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P:\Investigaciones_Sectoriales\Datos internet\INTERNET - Estadisticas cafeteras\Nueva Página web\"/>
    </mc:Choice>
  </mc:AlternateContent>
  <bookViews>
    <workbookView xWindow="-120" yWindow="-120" windowWidth="19080" windowHeight="8736" tabRatio="883" firstSheet="3" activeTab="10"/>
  </bookViews>
  <sheets>
    <sheet name="Indice " sheetId="1" r:id="rId1"/>
    <sheet name="1. Total_Volumen" sheetId="2" r:id="rId2"/>
    <sheet name="2. Total_Valor" sheetId="5" r:id="rId3"/>
    <sheet name="3. Tipo_Volumen" sheetId="3" r:id="rId4"/>
    <sheet name="4. Puerto_Volumen" sheetId="4" r:id="rId5"/>
    <sheet name="5. Puerto_Tipo_Vol_Val" sheetId="8" r:id="rId6"/>
    <sheet name="6. Destino_Vol" sheetId="9" r:id="rId7"/>
    <sheet name="7. Destino_Tipo_Vol_Val" sheetId="10" r:id="rId8"/>
    <sheet name="8. Exportador_Vol" sheetId="12" r:id="rId9"/>
    <sheet name="9. Exportador_Val" sheetId="11" r:id="rId10"/>
    <sheet name="10. Exportador_Destino" sheetId="13" r:id="rId11"/>
  </sheets>
  <definedNames>
    <definedName name="_xlnm._FilterDatabase" localSheetId="10" hidden="1">'10. Exportador_Destino'!$B$10:$H$14910</definedName>
  </definedNames>
  <calcPr calcId="152511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I8" i="3" l="1"/>
  <c r="I27" i="3" l="1"/>
  <c r="I9" i="3"/>
  <c r="I10" i="3"/>
  <c r="I11" i="3"/>
  <c r="I12" i="3"/>
  <c r="I13" i="3"/>
  <c r="I14" i="3"/>
  <c r="I15" i="3"/>
  <c r="I16" i="3"/>
  <c r="I17" i="3"/>
  <c r="I18" i="3"/>
  <c r="I19" i="3"/>
  <c r="I20" i="3"/>
  <c r="I21" i="3"/>
  <c r="I22" i="3"/>
  <c r="I23" i="3"/>
  <c r="I24" i="3"/>
  <c r="I25" i="3"/>
  <c r="I26" i="3"/>
  <c r="C26" i="4" l="1"/>
  <c r="D26" i="4"/>
  <c r="E26" i="4"/>
  <c r="F26" i="4"/>
  <c r="G26" i="4"/>
  <c r="H26" i="4"/>
  <c r="I26" i="4"/>
  <c r="J26" i="4"/>
  <c r="K26" i="4"/>
  <c r="L26" i="4"/>
  <c r="M26" i="4"/>
  <c r="N26" i="4"/>
  <c r="O26" i="4"/>
  <c r="P26" i="4"/>
  <c r="Q26" i="4"/>
  <c r="R26" i="4"/>
  <c r="S26" i="4"/>
  <c r="T26" i="4"/>
  <c r="U26" i="4"/>
  <c r="C27" i="4"/>
  <c r="D27" i="4"/>
  <c r="E27" i="4"/>
  <c r="F27" i="4"/>
  <c r="G27" i="4"/>
  <c r="H27" i="4"/>
  <c r="I27" i="4"/>
  <c r="J27" i="4"/>
  <c r="K27" i="4"/>
  <c r="L27" i="4"/>
  <c r="M27" i="4"/>
  <c r="N27" i="4"/>
  <c r="O27" i="4"/>
  <c r="P27" i="4"/>
  <c r="Q27" i="4"/>
  <c r="R27" i="4"/>
  <c r="S27" i="4"/>
  <c r="T27" i="4"/>
  <c r="U27" i="4"/>
  <c r="C28" i="4"/>
  <c r="D28" i="4"/>
  <c r="E28" i="4"/>
  <c r="F28" i="4"/>
  <c r="G28" i="4"/>
  <c r="H28" i="4"/>
  <c r="I28" i="4"/>
  <c r="J28" i="4"/>
  <c r="K28" i="4"/>
  <c r="L28" i="4"/>
  <c r="M28" i="4"/>
  <c r="N28" i="4"/>
  <c r="O28" i="4"/>
  <c r="P28" i="4"/>
  <c r="Q28" i="4"/>
  <c r="R28" i="4"/>
  <c r="S28" i="4"/>
  <c r="T28" i="4"/>
  <c r="U28" i="4"/>
  <c r="V28" i="4"/>
  <c r="V27" i="4"/>
  <c r="V26" i="4"/>
  <c r="E251" i="11" l="1"/>
  <c r="V34" i="9"/>
  <c r="V29" i="4" l="1"/>
  <c r="F249" i="11"/>
  <c r="F246" i="11"/>
  <c r="F247" i="11"/>
  <c r="F248" i="11"/>
  <c r="F245" i="11"/>
  <c r="F226" i="11" l="1"/>
  <c r="F159" i="11"/>
  <c r="O35" i="9" l="1"/>
  <c r="T34" i="9"/>
  <c r="S34" i="9"/>
  <c r="R34" i="9"/>
  <c r="L34" i="9"/>
  <c r="K34" i="9"/>
  <c r="U29" i="4" l="1"/>
  <c r="T22" i="4"/>
  <c r="S22" i="4"/>
  <c r="S29" i="4" l="1"/>
  <c r="T29" i="4"/>
</calcChain>
</file>

<file path=xl/sharedStrings.xml><?xml version="1.0" encoding="utf-8"?>
<sst xmlns="http://schemas.openxmlformats.org/spreadsheetml/2006/main" count="56038" uniqueCount="674">
  <si>
    <t>Mes</t>
  </si>
  <si>
    <t>Año</t>
  </si>
  <si>
    <t>Alemania</t>
  </si>
  <si>
    <t>Francia</t>
  </si>
  <si>
    <t>Exportaciones según tipo</t>
  </si>
  <si>
    <t>Exportaciones según puertos de embarque</t>
  </si>
  <si>
    <t xml:space="preserve">Volumen </t>
  </si>
  <si>
    <t xml:space="preserve">Exportaciones totales </t>
  </si>
  <si>
    <t>Volumen</t>
  </si>
  <si>
    <t>Valor</t>
  </si>
  <si>
    <t>Volumen y valor</t>
  </si>
  <si>
    <t>Volumen de las exportaciones colombianas de café - mensual</t>
  </si>
  <si>
    <t xml:space="preserve">Unidad: Miles de sacos de 60 Kg de café verde equivalente </t>
  </si>
  <si>
    <t>Información definitiva</t>
  </si>
  <si>
    <t>Fuente: Federación Nacional de Cafeteros</t>
  </si>
  <si>
    <t>MES</t>
  </si>
  <si>
    <t>Total Exportaciones</t>
  </si>
  <si>
    <t>Valor de las exportaciones a todo destino- Total mensual</t>
  </si>
  <si>
    <t xml:space="preserve"> Nominal</t>
  </si>
  <si>
    <t>Unidad: Millones de dólares</t>
  </si>
  <si>
    <t>Volumen de las exportaciones colombianas de café según tipo - anual</t>
  </si>
  <si>
    <t xml:space="preserve">Miles de sacos de 60 Kg de café verde equivalente </t>
  </si>
  <si>
    <t>Verde</t>
  </si>
  <si>
    <t>Verde descafeinado</t>
  </si>
  <si>
    <t>Tostado en grano</t>
  </si>
  <si>
    <t>Tostado y molido</t>
  </si>
  <si>
    <t>Extracto y soluble</t>
  </si>
  <si>
    <t>Producto de Colombia (verde + industrializado)</t>
  </si>
  <si>
    <t>Total</t>
  </si>
  <si>
    <t>Volver</t>
  </si>
  <si>
    <t>Volumen de las exportaciones colombianas de café según sitio de embarque - anual</t>
  </si>
  <si>
    <t>Puerto de Embarque</t>
  </si>
  <si>
    <t>Aerp. El Dorado</t>
  </si>
  <si>
    <t>Aerp. José M.Cordoba</t>
  </si>
  <si>
    <t>Aerp. Alfonso Bonilla</t>
  </si>
  <si>
    <t>Aerp. Matecaña</t>
  </si>
  <si>
    <t>Insp. Barranquilla</t>
  </si>
  <si>
    <t>Insp. Buenaventura</t>
  </si>
  <si>
    <t>Insp. Cartagena</t>
  </si>
  <si>
    <t>Insp. Santa Marta</t>
  </si>
  <si>
    <t>Cucúta</t>
  </si>
  <si>
    <t>Ipiales</t>
  </si>
  <si>
    <t>Paraguachón</t>
  </si>
  <si>
    <t>Urabá</t>
  </si>
  <si>
    <t>Pasto</t>
  </si>
  <si>
    <t>Zonas Francas</t>
  </si>
  <si>
    <t>Total general</t>
  </si>
  <si>
    <t>Aeropuertos</t>
  </si>
  <si>
    <t>Puertos Marítimos</t>
  </si>
  <si>
    <t>Frontera terrestre y ZF</t>
  </si>
  <si>
    <t>01</t>
  </si>
  <si>
    <t>Café Verde</t>
  </si>
  <si>
    <t>Extractos</t>
  </si>
  <si>
    <t>Soluble</t>
  </si>
  <si>
    <t>Tostados</t>
  </si>
  <si>
    <t>Buenaventura</t>
  </si>
  <si>
    <t>Cartagena</t>
  </si>
  <si>
    <t>Santa Marta</t>
  </si>
  <si>
    <t>02</t>
  </si>
  <si>
    <t>03</t>
  </si>
  <si>
    <t>Zona Franca Palmasec</t>
  </si>
  <si>
    <t>04</t>
  </si>
  <si>
    <t>Aerp.Alfonso Bonilla</t>
  </si>
  <si>
    <t>05</t>
  </si>
  <si>
    <t>06</t>
  </si>
  <si>
    <t>07</t>
  </si>
  <si>
    <t>08</t>
  </si>
  <si>
    <t>Medellin</t>
  </si>
  <si>
    <t>09</t>
  </si>
  <si>
    <t>10</t>
  </si>
  <si>
    <t>11</t>
  </si>
  <si>
    <t>12</t>
  </si>
  <si>
    <t>Barranquilla</t>
  </si>
  <si>
    <t>Puerto de embarque</t>
  </si>
  <si>
    <t>Tipo de café</t>
  </si>
  <si>
    <t>Sacos de 70 kg. equivalente real Exportados</t>
  </si>
  <si>
    <t>Sacos de 60 Kg. Exportados</t>
  </si>
  <si>
    <t>Valor provisional de la Exportación (USD) *</t>
  </si>
  <si>
    <t xml:space="preserve">* Cifras preliminares que corresponden al valor declarado provisional en la declaracion de exportacion. La FNC publica estas cifras con fines ilustrativos y no deben entenderse como una fuente oficial para el valor de las exportaciones de café. La fuente oficial son las cifras consolidadas y definitivas que publica regularmente la DIAN.  </t>
  </si>
  <si>
    <t>Volumen y valor de las exportaciones colombianas de café según tipo y puerto de embarque - mensual</t>
  </si>
  <si>
    <t>Exportaciones según destino</t>
  </si>
  <si>
    <t>Exportaciones según exportador</t>
  </si>
  <si>
    <t>Volumen y valor -tipo-</t>
  </si>
  <si>
    <t>Volumen de las exportaciones colombianas de café según destino - anual</t>
  </si>
  <si>
    <t>PAISES</t>
  </si>
  <si>
    <t>AMERICA</t>
  </si>
  <si>
    <t>Estados Unidos</t>
  </si>
  <si>
    <t>Canadá</t>
  </si>
  <si>
    <t>Argentina</t>
  </si>
  <si>
    <t>EUROPA</t>
  </si>
  <si>
    <t>Bélgica</t>
  </si>
  <si>
    <t>Italia</t>
  </si>
  <si>
    <t>Reino Unido</t>
  </si>
  <si>
    <t>Suecia</t>
  </si>
  <si>
    <t>Paises Bajos</t>
  </si>
  <si>
    <t>España</t>
  </si>
  <si>
    <t>Finlandia</t>
  </si>
  <si>
    <t>Dinamarca</t>
  </si>
  <si>
    <t>Polonia</t>
  </si>
  <si>
    <t>Portugal</t>
  </si>
  <si>
    <t>Austria</t>
  </si>
  <si>
    <t>Grecia</t>
  </si>
  <si>
    <t>Noruega</t>
  </si>
  <si>
    <t>Suiza</t>
  </si>
  <si>
    <t>OTROS PAISES</t>
  </si>
  <si>
    <t>Japón</t>
  </si>
  <si>
    <t>Corea del Sur</t>
  </si>
  <si>
    <t>Australia</t>
  </si>
  <si>
    <t>Otros</t>
  </si>
  <si>
    <t>TOTAL</t>
  </si>
  <si>
    <t>Volumen y valor de las exportaciones colombianas de café según tipo y destino - mensual</t>
  </si>
  <si>
    <t>País de destino</t>
  </si>
  <si>
    <t>Aruba</t>
  </si>
  <si>
    <t>Chile</t>
  </si>
  <si>
    <t>China</t>
  </si>
  <si>
    <t>Colombia</t>
  </si>
  <si>
    <t>Costa Rica</t>
  </si>
  <si>
    <t>E.A.U.</t>
  </si>
  <si>
    <t>Ecuador</t>
  </si>
  <si>
    <t>EE.UU.</t>
  </si>
  <si>
    <t>El Salvador</t>
  </si>
  <si>
    <t>Eslovenia</t>
  </si>
  <si>
    <t>Federación Rusa</t>
  </si>
  <si>
    <t>Hong Kong</t>
  </si>
  <si>
    <t>India</t>
  </si>
  <si>
    <t>Irán</t>
  </si>
  <si>
    <t>Irlanda</t>
  </si>
  <si>
    <t>Israel</t>
  </si>
  <si>
    <t>Jamaica</t>
  </si>
  <si>
    <t>Jordania</t>
  </si>
  <si>
    <t>Kuwait</t>
  </si>
  <si>
    <t>Líbano</t>
  </si>
  <si>
    <t>Malasia</t>
  </si>
  <si>
    <t>Marruecos</t>
  </si>
  <si>
    <t>México</t>
  </si>
  <si>
    <t>Nueva Zelanda</t>
  </si>
  <si>
    <t>Países Bajos</t>
  </si>
  <si>
    <t>Panamá</t>
  </si>
  <si>
    <t>Paraguay</t>
  </si>
  <si>
    <t>Perú</t>
  </si>
  <si>
    <t>Puerto Rico</t>
  </si>
  <si>
    <t>Rep.Dominicana</t>
  </si>
  <si>
    <t>Rumanía</t>
  </si>
  <si>
    <t>Singapur</t>
  </si>
  <si>
    <t>Siria</t>
  </si>
  <si>
    <t>Sudáfrica</t>
  </si>
  <si>
    <t>Surinam</t>
  </si>
  <si>
    <t>Tailandia</t>
  </si>
  <si>
    <t>Taiwan</t>
  </si>
  <si>
    <t>Turquía</t>
  </si>
  <si>
    <t>Ucrania</t>
  </si>
  <si>
    <t>Uruguay</t>
  </si>
  <si>
    <t>Venezuela</t>
  </si>
  <si>
    <t>Antillas hol.</t>
  </si>
  <si>
    <t>Barbados</t>
  </si>
  <si>
    <t>Brasil</t>
  </si>
  <si>
    <t>Cuba</t>
  </si>
  <si>
    <t>Egipto</t>
  </si>
  <si>
    <t>Georgia</t>
  </si>
  <si>
    <t>Honduras</t>
  </si>
  <si>
    <t>Macao</t>
  </si>
  <si>
    <t>Reunión</t>
  </si>
  <si>
    <t>Santa Lucía</t>
  </si>
  <si>
    <t>TrinidadyTobago</t>
  </si>
  <si>
    <t>Arabia Saudí</t>
  </si>
  <si>
    <t>Argelia</t>
  </si>
  <si>
    <t>Dominica</t>
  </si>
  <si>
    <t>Estonia</t>
  </si>
  <si>
    <t>Granada</t>
  </si>
  <si>
    <t>Islas Caimán</t>
  </si>
  <si>
    <t>Nigeria</t>
  </si>
  <si>
    <t>San Vicente</t>
  </si>
  <si>
    <t>Belice</t>
  </si>
  <si>
    <t>Chipre</t>
  </si>
  <si>
    <t>Guatemala</t>
  </si>
  <si>
    <t>Islandia</t>
  </si>
  <si>
    <t>Letonia</t>
  </si>
  <si>
    <t>S.Cris.&amp; Nieves</t>
  </si>
  <si>
    <t>Albania</t>
  </si>
  <si>
    <t>Antigua/Barbuda</t>
  </si>
  <si>
    <t>Antillas Neerl</t>
  </si>
  <si>
    <t>Bolivia</t>
  </si>
  <si>
    <t>Croacia</t>
  </si>
  <si>
    <t>Indonesia</t>
  </si>
  <si>
    <t>Filipinas</t>
  </si>
  <si>
    <t>Lituania</t>
  </si>
  <si>
    <t>Benín</t>
  </si>
  <si>
    <t>República Checa</t>
  </si>
  <si>
    <t>Libia</t>
  </si>
  <si>
    <t>Bahráin</t>
  </si>
  <si>
    <t>Polinesia fran.</t>
  </si>
  <si>
    <t>Bulgaria</t>
  </si>
  <si>
    <t>Vietnam</t>
  </si>
  <si>
    <t>Sint Maarten</t>
  </si>
  <si>
    <t>Qatar</t>
  </si>
  <si>
    <t>Nicaragua</t>
  </si>
  <si>
    <t>AÑO</t>
  </si>
  <si>
    <t>Federación Nacional</t>
  </si>
  <si>
    <t>Particulares</t>
  </si>
  <si>
    <t>de Cafeteros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</si>
  <si>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</si>
  <si>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</si>
  <si>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</si>
  <si>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</si>
  <si>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</si>
  <si>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</si>
  <si>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</si>
  <si>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</si>
  <si>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</si>
  <si>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</si>
  <si>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</si>
  <si>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</si>
  <si>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Unidad: Millones de Dólares corrientes</t>
  </si>
  <si>
    <t>Volumen de las exportaciones colombianas de café según exportador - anual</t>
  </si>
  <si>
    <t>Federación</t>
  </si>
  <si>
    <t>Nacional de Cafeteros</t>
  </si>
  <si>
    <t>Exportaciones de café colombiano</t>
  </si>
  <si>
    <t>Pestañas</t>
  </si>
  <si>
    <t>Información</t>
  </si>
  <si>
    <t>Pestaña 1</t>
  </si>
  <si>
    <t>Pestaña 2</t>
  </si>
  <si>
    <t>Pestaña 3</t>
  </si>
  <si>
    <t>Pestaña 4</t>
  </si>
  <si>
    <t>Pestaña 5</t>
  </si>
  <si>
    <t>Pestaña 6</t>
  </si>
  <si>
    <t>Pestaña 7</t>
  </si>
  <si>
    <t>Pestaña 8</t>
  </si>
  <si>
    <t>Pestaña 9</t>
  </si>
  <si>
    <t>Valor de las exportaciones según exportador - mensual*</t>
  </si>
  <si>
    <t>Guyana</t>
  </si>
  <si>
    <t>Pestaña 10</t>
  </si>
  <si>
    <t>Destino</t>
  </si>
  <si>
    <t>Zona Franca Palmaseca</t>
  </si>
  <si>
    <t>Túnez</t>
  </si>
  <si>
    <t>Valor y volumen de las exportaciones según exportador y destino de exportación- mensual*</t>
  </si>
  <si>
    <t>575 CAFE S.A.S.</t>
  </si>
  <si>
    <t>A LAUMAYER Y COMPAÑIA EXPORTADORES</t>
  </si>
  <si>
    <t>ABIRA COLOMBIA SAS</t>
  </si>
  <si>
    <t>ACCRESCO S.A.S</t>
  </si>
  <si>
    <t>AGPROCEM SPECIALITY COFFEE PLANADAS</t>
  </si>
  <si>
    <t>AGROINDUSTRIAL SURAMERICANA SAS</t>
  </si>
  <si>
    <t>AGRONEGOCIOS SANTA CLARA SAS</t>
  </si>
  <si>
    <t>AGROPECUARIA FARALLONES S.A.</t>
  </si>
  <si>
    <t>AGROPECUARIA ORGÁNICA TATAMÁ SAS</t>
  </si>
  <si>
    <t>AGROPECUARIA PRIMA LUNA S.A.S</t>
  </si>
  <si>
    <t>AGUMOSOT SAS</t>
  </si>
  <si>
    <t>ALEXCAFE SAS</t>
  </si>
  <si>
    <t>ALMA DE HUILA EXPORTADORES SAS</t>
  </si>
  <si>
    <t>ALTAMIRA SUPREMO S.A.S</t>
  </si>
  <si>
    <t>ALTOS DEL TIO CONEJO S.A.S</t>
  </si>
  <si>
    <t>AMARELLA CAFE SAS</t>
  </si>
  <si>
    <t>AMATIVO S.A.S.</t>
  </si>
  <si>
    <t>ANTIS COFFEE SAS</t>
  </si>
  <si>
    <t>APU SAS</t>
  </si>
  <si>
    <t>ARAMO INVERSIONES SAS</t>
  </si>
  <si>
    <t>AROMA Y TRADICION SAS</t>
  </si>
  <si>
    <t>ASOCIACION COLOMBIANA DE PEQUEÑOS</t>
  </si>
  <si>
    <t>ASOCIACIÓN COLOMBIANA PARA LA EXCEL</t>
  </si>
  <si>
    <t>ASOCIACION DE PRODUCTORES AGROPECUA</t>
  </si>
  <si>
    <t>ASOCIACIÓN DE PRODUCTORES DEL PUEBL</t>
  </si>
  <si>
    <t>ASSIST AGRICULTURE SAS</t>
  </si>
  <si>
    <t>AYGO ORGANIC NATURAL COLOMBIAN SAS</t>
  </si>
  <si>
    <t>AZAHAR COFFEE COMPANY S.A.S</t>
  </si>
  <si>
    <t>B Y E SAS</t>
  </si>
  <si>
    <t>BAMERX SAS</t>
  </si>
  <si>
    <t>BANCA EXPORTADORA S.A BANEXPORT</t>
  </si>
  <si>
    <t>BENEFICIO BAJAREQUE SUR SAS</t>
  </si>
  <si>
    <t>C. I. LOHAS BEANS S.A.S</t>
  </si>
  <si>
    <t>C.I HALOVI S.A</t>
  </si>
  <si>
    <t>C.I INVERSIONES PERCOL E.U</t>
  </si>
  <si>
    <t>C.I. COLORS OF NATURE S.A.S.</t>
  </si>
  <si>
    <t>C.I. ECOSMOS S.A.S.</t>
  </si>
  <si>
    <t>CAFE ABORIGEN S.A.S</t>
  </si>
  <si>
    <t>CAFE COLSUAVES S.A.S</t>
  </si>
  <si>
    <t>CAFE DE SANTA BARBARA S.A.S.</t>
  </si>
  <si>
    <t>CAFE DEVOTION S.A.S</t>
  </si>
  <si>
    <t>CAFE GRANJA LA ESPERANZA  S.A. C.I.</t>
  </si>
  <si>
    <t>CAFE HACIENDA CASABLANCA SAS</t>
  </si>
  <si>
    <t>CAFE INVERSIONES GV SAS</t>
  </si>
  <si>
    <t>CAFE LA MORELIA S.A.S.</t>
  </si>
  <si>
    <t>CAFE MONTAÑA ROJA S.A.S</t>
  </si>
  <si>
    <t>CAFEEXCOL SAS</t>
  </si>
  <si>
    <t>CAFEXPORT SARL SUCURSAL COLOMBIA</t>
  </si>
  <si>
    <t>CAMPESINO COFFEE S.A.S.</t>
  </si>
  <si>
    <t>CARAVELA COLOMBIA S.A.S</t>
  </si>
  <si>
    <t>CARCAFE LTDA</t>
  </si>
  <si>
    <t>CATA CAFE EXPORT SAS</t>
  </si>
  <si>
    <t>CENTRAL COOPERATIVA INDIGENA DEL</t>
  </si>
  <si>
    <t>CENTRALIZADORA DE CAFE S.A.S</t>
  </si>
  <si>
    <t>CINCINNATI COFFEE COMPANY S.A.S.</t>
  </si>
  <si>
    <t>COBIA GLOBAL COMMERCE SAS</t>
  </si>
  <si>
    <t>COCORA AGROINDUSTRIAL SAS</t>
  </si>
  <si>
    <t>COFCO INTERNATIONAL COLOMBIA S.A.S</t>
  </si>
  <si>
    <t>COFFEE CONNECTIONS S.A.S</t>
  </si>
  <si>
    <t>COFFEE ROASTING S.A.S</t>
  </si>
  <si>
    <t>COLDISMAR CI SAS</t>
  </si>
  <si>
    <t>COLOMBIAN MOUNTAIN COFFEE</t>
  </si>
  <si>
    <t>COMERCIALIZADORA CUMBRES S.A.S</t>
  </si>
  <si>
    <t>COMERCIALIZADORA DE CAFÉ LOS ANDAQU</t>
  </si>
  <si>
    <t>COMERCIALIZADORA DIVISAS DE</t>
  </si>
  <si>
    <t>COMERCIALIZADORA OSCAR FERREIRA SA</t>
  </si>
  <si>
    <t>COMERCIALIZADORA TIERRA CAFE S.A.S.</t>
  </si>
  <si>
    <t>COMPAÑÍA CAFETERA LA MESETA S.A.</t>
  </si>
  <si>
    <t>COMPAÑIA DE LA HACIENDA DE MISIONES</t>
  </si>
  <si>
    <t>COMPAÑIA NACIONAL DEL CAFÉ S.A.S</t>
  </si>
  <si>
    <t>CONDOR SPECIALTY COFFEE SOCIEDAD PO</t>
  </si>
  <si>
    <t>CONGALES ECHEVERRI y CIA S.C.A.</t>
  </si>
  <si>
    <t>COOPERATIA MULTIETNICA Y PLURICULT</t>
  </si>
  <si>
    <t>COOPERATIVA CENTRAL DE CAFICULTORES</t>
  </si>
  <si>
    <t>COOPERATIVA DE CAFETALEROS DEL NORT</t>
  </si>
  <si>
    <t>COOPERATIVA DE CAFICULTORES DE ANDE</t>
  </si>
  <si>
    <t>COOPERATIVA DE CAFICULTORES DE TAMA</t>
  </si>
  <si>
    <t>COOPERATIVA DE CAFICULTORES DEL</t>
  </si>
  <si>
    <t>COOPERATIVA DE CAFICULTORES DEL SUR</t>
  </si>
  <si>
    <t>COOPERATIVA DE PRODUCTORES DE CAFÉ</t>
  </si>
  <si>
    <t>COOPERATIVA DEPARTAMENTAL CAFETERA</t>
  </si>
  <si>
    <t>COOPERATIVA DEPARTAMENTAL DE</t>
  </si>
  <si>
    <t>COOPERATIVA MULTIACTIVA</t>
  </si>
  <si>
    <t>COOPERATIVA MULTIACTIVA DE CAFETERO</t>
  </si>
  <si>
    <t>COSECHAS CALLE LARGA SAS</t>
  </si>
  <si>
    <t>D`ORIGENN S.A.S</t>
  </si>
  <si>
    <t>DESCAFEINADORA COLOMBIANA S.A.S</t>
  </si>
  <si>
    <t>ECOLSIERRA EXPORT S.A.S</t>
  </si>
  <si>
    <t>EMPRESA COFFEELAND S.A.S</t>
  </si>
  <si>
    <t>ENGELHART CTP COLOMBIA S.A.S.</t>
  </si>
  <si>
    <t>EPA BALVARA S.A.S.</t>
  </si>
  <si>
    <t>EXPOCOSURCA S.A. C.I.</t>
  </si>
  <si>
    <t>EXPORTADORA DE CAFE ISABELITA SAS</t>
  </si>
  <si>
    <t>F.F.T COLOMBIA S.A.S</t>
  </si>
  <si>
    <t>FARO TRILLADORA DE CAFE SAS</t>
  </si>
  <si>
    <t>FEDERACION NACIONAL DE CAFETEROS</t>
  </si>
  <si>
    <t>FELIX ALBERTO, TORRES MORANTES</t>
  </si>
  <si>
    <t>FLAVOR EQUATION SAS</t>
  </si>
  <si>
    <t>FLOR A FRUTO S.A.S.</t>
  </si>
  <si>
    <t>FLOR DE APIA SAS</t>
  </si>
  <si>
    <t>G&amp;B HIJOS SAS</t>
  </si>
  <si>
    <t>GANADERIA MANZANARES SAS</t>
  </si>
  <si>
    <t>GARCIA &amp; ARANDA ASOCIADOS SAS</t>
  </si>
  <si>
    <t>GOMEZ MORA S.A.</t>
  </si>
  <si>
    <t>GRAN ESPIRITU SAS</t>
  </si>
  <si>
    <t>GREEN HILLS COFFEE SAS</t>
  </si>
  <si>
    <t>GRUPO ASOCIATIVO DE CAFE ESPECIAL D</t>
  </si>
  <si>
    <t>GRUPO ASOCIATIVO VILLA ESPERANZA</t>
  </si>
  <si>
    <t>GRUPO TAP S.A.S C.I.</t>
  </si>
  <si>
    <t>GUALANDAY TRADERS SAS</t>
  </si>
  <si>
    <t>HACIENDA CAFETERA LA PRADERA SAS</t>
  </si>
  <si>
    <t>HACIENDA SANTA ELISA SAS</t>
  </si>
  <si>
    <t>INCONEXUS S.A.S</t>
  </si>
  <si>
    <t>INNOVACION Y DESARROLLO TECNOLOGICO</t>
  </si>
  <si>
    <t>INTEGRA TRADING SAS</t>
  </si>
  <si>
    <t>INVERCAFE CERRITOS SOCIEDAD POR ACC</t>
  </si>
  <si>
    <t>INVERCAFE LTDA.</t>
  </si>
  <si>
    <t>INVERPROYECTOS MAGNA SAS</t>
  </si>
  <si>
    <t>INVERSIONES ECHEVERRI BARSA S.A.S</t>
  </si>
  <si>
    <t>INVERSIONES SHADEL SAS</t>
  </si>
  <si>
    <t>IXTAPA S.A.S.</t>
  </si>
  <si>
    <t>KAORI COLOMBIAN COFFEE SAS</t>
  </si>
  <si>
    <t>KAWA COMERCIO SOSTENIBLE SAS</t>
  </si>
  <si>
    <t>KLEIN KLAUS</t>
  </si>
  <si>
    <t>LA FINCA FOODS SAS</t>
  </si>
  <si>
    <t>LATINA COLOMBIA S.A.S.</t>
  </si>
  <si>
    <t>LATORRE &amp; DUTCH COFFEE COLOMBIA S.A</t>
  </si>
  <si>
    <t>LOLO COFFEE GROUP &amp; CIA SCA</t>
  </si>
  <si>
    <t>LONDON INVERSIONES S.A.S</t>
  </si>
  <si>
    <t>LOS HERMANOS DEL CAFE COLOMBIANO</t>
  </si>
  <si>
    <t>LOUIS DREYFUS COMPANY COLOMBIA S.A.</t>
  </si>
  <si>
    <t>LUIS MARIA ALVAREZ RODRIGUEZ</t>
  </si>
  <si>
    <t>MASTERCOL TRADING SAS</t>
  </si>
  <si>
    <t>MESOPOTAMIA IMPEX SAS</t>
  </si>
  <si>
    <t>MONROY SILVA JOHN</t>
  </si>
  <si>
    <t>MOOD MASTERS SAS</t>
  </si>
  <si>
    <t>NEUTA CASTRO CARLOS ANDRES</t>
  </si>
  <si>
    <t>NEVACOS BEANS SAS</t>
  </si>
  <si>
    <t>NUTRI GRUP SAS</t>
  </si>
  <si>
    <t>OCAMPO AGUDELO JAIRO ALBERTO</t>
  </si>
  <si>
    <t>OLAM AGRO COLOMBIA S.A.S</t>
  </si>
  <si>
    <t>ORO MOLIDO S.A.</t>
  </si>
  <si>
    <t>OSITO C.I. S.A.S.</t>
  </si>
  <si>
    <t>P&amp;S NEGOCIOS S.A.S</t>
  </si>
  <si>
    <t>PASOALTO S.A.S</t>
  </si>
  <si>
    <t>PATIÑO BOTERO MARIO FERNANDO</t>
  </si>
  <si>
    <t>PERCAFE DEL TOLIMA S.A.S.</t>
  </si>
  <si>
    <t>PITACOFFEE SAS</t>
  </si>
  <si>
    <t>PLATINUM CAPITAL SAS</t>
  </si>
  <si>
    <t>POLIS AGRO COLOMBIA SAS</t>
  </si>
  <si>
    <t>PRODUCTOS Y SERVICIOS LIDERES DE</t>
  </si>
  <si>
    <t>PROMOTORA CAFE DE ALTURA SAS</t>
  </si>
  <si>
    <t>PROMOTORA LAS MONITAS S.A.S</t>
  </si>
  <si>
    <t>PROVISCAL SAS</t>
  </si>
  <si>
    <t>R.C.F. ECHEVERRI CASTRO S.A.S.</t>
  </si>
  <si>
    <t>RACAFE &amp; CIA S.C.A.</t>
  </si>
  <si>
    <t>SAB COLOMBIA COFFEE S.A.S</t>
  </si>
  <si>
    <t>SANMIGUEL CIA COLOMBIANA AGRICOLA S</t>
  </si>
  <si>
    <t>SE ORIGIN  S.A.S</t>
  </si>
  <si>
    <t>SELECTO EXPORTADORES S.A.S.</t>
  </si>
  <si>
    <t>SHARED SOURCE SAS</t>
  </si>
  <si>
    <t>SIRUMA COFFEE S.A.S.</t>
  </si>
  <si>
    <t>SKN CARIBECAFE LTDA</t>
  </si>
  <si>
    <t>SOCIEDAD EXPORTADORA DE CAFE DE</t>
  </si>
  <si>
    <t>SUCAFINA COLOMBIA SAS</t>
  </si>
  <si>
    <t>SUNTERRA SAS</t>
  </si>
  <si>
    <t>TELMO J. DIAZ Y COMPAÑÍA S.A.</t>
  </si>
  <si>
    <t>TERESITA EXPORTADORES DE CAFÉ S.A.</t>
  </si>
  <si>
    <t>THE GREEN COLLECTION SAS</t>
  </si>
  <si>
    <t>THOSE COFFEE PEOPLE SAS</t>
  </si>
  <si>
    <t>TMO IMPORT EXPORT SAS</t>
  </si>
  <si>
    <t>TORO PEREZ ALEJANDRO</t>
  </si>
  <si>
    <t>TOVAR ORTIZ JOSE YESID</t>
  </si>
  <si>
    <t>TRILLADORA COMERCIALIZADORA Y</t>
  </si>
  <si>
    <t>TRILLADORA UNION S.A.</t>
  </si>
  <si>
    <t>TRILLADORAS DE LAS COOPS DE CAFICUL</t>
  </si>
  <si>
    <t>VALLE DEL CAFÉ COLOMBIA S.A.S.</t>
  </si>
  <si>
    <t>VIAS Y CAMINOS S.A.</t>
  </si>
  <si>
    <t>VILLEGAS Y CIA. SOCIEDAD EN COMANDI</t>
  </si>
  <si>
    <t>INDUSTRIA COLOMBIANA DE CAFÉ S.A.S.</t>
  </si>
  <si>
    <t>INDUSTRIAS ALIADAS S.A.S</t>
  </si>
  <si>
    <t>GOOD PRICE CORPORATION SAS</t>
  </si>
  <si>
    <t>NESTLE DE COLOMBIA S.A.</t>
  </si>
  <si>
    <t>PROMOTORA DE CAFE COLOMBIA S.A.</t>
  </si>
  <si>
    <t>RENTOKIL INITIAL COLOMBIA SAS</t>
  </si>
  <si>
    <t>SUCESORES DE JOSE JESUS RESTREPO Y</t>
  </si>
  <si>
    <t>ZRII LLC SUCURSAL COLOMBIA</t>
  </si>
  <si>
    <t>AGROPECUARIA UNIVERSAL S.A.S C.I</t>
  </si>
  <si>
    <t>BBI COLOMBIA SAS</t>
  </si>
  <si>
    <t>CAFE DON VALLE SAS</t>
  </si>
  <si>
    <t>CAFÉ JESUS MARTIN S.A.S</t>
  </si>
  <si>
    <t>CAFE QUINDIO S.A.S.</t>
  </si>
  <si>
    <t>CAFE Y COMPAÑIA S.A.S</t>
  </si>
  <si>
    <t>CANDO EXPORT SAS</t>
  </si>
  <si>
    <t>COFFEE PLUS SAS</t>
  </si>
  <si>
    <t>COMERCIALIZADORA DE LA LOMA S.A.S.</t>
  </si>
  <si>
    <t>COMERCIALIZADORA DEL NORTE CAWG S.A</t>
  </si>
  <si>
    <t>COMERCIALIZADORA INTERNACIONAL</t>
  </si>
  <si>
    <t>DIANAS COFFEE S.A.S</t>
  </si>
  <si>
    <t>EXPORTACAFE S.A.S.</t>
  </si>
  <si>
    <t>FERNANDEZ OROZCO JESUS HUMBERTO</t>
  </si>
  <si>
    <t>FUEGO VERDE GFT SAS</t>
  </si>
  <si>
    <t>GLOS TRADING AMERICA SAS</t>
  </si>
  <si>
    <t>GOMEZ GOMEZ PABLO ENRIQUE</t>
  </si>
  <si>
    <t>H&amp;B TRADERS S.A.S</t>
  </si>
  <si>
    <t>INDUSTRIA DE PRODUCTOS ALIMENTICIOS</t>
  </si>
  <si>
    <t>INVERSIONES EL SANTO SAS</t>
  </si>
  <si>
    <t>KIFA SAS</t>
  </si>
  <si>
    <t>KOMACOL SAS</t>
  </si>
  <si>
    <t>LA TOSTADORA S.A.S.</t>
  </si>
  <si>
    <t>LAMERICA CI SAS</t>
  </si>
  <si>
    <t>LOGISTICA INTERNACIONAL LQND SAS</t>
  </si>
  <si>
    <t>MORA COFFEE SAS</t>
  </si>
  <si>
    <t>ORJUELA LOPEZ DANIEL MAURICIO</t>
  </si>
  <si>
    <t>PALMETO INVERSIONES SAS</t>
  </si>
  <si>
    <t>PICCOLO PIACERE S.A.S</t>
  </si>
  <si>
    <t>POD COL COFFEE LIMITADA</t>
  </si>
  <si>
    <t>PRICESMART COLOMBIA SAS</t>
  </si>
  <si>
    <t>PRODUCTORA DE ALIMENTOS NATURALES</t>
  </si>
  <si>
    <t>RESTCAFE S A S</t>
  </si>
  <si>
    <t>SANTA MARTA GOLDEN SAS</t>
  </si>
  <si>
    <t>SERENDIPIA GROUP S.A.S</t>
  </si>
  <si>
    <t>SOCIEDAD PARA EL CRECIMIENTO Y EL</t>
  </si>
  <si>
    <t>THE MEDELLIN COFFEE FACTORY SAS</t>
  </si>
  <si>
    <t>TIERRA CAFETERA S.A.S</t>
  </si>
  <si>
    <t>TISOCO SAS</t>
  </si>
  <si>
    <t>TOSTADORA DE CAFE Y CACAO DE MI TIE</t>
  </si>
  <si>
    <t>TRILLADORA TOSTADORA DE CAFE</t>
  </si>
  <si>
    <t>VIVE CAFE S.A.</t>
  </si>
  <si>
    <t>ZAPATA MEDINA HORACIO</t>
  </si>
  <si>
    <t>País destino</t>
  </si>
  <si>
    <t>Nombre exportador</t>
  </si>
  <si>
    <t>ALTAMIRA SUPREMO S.A.S.</t>
  </si>
  <si>
    <t>C. I. KYOTO LOHAS BEANS S.A.S</t>
  </si>
  <si>
    <t>COFCO COLOMBIA S.A.S</t>
  </si>
  <si>
    <t>COMPAÑIA COLOMBIANA AGROINDUSTRIAL</t>
  </si>
  <si>
    <t>COMPAÑIA NACIONAL DEL CAFÉ  S.A.S</t>
  </si>
  <si>
    <t>COOPERATIVA DE CAFICULTORES</t>
  </si>
  <si>
    <t>ENGELHART CTP (COLOMBIA )  S.A.S.</t>
  </si>
  <si>
    <t>LOUIS DREYFUS COMPANY COLOMBIA</t>
  </si>
  <si>
    <t>PROMOTORA DE INVERSIONES</t>
  </si>
  <si>
    <t>RAFAEL ESPINOSA HERMANOS &amp; CIA SCA</t>
  </si>
  <si>
    <t>SOCIEDAD EXPORTADORA DE CAFE</t>
  </si>
  <si>
    <t>BANCA EXPORTADORA S.A</t>
  </si>
  <si>
    <t>CAFETRILLA EXPORTADORA LTDA</t>
  </si>
  <si>
    <t>INVERCAFE CERRITOS S. A. S.</t>
  </si>
  <si>
    <t>MILD COFFEE COMPANY HUILA S.A.S C.I</t>
  </si>
  <si>
    <t>SUPER COFFEE S.A.S</t>
  </si>
  <si>
    <t>AMIGOS A M G LTDA</t>
  </si>
  <si>
    <t>EXPORTADORA DE CAFE CONDOR S.A.S</t>
  </si>
  <si>
    <t>WALKER ESCOBAR MAURICIO</t>
  </si>
  <si>
    <t>SUCAFE S.A.S</t>
  </si>
  <si>
    <t>COFFEE CONNECTIONS S.A.S.</t>
  </si>
  <si>
    <t>COOPERATIVA CAFE ORIGEN HUILACOOP</t>
  </si>
  <si>
    <t>INVERSIONES GOMEZ JOVES Y CIA S.C.A</t>
  </si>
  <si>
    <t>PROMOTORA CAFE DE ATURA SAS</t>
  </si>
  <si>
    <t>RCMA COLOMBIA SAS</t>
  </si>
  <si>
    <t>SUR CAFE S.A</t>
  </si>
  <si>
    <t>ZAPATA GRISALES  E HIJOS SAS</t>
  </si>
  <si>
    <t>SWEET LATITUDE S.A.S</t>
  </si>
  <si>
    <t>PORTHOS CONSULTING S.A.S</t>
  </si>
  <si>
    <t>CAFÉ FINO S.A.S.</t>
  </si>
  <si>
    <t>COOPERATIVA DE CAFICULTORES DEL CAU</t>
  </si>
  <si>
    <t>LUCIA LONDOÑO TOSTADORES S.A.S</t>
  </si>
  <si>
    <t>EPA BALVARA SAS</t>
  </si>
  <si>
    <t>BRITT COLOMBIA S.A.S.</t>
  </si>
  <si>
    <t>ONESTTA GROUP S.A.S.</t>
  </si>
  <si>
    <t>ORIGENES CAFÉ E.U</t>
  </si>
  <si>
    <t>CACOL S.A.S.</t>
  </si>
  <si>
    <t>C.I. MADRID S.A.</t>
  </si>
  <si>
    <t>GRUPO KALLPASAPA LTDA</t>
  </si>
  <si>
    <t>CI SEGURIDAD &amp; GESTION SAS</t>
  </si>
  <si>
    <t>FRESCOS DE COLOMBIA COLFRESH</t>
  </si>
  <si>
    <t>INVERSIONES GALAVIS SAS</t>
  </si>
  <si>
    <t>AIM CAFE S.A.S.</t>
  </si>
  <si>
    <t>CAFEZAM SAS</t>
  </si>
  <si>
    <t>EDENEX SAS</t>
  </si>
  <si>
    <t>KITH &amp; KIN GROUP COLOMBIA SAS</t>
  </si>
  <si>
    <t>ECO BIO COLOMBIA S.A.S</t>
  </si>
  <si>
    <t>GRUPO EMPRESARIAL AB AVANYA SAS</t>
  </si>
  <si>
    <t>HYH DISTRIBUCIONES LTDA</t>
  </si>
  <si>
    <t>DANIEL MAURICIO ORJUELA LOPEZ</t>
  </si>
  <si>
    <t>GRAPPA FOODS SAS</t>
  </si>
  <si>
    <t>JORGE ALBERTO MENDOZA SANCHEZ</t>
  </si>
  <si>
    <t>CAFE BOSQUE ADENTRO</t>
  </si>
  <si>
    <t>BRITT BRANDS COLOMBA SAS</t>
  </si>
  <si>
    <t>GRUPO ANJD SAS</t>
  </si>
  <si>
    <t>SOCIEDAD DE COMERCIALIZACION</t>
  </si>
  <si>
    <t>COMERCIALIZADORA OSCAR FERREIRA S.A</t>
  </si>
  <si>
    <t>EXPORTACIONES LOPEZ-MARTINEZ SAS</t>
  </si>
  <si>
    <t>OSCAR ALBERTO PULIDO LOPEZ</t>
  </si>
  <si>
    <t>ST. FRANCIS' CAFÉ S.A.S.</t>
  </si>
  <si>
    <t>CEYCO LTDA.</t>
  </si>
  <si>
    <t>ALCOMERCIO Y SERVICIOS SA</t>
  </si>
  <si>
    <t>CAFE BRISAL LIMITADA</t>
  </si>
  <si>
    <t>CAMPESINO COFFEE SAS</t>
  </si>
  <si>
    <t>SEBASTIAN CAPITAL SAS</t>
  </si>
  <si>
    <t>TOSTADORA DE CAFE VERSALLES S.A.S</t>
  </si>
  <si>
    <t>TROPIK COLOMBIA S.A.S.</t>
  </si>
  <si>
    <t>VALLE DEL CAFÉ COLOMBIA S.A.S</t>
  </si>
  <si>
    <t>LASSO &amp; HIJOS S.A.S.</t>
  </si>
  <si>
    <t>INVERSIONES BOTERO Y SALAZAR SAS</t>
  </si>
  <si>
    <t>INVERSIONES BASHIL SAS</t>
  </si>
  <si>
    <t>ECOSMOS SAS</t>
  </si>
  <si>
    <t>GRUPO DRK SAS</t>
  </si>
  <si>
    <t>LATINA COLOMBIA SAS</t>
  </si>
  <si>
    <t>TORREFACTORA TURIN LTDA</t>
  </si>
  <si>
    <t>COMPAÑÍA DE LA HACIENDA DE MISIONES</t>
  </si>
  <si>
    <t>CAFE ROSAFLORIDA SAS</t>
  </si>
  <si>
    <t>GRUPO CARGADUANA LTDA</t>
  </si>
  <si>
    <t>INVERCAFE CERRITOS S.A.S</t>
  </si>
  <si>
    <t>COMERCIALIZADORA Y REPRESENTACIONES</t>
  </si>
  <si>
    <t>MUÑOZ ORTIZ JOSE ALBERTO</t>
  </si>
  <si>
    <t>COMPAÑIA COLOMBIANA AGRICOLA</t>
  </si>
  <si>
    <t>LA TIERRA SOLIDARIA SAS</t>
  </si>
  <si>
    <t>FRUITFUL BOUGH SAS</t>
  </si>
  <si>
    <t>ABADI GARAVITO SAS</t>
  </si>
  <si>
    <t>COMERCIALIZADORA AMBROSIA SAS</t>
  </si>
  <si>
    <t>THE LATIN HUB SAS</t>
  </si>
  <si>
    <t>DIAZ GALVIS JOAQUIN</t>
  </si>
  <si>
    <t>LLANO ALZATE FEDERICO</t>
  </si>
  <si>
    <t>COMERCIALIZADORA ANTIOQUEÑA DE</t>
  </si>
  <si>
    <t>COMERCIALIZADORA COLOMBOTRADE SAS</t>
  </si>
  <si>
    <t>ASOCIACION DE PEQUEÑOS CAFICULTORE</t>
  </si>
  <si>
    <t>RFC GROUP SAS</t>
  </si>
  <si>
    <t>LETVAL S.A.S</t>
  </si>
  <si>
    <t>SANTACOLOMA COFFEE S.A.S.</t>
  </si>
  <si>
    <t>MENESES GALVIS JORGE ELIAS</t>
  </si>
  <si>
    <t>COMERCIALIZADOR INTERNACIONAL</t>
  </si>
  <si>
    <t>COMERCIALIZADORA DE SANTANDER -</t>
  </si>
  <si>
    <t>G2E COMERCIAL S.A.S.</t>
  </si>
  <si>
    <t>MOUNTAIN COFFEE JL SAS</t>
  </si>
  <si>
    <t>AGROPECUARIA CAÑA BRAVA S.A.S.</t>
  </si>
  <si>
    <t>THE COFFEE LAB SAS</t>
  </si>
  <si>
    <t>CAFE MORIAH S.A.S.</t>
  </si>
  <si>
    <t>IMPORTADORA JUMBO LTDA</t>
  </si>
  <si>
    <t>MENDOZA SANCHEZ JORGE ALBERTO</t>
  </si>
  <si>
    <t>L TROPICAL FISH SAS</t>
  </si>
  <si>
    <t>SU CASA COFFEE S.A.S.</t>
  </si>
  <si>
    <t>GRUPO SUAREZ SAS</t>
  </si>
  <si>
    <t>HACIENDA VERGARA SAS</t>
  </si>
  <si>
    <t>OSITO CI SAS</t>
  </si>
  <si>
    <t>SEQUOIA X-PORTS AMERICAS SAS</t>
  </si>
  <si>
    <t>MOUNTAIN BREEZE COFFEE SAS</t>
  </si>
  <si>
    <t>FUSIÓN CON CCA QUIEN ADOPCA CÓDIGO</t>
  </si>
  <si>
    <t>AGENCIA DE ADUANAS SIGLO 21 SAS NIV</t>
  </si>
  <si>
    <t>COFCO INTERNATIONAL COLOMBIA SAS</t>
  </si>
  <si>
    <t>TRILLADORA DE CAFE MORENO SAS</t>
  </si>
  <si>
    <t>DBA ENTERPRISES SAS</t>
  </si>
  <si>
    <t>BONBONS &amp; ST FRANCIS S.A.S.</t>
  </si>
  <si>
    <t>AGROINDUSTRIAS GALLEGO SAS</t>
  </si>
  <si>
    <t>GRUPO EMPRESARIAL MANDIRI DE</t>
  </si>
  <si>
    <t>TRILLADORAS DE LAS COOPERATVAS DE</t>
  </si>
  <si>
    <t>HERZA INTERNATIONAL INVESTMENT</t>
  </si>
  <si>
    <t>CAFE DEVOTION S.A.S.</t>
  </si>
  <si>
    <t>ALVAREZ RODRIGUEZ LUIS MARIA</t>
  </si>
  <si>
    <t>Unidades: Sacos de 70 kg equivalentes reales, Sacos de 60 Kg de café verde equivalente y dólares corrientes</t>
  </si>
  <si>
    <t>Valor Factura (USD)</t>
  </si>
  <si>
    <t>Trinidad yTobago</t>
  </si>
  <si>
    <t>Valor*</t>
  </si>
  <si>
    <t>Eslovaquia</t>
  </si>
  <si>
    <t>Is.Vírgenes USA</t>
  </si>
  <si>
    <t>Omán</t>
  </si>
  <si>
    <t>ASOCIACION DE AUTORIDADES DEL CONSE</t>
  </si>
  <si>
    <t>SUCDEN COLOMBIA SAS</t>
  </si>
  <si>
    <t>ALMA TRADING SAS</t>
  </si>
  <si>
    <t>A COFFEE SAS</t>
  </si>
  <si>
    <t>AGROSURA SAS ZOMAC</t>
  </si>
  <si>
    <t>TRADING SPECIALTY COLOMBIA SAS</t>
  </si>
  <si>
    <t>TOSTACAFE SAS</t>
  </si>
  <si>
    <t>OSITO COLOMBIA SAS</t>
  </si>
  <si>
    <t>COFFEE COMPANY HUILA LTDA</t>
  </si>
  <si>
    <t>Medellín</t>
  </si>
  <si>
    <t>INCONEXUS S.A.S.</t>
  </si>
  <si>
    <t>ASOCIACIÓN DE PRODUCTORES DEL</t>
  </si>
  <si>
    <t>CAFE CASTILLO DE SANTANA S.A.S.</t>
  </si>
  <si>
    <t>OCEAN M&amp;K SAS</t>
  </si>
  <si>
    <t>EL CAFETAL DE DON JULIO EMPRESA</t>
  </si>
  <si>
    <t>URBANIA  CAFE  SAS</t>
  </si>
  <si>
    <t>SIERRA COFFEE SAS</t>
  </si>
  <si>
    <t>BOLD COFFEE COMPANY SAS</t>
  </si>
  <si>
    <t>CAFÉ RUTA 45 S.A.S</t>
  </si>
  <si>
    <t>INTERNATIONAL SALES FROM COLOMBIA S</t>
  </si>
  <si>
    <t>HARVEST SEASON SAS</t>
  </si>
  <si>
    <t>FINCA TEMATICA CAFETERA LAS MERCEDE</t>
  </si>
  <si>
    <t>HOGAR CAFE SAS</t>
  </si>
  <si>
    <t>UNELMA SAS</t>
  </si>
  <si>
    <t>DE LOS ANGELES INVESTMENT SAS</t>
  </si>
  <si>
    <t>CACAO DE COLOMBIA S.A.S.</t>
  </si>
  <si>
    <t>INVERCAFE CERRITOS SAS</t>
  </si>
  <si>
    <t>MEJIA VILLEGAS JUAN SEBASTIAN</t>
  </si>
  <si>
    <t>ASOCIACION DE JOVENES EN CAMBIO</t>
  </si>
  <si>
    <t>EL LABORATORIO DE CAFÉ S.A.S.</t>
  </si>
  <si>
    <t>COMERCIALIZADORA OSCAR FERREIRA SOC</t>
  </si>
  <si>
    <t>VASQUEZ GIRALDO ALEJANDRO</t>
  </si>
  <si>
    <t>ARAMO INVERSIONES S.A.S.</t>
  </si>
  <si>
    <t>ALEXCAFE S.A.S</t>
  </si>
  <si>
    <t>PAZ COFFEE SAS</t>
  </si>
  <si>
    <t xml:space="preserve">abril </t>
  </si>
  <si>
    <t>GREEN HILLS COFFEE S.A.S.</t>
  </si>
  <si>
    <t>Iraq</t>
  </si>
  <si>
    <t>Somalia</t>
  </si>
  <si>
    <t>CONDOR SPECIALTY COFFEE S.A.S</t>
  </si>
  <si>
    <t>THE COLOMBIAN FACTORY S.A.S.</t>
  </si>
  <si>
    <t>INVERPROYECTOS MAGNA S.A.S</t>
  </si>
  <si>
    <t>VERTICAL MILL SAS</t>
  </si>
  <si>
    <t>ANTAR COFFEE SAS</t>
  </si>
  <si>
    <t>MARIN COFEE COMPANY SAS</t>
  </si>
  <si>
    <t>COMERCIALIZADORA CAPLA S.A.S.</t>
  </si>
  <si>
    <t>HORTIPROCESS SAS</t>
  </si>
  <si>
    <t>COMPAÑIA EXPORTADORA E IMPORTADORA</t>
  </si>
  <si>
    <t>Níger</t>
  </si>
  <si>
    <t>EXPORTADORA DEL SUMAPAZ SAS</t>
  </si>
  <si>
    <t>COFFEE'S FRIENDS COMPANY SAS</t>
  </si>
  <si>
    <t>MONCADA HOLDING SAS</t>
  </si>
  <si>
    <t>INDUSTRIA CAFETERA DE NARIÑO SAS</t>
  </si>
  <si>
    <t>SMART AGROSERVICES SAS</t>
  </si>
  <si>
    <t>CAFE DON ANTONIO SAS</t>
  </si>
  <si>
    <t>GRANOS GOLD DE COLOMBIA SAS</t>
  </si>
  <si>
    <t>PLUCKY CROPS S.A.S</t>
  </si>
  <si>
    <t>MLG IMPO Y EXPO SAS</t>
  </si>
  <si>
    <t>Mongolia</t>
  </si>
  <si>
    <t>GRUPO EMPRESARIAL AGPROCEM</t>
  </si>
  <si>
    <t>BLUE NOVA INTERNATIONAL SAS</t>
  </si>
  <si>
    <t>CI MIPYME PAPAYAZUL SAS</t>
  </si>
  <si>
    <t>CAFE INVERSIONES GV S.A.S.</t>
  </si>
  <si>
    <t>ALMA DEL HUILA EXPORTADORES SAS</t>
  </si>
  <si>
    <t>D'ORIGENN S.A.S</t>
  </si>
  <si>
    <t>FINCA OCASO SALENTO SAS</t>
  </si>
  <si>
    <t>LABORATORIOS NUTRIPHARMA SAS</t>
  </si>
  <si>
    <t>COOPERATIVA MULTIACTIVA EXPORTADORA</t>
  </si>
  <si>
    <t>CMA &amp; LATINOS SAS</t>
  </si>
  <si>
    <t>CENTRO ECOTURISTICO LA NOHELIA SAS</t>
  </si>
  <si>
    <t>CI NOVA FOODS EXPORT SAS</t>
  </si>
  <si>
    <t>SKN CARIBECAFE SAS</t>
  </si>
  <si>
    <t>TRADING SPECIALTY COLOMBIA S.A.S</t>
  </si>
  <si>
    <t>FOREST COFFEE SAS</t>
  </si>
  <si>
    <t>OLD WILLOW COFFEE COMPANY SAS</t>
  </si>
  <si>
    <t>INVERSIONES Y COMERECIALIZADORA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</si>
</sst>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4">
    <numFmt numFmtId="41" formatCode="_-* #,##0_-;\-* #,##0_-;_-* &quot;-&quot;_-;_-@_-"/>
    <numFmt numFmtId="43" formatCode="_-* #,##0.00_-;\-* #,##0.00_-;_-* &quot;-&quot;??_-;_-@_-"/>
    <numFmt numFmtId="164" formatCode="ddd\-dd\-mmm\-yy"/>
    <numFmt numFmtId="165" formatCode="_-* #,##0.00\ _€_-;\-* #,##0.00\ _€_-;_-* &quot;-&quot;??\ _€_-;_-@_-"/>
    <numFmt numFmtId="166" formatCode="_-* #,##0\ _€_-;\-* #,##0\ _€_-;_-* &quot;-&quot;??\ _€_-;_-@_-"/>
    <numFmt numFmtId="167" formatCode="#,##0.0"/>
    <numFmt numFmtId="168" formatCode="_-* #,##0.0\ _P_t_s_-;\-* #,##0.0\ _P_t_s_-;_-* &quot;-&quot;??\ _P_t_s_-;_-@_-"/>
    <numFmt numFmtId="169" formatCode="_-* #,##0\ _P_t_s_-;\-* #,##0\ _P_t_s_-;_-* &quot;-&quot;??\ _P_t_s_-;_-@_-"/>
    <numFmt numFmtId="170" formatCode="#,##0.0000000"/>
    <numFmt numFmtId="171" formatCode="_-* #,##0.00\ &quot;€&quot;_-;\-* #,##0.00\ &quot;€&quot;_-;_-* &quot;-&quot;??\ &quot;€&quot;_-;_-@_-"/>
    <numFmt numFmtId="172" formatCode="_-* #,##0\ _€_-;\-* #,##0\ _€_-;_-* &quot;-&quot;\ _€_-;_-@_-"/>
    <numFmt numFmtId="173" formatCode="_ [$€-2]\ * #,##0.00_ ;_ [$€-2]\ * \-#,##0.00_ ;_ [$€-2]\ * &quot;-&quot;??_ "/>
    <numFmt numFmtId="174" formatCode="_ * #,##0.00_ ;_ * \-#,##0.00_ ;_ * &quot;-&quot;??_ ;_ @_ "/>
    <numFmt numFmtId="175" formatCode="_-* #,##0.00\ [$€]_-;\-* #,##0.00\ [$€]_-;_-* &quot;-&quot;??\ [$€]_-;_-@_-"/>
  </numFmts>
  <fonts count="67">
    <font>
      <sz val="11"/>
      <color theme="1"/>
      <name val="Calibri"/>
      <family val="2"/>
      <scheme val="minor"/>
    </font>
    <font>
      <b/>
      <sz val="14"/>
      <color theme="0"/>
      <name val="Segoe UI"/>
      <family val="2"/>
    </font>
    <font>
      <b/>
      <sz val="12"/>
      <name val="Segoe UI"/>
      <family val="2"/>
    </font>
    <font>
      <b/>
      <sz val="11"/>
      <color rgb="FFB6004B"/>
      <name val="Segoe"/>
    </font>
    <font>
      <sz val="11"/>
      <name val="Segoe UI"/>
      <family val="2"/>
    </font>
    <font>
      <sz val="11"/>
      <name val="Segoe"/>
    </font>
    <font>
      <u/>
      <sz val="11"/>
      <color theme="10"/>
      <name val="Calibri"/>
      <family val="2"/>
      <scheme val="minor"/>
    </font>
    <font>
      <b/>
      <sz val="11"/>
      <name val="Segoe UI"/>
      <family val="2"/>
    </font>
    <font>
      <b/>
      <sz val="11"/>
      <color theme="5" tint="-0.499984740745262"/>
      <name val="Segoe UI"/>
      <family val="2"/>
    </font>
    <font>
      <sz val="8"/>
      <name val="Arial"/>
      <family val="2"/>
    </font>
    <font>
      <b/>
      <i/>
      <sz val="12"/>
      <name val="Arial"/>
      <family val="2"/>
    </font>
    <font>
      <b/>
      <sz val="8"/>
      <name val="Arial"/>
      <family val="2"/>
    </font>
    <font>
      <sz val="10"/>
      <color indexed="63"/>
      <name val="Arial"/>
      <family val="2"/>
    </font>
    <font>
      <sz val="8"/>
      <color indexed="10"/>
      <name val="Arial"/>
      <family val="2"/>
    </font>
    <font>
      <b/>
      <sz val="10"/>
      <name val="Arial"/>
      <family val="2"/>
    </font>
    <font>
      <sz val="10"/>
      <name val="Arial"/>
      <family val="2"/>
    </font>
    <font>
      <sz val="11"/>
      <color theme="1"/>
      <name val="Calibri"/>
      <family val="2"/>
      <scheme val="minor"/>
    </font>
    <font>
      <sz val="10"/>
      <color indexed="10"/>
      <name val="Arial"/>
      <family val="2"/>
    </font>
    <font>
      <i/>
      <sz val="10"/>
      <color indexed="63"/>
      <name val="Arial"/>
      <family val="2"/>
    </font>
    <font>
      <u/>
      <sz val="11"/>
      <name val="Segoe UI"/>
      <family val="2"/>
    </font>
    <font>
      <sz val="12"/>
      <name val="Arial"/>
      <family val="2"/>
    </font>
    <font>
      <sz val="11"/>
      <color indexed="8"/>
      <name val="Calibri"/>
      <family val="2"/>
    </font>
    <font>
      <sz val="10"/>
      <color indexed="8"/>
      <name val="Arial"/>
      <family val="2"/>
    </font>
    <font>
      <sz val="9"/>
      <name val="Arial"/>
      <family val="2"/>
    </font>
    <font>
      <b/>
      <sz val="10"/>
      <color theme="1"/>
      <name val="Arial"/>
      <family val="2"/>
    </font>
    <font>
      <b/>
      <sz val="8"/>
      <color indexed="10"/>
      <name val="Arial"/>
      <family val="2"/>
    </font>
    <font>
      <b/>
      <sz val="8"/>
      <color indexed="61"/>
      <name val="Arial"/>
      <family val="2"/>
    </font>
    <font>
      <sz val="8"/>
      <color indexed="61"/>
      <name val="Arial"/>
      <family val="2"/>
    </font>
    <font>
      <sz val="10"/>
      <color indexed="61"/>
      <name val="Arial"/>
      <family val="2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0"/>
      <name val="Arial"/>
      <family val="2"/>
    </font>
    <font>
      <u/>
      <sz val="7.5"/>
      <color indexed="12"/>
      <name val="Arial"/>
      <family val="2"/>
    </font>
    <font>
      <sz val="11"/>
      <color indexed="9"/>
      <name val="Calibri"/>
      <family val="2"/>
    </font>
    <font>
      <b/>
      <sz val="11"/>
      <color indexed="52"/>
      <name val="Calibri"/>
      <family val="2"/>
    </font>
    <font>
      <b/>
      <sz val="11"/>
      <color indexed="9"/>
      <name val="Calibri"/>
      <family val="2"/>
    </font>
    <font>
      <sz val="11"/>
      <color indexed="52"/>
      <name val="Calibri"/>
      <family val="2"/>
    </font>
    <font>
      <b/>
      <sz val="11"/>
      <color indexed="56"/>
      <name val="Calibri"/>
      <family val="2"/>
    </font>
    <font>
      <sz val="11"/>
      <color indexed="62"/>
      <name val="Calibri"/>
      <family val="2"/>
    </font>
    <font>
      <sz val="11"/>
      <color indexed="20"/>
      <name val="Calibri"/>
      <family val="2"/>
    </font>
    <font>
      <sz val="11"/>
      <color indexed="60"/>
      <name val="Calibri"/>
      <family val="2"/>
    </font>
    <font>
      <b/>
      <sz val="11"/>
      <color indexed="63"/>
      <name val="Calibri"/>
      <family val="2"/>
    </font>
    <font>
      <sz val="11"/>
      <color indexed="10"/>
      <name val="Calibri"/>
      <family val="2"/>
    </font>
    <font>
      <i/>
      <sz val="11"/>
      <color indexed="23"/>
      <name val="Calibri"/>
      <family val="2"/>
    </font>
    <font>
      <b/>
      <sz val="18"/>
      <color indexed="56"/>
      <name val="Cambria"/>
      <family val="2"/>
    </font>
    <font>
      <b/>
      <sz val="15"/>
      <color indexed="56"/>
      <name val="Calibri"/>
      <family val="2"/>
    </font>
    <font>
      <b/>
      <sz val="13"/>
      <color indexed="56"/>
      <name val="Calibri"/>
      <family val="2"/>
    </font>
    <font>
      <b/>
      <sz val="11"/>
      <color indexed="8"/>
      <name val="Calibri"/>
      <family val="2"/>
    </font>
    <font>
      <sz val="12"/>
      <color indexed="10"/>
      <name val="Arial"/>
      <family val="2"/>
    </font>
    <font>
      <u/>
      <sz val="10"/>
      <color indexed="12"/>
      <name val="Arial"/>
      <family val="2"/>
    </font>
    <font>
      <u/>
      <sz val="11"/>
      <color theme="10"/>
      <name val="Calibri"/>
      <family val="2"/>
    </font>
    <font>
      <sz val="11"/>
      <color theme="1"/>
      <name val="Calibri"/>
      <family val="2"/>
    </font>
    <font>
      <b/>
      <sz val="18"/>
      <color theme="3"/>
      <name val="Calibri Light"/>
      <family val="2"/>
      <scheme val="major"/>
    </font>
  </fonts>
  <fills count="66">
    <fill>
      <patternFill patternType="none"/>
    </fill>
    <fill>
      <patternFill patternType="gray125"/>
    </fill>
    <fill>
      <patternFill patternType="solid">
        <fgColor theme="0" tint="-0.14999847407452621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5" tint="-0.499984740745262"/>
        <bgColor indexed="64"/>
      </patternFill>
    </fill>
    <fill>
      <patternFill patternType="solid">
        <fgColor indexed="2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rgb="FFE0C1FF"/>
        <bgColor indexed="64"/>
      </patternFill>
    </fill>
    <fill>
      <patternFill patternType="solid">
        <fgColor indexed="55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indexed="31"/>
      </patternFill>
    </fill>
    <fill>
      <patternFill patternType="solid">
        <fgColor indexed="44"/>
      </patternFill>
    </fill>
    <fill>
      <patternFill patternType="solid">
        <fgColor indexed="45"/>
      </patternFill>
    </fill>
    <fill>
      <patternFill patternType="solid">
        <fgColor indexed="29"/>
      </patternFill>
    </fill>
    <fill>
      <patternFill patternType="solid">
        <fgColor indexed="42"/>
      </patternFill>
    </fill>
    <fill>
      <patternFill patternType="solid">
        <fgColor indexed="26"/>
      </patternFill>
    </fill>
    <fill>
      <patternFill patternType="solid">
        <fgColor indexed="46"/>
      </patternFill>
    </fill>
    <fill>
      <patternFill patternType="solid">
        <fgColor indexed="47"/>
      </patternFill>
    </fill>
    <fill>
      <patternFill patternType="solid">
        <fgColor indexed="27"/>
      </patternFill>
    </fill>
    <fill>
      <patternFill patternType="solid">
        <fgColor indexed="11"/>
      </patternFill>
    </fill>
    <fill>
      <patternFill patternType="solid">
        <fgColor indexed="43"/>
      </patternFill>
    </fill>
    <fill>
      <patternFill patternType="solid">
        <fgColor indexed="51"/>
      </patternFill>
    </fill>
    <fill>
      <patternFill patternType="solid">
        <fgColor indexed="30"/>
      </patternFill>
    </fill>
    <fill>
      <patternFill patternType="solid">
        <fgColor indexed="53"/>
      </patternFill>
    </fill>
    <fill>
      <patternFill patternType="solid">
        <fgColor indexed="36"/>
      </patternFill>
    </fill>
    <fill>
      <patternFill patternType="solid">
        <fgColor indexed="49"/>
      </patternFill>
    </fill>
    <fill>
      <patternFill patternType="solid">
        <fgColor indexed="52"/>
      </patternFill>
    </fill>
    <fill>
      <patternFill patternType="solid">
        <fgColor indexed="22"/>
      </patternFill>
    </fill>
    <fill>
      <patternFill patternType="solid">
        <fgColor indexed="55"/>
      </patternFill>
    </fill>
    <fill>
      <patternFill patternType="solid">
        <fgColor indexed="62"/>
      </patternFill>
    </fill>
    <fill>
      <patternFill patternType="solid">
        <fgColor indexed="10"/>
      </patternFill>
    </fill>
    <fill>
      <patternFill patternType="solid">
        <fgColor indexed="57"/>
      </patternFill>
    </fill>
  </fills>
  <borders count="50">
    <border>
      <left/>
      <right/>
      <top/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/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/>
      <diagonal/>
    </border>
    <border>
      <left style="medium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medium">
        <color indexed="64"/>
      </right>
      <top/>
      <bottom/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/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double">
        <color indexed="63"/>
      </left>
      <right style="double">
        <color indexed="63"/>
      </right>
      <top style="double">
        <color indexed="63"/>
      </top>
      <bottom style="double">
        <color indexed="63"/>
      </bottom>
      <diagonal/>
    </border>
    <border>
      <left/>
      <right/>
      <top/>
      <bottom style="double">
        <color indexed="52"/>
      </bottom>
      <diagonal/>
    </border>
    <border>
      <left/>
      <right/>
      <top/>
      <bottom style="thick">
        <color indexed="62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/>
      <right/>
      <top/>
      <bottom style="thick">
        <color indexed="22"/>
      </bottom>
      <diagonal/>
    </border>
    <border>
      <left/>
      <right/>
      <top/>
      <bottom style="medium">
        <color indexed="30"/>
      </bottom>
      <diagonal/>
    </border>
    <border>
      <left/>
      <right/>
      <top style="thin">
        <color indexed="62"/>
      </top>
      <bottom style="double">
        <color indexed="62"/>
      </bottom>
      <diagonal/>
    </border>
  </borders>
  <cellStyleXfs count="274">
    <xf numFmtId="0" fontId="0" fillId="0" borderId="0"/>
    <xf numFmtId="0" fontId="6" fillId="0" borderId="0" applyNumberFormat="0" applyFill="0" applyBorder="0" applyAlignment="0" applyProtection="0"/>
    <xf numFmtId="0" fontId="15" fillId="0" borderId="0"/>
    <xf numFmtId="0" fontId="15" fillId="0" borderId="0"/>
    <xf numFmtId="41" fontId="16" fillId="0" borderId="0" applyFont="0" applyFill="0" applyBorder="0" applyAlignment="0" applyProtection="0"/>
    <xf numFmtId="9" fontId="16" fillId="0" borderId="0" applyFont="0" applyFill="0" applyBorder="0" applyAlignment="0" applyProtection="0"/>
    <xf numFmtId="165" fontId="15" fillId="0" borderId="0" applyFont="0" applyFill="0" applyBorder="0" applyAlignment="0" applyProtection="0"/>
    <xf numFmtId="0" fontId="15" fillId="0" borderId="0"/>
    <xf numFmtId="0" fontId="20" fillId="0" borderId="0"/>
    <xf numFmtId="0" fontId="20" fillId="0" borderId="0"/>
    <xf numFmtId="0" fontId="21" fillId="0" borderId="0"/>
    <xf numFmtId="0" fontId="29" fillId="0" borderId="0" applyNumberFormat="0" applyFill="0" applyBorder="0" applyAlignment="0" applyProtection="0"/>
    <xf numFmtId="0" fontId="30" fillId="0" borderId="32" applyNumberFormat="0" applyFill="0" applyAlignment="0" applyProtection="0"/>
    <xf numFmtId="0" fontId="31" fillId="0" borderId="33" applyNumberFormat="0" applyFill="0" applyAlignment="0" applyProtection="0"/>
    <xf numFmtId="0" fontId="32" fillId="0" borderId="34" applyNumberFormat="0" applyFill="0" applyAlignment="0" applyProtection="0"/>
    <xf numFmtId="0" fontId="32" fillId="0" borderId="0" applyNumberFormat="0" applyFill="0" applyBorder="0" applyAlignment="0" applyProtection="0"/>
    <xf numFmtId="0" fontId="33" fillId="13" borderId="0" applyNumberFormat="0" applyBorder="0" applyAlignment="0" applyProtection="0"/>
    <xf numFmtId="0" fontId="34" fillId="14" borderId="0" applyNumberFormat="0" applyBorder="0" applyAlignment="0" applyProtection="0"/>
    <xf numFmtId="0" fontId="35" fillId="15" borderId="0" applyNumberFormat="0" applyBorder="0" applyAlignment="0" applyProtection="0"/>
    <xf numFmtId="0" fontId="36" fillId="16" borderId="35" applyNumberFormat="0" applyAlignment="0" applyProtection="0"/>
    <xf numFmtId="0" fontId="37" fillId="17" borderId="36" applyNumberFormat="0" applyAlignment="0" applyProtection="0"/>
    <xf numFmtId="0" fontId="38" fillId="17" borderId="35" applyNumberFormat="0" applyAlignment="0" applyProtection="0"/>
    <xf numFmtId="0" fontId="39" fillId="0" borderId="37" applyNumberFormat="0" applyFill="0" applyAlignment="0" applyProtection="0"/>
    <xf numFmtId="0" fontId="40" fillId="18" borderId="38" applyNumberFormat="0" applyAlignment="0" applyProtection="0"/>
    <xf numFmtId="0" fontId="41" fillId="0" borderId="0" applyNumberFormat="0" applyFill="0" applyBorder="0" applyAlignment="0" applyProtection="0"/>
    <xf numFmtId="0" fontId="16" fillId="19" borderId="39" applyNumberFormat="0" applyFont="0" applyAlignment="0" applyProtection="0"/>
    <xf numFmtId="0" fontId="42" fillId="0" borderId="0" applyNumberFormat="0" applyFill="0" applyBorder="0" applyAlignment="0" applyProtection="0"/>
    <xf numFmtId="0" fontId="43" fillId="0" borderId="40" applyNumberFormat="0" applyFill="0" applyAlignment="0" applyProtection="0"/>
    <xf numFmtId="0" fontId="44" fillId="20" borderId="0" applyNumberFormat="0" applyBorder="0" applyAlignment="0" applyProtection="0"/>
    <xf numFmtId="0" fontId="16" fillId="21" borderId="0" applyNumberFormat="0" applyBorder="0" applyAlignment="0" applyProtection="0"/>
    <xf numFmtId="0" fontId="16" fillId="22" borderId="0" applyNumberFormat="0" applyBorder="0" applyAlignment="0" applyProtection="0"/>
    <xf numFmtId="0" fontId="44" fillId="23" borderId="0" applyNumberFormat="0" applyBorder="0" applyAlignment="0" applyProtection="0"/>
    <xf numFmtId="0" fontId="44" fillId="24" borderId="0" applyNumberFormat="0" applyBorder="0" applyAlignment="0" applyProtection="0"/>
    <xf numFmtId="0" fontId="16" fillId="25" borderId="0" applyNumberFormat="0" applyBorder="0" applyAlignment="0" applyProtection="0"/>
    <xf numFmtId="0" fontId="16" fillId="26" borderId="0" applyNumberFormat="0" applyBorder="0" applyAlignment="0" applyProtection="0"/>
    <xf numFmtId="0" fontId="44" fillId="27" borderId="0" applyNumberFormat="0" applyBorder="0" applyAlignment="0" applyProtection="0"/>
    <xf numFmtId="0" fontId="44" fillId="28" borderId="0" applyNumberFormat="0" applyBorder="0" applyAlignment="0" applyProtection="0"/>
    <xf numFmtId="0" fontId="16" fillId="29" borderId="0" applyNumberFormat="0" applyBorder="0" applyAlignment="0" applyProtection="0"/>
    <xf numFmtId="0" fontId="16" fillId="30" borderId="0" applyNumberFormat="0" applyBorder="0" applyAlignment="0" applyProtection="0"/>
    <xf numFmtId="0" fontId="44" fillId="31" borderId="0" applyNumberFormat="0" applyBorder="0" applyAlignment="0" applyProtection="0"/>
    <xf numFmtId="0" fontId="44" fillId="32" borderId="0" applyNumberFormat="0" applyBorder="0" applyAlignment="0" applyProtection="0"/>
    <xf numFmtId="0" fontId="16" fillId="33" borderId="0" applyNumberFormat="0" applyBorder="0" applyAlignment="0" applyProtection="0"/>
    <xf numFmtId="0" fontId="16" fillId="34" borderId="0" applyNumberFormat="0" applyBorder="0" applyAlignment="0" applyProtection="0"/>
    <xf numFmtId="0" fontId="44" fillId="35" borderId="0" applyNumberFormat="0" applyBorder="0" applyAlignment="0" applyProtection="0"/>
    <xf numFmtId="0" fontId="44" fillId="36" borderId="0" applyNumberFormat="0" applyBorder="0" applyAlignment="0" applyProtection="0"/>
    <xf numFmtId="0" fontId="16" fillId="37" borderId="0" applyNumberFormat="0" applyBorder="0" applyAlignment="0" applyProtection="0"/>
    <xf numFmtId="0" fontId="16" fillId="38" borderId="0" applyNumberFormat="0" applyBorder="0" applyAlignment="0" applyProtection="0"/>
    <xf numFmtId="0" fontId="44" fillId="39" borderId="0" applyNumberFormat="0" applyBorder="0" applyAlignment="0" applyProtection="0"/>
    <xf numFmtId="0" fontId="44" fillId="40" borderId="0" applyNumberFormat="0" applyBorder="0" applyAlignment="0" applyProtection="0"/>
    <xf numFmtId="0" fontId="16" fillId="41" borderId="0" applyNumberFormat="0" applyBorder="0" applyAlignment="0" applyProtection="0"/>
    <xf numFmtId="0" fontId="16" fillId="42" borderId="0" applyNumberFormat="0" applyBorder="0" applyAlignment="0" applyProtection="0"/>
    <xf numFmtId="0" fontId="44" fillId="43" borderId="0" applyNumberFormat="0" applyBorder="0" applyAlignment="0" applyProtection="0"/>
    <xf numFmtId="0" fontId="45" fillId="0" borderId="0"/>
    <xf numFmtId="0" fontId="21" fillId="44" borderId="0" applyNumberFormat="0" applyBorder="0" applyAlignment="0" applyProtection="0"/>
    <xf numFmtId="0" fontId="16" fillId="21" borderId="0" applyNumberFormat="0" applyBorder="0" applyAlignment="0" applyProtection="0"/>
    <xf numFmtId="0" fontId="21" fillId="44" borderId="0" applyNumberFormat="0" applyBorder="0" applyAlignment="0" applyProtection="0"/>
    <xf numFmtId="0" fontId="21" fillId="46" borderId="0" applyNumberFormat="0" applyBorder="0" applyAlignment="0" applyProtection="0"/>
    <xf numFmtId="0" fontId="16" fillId="25" borderId="0" applyNumberFormat="0" applyBorder="0" applyAlignment="0" applyProtection="0"/>
    <xf numFmtId="0" fontId="21" fillId="46" borderId="0" applyNumberFormat="0" applyBorder="0" applyAlignment="0" applyProtection="0"/>
    <xf numFmtId="0" fontId="21" fillId="48" borderId="0" applyNumberFormat="0" applyBorder="0" applyAlignment="0" applyProtection="0"/>
    <xf numFmtId="0" fontId="16" fillId="29" borderId="0" applyNumberFormat="0" applyBorder="0" applyAlignment="0" applyProtection="0"/>
    <xf numFmtId="0" fontId="21" fillId="48" borderId="0" applyNumberFormat="0" applyBorder="0" applyAlignment="0" applyProtection="0"/>
    <xf numFmtId="0" fontId="21" fillId="50" borderId="0" applyNumberFormat="0" applyBorder="0" applyAlignment="0" applyProtection="0"/>
    <xf numFmtId="0" fontId="16" fillId="33" borderId="0" applyNumberFormat="0" applyBorder="0" applyAlignment="0" applyProtection="0"/>
    <xf numFmtId="0" fontId="21" fillId="50" borderId="0" applyNumberFormat="0" applyBorder="0" applyAlignment="0" applyProtection="0"/>
    <xf numFmtId="0" fontId="21" fillId="52" borderId="0" applyNumberFormat="0" applyBorder="0" applyAlignment="0" applyProtection="0"/>
    <xf numFmtId="0" fontId="16" fillId="37" borderId="0" applyNumberFormat="0" applyBorder="0" applyAlignment="0" applyProtection="0"/>
    <xf numFmtId="0" fontId="21" fillId="52" borderId="0" applyNumberFormat="0" applyBorder="0" applyAlignment="0" applyProtection="0"/>
    <xf numFmtId="0" fontId="21" fillId="51" borderId="0" applyNumberFormat="0" applyBorder="0" applyAlignment="0" applyProtection="0"/>
    <xf numFmtId="0" fontId="16" fillId="41" borderId="0" applyNumberFormat="0" applyBorder="0" applyAlignment="0" applyProtection="0"/>
    <xf numFmtId="0" fontId="21" fillId="51" borderId="0" applyNumberFormat="0" applyBorder="0" applyAlignment="0" applyProtection="0"/>
    <xf numFmtId="0" fontId="21" fillId="45" borderId="0" applyNumberFormat="0" applyBorder="0" applyAlignment="0" applyProtection="0"/>
    <xf numFmtId="0" fontId="16" fillId="22" borderId="0" applyNumberFormat="0" applyBorder="0" applyAlignment="0" applyProtection="0"/>
    <xf numFmtId="0" fontId="21" fillId="45" borderId="0" applyNumberFormat="0" applyBorder="0" applyAlignment="0" applyProtection="0"/>
    <xf numFmtId="0" fontId="21" fillId="47" borderId="0" applyNumberFormat="0" applyBorder="0" applyAlignment="0" applyProtection="0"/>
    <xf numFmtId="0" fontId="16" fillId="26" borderId="0" applyNumberFormat="0" applyBorder="0" applyAlignment="0" applyProtection="0"/>
    <xf numFmtId="0" fontId="21" fillId="47" borderId="0" applyNumberFormat="0" applyBorder="0" applyAlignment="0" applyProtection="0"/>
    <xf numFmtId="0" fontId="21" fillId="53" borderId="0" applyNumberFormat="0" applyBorder="0" applyAlignment="0" applyProtection="0"/>
    <xf numFmtId="0" fontId="16" fillId="30" borderId="0" applyNumberFormat="0" applyBorder="0" applyAlignment="0" applyProtection="0"/>
    <xf numFmtId="0" fontId="21" fillId="53" borderId="0" applyNumberFormat="0" applyBorder="0" applyAlignment="0" applyProtection="0"/>
    <xf numFmtId="0" fontId="21" fillId="50" borderId="0" applyNumberFormat="0" applyBorder="0" applyAlignment="0" applyProtection="0"/>
    <xf numFmtId="0" fontId="16" fillId="34" borderId="0" applyNumberFormat="0" applyBorder="0" applyAlignment="0" applyProtection="0"/>
    <xf numFmtId="0" fontId="21" fillId="50" borderId="0" applyNumberFormat="0" applyBorder="0" applyAlignment="0" applyProtection="0"/>
    <xf numFmtId="0" fontId="21" fillId="45" borderId="0" applyNumberFormat="0" applyBorder="0" applyAlignment="0" applyProtection="0"/>
    <xf numFmtId="0" fontId="16" fillId="38" borderId="0" applyNumberFormat="0" applyBorder="0" applyAlignment="0" applyProtection="0"/>
    <xf numFmtId="0" fontId="21" fillId="45" borderId="0" applyNumberFormat="0" applyBorder="0" applyAlignment="0" applyProtection="0"/>
    <xf numFmtId="0" fontId="21" fillId="55" borderId="0" applyNumberFormat="0" applyBorder="0" applyAlignment="0" applyProtection="0"/>
    <xf numFmtId="0" fontId="16" fillId="42" borderId="0" applyNumberFormat="0" applyBorder="0" applyAlignment="0" applyProtection="0"/>
    <xf numFmtId="0" fontId="21" fillId="55" borderId="0" applyNumberFormat="0" applyBorder="0" applyAlignment="0" applyProtection="0"/>
    <xf numFmtId="0" fontId="47" fillId="56" borderId="0" applyNumberFormat="0" applyBorder="0" applyAlignment="0" applyProtection="0"/>
    <xf numFmtId="0" fontId="44" fillId="23" borderId="0" applyNumberFormat="0" applyBorder="0" applyAlignment="0" applyProtection="0"/>
    <xf numFmtId="0" fontId="47" fillId="56" borderId="0" applyNumberFormat="0" applyBorder="0" applyAlignment="0" applyProtection="0"/>
    <xf numFmtId="0" fontId="47" fillId="47" borderId="0" applyNumberFormat="0" applyBorder="0" applyAlignment="0" applyProtection="0"/>
    <xf numFmtId="0" fontId="44" fillId="27" borderId="0" applyNumberFormat="0" applyBorder="0" applyAlignment="0" applyProtection="0"/>
    <xf numFmtId="0" fontId="47" fillId="47" borderId="0" applyNumberFormat="0" applyBorder="0" applyAlignment="0" applyProtection="0"/>
    <xf numFmtId="0" fontId="47" fillId="53" borderId="0" applyNumberFormat="0" applyBorder="0" applyAlignment="0" applyProtection="0"/>
    <xf numFmtId="0" fontId="44" fillId="31" borderId="0" applyNumberFormat="0" applyBorder="0" applyAlignment="0" applyProtection="0"/>
    <xf numFmtId="0" fontId="47" fillId="53" borderId="0" applyNumberFormat="0" applyBorder="0" applyAlignment="0" applyProtection="0"/>
    <xf numFmtId="0" fontId="47" fillId="58" borderId="0" applyNumberFormat="0" applyBorder="0" applyAlignment="0" applyProtection="0"/>
    <xf numFmtId="0" fontId="44" fillId="35" borderId="0" applyNumberFormat="0" applyBorder="0" applyAlignment="0" applyProtection="0"/>
    <xf numFmtId="0" fontId="47" fillId="58" borderId="0" applyNumberFormat="0" applyBorder="0" applyAlignment="0" applyProtection="0"/>
    <xf numFmtId="0" fontId="47" fillId="59" borderId="0" applyNumberFormat="0" applyBorder="0" applyAlignment="0" applyProtection="0"/>
    <xf numFmtId="0" fontId="44" fillId="39" borderId="0" applyNumberFormat="0" applyBorder="0" applyAlignment="0" applyProtection="0"/>
    <xf numFmtId="0" fontId="47" fillId="59" borderId="0" applyNumberFormat="0" applyBorder="0" applyAlignment="0" applyProtection="0"/>
    <xf numFmtId="0" fontId="47" fillId="60" borderId="0" applyNumberFormat="0" applyBorder="0" applyAlignment="0" applyProtection="0"/>
    <xf numFmtId="0" fontId="44" fillId="43" borderId="0" applyNumberFormat="0" applyBorder="0" applyAlignment="0" applyProtection="0"/>
    <xf numFmtId="0" fontId="47" fillId="60" borderId="0" applyNumberFormat="0" applyBorder="0" applyAlignment="0" applyProtection="0"/>
    <xf numFmtId="0" fontId="33" fillId="13" borderId="0" applyNumberFormat="0" applyBorder="0" applyAlignment="0" applyProtection="0"/>
    <xf numFmtId="0" fontId="48" fillId="61" borderId="41" applyNumberFormat="0" applyAlignment="0" applyProtection="0"/>
    <xf numFmtId="0" fontId="38" fillId="17" borderId="35" applyNumberFormat="0" applyAlignment="0" applyProtection="0"/>
    <xf numFmtId="0" fontId="48" fillId="61" borderId="41" applyNumberFormat="0" applyAlignment="0" applyProtection="0"/>
    <xf numFmtId="0" fontId="48" fillId="61" borderId="41" applyNumberFormat="0" applyAlignment="0" applyProtection="0"/>
    <xf numFmtId="0" fontId="49" fillId="62" borderId="42" applyNumberFormat="0" applyAlignment="0" applyProtection="0"/>
    <xf numFmtId="0" fontId="40" fillId="18" borderId="38" applyNumberFormat="0" applyAlignment="0" applyProtection="0"/>
    <xf numFmtId="0" fontId="49" fillId="62" borderId="42" applyNumberFormat="0" applyAlignment="0" applyProtection="0"/>
    <xf numFmtId="0" fontId="50" fillId="0" borderId="43" applyNumberFormat="0" applyFill="0" applyAlignment="0" applyProtection="0"/>
    <xf numFmtId="0" fontId="39" fillId="0" borderId="37" applyNumberFormat="0" applyFill="0" applyAlignment="0" applyProtection="0"/>
    <xf numFmtId="0" fontId="50" fillId="0" borderId="43" applyNumberFormat="0" applyFill="0" applyAlignment="0" applyProtection="0"/>
    <xf numFmtId="0" fontId="59" fillId="0" borderId="44" applyNumberFormat="0" applyFill="0" applyAlignment="0" applyProtection="0"/>
    <xf numFmtId="0" fontId="30" fillId="0" borderId="32" applyNumberFormat="0" applyFill="0" applyAlignment="0" applyProtection="0"/>
    <xf numFmtId="0" fontId="51" fillId="0" borderId="0" applyNumberFormat="0" applyFill="0" applyBorder="0" applyAlignment="0" applyProtection="0"/>
    <xf numFmtId="0" fontId="32" fillId="0" borderId="0" applyNumberFormat="0" applyFill="0" applyBorder="0" applyAlignment="0" applyProtection="0"/>
    <xf numFmtId="0" fontId="51" fillId="0" borderId="0" applyNumberFormat="0" applyFill="0" applyBorder="0" applyAlignment="0" applyProtection="0"/>
    <xf numFmtId="0" fontId="47" fillId="63" borderId="0" applyNumberFormat="0" applyBorder="0" applyAlignment="0" applyProtection="0"/>
    <xf numFmtId="0" fontId="44" fillId="20" borderId="0" applyNumberFormat="0" applyBorder="0" applyAlignment="0" applyProtection="0"/>
    <xf numFmtId="0" fontId="47" fillId="63" borderId="0" applyNumberFormat="0" applyBorder="0" applyAlignment="0" applyProtection="0"/>
    <xf numFmtId="0" fontId="47" fillId="64" borderId="0" applyNumberFormat="0" applyBorder="0" applyAlignment="0" applyProtection="0"/>
    <xf numFmtId="0" fontId="44" fillId="24" borderId="0" applyNumberFormat="0" applyBorder="0" applyAlignment="0" applyProtection="0"/>
    <xf numFmtId="0" fontId="47" fillId="64" borderId="0" applyNumberFormat="0" applyBorder="0" applyAlignment="0" applyProtection="0"/>
    <xf numFmtId="0" fontId="47" fillId="65" borderId="0" applyNumberFormat="0" applyBorder="0" applyAlignment="0" applyProtection="0"/>
    <xf numFmtId="0" fontId="44" fillId="28" borderId="0" applyNumberFormat="0" applyBorder="0" applyAlignment="0" applyProtection="0"/>
    <xf numFmtId="0" fontId="47" fillId="65" borderId="0" applyNumberFormat="0" applyBorder="0" applyAlignment="0" applyProtection="0"/>
    <xf numFmtId="0" fontId="47" fillId="58" borderId="0" applyNumberFormat="0" applyBorder="0" applyAlignment="0" applyProtection="0"/>
    <xf numFmtId="0" fontId="44" fillId="32" borderId="0" applyNumberFormat="0" applyBorder="0" applyAlignment="0" applyProtection="0"/>
    <xf numFmtId="0" fontId="47" fillId="58" borderId="0" applyNumberFormat="0" applyBorder="0" applyAlignment="0" applyProtection="0"/>
    <xf numFmtId="0" fontId="47" fillId="59" borderId="0" applyNumberFormat="0" applyBorder="0" applyAlignment="0" applyProtection="0"/>
    <xf numFmtId="0" fontId="44" fillId="36" borderId="0" applyNumberFormat="0" applyBorder="0" applyAlignment="0" applyProtection="0"/>
    <xf numFmtId="0" fontId="47" fillId="59" borderId="0" applyNumberFormat="0" applyBorder="0" applyAlignment="0" applyProtection="0"/>
    <xf numFmtId="0" fontId="47" fillId="57" borderId="0" applyNumberFormat="0" applyBorder="0" applyAlignment="0" applyProtection="0"/>
    <xf numFmtId="0" fontId="44" fillId="40" borderId="0" applyNumberFormat="0" applyBorder="0" applyAlignment="0" applyProtection="0"/>
    <xf numFmtId="0" fontId="47" fillId="57" borderId="0" applyNumberFormat="0" applyBorder="0" applyAlignment="0" applyProtection="0"/>
    <xf numFmtId="0" fontId="52" fillId="51" borderId="41" applyNumberFormat="0" applyAlignment="0" applyProtection="0"/>
    <xf numFmtId="0" fontId="36" fillId="16" borderId="35" applyNumberFormat="0" applyAlignment="0" applyProtection="0"/>
    <xf numFmtId="0" fontId="52" fillId="51" borderId="41" applyNumberFormat="0" applyAlignment="0" applyProtection="0"/>
    <xf numFmtId="0" fontId="52" fillId="51" borderId="41" applyNumberFormat="0" applyAlignment="0" applyProtection="0"/>
    <xf numFmtId="173" fontId="15" fillId="0" borderId="0" applyFont="0" applyFill="0" applyBorder="0" applyAlignment="0" applyProtection="0"/>
    <xf numFmtId="175" fontId="15" fillId="0" borderId="0" applyFont="0" applyFill="0" applyBorder="0" applyAlignment="0" applyProtection="0"/>
    <xf numFmtId="175" fontId="15" fillId="0" borderId="0" applyFont="0" applyFill="0" applyBorder="0" applyAlignment="0" applyProtection="0"/>
    <xf numFmtId="0" fontId="46" fillId="0" borderId="0" applyNumberFormat="0" applyFill="0" applyBorder="0" applyAlignment="0" applyProtection="0">
      <alignment vertical="top"/>
      <protection locked="0"/>
    </xf>
    <xf numFmtId="0" fontId="64" fillId="0" borderId="0" applyNumberFormat="0" applyFill="0" applyBorder="0" applyAlignment="0" applyProtection="0">
      <alignment vertical="top"/>
      <protection locked="0"/>
    </xf>
    <xf numFmtId="0" fontId="63" fillId="0" borderId="0" applyNumberFormat="0" applyFill="0" applyBorder="0" applyAlignment="0" applyProtection="0">
      <alignment vertical="top"/>
      <protection locked="0"/>
    </xf>
    <xf numFmtId="0" fontId="53" fillId="46" borderId="0" applyNumberFormat="0" applyBorder="0" applyAlignment="0" applyProtection="0"/>
    <xf numFmtId="0" fontId="34" fillId="14" borderId="0" applyNumberFormat="0" applyBorder="0" applyAlignment="0" applyProtection="0"/>
    <xf numFmtId="0" fontId="53" fillId="46" borderId="0" applyNumberFormat="0" applyBorder="0" applyAlignment="0" applyProtection="0"/>
    <xf numFmtId="165" fontId="45" fillId="0" borderId="0" applyFont="0" applyFill="0" applyBorder="0" applyAlignment="0" applyProtection="0"/>
    <xf numFmtId="172" fontId="45" fillId="0" borderId="0" applyFont="0" applyFill="0" applyBorder="0" applyAlignment="0" applyProtection="0"/>
    <xf numFmtId="172" fontId="15" fillId="0" borderId="0" applyFont="0" applyFill="0" applyBorder="0" applyAlignment="0" applyProtection="0"/>
    <xf numFmtId="41" fontId="15" fillId="0" borderId="0" applyFont="0" applyFill="0" applyBorder="0" applyAlignment="0" applyProtection="0"/>
    <xf numFmtId="172" fontId="15" fillId="0" borderId="0" applyFont="0" applyFill="0" applyBorder="0" applyAlignment="0" applyProtection="0"/>
    <xf numFmtId="172" fontId="15" fillId="0" borderId="0" applyFont="0" applyFill="0" applyBorder="0" applyAlignment="0" applyProtection="0"/>
    <xf numFmtId="41" fontId="16" fillId="0" borderId="0" applyFont="0" applyFill="0" applyBorder="0" applyAlignment="0" applyProtection="0"/>
    <xf numFmtId="165" fontId="15" fillId="0" borderId="0" applyFont="0" applyFill="0" applyBorder="0" applyAlignment="0" applyProtection="0"/>
    <xf numFmtId="165" fontId="15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16" fillId="0" borderId="0" applyFont="0" applyFill="0" applyBorder="0" applyAlignment="0" applyProtection="0"/>
    <xf numFmtId="165" fontId="15" fillId="0" borderId="0" applyFont="0" applyFill="0" applyBorder="0" applyAlignment="0" applyProtection="0"/>
    <xf numFmtId="165" fontId="15" fillId="0" borderId="0" applyFont="0" applyFill="0" applyBorder="0" applyAlignment="0" applyProtection="0"/>
    <xf numFmtId="165" fontId="15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16" fillId="0" borderId="0" applyFont="0" applyFill="0" applyBorder="0" applyAlignment="0" applyProtection="0"/>
    <xf numFmtId="165" fontId="15" fillId="0" borderId="0" applyFont="0" applyFill="0" applyBorder="0" applyAlignment="0" applyProtection="0"/>
    <xf numFmtId="165" fontId="15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16" fillId="0" borderId="0" applyFont="0" applyFill="0" applyBorder="0" applyAlignment="0" applyProtection="0"/>
    <xf numFmtId="165" fontId="15" fillId="0" borderId="0" applyFont="0" applyFill="0" applyBorder="0" applyAlignment="0" applyProtection="0"/>
    <xf numFmtId="174" fontId="15" fillId="0" borderId="0" applyFont="0" applyFill="0" applyBorder="0" applyAlignment="0" applyProtection="0"/>
    <xf numFmtId="43" fontId="16" fillId="0" borderId="0" applyFont="0" applyFill="0" applyBorder="0" applyAlignment="0" applyProtection="0"/>
    <xf numFmtId="174" fontId="15" fillId="0" borderId="0" applyFont="0" applyFill="0" applyBorder="0" applyAlignment="0" applyProtection="0"/>
    <xf numFmtId="174" fontId="15" fillId="0" borderId="0" applyFont="0" applyFill="0" applyBorder="0" applyAlignment="0" applyProtection="0"/>
    <xf numFmtId="43" fontId="16" fillId="0" borderId="0" applyFont="0" applyFill="0" applyBorder="0" applyAlignment="0" applyProtection="0"/>
    <xf numFmtId="165" fontId="15" fillId="0" borderId="0" applyFont="0" applyFill="0" applyBorder="0" applyAlignment="0" applyProtection="0"/>
    <xf numFmtId="165" fontId="15" fillId="0" borderId="0" applyFont="0" applyFill="0" applyBorder="0" applyAlignment="0" applyProtection="0"/>
    <xf numFmtId="165" fontId="15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16" fillId="0" borderId="0" applyFont="0" applyFill="0" applyBorder="0" applyAlignment="0" applyProtection="0"/>
    <xf numFmtId="174" fontId="15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16" fillId="0" borderId="0" applyFont="0" applyFill="0" applyBorder="0" applyAlignment="0" applyProtection="0"/>
    <xf numFmtId="174" fontId="15" fillId="0" borderId="0" applyFont="0" applyFill="0" applyBorder="0" applyAlignment="0" applyProtection="0"/>
    <xf numFmtId="165" fontId="15" fillId="0" borderId="0" applyFont="0" applyFill="0" applyBorder="0" applyAlignment="0" applyProtection="0"/>
    <xf numFmtId="165" fontId="15" fillId="0" borderId="0" applyFont="0" applyFill="0" applyBorder="0" applyAlignment="0" applyProtection="0"/>
    <xf numFmtId="171" fontId="45" fillId="0" borderId="0" applyFont="0" applyFill="0" applyBorder="0" applyAlignment="0" applyProtection="0"/>
    <xf numFmtId="0" fontId="54" fillId="54" borderId="0" applyNumberFormat="0" applyBorder="0" applyAlignment="0" applyProtection="0"/>
    <xf numFmtId="0" fontId="35" fillId="15" borderId="0" applyNumberFormat="0" applyBorder="0" applyAlignment="0" applyProtection="0"/>
    <xf numFmtId="0" fontId="54" fillId="54" borderId="0" applyNumberFormat="0" applyBorder="0" applyAlignment="0" applyProtection="0"/>
    <xf numFmtId="0" fontId="65" fillId="0" borderId="0"/>
    <xf numFmtId="0" fontId="16" fillId="0" borderId="0"/>
    <xf numFmtId="0" fontId="65" fillId="0" borderId="0"/>
    <xf numFmtId="0" fontId="15" fillId="0" borderId="0"/>
    <xf numFmtId="0" fontId="65" fillId="0" borderId="0"/>
    <xf numFmtId="0" fontId="65" fillId="0" borderId="0"/>
    <xf numFmtId="0" fontId="65" fillId="0" borderId="0"/>
    <xf numFmtId="0" fontId="21" fillId="0" borderId="0"/>
    <xf numFmtId="0" fontId="16" fillId="0" borderId="0"/>
    <xf numFmtId="0" fontId="15" fillId="0" borderId="0"/>
    <xf numFmtId="0" fontId="15" fillId="0" borderId="0"/>
    <xf numFmtId="0" fontId="16" fillId="0" borderId="0"/>
    <xf numFmtId="0" fontId="15" fillId="0" borderId="0"/>
    <xf numFmtId="0" fontId="16" fillId="0" borderId="0"/>
    <xf numFmtId="0" fontId="65" fillId="0" borderId="0"/>
    <xf numFmtId="0" fontId="15" fillId="0" borderId="0"/>
    <xf numFmtId="0" fontId="16" fillId="0" borderId="0"/>
    <xf numFmtId="0" fontId="15" fillId="0" borderId="0"/>
    <xf numFmtId="0" fontId="15" fillId="0" borderId="0"/>
    <xf numFmtId="0" fontId="16" fillId="0" borderId="0"/>
    <xf numFmtId="0" fontId="15" fillId="0" borderId="0"/>
    <xf numFmtId="0" fontId="15" fillId="0" borderId="0"/>
    <xf numFmtId="0" fontId="16" fillId="0" borderId="0"/>
    <xf numFmtId="0" fontId="65" fillId="0" borderId="0"/>
    <xf numFmtId="0" fontId="15" fillId="0" borderId="0"/>
    <xf numFmtId="0" fontId="65" fillId="0" borderId="0"/>
    <xf numFmtId="0" fontId="16" fillId="0" borderId="0"/>
    <xf numFmtId="0" fontId="65" fillId="0" borderId="0"/>
    <xf numFmtId="0" fontId="65" fillId="0" borderId="0"/>
    <xf numFmtId="0" fontId="65" fillId="0" borderId="0"/>
    <xf numFmtId="0" fontId="15" fillId="0" borderId="0"/>
    <xf numFmtId="0" fontId="65" fillId="0" borderId="0"/>
    <xf numFmtId="0" fontId="15" fillId="49" borderId="45" applyNumberFormat="0" applyFont="0" applyAlignment="0" applyProtection="0"/>
    <xf numFmtId="0" fontId="16" fillId="19" borderId="39" applyNumberFormat="0" applyFont="0" applyAlignment="0" applyProtection="0"/>
    <xf numFmtId="0" fontId="15" fillId="49" borderId="45" applyNumberFormat="0" applyFont="0" applyAlignment="0" applyProtection="0"/>
    <xf numFmtId="0" fontId="15" fillId="49" borderId="45" applyNumberFormat="0" applyFont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15" fillId="0" borderId="0" applyFont="0" applyFill="0" applyBorder="0" applyAlignment="0" applyProtection="0"/>
    <xf numFmtId="1" fontId="62" fillId="0" borderId="0"/>
    <xf numFmtId="0" fontId="55" fillId="61" borderId="46" applyNumberFormat="0" applyAlignment="0" applyProtection="0"/>
    <xf numFmtId="0" fontId="37" fillId="17" borderId="36" applyNumberFormat="0" applyAlignment="0" applyProtection="0"/>
    <xf numFmtId="0" fontId="55" fillId="61" borderId="46" applyNumberFormat="0" applyAlignment="0" applyProtection="0"/>
    <xf numFmtId="0" fontId="55" fillId="61" borderId="46" applyNumberFormat="0" applyAlignment="0" applyProtection="0"/>
    <xf numFmtId="0" fontId="56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56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0" fontId="60" fillId="0" borderId="47" applyNumberFormat="0" applyFill="0" applyAlignment="0" applyProtection="0"/>
    <xf numFmtId="0" fontId="31" fillId="0" borderId="33" applyNumberFormat="0" applyFill="0" applyAlignment="0" applyProtection="0"/>
    <xf numFmtId="0" fontId="60" fillId="0" borderId="47" applyNumberFormat="0" applyFill="0" applyAlignment="0" applyProtection="0"/>
    <xf numFmtId="0" fontId="51" fillId="0" borderId="48" applyNumberFormat="0" applyFill="0" applyAlignment="0" applyProtection="0"/>
    <xf numFmtId="0" fontId="32" fillId="0" borderId="34" applyNumberFormat="0" applyFill="0" applyAlignment="0" applyProtection="0"/>
    <xf numFmtId="0" fontId="51" fillId="0" borderId="48" applyNumberFormat="0" applyFill="0" applyAlignment="0" applyProtection="0"/>
    <xf numFmtId="0" fontId="29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0" fontId="66" fillId="0" borderId="0" applyNumberFormat="0" applyFill="0" applyBorder="0" applyAlignment="0" applyProtection="0"/>
    <xf numFmtId="0" fontId="61" fillId="0" borderId="49" applyNumberFormat="0" applyFill="0" applyAlignment="0" applyProtection="0"/>
    <xf numFmtId="0" fontId="43" fillId="0" borderId="40" applyNumberFormat="0" applyFill="0" applyAlignment="0" applyProtection="0"/>
    <xf numFmtId="0" fontId="61" fillId="0" borderId="49" applyNumberFormat="0" applyFill="0" applyAlignment="0" applyProtection="0"/>
    <xf numFmtId="0" fontId="61" fillId="0" borderId="49" applyNumberFormat="0" applyFill="0" applyAlignment="0" applyProtection="0"/>
    <xf numFmtId="43" fontId="16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16" fillId="0" borderId="0" applyFont="0" applyFill="0" applyBorder="0" applyAlignment="0" applyProtection="0"/>
  </cellStyleXfs>
  <cellXfs count="267">
    <xf numFmtId="0" fontId="0" fillId="0" borderId="0" xfId="0"/>
    <xf numFmtId="0" fontId="5" fillId="3" borderId="5" xfId="0" applyFont="1" applyFill="1" applyBorder="1" applyAlignment="1">
      <alignment vertical="center"/>
    </xf>
    <xf numFmtId="0" fontId="0" fillId="0" borderId="0" xfId="0" applyBorder="1"/>
    <xf numFmtId="0" fontId="0" fillId="0" borderId="0" xfId="0" applyFill="1" applyBorder="1"/>
    <xf numFmtId="0" fontId="3" fillId="3" borderId="1" xfId="0" applyFont="1" applyFill="1" applyBorder="1" applyAlignment="1">
      <alignment horizontal="right" vertical="center"/>
    </xf>
    <xf numFmtId="0" fontId="5" fillId="3" borderId="7" xfId="0" applyFont="1" applyFill="1" applyBorder="1" applyAlignment="1">
      <alignment vertical="center"/>
    </xf>
    <xf numFmtId="0" fontId="3" fillId="3" borderId="8" xfId="0" applyFont="1" applyFill="1" applyBorder="1" applyAlignment="1">
      <alignment horizontal="right" vertical="center"/>
    </xf>
    <xf numFmtId="0" fontId="9" fillId="0" borderId="0" xfId="0" applyFont="1" applyFill="1"/>
    <xf numFmtId="164" fontId="10" fillId="0" borderId="0" xfId="0" applyNumberFormat="1" applyFont="1" applyFill="1"/>
    <xf numFmtId="164" fontId="12" fillId="0" borderId="0" xfId="0" applyNumberFormat="1" applyFont="1" applyFill="1"/>
    <xf numFmtId="164" fontId="9" fillId="0" borderId="0" xfId="0" applyNumberFormat="1" applyFont="1" applyFill="1"/>
    <xf numFmtId="3" fontId="9" fillId="0" borderId="0" xfId="0" applyNumberFormat="1" applyFont="1" applyFill="1" applyBorder="1"/>
    <xf numFmtId="0" fontId="9" fillId="0" borderId="0" xfId="0" applyFont="1" applyFill="1" applyBorder="1"/>
    <xf numFmtId="0" fontId="15" fillId="0" borderId="0" xfId="2"/>
    <xf numFmtId="164" fontId="10" fillId="0" borderId="0" xfId="2" applyNumberFormat="1" applyFont="1" applyFill="1"/>
    <xf numFmtId="164" fontId="10" fillId="0" borderId="0" xfId="3" applyNumberFormat="1" applyFont="1" applyFill="1"/>
    <xf numFmtId="0" fontId="15" fillId="0" borderId="0" xfId="3"/>
    <xf numFmtId="0" fontId="0" fillId="3" borderId="0" xfId="0" applyFill="1" applyBorder="1"/>
    <xf numFmtId="0" fontId="0" fillId="3" borderId="8" xfId="0" applyFill="1" applyBorder="1"/>
    <xf numFmtId="0" fontId="0" fillId="3" borderId="5" xfId="0" applyFill="1" applyBorder="1"/>
    <xf numFmtId="164" fontId="9" fillId="0" borderId="0" xfId="3" applyNumberFormat="1" applyFont="1" applyFill="1"/>
    <xf numFmtId="2" fontId="14" fillId="6" borderId="18" xfId="3" applyNumberFormat="1" applyFont="1" applyFill="1" applyBorder="1" applyAlignment="1">
      <alignment horizontal="center" vertical="center"/>
    </xf>
    <xf numFmtId="0" fontId="9" fillId="0" borderId="0" xfId="0" applyFont="1"/>
    <xf numFmtId="0" fontId="0" fillId="0" borderId="0" xfId="0" applyAlignment="1">
      <alignment horizontal="left"/>
    </xf>
    <xf numFmtId="0" fontId="0" fillId="0" borderId="8" xfId="0" applyFill="1" applyBorder="1"/>
    <xf numFmtId="0" fontId="0" fillId="0" borderId="5" xfId="0" applyFill="1" applyBorder="1"/>
    <xf numFmtId="0" fontId="0" fillId="0" borderId="3" xfId="0" applyFill="1" applyBorder="1"/>
    <xf numFmtId="0" fontId="0" fillId="0" borderId="4" xfId="0" applyFill="1" applyBorder="1"/>
    <xf numFmtId="0" fontId="0" fillId="0" borderId="4" xfId="0" applyFill="1" applyBorder="1" applyAlignment="1">
      <alignment horizontal="left"/>
    </xf>
    <xf numFmtId="0" fontId="0" fillId="0" borderId="6" xfId="0" applyFill="1" applyBorder="1"/>
    <xf numFmtId="3" fontId="0" fillId="0" borderId="0" xfId="0" applyNumberFormat="1"/>
    <xf numFmtId="0" fontId="15" fillId="0" borderId="0" xfId="0" applyFont="1"/>
    <xf numFmtId="0" fontId="14" fillId="0" borderId="0" xfId="0" applyFont="1"/>
    <xf numFmtId="17" fontId="14" fillId="6" borderId="18" xfId="0" applyNumberFormat="1" applyFont="1" applyFill="1" applyBorder="1" applyAlignment="1">
      <alignment horizontal="center"/>
    </xf>
    <xf numFmtId="3" fontId="14" fillId="6" borderId="18" xfId="0" applyNumberFormat="1" applyFont="1" applyFill="1" applyBorder="1" applyAlignment="1">
      <alignment horizontal="center"/>
    </xf>
    <xf numFmtId="4" fontId="14" fillId="0" borderId="0" xfId="0" applyNumberFormat="1" applyFont="1"/>
    <xf numFmtId="17" fontId="14" fillId="6" borderId="10" xfId="0" applyNumberFormat="1" applyFont="1" applyFill="1" applyBorder="1"/>
    <xf numFmtId="3" fontId="15" fillId="0" borderId="14" xfId="0" applyNumberFormat="1" applyFont="1" applyBorder="1" applyAlignment="1">
      <alignment horizontal="center"/>
    </xf>
    <xf numFmtId="4" fontId="9" fillId="0" borderId="0" xfId="0" applyNumberFormat="1" applyFont="1" applyAlignment="1">
      <alignment horizontal="center"/>
    </xf>
    <xf numFmtId="17" fontId="14" fillId="6" borderId="14" xfId="0" applyNumberFormat="1" applyFont="1" applyFill="1" applyBorder="1"/>
    <xf numFmtId="4" fontId="9" fillId="0" borderId="0" xfId="0" applyNumberFormat="1" applyFont="1" applyBorder="1" applyAlignment="1">
      <alignment horizontal="center"/>
    </xf>
    <xf numFmtId="17" fontId="14" fillId="6" borderId="12" xfId="0" applyNumberFormat="1" applyFont="1" applyFill="1" applyBorder="1"/>
    <xf numFmtId="3" fontId="15" fillId="0" borderId="12" xfId="0" applyNumberFormat="1" applyFont="1" applyBorder="1" applyAlignment="1">
      <alignment horizontal="center"/>
    </xf>
    <xf numFmtId="0" fontId="9" fillId="0" borderId="0" xfId="0" applyFont="1" applyBorder="1" applyAlignment="1">
      <alignment horizontal="center"/>
    </xf>
    <xf numFmtId="3" fontId="15" fillId="0" borderId="14" xfId="0" applyNumberFormat="1" applyFont="1" applyFill="1" applyBorder="1" applyAlignment="1">
      <alignment horizontal="center"/>
    </xf>
    <xf numFmtId="0" fontId="9" fillId="0" borderId="0" xfId="0" applyFont="1" applyFill="1" applyBorder="1" applyAlignment="1">
      <alignment horizontal="center"/>
    </xf>
    <xf numFmtId="3" fontId="15" fillId="0" borderId="12" xfId="0" applyNumberFormat="1" applyFont="1" applyFill="1" applyBorder="1" applyAlignment="1">
      <alignment horizontal="center"/>
    </xf>
    <xf numFmtId="4" fontId="9" fillId="0" borderId="0" xfId="0" applyNumberFormat="1" applyFont="1" applyFill="1" applyBorder="1" applyAlignment="1">
      <alignment horizontal="center"/>
    </xf>
    <xf numFmtId="3" fontId="15" fillId="0" borderId="10" xfId="0" applyNumberFormat="1" applyFont="1" applyBorder="1" applyAlignment="1">
      <alignment horizontal="center"/>
    </xf>
    <xf numFmtId="3" fontId="11" fillId="0" borderId="0" xfId="0" applyNumberFormat="1" applyFont="1" applyBorder="1" applyAlignment="1">
      <alignment horizontal="center"/>
    </xf>
    <xf numFmtId="3" fontId="14" fillId="0" borderId="14" xfId="0" applyNumberFormat="1" applyFont="1" applyBorder="1" applyAlignment="1">
      <alignment horizontal="center"/>
    </xf>
    <xf numFmtId="3" fontId="9" fillId="0" borderId="0" xfId="0" applyNumberFormat="1" applyFont="1" applyBorder="1" applyAlignment="1">
      <alignment horizontal="center"/>
    </xf>
    <xf numFmtId="17" fontId="14" fillId="6" borderId="9" xfId="0" applyNumberFormat="1" applyFont="1" applyFill="1" applyBorder="1"/>
    <xf numFmtId="17" fontId="14" fillId="6" borderId="15" xfId="0" applyNumberFormat="1" applyFont="1" applyFill="1" applyBorder="1"/>
    <xf numFmtId="3" fontId="17" fillId="0" borderId="0" xfId="4" applyNumberFormat="1" applyFont="1" applyFill="1" applyBorder="1" applyAlignment="1">
      <alignment horizontal="right" vertical="center"/>
    </xf>
    <xf numFmtId="0" fontId="0" fillId="0" borderId="0" xfId="0" applyFill="1"/>
    <xf numFmtId="0" fontId="17" fillId="0" borderId="0" xfId="0" applyFont="1" applyFill="1"/>
    <xf numFmtId="0" fontId="14" fillId="0" borderId="0" xfId="0" applyFont="1" applyBorder="1"/>
    <xf numFmtId="17" fontId="14" fillId="6" borderId="11" xfId="0" applyNumberFormat="1" applyFont="1" applyFill="1" applyBorder="1"/>
    <xf numFmtId="3" fontId="0" fillId="0" borderId="14" xfId="0" applyNumberFormat="1" applyBorder="1" applyAlignment="1">
      <alignment horizontal="center"/>
    </xf>
    <xf numFmtId="3" fontId="0" fillId="0" borderId="10" xfId="0" applyNumberFormat="1" applyBorder="1" applyAlignment="1">
      <alignment horizontal="center"/>
    </xf>
    <xf numFmtId="0" fontId="15" fillId="0" borderId="17" xfId="3" applyBorder="1"/>
    <xf numFmtId="2" fontId="14" fillId="6" borderId="12" xfId="3" applyNumberFormat="1" applyFont="1" applyFill="1" applyBorder="1" applyAlignment="1">
      <alignment horizontal="center" vertical="center" wrapText="1"/>
    </xf>
    <xf numFmtId="17" fontId="14" fillId="6" borderId="10" xfId="3" applyNumberFormat="1" applyFont="1" applyFill="1" applyBorder="1" applyAlignment="1">
      <alignment horizontal="left" indent="1"/>
    </xf>
    <xf numFmtId="2" fontId="15" fillId="0" borderId="16" xfId="3" applyNumberFormat="1" applyFont="1" applyBorder="1" applyAlignment="1">
      <alignment horizontal="right" indent="2"/>
    </xf>
    <xf numFmtId="17" fontId="14" fillId="6" borderId="14" xfId="3" applyNumberFormat="1" applyFont="1" applyFill="1" applyBorder="1" applyAlignment="1">
      <alignment horizontal="left" indent="1"/>
    </xf>
    <xf numFmtId="17" fontId="14" fillId="6" borderId="12" xfId="3" applyNumberFormat="1" applyFont="1" applyFill="1" applyBorder="1" applyAlignment="1">
      <alignment horizontal="left" indent="1"/>
    </xf>
    <xf numFmtId="2" fontId="15" fillId="0" borderId="17" xfId="3" applyNumberFormat="1" applyFont="1" applyBorder="1" applyAlignment="1">
      <alignment horizontal="right" indent="2"/>
    </xf>
    <xf numFmtId="2" fontId="15" fillId="0" borderId="13" xfId="3" applyNumberFormat="1" applyFont="1" applyBorder="1" applyAlignment="1">
      <alignment horizontal="right" indent="2"/>
    </xf>
    <xf numFmtId="2" fontId="15" fillId="0" borderId="10" xfId="2" applyNumberFormat="1" applyFont="1" applyBorder="1" applyAlignment="1">
      <alignment horizontal="right" indent="2"/>
    </xf>
    <xf numFmtId="2" fontId="15" fillId="0" borderId="14" xfId="2" applyNumberFormat="1" applyFont="1" applyBorder="1" applyAlignment="1">
      <alignment horizontal="right" indent="2"/>
    </xf>
    <xf numFmtId="2" fontId="15" fillId="0" borderId="12" xfId="2" applyNumberFormat="1" applyFont="1" applyBorder="1" applyAlignment="1">
      <alignment horizontal="right" indent="2"/>
    </xf>
    <xf numFmtId="2" fontId="15" fillId="0" borderId="16" xfId="3" applyNumberFormat="1" applyFont="1" applyFill="1" applyBorder="1" applyAlignment="1">
      <alignment horizontal="right" indent="2"/>
    </xf>
    <xf numFmtId="2" fontId="15" fillId="0" borderId="17" xfId="3" applyNumberFormat="1" applyFont="1" applyFill="1" applyBorder="1" applyAlignment="1">
      <alignment horizontal="right" indent="2"/>
    </xf>
    <xf numFmtId="2" fontId="15" fillId="0" borderId="14" xfId="3" applyNumberFormat="1" applyFont="1" applyBorder="1" applyAlignment="1">
      <alignment horizontal="right" indent="2"/>
    </xf>
    <xf numFmtId="2" fontId="15" fillId="0" borderId="0" xfId="3" applyNumberFormat="1"/>
    <xf numFmtId="2" fontId="15" fillId="0" borderId="13" xfId="3" applyNumberFormat="1" applyFont="1" applyFill="1" applyBorder="1" applyAlignment="1">
      <alignment horizontal="right" indent="2"/>
    </xf>
    <xf numFmtId="10" fontId="15" fillId="0" borderId="0" xfId="3" applyNumberFormat="1"/>
    <xf numFmtId="166" fontId="9" fillId="0" borderId="0" xfId="6" applyNumberFormat="1" applyFont="1"/>
    <xf numFmtId="164" fontId="12" fillId="0" borderId="0" xfId="3" applyNumberFormat="1" applyFont="1" applyFill="1"/>
    <xf numFmtId="0" fontId="19" fillId="3" borderId="0" xfId="0" applyFont="1" applyFill="1" applyBorder="1" applyAlignment="1">
      <alignment vertical="center"/>
    </xf>
    <xf numFmtId="164" fontId="12" fillId="0" borderId="0" xfId="2" applyNumberFormat="1" applyFont="1" applyFill="1"/>
    <xf numFmtId="0" fontId="14" fillId="0" borderId="18" xfId="2" applyFont="1" applyFill="1" applyBorder="1" applyAlignment="1">
      <alignment horizontal="center" vertical="center"/>
    </xf>
    <xf numFmtId="0" fontId="14" fillId="6" borderId="10" xfId="2" applyFont="1" applyFill="1" applyBorder="1" applyAlignment="1">
      <alignment horizontal="center"/>
    </xf>
    <xf numFmtId="3" fontId="15" fillId="0" borderId="21" xfId="2" applyNumberFormat="1" applyBorder="1" applyAlignment="1">
      <alignment horizontal="center"/>
    </xf>
    <xf numFmtId="3" fontId="15" fillId="0" borderId="9" xfId="2" applyNumberFormat="1" applyBorder="1" applyAlignment="1">
      <alignment horizontal="center"/>
    </xf>
    <xf numFmtId="3" fontId="15" fillId="0" borderId="10" xfId="2" applyNumberFormat="1" applyBorder="1" applyAlignment="1">
      <alignment horizontal="center"/>
    </xf>
    <xf numFmtId="0" fontId="14" fillId="6" borderId="14" xfId="2" applyFont="1" applyFill="1" applyBorder="1" applyAlignment="1">
      <alignment horizontal="center"/>
    </xf>
    <xf numFmtId="3" fontId="15" fillId="0" borderId="22" xfId="2" applyNumberFormat="1" applyBorder="1" applyAlignment="1">
      <alignment horizontal="center"/>
    </xf>
    <xf numFmtId="3" fontId="15" fillId="0" borderId="15" xfId="2" applyNumberFormat="1" applyBorder="1" applyAlignment="1">
      <alignment horizontal="center"/>
    </xf>
    <xf numFmtId="3" fontId="15" fillId="0" borderId="14" xfId="2" applyNumberFormat="1" applyBorder="1" applyAlignment="1">
      <alignment horizontal="center"/>
    </xf>
    <xf numFmtId="0" fontId="14" fillId="6" borderId="12" xfId="2" applyFont="1" applyFill="1" applyBorder="1" applyAlignment="1">
      <alignment horizontal="center"/>
    </xf>
    <xf numFmtId="0" fontId="6" fillId="0" borderId="0" xfId="1"/>
    <xf numFmtId="0" fontId="14" fillId="6" borderId="18" xfId="3" applyFont="1" applyFill="1" applyBorder="1" applyAlignment="1">
      <alignment horizontal="center" vertical="center"/>
    </xf>
    <xf numFmtId="0" fontId="14" fillId="6" borderId="18" xfId="3" applyFont="1" applyFill="1" applyBorder="1" applyAlignment="1">
      <alignment horizontal="center"/>
    </xf>
    <xf numFmtId="0" fontId="14" fillId="6" borderId="14" xfId="3" applyFont="1" applyFill="1" applyBorder="1"/>
    <xf numFmtId="3" fontId="15" fillId="0" borderId="23" xfId="3" applyNumberFormat="1" applyBorder="1" applyAlignment="1">
      <alignment horizontal="right" indent="3"/>
    </xf>
    <xf numFmtId="3" fontId="15" fillId="0" borderId="10" xfId="3" applyNumberFormat="1" applyBorder="1" applyAlignment="1">
      <alignment horizontal="right" indent="3"/>
    </xf>
    <xf numFmtId="3" fontId="15" fillId="0" borderId="14" xfId="3" applyNumberFormat="1" applyBorder="1" applyAlignment="1">
      <alignment horizontal="right" indent="3"/>
    </xf>
    <xf numFmtId="3" fontId="15" fillId="0" borderId="16" xfId="3" applyNumberFormat="1" applyBorder="1" applyAlignment="1">
      <alignment horizontal="right" indent="3"/>
    </xf>
    <xf numFmtId="0" fontId="14" fillId="6" borderId="18" xfId="3" applyFont="1" applyFill="1" applyBorder="1"/>
    <xf numFmtId="3" fontId="14" fillId="0" borderId="24" xfId="3" applyNumberFormat="1" applyFont="1" applyBorder="1" applyAlignment="1">
      <alignment horizontal="right" indent="3"/>
    </xf>
    <xf numFmtId="3" fontId="14" fillId="0" borderId="24" xfId="3" applyNumberFormat="1" applyFont="1" applyBorder="1" applyAlignment="1">
      <alignment horizontal="center"/>
    </xf>
    <xf numFmtId="0" fontId="14" fillId="6" borderId="10" xfId="3" applyFont="1" applyFill="1" applyBorder="1"/>
    <xf numFmtId="166" fontId="15" fillId="0" borderId="0" xfId="6" applyNumberFormat="1" applyFont="1"/>
    <xf numFmtId="0" fontId="14" fillId="6" borderId="20" xfId="2" applyFont="1" applyFill="1" applyBorder="1" applyAlignment="1">
      <alignment horizontal="center" vertical="center"/>
    </xf>
    <xf numFmtId="0" fontId="14" fillId="6" borderId="19" xfId="2" applyFont="1" applyFill="1" applyBorder="1" applyAlignment="1">
      <alignment horizontal="center" vertical="center"/>
    </xf>
    <xf numFmtId="0" fontId="14" fillId="6" borderId="20" xfId="2" applyFont="1" applyFill="1" applyBorder="1" applyAlignment="1">
      <alignment horizontal="center" vertical="center" wrapText="1"/>
    </xf>
    <xf numFmtId="0" fontId="14" fillId="6" borderId="18" xfId="2" applyFont="1" applyFill="1" applyBorder="1" applyAlignment="1">
      <alignment horizontal="center" vertical="center" wrapText="1"/>
    </xf>
    <xf numFmtId="0" fontId="15" fillId="0" borderId="0" xfId="7" applyFont="1"/>
    <xf numFmtId="0" fontId="14" fillId="0" borderId="0" xfId="7" applyFont="1"/>
    <xf numFmtId="0" fontId="14" fillId="0" borderId="0" xfId="8" applyFont="1" applyBorder="1" applyAlignment="1" applyProtection="1">
      <alignment horizontal="centerContinuous"/>
    </xf>
    <xf numFmtId="0" fontId="15" fillId="0" borderId="0" xfId="8" applyFont="1" applyBorder="1"/>
    <xf numFmtId="0" fontId="14" fillId="11" borderId="25" xfId="3" applyFont="1" applyFill="1" applyBorder="1" applyAlignment="1">
      <alignment horizontal="center" vertical="center" wrapText="1"/>
    </xf>
    <xf numFmtId="0" fontId="14" fillId="11" borderId="26" xfId="3" applyFont="1" applyFill="1" applyBorder="1" applyAlignment="1">
      <alignment horizontal="center" vertical="center" wrapText="1"/>
    </xf>
    <xf numFmtId="0" fontId="15" fillId="0" borderId="2" xfId="8" applyFont="1" applyBorder="1"/>
    <xf numFmtId="0" fontId="15" fillId="0" borderId="2" xfId="8" applyFont="1" applyFill="1" applyBorder="1" applyAlignment="1">
      <alignment horizontal="right"/>
    </xf>
    <xf numFmtId="0" fontId="15" fillId="0" borderId="2" xfId="8" applyFont="1" applyFill="1" applyBorder="1"/>
    <xf numFmtId="0" fontId="15" fillId="0" borderId="2" xfId="9" applyFont="1" applyFill="1" applyBorder="1"/>
    <xf numFmtId="0" fontId="15" fillId="0" borderId="2" xfId="7" applyFont="1" applyBorder="1"/>
    <xf numFmtId="0" fontId="15" fillId="0" borderId="8" xfId="8" applyFont="1" applyBorder="1" applyProtection="1"/>
    <xf numFmtId="3" fontId="22" fillId="0" borderId="0" xfId="10" applyNumberFormat="1" applyFont="1" applyBorder="1" applyAlignment="1">
      <alignment horizontal="center"/>
    </xf>
    <xf numFmtId="3" fontId="22" fillId="0" borderId="5" xfId="10" applyNumberFormat="1" applyFont="1" applyBorder="1" applyAlignment="1">
      <alignment horizontal="center"/>
    </xf>
    <xf numFmtId="0" fontId="15" fillId="0" borderId="3" xfId="8" applyFont="1" applyBorder="1" applyProtection="1"/>
    <xf numFmtId="3" fontId="22" fillId="0" borderId="4" xfId="10" applyNumberFormat="1" applyFont="1" applyBorder="1" applyAlignment="1">
      <alignment horizontal="center"/>
    </xf>
    <xf numFmtId="3" fontId="22" fillId="0" borderId="6" xfId="10" applyNumberFormat="1" applyFont="1" applyBorder="1" applyAlignment="1">
      <alignment horizontal="center"/>
    </xf>
    <xf numFmtId="0" fontId="15" fillId="0" borderId="1" xfId="8" applyFont="1" applyBorder="1" applyProtection="1"/>
    <xf numFmtId="3" fontId="22" fillId="0" borderId="2" xfId="10" applyNumberFormat="1" applyFont="1" applyBorder="1" applyAlignment="1">
      <alignment horizontal="center"/>
    </xf>
    <xf numFmtId="3" fontId="22" fillId="0" borderId="7" xfId="10" applyNumberFormat="1" applyFont="1" applyBorder="1" applyAlignment="1">
      <alignment horizontal="center"/>
    </xf>
    <xf numFmtId="3" fontId="14" fillId="11" borderId="26" xfId="8" applyNumberFormat="1" applyFont="1" applyFill="1" applyBorder="1" applyAlignment="1" applyProtection="1">
      <alignment horizontal="center"/>
    </xf>
    <xf numFmtId="3" fontId="14" fillId="11" borderId="26" xfId="8" applyNumberFormat="1" applyFont="1" applyFill="1" applyBorder="1" applyAlignment="1">
      <alignment horizontal="center"/>
    </xf>
    <xf numFmtId="3" fontId="14" fillId="11" borderId="27" xfId="8" applyNumberFormat="1" applyFont="1" applyFill="1" applyBorder="1" applyAlignment="1">
      <alignment horizontal="center"/>
    </xf>
    <xf numFmtId="0" fontId="15" fillId="0" borderId="0" xfId="8" applyFont="1" applyBorder="1" applyProtection="1"/>
    <xf numFmtId="0" fontId="15" fillId="0" borderId="0" xfId="7" applyFont="1" applyBorder="1"/>
    <xf numFmtId="0" fontId="23" fillId="0" borderId="0" xfId="7" applyFont="1"/>
    <xf numFmtId="3" fontId="15" fillId="0" borderId="0" xfId="7" applyNumberFormat="1" applyFont="1" applyBorder="1"/>
    <xf numFmtId="3" fontId="15" fillId="0" borderId="0" xfId="7" applyNumberFormat="1" applyFont="1"/>
    <xf numFmtId="164" fontId="18" fillId="0" borderId="0" xfId="0" applyNumberFormat="1" applyFont="1" applyFill="1"/>
    <xf numFmtId="3" fontId="14" fillId="6" borderId="10" xfId="0" applyNumberFormat="1" applyFont="1" applyFill="1" applyBorder="1" applyAlignment="1">
      <alignment horizontal="center"/>
    </xf>
    <xf numFmtId="3" fontId="14" fillId="6" borderId="12" xfId="0" applyNumberFormat="1" applyFont="1" applyFill="1" applyBorder="1" applyAlignment="1">
      <alignment horizontal="center"/>
    </xf>
    <xf numFmtId="0" fontId="14" fillId="12" borderId="9" xfId="0" applyFont="1" applyFill="1" applyBorder="1" applyAlignment="1">
      <alignment horizontal="right"/>
    </xf>
    <xf numFmtId="17" fontId="14" fillId="12" borderId="13" xfId="0" applyNumberFormat="1" applyFont="1" applyFill="1" applyBorder="1" applyAlignment="1">
      <alignment horizontal="left" indent="1"/>
    </xf>
    <xf numFmtId="167" fontId="15" fillId="0" borderId="10" xfId="0" applyNumberFormat="1" applyFont="1" applyBorder="1" applyAlignment="1">
      <alignment horizontal="center"/>
    </xf>
    <xf numFmtId="167" fontId="15" fillId="0" borderId="10" xfId="0" applyNumberFormat="1" applyFont="1" applyFill="1" applyBorder="1" applyAlignment="1">
      <alignment horizontal="center"/>
    </xf>
    <xf numFmtId="167" fontId="15" fillId="0" borderId="10" xfId="0" applyNumberFormat="1" applyFont="1" applyFill="1" applyBorder="1" applyAlignment="1">
      <alignment horizontal="right" indent="2"/>
    </xf>
    <xf numFmtId="167" fontId="9" fillId="0" borderId="0" xfId="0" applyNumberFormat="1" applyFont="1" applyFill="1"/>
    <xf numFmtId="0" fontId="14" fillId="12" borderId="15" xfId="0" applyFont="1" applyFill="1" applyBorder="1" applyAlignment="1">
      <alignment horizontal="right"/>
    </xf>
    <xf numFmtId="17" fontId="14" fillId="12" borderId="16" xfId="0" applyNumberFormat="1" applyFont="1" applyFill="1" applyBorder="1" applyAlignment="1">
      <alignment horizontal="left" indent="1"/>
    </xf>
    <xf numFmtId="167" fontId="15" fillId="0" borderId="14" xfId="0" applyNumberFormat="1" applyFont="1" applyBorder="1" applyAlignment="1">
      <alignment horizontal="center"/>
    </xf>
    <xf numFmtId="167" fontId="15" fillId="0" borderId="14" xfId="0" applyNumberFormat="1" applyFont="1" applyFill="1" applyBorder="1" applyAlignment="1">
      <alignment horizontal="center"/>
    </xf>
    <xf numFmtId="167" fontId="15" fillId="0" borderId="14" xfId="0" applyNumberFormat="1" applyFont="1" applyFill="1" applyBorder="1" applyAlignment="1">
      <alignment horizontal="right" indent="2"/>
    </xf>
    <xf numFmtId="167" fontId="15" fillId="0" borderId="14" xfId="0" applyNumberFormat="1" applyFont="1" applyBorder="1" applyAlignment="1">
      <alignment horizontal="right" indent="2"/>
    </xf>
    <xf numFmtId="0" fontId="14" fillId="12" borderId="11" xfId="0" applyFont="1" applyFill="1" applyBorder="1" applyAlignment="1">
      <alignment horizontal="right"/>
    </xf>
    <xf numFmtId="17" fontId="14" fillId="12" borderId="17" xfId="0" applyNumberFormat="1" applyFont="1" applyFill="1" applyBorder="1" applyAlignment="1">
      <alignment horizontal="left" indent="1"/>
    </xf>
    <xf numFmtId="167" fontId="15" fillId="0" borderId="12" xfId="0" applyNumberFormat="1" applyFont="1" applyFill="1" applyBorder="1" applyAlignment="1">
      <alignment horizontal="center"/>
    </xf>
    <xf numFmtId="167" fontId="15" fillId="0" borderId="12" xfId="0" applyNumberFormat="1" applyFont="1" applyFill="1" applyBorder="1" applyAlignment="1">
      <alignment horizontal="right" indent="2"/>
    </xf>
    <xf numFmtId="167" fontId="15" fillId="0" borderId="12" xfId="0" applyNumberFormat="1" applyFont="1" applyBorder="1" applyAlignment="1">
      <alignment horizontal="center"/>
    </xf>
    <xf numFmtId="167" fontId="15" fillId="0" borderId="12" xfId="0" applyNumberFormat="1" applyFont="1" applyBorder="1" applyAlignment="1">
      <alignment horizontal="right" indent="2"/>
    </xf>
    <xf numFmtId="167" fontId="15" fillId="0" borderId="0" xfId="0" applyNumberFormat="1" applyFont="1" applyFill="1" applyBorder="1" applyAlignment="1">
      <alignment horizontal="center"/>
    </xf>
    <xf numFmtId="3" fontId="9" fillId="0" borderId="0" xfId="0" applyNumberFormat="1" applyFont="1" applyAlignment="1">
      <alignment horizontal="center"/>
    </xf>
    <xf numFmtId="166" fontId="9" fillId="0" borderId="0" xfId="6" applyNumberFormat="1" applyFont="1" applyFill="1" applyBorder="1"/>
    <xf numFmtId="0" fontId="14" fillId="6" borderId="10" xfId="0" applyFont="1" applyFill="1" applyBorder="1" applyAlignment="1">
      <alignment horizontal="center"/>
    </xf>
    <xf numFmtId="3" fontId="15" fillId="0" borderId="10" xfId="0" applyNumberFormat="1" applyFont="1" applyFill="1" applyBorder="1" applyAlignment="1">
      <alignment horizontal="center"/>
    </xf>
    <xf numFmtId="0" fontId="14" fillId="6" borderId="14" xfId="0" applyFont="1" applyFill="1" applyBorder="1" applyAlignment="1">
      <alignment horizontal="center"/>
    </xf>
    <xf numFmtId="168" fontId="9" fillId="0" borderId="0" xfId="6" applyNumberFormat="1" applyFont="1" applyFill="1" applyBorder="1" applyAlignment="1">
      <alignment horizontal="center" vertical="center"/>
    </xf>
    <xf numFmtId="168" fontId="9" fillId="0" borderId="0" xfId="4" applyNumberFormat="1" applyFont="1" applyFill="1" applyBorder="1" applyAlignment="1">
      <alignment horizontal="center" vertical="center"/>
    </xf>
    <xf numFmtId="0" fontId="13" fillId="0" borderId="0" xfId="0" applyFont="1" applyFill="1" applyBorder="1"/>
    <xf numFmtId="0" fontId="14" fillId="6" borderId="12" xfId="0" applyFont="1" applyFill="1" applyBorder="1" applyAlignment="1">
      <alignment horizontal="center"/>
    </xf>
    <xf numFmtId="17" fontId="9" fillId="0" borderId="0" xfId="0" applyNumberFormat="1" applyFont="1" applyFill="1" applyBorder="1"/>
    <xf numFmtId="3" fontId="9" fillId="0" borderId="0" xfId="0" applyNumberFormat="1" applyFont="1" applyFill="1" applyBorder="1" applyAlignment="1">
      <alignment horizontal="center"/>
    </xf>
    <xf numFmtId="169" fontId="25" fillId="0" borderId="0" xfId="4" applyNumberFormat="1" applyFont="1" applyFill="1" applyAlignment="1">
      <alignment horizontal="center" vertical="center"/>
    </xf>
    <xf numFmtId="169" fontId="25" fillId="0" borderId="0" xfId="5" applyNumberFormat="1" applyFont="1" applyFill="1" applyAlignment="1">
      <alignment horizontal="center" vertical="center"/>
    </xf>
    <xf numFmtId="0" fontId="13" fillId="0" borderId="0" xfId="0" applyFont="1" applyFill="1"/>
    <xf numFmtId="169" fontId="25" fillId="0" borderId="0" xfId="5" applyNumberFormat="1" applyFont="1" applyAlignment="1">
      <alignment horizontal="center"/>
    </xf>
    <xf numFmtId="169" fontId="25" fillId="0" borderId="0" xfId="4" applyNumberFormat="1" applyFont="1" applyFill="1" applyBorder="1" applyAlignment="1">
      <alignment horizontal="center" vertical="center"/>
    </xf>
    <xf numFmtId="3" fontId="26" fillId="0" borderId="0" xfId="4" applyNumberFormat="1" applyFont="1" applyFill="1" applyBorder="1" applyAlignment="1">
      <alignment horizontal="center" vertical="center"/>
    </xf>
    <xf numFmtId="3" fontId="25" fillId="0" borderId="0" xfId="5" applyNumberFormat="1" applyFont="1" applyFill="1" applyBorder="1" applyAlignment="1">
      <alignment horizontal="center" vertical="center"/>
    </xf>
    <xf numFmtId="1" fontId="25" fillId="0" borderId="0" xfId="5" applyNumberFormat="1" applyFont="1" applyFill="1" applyBorder="1" applyAlignment="1">
      <alignment horizontal="center" vertical="center"/>
    </xf>
    <xf numFmtId="1" fontId="25" fillId="0" borderId="0" xfId="5" applyNumberFormat="1" applyFont="1" applyBorder="1" applyAlignment="1">
      <alignment horizontal="center"/>
    </xf>
    <xf numFmtId="1" fontId="25" fillId="0" borderId="0" xfId="5" applyNumberFormat="1" applyFont="1" applyFill="1" applyBorder="1" applyAlignment="1">
      <alignment horizontal="center"/>
    </xf>
    <xf numFmtId="3" fontId="25" fillId="0" borderId="0" xfId="4" applyNumberFormat="1" applyFont="1" applyFill="1" applyBorder="1" applyAlignment="1">
      <alignment horizontal="center" vertical="center"/>
    </xf>
    <xf numFmtId="3" fontId="27" fillId="0" borderId="0" xfId="6" applyNumberFormat="1" applyFont="1" applyBorder="1" applyAlignment="1">
      <alignment horizontal="right"/>
    </xf>
    <xf numFmtId="3" fontId="28" fillId="0" borderId="0" xfId="6" applyNumberFormat="1" applyFont="1" applyBorder="1" applyAlignment="1">
      <alignment horizontal="right"/>
    </xf>
    <xf numFmtId="0" fontId="8" fillId="0" borderId="2" xfId="0" applyFont="1" applyFill="1" applyBorder="1" applyAlignment="1">
      <alignment horizontal="center" vertical="center"/>
    </xf>
    <xf numFmtId="0" fontId="8" fillId="0" borderId="2" xfId="0" applyFont="1" applyFill="1" applyBorder="1" applyAlignment="1">
      <alignment horizontal="center" vertical="center" wrapText="1"/>
    </xf>
    <xf numFmtId="0" fontId="7" fillId="0" borderId="0" xfId="0" applyFont="1" applyFill="1" applyBorder="1" applyAlignment="1">
      <alignment vertical="center"/>
    </xf>
    <xf numFmtId="0" fontId="4" fillId="0" borderId="0" xfId="0" applyFont="1" applyFill="1" applyBorder="1" applyAlignment="1">
      <alignment horizontal="center" vertical="center"/>
    </xf>
    <xf numFmtId="17" fontId="4" fillId="0" borderId="0" xfId="0" applyNumberFormat="1" applyFont="1" applyFill="1" applyBorder="1" applyAlignment="1">
      <alignment horizontal="center" vertical="center"/>
    </xf>
    <xf numFmtId="0" fontId="0" fillId="0" borderId="0" xfId="0" applyFill="1" applyBorder="1" applyAlignment="1">
      <alignment horizontal="left"/>
    </xf>
    <xf numFmtId="0" fontId="4" fillId="0" borderId="0" xfId="0" applyFont="1" applyFill="1" applyBorder="1" applyAlignment="1">
      <alignment vertical="center"/>
    </xf>
    <xf numFmtId="0" fontId="4" fillId="0" borderId="0" xfId="0" applyFont="1" applyFill="1" applyBorder="1" applyAlignment="1">
      <alignment horizontal="left" vertical="center"/>
    </xf>
    <xf numFmtId="0" fontId="6" fillId="3" borderId="0" xfId="1" applyFill="1" applyAlignment="1">
      <alignment vertical="center"/>
    </xf>
    <xf numFmtId="0" fontId="15" fillId="0" borderId="21" xfId="2" applyNumberFormat="1" applyBorder="1" applyAlignment="1">
      <alignment horizontal="center"/>
    </xf>
    <xf numFmtId="0" fontId="15" fillId="0" borderId="22" xfId="2" applyNumberFormat="1" applyBorder="1" applyAlignment="1">
      <alignment horizontal="center"/>
    </xf>
    <xf numFmtId="170" fontId="0" fillId="0" borderId="0" xfId="0" applyNumberFormat="1" applyFill="1"/>
    <xf numFmtId="0" fontId="15" fillId="0" borderId="28" xfId="2" applyNumberFormat="1" applyBorder="1" applyAlignment="1">
      <alignment horizontal="center"/>
    </xf>
    <xf numFmtId="3" fontId="15" fillId="0" borderId="28" xfId="2" applyNumberFormat="1" applyBorder="1" applyAlignment="1">
      <alignment horizontal="center"/>
    </xf>
    <xf numFmtId="3" fontId="15" fillId="0" borderId="11" xfId="2" applyNumberFormat="1" applyBorder="1" applyAlignment="1">
      <alignment horizontal="center"/>
    </xf>
    <xf numFmtId="3" fontId="15" fillId="0" borderId="12" xfId="2" applyNumberFormat="1" applyBorder="1" applyAlignment="1">
      <alignment horizontal="center"/>
    </xf>
    <xf numFmtId="0" fontId="0" fillId="0" borderId="0" xfId="0" applyAlignment="1">
      <alignment wrapText="1"/>
    </xf>
    <xf numFmtId="0" fontId="14" fillId="6" borderId="19" xfId="0" applyFont="1" applyFill="1" applyBorder="1" applyAlignment="1">
      <alignment vertical="center"/>
    </xf>
    <xf numFmtId="0" fontId="14" fillId="6" borderId="29" xfId="0" applyFont="1" applyFill="1" applyBorder="1" applyAlignment="1">
      <alignment vertical="center"/>
    </xf>
    <xf numFmtId="0" fontId="14" fillId="6" borderId="19" xfId="0" applyFont="1" applyFill="1" applyBorder="1" applyAlignment="1">
      <alignment vertical="center" wrapText="1"/>
    </xf>
    <xf numFmtId="0" fontId="14" fillId="6" borderId="18" xfId="0" applyFont="1" applyFill="1" applyBorder="1" applyAlignment="1">
      <alignment vertical="center" wrapText="1"/>
    </xf>
    <xf numFmtId="167" fontId="15" fillId="0" borderId="14" xfId="0" applyNumberFormat="1" applyFont="1" applyBorder="1" applyAlignment="1">
      <alignment horizontal="left"/>
    </xf>
    <xf numFmtId="167" fontId="15" fillId="0" borderId="12" xfId="0" applyNumberFormat="1" applyFont="1" applyBorder="1" applyAlignment="1">
      <alignment horizontal="left"/>
    </xf>
    <xf numFmtId="3" fontId="0" fillId="0" borderId="0" xfId="0" applyNumberFormat="1" applyAlignment="1">
      <alignment horizontal="left" wrapText="1"/>
    </xf>
    <xf numFmtId="0" fontId="0" fillId="0" borderId="0" xfId="0" applyAlignment="1">
      <alignment horizontal="left" wrapText="1"/>
    </xf>
    <xf numFmtId="0" fontId="14" fillId="6" borderId="30" xfId="0" applyFont="1" applyFill="1" applyBorder="1" applyAlignment="1">
      <alignment horizontal="left" vertical="center" wrapText="1"/>
    </xf>
    <xf numFmtId="167" fontId="15" fillId="0" borderId="14" xfId="0" applyNumberFormat="1" applyFont="1" applyBorder="1" applyAlignment="1">
      <alignment horizontal="left" wrapText="1"/>
    </xf>
    <xf numFmtId="167" fontId="15" fillId="0" borderId="12" xfId="0" applyNumberFormat="1" applyFont="1" applyBorder="1" applyAlignment="1">
      <alignment horizontal="left" wrapText="1"/>
    </xf>
    <xf numFmtId="0" fontId="14" fillId="12" borderId="15" xfId="0" applyNumberFormat="1" applyFont="1" applyFill="1" applyBorder="1" applyAlignment="1">
      <alignment horizontal="right"/>
    </xf>
    <xf numFmtId="0" fontId="14" fillId="12" borderId="11" xfId="0" applyNumberFormat="1" applyFont="1" applyFill="1" applyBorder="1" applyAlignment="1">
      <alignment horizontal="right"/>
    </xf>
    <xf numFmtId="1" fontId="14" fillId="12" borderId="16" xfId="0" applyNumberFormat="1" applyFont="1" applyFill="1" applyBorder="1" applyAlignment="1">
      <alignment horizontal="center"/>
    </xf>
    <xf numFmtId="1" fontId="14" fillId="12" borderId="17" xfId="0" applyNumberFormat="1" applyFont="1" applyFill="1" applyBorder="1" applyAlignment="1">
      <alignment horizontal="center"/>
    </xf>
    <xf numFmtId="0" fontId="14" fillId="6" borderId="19" xfId="2" applyFont="1" applyFill="1" applyBorder="1" applyAlignment="1">
      <alignment horizontal="center" vertical="center" wrapText="1"/>
    </xf>
    <xf numFmtId="0" fontId="14" fillId="6" borderId="18" xfId="2" applyFont="1" applyFill="1" applyBorder="1" applyAlignment="1">
      <alignment horizontal="center" vertical="center"/>
    </xf>
    <xf numFmtId="0" fontId="8" fillId="3" borderId="0" xfId="0" applyFont="1" applyFill="1" applyBorder="1" applyAlignment="1">
      <alignment horizontal="left" vertical="center"/>
    </xf>
    <xf numFmtId="0" fontId="8" fillId="0" borderId="0" xfId="0" applyFont="1" applyFill="1" applyBorder="1" applyAlignment="1">
      <alignment horizontal="center" vertical="center"/>
    </xf>
    <xf numFmtId="0" fontId="8" fillId="0" borderId="0" xfId="0" applyFont="1" applyFill="1" applyBorder="1" applyAlignment="1">
      <alignment horizontal="center" vertical="center" wrapText="1"/>
    </xf>
    <xf numFmtId="0" fontId="8" fillId="3" borderId="2" xfId="0" applyFont="1" applyFill="1" applyBorder="1" applyAlignment="1">
      <alignment horizontal="center" vertical="center"/>
    </xf>
    <xf numFmtId="0" fontId="14" fillId="11" borderId="26" xfId="3" applyFont="1" applyFill="1" applyBorder="1" applyAlignment="1">
      <alignment horizontal="center" vertical="center" wrapText="1"/>
    </xf>
    <xf numFmtId="0" fontId="15" fillId="0" borderId="11" xfId="2" applyNumberFormat="1" applyBorder="1" applyAlignment="1">
      <alignment horizontal="center"/>
    </xf>
    <xf numFmtId="3" fontId="15" fillId="0" borderId="0" xfId="2" applyNumberFormat="1" applyFill="1" applyBorder="1" applyAlignment="1">
      <alignment horizontal="center"/>
    </xf>
    <xf numFmtId="0" fontId="14" fillId="12" borderId="9" xfId="0" applyNumberFormat="1" applyFont="1" applyFill="1" applyBorder="1" applyAlignment="1">
      <alignment horizontal="right"/>
    </xf>
    <xf numFmtId="1" fontId="14" fillId="12" borderId="13" xfId="0" applyNumberFormat="1" applyFont="1" applyFill="1" applyBorder="1" applyAlignment="1">
      <alignment horizontal="center"/>
    </xf>
    <xf numFmtId="167" fontId="15" fillId="0" borderId="10" xfId="0" applyNumberFormat="1" applyFont="1" applyBorder="1" applyAlignment="1">
      <alignment horizontal="left" wrapText="1"/>
    </xf>
    <xf numFmtId="167" fontId="15" fillId="0" borderId="10" xfId="0" applyNumberFormat="1" applyFont="1" applyBorder="1" applyAlignment="1">
      <alignment horizontal="left"/>
    </xf>
    <xf numFmtId="0" fontId="15" fillId="0" borderId="10" xfId="2" applyNumberFormat="1" applyBorder="1" applyAlignment="1">
      <alignment horizontal="center"/>
    </xf>
    <xf numFmtId="0" fontId="15" fillId="0" borderId="14" xfId="2" applyNumberFormat="1" applyBorder="1" applyAlignment="1">
      <alignment horizontal="center"/>
    </xf>
    <xf numFmtId="0" fontId="15" fillId="0" borderId="12" xfId="2" applyNumberFormat="1" applyBorder="1" applyAlignment="1">
      <alignment horizontal="center"/>
    </xf>
    <xf numFmtId="3" fontId="9" fillId="0" borderId="0" xfId="52" applyNumberFormat="1" applyFont="1" applyAlignment="1">
      <alignment horizontal="center"/>
    </xf>
    <xf numFmtId="0" fontId="0" fillId="0" borderId="0" xfId="0"/>
    <xf numFmtId="0" fontId="0" fillId="0" borderId="0" xfId="0" applyFill="1"/>
    <xf numFmtId="0" fontId="15" fillId="0" borderId="0" xfId="3" applyBorder="1"/>
    <xf numFmtId="0" fontId="14" fillId="12" borderId="13" xfId="0" applyNumberFormat="1" applyFont="1" applyFill="1" applyBorder="1" applyAlignment="1">
      <alignment horizontal="center"/>
    </xf>
    <xf numFmtId="0" fontId="14" fillId="12" borderId="16" xfId="0" applyNumberFormat="1" applyFont="1" applyFill="1" applyBorder="1" applyAlignment="1">
      <alignment horizontal="center"/>
    </xf>
    <xf numFmtId="0" fontId="14" fillId="12" borderId="17" xfId="0" applyNumberFormat="1" applyFont="1" applyFill="1" applyBorder="1" applyAlignment="1">
      <alignment horizontal="center"/>
    </xf>
    <xf numFmtId="0" fontId="7" fillId="10" borderId="0" xfId="0" applyFont="1" applyFill="1" applyBorder="1" applyAlignment="1">
      <alignment horizontal="center" vertical="center"/>
    </xf>
    <xf numFmtId="0" fontId="7" fillId="9" borderId="0" xfId="0" applyFont="1" applyFill="1" applyBorder="1" applyAlignment="1">
      <alignment horizontal="center" vertical="center"/>
    </xf>
    <xf numFmtId="0" fontId="1" fillId="5" borderId="1" xfId="0" applyFont="1" applyFill="1" applyBorder="1" applyAlignment="1">
      <alignment horizontal="center" vertical="center" wrapText="1"/>
    </xf>
    <xf numFmtId="0" fontId="1" fillId="5" borderId="2" xfId="0" applyFont="1" applyFill="1" applyBorder="1" applyAlignment="1">
      <alignment horizontal="center" vertical="center" wrapText="1"/>
    </xf>
    <xf numFmtId="0" fontId="1" fillId="5" borderId="3" xfId="0" applyFont="1" applyFill="1" applyBorder="1" applyAlignment="1">
      <alignment horizontal="center" vertical="center" wrapText="1"/>
    </xf>
    <xf numFmtId="0" fontId="1" fillId="5" borderId="4" xfId="0" applyFont="1" applyFill="1" applyBorder="1" applyAlignment="1">
      <alignment horizontal="center" vertical="center" wrapText="1"/>
    </xf>
    <xf numFmtId="0" fontId="2" fillId="2" borderId="1" xfId="0" applyFont="1" applyFill="1" applyBorder="1" applyAlignment="1">
      <alignment horizontal="center" vertical="center" wrapText="1"/>
    </xf>
    <xf numFmtId="0" fontId="2" fillId="2" borderId="2" xfId="0" applyFont="1" applyFill="1" applyBorder="1" applyAlignment="1">
      <alignment horizontal="center" vertical="center" wrapText="1"/>
    </xf>
    <xf numFmtId="0" fontId="2" fillId="2" borderId="7" xfId="0" applyFont="1" applyFill="1" applyBorder="1" applyAlignment="1">
      <alignment horizontal="center" vertical="center" wrapText="1"/>
    </xf>
    <xf numFmtId="0" fontId="2" fillId="2" borderId="8" xfId="0" applyFont="1" applyFill="1" applyBorder="1" applyAlignment="1">
      <alignment horizontal="center" vertical="center" wrapText="1"/>
    </xf>
    <xf numFmtId="0" fontId="2" fillId="2" borderId="0" xfId="0" applyFont="1" applyFill="1" applyBorder="1" applyAlignment="1">
      <alignment horizontal="center" vertical="center" wrapText="1"/>
    </xf>
    <xf numFmtId="0" fontId="2" fillId="2" borderId="5" xfId="0" applyFont="1" applyFill="1" applyBorder="1" applyAlignment="1">
      <alignment horizontal="center" vertical="center" wrapText="1"/>
    </xf>
    <xf numFmtId="0" fontId="7" fillId="7" borderId="0" xfId="0" applyFont="1" applyFill="1" applyBorder="1" applyAlignment="1">
      <alignment horizontal="center" vertical="center"/>
    </xf>
    <xf numFmtId="0" fontId="7" fillId="4" borderId="0" xfId="0" applyFont="1" applyFill="1" applyBorder="1" applyAlignment="1">
      <alignment horizontal="center" vertical="center"/>
    </xf>
    <xf numFmtId="0" fontId="7" fillId="8" borderId="0" xfId="0" applyFont="1" applyFill="1" applyBorder="1" applyAlignment="1">
      <alignment horizontal="center" vertical="center"/>
    </xf>
    <xf numFmtId="0" fontId="24" fillId="0" borderId="0" xfId="0" applyFont="1" applyFill="1" applyAlignment="1">
      <alignment horizontal="left" vertical="top" wrapText="1"/>
    </xf>
    <xf numFmtId="164" fontId="10" fillId="0" borderId="0" xfId="3" applyNumberFormat="1" applyFont="1" applyFill="1" applyAlignment="1">
      <alignment horizontal="left"/>
    </xf>
    <xf numFmtId="0" fontId="14" fillId="11" borderId="8" xfId="3" applyFont="1" applyFill="1" applyBorder="1" applyAlignment="1">
      <alignment horizontal="center" vertical="center" wrapText="1"/>
    </xf>
    <xf numFmtId="0" fontId="14" fillId="11" borderId="0" xfId="3" applyFont="1" applyFill="1" applyBorder="1" applyAlignment="1">
      <alignment horizontal="center" vertical="center" wrapText="1"/>
    </xf>
    <xf numFmtId="0" fontId="14" fillId="11" borderId="31" xfId="3" applyFont="1" applyFill="1" applyBorder="1" applyAlignment="1">
      <alignment horizontal="center" vertical="center" wrapText="1"/>
    </xf>
    <xf numFmtId="0" fontId="14" fillId="11" borderId="5" xfId="3" applyFont="1" applyFill="1" applyBorder="1" applyAlignment="1">
      <alignment horizontal="center" vertical="center" wrapText="1"/>
    </xf>
    <xf numFmtId="0" fontId="14" fillId="6" borderId="10" xfId="0" applyFont="1" applyFill="1" applyBorder="1" applyAlignment="1">
      <alignment horizontal="center" vertical="center"/>
    </xf>
    <xf numFmtId="0" fontId="14" fillId="6" borderId="12" xfId="0" applyFont="1" applyFill="1" applyBorder="1" applyAlignment="1">
      <alignment horizontal="center" vertical="center"/>
    </xf>
    <xf numFmtId="3" fontId="14" fillId="6" borderId="10" xfId="0" applyNumberFormat="1" applyFont="1" applyFill="1" applyBorder="1" applyAlignment="1">
      <alignment horizontal="center" vertical="center" wrapText="1"/>
    </xf>
    <xf numFmtId="0" fontId="0" fillId="0" borderId="12" xfId="0" applyBorder="1" applyAlignment="1">
      <alignment horizontal="center" vertical="center" wrapText="1"/>
    </xf>
    <xf numFmtId="0" fontId="14" fillId="6" borderId="9" xfId="0" applyFont="1" applyFill="1" applyBorder="1" applyAlignment="1">
      <alignment horizontal="right" vertical="center"/>
    </xf>
    <xf numFmtId="0" fontId="14" fillId="6" borderId="11" xfId="0" applyFont="1" applyFill="1" applyBorder="1" applyAlignment="1">
      <alignment horizontal="right" vertical="center"/>
    </xf>
    <xf numFmtId="0" fontId="14" fillId="6" borderId="13" xfId="0" applyFont="1" applyFill="1" applyBorder="1" applyAlignment="1">
      <alignment horizontal="center" vertical="center"/>
    </xf>
    <xf numFmtId="0" fontId="14" fillId="6" borderId="17" xfId="0" applyFont="1" applyFill="1" applyBorder="1" applyAlignment="1">
      <alignment horizontal="center" vertical="center"/>
    </xf>
  </cellXfs>
  <cellStyles count="274">
    <cellStyle name="20% - Énfasis1" xfId="29" builtinId="30" customBuiltin="1"/>
    <cellStyle name="20% - Énfasis1 2" xfId="54"/>
    <cellStyle name="20% - Énfasis1 3" xfId="55"/>
    <cellStyle name="20% - Énfasis1 4" xfId="53"/>
    <cellStyle name="20% - Énfasis2" xfId="33" builtinId="34" customBuiltin="1"/>
    <cellStyle name="20% - Énfasis2 2" xfId="57"/>
    <cellStyle name="20% - Énfasis2 3" xfId="58"/>
    <cellStyle name="20% - Énfasis2 4" xfId="56"/>
    <cellStyle name="20% - Énfasis3" xfId="37" builtinId="38" customBuiltin="1"/>
    <cellStyle name="20% - Énfasis3 2" xfId="60"/>
    <cellStyle name="20% - Énfasis3 3" xfId="61"/>
    <cellStyle name="20% - Énfasis3 4" xfId="59"/>
    <cellStyle name="20% - Énfasis4" xfId="41" builtinId="42" customBuiltin="1"/>
    <cellStyle name="20% - Énfasis4 2" xfId="63"/>
    <cellStyle name="20% - Énfasis4 3" xfId="64"/>
    <cellStyle name="20% - Énfasis4 4" xfId="62"/>
    <cellStyle name="20% - Énfasis5" xfId="45" builtinId="46" customBuiltin="1"/>
    <cellStyle name="20% - Énfasis5 2" xfId="66"/>
    <cellStyle name="20% - Énfasis5 3" xfId="67"/>
    <cellStyle name="20% - Énfasis5 4" xfId="65"/>
    <cellStyle name="20% - Énfasis6" xfId="49" builtinId="50" customBuiltin="1"/>
    <cellStyle name="20% - Énfasis6 2" xfId="69"/>
    <cellStyle name="20% - Énfasis6 3" xfId="70"/>
    <cellStyle name="20% - Énfasis6 4" xfId="68"/>
    <cellStyle name="40% - Énfasis1" xfId="30" builtinId="31" customBuiltin="1"/>
    <cellStyle name="40% - Énfasis1 2" xfId="72"/>
    <cellStyle name="40% - Énfasis1 3" xfId="73"/>
    <cellStyle name="40% - Énfasis1 4" xfId="71"/>
    <cellStyle name="40% - Énfasis2" xfId="34" builtinId="35" customBuiltin="1"/>
    <cellStyle name="40% - Énfasis2 2" xfId="75"/>
    <cellStyle name="40% - Énfasis2 3" xfId="76"/>
    <cellStyle name="40% - Énfasis2 4" xfId="74"/>
    <cellStyle name="40% - Énfasis3" xfId="38" builtinId="39" customBuiltin="1"/>
    <cellStyle name="40% - Énfasis3 2" xfId="78"/>
    <cellStyle name="40% - Énfasis3 3" xfId="79"/>
    <cellStyle name="40% - Énfasis3 4" xfId="77"/>
    <cellStyle name="40% - Énfasis4" xfId="42" builtinId="43" customBuiltin="1"/>
    <cellStyle name="40% - Énfasis4 2" xfId="81"/>
    <cellStyle name="40% - Énfasis4 3" xfId="82"/>
    <cellStyle name="40% - Énfasis4 4" xfId="80"/>
    <cellStyle name="40% - Énfasis5" xfId="46" builtinId="47" customBuiltin="1"/>
    <cellStyle name="40% - Énfasis5 2" xfId="84"/>
    <cellStyle name="40% - Énfasis5 3" xfId="85"/>
    <cellStyle name="40% - Énfasis5 4" xfId="83"/>
    <cellStyle name="40% - Énfasis6" xfId="50" builtinId="51" customBuiltin="1"/>
    <cellStyle name="40% - Énfasis6 2" xfId="87"/>
    <cellStyle name="40% - Énfasis6 3" xfId="88"/>
    <cellStyle name="40% - Énfasis6 4" xfId="86"/>
    <cellStyle name="60% - Énfasis1" xfId="31" builtinId="32" customBuiltin="1"/>
    <cellStyle name="60% - Énfasis1 2" xfId="90"/>
    <cellStyle name="60% - Énfasis1 3" xfId="91"/>
    <cellStyle name="60% - Énfasis1 4" xfId="89"/>
    <cellStyle name="60% - Énfasis2" xfId="35" builtinId="36" customBuiltin="1"/>
    <cellStyle name="60% - Énfasis2 2" xfId="93"/>
    <cellStyle name="60% - Énfasis2 3" xfId="94"/>
    <cellStyle name="60% - Énfasis2 4" xfId="92"/>
    <cellStyle name="60% - Énfasis3" xfId="39" builtinId="40" customBuiltin="1"/>
    <cellStyle name="60% - Énfasis3 2" xfId="96"/>
    <cellStyle name="60% - Énfasis3 3" xfId="97"/>
    <cellStyle name="60% - Énfasis3 4" xfId="95"/>
    <cellStyle name="60% - Énfasis4" xfId="43" builtinId="44" customBuiltin="1"/>
    <cellStyle name="60% - Énfasis4 2" xfId="99"/>
    <cellStyle name="60% - Énfasis4 3" xfId="100"/>
    <cellStyle name="60% - Énfasis4 4" xfId="98"/>
    <cellStyle name="60% - Énfasis5" xfId="47" builtinId="48" customBuiltin="1"/>
    <cellStyle name="60% - Énfasis5 2" xfId="102"/>
    <cellStyle name="60% - Énfasis5 3" xfId="103"/>
    <cellStyle name="60% - Énfasis5 4" xfId="101"/>
    <cellStyle name="60% - Énfasis6" xfId="51" builtinId="52" customBuiltin="1"/>
    <cellStyle name="60% - Énfasis6 2" xfId="105"/>
    <cellStyle name="60% - Énfasis6 3" xfId="106"/>
    <cellStyle name="60% - Énfasis6 4" xfId="104"/>
    <cellStyle name="Buena" xfId="16" builtinId="26" customBuiltin="1"/>
    <cellStyle name="Buena 2" xfId="107"/>
    <cellStyle name="Cálculo" xfId="21" builtinId="22" customBuiltin="1"/>
    <cellStyle name="Cálculo 2" xfId="109"/>
    <cellStyle name="Cálculo 3" xfId="110"/>
    <cellStyle name="Cálculo 4" xfId="111"/>
    <cellStyle name="Cálculo 5" xfId="108"/>
    <cellStyle name="Celda de comprobación" xfId="23" builtinId="23" customBuiltin="1"/>
    <cellStyle name="Celda de comprobación 2" xfId="113"/>
    <cellStyle name="Celda de comprobación 3" xfId="114"/>
    <cellStyle name="Celda de comprobación 4" xfId="112"/>
    <cellStyle name="Celda vinculada" xfId="22" builtinId="24" customBuiltin="1"/>
    <cellStyle name="Celda vinculada 2" xfId="116"/>
    <cellStyle name="Celda vinculada 3" xfId="117"/>
    <cellStyle name="Celda vinculada 4" xfId="115"/>
    <cellStyle name="Encabezado 1" xfId="12" builtinId="16" customBuiltin="1"/>
    <cellStyle name="Encabezado 1 2" xfId="119"/>
    <cellStyle name="Encabezado 1 3" xfId="118"/>
    <cellStyle name="Encabezado 4" xfId="15" builtinId="19" customBuiltin="1"/>
    <cellStyle name="Encabezado 4 2" xfId="121"/>
    <cellStyle name="Encabezado 4 3" xfId="122"/>
    <cellStyle name="Encabezado 4 4" xfId="120"/>
    <cellStyle name="Énfasis1" xfId="28" builtinId="29" customBuiltin="1"/>
    <cellStyle name="Énfasis1 2" xfId="124"/>
    <cellStyle name="Énfasis1 3" xfId="125"/>
    <cellStyle name="Énfasis1 4" xfId="123"/>
    <cellStyle name="Énfasis2" xfId="32" builtinId="33" customBuiltin="1"/>
    <cellStyle name="Énfasis2 2" xfId="127"/>
    <cellStyle name="Énfasis2 3" xfId="128"/>
    <cellStyle name="Énfasis2 4" xfId="126"/>
    <cellStyle name="Énfasis3" xfId="36" builtinId="37" customBuiltin="1"/>
    <cellStyle name="Énfasis3 2" xfId="130"/>
    <cellStyle name="Énfasis3 3" xfId="131"/>
    <cellStyle name="Énfasis3 4" xfId="129"/>
    <cellStyle name="Énfasis4" xfId="40" builtinId="41" customBuiltin="1"/>
    <cellStyle name="Énfasis4 2" xfId="133"/>
    <cellStyle name="Énfasis4 3" xfId="134"/>
    <cellStyle name="Énfasis4 4" xfId="132"/>
    <cellStyle name="Énfasis5" xfId="44" builtinId="45" customBuiltin="1"/>
    <cellStyle name="Énfasis5 2" xfId="136"/>
    <cellStyle name="Énfasis5 3" xfId="137"/>
    <cellStyle name="Énfasis5 4" xfId="135"/>
    <cellStyle name="Énfasis6" xfId="48" builtinId="49" customBuiltin="1"/>
    <cellStyle name="Énfasis6 2" xfId="139"/>
    <cellStyle name="Énfasis6 3" xfId="140"/>
    <cellStyle name="Énfasis6 4" xfId="138"/>
    <cellStyle name="Entrada" xfId="19" builtinId="20" customBuiltin="1"/>
    <cellStyle name="Entrada 2" xfId="142"/>
    <cellStyle name="Entrada 3" xfId="143"/>
    <cellStyle name="Entrada 4" xfId="144"/>
    <cellStyle name="Entrada 5" xfId="141"/>
    <cellStyle name="Euro" xfId="145"/>
    <cellStyle name="Euro 2" xfId="146"/>
    <cellStyle name="Euro 3" xfId="147"/>
    <cellStyle name="Hipervínculo" xfId="1" builtinId="8"/>
    <cellStyle name="Hipervínculo 2" xfId="149"/>
    <cellStyle name="Hipervínculo 3" xfId="150"/>
    <cellStyle name="Hipervínculo 4" xfId="148"/>
    <cellStyle name="Incorrecto" xfId="17" builtinId="27" customBuiltin="1"/>
    <cellStyle name="Incorrecto 2" xfId="152"/>
    <cellStyle name="Incorrecto 3" xfId="153"/>
    <cellStyle name="Incorrecto 4" xfId="151"/>
    <cellStyle name="Millares [0]" xfId="4" builtinId="6"/>
    <cellStyle name="Millares [0] 2" xfId="156"/>
    <cellStyle name="Millares [0] 2 2" xfId="157"/>
    <cellStyle name="Millares [0] 3" xfId="158"/>
    <cellStyle name="Millares [0] 4" xfId="159"/>
    <cellStyle name="Millares [0] 5" xfId="160"/>
    <cellStyle name="Millares [0] 6" xfId="155"/>
    <cellStyle name="Millares 10" xfId="161"/>
    <cellStyle name="Millares 11" xfId="162"/>
    <cellStyle name="Millares 12" xfId="163"/>
    <cellStyle name="Millares 13" xfId="164"/>
    <cellStyle name="Millares 14" xfId="165"/>
    <cellStyle name="Millares 15" xfId="166"/>
    <cellStyle name="Millares 16" xfId="167"/>
    <cellStyle name="Millares 17" xfId="168"/>
    <cellStyle name="Millares 18" xfId="154"/>
    <cellStyle name="Millares 19" xfId="169"/>
    <cellStyle name="Millares 2" xfId="6"/>
    <cellStyle name="Millares 2 2" xfId="170"/>
    <cellStyle name="Millares 2 2 2" xfId="171"/>
    <cellStyle name="Millares 2 3" xfId="172"/>
    <cellStyle name="Millares 2 3 2" xfId="173"/>
    <cellStyle name="Millares 2 4" xfId="174"/>
    <cellStyle name="Millares 2 4 2" xfId="175"/>
    <cellStyle name="Millares 2 5" xfId="176"/>
    <cellStyle name="Millares 20" xfId="273"/>
    <cellStyle name="Millares 21" xfId="271"/>
    <cellStyle name="Millares 22" xfId="272"/>
    <cellStyle name="Millares 23" xfId="177"/>
    <cellStyle name="Millares 3" xfId="178"/>
    <cellStyle name="Millares 3 2" xfId="179"/>
    <cellStyle name="Millares 3 3" xfId="180"/>
    <cellStyle name="Millares 3 4" xfId="181"/>
    <cellStyle name="Millares 31" xfId="182"/>
    <cellStyle name="Millares 4" xfId="183"/>
    <cellStyle name="Millares 4 2" xfId="184"/>
    <cellStyle name="Millares 5" xfId="185"/>
    <cellStyle name="Millares 5 2" xfId="186"/>
    <cellStyle name="Millares 5 3" xfId="187"/>
    <cellStyle name="Millares 5 4" xfId="188"/>
    <cellStyle name="Millares 6" xfId="189"/>
    <cellStyle name="Millares 6 2" xfId="190"/>
    <cellStyle name="Millares 6 3" xfId="191"/>
    <cellStyle name="Millares 6 4" xfId="192"/>
    <cellStyle name="Millares 7" xfId="193"/>
    <cellStyle name="Millares 7 2" xfId="194"/>
    <cellStyle name="Millares 7 3" xfId="195"/>
    <cellStyle name="Millares 7 4" xfId="196"/>
    <cellStyle name="Millares 8" xfId="197"/>
    <cellStyle name="Millares 9" xfId="198"/>
    <cellStyle name="Moneda 2" xfId="199"/>
    <cellStyle name="Neutral" xfId="18" builtinId="28" customBuiltin="1"/>
    <cellStyle name="Neutral 2" xfId="201"/>
    <cellStyle name="Neutral 3" xfId="202"/>
    <cellStyle name="Neutral 4" xfId="200"/>
    <cellStyle name="Normal" xfId="0" builtinId="0"/>
    <cellStyle name="Normal 10" xfId="203"/>
    <cellStyle name="Normal 10 2 2 2 5" xfId="204"/>
    <cellStyle name="Normal 11" xfId="205"/>
    <cellStyle name="Normal 11 5" xfId="206"/>
    <cellStyle name="Normal 12" xfId="207"/>
    <cellStyle name="Normal 13" xfId="208"/>
    <cellStyle name="Normal 14" xfId="209"/>
    <cellStyle name="Normal 15" xfId="52"/>
    <cellStyle name="Normal 2" xfId="3"/>
    <cellStyle name="Normal 2 2" xfId="211"/>
    <cellStyle name="Normal 2 2 2" xfId="212"/>
    <cellStyle name="Normal 2 2 2 2" xfId="213"/>
    <cellStyle name="Normal 2 3" xfId="214"/>
    <cellStyle name="Normal 2 4" xfId="215"/>
    <cellStyle name="Normal 2 5" xfId="210"/>
    <cellStyle name="Normal 26" xfId="216"/>
    <cellStyle name="Normal 3" xfId="2"/>
    <cellStyle name="Normal 3 2" xfId="217"/>
    <cellStyle name="Normal 3 2 2" xfId="218"/>
    <cellStyle name="Normal 3 3" xfId="219"/>
    <cellStyle name="Normal 3 4" xfId="220"/>
    <cellStyle name="Normal 3 5" xfId="221"/>
    <cellStyle name="Normal 4" xfId="222"/>
    <cellStyle name="Normal 4 2" xfId="223"/>
    <cellStyle name="Normal 5" xfId="224"/>
    <cellStyle name="Normal 5 2" xfId="225"/>
    <cellStyle name="Normal 6" xfId="226"/>
    <cellStyle name="Normal 6 2" xfId="227"/>
    <cellStyle name="Normal 7" xfId="228"/>
    <cellStyle name="Normal 7 2" xfId="229"/>
    <cellStyle name="Normal 8" xfId="230"/>
    <cellStyle name="Normal 8 2" xfId="231"/>
    <cellStyle name="Normal 8 3" xfId="232"/>
    <cellStyle name="Normal 8 4" xfId="233"/>
    <cellStyle name="Normal 9" xfId="234"/>
    <cellStyle name="Normal_Anexo estadístico Congreso Cafetero LXIII " xfId="9"/>
    <cellStyle name="Normal_ig9805" xfId="8"/>
    <cellStyle name="Normal_Info. Comercialf" xfId="7"/>
    <cellStyle name="Normal_Libro1" xfId="10"/>
    <cellStyle name="Notas" xfId="25" builtinId="10" customBuiltin="1"/>
    <cellStyle name="Notas 2" xfId="236"/>
    <cellStyle name="Notas 3" xfId="237"/>
    <cellStyle name="Notas 4" xfId="238"/>
    <cellStyle name="Notas 5" xfId="235"/>
    <cellStyle name="Porcentaje" xfId="5" builtinId="5"/>
    <cellStyle name="Porcentaje 2" xfId="240"/>
    <cellStyle name="Porcentaje 3" xfId="241"/>
    <cellStyle name="Porcentaje 3 2" xfId="242"/>
    <cellStyle name="Porcentaje 4" xfId="243"/>
    <cellStyle name="Porcentaje 5" xfId="244"/>
    <cellStyle name="Porcentaje 6" xfId="239"/>
    <cellStyle name="Porcentual 2" xfId="245"/>
    <cellStyle name="rojo" xfId="246"/>
    <cellStyle name="Salida" xfId="20" builtinId="21" customBuiltin="1"/>
    <cellStyle name="Salida 2" xfId="248"/>
    <cellStyle name="Salida 3" xfId="249"/>
    <cellStyle name="Salida 4" xfId="250"/>
    <cellStyle name="Salida 5" xfId="247"/>
    <cellStyle name="Texto de advertencia" xfId="24" builtinId="11" customBuiltin="1"/>
    <cellStyle name="Texto de advertencia 2" xfId="252"/>
    <cellStyle name="Texto de advertencia 3" xfId="253"/>
    <cellStyle name="Texto de advertencia 4" xfId="251"/>
    <cellStyle name="Texto explicativo" xfId="26" builtinId="53" customBuiltin="1"/>
    <cellStyle name="Texto explicativo 2" xfId="255"/>
    <cellStyle name="Texto explicativo 3" xfId="256"/>
    <cellStyle name="Texto explicativo 4" xfId="254"/>
    <cellStyle name="Título" xfId="11" builtinId="15" customBuiltin="1"/>
    <cellStyle name="Título 2" xfId="13" builtinId="17" customBuiltin="1"/>
    <cellStyle name="Título 2 2" xfId="259"/>
    <cellStyle name="Título 2 3" xfId="260"/>
    <cellStyle name="Título 2 4" xfId="258"/>
    <cellStyle name="Título 3" xfId="14" builtinId="18" customBuiltin="1"/>
    <cellStyle name="Título 3 2" xfId="262"/>
    <cellStyle name="Título 3 3" xfId="263"/>
    <cellStyle name="Título 3 4" xfId="261"/>
    <cellStyle name="Título 4" xfId="264"/>
    <cellStyle name="Título 5" xfId="265"/>
    <cellStyle name="Título 6" xfId="266"/>
    <cellStyle name="Título 7" xfId="257"/>
    <cellStyle name="Total" xfId="27" builtinId="25" customBuiltin="1"/>
    <cellStyle name="Total 2" xfId="268"/>
    <cellStyle name="Total 3" xfId="269"/>
    <cellStyle name="Total 4" xfId="270"/>
    <cellStyle name="Total 5" xfId="267"/>
  </cellStyles>
  <dxfs count="0"/>
  <tableStyles count="0" defaultTableStyle="TableStyleMedium2" defaultPivotStyle="PivotStyleLight16"/>
  <colors>
    <mruColors>
      <color rgb="FFE0C1FF"/>
      <color rgb="FF9933FF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calcChain" Target="calcChain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2"/>
  </sheetPr>
  <dimension ref="B2:I28"/>
  <sheetViews>
    <sheetView showGridLines="0" topLeftCell="A10" workbookViewId="0"/>
  </sheetViews>
  <sheetFormatPr baseColWidth="10" defaultRowHeight="14.4"/>
  <cols>
    <col min="2" max="2" width="6.88671875" customWidth="1"/>
    <col min="3" max="3" width="18" customWidth="1"/>
    <col min="4" max="4" width="30.88671875" customWidth="1"/>
    <col min="5" max="5" width="24.44140625" style="23" customWidth="1"/>
    <col min="6" max="6" width="20" customWidth="1"/>
    <col min="7" max="7" width="6.88671875" customWidth="1"/>
  </cols>
  <sheetData>
    <row r="2" spans="2:9">
      <c r="B2" s="240" t="s">
        <v>216</v>
      </c>
      <c r="C2" s="241"/>
      <c r="D2" s="241"/>
      <c r="E2" s="241"/>
      <c r="F2" s="241"/>
      <c r="G2" s="241"/>
    </row>
    <row r="3" spans="2:9">
      <c r="B3" s="242"/>
      <c r="C3" s="243"/>
      <c r="D3" s="243"/>
      <c r="E3" s="243"/>
      <c r="F3" s="243"/>
      <c r="G3" s="243"/>
    </row>
    <row r="4" spans="2:9">
      <c r="B4" s="244"/>
      <c r="C4" s="245"/>
      <c r="D4" s="245"/>
      <c r="E4" s="245"/>
      <c r="F4" s="245"/>
      <c r="G4" s="246"/>
    </row>
    <row r="5" spans="2:9">
      <c r="B5" s="247"/>
      <c r="C5" s="248"/>
      <c r="D5" s="248"/>
      <c r="E5" s="248"/>
      <c r="F5" s="248"/>
      <c r="G5" s="249"/>
    </row>
    <row r="6" spans="2:9">
      <c r="B6" s="247"/>
      <c r="C6" s="248"/>
      <c r="D6" s="248"/>
      <c r="E6" s="248"/>
      <c r="F6" s="248"/>
      <c r="G6" s="249"/>
    </row>
    <row r="7" spans="2:9" ht="16.8">
      <c r="B7" s="4"/>
      <c r="C7" s="220" t="s">
        <v>217</v>
      </c>
      <c r="D7" s="220" t="s">
        <v>218</v>
      </c>
      <c r="E7" s="183"/>
      <c r="F7" s="184"/>
      <c r="G7" s="5"/>
    </row>
    <row r="8" spans="2:9" ht="16.8">
      <c r="B8" s="6"/>
      <c r="C8" s="217"/>
      <c r="D8" s="217"/>
      <c r="E8" s="218"/>
      <c r="F8" s="219"/>
      <c r="G8" s="1"/>
    </row>
    <row r="9" spans="2:9" ht="16.8">
      <c r="B9" s="18"/>
      <c r="C9" s="250" t="s">
        <v>7</v>
      </c>
      <c r="D9" s="250"/>
      <c r="E9" s="185"/>
      <c r="F9" s="185"/>
      <c r="G9" s="1"/>
    </row>
    <row r="10" spans="2:9" ht="16.8">
      <c r="B10" s="6"/>
      <c r="C10" s="191" t="s">
        <v>219</v>
      </c>
      <c r="D10" s="55" t="s">
        <v>8</v>
      </c>
      <c r="E10" s="186"/>
      <c r="F10" s="187"/>
      <c r="G10" s="1"/>
    </row>
    <row r="11" spans="2:9" ht="16.8">
      <c r="B11" s="6"/>
      <c r="C11" s="191" t="s">
        <v>220</v>
      </c>
      <c r="D11" s="55" t="s">
        <v>9</v>
      </c>
      <c r="E11" s="186"/>
      <c r="F11" s="187"/>
      <c r="G11" s="1"/>
    </row>
    <row r="12" spans="2:9" ht="16.8">
      <c r="B12" s="18"/>
      <c r="C12" s="17"/>
      <c r="D12" s="17"/>
      <c r="E12" s="188"/>
      <c r="F12" s="189"/>
      <c r="G12" s="1"/>
    </row>
    <row r="13" spans="2:9" ht="16.8">
      <c r="B13" s="18"/>
      <c r="C13" s="251" t="s">
        <v>4</v>
      </c>
      <c r="D13" s="251"/>
      <c r="E13" s="185"/>
      <c r="F13" s="185"/>
      <c r="G13" s="1"/>
      <c r="H13" s="3"/>
      <c r="I13" s="3"/>
    </row>
    <row r="14" spans="2:9" ht="16.8">
      <c r="B14" s="6"/>
      <c r="C14" s="191" t="s">
        <v>221</v>
      </c>
      <c r="D14" s="55" t="s">
        <v>8</v>
      </c>
      <c r="E14" s="186"/>
      <c r="F14" s="187"/>
      <c r="G14" s="1"/>
      <c r="H14" s="3"/>
      <c r="I14" s="3"/>
    </row>
    <row r="15" spans="2:9">
      <c r="B15" s="18"/>
      <c r="C15" s="17"/>
      <c r="D15" s="17"/>
      <c r="E15" s="188"/>
      <c r="F15" s="3"/>
      <c r="G15" s="19"/>
      <c r="H15" s="3"/>
      <c r="I15" s="3"/>
    </row>
    <row r="16" spans="2:9" ht="16.8">
      <c r="B16" s="6"/>
      <c r="C16" s="252" t="s">
        <v>5</v>
      </c>
      <c r="D16" s="252"/>
      <c r="E16" s="185"/>
      <c r="F16" s="185"/>
      <c r="G16" s="19"/>
      <c r="H16" s="3"/>
      <c r="I16" s="3"/>
    </row>
    <row r="17" spans="2:7" ht="16.8">
      <c r="B17" s="18"/>
      <c r="C17" s="191" t="s">
        <v>222</v>
      </c>
      <c r="D17" s="55" t="s">
        <v>6</v>
      </c>
      <c r="E17" s="186"/>
      <c r="F17" s="187"/>
      <c r="G17" s="19"/>
    </row>
    <row r="18" spans="2:7" ht="16.8">
      <c r="B18" s="24"/>
      <c r="C18" s="191" t="s">
        <v>223</v>
      </c>
      <c r="D18" s="55" t="s">
        <v>10</v>
      </c>
      <c r="E18" s="186"/>
      <c r="F18" s="187"/>
      <c r="G18" s="25"/>
    </row>
    <row r="19" spans="2:7" ht="16.8">
      <c r="B19" s="24"/>
      <c r="C19" s="80"/>
      <c r="D19" s="80"/>
      <c r="E19" s="190"/>
      <c r="F19" s="189"/>
      <c r="G19" s="25"/>
    </row>
    <row r="20" spans="2:7" ht="16.8">
      <c r="B20" s="24"/>
      <c r="C20" s="239" t="s">
        <v>80</v>
      </c>
      <c r="D20" s="239"/>
      <c r="E20" s="185"/>
      <c r="F20" s="185"/>
      <c r="G20" s="25"/>
    </row>
    <row r="21" spans="2:7" ht="16.8">
      <c r="B21" s="24"/>
      <c r="C21" s="191" t="s">
        <v>224</v>
      </c>
      <c r="D21" s="55" t="s">
        <v>8</v>
      </c>
      <c r="E21" s="186"/>
      <c r="F21" s="187"/>
      <c r="G21" s="25"/>
    </row>
    <row r="22" spans="2:7" ht="16.8">
      <c r="B22" s="24"/>
      <c r="C22" s="191" t="s">
        <v>225</v>
      </c>
      <c r="D22" s="55" t="s">
        <v>82</v>
      </c>
      <c r="E22" s="186"/>
      <c r="F22" s="187"/>
      <c r="G22" s="25"/>
    </row>
    <row r="23" spans="2:7" ht="16.8">
      <c r="B23" s="24"/>
      <c r="C23" s="80"/>
      <c r="D23" s="80"/>
      <c r="E23" s="190"/>
      <c r="F23" s="189"/>
      <c r="G23" s="25"/>
    </row>
    <row r="24" spans="2:7" ht="16.8">
      <c r="B24" s="24"/>
      <c r="C24" s="238" t="s">
        <v>81</v>
      </c>
      <c r="D24" s="238"/>
      <c r="E24" s="185"/>
      <c r="F24" s="185"/>
      <c r="G24" s="25"/>
    </row>
    <row r="25" spans="2:7" ht="16.8">
      <c r="B25" s="24"/>
      <c r="C25" s="191" t="s">
        <v>226</v>
      </c>
      <c r="D25" s="55" t="s">
        <v>8</v>
      </c>
      <c r="E25" s="186"/>
      <c r="F25" s="187"/>
      <c r="G25" s="25"/>
    </row>
    <row r="26" spans="2:7" ht="16.8">
      <c r="B26" s="24"/>
      <c r="C26" s="191" t="s">
        <v>227</v>
      </c>
      <c r="D26" s="55" t="s">
        <v>9</v>
      </c>
      <c r="E26" s="186"/>
      <c r="F26" s="187"/>
      <c r="G26" s="25"/>
    </row>
    <row r="27" spans="2:7" ht="16.8">
      <c r="B27" s="24"/>
      <c r="C27" s="191" t="s">
        <v>230</v>
      </c>
      <c r="D27" s="55" t="s">
        <v>231</v>
      </c>
      <c r="E27" s="186"/>
      <c r="F27" s="186"/>
      <c r="G27" s="25"/>
    </row>
    <row r="28" spans="2:7">
      <c r="B28" s="26"/>
      <c r="C28" s="27"/>
      <c r="D28" s="27"/>
      <c r="E28" s="28"/>
      <c r="F28" s="27"/>
      <c r="G28" s="29"/>
    </row>
  </sheetData>
  <mergeCells count="7">
    <mergeCell ref="C24:D24"/>
    <mergeCell ref="C20:D20"/>
    <mergeCell ref="B2:G3"/>
    <mergeCell ref="B4:G6"/>
    <mergeCell ref="C9:D9"/>
    <mergeCell ref="C13:D13"/>
    <mergeCell ref="C16:D16"/>
  </mergeCells>
  <hyperlinks>
    <hyperlink ref="C10" location="'1. Total_Volumen'!A1" display="Pestaña 1"/>
    <hyperlink ref="C11" location="'2. Total_Valor'!A1" display="Pestaña 2"/>
    <hyperlink ref="C14" location="'3. Tipo_Volumen'!A1" display="Pestaña 3"/>
    <hyperlink ref="C17" location="'4. Puerto_Volumen'!A1" display="Pestaña 4"/>
    <hyperlink ref="C18" location="'5. Puerto_Tipo_Vol_Val'!A1" display="Pestaña 5"/>
    <hyperlink ref="C21" location="'6. Destino_Vol'!A1" display="Pestaña 6"/>
    <hyperlink ref="C22" location="'7. Destino_Tipo_Vol_Val'!A1" display="Pestaña 7"/>
    <hyperlink ref="C25" location="'8. Exportador_Vol'!A1" display="Pestaña 8"/>
    <hyperlink ref="C26" location="'9. Exportador_Val'!A1" display="Pestaña 9"/>
    <hyperlink ref="C27" location="'10. Exportador_Destino'!A1" display="Pestaña 10"/>
  </hyperlinks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9" tint="0.59999389629810485"/>
  </sheetPr>
  <dimension ref="B1:I1030"/>
  <sheetViews>
    <sheetView showGridLines="0" workbookViewId="0">
      <pane xSplit="2" ySplit="8" topLeftCell="C752" activePane="bottomRight" state="frozen"/>
      <selection pane="topRight" activeCell="C1" sqref="C1"/>
      <selection pane="bottomLeft" activeCell="A9" sqref="A9"/>
      <selection pane="bottomRight" activeCell="F762" sqref="F762"/>
    </sheetView>
  </sheetViews>
  <sheetFormatPr baseColWidth="10" defaultRowHeight="14.4"/>
  <cols>
    <col min="1" max="1" width="8.33203125" customWidth="1"/>
    <col min="3" max="3" width="20.5546875" style="30" customWidth="1"/>
    <col min="4" max="4" width="4" style="2" customWidth="1"/>
    <col min="5" max="5" width="13.6640625" bestFit="1" customWidth="1"/>
    <col min="6" max="7" width="12" bestFit="1" customWidth="1"/>
    <col min="10" max="10" width="16.44140625" bestFit="1" customWidth="1"/>
    <col min="11" max="11" width="14.6640625" bestFit="1" customWidth="1"/>
    <col min="12" max="12" width="16.44140625" bestFit="1" customWidth="1"/>
    <col min="257" max="257" width="8.33203125" customWidth="1"/>
    <col min="259" max="259" width="20.5546875" customWidth="1"/>
    <col min="260" max="260" width="4" customWidth="1"/>
    <col min="261" max="261" width="13.6640625" bestFit="1" customWidth="1"/>
    <col min="262" max="263" width="12" bestFit="1" customWidth="1"/>
    <col min="266" max="266" width="16.44140625" bestFit="1" customWidth="1"/>
    <col min="267" max="267" width="14.6640625" bestFit="1" customWidth="1"/>
    <col min="268" max="268" width="16.44140625" bestFit="1" customWidth="1"/>
    <col min="513" max="513" width="8.33203125" customWidth="1"/>
    <col min="515" max="515" width="20.5546875" customWidth="1"/>
    <col min="516" max="516" width="4" customWidth="1"/>
    <col min="517" max="517" width="13.6640625" bestFit="1" customWidth="1"/>
    <col min="518" max="519" width="12" bestFit="1" customWidth="1"/>
    <col min="522" max="522" width="16.44140625" bestFit="1" customWidth="1"/>
    <col min="523" max="523" width="14.6640625" bestFit="1" customWidth="1"/>
    <col min="524" max="524" width="16.44140625" bestFit="1" customWidth="1"/>
    <col min="769" max="769" width="8.33203125" customWidth="1"/>
    <col min="771" max="771" width="20.5546875" customWidth="1"/>
    <col min="772" max="772" width="4" customWidth="1"/>
    <col min="773" max="773" width="13.6640625" bestFit="1" customWidth="1"/>
    <col min="774" max="775" width="12" bestFit="1" customWidth="1"/>
    <col min="778" max="778" width="16.44140625" bestFit="1" customWidth="1"/>
    <col min="779" max="779" width="14.6640625" bestFit="1" customWidth="1"/>
    <col min="780" max="780" width="16.44140625" bestFit="1" customWidth="1"/>
    <col min="1025" max="1025" width="8.33203125" customWidth="1"/>
    <col min="1027" max="1027" width="20.5546875" customWidth="1"/>
    <col min="1028" max="1028" width="4" customWidth="1"/>
    <col min="1029" max="1029" width="13.6640625" bestFit="1" customWidth="1"/>
    <col min="1030" max="1031" width="12" bestFit="1" customWidth="1"/>
    <col min="1034" max="1034" width="16.44140625" bestFit="1" customWidth="1"/>
    <col min="1035" max="1035" width="14.6640625" bestFit="1" customWidth="1"/>
    <col min="1036" max="1036" width="16.44140625" bestFit="1" customWidth="1"/>
    <col min="1281" max="1281" width="8.33203125" customWidth="1"/>
    <col min="1283" max="1283" width="20.5546875" customWidth="1"/>
    <col min="1284" max="1284" width="4" customWidth="1"/>
    <col min="1285" max="1285" width="13.6640625" bestFit="1" customWidth="1"/>
    <col min="1286" max="1287" width="12" bestFit="1" customWidth="1"/>
    <col min="1290" max="1290" width="16.44140625" bestFit="1" customWidth="1"/>
    <col min="1291" max="1291" width="14.6640625" bestFit="1" customWidth="1"/>
    <col min="1292" max="1292" width="16.44140625" bestFit="1" customWidth="1"/>
    <col min="1537" max="1537" width="8.33203125" customWidth="1"/>
    <col min="1539" max="1539" width="20.5546875" customWidth="1"/>
    <col min="1540" max="1540" width="4" customWidth="1"/>
    <col min="1541" max="1541" width="13.6640625" bestFit="1" customWidth="1"/>
    <col min="1542" max="1543" width="12" bestFit="1" customWidth="1"/>
    <col min="1546" max="1546" width="16.44140625" bestFit="1" customWidth="1"/>
    <col min="1547" max="1547" width="14.6640625" bestFit="1" customWidth="1"/>
    <col min="1548" max="1548" width="16.44140625" bestFit="1" customWidth="1"/>
    <col min="1793" max="1793" width="8.33203125" customWidth="1"/>
    <col min="1795" max="1795" width="20.5546875" customWidth="1"/>
    <col min="1796" max="1796" width="4" customWidth="1"/>
    <col min="1797" max="1797" width="13.6640625" bestFit="1" customWidth="1"/>
    <col min="1798" max="1799" width="12" bestFit="1" customWidth="1"/>
    <col min="1802" max="1802" width="16.44140625" bestFit="1" customWidth="1"/>
    <col min="1803" max="1803" width="14.6640625" bestFit="1" customWidth="1"/>
    <col min="1804" max="1804" width="16.44140625" bestFit="1" customWidth="1"/>
    <col min="2049" max="2049" width="8.33203125" customWidth="1"/>
    <col min="2051" max="2051" width="20.5546875" customWidth="1"/>
    <col min="2052" max="2052" width="4" customWidth="1"/>
    <col min="2053" max="2053" width="13.6640625" bestFit="1" customWidth="1"/>
    <col min="2054" max="2055" width="12" bestFit="1" customWidth="1"/>
    <col min="2058" max="2058" width="16.44140625" bestFit="1" customWidth="1"/>
    <col min="2059" max="2059" width="14.6640625" bestFit="1" customWidth="1"/>
    <col min="2060" max="2060" width="16.44140625" bestFit="1" customWidth="1"/>
    <col min="2305" max="2305" width="8.33203125" customWidth="1"/>
    <col min="2307" max="2307" width="20.5546875" customWidth="1"/>
    <col min="2308" max="2308" width="4" customWidth="1"/>
    <col min="2309" max="2309" width="13.6640625" bestFit="1" customWidth="1"/>
    <col min="2310" max="2311" width="12" bestFit="1" customWidth="1"/>
    <col min="2314" max="2314" width="16.44140625" bestFit="1" customWidth="1"/>
    <col min="2315" max="2315" width="14.6640625" bestFit="1" customWidth="1"/>
    <col min="2316" max="2316" width="16.44140625" bestFit="1" customWidth="1"/>
    <col min="2561" max="2561" width="8.33203125" customWidth="1"/>
    <col min="2563" max="2563" width="20.5546875" customWidth="1"/>
    <col min="2564" max="2564" width="4" customWidth="1"/>
    <col min="2565" max="2565" width="13.6640625" bestFit="1" customWidth="1"/>
    <col min="2566" max="2567" width="12" bestFit="1" customWidth="1"/>
    <col min="2570" max="2570" width="16.44140625" bestFit="1" customWidth="1"/>
    <col min="2571" max="2571" width="14.6640625" bestFit="1" customWidth="1"/>
    <col min="2572" max="2572" width="16.44140625" bestFit="1" customWidth="1"/>
    <col min="2817" max="2817" width="8.33203125" customWidth="1"/>
    <col min="2819" max="2819" width="20.5546875" customWidth="1"/>
    <col min="2820" max="2820" width="4" customWidth="1"/>
    <col min="2821" max="2821" width="13.6640625" bestFit="1" customWidth="1"/>
    <col min="2822" max="2823" width="12" bestFit="1" customWidth="1"/>
    <col min="2826" max="2826" width="16.44140625" bestFit="1" customWidth="1"/>
    <col min="2827" max="2827" width="14.6640625" bestFit="1" customWidth="1"/>
    <col min="2828" max="2828" width="16.44140625" bestFit="1" customWidth="1"/>
    <col min="3073" max="3073" width="8.33203125" customWidth="1"/>
    <col min="3075" max="3075" width="20.5546875" customWidth="1"/>
    <col min="3076" max="3076" width="4" customWidth="1"/>
    <col min="3077" max="3077" width="13.6640625" bestFit="1" customWidth="1"/>
    <col min="3078" max="3079" width="12" bestFit="1" customWidth="1"/>
    <col min="3082" max="3082" width="16.44140625" bestFit="1" customWidth="1"/>
    <col min="3083" max="3083" width="14.6640625" bestFit="1" customWidth="1"/>
    <col min="3084" max="3084" width="16.44140625" bestFit="1" customWidth="1"/>
    <col min="3329" max="3329" width="8.33203125" customWidth="1"/>
    <col min="3331" max="3331" width="20.5546875" customWidth="1"/>
    <col min="3332" max="3332" width="4" customWidth="1"/>
    <col min="3333" max="3333" width="13.6640625" bestFit="1" customWidth="1"/>
    <col min="3334" max="3335" width="12" bestFit="1" customWidth="1"/>
    <col min="3338" max="3338" width="16.44140625" bestFit="1" customWidth="1"/>
    <col min="3339" max="3339" width="14.6640625" bestFit="1" customWidth="1"/>
    <col min="3340" max="3340" width="16.44140625" bestFit="1" customWidth="1"/>
    <col min="3585" max="3585" width="8.33203125" customWidth="1"/>
    <col min="3587" max="3587" width="20.5546875" customWidth="1"/>
    <col min="3588" max="3588" width="4" customWidth="1"/>
    <col min="3589" max="3589" width="13.6640625" bestFit="1" customWidth="1"/>
    <col min="3590" max="3591" width="12" bestFit="1" customWidth="1"/>
    <col min="3594" max="3594" width="16.44140625" bestFit="1" customWidth="1"/>
    <col min="3595" max="3595" width="14.6640625" bestFit="1" customWidth="1"/>
    <col min="3596" max="3596" width="16.44140625" bestFit="1" customWidth="1"/>
    <col min="3841" max="3841" width="8.33203125" customWidth="1"/>
    <col min="3843" max="3843" width="20.5546875" customWidth="1"/>
    <col min="3844" max="3844" width="4" customWidth="1"/>
    <col min="3845" max="3845" width="13.6640625" bestFit="1" customWidth="1"/>
    <col min="3846" max="3847" width="12" bestFit="1" customWidth="1"/>
    <col min="3850" max="3850" width="16.44140625" bestFit="1" customWidth="1"/>
    <col min="3851" max="3851" width="14.6640625" bestFit="1" customWidth="1"/>
    <col min="3852" max="3852" width="16.44140625" bestFit="1" customWidth="1"/>
    <col min="4097" max="4097" width="8.33203125" customWidth="1"/>
    <col min="4099" max="4099" width="20.5546875" customWidth="1"/>
    <col min="4100" max="4100" width="4" customWidth="1"/>
    <col min="4101" max="4101" width="13.6640625" bestFit="1" customWidth="1"/>
    <col min="4102" max="4103" width="12" bestFit="1" customWidth="1"/>
    <col min="4106" max="4106" width="16.44140625" bestFit="1" customWidth="1"/>
    <col min="4107" max="4107" width="14.6640625" bestFit="1" customWidth="1"/>
    <col min="4108" max="4108" width="16.44140625" bestFit="1" customWidth="1"/>
    <col min="4353" max="4353" width="8.33203125" customWidth="1"/>
    <col min="4355" max="4355" width="20.5546875" customWidth="1"/>
    <col min="4356" max="4356" width="4" customWidth="1"/>
    <col min="4357" max="4357" width="13.6640625" bestFit="1" customWidth="1"/>
    <col min="4358" max="4359" width="12" bestFit="1" customWidth="1"/>
    <col min="4362" max="4362" width="16.44140625" bestFit="1" customWidth="1"/>
    <col min="4363" max="4363" width="14.6640625" bestFit="1" customWidth="1"/>
    <col min="4364" max="4364" width="16.44140625" bestFit="1" customWidth="1"/>
    <col min="4609" max="4609" width="8.33203125" customWidth="1"/>
    <col min="4611" max="4611" width="20.5546875" customWidth="1"/>
    <col min="4612" max="4612" width="4" customWidth="1"/>
    <col min="4613" max="4613" width="13.6640625" bestFit="1" customWidth="1"/>
    <col min="4614" max="4615" width="12" bestFit="1" customWidth="1"/>
    <col min="4618" max="4618" width="16.44140625" bestFit="1" customWidth="1"/>
    <col min="4619" max="4619" width="14.6640625" bestFit="1" customWidth="1"/>
    <col min="4620" max="4620" width="16.44140625" bestFit="1" customWidth="1"/>
    <col min="4865" max="4865" width="8.33203125" customWidth="1"/>
    <col min="4867" max="4867" width="20.5546875" customWidth="1"/>
    <col min="4868" max="4868" width="4" customWidth="1"/>
    <col min="4869" max="4869" width="13.6640625" bestFit="1" customWidth="1"/>
    <col min="4870" max="4871" width="12" bestFit="1" customWidth="1"/>
    <col min="4874" max="4874" width="16.44140625" bestFit="1" customWidth="1"/>
    <col min="4875" max="4875" width="14.6640625" bestFit="1" customWidth="1"/>
    <col min="4876" max="4876" width="16.44140625" bestFit="1" customWidth="1"/>
    <col min="5121" max="5121" width="8.33203125" customWidth="1"/>
    <col min="5123" max="5123" width="20.5546875" customWidth="1"/>
    <col min="5124" max="5124" width="4" customWidth="1"/>
    <col min="5125" max="5125" width="13.6640625" bestFit="1" customWidth="1"/>
    <col min="5126" max="5127" width="12" bestFit="1" customWidth="1"/>
    <col min="5130" max="5130" width="16.44140625" bestFit="1" customWidth="1"/>
    <col min="5131" max="5131" width="14.6640625" bestFit="1" customWidth="1"/>
    <col min="5132" max="5132" width="16.44140625" bestFit="1" customWidth="1"/>
    <col min="5377" max="5377" width="8.33203125" customWidth="1"/>
    <col min="5379" max="5379" width="20.5546875" customWidth="1"/>
    <col min="5380" max="5380" width="4" customWidth="1"/>
    <col min="5381" max="5381" width="13.6640625" bestFit="1" customWidth="1"/>
    <col min="5382" max="5383" width="12" bestFit="1" customWidth="1"/>
    <col min="5386" max="5386" width="16.44140625" bestFit="1" customWidth="1"/>
    <col min="5387" max="5387" width="14.6640625" bestFit="1" customWidth="1"/>
    <col min="5388" max="5388" width="16.44140625" bestFit="1" customWidth="1"/>
    <col min="5633" max="5633" width="8.33203125" customWidth="1"/>
    <col min="5635" max="5635" width="20.5546875" customWidth="1"/>
    <col min="5636" max="5636" width="4" customWidth="1"/>
    <col min="5637" max="5637" width="13.6640625" bestFit="1" customWidth="1"/>
    <col min="5638" max="5639" width="12" bestFit="1" customWidth="1"/>
    <col min="5642" max="5642" width="16.44140625" bestFit="1" customWidth="1"/>
    <col min="5643" max="5643" width="14.6640625" bestFit="1" customWidth="1"/>
    <col min="5644" max="5644" width="16.44140625" bestFit="1" customWidth="1"/>
    <col min="5889" max="5889" width="8.33203125" customWidth="1"/>
    <col min="5891" max="5891" width="20.5546875" customWidth="1"/>
    <col min="5892" max="5892" width="4" customWidth="1"/>
    <col min="5893" max="5893" width="13.6640625" bestFit="1" customWidth="1"/>
    <col min="5894" max="5895" width="12" bestFit="1" customWidth="1"/>
    <col min="5898" max="5898" width="16.44140625" bestFit="1" customWidth="1"/>
    <col min="5899" max="5899" width="14.6640625" bestFit="1" customWidth="1"/>
    <col min="5900" max="5900" width="16.44140625" bestFit="1" customWidth="1"/>
    <col min="6145" max="6145" width="8.33203125" customWidth="1"/>
    <col min="6147" max="6147" width="20.5546875" customWidth="1"/>
    <col min="6148" max="6148" width="4" customWidth="1"/>
    <col min="6149" max="6149" width="13.6640625" bestFit="1" customWidth="1"/>
    <col min="6150" max="6151" width="12" bestFit="1" customWidth="1"/>
    <col min="6154" max="6154" width="16.44140625" bestFit="1" customWidth="1"/>
    <col min="6155" max="6155" width="14.6640625" bestFit="1" customWidth="1"/>
    <col min="6156" max="6156" width="16.44140625" bestFit="1" customWidth="1"/>
    <col min="6401" max="6401" width="8.33203125" customWidth="1"/>
    <col min="6403" max="6403" width="20.5546875" customWidth="1"/>
    <col min="6404" max="6404" width="4" customWidth="1"/>
    <col min="6405" max="6405" width="13.6640625" bestFit="1" customWidth="1"/>
    <col min="6406" max="6407" width="12" bestFit="1" customWidth="1"/>
    <col min="6410" max="6410" width="16.44140625" bestFit="1" customWidth="1"/>
    <col min="6411" max="6411" width="14.6640625" bestFit="1" customWidth="1"/>
    <col min="6412" max="6412" width="16.44140625" bestFit="1" customWidth="1"/>
    <col min="6657" max="6657" width="8.33203125" customWidth="1"/>
    <col min="6659" max="6659" width="20.5546875" customWidth="1"/>
    <col min="6660" max="6660" width="4" customWidth="1"/>
    <col min="6661" max="6661" width="13.6640625" bestFit="1" customWidth="1"/>
    <col min="6662" max="6663" width="12" bestFit="1" customWidth="1"/>
    <col min="6666" max="6666" width="16.44140625" bestFit="1" customWidth="1"/>
    <col min="6667" max="6667" width="14.6640625" bestFit="1" customWidth="1"/>
    <col min="6668" max="6668" width="16.44140625" bestFit="1" customWidth="1"/>
    <col min="6913" max="6913" width="8.33203125" customWidth="1"/>
    <col min="6915" max="6915" width="20.5546875" customWidth="1"/>
    <col min="6916" max="6916" width="4" customWidth="1"/>
    <col min="6917" max="6917" width="13.6640625" bestFit="1" customWidth="1"/>
    <col min="6918" max="6919" width="12" bestFit="1" customWidth="1"/>
    <col min="6922" max="6922" width="16.44140625" bestFit="1" customWidth="1"/>
    <col min="6923" max="6923" width="14.6640625" bestFit="1" customWidth="1"/>
    <col min="6924" max="6924" width="16.44140625" bestFit="1" customWidth="1"/>
    <col min="7169" max="7169" width="8.33203125" customWidth="1"/>
    <col min="7171" max="7171" width="20.5546875" customWidth="1"/>
    <col min="7172" max="7172" width="4" customWidth="1"/>
    <col min="7173" max="7173" width="13.6640625" bestFit="1" customWidth="1"/>
    <col min="7174" max="7175" width="12" bestFit="1" customWidth="1"/>
    <col min="7178" max="7178" width="16.44140625" bestFit="1" customWidth="1"/>
    <col min="7179" max="7179" width="14.6640625" bestFit="1" customWidth="1"/>
    <col min="7180" max="7180" width="16.44140625" bestFit="1" customWidth="1"/>
    <col min="7425" max="7425" width="8.33203125" customWidth="1"/>
    <col min="7427" max="7427" width="20.5546875" customWidth="1"/>
    <col min="7428" max="7428" width="4" customWidth="1"/>
    <col min="7429" max="7429" width="13.6640625" bestFit="1" customWidth="1"/>
    <col min="7430" max="7431" width="12" bestFit="1" customWidth="1"/>
    <col min="7434" max="7434" width="16.44140625" bestFit="1" customWidth="1"/>
    <col min="7435" max="7435" width="14.6640625" bestFit="1" customWidth="1"/>
    <col min="7436" max="7436" width="16.44140625" bestFit="1" customWidth="1"/>
    <col min="7681" max="7681" width="8.33203125" customWidth="1"/>
    <col min="7683" max="7683" width="20.5546875" customWidth="1"/>
    <col min="7684" max="7684" width="4" customWidth="1"/>
    <col min="7685" max="7685" width="13.6640625" bestFit="1" customWidth="1"/>
    <col min="7686" max="7687" width="12" bestFit="1" customWidth="1"/>
    <col min="7690" max="7690" width="16.44140625" bestFit="1" customWidth="1"/>
    <col min="7691" max="7691" width="14.6640625" bestFit="1" customWidth="1"/>
    <col min="7692" max="7692" width="16.44140625" bestFit="1" customWidth="1"/>
    <col min="7937" max="7937" width="8.33203125" customWidth="1"/>
    <col min="7939" max="7939" width="20.5546875" customWidth="1"/>
    <col min="7940" max="7940" width="4" customWidth="1"/>
    <col min="7941" max="7941" width="13.6640625" bestFit="1" customWidth="1"/>
    <col min="7942" max="7943" width="12" bestFit="1" customWidth="1"/>
    <col min="7946" max="7946" width="16.44140625" bestFit="1" customWidth="1"/>
    <col min="7947" max="7947" width="14.6640625" bestFit="1" customWidth="1"/>
    <col min="7948" max="7948" width="16.44140625" bestFit="1" customWidth="1"/>
    <col min="8193" max="8193" width="8.33203125" customWidth="1"/>
    <col min="8195" max="8195" width="20.5546875" customWidth="1"/>
    <col min="8196" max="8196" width="4" customWidth="1"/>
    <col min="8197" max="8197" width="13.6640625" bestFit="1" customWidth="1"/>
    <col min="8198" max="8199" width="12" bestFit="1" customWidth="1"/>
    <col min="8202" max="8202" width="16.44140625" bestFit="1" customWidth="1"/>
    <col min="8203" max="8203" width="14.6640625" bestFit="1" customWidth="1"/>
    <col min="8204" max="8204" width="16.44140625" bestFit="1" customWidth="1"/>
    <col min="8449" max="8449" width="8.33203125" customWidth="1"/>
    <col min="8451" max="8451" width="20.5546875" customWidth="1"/>
    <col min="8452" max="8452" width="4" customWidth="1"/>
    <col min="8453" max="8453" width="13.6640625" bestFit="1" customWidth="1"/>
    <col min="8454" max="8455" width="12" bestFit="1" customWidth="1"/>
    <col min="8458" max="8458" width="16.44140625" bestFit="1" customWidth="1"/>
    <col min="8459" max="8459" width="14.6640625" bestFit="1" customWidth="1"/>
    <col min="8460" max="8460" width="16.44140625" bestFit="1" customWidth="1"/>
    <col min="8705" max="8705" width="8.33203125" customWidth="1"/>
    <col min="8707" max="8707" width="20.5546875" customWidth="1"/>
    <col min="8708" max="8708" width="4" customWidth="1"/>
    <col min="8709" max="8709" width="13.6640625" bestFit="1" customWidth="1"/>
    <col min="8710" max="8711" width="12" bestFit="1" customWidth="1"/>
    <col min="8714" max="8714" width="16.44140625" bestFit="1" customWidth="1"/>
    <col min="8715" max="8715" width="14.6640625" bestFit="1" customWidth="1"/>
    <col min="8716" max="8716" width="16.44140625" bestFit="1" customWidth="1"/>
    <col min="8961" max="8961" width="8.33203125" customWidth="1"/>
    <col min="8963" max="8963" width="20.5546875" customWidth="1"/>
    <col min="8964" max="8964" width="4" customWidth="1"/>
    <col min="8965" max="8965" width="13.6640625" bestFit="1" customWidth="1"/>
    <col min="8966" max="8967" width="12" bestFit="1" customWidth="1"/>
    <col min="8970" max="8970" width="16.44140625" bestFit="1" customWidth="1"/>
    <col min="8971" max="8971" width="14.6640625" bestFit="1" customWidth="1"/>
    <col min="8972" max="8972" width="16.44140625" bestFit="1" customWidth="1"/>
    <col min="9217" max="9217" width="8.33203125" customWidth="1"/>
    <col min="9219" max="9219" width="20.5546875" customWidth="1"/>
    <col min="9220" max="9220" width="4" customWidth="1"/>
    <col min="9221" max="9221" width="13.6640625" bestFit="1" customWidth="1"/>
    <col min="9222" max="9223" width="12" bestFit="1" customWidth="1"/>
    <col min="9226" max="9226" width="16.44140625" bestFit="1" customWidth="1"/>
    <col min="9227" max="9227" width="14.6640625" bestFit="1" customWidth="1"/>
    <col min="9228" max="9228" width="16.44140625" bestFit="1" customWidth="1"/>
    <col min="9473" max="9473" width="8.33203125" customWidth="1"/>
    <col min="9475" max="9475" width="20.5546875" customWidth="1"/>
    <col min="9476" max="9476" width="4" customWidth="1"/>
    <col min="9477" max="9477" width="13.6640625" bestFit="1" customWidth="1"/>
    <col min="9478" max="9479" width="12" bestFit="1" customWidth="1"/>
    <col min="9482" max="9482" width="16.44140625" bestFit="1" customWidth="1"/>
    <col min="9483" max="9483" width="14.6640625" bestFit="1" customWidth="1"/>
    <col min="9484" max="9484" width="16.44140625" bestFit="1" customWidth="1"/>
    <col min="9729" max="9729" width="8.33203125" customWidth="1"/>
    <col min="9731" max="9731" width="20.5546875" customWidth="1"/>
    <col min="9732" max="9732" width="4" customWidth="1"/>
    <col min="9733" max="9733" width="13.6640625" bestFit="1" customWidth="1"/>
    <col min="9734" max="9735" width="12" bestFit="1" customWidth="1"/>
    <col min="9738" max="9738" width="16.44140625" bestFit="1" customWidth="1"/>
    <col min="9739" max="9739" width="14.6640625" bestFit="1" customWidth="1"/>
    <col min="9740" max="9740" width="16.44140625" bestFit="1" customWidth="1"/>
    <col min="9985" max="9985" width="8.33203125" customWidth="1"/>
    <col min="9987" max="9987" width="20.5546875" customWidth="1"/>
    <col min="9988" max="9988" width="4" customWidth="1"/>
    <col min="9989" max="9989" width="13.6640625" bestFit="1" customWidth="1"/>
    <col min="9990" max="9991" width="12" bestFit="1" customWidth="1"/>
    <col min="9994" max="9994" width="16.44140625" bestFit="1" customWidth="1"/>
    <col min="9995" max="9995" width="14.6640625" bestFit="1" customWidth="1"/>
    <col min="9996" max="9996" width="16.44140625" bestFit="1" customWidth="1"/>
    <col min="10241" max="10241" width="8.33203125" customWidth="1"/>
    <col min="10243" max="10243" width="20.5546875" customWidth="1"/>
    <col min="10244" max="10244" width="4" customWidth="1"/>
    <col min="10245" max="10245" width="13.6640625" bestFit="1" customWidth="1"/>
    <col min="10246" max="10247" width="12" bestFit="1" customWidth="1"/>
    <col min="10250" max="10250" width="16.44140625" bestFit="1" customWidth="1"/>
    <col min="10251" max="10251" width="14.6640625" bestFit="1" customWidth="1"/>
    <col min="10252" max="10252" width="16.44140625" bestFit="1" customWidth="1"/>
    <col min="10497" max="10497" width="8.33203125" customWidth="1"/>
    <col min="10499" max="10499" width="20.5546875" customWidth="1"/>
    <col min="10500" max="10500" width="4" customWidth="1"/>
    <col min="10501" max="10501" width="13.6640625" bestFit="1" customWidth="1"/>
    <col min="10502" max="10503" width="12" bestFit="1" customWidth="1"/>
    <col min="10506" max="10506" width="16.44140625" bestFit="1" customWidth="1"/>
    <col min="10507" max="10507" width="14.6640625" bestFit="1" customWidth="1"/>
    <col min="10508" max="10508" width="16.44140625" bestFit="1" customWidth="1"/>
    <col min="10753" max="10753" width="8.33203125" customWidth="1"/>
    <col min="10755" max="10755" width="20.5546875" customWidth="1"/>
    <col min="10756" max="10756" width="4" customWidth="1"/>
    <col min="10757" max="10757" width="13.6640625" bestFit="1" customWidth="1"/>
    <col min="10758" max="10759" width="12" bestFit="1" customWidth="1"/>
    <col min="10762" max="10762" width="16.44140625" bestFit="1" customWidth="1"/>
    <col min="10763" max="10763" width="14.6640625" bestFit="1" customWidth="1"/>
    <col min="10764" max="10764" width="16.44140625" bestFit="1" customWidth="1"/>
    <col min="11009" max="11009" width="8.33203125" customWidth="1"/>
    <col min="11011" max="11011" width="20.5546875" customWidth="1"/>
    <col min="11012" max="11012" width="4" customWidth="1"/>
    <col min="11013" max="11013" width="13.6640625" bestFit="1" customWidth="1"/>
    <col min="11014" max="11015" width="12" bestFit="1" customWidth="1"/>
    <col min="11018" max="11018" width="16.44140625" bestFit="1" customWidth="1"/>
    <col min="11019" max="11019" width="14.6640625" bestFit="1" customWidth="1"/>
    <col min="11020" max="11020" width="16.44140625" bestFit="1" customWidth="1"/>
    <col min="11265" max="11265" width="8.33203125" customWidth="1"/>
    <col min="11267" max="11267" width="20.5546875" customWidth="1"/>
    <col min="11268" max="11268" width="4" customWidth="1"/>
    <col min="11269" max="11269" width="13.6640625" bestFit="1" customWidth="1"/>
    <col min="11270" max="11271" width="12" bestFit="1" customWidth="1"/>
    <col min="11274" max="11274" width="16.44140625" bestFit="1" customWidth="1"/>
    <col min="11275" max="11275" width="14.6640625" bestFit="1" customWidth="1"/>
    <col min="11276" max="11276" width="16.44140625" bestFit="1" customWidth="1"/>
    <col min="11521" max="11521" width="8.33203125" customWidth="1"/>
    <col min="11523" max="11523" width="20.5546875" customWidth="1"/>
    <col min="11524" max="11524" width="4" customWidth="1"/>
    <col min="11525" max="11525" width="13.6640625" bestFit="1" customWidth="1"/>
    <col min="11526" max="11527" width="12" bestFit="1" customWidth="1"/>
    <col min="11530" max="11530" width="16.44140625" bestFit="1" customWidth="1"/>
    <col min="11531" max="11531" width="14.6640625" bestFit="1" customWidth="1"/>
    <col min="11532" max="11532" width="16.44140625" bestFit="1" customWidth="1"/>
    <col min="11777" max="11777" width="8.33203125" customWidth="1"/>
    <col min="11779" max="11779" width="20.5546875" customWidth="1"/>
    <col min="11780" max="11780" width="4" customWidth="1"/>
    <col min="11781" max="11781" width="13.6640625" bestFit="1" customWidth="1"/>
    <col min="11782" max="11783" width="12" bestFit="1" customWidth="1"/>
    <col min="11786" max="11786" width="16.44140625" bestFit="1" customWidth="1"/>
    <col min="11787" max="11787" width="14.6640625" bestFit="1" customWidth="1"/>
    <col min="11788" max="11788" width="16.44140625" bestFit="1" customWidth="1"/>
    <col min="12033" max="12033" width="8.33203125" customWidth="1"/>
    <col min="12035" max="12035" width="20.5546875" customWidth="1"/>
    <col min="12036" max="12036" width="4" customWidth="1"/>
    <col min="12037" max="12037" width="13.6640625" bestFit="1" customWidth="1"/>
    <col min="12038" max="12039" width="12" bestFit="1" customWidth="1"/>
    <col min="12042" max="12042" width="16.44140625" bestFit="1" customWidth="1"/>
    <col min="12043" max="12043" width="14.6640625" bestFit="1" customWidth="1"/>
    <col min="12044" max="12044" width="16.44140625" bestFit="1" customWidth="1"/>
    <col min="12289" max="12289" width="8.33203125" customWidth="1"/>
    <col min="12291" max="12291" width="20.5546875" customWidth="1"/>
    <col min="12292" max="12292" width="4" customWidth="1"/>
    <col min="12293" max="12293" width="13.6640625" bestFit="1" customWidth="1"/>
    <col min="12294" max="12295" width="12" bestFit="1" customWidth="1"/>
    <col min="12298" max="12298" width="16.44140625" bestFit="1" customWidth="1"/>
    <col min="12299" max="12299" width="14.6640625" bestFit="1" customWidth="1"/>
    <col min="12300" max="12300" width="16.44140625" bestFit="1" customWidth="1"/>
    <col min="12545" max="12545" width="8.33203125" customWidth="1"/>
    <col min="12547" max="12547" width="20.5546875" customWidth="1"/>
    <col min="12548" max="12548" width="4" customWidth="1"/>
    <col min="12549" max="12549" width="13.6640625" bestFit="1" customWidth="1"/>
    <col min="12550" max="12551" width="12" bestFit="1" customWidth="1"/>
    <col min="12554" max="12554" width="16.44140625" bestFit="1" customWidth="1"/>
    <col min="12555" max="12555" width="14.6640625" bestFit="1" customWidth="1"/>
    <col min="12556" max="12556" width="16.44140625" bestFit="1" customWidth="1"/>
    <col min="12801" max="12801" width="8.33203125" customWidth="1"/>
    <col min="12803" max="12803" width="20.5546875" customWidth="1"/>
    <col min="12804" max="12804" width="4" customWidth="1"/>
    <col min="12805" max="12805" width="13.6640625" bestFit="1" customWidth="1"/>
    <col min="12806" max="12807" width="12" bestFit="1" customWidth="1"/>
    <col min="12810" max="12810" width="16.44140625" bestFit="1" customWidth="1"/>
    <col min="12811" max="12811" width="14.6640625" bestFit="1" customWidth="1"/>
    <col min="12812" max="12812" width="16.44140625" bestFit="1" customWidth="1"/>
    <col min="13057" max="13057" width="8.33203125" customWidth="1"/>
    <col min="13059" max="13059" width="20.5546875" customWidth="1"/>
    <col min="13060" max="13060" width="4" customWidth="1"/>
    <col min="13061" max="13061" width="13.6640625" bestFit="1" customWidth="1"/>
    <col min="13062" max="13063" width="12" bestFit="1" customWidth="1"/>
    <col min="13066" max="13066" width="16.44140625" bestFit="1" customWidth="1"/>
    <col min="13067" max="13067" width="14.6640625" bestFit="1" customWidth="1"/>
    <col min="13068" max="13068" width="16.44140625" bestFit="1" customWidth="1"/>
    <col min="13313" max="13313" width="8.33203125" customWidth="1"/>
    <col min="13315" max="13315" width="20.5546875" customWidth="1"/>
    <col min="13316" max="13316" width="4" customWidth="1"/>
    <col min="13317" max="13317" width="13.6640625" bestFit="1" customWidth="1"/>
    <col min="13318" max="13319" width="12" bestFit="1" customWidth="1"/>
    <col min="13322" max="13322" width="16.44140625" bestFit="1" customWidth="1"/>
    <col min="13323" max="13323" width="14.6640625" bestFit="1" customWidth="1"/>
    <col min="13324" max="13324" width="16.44140625" bestFit="1" customWidth="1"/>
    <col min="13569" max="13569" width="8.33203125" customWidth="1"/>
    <col min="13571" max="13571" width="20.5546875" customWidth="1"/>
    <col min="13572" max="13572" width="4" customWidth="1"/>
    <col min="13573" max="13573" width="13.6640625" bestFit="1" customWidth="1"/>
    <col min="13574" max="13575" width="12" bestFit="1" customWidth="1"/>
    <col min="13578" max="13578" width="16.44140625" bestFit="1" customWidth="1"/>
    <col min="13579" max="13579" width="14.6640625" bestFit="1" customWidth="1"/>
    <col min="13580" max="13580" width="16.44140625" bestFit="1" customWidth="1"/>
    <col min="13825" max="13825" width="8.33203125" customWidth="1"/>
    <col min="13827" max="13827" width="20.5546875" customWidth="1"/>
    <col min="13828" max="13828" width="4" customWidth="1"/>
    <col min="13829" max="13829" width="13.6640625" bestFit="1" customWidth="1"/>
    <col min="13830" max="13831" width="12" bestFit="1" customWidth="1"/>
    <col min="13834" max="13834" width="16.44140625" bestFit="1" customWidth="1"/>
    <col min="13835" max="13835" width="14.6640625" bestFit="1" customWidth="1"/>
    <col min="13836" max="13836" width="16.44140625" bestFit="1" customWidth="1"/>
    <col min="14081" max="14081" width="8.33203125" customWidth="1"/>
    <col min="14083" max="14083" width="20.5546875" customWidth="1"/>
    <col min="14084" max="14084" width="4" customWidth="1"/>
    <col min="14085" max="14085" width="13.6640625" bestFit="1" customWidth="1"/>
    <col min="14086" max="14087" width="12" bestFit="1" customWidth="1"/>
    <col min="14090" max="14090" width="16.44140625" bestFit="1" customWidth="1"/>
    <col min="14091" max="14091" width="14.6640625" bestFit="1" customWidth="1"/>
    <col min="14092" max="14092" width="16.44140625" bestFit="1" customWidth="1"/>
    <col min="14337" max="14337" width="8.33203125" customWidth="1"/>
    <col min="14339" max="14339" width="20.5546875" customWidth="1"/>
    <col min="14340" max="14340" width="4" customWidth="1"/>
    <col min="14341" max="14341" width="13.6640625" bestFit="1" customWidth="1"/>
    <col min="14342" max="14343" width="12" bestFit="1" customWidth="1"/>
    <col min="14346" max="14346" width="16.44140625" bestFit="1" customWidth="1"/>
    <col min="14347" max="14347" width="14.6640625" bestFit="1" customWidth="1"/>
    <col min="14348" max="14348" width="16.44140625" bestFit="1" customWidth="1"/>
    <col min="14593" max="14593" width="8.33203125" customWidth="1"/>
    <col min="14595" max="14595" width="20.5546875" customWidth="1"/>
    <col min="14596" max="14596" width="4" customWidth="1"/>
    <col min="14597" max="14597" width="13.6640625" bestFit="1" customWidth="1"/>
    <col min="14598" max="14599" width="12" bestFit="1" customWidth="1"/>
    <col min="14602" max="14602" width="16.44140625" bestFit="1" customWidth="1"/>
    <col min="14603" max="14603" width="14.6640625" bestFit="1" customWidth="1"/>
    <col min="14604" max="14604" width="16.44140625" bestFit="1" customWidth="1"/>
    <col min="14849" max="14849" width="8.33203125" customWidth="1"/>
    <col min="14851" max="14851" width="20.5546875" customWidth="1"/>
    <col min="14852" max="14852" width="4" customWidth="1"/>
    <col min="14853" max="14853" width="13.6640625" bestFit="1" customWidth="1"/>
    <col min="14854" max="14855" width="12" bestFit="1" customWidth="1"/>
    <col min="14858" max="14858" width="16.44140625" bestFit="1" customWidth="1"/>
    <col min="14859" max="14859" width="14.6640625" bestFit="1" customWidth="1"/>
    <col min="14860" max="14860" width="16.44140625" bestFit="1" customWidth="1"/>
    <col min="15105" max="15105" width="8.33203125" customWidth="1"/>
    <col min="15107" max="15107" width="20.5546875" customWidth="1"/>
    <col min="15108" max="15108" width="4" customWidth="1"/>
    <col min="15109" max="15109" width="13.6640625" bestFit="1" customWidth="1"/>
    <col min="15110" max="15111" width="12" bestFit="1" customWidth="1"/>
    <col min="15114" max="15114" width="16.44140625" bestFit="1" customWidth="1"/>
    <col min="15115" max="15115" width="14.6640625" bestFit="1" customWidth="1"/>
    <col min="15116" max="15116" width="16.44140625" bestFit="1" customWidth="1"/>
    <col min="15361" max="15361" width="8.33203125" customWidth="1"/>
    <col min="15363" max="15363" width="20.5546875" customWidth="1"/>
    <col min="15364" max="15364" width="4" customWidth="1"/>
    <col min="15365" max="15365" width="13.6640625" bestFit="1" customWidth="1"/>
    <col min="15366" max="15367" width="12" bestFit="1" customWidth="1"/>
    <col min="15370" max="15370" width="16.44140625" bestFit="1" customWidth="1"/>
    <col min="15371" max="15371" width="14.6640625" bestFit="1" customWidth="1"/>
    <col min="15372" max="15372" width="16.44140625" bestFit="1" customWidth="1"/>
    <col min="15617" max="15617" width="8.33203125" customWidth="1"/>
    <col min="15619" max="15619" width="20.5546875" customWidth="1"/>
    <col min="15620" max="15620" width="4" customWidth="1"/>
    <col min="15621" max="15621" width="13.6640625" bestFit="1" customWidth="1"/>
    <col min="15622" max="15623" width="12" bestFit="1" customWidth="1"/>
    <col min="15626" max="15626" width="16.44140625" bestFit="1" customWidth="1"/>
    <col min="15627" max="15627" width="14.6640625" bestFit="1" customWidth="1"/>
    <col min="15628" max="15628" width="16.44140625" bestFit="1" customWidth="1"/>
    <col min="15873" max="15873" width="8.33203125" customWidth="1"/>
    <col min="15875" max="15875" width="20.5546875" customWidth="1"/>
    <col min="15876" max="15876" width="4" customWidth="1"/>
    <col min="15877" max="15877" width="13.6640625" bestFit="1" customWidth="1"/>
    <col min="15878" max="15879" width="12" bestFit="1" customWidth="1"/>
    <col min="15882" max="15882" width="16.44140625" bestFit="1" customWidth="1"/>
    <col min="15883" max="15883" width="14.6640625" bestFit="1" customWidth="1"/>
    <col min="15884" max="15884" width="16.44140625" bestFit="1" customWidth="1"/>
    <col min="16129" max="16129" width="8.33203125" customWidth="1"/>
    <col min="16131" max="16131" width="20.5546875" customWidth="1"/>
    <col min="16132" max="16132" width="4" customWidth="1"/>
    <col min="16133" max="16133" width="13.6640625" bestFit="1" customWidth="1"/>
    <col min="16134" max="16135" width="12" bestFit="1" customWidth="1"/>
    <col min="16138" max="16138" width="16.44140625" bestFit="1" customWidth="1"/>
    <col min="16139" max="16139" width="14.6640625" bestFit="1" customWidth="1"/>
    <col min="16140" max="16140" width="16.44140625" bestFit="1" customWidth="1"/>
  </cols>
  <sheetData>
    <row r="1" spans="2:4">
      <c r="D1"/>
    </row>
    <row r="2" spans="2:4" ht="15.6">
      <c r="B2" s="8" t="s">
        <v>11</v>
      </c>
      <c r="D2"/>
    </row>
    <row r="3" spans="2:4">
      <c r="B3" s="9" t="s">
        <v>12</v>
      </c>
      <c r="D3"/>
    </row>
    <row r="4" spans="2:4">
      <c r="B4" s="31" t="s">
        <v>13</v>
      </c>
      <c r="D4"/>
    </row>
    <row r="5" spans="2:4">
      <c r="B5" s="9" t="s">
        <v>14</v>
      </c>
      <c r="D5"/>
    </row>
    <row r="6" spans="2:4">
      <c r="B6" s="92" t="s">
        <v>29</v>
      </c>
      <c r="D6"/>
    </row>
    <row r="7" spans="2:4" ht="15" thickBot="1">
      <c r="B7" s="32"/>
      <c r="D7"/>
    </row>
    <row r="8" spans="2:4" s="32" customFormat="1" ht="13.8" thickBot="1">
      <c r="B8" s="33" t="s">
        <v>15</v>
      </c>
      <c r="C8" s="34" t="s">
        <v>16</v>
      </c>
      <c r="D8" s="35"/>
    </row>
    <row r="9" spans="2:4" s="22" customFormat="1" ht="13.2">
      <c r="B9" s="36">
        <v>21186</v>
      </c>
      <c r="C9" s="37">
        <v>337</v>
      </c>
      <c r="D9" s="38"/>
    </row>
    <row r="10" spans="2:4" s="22" customFormat="1" ht="13.2">
      <c r="B10" s="39">
        <v>21217</v>
      </c>
      <c r="C10" s="37">
        <v>450</v>
      </c>
      <c r="D10" s="38"/>
    </row>
    <row r="11" spans="2:4" s="22" customFormat="1" ht="13.2">
      <c r="B11" s="39">
        <v>21245</v>
      </c>
      <c r="C11" s="37">
        <v>383</v>
      </c>
      <c r="D11" s="38"/>
    </row>
    <row r="12" spans="2:4" s="22" customFormat="1" ht="13.2">
      <c r="B12" s="39">
        <v>21276</v>
      </c>
      <c r="C12" s="37">
        <v>334</v>
      </c>
      <c r="D12" s="38"/>
    </row>
    <row r="13" spans="2:4" s="22" customFormat="1" ht="13.2">
      <c r="B13" s="39">
        <v>21306</v>
      </c>
      <c r="C13" s="37">
        <v>331</v>
      </c>
      <c r="D13" s="38"/>
    </row>
    <row r="14" spans="2:4" s="22" customFormat="1" ht="13.2">
      <c r="B14" s="39">
        <v>21337</v>
      </c>
      <c r="C14" s="37">
        <v>340</v>
      </c>
      <c r="D14" s="38"/>
    </row>
    <row r="15" spans="2:4" s="22" customFormat="1" ht="13.2">
      <c r="B15" s="39">
        <v>21367</v>
      </c>
      <c r="C15" s="37">
        <v>485</v>
      </c>
      <c r="D15" s="38"/>
    </row>
    <row r="16" spans="2:4" s="22" customFormat="1" ht="13.2">
      <c r="B16" s="39">
        <v>21398</v>
      </c>
      <c r="C16" s="37">
        <v>483</v>
      </c>
      <c r="D16" s="38"/>
    </row>
    <row r="17" spans="2:4" s="22" customFormat="1" ht="13.2">
      <c r="B17" s="39">
        <v>21429</v>
      </c>
      <c r="C17" s="37">
        <v>754</v>
      </c>
      <c r="D17" s="38"/>
    </row>
    <row r="18" spans="2:4" s="22" customFormat="1" ht="13.2">
      <c r="B18" s="39">
        <v>21459</v>
      </c>
      <c r="C18" s="37">
        <v>534</v>
      </c>
      <c r="D18" s="38"/>
    </row>
    <row r="19" spans="2:4" s="22" customFormat="1" ht="13.2">
      <c r="B19" s="39">
        <v>21490</v>
      </c>
      <c r="C19" s="37">
        <v>562</v>
      </c>
      <c r="D19" s="40"/>
    </row>
    <row r="20" spans="2:4" s="22" customFormat="1" ht="13.8" thickBot="1">
      <c r="B20" s="41">
        <v>21520</v>
      </c>
      <c r="C20" s="42">
        <v>448</v>
      </c>
      <c r="D20" s="40"/>
    </row>
    <row r="21" spans="2:4" s="22" customFormat="1" ht="13.2">
      <c r="B21" s="39">
        <v>21551</v>
      </c>
      <c r="C21" s="37">
        <v>443</v>
      </c>
      <c r="D21" s="43"/>
    </row>
    <row r="22" spans="2:4" s="22" customFormat="1" ht="13.2">
      <c r="B22" s="39">
        <v>21582</v>
      </c>
      <c r="C22" s="37">
        <v>483</v>
      </c>
      <c r="D22" s="43"/>
    </row>
    <row r="23" spans="2:4" s="22" customFormat="1" ht="13.2">
      <c r="B23" s="39">
        <v>21610</v>
      </c>
      <c r="C23" s="37">
        <v>384</v>
      </c>
      <c r="D23" s="43"/>
    </row>
    <row r="24" spans="2:4" s="22" customFormat="1" ht="13.2">
      <c r="B24" s="39">
        <v>21641</v>
      </c>
      <c r="C24" s="37">
        <v>490</v>
      </c>
      <c r="D24" s="43"/>
    </row>
    <row r="25" spans="2:4" s="22" customFormat="1" ht="13.2">
      <c r="B25" s="39">
        <v>21671</v>
      </c>
      <c r="C25" s="37">
        <v>598</v>
      </c>
      <c r="D25" s="43"/>
    </row>
    <row r="26" spans="2:4" s="22" customFormat="1" ht="13.2">
      <c r="B26" s="39">
        <v>21702</v>
      </c>
      <c r="C26" s="37">
        <v>502</v>
      </c>
      <c r="D26" s="43"/>
    </row>
    <row r="27" spans="2:4" s="22" customFormat="1" ht="13.2">
      <c r="B27" s="39">
        <v>21732</v>
      </c>
      <c r="C27" s="37">
        <v>557</v>
      </c>
      <c r="D27" s="43"/>
    </row>
    <row r="28" spans="2:4" s="22" customFormat="1" ht="13.2">
      <c r="B28" s="39">
        <v>21763</v>
      </c>
      <c r="C28" s="37">
        <v>604</v>
      </c>
      <c r="D28" s="43"/>
    </row>
    <row r="29" spans="2:4" s="22" customFormat="1" ht="13.2">
      <c r="B29" s="39">
        <v>21794</v>
      </c>
      <c r="C29" s="37">
        <v>828</v>
      </c>
      <c r="D29" s="43"/>
    </row>
    <row r="30" spans="2:4" s="22" customFormat="1" ht="13.2">
      <c r="B30" s="39">
        <v>21824</v>
      </c>
      <c r="C30" s="37">
        <v>428</v>
      </c>
      <c r="D30" s="43"/>
    </row>
    <row r="31" spans="2:4" s="22" customFormat="1" ht="13.2">
      <c r="B31" s="39">
        <v>21855</v>
      </c>
      <c r="C31" s="37">
        <v>600</v>
      </c>
      <c r="D31" s="43"/>
    </row>
    <row r="32" spans="2:4" s="22" customFormat="1" ht="13.8" thickBot="1">
      <c r="B32" s="41">
        <v>21885</v>
      </c>
      <c r="C32" s="42">
        <v>497</v>
      </c>
      <c r="D32" s="43"/>
    </row>
    <row r="33" spans="2:4" s="22" customFormat="1" ht="13.2">
      <c r="B33" s="39">
        <v>21916</v>
      </c>
      <c r="C33" s="37">
        <v>439</v>
      </c>
      <c r="D33" s="43"/>
    </row>
    <row r="34" spans="2:4" s="22" customFormat="1" ht="13.2">
      <c r="B34" s="39">
        <v>21947</v>
      </c>
      <c r="C34" s="37">
        <v>540</v>
      </c>
      <c r="D34" s="40"/>
    </row>
    <row r="35" spans="2:4" s="22" customFormat="1" ht="13.2">
      <c r="B35" s="39">
        <v>21976</v>
      </c>
      <c r="C35" s="37">
        <v>381</v>
      </c>
      <c r="D35" s="40"/>
    </row>
    <row r="36" spans="2:4" s="22" customFormat="1" ht="13.2">
      <c r="B36" s="39">
        <v>22007</v>
      </c>
      <c r="C36" s="37">
        <v>387</v>
      </c>
      <c r="D36" s="40"/>
    </row>
    <row r="37" spans="2:4" s="22" customFormat="1" ht="13.2">
      <c r="B37" s="39">
        <v>22037</v>
      </c>
      <c r="C37" s="37">
        <v>412</v>
      </c>
      <c r="D37" s="40"/>
    </row>
    <row r="38" spans="2:4" s="22" customFormat="1" ht="13.2">
      <c r="B38" s="39">
        <v>22068</v>
      </c>
      <c r="C38" s="37">
        <v>348</v>
      </c>
      <c r="D38" s="40"/>
    </row>
    <row r="39" spans="2:4" s="22" customFormat="1" ht="13.2">
      <c r="B39" s="39">
        <v>22098</v>
      </c>
      <c r="C39" s="37">
        <v>369</v>
      </c>
      <c r="D39" s="40"/>
    </row>
    <row r="40" spans="2:4" s="22" customFormat="1" ht="13.2">
      <c r="B40" s="39">
        <v>22129</v>
      </c>
      <c r="C40" s="37">
        <v>447</v>
      </c>
      <c r="D40" s="40"/>
    </row>
    <row r="41" spans="2:4" s="22" customFormat="1" ht="13.2">
      <c r="B41" s="39">
        <v>22160</v>
      </c>
      <c r="C41" s="37">
        <v>823</v>
      </c>
      <c r="D41" s="40"/>
    </row>
    <row r="42" spans="2:4" s="22" customFormat="1" ht="13.2">
      <c r="B42" s="39">
        <v>22190</v>
      </c>
      <c r="C42" s="37">
        <v>525</v>
      </c>
      <c r="D42" s="40"/>
    </row>
    <row r="43" spans="2:4" s="22" customFormat="1" ht="13.2">
      <c r="B43" s="39">
        <v>22221</v>
      </c>
      <c r="C43" s="37">
        <v>609</v>
      </c>
      <c r="D43" s="43"/>
    </row>
    <row r="44" spans="2:4" s="22" customFormat="1" ht="13.8" thickBot="1">
      <c r="B44" s="41">
        <v>22251</v>
      </c>
      <c r="C44" s="42">
        <v>658</v>
      </c>
      <c r="D44" s="43"/>
    </row>
    <row r="45" spans="2:4" s="22" customFormat="1" ht="13.2">
      <c r="B45" s="39">
        <v>22282</v>
      </c>
      <c r="C45" s="37">
        <v>463</v>
      </c>
      <c r="D45" s="43"/>
    </row>
    <row r="46" spans="2:4" s="22" customFormat="1" ht="13.2">
      <c r="B46" s="39">
        <v>22313</v>
      </c>
      <c r="C46" s="37">
        <v>528</v>
      </c>
      <c r="D46" s="43"/>
    </row>
    <row r="47" spans="2:4" s="22" customFormat="1" ht="13.2">
      <c r="B47" s="39">
        <v>22341</v>
      </c>
      <c r="C47" s="37">
        <v>245</v>
      </c>
      <c r="D47" s="43"/>
    </row>
    <row r="48" spans="2:4" s="22" customFormat="1" ht="13.2">
      <c r="B48" s="39">
        <v>22372</v>
      </c>
      <c r="C48" s="37">
        <v>527</v>
      </c>
      <c r="D48" s="43"/>
    </row>
    <row r="49" spans="2:4" s="22" customFormat="1" ht="13.2">
      <c r="B49" s="39">
        <v>22402</v>
      </c>
      <c r="C49" s="37">
        <v>444</v>
      </c>
      <c r="D49" s="43"/>
    </row>
    <row r="50" spans="2:4" s="22" customFormat="1" ht="13.2">
      <c r="B50" s="39">
        <v>22433</v>
      </c>
      <c r="C50" s="37">
        <v>505</v>
      </c>
      <c r="D50" s="43"/>
    </row>
    <row r="51" spans="2:4" s="22" customFormat="1" ht="13.2">
      <c r="B51" s="39">
        <v>22463</v>
      </c>
      <c r="C51" s="37">
        <v>437</v>
      </c>
      <c r="D51" s="43"/>
    </row>
    <row r="52" spans="2:4" s="22" customFormat="1" ht="13.2">
      <c r="B52" s="39">
        <v>22494</v>
      </c>
      <c r="C52" s="37">
        <v>473</v>
      </c>
      <c r="D52" s="43"/>
    </row>
    <row r="53" spans="2:4" s="22" customFormat="1" ht="13.2">
      <c r="B53" s="39">
        <v>22525</v>
      </c>
      <c r="C53" s="37">
        <v>624</v>
      </c>
      <c r="D53" s="43"/>
    </row>
    <row r="54" spans="2:4" s="22" customFormat="1" ht="13.2">
      <c r="B54" s="39">
        <v>22555</v>
      </c>
      <c r="C54" s="37">
        <v>412</v>
      </c>
      <c r="D54" s="43"/>
    </row>
    <row r="55" spans="2:4" s="22" customFormat="1" ht="13.2">
      <c r="B55" s="39">
        <v>22586</v>
      </c>
      <c r="C55" s="37">
        <v>495</v>
      </c>
      <c r="D55" s="43"/>
    </row>
    <row r="56" spans="2:4" s="22" customFormat="1" ht="13.8" thickBot="1">
      <c r="B56" s="41">
        <v>22616</v>
      </c>
      <c r="C56" s="42">
        <v>497</v>
      </c>
      <c r="D56" s="43"/>
    </row>
    <row r="57" spans="2:4" s="22" customFormat="1" ht="13.2">
      <c r="B57" s="39">
        <v>22647</v>
      </c>
      <c r="C57" s="37">
        <v>373</v>
      </c>
      <c r="D57" s="43"/>
    </row>
    <row r="58" spans="2:4" s="22" customFormat="1" ht="13.2">
      <c r="B58" s="39">
        <v>22678</v>
      </c>
      <c r="C58" s="37">
        <v>460</v>
      </c>
      <c r="D58" s="43"/>
    </row>
    <row r="59" spans="2:4" s="22" customFormat="1" ht="13.2">
      <c r="B59" s="39">
        <v>22706</v>
      </c>
      <c r="C59" s="37">
        <v>367</v>
      </c>
      <c r="D59" s="43"/>
    </row>
    <row r="60" spans="2:4" s="22" customFormat="1" ht="13.2">
      <c r="B60" s="39">
        <v>22737</v>
      </c>
      <c r="C60" s="37">
        <v>415</v>
      </c>
      <c r="D60" s="43"/>
    </row>
    <row r="61" spans="2:4" s="22" customFormat="1" ht="13.2">
      <c r="B61" s="39">
        <v>22767</v>
      </c>
      <c r="C61" s="37">
        <v>496</v>
      </c>
      <c r="D61" s="40"/>
    </row>
    <row r="62" spans="2:4" s="22" customFormat="1" ht="13.2">
      <c r="B62" s="39">
        <v>22798</v>
      </c>
      <c r="C62" s="37">
        <v>647</v>
      </c>
      <c r="D62" s="40"/>
    </row>
    <row r="63" spans="2:4" s="22" customFormat="1" ht="13.2">
      <c r="B63" s="39">
        <v>22828</v>
      </c>
      <c r="C63" s="37">
        <v>531</v>
      </c>
      <c r="D63" s="40"/>
    </row>
    <row r="64" spans="2:4" s="22" customFormat="1" ht="13.2">
      <c r="B64" s="39">
        <v>22859</v>
      </c>
      <c r="C64" s="37">
        <v>713</v>
      </c>
      <c r="D64" s="40"/>
    </row>
    <row r="65" spans="2:4" s="22" customFormat="1" ht="13.2">
      <c r="B65" s="39">
        <v>22890</v>
      </c>
      <c r="C65" s="37">
        <v>1119</v>
      </c>
      <c r="D65" s="40"/>
    </row>
    <row r="66" spans="2:4" s="22" customFormat="1" ht="13.2">
      <c r="B66" s="39">
        <v>22920</v>
      </c>
      <c r="C66" s="37">
        <v>411</v>
      </c>
      <c r="D66" s="40"/>
    </row>
    <row r="67" spans="2:4" s="22" customFormat="1" ht="13.2">
      <c r="B67" s="39">
        <v>22951</v>
      </c>
      <c r="C67" s="37">
        <v>495</v>
      </c>
      <c r="D67" s="40"/>
    </row>
    <row r="68" spans="2:4" s="22" customFormat="1" ht="13.8" thickBot="1">
      <c r="B68" s="41">
        <v>22981</v>
      </c>
      <c r="C68" s="42">
        <v>534</v>
      </c>
      <c r="D68" s="40"/>
    </row>
    <row r="69" spans="2:4" s="22" customFormat="1" ht="13.2">
      <c r="B69" s="39">
        <v>23012</v>
      </c>
      <c r="C69" s="37">
        <v>310</v>
      </c>
      <c r="D69" s="40"/>
    </row>
    <row r="70" spans="2:4" s="22" customFormat="1" ht="13.2">
      <c r="B70" s="39">
        <v>23043</v>
      </c>
      <c r="C70" s="37">
        <v>253</v>
      </c>
      <c r="D70" s="40"/>
    </row>
    <row r="71" spans="2:4" s="22" customFormat="1" ht="13.2">
      <c r="B71" s="39">
        <v>23071</v>
      </c>
      <c r="C71" s="37">
        <v>472</v>
      </c>
      <c r="D71" s="40"/>
    </row>
    <row r="72" spans="2:4" s="22" customFormat="1" ht="13.2">
      <c r="B72" s="39">
        <v>23102</v>
      </c>
      <c r="C72" s="37">
        <v>560</v>
      </c>
      <c r="D72" s="40"/>
    </row>
    <row r="73" spans="2:4" s="22" customFormat="1" ht="13.2">
      <c r="B73" s="39">
        <v>23132</v>
      </c>
      <c r="C73" s="37">
        <v>471</v>
      </c>
      <c r="D73" s="40"/>
    </row>
    <row r="74" spans="2:4" s="22" customFormat="1" ht="13.2">
      <c r="B74" s="39">
        <v>23163</v>
      </c>
      <c r="C74" s="37">
        <v>470</v>
      </c>
      <c r="D74" s="40"/>
    </row>
    <row r="75" spans="2:4" s="22" customFormat="1" ht="13.2">
      <c r="B75" s="39">
        <v>23193</v>
      </c>
      <c r="C75" s="37">
        <v>557</v>
      </c>
      <c r="D75" s="40"/>
    </row>
    <row r="76" spans="2:4" s="22" customFormat="1" ht="13.2">
      <c r="B76" s="39">
        <v>23224</v>
      </c>
      <c r="C76" s="37">
        <v>752</v>
      </c>
      <c r="D76" s="40"/>
    </row>
    <row r="77" spans="2:4" s="22" customFormat="1" ht="13.2">
      <c r="B77" s="39">
        <v>23255</v>
      </c>
      <c r="C77" s="37">
        <v>770</v>
      </c>
      <c r="D77" s="40"/>
    </row>
    <row r="78" spans="2:4" s="22" customFormat="1" ht="13.2">
      <c r="B78" s="39">
        <v>23285</v>
      </c>
      <c r="C78" s="37">
        <v>882</v>
      </c>
      <c r="D78" s="40"/>
    </row>
    <row r="79" spans="2:4" s="22" customFormat="1" ht="13.2">
      <c r="B79" s="39">
        <v>23316</v>
      </c>
      <c r="C79" s="37">
        <v>449</v>
      </c>
      <c r="D79" s="40"/>
    </row>
    <row r="80" spans="2:4" s="22" customFormat="1" ht="13.8" thickBot="1">
      <c r="B80" s="41">
        <v>23346</v>
      </c>
      <c r="C80" s="42">
        <v>187</v>
      </c>
      <c r="D80" s="40"/>
    </row>
    <row r="81" spans="2:4" s="22" customFormat="1" ht="13.2">
      <c r="B81" s="39">
        <v>23377</v>
      </c>
      <c r="C81" s="37">
        <v>554</v>
      </c>
      <c r="D81" s="40"/>
    </row>
    <row r="82" spans="2:4" s="22" customFormat="1" ht="13.2">
      <c r="B82" s="39">
        <v>23408</v>
      </c>
      <c r="C82" s="37">
        <v>614</v>
      </c>
      <c r="D82" s="40"/>
    </row>
    <row r="83" spans="2:4" s="22" customFormat="1" ht="13.2">
      <c r="B83" s="39">
        <v>23437</v>
      </c>
      <c r="C83" s="37">
        <v>444</v>
      </c>
      <c r="D83" s="40"/>
    </row>
    <row r="84" spans="2:4" s="22" customFormat="1" ht="13.2">
      <c r="B84" s="39">
        <v>23468</v>
      </c>
      <c r="C84" s="37">
        <v>760</v>
      </c>
      <c r="D84" s="40"/>
    </row>
    <row r="85" spans="2:4" s="22" customFormat="1" ht="13.2">
      <c r="B85" s="39">
        <v>23498</v>
      </c>
      <c r="C85" s="37">
        <v>579</v>
      </c>
      <c r="D85" s="40"/>
    </row>
    <row r="86" spans="2:4" s="22" customFormat="1" ht="13.2">
      <c r="B86" s="39">
        <v>23529</v>
      </c>
      <c r="C86" s="37">
        <v>196</v>
      </c>
      <c r="D86" s="40"/>
    </row>
    <row r="87" spans="2:4" s="22" customFormat="1" ht="13.2">
      <c r="B87" s="39">
        <v>23559</v>
      </c>
      <c r="C87" s="37">
        <v>429</v>
      </c>
      <c r="D87" s="40"/>
    </row>
    <row r="88" spans="2:4" s="22" customFormat="1" ht="13.2">
      <c r="B88" s="39">
        <v>23590</v>
      </c>
      <c r="C88" s="37">
        <v>401</v>
      </c>
      <c r="D88" s="40"/>
    </row>
    <row r="89" spans="2:4" s="22" customFormat="1" ht="13.2">
      <c r="B89" s="39">
        <v>23621</v>
      </c>
      <c r="C89" s="37">
        <v>815</v>
      </c>
      <c r="D89" s="40"/>
    </row>
    <row r="90" spans="2:4" s="22" customFormat="1" ht="13.2">
      <c r="B90" s="39">
        <v>23651</v>
      </c>
      <c r="C90" s="37">
        <v>434</v>
      </c>
      <c r="D90" s="40"/>
    </row>
    <row r="91" spans="2:4" s="22" customFormat="1" ht="13.2">
      <c r="B91" s="39">
        <v>23682</v>
      </c>
      <c r="C91" s="37">
        <v>665</v>
      </c>
      <c r="D91" s="40"/>
    </row>
    <row r="92" spans="2:4" s="22" customFormat="1" ht="13.8" thickBot="1">
      <c r="B92" s="41">
        <v>23712</v>
      </c>
      <c r="C92" s="42">
        <v>520</v>
      </c>
      <c r="D92" s="40"/>
    </row>
    <row r="93" spans="2:4" s="22" customFormat="1" ht="13.2">
      <c r="B93" s="39">
        <v>23743</v>
      </c>
      <c r="C93" s="37">
        <v>275</v>
      </c>
      <c r="D93" s="40"/>
    </row>
    <row r="94" spans="2:4" s="22" customFormat="1" ht="13.2">
      <c r="B94" s="39">
        <v>23774</v>
      </c>
      <c r="C94" s="37">
        <v>465</v>
      </c>
      <c r="D94" s="40"/>
    </row>
    <row r="95" spans="2:4" s="22" customFormat="1" ht="13.2">
      <c r="B95" s="39">
        <v>23802</v>
      </c>
      <c r="C95" s="37">
        <v>490</v>
      </c>
      <c r="D95" s="40"/>
    </row>
    <row r="96" spans="2:4" s="22" customFormat="1" ht="13.2">
      <c r="B96" s="39">
        <v>23833</v>
      </c>
      <c r="C96" s="37">
        <v>440</v>
      </c>
      <c r="D96" s="40"/>
    </row>
    <row r="97" spans="2:4" s="22" customFormat="1" ht="13.2">
      <c r="B97" s="39">
        <v>23863</v>
      </c>
      <c r="C97" s="37">
        <v>482</v>
      </c>
      <c r="D97" s="40"/>
    </row>
    <row r="98" spans="2:4" s="22" customFormat="1" ht="13.2">
      <c r="B98" s="39">
        <v>23894</v>
      </c>
      <c r="C98" s="37">
        <v>519</v>
      </c>
      <c r="D98" s="40"/>
    </row>
    <row r="99" spans="2:4" s="22" customFormat="1" ht="13.2">
      <c r="B99" s="39">
        <v>23924</v>
      </c>
      <c r="C99" s="37">
        <v>527</v>
      </c>
      <c r="D99" s="43"/>
    </row>
    <row r="100" spans="2:4" s="22" customFormat="1" ht="13.2">
      <c r="B100" s="39">
        <v>23955</v>
      </c>
      <c r="C100" s="37">
        <v>705</v>
      </c>
      <c r="D100" s="43"/>
    </row>
    <row r="101" spans="2:4" s="22" customFormat="1" ht="13.2">
      <c r="B101" s="39">
        <v>23986</v>
      </c>
      <c r="C101" s="37">
        <v>221</v>
      </c>
      <c r="D101" s="43"/>
    </row>
    <row r="102" spans="2:4" s="22" customFormat="1" ht="13.2">
      <c r="B102" s="39">
        <v>24016</v>
      </c>
      <c r="C102" s="37">
        <v>547</v>
      </c>
      <c r="D102" s="43"/>
    </row>
    <row r="103" spans="2:4" s="22" customFormat="1" ht="13.2">
      <c r="B103" s="39">
        <v>24047</v>
      </c>
      <c r="C103" s="37">
        <v>557</v>
      </c>
      <c r="D103" s="43"/>
    </row>
    <row r="104" spans="2:4" s="22" customFormat="1" ht="13.8" thickBot="1">
      <c r="B104" s="41">
        <v>24077</v>
      </c>
      <c r="C104" s="42">
        <v>424</v>
      </c>
      <c r="D104" s="43"/>
    </row>
    <row r="105" spans="2:4" s="22" customFormat="1" ht="13.2">
      <c r="B105" s="39">
        <v>24108</v>
      </c>
      <c r="C105" s="37">
        <v>487</v>
      </c>
      <c r="D105" s="43"/>
    </row>
    <row r="106" spans="2:4" s="22" customFormat="1" ht="13.2">
      <c r="B106" s="39">
        <v>24139</v>
      </c>
      <c r="C106" s="37">
        <v>571</v>
      </c>
      <c r="D106" s="43"/>
    </row>
    <row r="107" spans="2:4" s="22" customFormat="1" ht="13.2">
      <c r="B107" s="39">
        <v>24167</v>
      </c>
      <c r="C107" s="37">
        <v>273</v>
      </c>
      <c r="D107" s="43"/>
    </row>
    <row r="108" spans="2:4" s="22" customFormat="1" ht="13.2">
      <c r="B108" s="39">
        <v>24198</v>
      </c>
      <c r="C108" s="37">
        <v>658</v>
      </c>
      <c r="D108" s="43"/>
    </row>
    <row r="109" spans="2:4" s="22" customFormat="1" ht="13.2">
      <c r="B109" s="39">
        <v>24228</v>
      </c>
      <c r="C109" s="37">
        <v>481</v>
      </c>
      <c r="D109" s="43"/>
    </row>
    <row r="110" spans="2:4" s="22" customFormat="1" ht="13.2">
      <c r="B110" s="39">
        <v>24259</v>
      </c>
      <c r="C110" s="37">
        <v>344</v>
      </c>
      <c r="D110" s="43"/>
    </row>
    <row r="111" spans="2:4" s="22" customFormat="1" ht="13.2">
      <c r="B111" s="39">
        <v>24289</v>
      </c>
      <c r="C111" s="37">
        <v>473</v>
      </c>
      <c r="D111" s="43"/>
    </row>
    <row r="112" spans="2:4" s="22" customFormat="1" ht="13.2">
      <c r="B112" s="39">
        <v>24320</v>
      </c>
      <c r="C112" s="37">
        <v>532</v>
      </c>
      <c r="D112" s="43"/>
    </row>
    <row r="113" spans="2:4" s="22" customFormat="1" ht="13.2">
      <c r="B113" s="39">
        <v>24351</v>
      </c>
      <c r="C113" s="37">
        <v>517</v>
      </c>
      <c r="D113" s="43"/>
    </row>
    <row r="114" spans="2:4" s="22" customFormat="1" ht="13.2">
      <c r="B114" s="39">
        <v>24381</v>
      </c>
      <c r="C114" s="37">
        <v>173</v>
      </c>
      <c r="D114" s="43"/>
    </row>
    <row r="115" spans="2:4" s="22" customFormat="1" ht="13.2">
      <c r="B115" s="39">
        <v>24412</v>
      </c>
      <c r="C115" s="37">
        <v>434</v>
      </c>
      <c r="D115" s="43"/>
    </row>
    <row r="116" spans="2:4" s="22" customFormat="1" ht="13.8" thickBot="1">
      <c r="B116" s="41">
        <v>24442</v>
      </c>
      <c r="C116" s="42">
        <v>621</v>
      </c>
      <c r="D116" s="43"/>
    </row>
    <row r="117" spans="2:4" s="22" customFormat="1" ht="13.2">
      <c r="B117" s="39">
        <v>24473</v>
      </c>
      <c r="C117" s="37">
        <v>323</v>
      </c>
      <c r="D117" s="43"/>
    </row>
    <row r="118" spans="2:4" s="22" customFormat="1" ht="13.2">
      <c r="B118" s="39">
        <v>24504</v>
      </c>
      <c r="C118" s="37">
        <v>524</v>
      </c>
      <c r="D118" s="43"/>
    </row>
    <row r="119" spans="2:4" s="22" customFormat="1" ht="13.2">
      <c r="B119" s="39">
        <v>24532</v>
      </c>
      <c r="C119" s="37">
        <v>458</v>
      </c>
      <c r="D119" s="43"/>
    </row>
    <row r="120" spans="2:4" s="22" customFormat="1" ht="13.2">
      <c r="B120" s="39">
        <v>24563</v>
      </c>
      <c r="C120" s="37">
        <v>396</v>
      </c>
      <c r="D120" s="43"/>
    </row>
    <row r="121" spans="2:4" s="22" customFormat="1" ht="13.2">
      <c r="B121" s="39">
        <v>24593</v>
      </c>
      <c r="C121" s="37">
        <v>511</v>
      </c>
      <c r="D121" s="43"/>
    </row>
    <row r="122" spans="2:4" s="22" customFormat="1" ht="13.2">
      <c r="B122" s="39">
        <v>24624</v>
      </c>
      <c r="C122" s="37">
        <v>539</v>
      </c>
      <c r="D122" s="43"/>
    </row>
    <row r="123" spans="2:4" s="22" customFormat="1" ht="13.2">
      <c r="B123" s="39">
        <v>24654</v>
      </c>
      <c r="C123" s="37">
        <v>506</v>
      </c>
      <c r="D123" s="43"/>
    </row>
    <row r="124" spans="2:4" s="22" customFormat="1" ht="13.2">
      <c r="B124" s="39">
        <v>24685</v>
      </c>
      <c r="C124" s="37">
        <v>631</v>
      </c>
      <c r="D124" s="43"/>
    </row>
    <row r="125" spans="2:4" s="22" customFormat="1" ht="13.2">
      <c r="B125" s="39">
        <v>24716</v>
      </c>
      <c r="C125" s="37">
        <v>517</v>
      </c>
      <c r="D125" s="43"/>
    </row>
    <row r="126" spans="2:4" s="22" customFormat="1" ht="13.2">
      <c r="B126" s="39">
        <v>24746</v>
      </c>
      <c r="C126" s="37">
        <v>509</v>
      </c>
      <c r="D126" s="43"/>
    </row>
    <row r="127" spans="2:4" s="22" customFormat="1" ht="13.2">
      <c r="B127" s="39">
        <v>24777</v>
      </c>
      <c r="C127" s="37">
        <v>493</v>
      </c>
      <c r="D127" s="43"/>
    </row>
    <row r="128" spans="2:4" s="22" customFormat="1" ht="13.8" thickBot="1">
      <c r="B128" s="41">
        <v>24807</v>
      </c>
      <c r="C128" s="42">
        <v>688</v>
      </c>
      <c r="D128" s="43"/>
    </row>
    <row r="129" spans="2:4" s="22" customFormat="1" ht="13.2">
      <c r="B129" s="39">
        <v>24838</v>
      </c>
      <c r="C129" s="37">
        <v>556</v>
      </c>
      <c r="D129" s="43"/>
    </row>
    <row r="130" spans="2:4" s="22" customFormat="1" ht="13.2">
      <c r="B130" s="39">
        <v>24869</v>
      </c>
      <c r="C130" s="37">
        <v>585</v>
      </c>
      <c r="D130" s="43"/>
    </row>
    <row r="131" spans="2:4" s="22" customFormat="1" ht="13.2">
      <c r="B131" s="39">
        <v>24898</v>
      </c>
      <c r="C131" s="37">
        <v>380</v>
      </c>
      <c r="D131" s="43"/>
    </row>
    <row r="132" spans="2:4" s="22" customFormat="1" ht="13.2">
      <c r="B132" s="39">
        <v>24929</v>
      </c>
      <c r="C132" s="37">
        <v>570</v>
      </c>
      <c r="D132" s="43"/>
    </row>
    <row r="133" spans="2:4" s="22" customFormat="1" ht="13.2">
      <c r="B133" s="39">
        <v>24959</v>
      </c>
      <c r="C133" s="37">
        <v>499</v>
      </c>
      <c r="D133" s="43"/>
    </row>
    <row r="134" spans="2:4" s="22" customFormat="1" ht="13.2">
      <c r="B134" s="39">
        <v>24990</v>
      </c>
      <c r="C134" s="37">
        <v>601</v>
      </c>
      <c r="D134" s="43"/>
    </row>
    <row r="135" spans="2:4" s="22" customFormat="1" ht="13.2">
      <c r="B135" s="39">
        <v>25020</v>
      </c>
      <c r="C135" s="37">
        <v>618</v>
      </c>
      <c r="D135" s="43"/>
    </row>
    <row r="136" spans="2:4" s="22" customFormat="1" ht="13.2">
      <c r="B136" s="39">
        <v>25051</v>
      </c>
      <c r="C136" s="37">
        <v>665</v>
      </c>
      <c r="D136" s="43"/>
    </row>
    <row r="137" spans="2:4" s="22" customFormat="1" ht="13.2">
      <c r="B137" s="39">
        <v>25082</v>
      </c>
      <c r="C137" s="37">
        <v>431</v>
      </c>
      <c r="D137" s="43"/>
    </row>
    <row r="138" spans="2:4" s="22" customFormat="1" ht="13.2">
      <c r="B138" s="39">
        <v>25112</v>
      </c>
      <c r="C138" s="37">
        <v>468</v>
      </c>
      <c r="D138" s="43"/>
    </row>
    <row r="139" spans="2:4" s="22" customFormat="1" ht="13.2">
      <c r="B139" s="39">
        <v>25143</v>
      </c>
      <c r="C139" s="37">
        <v>589</v>
      </c>
      <c r="D139" s="43"/>
    </row>
    <row r="140" spans="2:4" s="22" customFormat="1" ht="13.8" thickBot="1">
      <c r="B140" s="41">
        <v>25173</v>
      </c>
      <c r="C140" s="42">
        <v>624</v>
      </c>
      <c r="D140" s="43"/>
    </row>
    <row r="141" spans="2:4" s="22" customFormat="1" ht="13.2">
      <c r="B141" s="39">
        <v>25204</v>
      </c>
      <c r="C141" s="37">
        <v>239</v>
      </c>
      <c r="D141" s="43"/>
    </row>
    <row r="142" spans="2:4" s="22" customFormat="1" ht="13.2">
      <c r="B142" s="39">
        <v>25235</v>
      </c>
      <c r="C142" s="37">
        <v>477</v>
      </c>
      <c r="D142" s="43"/>
    </row>
    <row r="143" spans="2:4" s="22" customFormat="1" ht="13.2">
      <c r="B143" s="39">
        <v>25263</v>
      </c>
      <c r="C143" s="37">
        <v>657</v>
      </c>
      <c r="D143" s="43"/>
    </row>
    <row r="144" spans="2:4" s="22" customFormat="1" ht="13.2">
      <c r="B144" s="39">
        <v>25294</v>
      </c>
      <c r="C144" s="37">
        <v>404</v>
      </c>
      <c r="D144" s="43"/>
    </row>
    <row r="145" spans="2:4" s="22" customFormat="1" ht="13.2">
      <c r="B145" s="39">
        <v>25324</v>
      </c>
      <c r="C145" s="37">
        <v>648</v>
      </c>
      <c r="D145" s="43"/>
    </row>
    <row r="146" spans="2:4" s="22" customFormat="1" ht="13.2">
      <c r="B146" s="39">
        <v>25355</v>
      </c>
      <c r="C146" s="37">
        <v>705</v>
      </c>
      <c r="D146" s="43"/>
    </row>
    <row r="147" spans="2:4" s="22" customFormat="1" ht="13.2">
      <c r="B147" s="39">
        <v>25385</v>
      </c>
      <c r="C147" s="37">
        <v>383</v>
      </c>
      <c r="D147" s="43"/>
    </row>
    <row r="148" spans="2:4" s="22" customFormat="1" ht="13.2">
      <c r="B148" s="39">
        <v>25416</v>
      </c>
      <c r="C148" s="37">
        <v>479</v>
      </c>
      <c r="D148" s="43"/>
    </row>
    <row r="149" spans="2:4" s="22" customFormat="1" ht="13.2">
      <c r="B149" s="39">
        <v>25447</v>
      </c>
      <c r="C149" s="37">
        <v>860</v>
      </c>
      <c r="D149" s="43"/>
    </row>
    <row r="150" spans="2:4" s="22" customFormat="1" ht="13.2">
      <c r="B150" s="39">
        <v>25477</v>
      </c>
      <c r="C150" s="37">
        <v>375</v>
      </c>
      <c r="D150" s="43"/>
    </row>
    <row r="151" spans="2:4" s="22" customFormat="1" ht="13.2">
      <c r="B151" s="39">
        <v>25508</v>
      </c>
      <c r="C151" s="37">
        <v>555</v>
      </c>
      <c r="D151" s="43"/>
    </row>
    <row r="152" spans="2:4" s="22" customFormat="1" ht="13.8" thickBot="1">
      <c r="B152" s="41">
        <v>25538</v>
      </c>
      <c r="C152" s="42">
        <v>696</v>
      </c>
      <c r="D152" s="43"/>
    </row>
    <row r="153" spans="2:4" s="22" customFormat="1" ht="13.2">
      <c r="B153" s="39">
        <v>25569</v>
      </c>
      <c r="C153" s="37">
        <v>534</v>
      </c>
      <c r="D153" s="43"/>
    </row>
    <row r="154" spans="2:4" s="22" customFormat="1" ht="13.2">
      <c r="B154" s="39">
        <v>25600</v>
      </c>
      <c r="C154" s="37">
        <v>620</v>
      </c>
      <c r="D154" s="43"/>
    </row>
    <row r="155" spans="2:4" s="22" customFormat="1" ht="13.2">
      <c r="B155" s="39">
        <v>25628</v>
      </c>
      <c r="C155" s="37">
        <v>788</v>
      </c>
      <c r="D155" s="43"/>
    </row>
    <row r="156" spans="2:4" s="22" customFormat="1" ht="13.2">
      <c r="B156" s="39">
        <v>25659</v>
      </c>
      <c r="C156" s="37">
        <v>463</v>
      </c>
      <c r="D156" s="43"/>
    </row>
    <row r="157" spans="2:4" s="22" customFormat="1" ht="13.2">
      <c r="B157" s="39">
        <v>25689</v>
      </c>
      <c r="C157" s="37">
        <v>579</v>
      </c>
      <c r="D157" s="43"/>
    </row>
    <row r="158" spans="2:4" s="22" customFormat="1" ht="13.2">
      <c r="B158" s="39">
        <v>25720</v>
      </c>
      <c r="C158" s="37">
        <v>687</v>
      </c>
      <c r="D158" s="43"/>
    </row>
    <row r="159" spans="2:4" s="22" customFormat="1" ht="13.2">
      <c r="B159" s="39">
        <v>25750</v>
      </c>
      <c r="C159" s="37">
        <v>316</v>
      </c>
      <c r="D159" s="43"/>
    </row>
    <row r="160" spans="2:4" s="22" customFormat="1" ht="13.2">
      <c r="B160" s="39">
        <v>25781</v>
      </c>
      <c r="C160" s="37">
        <v>434</v>
      </c>
      <c r="D160" s="43"/>
    </row>
    <row r="161" spans="2:4" s="22" customFormat="1" ht="13.2">
      <c r="B161" s="39">
        <v>25812</v>
      </c>
      <c r="C161" s="37">
        <v>828</v>
      </c>
      <c r="D161" s="43"/>
    </row>
    <row r="162" spans="2:4" s="22" customFormat="1" ht="13.2">
      <c r="B162" s="39">
        <v>25842</v>
      </c>
      <c r="C162" s="37">
        <v>248</v>
      </c>
      <c r="D162" s="43"/>
    </row>
    <row r="163" spans="2:4" s="22" customFormat="1" ht="13.2">
      <c r="B163" s="39">
        <v>25873</v>
      </c>
      <c r="C163" s="37">
        <v>443</v>
      </c>
      <c r="D163" s="43"/>
    </row>
    <row r="164" spans="2:4" s="22" customFormat="1" ht="13.8" thickBot="1">
      <c r="B164" s="41">
        <v>25903</v>
      </c>
      <c r="C164" s="42">
        <v>570</v>
      </c>
      <c r="D164" s="43"/>
    </row>
    <row r="165" spans="2:4" s="22" customFormat="1" ht="13.2">
      <c r="B165" s="39">
        <v>25934</v>
      </c>
      <c r="C165" s="37">
        <v>397</v>
      </c>
      <c r="D165" s="43"/>
    </row>
    <row r="166" spans="2:4" s="22" customFormat="1" ht="13.2">
      <c r="B166" s="39">
        <v>25965</v>
      </c>
      <c r="C166" s="37">
        <v>429</v>
      </c>
      <c r="D166" s="43"/>
    </row>
    <row r="167" spans="2:4" s="22" customFormat="1" ht="13.2">
      <c r="B167" s="39">
        <v>25993</v>
      </c>
      <c r="C167" s="37">
        <v>654</v>
      </c>
      <c r="D167" s="43"/>
    </row>
    <row r="168" spans="2:4" s="22" customFormat="1" ht="13.2">
      <c r="B168" s="39">
        <v>26024</v>
      </c>
      <c r="C168" s="37">
        <v>386</v>
      </c>
      <c r="D168" s="43"/>
    </row>
    <row r="169" spans="2:4" s="22" customFormat="1" ht="13.2">
      <c r="B169" s="39">
        <v>26054</v>
      </c>
      <c r="C169" s="37">
        <v>515</v>
      </c>
      <c r="D169" s="43"/>
    </row>
    <row r="170" spans="2:4" s="22" customFormat="1" ht="13.2">
      <c r="B170" s="39">
        <v>26085</v>
      </c>
      <c r="C170" s="37">
        <v>744</v>
      </c>
      <c r="D170" s="43"/>
    </row>
    <row r="171" spans="2:4" s="22" customFormat="1" ht="13.2">
      <c r="B171" s="39">
        <v>26115</v>
      </c>
      <c r="C171" s="37">
        <v>346</v>
      </c>
      <c r="D171" s="43"/>
    </row>
    <row r="172" spans="2:4" s="22" customFormat="1" ht="13.2">
      <c r="B172" s="39">
        <v>26146</v>
      </c>
      <c r="C172" s="37">
        <v>845</v>
      </c>
      <c r="D172" s="43"/>
    </row>
    <row r="173" spans="2:4" s="22" customFormat="1" ht="13.2">
      <c r="B173" s="39">
        <v>26177</v>
      </c>
      <c r="C173" s="37">
        <v>754</v>
      </c>
      <c r="D173" s="43"/>
    </row>
    <row r="174" spans="2:4" s="22" customFormat="1" ht="13.2">
      <c r="B174" s="39">
        <v>26207</v>
      </c>
      <c r="C174" s="37">
        <v>342</v>
      </c>
      <c r="D174" s="43"/>
    </row>
    <row r="175" spans="2:4" s="22" customFormat="1" ht="13.2">
      <c r="B175" s="39">
        <v>26238</v>
      </c>
      <c r="C175" s="37">
        <v>520</v>
      </c>
      <c r="D175" s="43"/>
    </row>
    <row r="176" spans="2:4" s="22" customFormat="1" ht="13.8" thickBot="1">
      <c r="B176" s="41">
        <v>26268</v>
      </c>
      <c r="C176" s="42">
        <v>637</v>
      </c>
      <c r="D176" s="43"/>
    </row>
    <row r="177" spans="2:4" s="22" customFormat="1" ht="13.2">
      <c r="B177" s="39">
        <v>26299</v>
      </c>
      <c r="C177" s="37">
        <v>604</v>
      </c>
      <c r="D177" s="43"/>
    </row>
    <row r="178" spans="2:4" s="22" customFormat="1" ht="13.2">
      <c r="B178" s="39">
        <v>26330</v>
      </c>
      <c r="C178" s="37">
        <v>637</v>
      </c>
      <c r="D178" s="43"/>
    </row>
    <row r="179" spans="2:4" s="22" customFormat="1" ht="13.2">
      <c r="B179" s="39">
        <v>26359</v>
      </c>
      <c r="C179" s="37">
        <v>389</v>
      </c>
      <c r="D179" s="43"/>
    </row>
    <row r="180" spans="2:4" s="22" customFormat="1" ht="13.2">
      <c r="B180" s="39">
        <v>26390</v>
      </c>
      <c r="C180" s="37">
        <v>487</v>
      </c>
      <c r="D180" s="43"/>
    </row>
    <row r="181" spans="2:4" s="22" customFormat="1" ht="13.2">
      <c r="B181" s="39">
        <v>26420</v>
      </c>
      <c r="C181" s="37">
        <v>529</v>
      </c>
      <c r="D181" s="43"/>
    </row>
    <row r="182" spans="2:4" s="22" customFormat="1" ht="13.2">
      <c r="B182" s="39">
        <v>26451</v>
      </c>
      <c r="C182" s="37">
        <v>525</v>
      </c>
      <c r="D182" s="43"/>
    </row>
    <row r="183" spans="2:4" s="22" customFormat="1" ht="13.2">
      <c r="B183" s="39">
        <v>26481</v>
      </c>
      <c r="C183" s="37">
        <v>524</v>
      </c>
      <c r="D183" s="43"/>
    </row>
    <row r="184" spans="2:4" s="22" customFormat="1" ht="13.2">
      <c r="B184" s="39">
        <v>26512</v>
      </c>
      <c r="C184" s="37">
        <v>549</v>
      </c>
      <c r="D184" s="43"/>
    </row>
    <row r="185" spans="2:4" s="22" customFormat="1" ht="13.2">
      <c r="B185" s="39">
        <v>26543</v>
      </c>
      <c r="C185" s="37">
        <v>743</v>
      </c>
      <c r="D185" s="43"/>
    </row>
    <row r="186" spans="2:4" s="22" customFormat="1" ht="13.2">
      <c r="B186" s="39">
        <v>26573</v>
      </c>
      <c r="C186" s="37">
        <v>286</v>
      </c>
      <c r="D186" s="43"/>
    </row>
    <row r="187" spans="2:4" s="22" customFormat="1" ht="13.2">
      <c r="B187" s="39">
        <v>26604</v>
      </c>
      <c r="C187" s="37">
        <v>521</v>
      </c>
      <c r="D187" s="43"/>
    </row>
    <row r="188" spans="2:4" s="22" customFormat="1" ht="13.8" thickBot="1">
      <c r="B188" s="41">
        <v>26634</v>
      </c>
      <c r="C188" s="42">
        <v>733</v>
      </c>
      <c r="D188" s="43"/>
    </row>
    <row r="189" spans="2:4" s="22" customFormat="1" ht="13.2">
      <c r="B189" s="39">
        <v>26665</v>
      </c>
      <c r="C189" s="37">
        <v>538</v>
      </c>
      <c r="D189" s="43"/>
    </row>
    <row r="190" spans="2:4" s="22" customFormat="1" ht="13.2">
      <c r="B190" s="39">
        <v>26696</v>
      </c>
      <c r="C190" s="37">
        <v>437</v>
      </c>
      <c r="D190" s="43"/>
    </row>
    <row r="191" spans="2:4" s="22" customFormat="1" ht="13.2">
      <c r="B191" s="39">
        <v>26724</v>
      </c>
      <c r="C191" s="37">
        <v>544</v>
      </c>
      <c r="D191" s="43"/>
    </row>
    <row r="192" spans="2:4" s="22" customFormat="1" ht="13.2">
      <c r="B192" s="39">
        <v>26755</v>
      </c>
      <c r="C192" s="37">
        <v>559</v>
      </c>
      <c r="D192" s="43"/>
    </row>
    <row r="193" spans="2:4" s="22" customFormat="1" ht="13.2">
      <c r="B193" s="39">
        <v>26785</v>
      </c>
      <c r="C193" s="37">
        <v>526</v>
      </c>
      <c r="D193" s="43"/>
    </row>
    <row r="194" spans="2:4" s="22" customFormat="1" ht="13.2">
      <c r="B194" s="39">
        <v>26816</v>
      </c>
      <c r="C194" s="37">
        <v>526</v>
      </c>
      <c r="D194" s="43"/>
    </row>
    <row r="195" spans="2:4" s="22" customFormat="1" ht="13.2">
      <c r="B195" s="39">
        <v>26846</v>
      </c>
      <c r="C195" s="37">
        <v>340</v>
      </c>
      <c r="D195" s="43"/>
    </row>
    <row r="196" spans="2:4" s="22" customFormat="1" ht="13.2">
      <c r="B196" s="39">
        <v>26877</v>
      </c>
      <c r="C196" s="37">
        <v>443</v>
      </c>
      <c r="D196" s="43"/>
    </row>
    <row r="197" spans="2:4" s="22" customFormat="1" ht="13.2">
      <c r="B197" s="39">
        <v>26908</v>
      </c>
      <c r="C197" s="37">
        <v>801</v>
      </c>
      <c r="D197" s="43"/>
    </row>
    <row r="198" spans="2:4" s="22" customFormat="1" ht="13.2">
      <c r="B198" s="39">
        <v>26938</v>
      </c>
      <c r="C198" s="37">
        <v>383</v>
      </c>
      <c r="D198" s="43"/>
    </row>
    <row r="199" spans="2:4" s="22" customFormat="1" ht="13.2">
      <c r="B199" s="39">
        <v>26969</v>
      </c>
      <c r="C199" s="37">
        <v>595</v>
      </c>
      <c r="D199" s="43"/>
    </row>
    <row r="200" spans="2:4" s="22" customFormat="1" ht="13.8" thickBot="1">
      <c r="B200" s="41">
        <v>26999</v>
      </c>
      <c r="C200" s="42">
        <v>1074</v>
      </c>
      <c r="D200" s="43"/>
    </row>
    <row r="201" spans="2:4" s="22" customFormat="1" ht="13.2">
      <c r="B201" s="39">
        <v>27030</v>
      </c>
      <c r="C201" s="37">
        <v>533</v>
      </c>
      <c r="D201" s="43"/>
    </row>
    <row r="202" spans="2:4" s="22" customFormat="1" ht="13.2">
      <c r="B202" s="39">
        <v>27061</v>
      </c>
      <c r="C202" s="37">
        <v>768</v>
      </c>
      <c r="D202" s="43"/>
    </row>
    <row r="203" spans="2:4" s="22" customFormat="1" ht="13.2">
      <c r="B203" s="39">
        <v>27089</v>
      </c>
      <c r="C203" s="37">
        <v>805</v>
      </c>
      <c r="D203" s="43"/>
    </row>
    <row r="204" spans="2:4" s="22" customFormat="1" ht="13.2">
      <c r="B204" s="39">
        <v>27120</v>
      </c>
      <c r="C204" s="37">
        <v>717</v>
      </c>
      <c r="D204" s="43"/>
    </row>
    <row r="205" spans="2:4" s="22" customFormat="1" ht="13.2">
      <c r="B205" s="39">
        <v>27150</v>
      </c>
      <c r="C205" s="37">
        <v>604</v>
      </c>
      <c r="D205" s="43"/>
    </row>
    <row r="206" spans="2:4" s="22" customFormat="1" ht="13.2">
      <c r="B206" s="39">
        <v>27181</v>
      </c>
      <c r="C206" s="37">
        <v>758</v>
      </c>
      <c r="D206" s="43"/>
    </row>
    <row r="207" spans="2:4" s="22" customFormat="1" ht="13.2">
      <c r="B207" s="39">
        <v>27211</v>
      </c>
      <c r="C207" s="37">
        <v>396</v>
      </c>
      <c r="D207" s="43"/>
    </row>
    <row r="208" spans="2:4" s="22" customFormat="1" ht="13.2">
      <c r="B208" s="39">
        <v>27242</v>
      </c>
      <c r="C208" s="37">
        <v>365</v>
      </c>
      <c r="D208" s="43"/>
    </row>
    <row r="209" spans="2:4" s="22" customFormat="1" ht="13.2">
      <c r="B209" s="39">
        <v>27273</v>
      </c>
      <c r="C209" s="37">
        <v>409</v>
      </c>
      <c r="D209" s="43"/>
    </row>
    <row r="210" spans="2:4" s="22" customFormat="1" ht="13.2">
      <c r="B210" s="39">
        <v>27303</v>
      </c>
      <c r="C210" s="37">
        <v>299</v>
      </c>
      <c r="D210" s="43"/>
    </row>
    <row r="211" spans="2:4" s="22" customFormat="1" ht="13.2">
      <c r="B211" s="39">
        <v>27334</v>
      </c>
      <c r="C211" s="37">
        <v>531</v>
      </c>
      <c r="D211" s="43"/>
    </row>
    <row r="212" spans="2:4" s="22" customFormat="1" ht="13.8" thickBot="1">
      <c r="B212" s="41">
        <v>27364</v>
      </c>
      <c r="C212" s="42">
        <v>721</v>
      </c>
      <c r="D212" s="43"/>
    </row>
    <row r="213" spans="2:4" s="22" customFormat="1" ht="13.2">
      <c r="B213" s="39">
        <v>27395</v>
      </c>
      <c r="C213" s="37">
        <v>557</v>
      </c>
      <c r="D213" s="43"/>
    </row>
    <row r="214" spans="2:4" s="22" customFormat="1" ht="13.2">
      <c r="B214" s="39">
        <v>27426</v>
      </c>
      <c r="C214" s="37">
        <v>590</v>
      </c>
      <c r="D214" s="43"/>
    </row>
    <row r="215" spans="2:4" s="22" customFormat="1" ht="13.2">
      <c r="B215" s="39">
        <v>27454</v>
      </c>
      <c r="C215" s="37">
        <v>444</v>
      </c>
      <c r="D215" s="43"/>
    </row>
    <row r="216" spans="2:4" s="22" customFormat="1" ht="13.2">
      <c r="B216" s="39">
        <v>27485</v>
      </c>
      <c r="C216" s="37">
        <v>671</v>
      </c>
      <c r="D216" s="43"/>
    </row>
    <row r="217" spans="2:4" s="22" customFormat="1" ht="13.2">
      <c r="B217" s="39">
        <v>27515</v>
      </c>
      <c r="C217" s="37">
        <v>714</v>
      </c>
      <c r="D217" s="43"/>
    </row>
    <row r="218" spans="2:4" s="22" customFormat="1" ht="13.2">
      <c r="B218" s="39">
        <v>27546</v>
      </c>
      <c r="C218" s="37">
        <v>925</v>
      </c>
      <c r="D218" s="43"/>
    </row>
    <row r="219" spans="2:4" s="22" customFormat="1" ht="13.2">
      <c r="B219" s="39">
        <v>27576</v>
      </c>
      <c r="C219" s="37">
        <v>682</v>
      </c>
      <c r="D219" s="43"/>
    </row>
    <row r="220" spans="2:4" s="22" customFormat="1" ht="13.2">
      <c r="B220" s="39">
        <v>27607</v>
      </c>
      <c r="C220" s="37">
        <v>775</v>
      </c>
      <c r="D220" s="43"/>
    </row>
    <row r="221" spans="2:4" s="22" customFormat="1" ht="13.2">
      <c r="B221" s="39">
        <v>27638</v>
      </c>
      <c r="C221" s="37">
        <v>634</v>
      </c>
      <c r="D221" s="43"/>
    </row>
    <row r="222" spans="2:4" s="22" customFormat="1" ht="13.2">
      <c r="B222" s="39">
        <v>27668</v>
      </c>
      <c r="C222" s="37">
        <v>662</v>
      </c>
      <c r="D222" s="43"/>
    </row>
    <row r="223" spans="2:4" s="22" customFormat="1" ht="13.2">
      <c r="B223" s="39">
        <v>27699</v>
      </c>
      <c r="C223" s="37">
        <v>630</v>
      </c>
      <c r="D223" s="43"/>
    </row>
    <row r="224" spans="2:4" s="22" customFormat="1" ht="13.8" thickBot="1">
      <c r="B224" s="41">
        <v>27729</v>
      </c>
      <c r="C224" s="42">
        <v>891</v>
      </c>
      <c r="D224" s="43"/>
    </row>
    <row r="225" spans="2:4" s="22" customFormat="1" ht="13.2">
      <c r="B225" s="39">
        <v>27760</v>
      </c>
      <c r="C225" s="37">
        <v>593</v>
      </c>
      <c r="D225" s="43"/>
    </row>
    <row r="226" spans="2:4" s="22" customFormat="1" ht="13.2">
      <c r="B226" s="39">
        <v>27791</v>
      </c>
      <c r="C226" s="37">
        <v>666</v>
      </c>
      <c r="D226" s="43"/>
    </row>
    <row r="227" spans="2:4" s="22" customFormat="1" ht="13.2">
      <c r="B227" s="39">
        <v>27820</v>
      </c>
      <c r="C227" s="37">
        <v>752</v>
      </c>
      <c r="D227" s="43"/>
    </row>
    <row r="228" spans="2:4" s="22" customFormat="1" ht="13.2">
      <c r="B228" s="39">
        <v>27851</v>
      </c>
      <c r="C228" s="37">
        <v>535</v>
      </c>
      <c r="D228" s="43"/>
    </row>
    <row r="229" spans="2:4" s="22" customFormat="1" ht="13.2">
      <c r="B229" s="39">
        <v>27881</v>
      </c>
      <c r="C229" s="37">
        <v>539</v>
      </c>
      <c r="D229" s="43"/>
    </row>
    <row r="230" spans="2:4" s="22" customFormat="1" ht="13.2">
      <c r="B230" s="39">
        <v>27912</v>
      </c>
      <c r="C230" s="37">
        <v>682</v>
      </c>
      <c r="D230" s="43"/>
    </row>
    <row r="231" spans="2:4" s="22" customFormat="1" ht="13.2">
      <c r="B231" s="39">
        <v>27942</v>
      </c>
      <c r="C231" s="37">
        <v>393</v>
      </c>
      <c r="D231" s="43"/>
    </row>
    <row r="232" spans="2:4" s="22" customFormat="1" ht="13.2">
      <c r="B232" s="39">
        <v>27973</v>
      </c>
      <c r="C232" s="37">
        <v>383</v>
      </c>
      <c r="D232" s="43"/>
    </row>
    <row r="233" spans="2:4" s="22" customFormat="1" ht="13.2">
      <c r="B233" s="39">
        <v>28004</v>
      </c>
      <c r="C233" s="37">
        <v>296</v>
      </c>
      <c r="D233" s="43"/>
    </row>
    <row r="234" spans="2:4" s="22" customFormat="1" ht="13.2">
      <c r="B234" s="39">
        <v>28034</v>
      </c>
      <c r="C234" s="37">
        <v>271</v>
      </c>
      <c r="D234" s="43"/>
    </row>
    <row r="235" spans="2:4" s="22" customFormat="1" ht="13.2">
      <c r="B235" s="39">
        <v>28065</v>
      </c>
      <c r="C235" s="37">
        <v>428</v>
      </c>
      <c r="D235" s="43"/>
    </row>
    <row r="236" spans="2:4" s="22" customFormat="1" ht="13.8" thickBot="1">
      <c r="B236" s="41">
        <v>28095</v>
      </c>
      <c r="C236" s="42">
        <v>751</v>
      </c>
      <c r="D236" s="43"/>
    </row>
    <row r="237" spans="2:4" s="22" customFormat="1" ht="13.2">
      <c r="B237" s="39">
        <v>28126</v>
      </c>
      <c r="C237" s="37">
        <v>598</v>
      </c>
      <c r="D237" s="43"/>
    </row>
    <row r="238" spans="2:4" s="22" customFormat="1" ht="13.2">
      <c r="B238" s="39">
        <v>28157</v>
      </c>
      <c r="C238" s="37">
        <v>565</v>
      </c>
      <c r="D238" s="43"/>
    </row>
    <row r="239" spans="2:4" s="22" customFormat="1" ht="13.2">
      <c r="B239" s="39">
        <v>28185</v>
      </c>
      <c r="C239" s="37">
        <v>555</v>
      </c>
      <c r="D239" s="43"/>
    </row>
    <row r="240" spans="2:4" s="22" customFormat="1" ht="13.2">
      <c r="B240" s="39">
        <v>28216</v>
      </c>
      <c r="C240" s="37">
        <v>436</v>
      </c>
      <c r="D240" s="43"/>
    </row>
    <row r="241" spans="2:4" s="22" customFormat="1" ht="13.2">
      <c r="B241" s="39">
        <v>28246</v>
      </c>
      <c r="C241" s="37">
        <v>484</v>
      </c>
      <c r="D241" s="43"/>
    </row>
    <row r="242" spans="2:4" s="22" customFormat="1" ht="13.2">
      <c r="B242" s="39">
        <v>28277</v>
      </c>
      <c r="C242" s="37">
        <v>298</v>
      </c>
      <c r="D242" s="43"/>
    </row>
    <row r="243" spans="2:4" s="22" customFormat="1" ht="13.2">
      <c r="B243" s="39">
        <v>28307</v>
      </c>
      <c r="C243" s="37">
        <v>99</v>
      </c>
      <c r="D243" s="43"/>
    </row>
    <row r="244" spans="2:4" s="22" customFormat="1" ht="13.2">
      <c r="B244" s="39">
        <v>28338</v>
      </c>
      <c r="C244" s="37">
        <v>205</v>
      </c>
      <c r="D244" s="43"/>
    </row>
    <row r="245" spans="2:4" s="22" customFormat="1" ht="13.2">
      <c r="B245" s="39">
        <v>28369</v>
      </c>
      <c r="C245" s="37">
        <v>604</v>
      </c>
      <c r="D245" s="43"/>
    </row>
    <row r="246" spans="2:4" s="22" customFormat="1" ht="13.2">
      <c r="B246" s="39">
        <v>28399</v>
      </c>
      <c r="C246" s="37">
        <v>338</v>
      </c>
      <c r="D246" s="43"/>
    </row>
    <row r="247" spans="2:4" s="22" customFormat="1" ht="13.2">
      <c r="B247" s="39">
        <v>28430</v>
      </c>
      <c r="C247" s="37">
        <v>272</v>
      </c>
      <c r="D247" s="43"/>
    </row>
    <row r="248" spans="2:4" s="22" customFormat="1" ht="13.8" thickBot="1">
      <c r="B248" s="41">
        <v>28460</v>
      </c>
      <c r="C248" s="42">
        <v>871</v>
      </c>
      <c r="D248" s="43"/>
    </row>
    <row r="249" spans="2:4" s="22" customFormat="1" ht="13.2">
      <c r="B249" s="39">
        <v>28491</v>
      </c>
      <c r="C249" s="37">
        <v>490</v>
      </c>
      <c r="D249" s="43"/>
    </row>
    <row r="250" spans="2:4" s="22" customFormat="1" ht="13.2">
      <c r="B250" s="39">
        <v>28522</v>
      </c>
      <c r="C250" s="37">
        <v>675</v>
      </c>
      <c r="D250" s="43"/>
    </row>
    <row r="251" spans="2:4" s="22" customFormat="1" ht="13.2">
      <c r="B251" s="39">
        <v>28550</v>
      </c>
      <c r="C251" s="37">
        <v>377</v>
      </c>
      <c r="D251" s="43"/>
    </row>
    <row r="252" spans="2:4" s="22" customFormat="1" ht="13.2">
      <c r="B252" s="39">
        <v>28581</v>
      </c>
      <c r="C252" s="37">
        <v>542</v>
      </c>
      <c r="D252" s="43"/>
    </row>
    <row r="253" spans="2:4" s="22" customFormat="1" ht="13.2">
      <c r="B253" s="39">
        <v>28611</v>
      </c>
      <c r="C253" s="37">
        <v>662</v>
      </c>
      <c r="D253" s="43"/>
    </row>
    <row r="254" spans="2:4" s="22" customFormat="1" ht="13.2">
      <c r="B254" s="39">
        <v>28642</v>
      </c>
      <c r="C254" s="37">
        <v>679</v>
      </c>
      <c r="D254" s="43"/>
    </row>
    <row r="255" spans="2:4" s="22" customFormat="1" ht="13.2">
      <c r="B255" s="39">
        <v>28672</v>
      </c>
      <c r="C255" s="37">
        <v>674</v>
      </c>
      <c r="D255" s="43"/>
    </row>
    <row r="256" spans="2:4" s="22" customFormat="1" ht="13.2">
      <c r="B256" s="39">
        <v>28703</v>
      </c>
      <c r="C256" s="37">
        <v>863</v>
      </c>
      <c r="D256" s="43"/>
    </row>
    <row r="257" spans="2:4" s="22" customFormat="1" ht="13.2">
      <c r="B257" s="39">
        <v>28734</v>
      </c>
      <c r="C257" s="37">
        <v>1116</v>
      </c>
      <c r="D257" s="43"/>
    </row>
    <row r="258" spans="2:4" s="22" customFormat="1" ht="13.2">
      <c r="B258" s="39">
        <v>28764</v>
      </c>
      <c r="C258" s="37">
        <v>1054</v>
      </c>
      <c r="D258" s="43"/>
    </row>
    <row r="259" spans="2:4" s="22" customFormat="1" ht="13.2">
      <c r="B259" s="39">
        <v>28795</v>
      </c>
      <c r="C259" s="37">
        <v>1003</v>
      </c>
      <c r="D259" s="43"/>
    </row>
    <row r="260" spans="2:4" s="22" customFormat="1" ht="13.8" thickBot="1">
      <c r="B260" s="41">
        <v>28825</v>
      </c>
      <c r="C260" s="42">
        <v>900</v>
      </c>
      <c r="D260" s="43"/>
    </row>
    <row r="261" spans="2:4" s="22" customFormat="1" ht="13.2">
      <c r="B261" s="39">
        <v>28856</v>
      </c>
      <c r="C261" s="37">
        <v>929</v>
      </c>
      <c r="D261" s="43"/>
    </row>
    <row r="262" spans="2:4" s="22" customFormat="1" ht="13.2">
      <c r="B262" s="39">
        <v>28887</v>
      </c>
      <c r="C262" s="37">
        <v>1063</v>
      </c>
      <c r="D262" s="43"/>
    </row>
    <row r="263" spans="2:4" s="22" customFormat="1" ht="13.2">
      <c r="B263" s="39">
        <v>28915</v>
      </c>
      <c r="C263" s="37">
        <v>1165</v>
      </c>
      <c r="D263" s="43"/>
    </row>
    <row r="264" spans="2:4" s="22" customFormat="1" ht="13.2">
      <c r="B264" s="39">
        <v>28946</v>
      </c>
      <c r="C264" s="37">
        <v>680</v>
      </c>
      <c r="D264" s="43"/>
    </row>
    <row r="265" spans="2:4" s="22" customFormat="1" ht="13.2">
      <c r="B265" s="39">
        <v>28976</v>
      </c>
      <c r="C265" s="37">
        <v>867</v>
      </c>
      <c r="D265" s="43"/>
    </row>
    <row r="266" spans="2:4" s="22" customFormat="1" ht="13.2">
      <c r="B266" s="39">
        <v>29007</v>
      </c>
      <c r="C266" s="37">
        <v>939</v>
      </c>
      <c r="D266" s="43"/>
    </row>
    <row r="267" spans="2:4" s="22" customFormat="1" ht="13.2">
      <c r="B267" s="39">
        <v>29037</v>
      </c>
      <c r="C267" s="37">
        <v>952</v>
      </c>
      <c r="D267" s="43"/>
    </row>
    <row r="268" spans="2:4" s="22" customFormat="1" ht="13.2">
      <c r="B268" s="39">
        <v>29068</v>
      </c>
      <c r="C268" s="37">
        <v>1003</v>
      </c>
      <c r="D268" s="43"/>
    </row>
    <row r="269" spans="2:4" s="22" customFormat="1" ht="13.2">
      <c r="B269" s="39">
        <v>29099</v>
      </c>
      <c r="C269" s="37">
        <v>875</v>
      </c>
      <c r="D269" s="43"/>
    </row>
    <row r="270" spans="2:4" s="22" customFormat="1" ht="13.2">
      <c r="B270" s="39">
        <v>29129</v>
      </c>
      <c r="C270" s="37">
        <v>1037</v>
      </c>
      <c r="D270" s="43"/>
    </row>
    <row r="271" spans="2:4" s="22" customFormat="1" ht="13.2">
      <c r="B271" s="39">
        <v>29160</v>
      </c>
      <c r="C271" s="37">
        <v>762</v>
      </c>
      <c r="D271" s="43"/>
    </row>
    <row r="272" spans="2:4" s="22" customFormat="1" ht="13.8" thickBot="1">
      <c r="B272" s="41">
        <v>29190</v>
      </c>
      <c r="C272" s="42">
        <v>858</v>
      </c>
      <c r="D272" s="43"/>
    </row>
    <row r="273" spans="2:4" s="22" customFormat="1" ht="13.2">
      <c r="B273" s="39">
        <v>29221</v>
      </c>
      <c r="C273" s="37">
        <v>1086</v>
      </c>
      <c r="D273" s="43"/>
    </row>
    <row r="274" spans="2:4" s="22" customFormat="1" ht="13.2">
      <c r="B274" s="39">
        <v>29252</v>
      </c>
      <c r="C274" s="37">
        <v>1069</v>
      </c>
      <c r="D274" s="43"/>
    </row>
    <row r="275" spans="2:4" s="22" customFormat="1" ht="13.2">
      <c r="B275" s="39">
        <v>29281</v>
      </c>
      <c r="C275" s="37">
        <v>959</v>
      </c>
      <c r="D275" s="43"/>
    </row>
    <row r="276" spans="2:4" s="22" customFormat="1" ht="13.2">
      <c r="B276" s="39">
        <v>29312</v>
      </c>
      <c r="C276" s="37">
        <v>1122</v>
      </c>
      <c r="D276" s="43"/>
    </row>
    <row r="277" spans="2:4" s="22" customFormat="1" ht="13.2">
      <c r="B277" s="39">
        <v>29342</v>
      </c>
      <c r="C277" s="37">
        <v>1125</v>
      </c>
      <c r="D277" s="43"/>
    </row>
    <row r="278" spans="2:4" s="22" customFormat="1" ht="13.2">
      <c r="B278" s="39">
        <v>29373</v>
      </c>
      <c r="C278" s="37">
        <v>964</v>
      </c>
      <c r="D278" s="43"/>
    </row>
    <row r="279" spans="2:4" s="22" customFormat="1" ht="13.2">
      <c r="B279" s="39">
        <v>29403</v>
      </c>
      <c r="C279" s="37">
        <v>1014</v>
      </c>
      <c r="D279" s="43"/>
    </row>
    <row r="280" spans="2:4" s="22" customFormat="1" ht="13.2">
      <c r="B280" s="39">
        <v>29434</v>
      </c>
      <c r="C280" s="37">
        <v>751</v>
      </c>
      <c r="D280" s="43"/>
    </row>
    <row r="281" spans="2:4" s="22" customFormat="1" ht="13.2">
      <c r="B281" s="39">
        <v>29465</v>
      </c>
      <c r="C281" s="37">
        <v>792</v>
      </c>
      <c r="D281" s="43"/>
    </row>
    <row r="282" spans="2:4" s="22" customFormat="1" ht="13.2">
      <c r="B282" s="39">
        <v>29495</v>
      </c>
      <c r="C282" s="37">
        <v>829</v>
      </c>
      <c r="D282" s="43"/>
    </row>
    <row r="283" spans="2:4" s="22" customFormat="1" ht="13.2">
      <c r="B283" s="39">
        <v>29526</v>
      </c>
      <c r="C283" s="37">
        <v>886</v>
      </c>
      <c r="D283" s="43"/>
    </row>
    <row r="284" spans="2:4" s="22" customFormat="1" ht="13.8" thickBot="1">
      <c r="B284" s="41">
        <v>29556</v>
      </c>
      <c r="C284" s="42">
        <v>505</v>
      </c>
      <c r="D284" s="43"/>
    </row>
    <row r="285" spans="2:4" s="22" customFormat="1" ht="13.2">
      <c r="B285" s="39">
        <v>29587</v>
      </c>
      <c r="C285" s="37">
        <v>1222</v>
      </c>
      <c r="D285" s="43"/>
    </row>
    <row r="286" spans="2:4" s="22" customFormat="1" ht="13.2">
      <c r="B286" s="39">
        <v>29618</v>
      </c>
      <c r="C286" s="37">
        <v>601</v>
      </c>
      <c r="D286" s="43"/>
    </row>
    <row r="287" spans="2:4" s="22" customFormat="1" ht="13.2">
      <c r="B287" s="39">
        <v>29646</v>
      </c>
      <c r="C287" s="37">
        <v>331</v>
      </c>
      <c r="D287" s="43"/>
    </row>
    <row r="288" spans="2:4" s="22" customFormat="1" ht="13.2">
      <c r="B288" s="39">
        <v>29677</v>
      </c>
      <c r="C288" s="37">
        <v>931</v>
      </c>
      <c r="D288" s="43"/>
    </row>
    <row r="289" spans="2:4" s="22" customFormat="1" ht="13.2">
      <c r="B289" s="39">
        <v>29707</v>
      </c>
      <c r="C289" s="37">
        <v>891</v>
      </c>
      <c r="D289" s="43"/>
    </row>
    <row r="290" spans="2:4" s="22" customFormat="1" ht="13.2">
      <c r="B290" s="39">
        <v>29738</v>
      </c>
      <c r="C290" s="37">
        <v>528</v>
      </c>
      <c r="D290" s="43"/>
    </row>
    <row r="291" spans="2:4" s="22" customFormat="1" ht="13.2">
      <c r="B291" s="39">
        <v>29768</v>
      </c>
      <c r="C291" s="37">
        <v>607</v>
      </c>
      <c r="D291" s="43"/>
    </row>
    <row r="292" spans="2:4" s="22" customFormat="1" ht="13.2">
      <c r="B292" s="39">
        <v>29799</v>
      </c>
      <c r="C292" s="37">
        <v>864</v>
      </c>
      <c r="D292" s="43"/>
    </row>
    <row r="293" spans="2:4" s="22" customFormat="1" ht="13.2">
      <c r="B293" s="39">
        <v>29830</v>
      </c>
      <c r="C293" s="37">
        <v>834</v>
      </c>
      <c r="D293" s="43"/>
    </row>
    <row r="294" spans="2:4" s="22" customFormat="1" ht="13.2">
      <c r="B294" s="39">
        <v>29860</v>
      </c>
      <c r="C294" s="37">
        <v>786</v>
      </c>
      <c r="D294" s="43"/>
    </row>
    <row r="295" spans="2:4" s="22" customFormat="1" ht="13.2">
      <c r="B295" s="39">
        <v>29891</v>
      </c>
      <c r="C295" s="37">
        <v>669</v>
      </c>
      <c r="D295" s="43"/>
    </row>
    <row r="296" spans="2:4" s="22" customFormat="1" ht="13.8" thickBot="1">
      <c r="B296" s="41">
        <v>29921</v>
      </c>
      <c r="C296" s="42">
        <v>792</v>
      </c>
      <c r="D296" s="43"/>
    </row>
    <row r="297" spans="2:4" s="22" customFormat="1" ht="13.2">
      <c r="B297" s="39">
        <v>29952</v>
      </c>
      <c r="C297" s="37">
        <v>363</v>
      </c>
      <c r="D297" s="43"/>
    </row>
    <row r="298" spans="2:4" s="22" customFormat="1" ht="13.2">
      <c r="B298" s="39">
        <v>29983</v>
      </c>
      <c r="C298" s="37">
        <v>796</v>
      </c>
      <c r="D298" s="43"/>
    </row>
    <row r="299" spans="2:4" s="22" customFormat="1" ht="13.2">
      <c r="B299" s="39">
        <v>30011</v>
      </c>
      <c r="C299" s="37">
        <v>1047</v>
      </c>
      <c r="D299" s="43"/>
    </row>
    <row r="300" spans="2:4" s="22" customFormat="1" ht="13.2">
      <c r="B300" s="39">
        <v>30042</v>
      </c>
      <c r="C300" s="37">
        <v>682</v>
      </c>
      <c r="D300" s="43"/>
    </row>
    <row r="301" spans="2:4" s="22" customFormat="1" ht="13.2">
      <c r="B301" s="39">
        <v>30072</v>
      </c>
      <c r="C301" s="37">
        <v>660</v>
      </c>
      <c r="D301" s="43"/>
    </row>
    <row r="302" spans="2:4" s="22" customFormat="1" ht="13.2">
      <c r="B302" s="39">
        <v>30103</v>
      </c>
      <c r="C302" s="37">
        <v>725</v>
      </c>
      <c r="D302" s="43"/>
    </row>
    <row r="303" spans="2:4" s="22" customFormat="1" ht="13.2">
      <c r="B303" s="39">
        <v>30133</v>
      </c>
      <c r="C303" s="37">
        <v>867</v>
      </c>
      <c r="D303" s="43"/>
    </row>
    <row r="304" spans="2:4" s="22" customFormat="1" ht="13.2">
      <c r="B304" s="39">
        <v>30164</v>
      </c>
      <c r="C304" s="37">
        <v>717</v>
      </c>
      <c r="D304" s="43"/>
    </row>
    <row r="305" spans="2:4" s="22" customFormat="1" ht="13.2">
      <c r="B305" s="39">
        <v>30195</v>
      </c>
      <c r="C305" s="37">
        <v>885</v>
      </c>
      <c r="D305" s="43"/>
    </row>
    <row r="306" spans="2:4" s="22" customFormat="1" ht="13.2">
      <c r="B306" s="39">
        <v>30225</v>
      </c>
      <c r="C306" s="37">
        <v>695</v>
      </c>
      <c r="D306" s="43"/>
    </row>
    <row r="307" spans="2:4" s="22" customFormat="1" ht="13.2">
      <c r="B307" s="39">
        <v>30256</v>
      </c>
      <c r="C307" s="37">
        <v>522</v>
      </c>
      <c r="D307" s="43"/>
    </row>
    <row r="308" spans="2:4" s="22" customFormat="1" ht="13.8" thickBot="1">
      <c r="B308" s="41">
        <v>30286</v>
      </c>
      <c r="C308" s="42">
        <v>898</v>
      </c>
      <c r="D308" s="43"/>
    </row>
    <row r="309" spans="2:4" s="22" customFormat="1" ht="13.2">
      <c r="B309" s="39">
        <v>30317</v>
      </c>
      <c r="C309" s="37">
        <v>681</v>
      </c>
      <c r="D309" s="43"/>
    </row>
    <row r="310" spans="2:4" s="22" customFormat="1" ht="13.2">
      <c r="B310" s="39">
        <v>30348</v>
      </c>
      <c r="C310" s="37">
        <v>878</v>
      </c>
      <c r="D310" s="43"/>
    </row>
    <row r="311" spans="2:4" s="22" customFormat="1" ht="13.2">
      <c r="B311" s="39">
        <v>30376</v>
      </c>
      <c r="C311" s="37">
        <v>636</v>
      </c>
      <c r="D311" s="43"/>
    </row>
    <row r="312" spans="2:4" s="22" customFormat="1" ht="13.2">
      <c r="B312" s="39">
        <v>30407</v>
      </c>
      <c r="C312" s="37">
        <v>764</v>
      </c>
      <c r="D312" s="43"/>
    </row>
    <row r="313" spans="2:4" s="22" customFormat="1" ht="13.2">
      <c r="B313" s="39">
        <v>30437</v>
      </c>
      <c r="C313" s="37">
        <v>918</v>
      </c>
      <c r="D313" s="43"/>
    </row>
    <row r="314" spans="2:4" s="22" customFormat="1" ht="13.2">
      <c r="B314" s="39">
        <v>30468</v>
      </c>
      <c r="C314" s="37">
        <v>666</v>
      </c>
      <c r="D314" s="43"/>
    </row>
    <row r="315" spans="2:4" s="22" customFormat="1" ht="13.2">
      <c r="B315" s="39">
        <v>30498</v>
      </c>
      <c r="C315" s="37">
        <v>624</v>
      </c>
      <c r="D315" s="43"/>
    </row>
    <row r="316" spans="2:4" s="22" customFormat="1" ht="13.2">
      <c r="B316" s="39">
        <v>30529</v>
      </c>
      <c r="C316" s="37">
        <v>1059</v>
      </c>
      <c r="D316" s="43"/>
    </row>
    <row r="317" spans="2:4" s="22" customFormat="1" ht="13.2">
      <c r="B317" s="39">
        <v>30560</v>
      </c>
      <c r="C317" s="37">
        <v>834</v>
      </c>
      <c r="D317" s="43"/>
    </row>
    <row r="318" spans="2:4" s="22" customFormat="1" ht="13.2">
      <c r="B318" s="39">
        <v>30590</v>
      </c>
      <c r="C318" s="37">
        <v>511</v>
      </c>
      <c r="D318" s="43"/>
    </row>
    <row r="319" spans="2:4" s="22" customFormat="1" ht="13.2">
      <c r="B319" s="39">
        <v>30621</v>
      </c>
      <c r="C319" s="37">
        <v>823</v>
      </c>
      <c r="D319" s="43"/>
    </row>
    <row r="320" spans="2:4" s="22" customFormat="1" ht="13.8" thickBot="1">
      <c r="B320" s="41">
        <v>30651</v>
      </c>
      <c r="C320" s="42">
        <v>817</v>
      </c>
      <c r="D320" s="43"/>
    </row>
    <row r="321" spans="2:4" s="22" customFormat="1" ht="13.2">
      <c r="B321" s="39">
        <v>30682</v>
      </c>
      <c r="C321" s="37">
        <v>876</v>
      </c>
      <c r="D321" s="43"/>
    </row>
    <row r="322" spans="2:4" s="22" customFormat="1" ht="13.2">
      <c r="B322" s="39">
        <v>30713</v>
      </c>
      <c r="C322" s="37">
        <v>496</v>
      </c>
      <c r="D322" s="43"/>
    </row>
    <row r="323" spans="2:4" s="22" customFormat="1" ht="13.2">
      <c r="B323" s="39">
        <v>30742</v>
      </c>
      <c r="C323" s="37">
        <v>1016</v>
      </c>
      <c r="D323" s="43"/>
    </row>
    <row r="324" spans="2:4" s="22" customFormat="1" ht="13.2">
      <c r="B324" s="39">
        <v>30773</v>
      </c>
      <c r="C324" s="37">
        <v>746</v>
      </c>
      <c r="D324" s="43"/>
    </row>
    <row r="325" spans="2:4" s="22" customFormat="1" ht="13.2">
      <c r="B325" s="39">
        <v>30803</v>
      </c>
      <c r="C325" s="37">
        <v>889</v>
      </c>
      <c r="D325" s="43"/>
    </row>
    <row r="326" spans="2:4" s="22" customFormat="1" ht="13.2">
      <c r="B326" s="39">
        <v>30834</v>
      </c>
      <c r="C326" s="37">
        <v>1249</v>
      </c>
      <c r="D326" s="43"/>
    </row>
    <row r="327" spans="2:4" s="22" customFormat="1" ht="13.2">
      <c r="B327" s="39">
        <v>30864</v>
      </c>
      <c r="C327" s="37">
        <v>548</v>
      </c>
      <c r="D327" s="43"/>
    </row>
    <row r="328" spans="2:4" s="22" customFormat="1" ht="13.2">
      <c r="B328" s="39">
        <v>30895</v>
      </c>
      <c r="C328" s="37">
        <v>816</v>
      </c>
      <c r="D328" s="43"/>
    </row>
    <row r="329" spans="2:4" s="22" customFormat="1" ht="13.2">
      <c r="B329" s="39">
        <v>30926</v>
      </c>
      <c r="C329" s="37">
        <v>1180</v>
      </c>
      <c r="D329" s="43"/>
    </row>
    <row r="330" spans="2:4" s="22" customFormat="1" ht="13.2">
      <c r="B330" s="39">
        <v>30956</v>
      </c>
      <c r="C330" s="37">
        <v>444</v>
      </c>
      <c r="D330" s="43"/>
    </row>
    <row r="331" spans="2:4" s="22" customFormat="1" ht="13.2">
      <c r="B331" s="39">
        <v>30987</v>
      </c>
      <c r="C331" s="37">
        <v>819</v>
      </c>
      <c r="D331" s="43"/>
    </row>
    <row r="332" spans="2:4" s="22" customFormat="1" ht="13.8" thickBot="1">
      <c r="B332" s="41">
        <v>31017</v>
      </c>
      <c r="C332" s="42">
        <v>1120</v>
      </c>
      <c r="D332" s="43"/>
    </row>
    <row r="333" spans="2:4" s="22" customFormat="1" ht="13.2">
      <c r="B333" s="39">
        <v>31048</v>
      </c>
      <c r="C333" s="37">
        <v>656</v>
      </c>
      <c r="D333" s="43"/>
    </row>
    <row r="334" spans="2:4" s="22" customFormat="1" ht="13.2">
      <c r="B334" s="39">
        <v>31079</v>
      </c>
      <c r="C334" s="37">
        <v>701</v>
      </c>
      <c r="D334" s="43"/>
    </row>
    <row r="335" spans="2:4" s="22" customFormat="1" ht="13.2">
      <c r="B335" s="39">
        <v>31107</v>
      </c>
      <c r="C335" s="37">
        <v>1162</v>
      </c>
      <c r="D335" s="43"/>
    </row>
    <row r="336" spans="2:4" s="22" customFormat="1" ht="13.2">
      <c r="B336" s="39">
        <v>31138</v>
      </c>
      <c r="C336" s="37">
        <v>877</v>
      </c>
      <c r="D336" s="43"/>
    </row>
    <row r="337" spans="2:4" s="22" customFormat="1" ht="13.2">
      <c r="B337" s="39">
        <v>31168</v>
      </c>
      <c r="C337" s="37">
        <v>989</v>
      </c>
      <c r="D337" s="43"/>
    </row>
    <row r="338" spans="2:4" s="22" customFormat="1" ht="13.2">
      <c r="B338" s="39">
        <v>31199</v>
      </c>
      <c r="C338" s="37">
        <v>838</v>
      </c>
      <c r="D338" s="43"/>
    </row>
    <row r="339" spans="2:4" s="22" customFormat="1" ht="13.2">
      <c r="B339" s="39">
        <v>31229</v>
      </c>
      <c r="C339" s="37">
        <v>910</v>
      </c>
      <c r="D339" s="43"/>
    </row>
    <row r="340" spans="2:4" s="22" customFormat="1" ht="13.2">
      <c r="B340" s="39">
        <v>31260</v>
      </c>
      <c r="C340" s="37">
        <v>786</v>
      </c>
      <c r="D340" s="43"/>
    </row>
    <row r="341" spans="2:4" s="22" customFormat="1" ht="13.2">
      <c r="B341" s="39">
        <v>31291</v>
      </c>
      <c r="C341" s="37">
        <v>347</v>
      </c>
      <c r="D341" s="43"/>
    </row>
    <row r="342" spans="2:4" s="22" customFormat="1" ht="13.2">
      <c r="B342" s="39">
        <v>31321</v>
      </c>
      <c r="C342" s="37">
        <v>865</v>
      </c>
      <c r="D342" s="43"/>
    </row>
    <row r="343" spans="2:4" s="22" customFormat="1" ht="13.2">
      <c r="B343" s="39">
        <v>31352</v>
      </c>
      <c r="C343" s="37">
        <v>745</v>
      </c>
      <c r="D343" s="43"/>
    </row>
    <row r="344" spans="2:4" s="22" customFormat="1" ht="13.8" thickBot="1">
      <c r="B344" s="41">
        <v>31382</v>
      </c>
      <c r="C344" s="42">
        <v>1125</v>
      </c>
      <c r="D344" s="43"/>
    </row>
    <row r="345" spans="2:4" s="22" customFormat="1" ht="13.2">
      <c r="B345" s="39">
        <v>31413</v>
      </c>
      <c r="C345" s="37">
        <v>988</v>
      </c>
      <c r="D345" s="43"/>
    </row>
    <row r="346" spans="2:4" s="22" customFormat="1" ht="13.2">
      <c r="B346" s="39">
        <v>31444</v>
      </c>
      <c r="C346" s="37">
        <v>1168</v>
      </c>
      <c r="D346" s="43"/>
    </row>
    <row r="347" spans="2:4" s="22" customFormat="1" ht="13.2">
      <c r="B347" s="39">
        <v>31472</v>
      </c>
      <c r="C347" s="37">
        <v>1192</v>
      </c>
      <c r="D347" s="43"/>
    </row>
    <row r="348" spans="2:4" s="22" customFormat="1" ht="13.2">
      <c r="B348" s="39">
        <v>31503</v>
      </c>
      <c r="C348" s="37">
        <v>587</v>
      </c>
      <c r="D348" s="43"/>
    </row>
    <row r="349" spans="2:4" s="22" customFormat="1" ht="13.2">
      <c r="B349" s="39">
        <v>31533</v>
      </c>
      <c r="C349" s="37">
        <v>894</v>
      </c>
      <c r="D349" s="43"/>
    </row>
    <row r="350" spans="2:4" s="22" customFormat="1" ht="13.2">
      <c r="B350" s="39">
        <v>31564</v>
      </c>
      <c r="C350" s="37">
        <v>852</v>
      </c>
      <c r="D350" s="43"/>
    </row>
    <row r="351" spans="2:4" s="22" customFormat="1" ht="13.2">
      <c r="B351" s="39">
        <v>31594</v>
      </c>
      <c r="C351" s="37">
        <v>753</v>
      </c>
      <c r="D351" s="43"/>
    </row>
    <row r="352" spans="2:4" s="22" customFormat="1" ht="13.2">
      <c r="B352" s="39">
        <v>31625</v>
      </c>
      <c r="C352" s="37">
        <v>1035</v>
      </c>
      <c r="D352" s="43"/>
    </row>
    <row r="353" spans="2:4" s="22" customFormat="1" ht="13.2">
      <c r="B353" s="39">
        <v>31656</v>
      </c>
      <c r="C353" s="37">
        <v>1312</v>
      </c>
      <c r="D353" s="43"/>
    </row>
    <row r="354" spans="2:4" s="22" customFormat="1" ht="13.2">
      <c r="B354" s="39">
        <v>31686</v>
      </c>
      <c r="C354" s="37">
        <v>824</v>
      </c>
      <c r="D354" s="43"/>
    </row>
    <row r="355" spans="2:4" s="22" customFormat="1" ht="13.2">
      <c r="B355" s="39">
        <v>31717</v>
      </c>
      <c r="C355" s="37">
        <v>811</v>
      </c>
      <c r="D355" s="43"/>
    </row>
    <row r="356" spans="2:4" s="22" customFormat="1" ht="13.8" thickBot="1">
      <c r="B356" s="41">
        <v>31747</v>
      </c>
      <c r="C356" s="42">
        <v>964</v>
      </c>
      <c r="D356" s="43"/>
    </row>
    <row r="357" spans="2:4" s="22" customFormat="1" ht="13.2">
      <c r="B357" s="39">
        <v>31778</v>
      </c>
      <c r="C357" s="37">
        <v>720</v>
      </c>
      <c r="D357" s="43"/>
    </row>
    <row r="358" spans="2:4" s="22" customFormat="1" ht="13.2">
      <c r="B358" s="39">
        <v>31809</v>
      </c>
      <c r="C358" s="37">
        <v>950</v>
      </c>
      <c r="D358" s="43"/>
    </row>
    <row r="359" spans="2:4" s="22" customFormat="1" ht="13.2">
      <c r="B359" s="39">
        <v>31837</v>
      </c>
      <c r="C359" s="37">
        <v>821</v>
      </c>
      <c r="D359" s="43"/>
    </row>
    <row r="360" spans="2:4" s="22" customFormat="1" ht="13.2">
      <c r="B360" s="39">
        <v>31868</v>
      </c>
      <c r="C360" s="37">
        <v>1005</v>
      </c>
      <c r="D360" s="43"/>
    </row>
    <row r="361" spans="2:4" s="22" customFormat="1" ht="13.2">
      <c r="B361" s="39">
        <v>31898</v>
      </c>
      <c r="C361" s="37">
        <v>1305</v>
      </c>
      <c r="D361" s="43"/>
    </row>
    <row r="362" spans="2:4" s="22" customFormat="1" ht="13.2">
      <c r="B362" s="39">
        <v>31929</v>
      </c>
      <c r="C362" s="37">
        <v>973</v>
      </c>
      <c r="D362" s="43"/>
    </row>
    <row r="363" spans="2:4" s="22" customFormat="1" ht="13.2">
      <c r="B363" s="39">
        <v>31959</v>
      </c>
      <c r="C363" s="37">
        <v>1009</v>
      </c>
      <c r="D363" s="43"/>
    </row>
    <row r="364" spans="2:4" s="22" customFormat="1" ht="13.2">
      <c r="B364" s="39">
        <v>31990</v>
      </c>
      <c r="C364" s="37">
        <v>1012</v>
      </c>
      <c r="D364" s="43"/>
    </row>
    <row r="365" spans="2:4" s="22" customFormat="1" ht="13.2">
      <c r="B365" s="39">
        <v>32021</v>
      </c>
      <c r="C365" s="37">
        <v>1653</v>
      </c>
      <c r="D365" s="43"/>
    </row>
    <row r="366" spans="2:4" s="22" customFormat="1" ht="13.2">
      <c r="B366" s="39">
        <v>32051</v>
      </c>
      <c r="C366" s="37">
        <v>503</v>
      </c>
      <c r="D366" s="43"/>
    </row>
    <row r="367" spans="2:4" s="22" customFormat="1" ht="13.2">
      <c r="B367" s="39">
        <v>32082</v>
      </c>
      <c r="C367" s="37">
        <v>857</v>
      </c>
      <c r="D367" s="43"/>
    </row>
    <row r="368" spans="2:4" s="22" customFormat="1" ht="13.8" thickBot="1">
      <c r="B368" s="41">
        <v>32112</v>
      </c>
      <c r="C368" s="42">
        <v>474</v>
      </c>
      <c r="D368" s="43"/>
    </row>
    <row r="369" spans="2:4" s="22" customFormat="1" ht="13.2">
      <c r="B369" s="39">
        <v>32143</v>
      </c>
      <c r="C369" s="37">
        <v>1087</v>
      </c>
      <c r="D369" s="43"/>
    </row>
    <row r="370" spans="2:4" s="22" customFormat="1" ht="13.2">
      <c r="B370" s="39">
        <v>32174</v>
      </c>
      <c r="C370" s="37">
        <v>832</v>
      </c>
      <c r="D370" s="43"/>
    </row>
    <row r="371" spans="2:4" s="22" customFormat="1" ht="13.2">
      <c r="B371" s="39">
        <v>32203</v>
      </c>
      <c r="C371" s="37">
        <v>416</v>
      </c>
      <c r="D371" s="43"/>
    </row>
    <row r="372" spans="2:4" s="22" customFormat="1" ht="13.2">
      <c r="B372" s="39">
        <v>32234</v>
      </c>
      <c r="C372" s="37">
        <v>769</v>
      </c>
      <c r="D372" s="43"/>
    </row>
    <row r="373" spans="2:4" s="22" customFormat="1" ht="13.2">
      <c r="B373" s="39">
        <v>32264</v>
      </c>
      <c r="C373" s="37">
        <v>1142</v>
      </c>
      <c r="D373" s="43"/>
    </row>
    <row r="374" spans="2:4" s="22" customFormat="1" ht="13.2">
      <c r="B374" s="39">
        <v>32295</v>
      </c>
      <c r="C374" s="37">
        <v>850</v>
      </c>
      <c r="D374" s="43"/>
    </row>
    <row r="375" spans="2:4" s="22" customFormat="1" ht="13.2">
      <c r="B375" s="39">
        <v>32325</v>
      </c>
      <c r="C375" s="37">
        <v>1021</v>
      </c>
      <c r="D375" s="43"/>
    </row>
    <row r="376" spans="2:4" s="22" customFormat="1" ht="13.2">
      <c r="B376" s="39">
        <v>32356</v>
      </c>
      <c r="C376" s="37">
        <v>811</v>
      </c>
      <c r="D376" s="43"/>
    </row>
    <row r="377" spans="2:4" s="22" customFormat="1" ht="13.2">
      <c r="B377" s="39">
        <v>32387</v>
      </c>
      <c r="C377" s="37">
        <v>347</v>
      </c>
      <c r="D377" s="43"/>
    </row>
    <row r="378" spans="2:4" s="22" customFormat="1" ht="13.2">
      <c r="B378" s="39">
        <v>32417</v>
      </c>
      <c r="C378" s="37">
        <v>917</v>
      </c>
      <c r="D378" s="43"/>
    </row>
    <row r="379" spans="2:4" s="22" customFormat="1" ht="13.2">
      <c r="B379" s="39">
        <v>32448</v>
      </c>
      <c r="C379" s="37">
        <v>712</v>
      </c>
      <c r="D379" s="43"/>
    </row>
    <row r="380" spans="2:4" s="22" customFormat="1" ht="13.8" thickBot="1">
      <c r="B380" s="41">
        <v>32478</v>
      </c>
      <c r="C380" s="42">
        <v>884</v>
      </c>
      <c r="D380" s="43"/>
    </row>
    <row r="381" spans="2:4" s="22" customFormat="1" ht="13.2">
      <c r="B381" s="39">
        <v>32509</v>
      </c>
      <c r="C381" s="37">
        <v>767</v>
      </c>
      <c r="D381" s="43"/>
    </row>
    <row r="382" spans="2:4" s="22" customFormat="1" ht="13.2">
      <c r="B382" s="39">
        <v>32540</v>
      </c>
      <c r="C382" s="37">
        <v>798</v>
      </c>
      <c r="D382" s="43"/>
    </row>
    <row r="383" spans="2:4" s="22" customFormat="1" ht="13.2">
      <c r="B383" s="39">
        <v>32568</v>
      </c>
      <c r="C383" s="37">
        <v>966</v>
      </c>
      <c r="D383" s="43"/>
    </row>
    <row r="384" spans="2:4" s="22" customFormat="1" ht="13.2">
      <c r="B384" s="39">
        <v>32599</v>
      </c>
      <c r="C384" s="37">
        <v>619</v>
      </c>
      <c r="D384" s="43"/>
    </row>
    <row r="385" spans="2:4" s="22" customFormat="1" ht="13.2">
      <c r="B385" s="39">
        <v>32629</v>
      </c>
      <c r="C385" s="37">
        <v>946</v>
      </c>
      <c r="D385" s="43"/>
    </row>
    <row r="386" spans="2:4" s="22" customFormat="1" ht="13.2">
      <c r="B386" s="39">
        <v>32660</v>
      </c>
      <c r="C386" s="37">
        <v>868</v>
      </c>
      <c r="D386" s="43"/>
    </row>
    <row r="387" spans="2:4" s="22" customFormat="1" ht="13.2">
      <c r="B387" s="39">
        <v>32690</v>
      </c>
      <c r="C387" s="37">
        <v>642</v>
      </c>
      <c r="D387" s="43"/>
    </row>
    <row r="388" spans="2:4" s="22" customFormat="1" ht="13.2">
      <c r="B388" s="39">
        <v>32721</v>
      </c>
      <c r="C388" s="37">
        <v>1039</v>
      </c>
      <c r="D388" s="43"/>
    </row>
    <row r="389" spans="2:4" s="22" customFormat="1" ht="13.2">
      <c r="B389" s="39">
        <v>32752</v>
      </c>
      <c r="C389" s="37">
        <v>1115</v>
      </c>
      <c r="D389" s="43"/>
    </row>
    <row r="390" spans="2:4" s="22" customFormat="1" ht="13.2">
      <c r="B390" s="39">
        <v>32782</v>
      </c>
      <c r="C390" s="37">
        <v>960</v>
      </c>
      <c r="D390" s="43"/>
    </row>
    <row r="391" spans="2:4" s="22" customFormat="1" ht="13.2">
      <c r="B391" s="39">
        <v>32813</v>
      </c>
      <c r="C391" s="37">
        <v>1201</v>
      </c>
      <c r="D391" s="43"/>
    </row>
    <row r="392" spans="2:4" s="22" customFormat="1" ht="13.8" thickBot="1">
      <c r="B392" s="41">
        <v>32843</v>
      </c>
      <c r="C392" s="42">
        <v>905</v>
      </c>
      <c r="D392" s="43"/>
    </row>
    <row r="393" spans="2:4" s="22" customFormat="1" ht="13.2">
      <c r="B393" s="39">
        <v>32874</v>
      </c>
      <c r="C393" s="37">
        <v>1273</v>
      </c>
      <c r="D393" s="43"/>
    </row>
    <row r="394" spans="2:4" s="22" customFormat="1" ht="13.2">
      <c r="B394" s="39">
        <v>32905</v>
      </c>
      <c r="C394" s="37">
        <v>1254</v>
      </c>
      <c r="D394" s="43"/>
    </row>
    <row r="395" spans="2:4" s="22" customFormat="1" ht="13.2">
      <c r="B395" s="39">
        <v>32933</v>
      </c>
      <c r="C395" s="37">
        <v>1329</v>
      </c>
      <c r="D395" s="43"/>
    </row>
    <row r="396" spans="2:4" s="22" customFormat="1" ht="13.2">
      <c r="B396" s="39">
        <v>32964</v>
      </c>
      <c r="C396" s="37">
        <v>1513</v>
      </c>
      <c r="D396" s="43"/>
    </row>
    <row r="397" spans="2:4" s="22" customFormat="1" ht="13.2">
      <c r="B397" s="39">
        <v>32994</v>
      </c>
      <c r="C397" s="37">
        <v>1159</v>
      </c>
      <c r="D397" s="43"/>
    </row>
    <row r="398" spans="2:4" s="22" customFormat="1" ht="13.2">
      <c r="B398" s="39">
        <v>33025</v>
      </c>
      <c r="C398" s="37">
        <v>1384</v>
      </c>
      <c r="D398" s="43"/>
    </row>
    <row r="399" spans="2:4" s="22" customFormat="1" ht="13.2">
      <c r="B399" s="39">
        <v>33055</v>
      </c>
      <c r="C399" s="37">
        <v>1033</v>
      </c>
      <c r="D399" s="43"/>
    </row>
    <row r="400" spans="2:4" s="22" customFormat="1" ht="13.2">
      <c r="B400" s="39">
        <v>33086</v>
      </c>
      <c r="C400" s="37">
        <v>1006</v>
      </c>
      <c r="D400" s="43"/>
    </row>
    <row r="401" spans="2:4" s="22" customFormat="1" ht="13.2">
      <c r="B401" s="39">
        <v>33117</v>
      </c>
      <c r="C401" s="37">
        <v>723</v>
      </c>
      <c r="D401" s="43"/>
    </row>
    <row r="402" spans="2:4" s="22" customFormat="1" ht="13.2">
      <c r="B402" s="39">
        <v>33147</v>
      </c>
      <c r="C402" s="37">
        <v>785</v>
      </c>
      <c r="D402" s="43"/>
    </row>
    <row r="403" spans="2:4" s="22" customFormat="1" ht="13.2">
      <c r="B403" s="39">
        <v>33178</v>
      </c>
      <c r="C403" s="37">
        <v>1263</v>
      </c>
      <c r="D403" s="43"/>
    </row>
    <row r="404" spans="2:4" s="22" customFormat="1" ht="13.8" thickBot="1">
      <c r="B404" s="41">
        <v>33208</v>
      </c>
      <c r="C404" s="42">
        <v>1222</v>
      </c>
      <c r="D404" s="43"/>
    </row>
    <row r="405" spans="2:4" s="22" customFormat="1" ht="13.2">
      <c r="B405" s="39">
        <v>33239</v>
      </c>
      <c r="C405" s="37">
        <v>1057</v>
      </c>
      <c r="D405" s="43"/>
    </row>
    <row r="406" spans="2:4" s="22" customFormat="1" ht="13.2">
      <c r="B406" s="39">
        <v>33270</v>
      </c>
      <c r="C406" s="37">
        <v>1004</v>
      </c>
      <c r="D406" s="43"/>
    </row>
    <row r="407" spans="2:4" s="22" customFormat="1" ht="13.2">
      <c r="B407" s="39">
        <v>33298</v>
      </c>
      <c r="C407" s="37">
        <v>676</v>
      </c>
      <c r="D407" s="43"/>
    </row>
    <row r="408" spans="2:4" s="22" customFormat="1" ht="13.2">
      <c r="B408" s="39">
        <v>33329</v>
      </c>
      <c r="C408" s="37">
        <v>1204</v>
      </c>
      <c r="D408" s="43"/>
    </row>
    <row r="409" spans="2:4" s="22" customFormat="1" ht="13.2">
      <c r="B409" s="39">
        <v>33359</v>
      </c>
      <c r="C409" s="37">
        <v>953</v>
      </c>
      <c r="D409" s="43"/>
    </row>
    <row r="410" spans="2:4" s="22" customFormat="1" ht="13.2">
      <c r="B410" s="39">
        <v>33390</v>
      </c>
      <c r="C410" s="37">
        <v>1189</v>
      </c>
      <c r="D410" s="43"/>
    </row>
    <row r="411" spans="2:4" s="22" customFormat="1" ht="13.2">
      <c r="B411" s="39">
        <v>33420</v>
      </c>
      <c r="C411" s="37">
        <v>847</v>
      </c>
      <c r="D411" s="43"/>
    </row>
    <row r="412" spans="2:4" s="22" customFormat="1" ht="13.2">
      <c r="B412" s="39">
        <v>33451</v>
      </c>
      <c r="C412" s="37">
        <v>1029</v>
      </c>
      <c r="D412" s="43"/>
    </row>
    <row r="413" spans="2:4" s="22" customFormat="1" ht="13.2">
      <c r="B413" s="39">
        <v>33482</v>
      </c>
      <c r="C413" s="37">
        <v>983</v>
      </c>
      <c r="D413" s="43"/>
    </row>
    <row r="414" spans="2:4" s="22" customFormat="1" ht="13.2">
      <c r="B414" s="39">
        <v>33512</v>
      </c>
      <c r="C414" s="37">
        <v>876</v>
      </c>
      <c r="D414" s="43"/>
    </row>
    <row r="415" spans="2:4" s="22" customFormat="1" ht="13.2">
      <c r="B415" s="39">
        <v>33543</v>
      </c>
      <c r="C415" s="37">
        <v>1609</v>
      </c>
      <c r="D415" s="43"/>
    </row>
    <row r="416" spans="2:4" s="22" customFormat="1" ht="13.8" thickBot="1">
      <c r="B416" s="41">
        <v>33573</v>
      </c>
      <c r="C416" s="42">
        <v>1168</v>
      </c>
      <c r="D416" s="43"/>
    </row>
    <row r="417" spans="2:4" s="22" customFormat="1" ht="13.2">
      <c r="B417" s="39">
        <v>33604</v>
      </c>
      <c r="C417" s="37">
        <v>1141</v>
      </c>
      <c r="D417" s="43"/>
    </row>
    <row r="418" spans="2:4" s="22" customFormat="1" ht="13.2">
      <c r="B418" s="39">
        <v>33635</v>
      </c>
      <c r="C418" s="37">
        <v>1263</v>
      </c>
      <c r="D418" s="43"/>
    </row>
    <row r="419" spans="2:4" s="22" customFormat="1" ht="13.2">
      <c r="B419" s="39">
        <v>33664</v>
      </c>
      <c r="C419" s="37">
        <v>1059</v>
      </c>
      <c r="D419" s="43"/>
    </row>
    <row r="420" spans="2:4" s="22" customFormat="1" ht="13.2">
      <c r="B420" s="39">
        <v>33695</v>
      </c>
      <c r="C420" s="37">
        <v>1404</v>
      </c>
      <c r="D420" s="43"/>
    </row>
    <row r="421" spans="2:4" s="22" customFormat="1" ht="13.2">
      <c r="B421" s="39">
        <v>33725</v>
      </c>
      <c r="C421" s="37">
        <v>1480</v>
      </c>
      <c r="D421" s="43"/>
    </row>
    <row r="422" spans="2:4" s="22" customFormat="1" ht="13.2">
      <c r="B422" s="39">
        <v>33756</v>
      </c>
      <c r="C422" s="37">
        <v>1689</v>
      </c>
      <c r="D422" s="43"/>
    </row>
    <row r="423" spans="2:4" s="22" customFormat="1" ht="13.2">
      <c r="B423" s="39">
        <v>33786</v>
      </c>
      <c r="C423" s="37">
        <v>1300</v>
      </c>
      <c r="D423" s="43"/>
    </row>
    <row r="424" spans="2:4" s="22" customFormat="1" ht="13.2">
      <c r="B424" s="39">
        <v>33817</v>
      </c>
      <c r="C424" s="37">
        <v>1322</v>
      </c>
      <c r="D424" s="43"/>
    </row>
    <row r="425" spans="2:4" s="22" customFormat="1" ht="13.2">
      <c r="B425" s="39">
        <v>33848</v>
      </c>
      <c r="C425" s="37">
        <v>1158</v>
      </c>
      <c r="D425" s="43"/>
    </row>
    <row r="426" spans="2:4" s="22" customFormat="1" ht="13.2">
      <c r="B426" s="39">
        <v>33878</v>
      </c>
      <c r="C426" s="37">
        <v>1390</v>
      </c>
      <c r="D426" s="43"/>
    </row>
    <row r="427" spans="2:4" s="22" customFormat="1" ht="13.2">
      <c r="B427" s="39">
        <v>33909</v>
      </c>
      <c r="C427" s="37">
        <v>1626</v>
      </c>
      <c r="D427" s="43"/>
    </row>
    <row r="428" spans="2:4" s="22" customFormat="1" ht="13.8" thickBot="1">
      <c r="B428" s="41">
        <v>33939</v>
      </c>
      <c r="C428" s="42">
        <v>1737</v>
      </c>
      <c r="D428" s="43"/>
    </row>
    <row r="429" spans="2:4" s="22" customFormat="1" ht="13.2">
      <c r="B429" s="39">
        <v>33970</v>
      </c>
      <c r="C429" s="37">
        <v>1183</v>
      </c>
      <c r="D429" s="43"/>
    </row>
    <row r="430" spans="2:4" s="22" customFormat="1" ht="13.2">
      <c r="B430" s="39">
        <v>34001</v>
      </c>
      <c r="C430" s="37">
        <v>1375</v>
      </c>
      <c r="D430" s="43"/>
    </row>
    <row r="431" spans="2:4" s="22" customFormat="1" ht="13.2">
      <c r="B431" s="39">
        <v>34029</v>
      </c>
      <c r="C431" s="37">
        <v>1190</v>
      </c>
      <c r="D431" s="43"/>
    </row>
    <row r="432" spans="2:4" s="22" customFormat="1" ht="13.2">
      <c r="B432" s="39">
        <v>34060</v>
      </c>
      <c r="C432" s="37">
        <v>1192</v>
      </c>
      <c r="D432" s="43"/>
    </row>
    <row r="433" spans="2:4" s="22" customFormat="1" ht="13.2">
      <c r="B433" s="39">
        <v>34090</v>
      </c>
      <c r="C433" s="37">
        <v>1183</v>
      </c>
      <c r="D433" s="43"/>
    </row>
    <row r="434" spans="2:4" s="22" customFormat="1" ht="13.2">
      <c r="B434" s="39">
        <v>34121</v>
      </c>
      <c r="C434" s="37">
        <v>1011</v>
      </c>
      <c r="D434" s="43"/>
    </row>
    <row r="435" spans="2:4" s="22" customFormat="1" ht="13.2">
      <c r="B435" s="39">
        <v>34151</v>
      </c>
      <c r="C435" s="37">
        <v>906</v>
      </c>
      <c r="D435" s="43"/>
    </row>
    <row r="436" spans="2:4" s="22" customFormat="1" ht="13.2">
      <c r="B436" s="39">
        <v>34182</v>
      </c>
      <c r="C436" s="37">
        <v>836</v>
      </c>
      <c r="D436" s="43"/>
    </row>
    <row r="437" spans="2:4" s="22" customFormat="1" ht="13.2">
      <c r="B437" s="39">
        <v>34213</v>
      </c>
      <c r="C437" s="37">
        <v>906</v>
      </c>
      <c r="D437" s="43"/>
    </row>
    <row r="438" spans="2:4" s="22" customFormat="1" ht="13.2">
      <c r="B438" s="39">
        <v>34243</v>
      </c>
      <c r="C438" s="37">
        <v>1021</v>
      </c>
      <c r="D438" s="43"/>
    </row>
    <row r="439" spans="2:4" s="22" customFormat="1" ht="13.2">
      <c r="B439" s="39">
        <v>34274</v>
      </c>
      <c r="C439" s="37">
        <v>1343</v>
      </c>
      <c r="D439" s="43"/>
    </row>
    <row r="440" spans="2:4" s="22" customFormat="1" ht="13.8" thickBot="1">
      <c r="B440" s="41">
        <v>34304</v>
      </c>
      <c r="C440" s="42">
        <v>1428</v>
      </c>
      <c r="D440" s="43"/>
    </row>
    <row r="441" spans="2:4" s="22" customFormat="1" ht="13.2">
      <c r="B441" s="39">
        <v>34335</v>
      </c>
      <c r="C441" s="37">
        <v>880</v>
      </c>
      <c r="D441" s="43"/>
    </row>
    <row r="442" spans="2:4" s="22" customFormat="1" ht="13.2">
      <c r="B442" s="39">
        <v>34366</v>
      </c>
      <c r="C442" s="37">
        <v>863</v>
      </c>
      <c r="D442" s="43"/>
    </row>
    <row r="443" spans="2:4" s="22" customFormat="1" ht="13.2">
      <c r="B443" s="39">
        <v>34394</v>
      </c>
      <c r="C443" s="37">
        <v>845</v>
      </c>
      <c r="D443" s="43"/>
    </row>
    <row r="444" spans="2:4" s="22" customFormat="1" ht="13.2">
      <c r="B444" s="39">
        <v>34425</v>
      </c>
      <c r="C444" s="37">
        <v>990</v>
      </c>
      <c r="D444" s="43"/>
    </row>
    <row r="445" spans="2:4" s="22" customFormat="1" ht="13.2">
      <c r="B445" s="39">
        <v>34455</v>
      </c>
      <c r="C445" s="37">
        <v>1041</v>
      </c>
      <c r="D445" s="43"/>
    </row>
    <row r="446" spans="2:4" s="22" customFormat="1" ht="13.2">
      <c r="B446" s="39">
        <v>34486</v>
      </c>
      <c r="C446" s="37">
        <v>1180</v>
      </c>
      <c r="D446" s="43"/>
    </row>
    <row r="447" spans="2:4" s="22" customFormat="1" ht="13.2">
      <c r="B447" s="39">
        <v>34516</v>
      </c>
      <c r="C447" s="37">
        <v>1195</v>
      </c>
      <c r="D447" s="43"/>
    </row>
    <row r="448" spans="2:4" s="22" customFormat="1" ht="13.2">
      <c r="B448" s="39">
        <v>34547</v>
      </c>
      <c r="C448" s="37">
        <v>1024</v>
      </c>
      <c r="D448" s="43"/>
    </row>
    <row r="449" spans="2:4" s="22" customFormat="1" ht="13.2">
      <c r="B449" s="39">
        <v>34578</v>
      </c>
      <c r="C449" s="37">
        <v>881</v>
      </c>
      <c r="D449" s="43"/>
    </row>
    <row r="450" spans="2:4" s="22" customFormat="1" ht="13.2">
      <c r="B450" s="39">
        <v>34608</v>
      </c>
      <c r="C450" s="37">
        <v>970</v>
      </c>
      <c r="D450" s="43"/>
    </row>
    <row r="451" spans="2:4" s="22" customFormat="1" ht="13.2">
      <c r="B451" s="39">
        <v>34639</v>
      </c>
      <c r="C451" s="37">
        <v>1020</v>
      </c>
      <c r="D451" s="43"/>
    </row>
    <row r="452" spans="2:4" s="22" customFormat="1" ht="13.8" thickBot="1">
      <c r="B452" s="41">
        <v>34669</v>
      </c>
      <c r="C452" s="42">
        <v>886</v>
      </c>
      <c r="D452" s="43"/>
    </row>
    <row r="453" spans="2:4" s="22" customFormat="1" ht="13.2">
      <c r="B453" s="39">
        <v>34700</v>
      </c>
      <c r="C453" s="37">
        <v>773</v>
      </c>
      <c r="D453" s="43"/>
    </row>
    <row r="454" spans="2:4" s="22" customFormat="1" ht="13.2">
      <c r="B454" s="39">
        <v>34731</v>
      </c>
      <c r="C454" s="37">
        <v>793</v>
      </c>
      <c r="D454" s="43"/>
    </row>
    <row r="455" spans="2:4" s="22" customFormat="1" ht="13.2">
      <c r="B455" s="39">
        <v>34759</v>
      </c>
      <c r="C455" s="37">
        <v>671</v>
      </c>
      <c r="D455" s="43"/>
    </row>
    <row r="456" spans="2:4" s="22" customFormat="1" ht="13.2">
      <c r="B456" s="39">
        <v>34790</v>
      </c>
      <c r="C456" s="37">
        <v>605</v>
      </c>
      <c r="D456" s="43"/>
    </row>
    <row r="457" spans="2:4" s="22" customFormat="1" ht="13.2">
      <c r="B457" s="39">
        <v>34820</v>
      </c>
      <c r="C457" s="37">
        <v>831</v>
      </c>
      <c r="D457" s="43"/>
    </row>
    <row r="458" spans="2:4" s="22" customFormat="1" ht="13.2">
      <c r="B458" s="39">
        <v>34851</v>
      </c>
      <c r="C458" s="37">
        <v>683</v>
      </c>
      <c r="D458" s="43"/>
    </row>
    <row r="459" spans="2:4" s="22" customFormat="1" ht="13.2">
      <c r="B459" s="39">
        <v>34881</v>
      </c>
      <c r="C459" s="37">
        <v>578</v>
      </c>
      <c r="D459" s="43"/>
    </row>
    <row r="460" spans="2:4" s="22" customFormat="1" ht="13.2">
      <c r="B460" s="39">
        <v>34912</v>
      </c>
      <c r="C460" s="37">
        <v>823</v>
      </c>
      <c r="D460" s="43"/>
    </row>
    <row r="461" spans="2:4" s="22" customFormat="1" ht="13.2">
      <c r="B461" s="39">
        <v>34943</v>
      </c>
      <c r="C461" s="37">
        <v>710</v>
      </c>
      <c r="D461" s="43"/>
    </row>
    <row r="462" spans="2:4" s="22" customFormat="1" ht="13.2">
      <c r="B462" s="39">
        <v>34973</v>
      </c>
      <c r="C462" s="37">
        <v>1046</v>
      </c>
      <c r="D462" s="43"/>
    </row>
    <row r="463" spans="2:4" s="22" customFormat="1" ht="13.2">
      <c r="B463" s="39">
        <v>35004</v>
      </c>
      <c r="C463" s="37">
        <v>1104</v>
      </c>
      <c r="D463" s="43"/>
    </row>
    <row r="464" spans="2:4" s="22" customFormat="1" ht="13.8" thickBot="1">
      <c r="B464" s="41">
        <v>35034</v>
      </c>
      <c r="C464" s="42">
        <v>1198</v>
      </c>
      <c r="D464" s="43"/>
    </row>
    <row r="465" spans="2:4" s="22" customFormat="1" ht="13.2">
      <c r="B465" s="39">
        <v>35065</v>
      </c>
      <c r="C465" s="37">
        <v>784</v>
      </c>
      <c r="D465" s="43"/>
    </row>
    <row r="466" spans="2:4" s="22" customFormat="1" ht="13.2">
      <c r="B466" s="39">
        <v>35096</v>
      </c>
      <c r="C466" s="37">
        <v>814</v>
      </c>
      <c r="D466" s="43"/>
    </row>
    <row r="467" spans="2:4" s="22" customFormat="1" ht="13.2">
      <c r="B467" s="39">
        <v>35125</v>
      </c>
      <c r="C467" s="37">
        <v>911</v>
      </c>
      <c r="D467" s="43"/>
    </row>
    <row r="468" spans="2:4" s="22" customFormat="1" ht="13.2">
      <c r="B468" s="39">
        <v>35156</v>
      </c>
      <c r="C468" s="37">
        <v>855</v>
      </c>
      <c r="D468" s="43"/>
    </row>
    <row r="469" spans="2:4" s="22" customFormat="1" ht="13.2">
      <c r="B469" s="39">
        <v>35186</v>
      </c>
      <c r="C469" s="37">
        <v>853</v>
      </c>
      <c r="D469" s="43"/>
    </row>
    <row r="470" spans="2:4" s="22" customFormat="1" ht="13.2">
      <c r="B470" s="39">
        <v>35217</v>
      </c>
      <c r="C470" s="37">
        <v>906</v>
      </c>
      <c r="D470" s="43"/>
    </row>
    <row r="471" spans="2:4" s="22" customFormat="1" ht="13.2">
      <c r="B471" s="39">
        <v>35247</v>
      </c>
      <c r="C471" s="37">
        <v>894</v>
      </c>
      <c r="D471" s="43"/>
    </row>
    <row r="472" spans="2:4" s="22" customFormat="1" ht="13.2">
      <c r="B472" s="39">
        <v>35278</v>
      </c>
      <c r="C472" s="37">
        <v>755</v>
      </c>
      <c r="D472" s="43"/>
    </row>
    <row r="473" spans="2:4" s="22" customFormat="1" ht="13.2">
      <c r="B473" s="39">
        <v>35309</v>
      </c>
      <c r="C473" s="37">
        <v>684</v>
      </c>
      <c r="D473" s="43"/>
    </row>
    <row r="474" spans="2:4" s="22" customFormat="1" ht="13.2">
      <c r="B474" s="39">
        <v>35339</v>
      </c>
      <c r="C474" s="37">
        <v>1025</v>
      </c>
      <c r="D474" s="43"/>
    </row>
    <row r="475" spans="2:4" s="22" customFormat="1" ht="13.2">
      <c r="B475" s="39">
        <v>35370</v>
      </c>
      <c r="C475" s="37">
        <v>1239</v>
      </c>
      <c r="D475" s="43"/>
    </row>
    <row r="476" spans="2:4" s="22" customFormat="1" ht="13.8" thickBot="1">
      <c r="B476" s="41">
        <v>35400</v>
      </c>
      <c r="C476" s="42">
        <v>901</v>
      </c>
      <c r="D476" s="43"/>
    </row>
    <row r="477" spans="2:4" s="22" customFormat="1" ht="13.2">
      <c r="B477" s="39">
        <v>35431</v>
      </c>
      <c r="C477" s="37">
        <v>980</v>
      </c>
      <c r="D477" s="43"/>
    </row>
    <row r="478" spans="2:4" s="22" customFormat="1" ht="13.2">
      <c r="B478" s="39">
        <v>35462</v>
      </c>
      <c r="C478" s="37">
        <v>1092</v>
      </c>
      <c r="D478" s="43"/>
    </row>
    <row r="479" spans="2:4" s="22" customFormat="1" ht="13.2">
      <c r="B479" s="39">
        <v>35490</v>
      </c>
      <c r="C479" s="37">
        <v>728</v>
      </c>
      <c r="D479" s="43"/>
    </row>
    <row r="480" spans="2:4" s="22" customFormat="1" ht="13.2">
      <c r="B480" s="39">
        <v>35521</v>
      </c>
      <c r="C480" s="37">
        <v>826</v>
      </c>
      <c r="D480" s="43"/>
    </row>
    <row r="481" spans="2:5" s="22" customFormat="1" ht="13.2">
      <c r="B481" s="39">
        <v>35551</v>
      </c>
      <c r="C481" s="37">
        <v>1130</v>
      </c>
      <c r="D481" s="43"/>
    </row>
    <row r="482" spans="2:5" s="22" customFormat="1" ht="13.2">
      <c r="B482" s="39">
        <v>35582</v>
      </c>
      <c r="C482" s="37">
        <v>919</v>
      </c>
      <c r="D482" s="43"/>
    </row>
    <row r="483" spans="2:5" s="22" customFormat="1" ht="13.2">
      <c r="B483" s="39">
        <v>35612</v>
      </c>
      <c r="C483" s="37">
        <v>800</v>
      </c>
      <c r="D483" s="43"/>
    </row>
    <row r="484" spans="2:5" s="22" customFormat="1" ht="13.2">
      <c r="B484" s="39">
        <v>35643</v>
      </c>
      <c r="C484" s="37">
        <v>629</v>
      </c>
      <c r="D484" s="43"/>
    </row>
    <row r="485" spans="2:5" s="22" customFormat="1" ht="13.2">
      <c r="B485" s="39">
        <v>35674</v>
      </c>
      <c r="C485" s="37">
        <v>931</v>
      </c>
      <c r="D485" s="43"/>
    </row>
    <row r="486" spans="2:5" s="22" customFormat="1" ht="13.2">
      <c r="B486" s="39">
        <v>35704</v>
      </c>
      <c r="C486" s="37">
        <v>742</v>
      </c>
      <c r="D486" s="43"/>
    </row>
    <row r="487" spans="2:5" s="22" customFormat="1" ht="13.2">
      <c r="B487" s="39">
        <v>35735</v>
      </c>
      <c r="C487" s="37">
        <v>854</v>
      </c>
      <c r="D487" s="43"/>
    </row>
    <row r="488" spans="2:5" s="22" customFormat="1" ht="13.8" thickBot="1">
      <c r="B488" s="41">
        <v>35765</v>
      </c>
      <c r="C488" s="42">
        <v>1301</v>
      </c>
      <c r="D488" s="43"/>
      <c r="E488" s="7"/>
    </row>
    <row r="489" spans="2:5" s="7" customFormat="1" ht="13.2">
      <c r="B489" s="39">
        <v>35796</v>
      </c>
      <c r="C489" s="44">
        <v>906</v>
      </c>
      <c r="D489" s="45"/>
    </row>
    <row r="490" spans="2:5" s="7" customFormat="1" ht="13.2">
      <c r="B490" s="39">
        <v>35827</v>
      </c>
      <c r="C490" s="44">
        <v>693</v>
      </c>
      <c r="D490" s="45"/>
    </row>
    <row r="491" spans="2:5" s="7" customFormat="1" ht="13.2">
      <c r="B491" s="39">
        <v>35855</v>
      </c>
      <c r="C491" s="44">
        <v>787</v>
      </c>
      <c r="D491" s="45"/>
    </row>
    <row r="492" spans="2:5" s="7" customFormat="1" ht="13.2">
      <c r="B492" s="39">
        <v>35886</v>
      </c>
      <c r="C492" s="44">
        <v>897</v>
      </c>
      <c r="D492" s="45"/>
    </row>
    <row r="493" spans="2:5" s="7" customFormat="1" ht="13.2">
      <c r="B493" s="39">
        <v>35916</v>
      </c>
      <c r="C493" s="44">
        <v>1018</v>
      </c>
      <c r="D493" s="45"/>
    </row>
    <row r="494" spans="2:5" s="7" customFormat="1" ht="13.2">
      <c r="B494" s="39">
        <v>35947</v>
      </c>
      <c r="C494" s="44">
        <v>1030</v>
      </c>
      <c r="D494" s="45"/>
    </row>
    <row r="495" spans="2:5" s="7" customFormat="1" ht="13.2">
      <c r="B495" s="39">
        <v>35977</v>
      </c>
      <c r="C495" s="44">
        <v>1008</v>
      </c>
      <c r="D495" s="45"/>
    </row>
    <row r="496" spans="2:5" s="7" customFormat="1" ht="13.2">
      <c r="B496" s="39">
        <v>36008</v>
      </c>
      <c r="C496" s="44">
        <v>797</v>
      </c>
      <c r="D496" s="45"/>
    </row>
    <row r="497" spans="2:6" s="7" customFormat="1" ht="13.2">
      <c r="B497" s="39">
        <v>36039</v>
      </c>
      <c r="C497" s="44">
        <v>880</v>
      </c>
      <c r="D497" s="45"/>
    </row>
    <row r="498" spans="2:6" s="7" customFormat="1" ht="13.2">
      <c r="B498" s="39">
        <v>36069</v>
      </c>
      <c r="C498" s="44">
        <v>1017</v>
      </c>
      <c r="D498" s="45"/>
    </row>
    <row r="499" spans="2:6" s="7" customFormat="1" ht="13.2">
      <c r="B499" s="39">
        <v>36100</v>
      </c>
      <c r="C499" s="44">
        <v>1016</v>
      </c>
      <c r="D499" s="45"/>
    </row>
    <row r="500" spans="2:6" s="7" customFormat="1" ht="13.8" thickBot="1">
      <c r="B500" s="41">
        <v>36130</v>
      </c>
      <c r="C500" s="46">
        <v>1211</v>
      </c>
      <c r="D500" s="47"/>
    </row>
    <row r="501" spans="2:6" s="22" customFormat="1" ht="13.2">
      <c r="B501" s="39">
        <v>36161</v>
      </c>
      <c r="C501" s="37">
        <v>824</v>
      </c>
      <c r="D501" s="43"/>
      <c r="E501" s="7"/>
    </row>
    <row r="502" spans="2:6" s="22" customFormat="1" ht="13.2">
      <c r="B502" s="39">
        <v>36192</v>
      </c>
      <c r="C502" s="37">
        <v>882</v>
      </c>
      <c r="D502" s="43"/>
      <c r="E502" s="7"/>
    </row>
    <row r="503" spans="2:6" s="22" customFormat="1" ht="13.2">
      <c r="B503" s="39">
        <v>36220</v>
      </c>
      <c r="C503" s="37">
        <v>689</v>
      </c>
      <c r="D503" s="43"/>
      <c r="E503" s="7"/>
    </row>
    <row r="504" spans="2:6" s="22" customFormat="1" ht="13.2">
      <c r="B504" s="39">
        <v>36251</v>
      </c>
      <c r="C504" s="37">
        <v>948</v>
      </c>
      <c r="D504" s="43"/>
      <c r="E504" s="7"/>
    </row>
    <row r="505" spans="2:6" s="22" customFormat="1" ht="13.2">
      <c r="B505" s="39">
        <v>36281</v>
      </c>
      <c r="C505" s="37">
        <v>761</v>
      </c>
      <c r="D505" s="43"/>
      <c r="E505" s="7"/>
    </row>
    <row r="506" spans="2:6" s="22" customFormat="1" ht="13.2">
      <c r="B506" s="39">
        <v>36312</v>
      </c>
      <c r="C506" s="37">
        <v>809</v>
      </c>
      <c r="D506" s="43"/>
      <c r="E506" s="7"/>
    </row>
    <row r="507" spans="2:6" s="22" customFormat="1" ht="13.2">
      <c r="B507" s="39">
        <v>36342</v>
      </c>
      <c r="C507" s="37">
        <v>650</v>
      </c>
      <c r="D507" s="43"/>
      <c r="E507" s="7"/>
    </row>
    <row r="508" spans="2:6" s="22" customFormat="1" ht="13.2">
      <c r="B508" s="39">
        <v>36373</v>
      </c>
      <c r="C508" s="37">
        <v>790</v>
      </c>
      <c r="D508" s="43"/>
      <c r="E508" s="7"/>
    </row>
    <row r="509" spans="2:6" s="22" customFormat="1" ht="13.2">
      <c r="B509" s="39">
        <v>36404</v>
      </c>
      <c r="C509" s="37">
        <v>695</v>
      </c>
      <c r="D509" s="43"/>
      <c r="E509" s="7"/>
      <c r="F509" s="7"/>
    </row>
    <row r="510" spans="2:6" s="22" customFormat="1" ht="13.2">
      <c r="B510" s="39">
        <v>36434</v>
      </c>
      <c r="C510" s="37">
        <v>861</v>
      </c>
      <c r="D510" s="43"/>
      <c r="E510" s="7"/>
      <c r="F510" s="7"/>
    </row>
    <row r="511" spans="2:6" s="22" customFormat="1" ht="13.2">
      <c r="B511" s="39">
        <v>36465</v>
      </c>
      <c r="C511" s="37">
        <v>1009</v>
      </c>
      <c r="D511" s="43"/>
      <c r="E511" s="7"/>
      <c r="F511" s="7"/>
    </row>
    <row r="512" spans="2:6" s="22" customFormat="1" ht="13.8" thickBot="1">
      <c r="B512" s="41">
        <v>36495</v>
      </c>
      <c r="C512" s="42">
        <v>1077</v>
      </c>
      <c r="D512" s="43"/>
      <c r="E512" s="7"/>
      <c r="F512" s="7"/>
    </row>
    <row r="513" spans="2:6" s="22" customFormat="1" ht="13.2">
      <c r="B513" s="39">
        <v>36526</v>
      </c>
      <c r="C513" s="48">
        <v>517</v>
      </c>
      <c r="D513" s="43"/>
      <c r="E513" s="7"/>
      <c r="F513" s="7"/>
    </row>
    <row r="514" spans="2:6" s="22" customFormat="1" ht="13.2">
      <c r="B514" s="39">
        <v>36557</v>
      </c>
      <c r="C514" s="37">
        <v>642</v>
      </c>
      <c r="D514" s="43"/>
      <c r="E514" s="7"/>
      <c r="F514" s="7"/>
    </row>
    <row r="515" spans="2:6" s="22" customFormat="1" ht="13.2">
      <c r="B515" s="39">
        <v>36586</v>
      </c>
      <c r="C515" s="37">
        <v>404</v>
      </c>
      <c r="D515" s="43"/>
      <c r="E515" s="7"/>
      <c r="F515" s="7"/>
    </row>
    <row r="516" spans="2:6" s="22" customFormat="1" ht="13.2">
      <c r="B516" s="39">
        <v>36617</v>
      </c>
      <c r="C516" s="37">
        <v>731</v>
      </c>
      <c r="D516" s="43"/>
      <c r="E516" s="7"/>
      <c r="F516" s="7"/>
    </row>
    <row r="517" spans="2:6" s="22" customFormat="1" ht="13.2">
      <c r="B517" s="39">
        <v>36647</v>
      </c>
      <c r="C517" s="37">
        <v>615</v>
      </c>
      <c r="D517" s="43"/>
      <c r="E517" s="7"/>
      <c r="F517" s="7"/>
    </row>
    <row r="518" spans="2:6" s="22" customFormat="1" ht="13.2">
      <c r="B518" s="39">
        <v>36678</v>
      </c>
      <c r="C518" s="37">
        <v>869</v>
      </c>
      <c r="D518" s="43"/>
      <c r="E518" s="7"/>
      <c r="F518" s="7"/>
    </row>
    <row r="519" spans="2:6" s="22" customFormat="1" ht="13.2">
      <c r="B519" s="39">
        <v>36708</v>
      </c>
      <c r="C519" s="37">
        <v>721</v>
      </c>
      <c r="D519" s="43"/>
      <c r="E519" s="7"/>
      <c r="F519" s="7"/>
    </row>
    <row r="520" spans="2:6" s="22" customFormat="1" ht="13.2">
      <c r="B520" s="39">
        <v>36739</v>
      </c>
      <c r="C520" s="37">
        <v>938</v>
      </c>
      <c r="D520" s="43"/>
      <c r="E520" s="7"/>
      <c r="F520" s="7"/>
    </row>
    <row r="521" spans="2:6" s="22" customFormat="1" ht="13.2">
      <c r="B521" s="39">
        <v>36770</v>
      </c>
      <c r="C521" s="37">
        <v>674</v>
      </c>
      <c r="D521" s="43"/>
      <c r="E521" s="7"/>
      <c r="F521" s="7"/>
    </row>
    <row r="522" spans="2:6" s="22" customFormat="1" ht="13.2">
      <c r="B522" s="39">
        <v>36800</v>
      </c>
      <c r="C522" s="37">
        <v>831</v>
      </c>
      <c r="D522" s="43"/>
      <c r="E522" s="7"/>
      <c r="F522" s="7"/>
    </row>
    <row r="523" spans="2:6" s="22" customFormat="1" ht="13.2">
      <c r="B523" s="39">
        <v>36831</v>
      </c>
      <c r="C523" s="37">
        <v>1200</v>
      </c>
      <c r="D523" s="43"/>
      <c r="E523" s="7"/>
      <c r="F523" s="7"/>
    </row>
    <row r="524" spans="2:6" s="22" customFormat="1" ht="13.8" thickBot="1">
      <c r="B524" s="41">
        <v>36861</v>
      </c>
      <c r="C524" s="42">
        <v>1064</v>
      </c>
      <c r="D524" s="43"/>
      <c r="E524" s="7"/>
      <c r="F524" s="7"/>
    </row>
    <row r="525" spans="2:6" s="22" customFormat="1" ht="13.2">
      <c r="B525" s="39">
        <v>36892</v>
      </c>
      <c r="C525" s="48">
        <v>651</v>
      </c>
      <c r="D525" s="43"/>
      <c r="E525" s="7"/>
      <c r="F525" s="7"/>
    </row>
    <row r="526" spans="2:6" s="22" customFormat="1" ht="13.2">
      <c r="B526" s="39">
        <v>36923</v>
      </c>
      <c r="C526" s="37">
        <v>838</v>
      </c>
      <c r="D526" s="43"/>
      <c r="E526" s="7"/>
      <c r="F526" s="7"/>
    </row>
    <row r="527" spans="2:6" s="22" customFormat="1" ht="13.2">
      <c r="B527" s="39">
        <v>36951</v>
      </c>
      <c r="C527" s="37">
        <v>610</v>
      </c>
      <c r="D527" s="43"/>
      <c r="E527" s="7"/>
      <c r="F527" s="7"/>
    </row>
    <row r="528" spans="2:6" s="22" customFormat="1" ht="13.2">
      <c r="B528" s="39">
        <v>36982</v>
      </c>
      <c r="C528" s="37">
        <v>748</v>
      </c>
      <c r="D528" s="43"/>
      <c r="E528" s="7"/>
      <c r="F528" s="7"/>
    </row>
    <row r="529" spans="2:6" s="22" customFormat="1" ht="13.2">
      <c r="B529" s="39">
        <v>37012</v>
      </c>
      <c r="C529" s="37">
        <v>744</v>
      </c>
      <c r="D529" s="43"/>
      <c r="E529" s="7"/>
      <c r="F529" s="7"/>
    </row>
    <row r="530" spans="2:6" s="22" customFormat="1" ht="13.2">
      <c r="B530" s="39">
        <v>37043</v>
      </c>
      <c r="C530" s="37">
        <v>747</v>
      </c>
      <c r="D530" s="43"/>
      <c r="E530" s="7"/>
      <c r="F530" s="7"/>
    </row>
    <row r="531" spans="2:6" s="22" customFormat="1" ht="13.2">
      <c r="B531" s="39">
        <v>37073</v>
      </c>
      <c r="C531" s="37">
        <v>662</v>
      </c>
      <c r="D531" s="43"/>
      <c r="E531" s="7"/>
      <c r="F531" s="7"/>
    </row>
    <row r="532" spans="2:6" s="22" customFormat="1" ht="13.2">
      <c r="B532" s="39">
        <v>37104</v>
      </c>
      <c r="C532" s="37">
        <v>658</v>
      </c>
      <c r="D532" s="43"/>
      <c r="E532" s="7"/>
      <c r="F532" s="7"/>
    </row>
    <row r="533" spans="2:6" s="22" customFormat="1" ht="13.2">
      <c r="B533" s="39">
        <v>37135</v>
      </c>
      <c r="C533" s="37">
        <v>721</v>
      </c>
      <c r="D533" s="43"/>
      <c r="E533" s="7"/>
      <c r="F533" s="7"/>
    </row>
    <row r="534" spans="2:6" s="22" customFormat="1" ht="13.2">
      <c r="B534" s="39">
        <v>37165</v>
      </c>
      <c r="C534" s="37">
        <v>1127</v>
      </c>
      <c r="D534" s="43"/>
      <c r="E534" s="7"/>
      <c r="F534" s="7"/>
    </row>
    <row r="535" spans="2:6" s="22" customFormat="1" ht="13.2">
      <c r="B535" s="39">
        <v>37196</v>
      </c>
      <c r="C535" s="37">
        <v>1254</v>
      </c>
      <c r="D535" s="43"/>
      <c r="E535" s="7"/>
    </row>
    <row r="536" spans="2:6" s="22" customFormat="1" ht="13.8" thickBot="1">
      <c r="B536" s="41">
        <v>37226</v>
      </c>
      <c r="C536" s="42">
        <v>1217</v>
      </c>
      <c r="D536" s="43"/>
      <c r="E536" s="7"/>
    </row>
    <row r="537" spans="2:6" s="22" customFormat="1" ht="13.2">
      <c r="B537" s="39">
        <v>37257</v>
      </c>
      <c r="C537" s="37">
        <v>712</v>
      </c>
      <c r="D537" s="43"/>
      <c r="E537" s="7"/>
    </row>
    <row r="538" spans="2:6" s="22" customFormat="1" ht="13.2">
      <c r="B538" s="39">
        <v>37288</v>
      </c>
      <c r="C538" s="37">
        <v>874</v>
      </c>
      <c r="D538" s="43"/>
      <c r="E538" s="7"/>
    </row>
    <row r="539" spans="2:6" s="22" customFormat="1" ht="13.2">
      <c r="B539" s="39">
        <v>37316</v>
      </c>
      <c r="C539" s="37">
        <v>787</v>
      </c>
      <c r="D539" s="43"/>
      <c r="E539" s="7"/>
    </row>
    <row r="540" spans="2:6" s="22" customFormat="1" ht="13.2">
      <c r="B540" s="39">
        <v>37347</v>
      </c>
      <c r="C540" s="37">
        <v>757</v>
      </c>
      <c r="D540" s="43"/>
      <c r="E540" s="7"/>
    </row>
    <row r="541" spans="2:6" s="22" customFormat="1" ht="13.2">
      <c r="B541" s="39">
        <v>37377</v>
      </c>
      <c r="C541" s="37">
        <v>838</v>
      </c>
      <c r="D541" s="43"/>
      <c r="E541" s="7"/>
    </row>
    <row r="542" spans="2:6" s="22" customFormat="1" ht="13.2">
      <c r="B542" s="39">
        <v>37408</v>
      </c>
      <c r="C542" s="37">
        <v>816</v>
      </c>
      <c r="D542" s="43"/>
      <c r="E542" s="7"/>
    </row>
    <row r="543" spans="2:6" s="22" customFormat="1" ht="13.2">
      <c r="B543" s="39">
        <v>37438</v>
      </c>
      <c r="C543" s="37">
        <v>707</v>
      </c>
      <c r="D543" s="43"/>
      <c r="E543" s="7"/>
    </row>
    <row r="544" spans="2:6" s="22" customFormat="1" ht="13.2">
      <c r="B544" s="39">
        <v>37469</v>
      </c>
      <c r="C544" s="37">
        <v>814</v>
      </c>
      <c r="D544" s="43"/>
      <c r="E544" s="7"/>
    </row>
    <row r="545" spans="2:5" s="22" customFormat="1" ht="13.2">
      <c r="B545" s="39">
        <v>37500</v>
      </c>
      <c r="C545" s="37">
        <v>726</v>
      </c>
      <c r="D545" s="43"/>
      <c r="E545" s="7"/>
    </row>
    <row r="546" spans="2:5" s="22" customFormat="1" ht="13.2">
      <c r="B546" s="39">
        <v>37530</v>
      </c>
      <c r="C546" s="37">
        <v>830</v>
      </c>
      <c r="D546" s="43"/>
      <c r="E546" s="7"/>
    </row>
    <row r="547" spans="2:5" s="22" customFormat="1" ht="13.2">
      <c r="B547" s="39">
        <v>37561</v>
      </c>
      <c r="C547" s="37">
        <v>1144</v>
      </c>
      <c r="D547" s="43"/>
      <c r="E547" s="7"/>
    </row>
    <row r="548" spans="2:5" s="22" customFormat="1" ht="13.8" thickBot="1">
      <c r="B548" s="41">
        <v>37591</v>
      </c>
      <c r="C548" s="42">
        <v>1268</v>
      </c>
      <c r="D548" s="43"/>
      <c r="E548" s="7"/>
    </row>
    <row r="549" spans="2:5" s="22" customFormat="1" ht="13.2">
      <c r="B549" s="39">
        <v>37622</v>
      </c>
      <c r="C549" s="37">
        <v>755</v>
      </c>
      <c r="D549" s="43"/>
      <c r="E549" s="7"/>
    </row>
    <row r="550" spans="2:5" s="22" customFormat="1" ht="13.2">
      <c r="B550" s="39">
        <v>37653</v>
      </c>
      <c r="C550" s="37">
        <v>894</v>
      </c>
      <c r="D550" s="43"/>
      <c r="E550" s="7"/>
    </row>
    <row r="551" spans="2:5" s="22" customFormat="1" ht="13.2">
      <c r="B551" s="39">
        <v>37681</v>
      </c>
      <c r="C551" s="37">
        <v>724</v>
      </c>
      <c r="D551" s="43"/>
      <c r="E551" s="7"/>
    </row>
    <row r="552" spans="2:5" s="22" customFormat="1" ht="13.2">
      <c r="B552" s="39">
        <v>37712</v>
      </c>
      <c r="C552" s="37">
        <v>835</v>
      </c>
      <c r="D552" s="43"/>
      <c r="E552" s="7"/>
    </row>
    <row r="553" spans="2:5" s="22" customFormat="1" ht="13.2">
      <c r="B553" s="39">
        <v>37742</v>
      </c>
      <c r="C553" s="37">
        <v>759</v>
      </c>
      <c r="D553" s="43"/>
      <c r="E553" s="7"/>
    </row>
    <row r="554" spans="2:5" s="22" customFormat="1" ht="13.2">
      <c r="B554" s="39">
        <v>37773</v>
      </c>
      <c r="C554" s="37">
        <v>914</v>
      </c>
      <c r="D554" s="43"/>
      <c r="E554" s="7"/>
    </row>
    <row r="555" spans="2:5" s="22" customFormat="1" ht="13.2">
      <c r="B555" s="39">
        <v>37803</v>
      </c>
      <c r="C555" s="37">
        <v>909</v>
      </c>
      <c r="D555" s="43"/>
      <c r="E555" s="7"/>
    </row>
    <row r="556" spans="2:5" s="22" customFormat="1" ht="13.2">
      <c r="B556" s="39">
        <v>37834</v>
      </c>
      <c r="C556" s="37">
        <v>722</v>
      </c>
      <c r="D556" s="43"/>
      <c r="E556" s="7"/>
    </row>
    <row r="557" spans="2:5" s="22" customFormat="1" ht="13.2">
      <c r="B557" s="39">
        <v>37865</v>
      </c>
      <c r="C557" s="37">
        <v>746</v>
      </c>
      <c r="D557" s="43"/>
      <c r="E557" s="7"/>
    </row>
    <row r="558" spans="2:5" s="22" customFormat="1" ht="13.2">
      <c r="B558" s="39">
        <v>37895</v>
      </c>
      <c r="C558" s="37">
        <v>887</v>
      </c>
      <c r="D558" s="43"/>
    </row>
    <row r="559" spans="2:5" s="22" customFormat="1" ht="13.2">
      <c r="B559" s="39">
        <v>37926</v>
      </c>
      <c r="C559" s="37">
        <v>991</v>
      </c>
      <c r="D559" s="43"/>
    </row>
    <row r="560" spans="2:5" s="22" customFormat="1" ht="13.8" thickBot="1">
      <c r="B560" s="41">
        <v>37956</v>
      </c>
      <c r="C560" s="42">
        <v>1154</v>
      </c>
      <c r="D560" s="43"/>
    </row>
    <row r="561" spans="2:4" s="22" customFormat="1" ht="13.2">
      <c r="B561" s="39">
        <v>37987</v>
      </c>
      <c r="C561" s="37">
        <v>897</v>
      </c>
      <c r="D561" s="43"/>
    </row>
    <row r="562" spans="2:4" s="22" customFormat="1" ht="13.2">
      <c r="B562" s="39">
        <v>38018</v>
      </c>
      <c r="C562" s="37">
        <v>973</v>
      </c>
      <c r="D562" s="43"/>
    </row>
    <row r="563" spans="2:4" s="22" customFormat="1" ht="13.2">
      <c r="B563" s="39">
        <v>38047</v>
      </c>
      <c r="C563" s="37">
        <v>885</v>
      </c>
      <c r="D563" s="43"/>
    </row>
    <row r="564" spans="2:4" s="22" customFormat="1" ht="13.2">
      <c r="B564" s="39">
        <v>38078</v>
      </c>
      <c r="C564" s="37">
        <v>806</v>
      </c>
      <c r="D564" s="43"/>
    </row>
    <row r="565" spans="2:4" s="22" customFormat="1" ht="13.2">
      <c r="B565" s="39">
        <v>38108</v>
      </c>
      <c r="C565" s="37">
        <v>789</v>
      </c>
      <c r="D565" s="43"/>
    </row>
    <row r="566" spans="2:4" s="22" customFormat="1" ht="13.2">
      <c r="B566" s="39">
        <v>38139</v>
      </c>
      <c r="C566" s="37">
        <v>821</v>
      </c>
      <c r="D566" s="43"/>
    </row>
    <row r="567" spans="2:4" s="22" customFormat="1" ht="13.2">
      <c r="B567" s="39">
        <v>38169</v>
      </c>
      <c r="C567" s="37">
        <v>832</v>
      </c>
      <c r="D567" s="43"/>
    </row>
    <row r="568" spans="2:4" s="22" customFormat="1" ht="13.2">
      <c r="B568" s="39">
        <v>38200</v>
      </c>
      <c r="C568" s="37">
        <v>735</v>
      </c>
      <c r="D568" s="43"/>
    </row>
    <row r="569" spans="2:4" s="22" customFormat="1" ht="13.2">
      <c r="B569" s="39">
        <v>38231</v>
      </c>
      <c r="C569" s="37">
        <v>449</v>
      </c>
      <c r="D569" s="43"/>
    </row>
    <row r="570" spans="2:4" s="22" customFormat="1" ht="13.2">
      <c r="B570" s="39">
        <v>38261</v>
      </c>
      <c r="C570" s="37">
        <v>888</v>
      </c>
      <c r="D570" s="43"/>
    </row>
    <row r="571" spans="2:4" s="22" customFormat="1" ht="13.2">
      <c r="B571" s="39">
        <v>38292</v>
      </c>
      <c r="C571" s="37">
        <v>954</v>
      </c>
      <c r="D571" s="43"/>
    </row>
    <row r="572" spans="2:4" s="22" customFormat="1" ht="13.8" thickBot="1">
      <c r="B572" s="41">
        <v>38322</v>
      </c>
      <c r="C572" s="42">
        <v>1233</v>
      </c>
      <c r="D572" s="43"/>
    </row>
    <row r="573" spans="2:4" s="22" customFormat="1" ht="13.2">
      <c r="B573" s="39">
        <v>38353</v>
      </c>
      <c r="C573" s="48">
        <v>1092</v>
      </c>
      <c r="D573" s="49"/>
    </row>
    <row r="574" spans="2:4" s="22" customFormat="1" ht="13.2">
      <c r="B574" s="39">
        <v>38384</v>
      </c>
      <c r="C574" s="37">
        <v>1167</v>
      </c>
      <c r="D574" s="49"/>
    </row>
    <row r="575" spans="2:4" s="22" customFormat="1" ht="13.2">
      <c r="B575" s="39">
        <v>38412</v>
      </c>
      <c r="C575" s="37">
        <v>958</v>
      </c>
      <c r="D575" s="49"/>
    </row>
    <row r="576" spans="2:4" s="22" customFormat="1" ht="13.2">
      <c r="B576" s="39">
        <v>38443</v>
      </c>
      <c r="C576" s="37">
        <v>859</v>
      </c>
      <c r="D576" s="49"/>
    </row>
    <row r="577" spans="2:4" s="22" customFormat="1" ht="13.2">
      <c r="B577" s="39">
        <v>38473</v>
      </c>
      <c r="C577" s="37">
        <v>815</v>
      </c>
      <c r="D577" s="49"/>
    </row>
    <row r="578" spans="2:4" s="22" customFormat="1" ht="13.2">
      <c r="B578" s="39">
        <v>38504</v>
      </c>
      <c r="C578" s="37">
        <v>839</v>
      </c>
      <c r="D578" s="49"/>
    </row>
    <row r="579" spans="2:4" s="22" customFormat="1" ht="13.2">
      <c r="B579" s="39">
        <v>38534</v>
      </c>
      <c r="C579" s="37">
        <v>766</v>
      </c>
      <c r="D579" s="49"/>
    </row>
    <row r="580" spans="2:4" s="22" customFormat="1" ht="13.2">
      <c r="B580" s="39">
        <v>38565</v>
      </c>
      <c r="C580" s="37">
        <v>759</v>
      </c>
      <c r="D580" s="49"/>
    </row>
    <row r="581" spans="2:4" s="22" customFormat="1" ht="13.2">
      <c r="B581" s="39">
        <v>38596</v>
      </c>
      <c r="C581" s="37">
        <v>701</v>
      </c>
      <c r="D581" s="49"/>
    </row>
    <row r="582" spans="2:4" s="22" customFormat="1" ht="13.2">
      <c r="B582" s="39">
        <v>38626</v>
      </c>
      <c r="C582" s="37">
        <v>751</v>
      </c>
      <c r="D582" s="49"/>
    </row>
    <row r="583" spans="2:4" s="22" customFormat="1" ht="13.2">
      <c r="B583" s="39">
        <v>38657</v>
      </c>
      <c r="C583" s="37">
        <v>987</v>
      </c>
      <c r="D583" s="49"/>
    </row>
    <row r="584" spans="2:4" s="22" customFormat="1" ht="13.8" thickBot="1">
      <c r="B584" s="41">
        <v>38687</v>
      </c>
      <c r="C584" s="42">
        <v>1177</v>
      </c>
      <c r="D584" s="49"/>
    </row>
    <row r="585" spans="2:4" s="22" customFormat="1" ht="13.2">
      <c r="B585" s="39">
        <v>38718</v>
      </c>
      <c r="C585" s="48">
        <v>827</v>
      </c>
      <c r="D585" s="49"/>
    </row>
    <row r="586" spans="2:4" s="22" customFormat="1" ht="13.2">
      <c r="B586" s="39">
        <v>38749</v>
      </c>
      <c r="C586" s="37">
        <v>943</v>
      </c>
      <c r="D586" s="49"/>
    </row>
    <row r="587" spans="2:4" s="22" customFormat="1" ht="13.2">
      <c r="B587" s="39">
        <v>38777</v>
      </c>
      <c r="C587" s="37">
        <v>883</v>
      </c>
      <c r="D587" s="49"/>
    </row>
    <row r="588" spans="2:4" s="22" customFormat="1" ht="13.2">
      <c r="B588" s="39">
        <v>38808</v>
      </c>
      <c r="C588" s="37">
        <v>623</v>
      </c>
      <c r="D588" s="49"/>
    </row>
    <row r="589" spans="2:4" s="22" customFormat="1" ht="13.2">
      <c r="B589" s="39">
        <v>38838</v>
      </c>
      <c r="C589" s="37">
        <v>874</v>
      </c>
      <c r="D589" s="49"/>
    </row>
    <row r="590" spans="2:4" s="22" customFormat="1" ht="13.2">
      <c r="B590" s="39">
        <v>38869</v>
      </c>
      <c r="C590" s="37">
        <v>881</v>
      </c>
      <c r="D590" s="49"/>
    </row>
    <row r="591" spans="2:4" s="22" customFormat="1" ht="13.2">
      <c r="B591" s="39">
        <v>38899</v>
      </c>
      <c r="C591" s="37">
        <v>905</v>
      </c>
      <c r="D591" s="49"/>
    </row>
    <row r="592" spans="2:4" s="22" customFormat="1" ht="13.2">
      <c r="B592" s="39">
        <v>38930</v>
      </c>
      <c r="C592" s="37">
        <v>938</v>
      </c>
      <c r="D592" s="49"/>
    </row>
    <row r="593" spans="2:4" s="22" customFormat="1" ht="13.2">
      <c r="B593" s="39">
        <v>38961</v>
      </c>
      <c r="C593" s="50">
        <v>964</v>
      </c>
      <c r="D593" s="45"/>
    </row>
    <row r="594" spans="2:4" s="22" customFormat="1" ht="13.2">
      <c r="B594" s="39">
        <v>38991</v>
      </c>
      <c r="C594" s="37">
        <v>964</v>
      </c>
      <c r="D594" s="49"/>
    </row>
    <row r="595" spans="2:4" s="22" customFormat="1" ht="13.2">
      <c r="B595" s="39">
        <v>39022</v>
      </c>
      <c r="C595" s="37">
        <v>929</v>
      </c>
      <c r="D595" s="49"/>
    </row>
    <row r="596" spans="2:4" s="22" customFormat="1" ht="13.8" thickBot="1">
      <c r="B596" s="41">
        <v>39052</v>
      </c>
      <c r="C596" s="42">
        <v>1216</v>
      </c>
      <c r="D596" s="49"/>
    </row>
    <row r="597" spans="2:4" s="22" customFormat="1" ht="13.2">
      <c r="B597" s="39">
        <v>39083</v>
      </c>
      <c r="C597" s="48">
        <v>874</v>
      </c>
      <c r="D597" s="49"/>
    </row>
    <row r="598" spans="2:4" s="22" customFormat="1" ht="13.2">
      <c r="B598" s="39">
        <v>39114</v>
      </c>
      <c r="C598" s="37">
        <v>990</v>
      </c>
      <c r="D598" s="49"/>
    </row>
    <row r="599" spans="2:4" s="22" customFormat="1" ht="13.2">
      <c r="B599" s="39">
        <v>39142</v>
      </c>
      <c r="C599" s="37">
        <v>906</v>
      </c>
      <c r="D599" s="49"/>
    </row>
    <row r="600" spans="2:4" s="22" customFormat="1" ht="13.2">
      <c r="B600" s="39">
        <v>39173</v>
      </c>
      <c r="C600" s="37">
        <v>753</v>
      </c>
      <c r="D600" s="49"/>
    </row>
    <row r="601" spans="2:4" s="22" customFormat="1" ht="13.2">
      <c r="B601" s="39">
        <v>39203</v>
      </c>
      <c r="C601" s="37">
        <v>786</v>
      </c>
      <c r="D601" s="49"/>
    </row>
    <row r="602" spans="2:4" s="22" customFormat="1" ht="13.2">
      <c r="B602" s="39">
        <v>39234</v>
      </c>
      <c r="C602" s="37">
        <v>893</v>
      </c>
      <c r="D602" s="49"/>
    </row>
    <row r="603" spans="2:4" s="22" customFormat="1" ht="13.2">
      <c r="B603" s="39">
        <v>39264</v>
      </c>
      <c r="C603" s="37">
        <v>947</v>
      </c>
      <c r="D603" s="49"/>
    </row>
    <row r="604" spans="2:4" s="22" customFormat="1" ht="13.2">
      <c r="B604" s="39">
        <v>39295</v>
      </c>
      <c r="C604" s="37">
        <v>977</v>
      </c>
      <c r="D604" s="49"/>
    </row>
    <row r="605" spans="2:4" s="22" customFormat="1" ht="13.2">
      <c r="B605" s="39">
        <v>39326</v>
      </c>
      <c r="C605" s="37">
        <v>942</v>
      </c>
      <c r="D605" s="49"/>
    </row>
    <row r="606" spans="2:4" s="22" customFormat="1" ht="13.2">
      <c r="B606" s="39">
        <v>39356</v>
      </c>
      <c r="C606" s="37">
        <v>844</v>
      </c>
      <c r="D606" s="49"/>
    </row>
    <row r="607" spans="2:4" s="22" customFormat="1" ht="13.2">
      <c r="B607" s="39">
        <v>39387</v>
      </c>
      <c r="C607" s="37">
        <v>1051</v>
      </c>
      <c r="D607" s="49"/>
    </row>
    <row r="608" spans="2:4" s="22" customFormat="1" ht="13.8" thickBot="1">
      <c r="B608" s="41">
        <v>39417</v>
      </c>
      <c r="C608" s="42">
        <v>1338</v>
      </c>
      <c r="D608" s="49"/>
    </row>
    <row r="609" spans="2:9" s="22" customFormat="1" ht="13.2">
      <c r="B609" s="39">
        <v>39448</v>
      </c>
      <c r="C609" s="37">
        <v>1029</v>
      </c>
      <c r="D609" s="49"/>
    </row>
    <row r="610" spans="2:9" s="22" customFormat="1" ht="13.2">
      <c r="B610" s="39">
        <v>39479</v>
      </c>
      <c r="C610" s="37">
        <v>1194</v>
      </c>
      <c r="D610" s="49"/>
    </row>
    <row r="611" spans="2:9" s="22" customFormat="1" ht="13.2">
      <c r="B611" s="39">
        <v>39508</v>
      </c>
      <c r="C611" s="37">
        <v>904</v>
      </c>
      <c r="D611" s="49"/>
    </row>
    <row r="612" spans="2:9" s="22" customFormat="1" ht="13.2">
      <c r="B612" s="39">
        <v>39539</v>
      </c>
      <c r="C612" s="37">
        <v>914</v>
      </c>
      <c r="D612" s="49"/>
    </row>
    <row r="613" spans="2:9" s="22" customFormat="1" ht="13.2">
      <c r="B613" s="39">
        <v>39569</v>
      </c>
      <c r="C613" s="37">
        <v>864</v>
      </c>
      <c r="D613" s="49"/>
    </row>
    <row r="614" spans="2:9" s="22" customFormat="1" ht="13.2">
      <c r="B614" s="39">
        <v>39600</v>
      </c>
      <c r="C614" s="37">
        <v>946</v>
      </c>
      <c r="D614" s="49"/>
    </row>
    <row r="615" spans="2:9" s="22" customFormat="1" ht="13.2">
      <c r="B615" s="39">
        <v>39630</v>
      </c>
      <c r="C615" s="37">
        <v>892</v>
      </c>
      <c r="D615" s="49"/>
    </row>
    <row r="616" spans="2:9" s="22" customFormat="1" ht="13.2">
      <c r="B616" s="39">
        <v>39661</v>
      </c>
      <c r="C616" s="37">
        <v>642</v>
      </c>
      <c r="D616" s="49"/>
    </row>
    <row r="617" spans="2:9" s="22" customFormat="1" ht="13.2">
      <c r="B617" s="39">
        <v>39692</v>
      </c>
      <c r="C617" s="37">
        <v>939</v>
      </c>
      <c r="D617" s="49"/>
    </row>
    <row r="618" spans="2:9" s="22" customFormat="1" ht="13.2">
      <c r="B618" s="39">
        <v>39722</v>
      </c>
      <c r="C618" s="37">
        <v>839</v>
      </c>
      <c r="D618" s="49"/>
    </row>
    <row r="619" spans="2:9" s="22" customFormat="1" ht="13.2">
      <c r="B619" s="39">
        <v>39753</v>
      </c>
      <c r="C619" s="37">
        <v>915</v>
      </c>
      <c r="D619" s="49"/>
    </row>
    <row r="620" spans="2:9" s="22" customFormat="1" ht="13.8" thickBot="1">
      <c r="B620" s="39">
        <v>39783</v>
      </c>
      <c r="C620" s="37">
        <v>1007</v>
      </c>
      <c r="D620" s="51"/>
    </row>
    <row r="621" spans="2:9" s="22" customFormat="1" ht="13.2">
      <c r="B621" s="52">
        <v>39814</v>
      </c>
      <c r="C621" s="48">
        <v>868</v>
      </c>
      <c r="D621" s="49"/>
    </row>
    <row r="622" spans="2:9">
      <c r="B622" s="53">
        <v>39845</v>
      </c>
      <c r="C622" s="37">
        <v>943</v>
      </c>
      <c r="D622" s="49"/>
    </row>
    <row r="623" spans="2:9">
      <c r="B623" s="53">
        <v>39873</v>
      </c>
      <c r="C623" s="37">
        <v>817</v>
      </c>
      <c r="D623" s="51"/>
    </row>
    <row r="624" spans="2:9">
      <c r="B624" s="53">
        <v>39904</v>
      </c>
      <c r="C624" s="37">
        <v>550</v>
      </c>
      <c r="E624" s="54"/>
      <c r="G624" s="55"/>
      <c r="H624" s="56"/>
      <c r="I624" s="55"/>
    </row>
    <row r="625" spans="2:9">
      <c r="B625" s="53">
        <v>39934</v>
      </c>
      <c r="C625" s="37">
        <v>552</v>
      </c>
      <c r="E625" s="54"/>
      <c r="G625" s="55"/>
      <c r="H625" s="56"/>
      <c r="I625" s="55"/>
    </row>
    <row r="626" spans="2:9">
      <c r="B626" s="53">
        <v>39965</v>
      </c>
      <c r="C626" s="37">
        <v>642</v>
      </c>
      <c r="E626" s="54"/>
      <c r="G626" s="55"/>
      <c r="H626" s="56"/>
      <c r="I626" s="55"/>
    </row>
    <row r="627" spans="2:9">
      <c r="B627" s="53">
        <v>39995</v>
      </c>
      <c r="C627" s="37">
        <v>608</v>
      </c>
      <c r="D627" s="57"/>
      <c r="E627" s="54"/>
      <c r="G627" s="55"/>
      <c r="H627" s="56"/>
      <c r="I627" s="55"/>
    </row>
    <row r="628" spans="2:9">
      <c r="B628" s="53">
        <v>40026</v>
      </c>
      <c r="C628" s="37">
        <v>474</v>
      </c>
      <c r="D628" s="57"/>
      <c r="E628" s="54"/>
      <c r="G628" s="55"/>
      <c r="H628" s="56"/>
      <c r="I628" s="55"/>
    </row>
    <row r="629" spans="2:9">
      <c r="B629" s="53">
        <v>40057</v>
      </c>
      <c r="C629" s="37">
        <v>501</v>
      </c>
      <c r="D629" s="57"/>
      <c r="E629" s="54"/>
      <c r="G629" s="55"/>
      <c r="H629" s="56"/>
      <c r="I629" s="55"/>
    </row>
    <row r="630" spans="2:9">
      <c r="B630" s="53">
        <v>40087</v>
      </c>
      <c r="C630" s="37">
        <v>535</v>
      </c>
      <c r="D630" s="57"/>
      <c r="E630" s="54"/>
      <c r="G630" s="55"/>
      <c r="H630" s="56"/>
      <c r="I630" s="55"/>
    </row>
    <row r="631" spans="2:9">
      <c r="B631" s="53">
        <v>40118</v>
      </c>
      <c r="C631" s="37">
        <v>616</v>
      </c>
      <c r="D631" s="57"/>
      <c r="E631" s="54"/>
      <c r="G631" s="55"/>
      <c r="H631" s="56"/>
      <c r="I631" s="55"/>
    </row>
    <row r="632" spans="2:9" ht="15" thickBot="1">
      <c r="B632" s="58">
        <v>40148</v>
      </c>
      <c r="C632" s="42">
        <v>788</v>
      </c>
      <c r="D632" s="57"/>
      <c r="G632" s="55"/>
      <c r="H632" s="56"/>
      <c r="I632" s="55"/>
    </row>
    <row r="633" spans="2:9">
      <c r="B633" s="39">
        <v>40179</v>
      </c>
      <c r="C633" s="59">
        <v>541.20000000000005</v>
      </c>
      <c r="D633" s="57"/>
      <c r="G633" s="55"/>
      <c r="H633" s="56"/>
      <c r="I633" s="55"/>
    </row>
    <row r="634" spans="2:9">
      <c r="B634" s="39">
        <v>40210</v>
      </c>
      <c r="C634" s="37">
        <v>590</v>
      </c>
      <c r="D634" s="57"/>
      <c r="G634" s="55"/>
      <c r="H634" s="56"/>
      <c r="I634" s="55"/>
    </row>
    <row r="635" spans="2:9">
      <c r="B635" s="39">
        <v>40238</v>
      </c>
      <c r="C635" s="37">
        <v>576</v>
      </c>
      <c r="D635" s="57"/>
      <c r="G635" s="55"/>
      <c r="H635" s="56"/>
      <c r="I635" s="55"/>
    </row>
    <row r="636" spans="2:9">
      <c r="B636" s="39">
        <v>40269</v>
      </c>
      <c r="C636" s="37">
        <v>588</v>
      </c>
      <c r="D636" s="57"/>
      <c r="G636" s="55"/>
      <c r="H636" s="56"/>
      <c r="I636" s="55"/>
    </row>
    <row r="637" spans="2:9">
      <c r="B637" s="39">
        <v>40299</v>
      </c>
      <c r="C637" s="37">
        <v>576</v>
      </c>
      <c r="D637" s="57"/>
      <c r="G637" s="55"/>
      <c r="H637" s="56"/>
      <c r="I637" s="55"/>
    </row>
    <row r="638" spans="2:9">
      <c r="B638" s="39">
        <v>40330</v>
      </c>
      <c r="C638" s="37">
        <v>648</v>
      </c>
      <c r="D638" s="57"/>
      <c r="G638" s="55"/>
      <c r="H638" s="56"/>
      <c r="I638" s="55"/>
    </row>
    <row r="639" spans="2:9">
      <c r="B639" s="39">
        <v>40360</v>
      </c>
      <c r="C639" s="37">
        <v>612</v>
      </c>
      <c r="D639" s="57"/>
      <c r="G639" s="55"/>
      <c r="H639" s="56"/>
      <c r="I639" s="55"/>
    </row>
    <row r="640" spans="2:9">
      <c r="B640" s="39">
        <v>40391</v>
      </c>
      <c r="C640" s="37">
        <v>599</v>
      </c>
      <c r="D640" s="57"/>
      <c r="G640" s="55"/>
      <c r="H640" s="56"/>
      <c r="I640" s="55"/>
    </row>
    <row r="641" spans="2:9">
      <c r="B641" s="39">
        <v>40422</v>
      </c>
      <c r="C641" s="37">
        <v>530</v>
      </c>
      <c r="D641" s="57"/>
      <c r="G641" s="55"/>
      <c r="H641" s="56"/>
      <c r="I641" s="55"/>
    </row>
    <row r="642" spans="2:9">
      <c r="B642" s="39">
        <v>40452</v>
      </c>
      <c r="C642" s="37">
        <v>632</v>
      </c>
      <c r="D642" s="57"/>
      <c r="G642" s="55"/>
      <c r="H642" s="56"/>
      <c r="I642" s="55"/>
    </row>
    <row r="643" spans="2:9">
      <c r="B643" s="39">
        <v>40483</v>
      </c>
      <c r="C643" s="37">
        <v>826.7</v>
      </c>
      <c r="D643" s="57"/>
      <c r="E643" s="30"/>
      <c r="G643" s="55"/>
      <c r="H643" s="56"/>
      <c r="I643" s="55"/>
    </row>
    <row r="644" spans="2:9" ht="15" thickBot="1">
      <c r="B644" s="58">
        <v>40513</v>
      </c>
      <c r="C644" s="42">
        <v>1105.3</v>
      </c>
      <c r="D644" s="57"/>
      <c r="G644" s="55"/>
      <c r="H644" s="56"/>
      <c r="I644" s="55"/>
    </row>
    <row r="645" spans="2:9">
      <c r="B645" s="39">
        <v>40544</v>
      </c>
      <c r="C645" s="59">
        <v>847.7</v>
      </c>
      <c r="D645" s="57"/>
      <c r="G645" s="55"/>
      <c r="H645" s="56"/>
      <c r="I645" s="55"/>
    </row>
    <row r="646" spans="2:9">
      <c r="B646" s="39">
        <v>40575</v>
      </c>
      <c r="C646" s="37">
        <v>651.20000000000005</v>
      </c>
      <c r="D646" s="57"/>
      <c r="G646" s="55"/>
      <c r="H646" s="56"/>
      <c r="I646" s="55"/>
    </row>
    <row r="647" spans="2:9">
      <c r="B647" s="39">
        <v>40603</v>
      </c>
      <c r="C647" s="37">
        <v>923.6</v>
      </c>
      <c r="D647" s="57"/>
      <c r="G647" s="55"/>
      <c r="H647" s="56"/>
      <c r="I647" s="55"/>
    </row>
    <row r="648" spans="2:9">
      <c r="B648" s="39">
        <v>40634</v>
      </c>
      <c r="C648" s="37">
        <v>580</v>
      </c>
      <c r="D648" s="57"/>
      <c r="G648" s="55"/>
      <c r="H648" s="56"/>
      <c r="I648" s="55"/>
    </row>
    <row r="649" spans="2:9">
      <c r="B649" s="39">
        <v>40664</v>
      </c>
      <c r="C649" s="37">
        <v>593</v>
      </c>
      <c r="D649" s="57"/>
      <c r="G649" s="55"/>
      <c r="H649" s="56"/>
      <c r="I649" s="55"/>
    </row>
    <row r="650" spans="2:9">
      <c r="B650" s="39">
        <v>40695</v>
      </c>
      <c r="C650" s="37">
        <v>576</v>
      </c>
      <c r="D650" s="57"/>
      <c r="G650" s="55"/>
      <c r="H650" s="56"/>
      <c r="I650" s="55"/>
    </row>
    <row r="651" spans="2:9">
      <c r="B651" s="39">
        <v>40725</v>
      </c>
      <c r="C651" s="37">
        <v>474</v>
      </c>
      <c r="D651" s="57"/>
      <c r="G651" s="55"/>
      <c r="H651" s="56"/>
      <c r="I651" s="55"/>
    </row>
    <row r="652" spans="2:9">
      <c r="B652" s="39">
        <v>40756</v>
      </c>
      <c r="C652" s="37">
        <v>383.6</v>
      </c>
      <c r="D652" s="57"/>
      <c r="G652" s="55"/>
      <c r="H652" s="56"/>
      <c r="I652" s="55"/>
    </row>
    <row r="653" spans="2:9">
      <c r="B653" s="39">
        <v>40787</v>
      </c>
      <c r="C653" s="37">
        <v>471</v>
      </c>
      <c r="D653" s="57"/>
      <c r="G653" s="55"/>
      <c r="H653" s="56"/>
      <c r="I653" s="55"/>
    </row>
    <row r="654" spans="2:9">
      <c r="B654" s="39">
        <v>40817</v>
      </c>
      <c r="C654" s="37">
        <v>602.70000000000005</v>
      </c>
      <c r="D654" s="57"/>
      <c r="E654" s="30"/>
      <c r="G654" s="55"/>
      <c r="H654" s="56"/>
      <c r="I654" s="55"/>
    </row>
    <row r="655" spans="2:9">
      <c r="B655" s="39">
        <v>40848</v>
      </c>
      <c r="C655" s="37">
        <v>773.7</v>
      </c>
      <c r="D655" s="57"/>
      <c r="G655" s="55"/>
      <c r="H655" s="56"/>
      <c r="I655" s="55"/>
    </row>
    <row r="656" spans="2:9" ht="15" thickBot="1">
      <c r="B656" s="58">
        <v>40878</v>
      </c>
      <c r="C656" s="42">
        <v>857.05</v>
      </c>
      <c r="D656" s="57"/>
      <c r="G656" s="55"/>
      <c r="H656" s="56"/>
      <c r="I656" s="55"/>
    </row>
    <row r="657" spans="2:9">
      <c r="B657" s="39">
        <v>40909</v>
      </c>
      <c r="C657" s="59">
        <v>541.57000000000005</v>
      </c>
      <c r="D657" s="57"/>
      <c r="G657" s="55"/>
      <c r="H657" s="56"/>
      <c r="I657" s="55"/>
    </row>
    <row r="658" spans="2:9">
      <c r="B658" s="39">
        <v>40940</v>
      </c>
      <c r="C658" s="37">
        <v>559.65</v>
      </c>
      <c r="D658" s="57"/>
      <c r="G658" s="55"/>
      <c r="H658" s="56"/>
      <c r="I658" s="55"/>
    </row>
    <row r="659" spans="2:9">
      <c r="B659" s="39">
        <v>40969</v>
      </c>
      <c r="C659" s="37">
        <v>604</v>
      </c>
      <c r="D659" s="57"/>
      <c r="G659" s="55"/>
      <c r="H659" s="56"/>
      <c r="I659" s="55"/>
    </row>
    <row r="660" spans="2:9">
      <c r="B660" s="39">
        <v>41000</v>
      </c>
      <c r="C660" s="37">
        <v>493.7</v>
      </c>
      <c r="D660" s="57"/>
      <c r="G660" s="55"/>
      <c r="H660" s="56"/>
      <c r="I660" s="55"/>
    </row>
    <row r="661" spans="2:9">
      <c r="B661" s="39">
        <v>41030</v>
      </c>
      <c r="C661" s="37">
        <v>589.80799999999999</v>
      </c>
      <c r="D661" s="57"/>
      <c r="G661" s="55"/>
      <c r="H661" s="56"/>
      <c r="I661" s="55"/>
    </row>
    <row r="662" spans="2:9">
      <c r="B662" s="39">
        <v>41061</v>
      </c>
      <c r="C662" s="37">
        <v>613</v>
      </c>
      <c r="D662" s="57"/>
      <c r="G662" s="55"/>
      <c r="H662" s="56"/>
      <c r="I662" s="55"/>
    </row>
    <row r="663" spans="2:9">
      <c r="B663" s="39">
        <v>41091</v>
      </c>
      <c r="C663" s="37">
        <v>552.16499999999996</v>
      </c>
      <c r="D663" s="57"/>
      <c r="G663" s="55"/>
      <c r="H663" s="56"/>
      <c r="I663" s="55"/>
    </row>
    <row r="664" spans="2:9">
      <c r="B664" s="39">
        <v>41122</v>
      </c>
      <c r="C664" s="37">
        <v>583</v>
      </c>
      <c r="D664" s="57"/>
      <c r="G664" s="55"/>
      <c r="H664" s="56"/>
      <c r="I664" s="55"/>
    </row>
    <row r="665" spans="2:9">
      <c r="B665" s="39">
        <v>41153</v>
      </c>
      <c r="C665" s="37">
        <v>527</v>
      </c>
      <c r="D665" s="57"/>
      <c r="G665" s="55"/>
      <c r="H665" s="56"/>
      <c r="I665" s="55"/>
    </row>
    <row r="666" spans="2:9">
      <c r="B666" s="39">
        <v>41183</v>
      </c>
      <c r="C666" s="37">
        <v>582.06700000000001</v>
      </c>
      <c r="D666" s="57"/>
      <c r="G666" s="55"/>
      <c r="H666" s="56"/>
      <c r="I666" s="55"/>
    </row>
    <row r="667" spans="2:9">
      <c r="B667" s="39">
        <v>41214</v>
      </c>
      <c r="C667" s="37">
        <v>735.84400000000005</v>
      </c>
      <c r="D667" s="57"/>
      <c r="G667" s="55"/>
      <c r="H667" s="56"/>
      <c r="I667" s="55"/>
    </row>
    <row r="668" spans="2:9" ht="15" thickBot="1">
      <c r="B668" s="41">
        <v>41244</v>
      </c>
      <c r="C668" s="42">
        <v>786.63699999999994</v>
      </c>
      <c r="D668" s="57"/>
      <c r="G668" s="55"/>
      <c r="H668" s="56"/>
      <c r="I668" s="55"/>
    </row>
    <row r="669" spans="2:9">
      <c r="B669" s="39">
        <v>41275</v>
      </c>
      <c r="C669" s="59">
        <v>743.10400000000004</v>
      </c>
      <c r="D669" s="57"/>
      <c r="G669" s="55"/>
      <c r="H669" s="56"/>
      <c r="I669" s="55"/>
    </row>
    <row r="670" spans="2:9">
      <c r="B670" s="39">
        <v>41306</v>
      </c>
      <c r="C670" s="37">
        <v>718.54</v>
      </c>
      <c r="D670" s="57"/>
      <c r="G670" s="55"/>
      <c r="H670" s="56"/>
      <c r="I670" s="55"/>
    </row>
    <row r="671" spans="2:9">
      <c r="B671" s="39">
        <v>41334</v>
      </c>
      <c r="C671" s="37">
        <v>676.601</v>
      </c>
      <c r="D671" s="57"/>
      <c r="G671" s="55"/>
      <c r="H671" s="56"/>
      <c r="I671" s="55"/>
    </row>
    <row r="672" spans="2:9">
      <c r="B672" s="39">
        <v>41365</v>
      </c>
      <c r="C672" s="37">
        <v>685.65200000000004</v>
      </c>
      <c r="D672" s="57"/>
      <c r="G672" s="55"/>
      <c r="H672" s="56"/>
      <c r="I672" s="55"/>
    </row>
    <row r="673" spans="2:9">
      <c r="B673" s="39">
        <v>41395</v>
      </c>
      <c r="C673" s="37">
        <v>854.77200000000005</v>
      </c>
      <c r="D673" s="57"/>
      <c r="G673" s="55"/>
      <c r="H673" s="56"/>
      <c r="I673" s="55"/>
    </row>
    <row r="674" spans="2:9">
      <c r="B674" s="39">
        <v>41426</v>
      </c>
      <c r="C674" s="37">
        <v>672.71799999999996</v>
      </c>
      <c r="D674" s="57"/>
      <c r="G674" s="55"/>
      <c r="H674" s="56"/>
      <c r="I674" s="55"/>
    </row>
    <row r="675" spans="2:9">
      <c r="B675" s="39">
        <v>41456</v>
      </c>
      <c r="C675" s="37">
        <v>786.346</v>
      </c>
      <c r="D675" s="57"/>
      <c r="G675" s="55"/>
      <c r="H675" s="55"/>
      <c r="I675" s="55"/>
    </row>
    <row r="676" spans="2:9">
      <c r="B676" s="39">
        <v>41487</v>
      </c>
      <c r="C676" s="37">
        <v>930.50900000000001</v>
      </c>
      <c r="D676" s="57"/>
      <c r="G676" s="55"/>
      <c r="H676" s="55"/>
      <c r="I676" s="55"/>
    </row>
    <row r="677" spans="2:9">
      <c r="B677" s="39">
        <v>41518</v>
      </c>
      <c r="C677" s="37">
        <v>673.851</v>
      </c>
      <c r="D677" s="57"/>
      <c r="G677" s="55"/>
      <c r="H677" s="55"/>
      <c r="I677" s="55"/>
    </row>
    <row r="678" spans="2:9">
      <c r="B678" s="39">
        <v>41548</v>
      </c>
      <c r="C678" s="37">
        <v>877.48199999999997</v>
      </c>
      <c r="D678" s="57"/>
      <c r="G678" s="55"/>
      <c r="H678" s="55"/>
      <c r="I678" s="55"/>
    </row>
    <row r="679" spans="2:9">
      <c r="B679" s="39">
        <v>41579</v>
      </c>
      <c r="C679" s="37">
        <v>1050.258</v>
      </c>
      <c r="D679" s="57"/>
      <c r="G679" s="55"/>
      <c r="H679" s="55"/>
      <c r="I679" s="55"/>
    </row>
    <row r="680" spans="2:9" ht="15" thickBot="1">
      <c r="B680" s="41">
        <v>41609</v>
      </c>
      <c r="C680" s="42">
        <v>1002.1420000000001</v>
      </c>
      <c r="D680" s="57"/>
      <c r="G680" s="55"/>
      <c r="H680" s="55"/>
      <c r="I680" s="55"/>
    </row>
    <row r="681" spans="2:9">
      <c r="B681" s="36">
        <v>41640</v>
      </c>
      <c r="C681" s="60">
        <v>967.77800000000002</v>
      </c>
      <c r="D681" s="57"/>
      <c r="G681" s="55"/>
      <c r="H681" s="55"/>
      <c r="I681" s="55"/>
    </row>
    <row r="682" spans="2:9">
      <c r="B682" s="39">
        <v>41671</v>
      </c>
      <c r="C682" s="37">
        <v>989.37</v>
      </c>
      <c r="D682" s="57"/>
      <c r="G682" s="55"/>
      <c r="H682" s="55"/>
      <c r="I682" s="55"/>
    </row>
    <row r="683" spans="2:9">
      <c r="B683" s="39">
        <v>41699</v>
      </c>
      <c r="C683" s="37">
        <v>928.35299999999995</v>
      </c>
      <c r="D683" s="57"/>
      <c r="G683" s="55"/>
      <c r="H683" s="55"/>
      <c r="I683" s="55"/>
    </row>
    <row r="684" spans="2:9">
      <c r="B684" s="39">
        <v>41730</v>
      </c>
      <c r="C684" s="37">
        <v>822.35500000000002</v>
      </c>
      <c r="D684" s="57"/>
      <c r="G684" s="55"/>
      <c r="H684" s="55"/>
      <c r="I684" s="55"/>
    </row>
    <row r="685" spans="2:9">
      <c r="B685" s="39">
        <v>41760</v>
      </c>
      <c r="C685" s="37">
        <v>836.23599999999999</v>
      </c>
      <c r="D685" s="57"/>
      <c r="G685" s="55"/>
      <c r="H685" s="55"/>
      <c r="I685" s="55"/>
    </row>
    <row r="686" spans="2:9">
      <c r="B686" s="39">
        <v>41791</v>
      </c>
      <c r="C686" s="37">
        <v>761.16099999999994</v>
      </c>
      <c r="D686" s="57"/>
      <c r="G686" s="55"/>
      <c r="H686" s="55"/>
      <c r="I686" s="55"/>
    </row>
    <row r="687" spans="2:9">
      <c r="B687" s="39">
        <v>41821</v>
      </c>
      <c r="C687" s="37">
        <v>900.46900000000005</v>
      </c>
      <c r="D687" s="57"/>
      <c r="G687" s="55"/>
      <c r="H687" s="55"/>
      <c r="I687" s="55"/>
    </row>
    <row r="688" spans="2:9">
      <c r="B688" s="39">
        <v>41852</v>
      </c>
      <c r="C688" s="37">
        <v>880.66700000000003</v>
      </c>
      <c r="D688" s="57"/>
      <c r="G688" s="55"/>
      <c r="H688" s="55"/>
      <c r="I688" s="55"/>
    </row>
    <row r="689" spans="2:9">
      <c r="B689" s="39">
        <v>41883</v>
      </c>
      <c r="C689" s="37">
        <v>825.93200000000002</v>
      </c>
      <c r="D689" s="57"/>
      <c r="G689" s="55"/>
      <c r="H689" s="55"/>
      <c r="I689" s="55"/>
    </row>
    <row r="690" spans="2:9">
      <c r="B690" s="39">
        <v>41913</v>
      </c>
      <c r="C690" s="37">
        <v>970.13599999999997</v>
      </c>
      <c r="D690" s="57"/>
      <c r="G690" s="55"/>
      <c r="H690" s="55"/>
      <c r="I690" s="55"/>
    </row>
    <row r="691" spans="2:9">
      <c r="B691" s="39">
        <v>41944</v>
      </c>
      <c r="C691" s="37">
        <v>1018.769</v>
      </c>
      <c r="D691" s="57"/>
      <c r="G691" s="55"/>
      <c r="H691" s="55"/>
      <c r="I691" s="55"/>
    </row>
    <row r="692" spans="2:9" ht="15" thickBot="1">
      <c r="B692" s="41">
        <v>41974</v>
      </c>
      <c r="C692" s="42">
        <v>1055.598</v>
      </c>
      <c r="D692" s="57"/>
      <c r="G692" s="55"/>
      <c r="H692" s="55"/>
      <c r="I692" s="55"/>
    </row>
    <row r="693" spans="2:9">
      <c r="B693" s="36">
        <v>42005</v>
      </c>
      <c r="C693" s="60">
        <v>1057.5709999999999</v>
      </c>
      <c r="D693" s="57"/>
      <c r="G693" s="55"/>
      <c r="H693" s="55"/>
      <c r="I693" s="55"/>
    </row>
    <row r="694" spans="2:9">
      <c r="B694" s="39">
        <v>42036</v>
      </c>
      <c r="C694" s="37">
        <v>1056.7819999999999</v>
      </c>
      <c r="D694" s="57"/>
      <c r="G694" s="55"/>
      <c r="H694" s="55"/>
      <c r="I694" s="55"/>
    </row>
    <row r="695" spans="2:9">
      <c r="B695" s="39">
        <v>42064</v>
      </c>
      <c r="C695" s="37">
        <v>785.64800000000002</v>
      </c>
      <c r="D695" s="57"/>
      <c r="G695" s="55"/>
      <c r="H695" s="55"/>
      <c r="I695" s="55"/>
    </row>
    <row r="696" spans="2:9">
      <c r="B696" s="39">
        <v>42095</v>
      </c>
      <c r="C696" s="37">
        <v>957.28899999999999</v>
      </c>
      <c r="D696" s="57"/>
      <c r="G696" s="55"/>
      <c r="H696" s="55"/>
      <c r="I696" s="55"/>
    </row>
    <row r="697" spans="2:9">
      <c r="B697" s="39">
        <v>42125</v>
      </c>
      <c r="C697" s="37">
        <v>1005.463</v>
      </c>
      <c r="D697" s="57"/>
      <c r="G697" s="55"/>
      <c r="H697" s="55"/>
      <c r="I697" s="55"/>
    </row>
    <row r="698" spans="2:9">
      <c r="B698" s="39">
        <v>42156</v>
      </c>
      <c r="C698" s="37">
        <v>1006.374</v>
      </c>
      <c r="D698" s="57"/>
      <c r="G698" s="55"/>
      <c r="H698" s="55"/>
      <c r="I698" s="55"/>
    </row>
    <row r="699" spans="2:9">
      <c r="B699" s="39">
        <v>42186</v>
      </c>
      <c r="C699" s="37">
        <v>1200.539</v>
      </c>
      <c r="D699" s="57"/>
      <c r="G699" s="55"/>
      <c r="H699" s="55"/>
      <c r="I699" s="55"/>
    </row>
    <row r="700" spans="2:9">
      <c r="B700" s="39">
        <v>42217</v>
      </c>
      <c r="C700" s="37">
        <v>1078.3389999999999</v>
      </c>
      <c r="D700" s="57"/>
      <c r="G700" s="55"/>
      <c r="H700" s="55"/>
      <c r="I700" s="55"/>
    </row>
    <row r="701" spans="2:9">
      <c r="B701" s="39">
        <v>42248</v>
      </c>
      <c r="C701" s="37">
        <v>1085.519</v>
      </c>
      <c r="D701" s="57"/>
      <c r="G701" s="55"/>
      <c r="H701" s="55"/>
      <c r="I701" s="55"/>
    </row>
    <row r="702" spans="2:9">
      <c r="B702" s="39">
        <v>42278</v>
      </c>
      <c r="C702" s="37">
        <v>1173.424</v>
      </c>
      <c r="D702" s="57"/>
      <c r="G702" s="55"/>
      <c r="H702" s="55"/>
      <c r="I702" s="55"/>
    </row>
    <row r="703" spans="2:9">
      <c r="B703" s="39">
        <v>42309</v>
      </c>
      <c r="C703" s="37">
        <v>1110.9739999999999</v>
      </c>
      <c r="D703" s="57"/>
      <c r="G703" s="55"/>
      <c r="H703" s="55"/>
      <c r="I703" s="55"/>
    </row>
    <row r="704" spans="2:9" ht="15" thickBot="1">
      <c r="B704" s="41">
        <v>42339</v>
      </c>
      <c r="C704" s="42">
        <v>1195.721</v>
      </c>
      <c r="D704" s="57"/>
      <c r="G704" s="55"/>
      <c r="H704" s="55"/>
      <c r="I704" s="55"/>
    </row>
    <row r="705" spans="2:9">
      <c r="B705" s="39">
        <v>42370</v>
      </c>
      <c r="C705" s="37">
        <v>1098.4000000000001</v>
      </c>
      <c r="D705" s="57"/>
      <c r="G705" s="55"/>
      <c r="H705" s="55"/>
      <c r="I705" s="55"/>
    </row>
    <row r="706" spans="2:9">
      <c r="B706" s="39">
        <v>42401</v>
      </c>
      <c r="C706" s="37">
        <v>1112.7539999999999</v>
      </c>
      <c r="D706" s="57"/>
      <c r="G706" s="55"/>
      <c r="H706" s="55"/>
      <c r="I706" s="55"/>
    </row>
    <row r="707" spans="2:9">
      <c r="B707" s="39">
        <v>42430</v>
      </c>
      <c r="C707" s="37">
        <v>1091.8599999999999</v>
      </c>
      <c r="D707" s="57"/>
      <c r="G707" s="55"/>
      <c r="H707" s="55"/>
      <c r="I707" s="55"/>
    </row>
    <row r="708" spans="2:9">
      <c r="B708" s="39">
        <v>42461</v>
      </c>
      <c r="C708" s="37">
        <v>930.89499999999998</v>
      </c>
      <c r="D708" s="57"/>
      <c r="G708" s="55"/>
      <c r="H708" s="55"/>
      <c r="I708" s="55"/>
    </row>
    <row r="709" spans="2:9">
      <c r="B709" s="39">
        <v>42491</v>
      </c>
      <c r="C709" s="37">
        <v>891.197</v>
      </c>
      <c r="D709" s="57"/>
      <c r="G709" s="55"/>
      <c r="H709" s="55"/>
      <c r="I709" s="55"/>
    </row>
    <row r="710" spans="2:9">
      <c r="B710" s="39">
        <v>42522</v>
      </c>
      <c r="C710" s="37">
        <v>935.31899999999996</v>
      </c>
      <c r="D710" s="57"/>
      <c r="G710" s="55"/>
      <c r="H710" s="55"/>
      <c r="I710" s="55"/>
    </row>
    <row r="711" spans="2:9">
      <c r="B711" s="39">
        <v>42552</v>
      </c>
      <c r="C711" s="37">
        <v>489.23700000000002</v>
      </c>
      <c r="D711" s="57"/>
      <c r="G711" s="55"/>
      <c r="H711" s="55"/>
      <c r="I711" s="55"/>
    </row>
    <row r="712" spans="2:9">
      <c r="B712" s="39">
        <v>42583</v>
      </c>
      <c r="C712" s="37">
        <v>1273.22</v>
      </c>
      <c r="D712" s="57"/>
      <c r="G712" s="55"/>
      <c r="H712" s="55"/>
      <c r="I712" s="55"/>
    </row>
    <row r="713" spans="2:9">
      <c r="B713" s="39">
        <v>42614</v>
      </c>
      <c r="C713" s="37">
        <v>1012.122</v>
      </c>
      <c r="D713" s="57"/>
      <c r="G713" s="55"/>
      <c r="H713" s="55"/>
      <c r="I713" s="55"/>
    </row>
    <row r="714" spans="2:9">
      <c r="B714" s="39">
        <v>42644</v>
      </c>
      <c r="C714" s="37">
        <v>1230.1600000000001</v>
      </c>
      <c r="D714" s="57"/>
      <c r="G714" s="55"/>
      <c r="H714" s="55"/>
      <c r="I714" s="55"/>
    </row>
    <row r="715" spans="2:9">
      <c r="B715" s="39">
        <v>42675</v>
      </c>
      <c r="C715" s="37">
        <v>1329.71</v>
      </c>
      <c r="D715" s="57"/>
      <c r="G715" s="55"/>
      <c r="H715" s="55"/>
      <c r="I715" s="55"/>
    </row>
    <row r="716" spans="2:9" ht="15" thickBot="1">
      <c r="B716" s="41">
        <v>42705</v>
      </c>
      <c r="C716" s="42">
        <v>1449.9590000000001</v>
      </c>
      <c r="D716" s="57"/>
      <c r="G716" s="55"/>
      <c r="H716" s="55"/>
      <c r="I716" s="55"/>
    </row>
    <row r="717" spans="2:9">
      <c r="B717" s="39">
        <v>42736</v>
      </c>
      <c r="C717" s="37">
        <v>1137.74</v>
      </c>
      <c r="D717" s="57"/>
      <c r="G717" s="55"/>
      <c r="H717" s="55"/>
      <c r="I717" s="55"/>
    </row>
    <row r="718" spans="2:9">
      <c r="B718" s="39">
        <v>42767</v>
      </c>
      <c r="C718" s="37">
        <v>1182.2560000000001</v>
      </c>
      <c r="D718" s="57"/>
      <c r="G718" s="55"/>
      <c r="H718" s="55"/>
      <c r="I718" s="55"/>
    </row>
    <row r="719" spans="2:9">
      <c r="B719" s="39">
        <v>42795</v>
      </c>
      <c r="C719" s="37">
        <v>1160</v>
      </c>
      <c r="D719" s="57"/>
      <c r="G719" s="55"/>
      <c r="H719" s="55"/>
      <c r="I719" s="55"/>
    </row>
    <row r="720" spans="2:9">
      <c r="B720" s="39">
        <v>42826</v>
      </c>
      <c r="C720" s="37">
        <v>898</v>
      </c>
      <c r="D720" s="57"/>
      <c r="G720" s="55"/>
      <c r="H720" s="55"/>
      <c r="I720" s="55"/>
    </row>
    <row r="721" spans="2:9">
      <c r="B721" s="39">
        <v>42856</v>
      </c>
      <c r="C721" s="37">
        <v>833.87300000000005</v>
      </c>
      <c r="D721" s="57"/>
      <c r="G721" s="55"/>
      <c r="H721" s="55"/>
      <c r="I721" s="55"/>
    </row>
    <row r="722" spans="2:9">
      <c r="B722" s="39">
        <v>42887</v>
      </c>
      <c r="C722" s="37">
        <v>946.63800000000003</v>
      </c>
      <c r="D722" s="57"/>
      <c r="G722" s="55"/>
      <c r="H722" s="55"/>
      <c r="I722" s="55"/>
    </row>
    <row r="723" spans="2:9">
      <c r="B723" s="39">
        <v>42917</v>
      </c>
      <c r="C723" s="37">
        <v>1000.5839999999999</v>
      </c>
      <c r="D723" s="57"/>
      <c r="G723" s="55"/>
      <c r="H723" s="55"/>
      <c r="I723" s="55"/>
    </row>
    <row r="724" spans="2:9">
      <c r="B724" s="39">
        <v>42948</v>
      </c>
      <c r="C724" s="37">
        <v>1204.087</v>
      </c>
      <c r="D724" s="57"/>
      <c r="G724" s="55"/>
      <c r="H724" s="55"/>
      <c r="I724" s="55"/>
    </row>
    <row r="725" spans="2:9">
      <c r="B725" s="39">
        <v>42979</v>
      </c>
      <c r="C725" s="37">
        <v>1112.403</v>
      </c>
      <c r="D725" s="57"/>
      <c r="G725" s="55"/>
      <c r="H725" s="55"/>
      <c r="I725" s="55"/>
    </row>
    <row r="726" spans="2:9">
      <c r="B726" s="39">
        <v>43009</v>
      </c>
      <c r="C726" s="37">
        <v>1123.4259999999999</v>
      </c>
      <c r="D726" s="57"/>
      <c r="G726" s="55"/>
      <c r="H726" s="55"/>
      <c r="I726" s="55"/>
    </row>
    <row r="727" spans="2:9">
      <c r="B727" s="39">
        <v>43040</v>
      </c>
      <c r="C727" s="37">
        <v>1161.3119999999999</v>
      </c>
      <c r="D727" s="57"/>
      <c r="G727" s="55"/>
      <c r="H727" s="55"/>
      <c r="I727" s="55"/>
    </row>
    <row r="728" spans="2:9" ht="15" thickBot="1">
      <c r="B728" s="41">
        <v>43070</v>
      </c>
      <c r="C728" s="42">
        <v>1222</v>
      </c>
      <c r="D728" s="57"/>
      <c r="G728" s="55"/>
      <c r="H728" s="55"/>
      <c r="I728" s="55"/>
    </row>
    <row r="729" spans="2:9">
      <c r="B729" s="39">
        <v>43101</v>
      </c>
      <c r="C729" s="37">
        <v>1053</v>
      </c>
      <c r="D729" s="57"/>
      <c r="G729" s="55"/>
      <c r="H729" s="55"/>
      <c r="I729" s="55"/>
    </row>
    <row r="730" spans="2:9">
      <c r="B730" s="39">
        <v>43132</v>
      </c>
      <c r="C730" s="37">
        <v>1098</v>
      </c>
      <c r="D730" s="57"/>
      <c r="G730" s="55"/>
      <c r="H730" s="55"/>
      <c r="I730" s="55"/>
    </row>
    <row r="731" spans="2:9">
      <c r="B731" s="39">
        <v>43160</v>
      </c>
      <c r="C731" s="37">
        <v>1035.837</v>
      </c>
      <c r="D731" s="57"/>
      <c r="G731" s="55"/>
      <c r="H731" s="55"/>
      <c r="I731" s="55"/>
    </row>
    <row r="732" spans="2:9">
      <c r="B732" s="39">
        <v>43191</v>
      </c>
      <c r="C732" s="37">
        <v>924.92600000000004</v>
      </c>
      <c r="D732" s="57"/>
      <c r="G732" s="55"/>
      <c r="H732" s="55"/>
      <c r="I732" s="55"/>
    </row>
    <row r="733" spans="2:9">
      <c r="B733" s="39">
        <v>43221</v>
      </c>
      <c r="C733" s="37">
        <v>950.76499999999999</v>
      </c>
      <c r="D733" s="57"/>
      <c r="G733" s="55"/>
      <c r="H733" s="55"/>
      <c r="I733" s="55"/>
    </row>
    <row r="734" spans="2:9">
      <c r="B734" s="39">
        <v>43252</v>
      </c>
      <c r="C734" s="37">
        <v>915.101</v>
      </c>
      <c r="D734" s="57"/>
      <c r="G734" s="55"/>
      <c r="H734" s="55"/>
      <c r="I734" s="55"/>
    </row>
    <row r="735" spans="2:9">
      <c r="B735" s="39">
        <v>43282</v>
      </c>
      <c r="C735" s="37">
        <v>1075.9090000000001</v>
      </c>
      <c r="D735" s="57"/>
      <c r="G735" s="55"/>
      <c r="H735" s="55"/>
      <c r="I735" s="55"/>
    </row>
    <row r="736" spans="2:9">
      <c r="B736" s="39">
        <v>43313</v>
      </c>
      <c r="C736" s="37">
        <v>1024.8589999999999</v>
      </c>
      <c r="D736" s="57"/>
      <c r="G736" s="55"/>
      <c r="H736" s="55"/>
      <c r="I736" s="55"/>
    </row>
    <row r="737" spans="2:9">
      <c r="B737" s="39">
        <v>43344</v>
      </c>
      <c r="C737" s="37">
        <v>1098.4059999999999</v>
      </c>
      <c r="D737" s="57"/>
      <c r="G737" s="55"/>
      <c r="H737" s="55"/>
      <c r="I737" s="55"/>
    </row>
    <row r="738" spans="2:9">
      <c r="B738" s="39">
        <v>43374</v>
      </c>
      <c r="C738" s="37">
        <v>1057.6590000000001</v>
      </c>
      <c r="D738" s="57"/>
      <c r="G738" s="55"/>
      <c r="H738" s="55"/>
      <c r="I738" s="55"/>
    </row>
    <row r="739" spans="2:9">
      <c r="B739" s="39">
        <v>43405</v>
      </c>
      <c r="C739" s="37">
        <v>1233.452</v>
      </c>
      <c r="D739"/>
      <c r="H739" s="55"/>
      <c r="I739" s="55"/>
    </row>
    <row r="740" spans="2:9" ht="15" thickBot="1">
      <c r="B740" s="41">
        <v>43435</v>
      </c>
      <c r="C740" s="42">
        <v>1282.9960000000001</v>
      </c>
      <c r="D740" s="57"/>
      <c r="G740" s="55"/>
      <c r="H740" s="55"/>
      <c r="I740" s="55"/>
    </row>
    <row r="741" spans="2:9">
      <c r="B741" s="36">
        <v>43466</v>
      </c>
      <c r="C741" s="48">
        <v>1166.335</v>
      </c>
      <c r="D741" s="57"/>
      <c r="G741" s="55"/>
      <c r="H741" s="55"/>
      <c r="I741" s="55"/>
    </row>
    <row r="742" spans="2:9">
      <c r="B742" s="39">
        <v>43497</v>
      </c>
      <c r="C742" s="37">
        <v>1245.588</v>
      </c>
      <c r="D742" s="57"/>
      <c r="G742" s="55"/>
      <c r="H742" s="55"/>
      <c r="I742" s="55"/>
    </row>
    <row r="743" spans="2:9">
      <c r="B743" s="39">
        <v>43525</v>
      </c>
      <c r="C743" s="37">
        <v>1140.585</v>
      </c>
      <c r="D743" s="57"/>
      <c r="G743" s="55"/>
      <c r="H743" s="55"/>
      <c r="I743" s="55"/>
    </row>
    <row r="744" spans="2:9">
      <c r="B744" s="39">
        <v>43556</v>
      </c>
      <c r="C744" s="37">
        <v>872.34199999999998</v>
      </c>
      <c r="D744" s="57"/>
      <c r="G744" s="55"/>
      <c r="H744" s="55"/>
      <c r="I744" s="55"/>
    </row>
    <row r="745" spans="2:9">
      <c r="B745" s="39">
        <v>43586</v>
      </c>
      <c r="C745" s="37">
        <v>1028.0360000000001</v>
      </c>
      <c r="D745" s="57"/>
      <c r="G745" s="55"/>
      <c r="H745" s="55"/>
      <c r="I745" s="55"/>
    </row>
    <row r="746" spans="2:9">
      <c r="B746" s="39">
        <v>43617</v>
      </c>
      <c r="C746" s="37">
        <v>1110.1949999999999</v>
      </c>
      <c r="D746" s="57"/>
      <c r="G746" s="55"/>
      <c r="H746" s="55"/>
      <c r="I746" s="55"/>
    </row>
    <row r="747" spans="2:9">
      <c r="B747" s="39">
        <v>43647</v>
      </c>
      <c r="C747" s="37">
        <v>1121.9369999999999</v>
      </c>
      <c r="D747" s="57"/>
      <c r="G747" s="55"/>
      <c r="H747" s="55"/>
      <c r="I747" s="55"/>
    </row>
    <row r="748" spans="2:9">
      <c r="B748" s="39">
        <v>43678</v>
      </c>
      <c r="C748" s="37">
        <v>1214.0309999999999</v>
      </c>
      <c r="D748" s="57"/>
      <c r="G748" s="55"/>
      <c r="H748" s="55"/>
      <c r="I748" s="55"/>
    </row>
    <row r="749" spans="2:9">
      <c r="B749" s="39">
        <v>43709</v>
      </c>
      <c r="C749" s="37">
        <v>1008.672</v>
      </c>
      <c r="D749" s="57"/>
      <c r="G749" s="55"/>
      <c r="H749" s="55"/>
      <c r="I749" s="55"/>
    </row>
    <row r="750" spans="2:9">
      <c r="B750" s="39">
        <v>43739</v>
      </c>
      <c r="C750" s="37">
        <v>1211.405</v>
      </c>
      <c r="D750" s="57"/>
      <c r="G750" s="55"/>
      <c r="H750" s="55"/>
      <c r="I750" s="55"/>
    </row>
    <row r="751" spans="2:9">
      <c r="B751" s="39">
        <v>43770</v>
      </c>
      <c r="C751" s="37">
        <v>1162.2090000000001</v>
      </c>
      <c r="D751" s="57"/>
      <c r="G751" s="55"/>
      <c r="H751" s="55"/>
      <c r="I751" s="55"/>
    </row>
    <row r="752" spans="2:9" ht="15" thickBot="1">
      <c r="B752" s="41">
        <v>43800</v>
      </c>
      <c r="C752" s="42">
        <v>1386.297</v>
      </c>
      <c r="D752" s="57"/>
      <c r="G752" s="55"/>
      <c r="H752" s="55"/>
      <c r="I752" s="55"/>
    </row>
    <row r="753" spans="2:9">
      <c r="B753" s="36">
        <v>43831</v>
      </c>
      <c r="C753" s="48">
        <v>1064.8789999999999</v>
      </c>
      <c r="D753" s="57"/>
      <c r="G753" s="55"/>
      <c r="H753" s="55"/>
      <c r="I753" s="55"/>
    </row>
    <row r="754" spans="2:9">
      <c r="B754" s="39">
        <v>43862</v>
      </c>
      <c r="C754" s="37">
        <v>1078.06</v>
      </c>
      <c r="D754" s="57"/>
      <c r="G754" s="55"/>
      <c r="H754" s="55"/>
      <c r="I754" s="55"/>
    </row>
    <row r="755" spans="2:9">
      <c r="B755" s="39">
        <v>43891</v>
      </c>
      <c r="C755" s="37">
        <v>947.84400000000005</v>
      </c>
      <c r="D755" s="57"/>
      <c r="G755" s="55"/>
      <c r="H755" s="55"/>
      <c r="I755" s="55"/>
    </row>
    <row r="756" spans="2:9">
      <c r="B756" s="39">
        <v>43922</v>
      </c>
      <c r="C756" s="37">
        <v>642.03099999999995</v>
      </c>
      <c r="D756" s="57"/>
      <c r="G756" s="55"/>
      <c r="H756" s="55"/>
      <c r="I756" s="55"/>
    </row>
    <row r="757" spans="2:9">
      <c r="B757" s="39">
        <v>43952</v>
      </c>
      <c r="C757" s="37">
        <v>893.57500000000005</v>
      </c>
      <c r="D757" s="57"/>
      <c r="G757" s="55"/>
      <c r="H757" s="55"/>
      <c r="I757" s="55"/>
    </row>
    <row r="758" spans="2:9">
      <c r="B758" s="39">
        <v>43983</v>
      </c>
      <c r="C758" s="37">
        <v>1111.473</v>
      </c>
      <c r="D758" s="57"/>
      <c r="F758" s="231"/>
      <c r="G758" s="55"/>
      <c r="H758" s="55"/>
      <c r="I758" s="55"/>
    </row>
    <row r="759" spans="2:9">
      <c r="B759" s="39">
        <v>44013</v>
      </c>
      <c r="C759" s="37">
        <v>1131.1859999999999</v>
      </c>
      <c r="D759" s="57"/>
      <c r="G759" s="55"/>
      <c r="H759" s="55"/>
      <c r="I759" s="55"/>
    </row>
    <row r="760" spans="2:9">
      <c r="B760" s="39">
        <v>44044</v>
      </c>
      <c r="C760" s="37">
        <v>1131</v>
      </c>
      <c r="D760" s="57"/>
      <c r="G760" s="55"/>
      <c r="H760" s="55"/>
      <c r="I760" s="55"/>
    </row>
    <row r="761" spans="2:9">
      <c r="B761" s="39">
        <v>44075</v>
      </c>
      <c r="C761" s="37">
        <v>887.49400000000003</v>
      </c>
      <c r="D761" s="57"/>
      <c r="G761" s="55"/>
      <c r="H761" s="55"/>
      <c r="I761" s="55"/>
    </row>
    <row r="762" spans="2:9">
      <c r="B762" s="39">
        <v>44105</v>
      </c>
      <c r="C762" s="37">
        <v>1051.8330000000001</v>
      </c>
      <c r="D762" s="57"/>
      <c r="G762" s="55"/>
      <c r="H762" s="55"/>
      <c r="I762" s="55"/>
    </row>
    <row r="763" spans="2:9">
      <c r="B763" s="39"/>
      <c r="C763" s="37"/>
      <c r="D763" s="57"/>
      <c r="G763" s="55"/>
      <c r="H763" s="55"/>
      <c r="I763" s="55"/>
    </row>
    <row r="764" spans="2:9" ht="15" thickBot="1">
      <c r="B764" s="41"/>
      <c r="C764" s="42"/>
      <c r="D764" s="57"/>
      <c r="G764" s="55"/>
      <c r="H764" s="55"/>
      <c r="I764" s="55"/>
    </row>
    <row r="765" spans="2:9">
      <c r="D765" s="57"/>
      <c r="G765" s="55"/>
      <c r="H765" s="55"/>
      <c r="I765" s="55"/>
    </row>
    <row r="766" spans="2:9">
      <c r="D766" s="57"/>
      <c r="G766" s="55"/>
      <c r="H766" s="55"/>
      <c r="I766" s="55"/>
    </row>
    <row r="767" spans="2:9">
      <c r="D767" s="57"/>
      <c r="G767" s="55"/>
      <c r="H767" s="55"/>
      <c r="I767" s="55"/>
    </row>
    <row r="768" spans="2:9">
      <c r="D768" s="57"/>
      <c r="G768" s="55"/>
      <c r="H768" s="55"/>
      <c r="I768" s="55"/>
    </row>
    <row r="769" spans="4:9">
      <c r="D769" s="57"/>
      <c r="G769" s="55"/>
      <c r="H769" s="55"/>
      <c r="I769" s="55"/>
    </row>
    <row r="770" spans="4:9">
      <c r="D770" s="57"/>
      <c r="G770" s="55"/>
      <c r="H770" s="55"/>
      <c r="I770" s="55"/>
    </row>
    <row r="771" spans="4:9">
      <c r="D771" s="57"/>
      <c r="G771" s="55"/>
      <c r="H771" s="55"/>
      <c r="I771" s="55"/>
    </row>
    <row r="772" spans="4:9">
      <c r="D772" s="57"/>
      <c r="G772" s="55"/>
      <c r="H772" s="55"/>
      <c r="I772" s="55"/>
    </row>
    <row r="773" spans="4:9">
      <c r="D773" s="57"/>
      <c r="G773" s="55"/>
      <c r="H773" s="55"/>
      <c r="I773" s="55"/>
    </row>
    <row r="774" spans="4:9">
      <c r="D774" s="57"/>
      <c r="G774" s="55"/>
      <c r="H774" s="55"/>
      <c r="I774" s="55"/>
    </row>
    <row r="775" spans="4:9">
      <c r="D775" s="57"/>
      <c r="G775" s="55"/>
      <c r="H775" s="55"/>
      <c r="I775" s="55"/>
    </row>
    <row r="776" spans="4:9">
      <c r="D776" s="57"/>
      <c r="G776" s="55"/>
      <c r="H776" s="55"/>
      <c r="I776" s="55"/>
    </row>
    <row r="777" spans="4:9">
      <c r="D777" s="57"/>
      <c r="G777" s="55"/>
      <c r="H777" s="55"/>
      <c r="I777" s="55"/>
    </row>
    <row r="778" spans="4:9">
      <c r="D778" s="57"/>
      <c r="G778" s="55"/>
      <c r="H778" s="55"/>
      <c r="I778" s="55"/>
    </row>
    <row r="779" spans="4:9">
      <c r="D779" s="57"/>
      <c r="G779" s="55"/>
      <c r="H779" s="55"/>
      <c r="I779" s="55"/>
    </row>
    <row r="780" spans="4:9">
      <c r="D780" s="57"/>
      <c r="G780" s="55"/>
      <c r="H780" s="55"/>
      <c r="I780" s="55"/>
    </row>
    <row r="781" spans="4:9">
      <c r="D781" s="57"/>
      <c r="G781" s="55"/>
      <c r="H781" s="55"/>
      <c r="I781" s="55"/>
    </row>
    <row r="782" spans="4:9">
      <c r="D782" s="57"/>
      <c r="G782" s="55"/>
      <c r="H782" s="55"/>
      <c r="I782" s="55"/>
    </row>
    <row r="783" spans="4:9">
      <c r="D783" s="57"/>
      <c r="G783" s="55"/>
      <c r="H783" s="55"/>
      <c r="I783" s="55"/>
    </row>
    <row r="784" spans="4:9">
      <c r="D784" s="57"/>
      <c r="G784" s="55"/>
      <c r="H784" s="55"/>
      <c r="I784" s="55"/>
    </row>
    <row r="785" spans="4:9">
      <c r="D785" s="57"/>
      <c r="G785" s="55"/>
      <c r="H785" s="55"/>
      <c r="I785" s="55"/>
    </row>
    <row r="786" spans="4:9">
      <c r="D786" s="57"/>
      <c r="G786" s="55"/>
      <c r="H786" s="55"/>
      <c r="I786" s="55"/>
    </row>
    <row r="787" spans="4:9">
      <c r="D787" s="57"/>
      <c r="G787" s="55"/>
      <c r="H787" s="55"/>
      <c r="I787" s="55"/>
    </row>
    <row r="788" spans="4:9">
      <c r="D788" s="57"/>
      <c r="G788" s="55"/>
      <c r="H788" s="55"/>
      <c r="I788" s="55"/>
    </row>
    <row r="789" spans="4:9">
      <c r="D789" s="57"/>
      <c r="G789" s="55"/>
      <c r="H789" s="55"/>
      <c r="I789" s="55"/>
    </row>
    <row r="790" spans="4:9">
      <c r="D790" s="57"/>
      <c r="G790" s="55"/>
      <c r="H790" s="55"/>
      <c r="I790" s="55"/>
    </row>
    <row r="791" spans="4:9">
      <c r="D791" s="57"/>
      <c r="G791" s="55"/>
      <c r="H791" s="55"/>
      <c r="I791" s="55"/>
    </row>
    <row r="792" spans="4:9">
      <c r="D792" s="57"/>
      <c r="G792" s="55"/>
      <c r="H792" s="55"/>
      <c r="I792" s="55"/>
    </row>
    <row r="793" spans="4:9">
      <c r="D793" s="57"/>
      <c r="G793" s="55"/>
      <c r="H793" s="55"/>
      <c r="I793" s="55"/>
    </row>
    <row r="794" spans="4:9">
      <c r="D794" s="57"/>
      <c r="G794" s="55"/>
      <c r="H794" s="55"/>
      <c r="I794" s="55"/>
    </row>
    <row r="795" spans="4:9">
      <c r="D795" s="57"/>
      <c r="G795" s="55"/>
      <c r="H795" s="55"/>
      <c r="I795" s="55"/>
    </row>
    <row r="796" spans="4:9">
      <c r="D796" s="57"/>
      <c r="G796" s="55"/>
      <c r="H796" s="55"/>
      <c r="I796" s="55"/>
    </row>
    <row r="797" spans="4:9">
      <c r="D797" s="57"/>
      <c r="G797" s="55"/>
      <c r="H797" s="55"/>
      <c r="I797" s="55"/>
    </row>
    <row r="798" spans="4:9">
      <c r="D798" s="57"/>
      <c r="G798" s="55"/>
      <c r="H798" s="55"/>
      <c r="I798" s="55"/>
    </row>
    <row r="799" spans="4:9">
      <c r="D799" s="57"/>
      <c r="G799" s="55"/>
      <c r="H799" s="55"/>
      <c r="I799" s="55"/>
    </row>
    <row r="800" spans="4:9">
      <c r="D800" s="57"/>
      <c r="G800" s="55"/>
      <c r="H800" s="55"/>
      <c r="I800" s="55"/>
    </row>
    <row r="801" spans="4:9">
      <c r="D801" s="57"/>
      <c r="G801" s="55"/>
      <c r="H801" s="55"/>
      <c r="I801" s="55"/>
    </row>
    <row r="802" spans="4:9">
      <c r="D802" s="57"/>
      <c r="G802" s="55"/>
      <c r="H802" s="55"/>
      <c r="I802" s="55"/>
    </row>
    <row r="803" spans="4:9">
      <c r="D803" s="57"/>
      <c r="G803" s="55"/>
      <c r="H803" s="55"/>
      <c r="I803" s="55"/>
    </row>
    <row r="804" spans="4:9">
      <c r="D804" s="57"/>
      <c r="G804" s="55"/>
      <c r="H804" s="55"/>
      <c r="I804" s="55"/>
    </row>
    <row r="805" spans="4:9">
      <c r="D805" s="57"/>
      <c r="G805" s="55"/>
      <c r="H805" s="55"/>
      <c r="I805" s="55"/>
    </row>
    <row r="806" spans="4:9">
      <c r="D806" s="57"/>
      <c r="G806" s="55"/>
      <c r="H806" s="55"/>
      <c r="I806" s="55"/>
    </row>
    <row r="807" spans="4:9">
      <c r="D807" s="57"/>
      <c r="G807" s="55"/>
      <c r="H807" s="55"/>
      <c r="I807" s="55"/>
    </row>
    <row r="808" spans="4:9">
      <c r="D808" s="57"/>
      <c r="G808" s="55"/>
      <c r="H808" s="55"/>
      <c r="I808" s="55"/>
    </row>
    <row r="809" spans="4:9">
      <c r="D809" s="57"/>
      <c r="G809" s="55"/>
      <c r="H809" s="55"/>
      <c r="I809" s="55"/>
    </row>
    <row r="810" spans="4:9">
      <c r="D810" s="57"/>
      <c r="G810" s="55"/>
      <c r="H810" s="55"/>
      <c r="I810" s="55"/>
    </row>
    <row r="811" spans="4:9">
      <c r="D811" s="57"/>
      <c r="G811" s="55"/>
      <c r="H811" s="55"/>
      <c r="I811" s="55"/>
    </row>
    <row r="812" spans="4:9">
      <c r="D812" s="57"/>
      <c r="G812" s="55"/>
      <c r="H812" s="55"/>
      <c r="I812" s="55"/>
    </row>
    <row r="813" spans="4:9">
      <c r="D813" s="57"/>
      <c r="G813" s="55"/>
      <c r="H813" s="55"/>
      <c r="I813" s="55"/>
    </row>
    <row r="814" spans="4:9">
      <c r="D814" s="57"/>
      <c r="G814" s="55"/>
      <c r="H814" s="55"/>
      <c r="I814" s="55"/>
    </row>
    <row r="815" spans="4:9">
      <c r="D815" s="57"/>
      <c r="G815" s="55"/>
      <c r="H815" s="55"/>
      <c r="I815" s="55"/>
    </row>
    <row r="816" spans="4:9">
      <c r="D816" s="57"/>
      <c r="G816" s="55"/>
      <c r="H816" s="55"/>
      <c r="I816" s="55"/>
    </row>
    <row r="817" spans="4:9">
      <c r="D817" s="57"/>
      <c r="G817" s="55"/>
      <c r="H817" s="55"/>
      <c r="I817" s="55"/>
    </row>
    <row r="818" spans="4:9">
      <c r="D818" s="57"/>
      <c r="G818" s="55"/>
      <c r="H818" s="55"/>
      <c r="I818" s="55"/>
    </row>
    <row r="819" spans="4:9">
      <c r="D819" s="57"/>
      <c r="G819" s="55"/>
      <c r="H819" s="55"/>
      <c r="I819" s="55"/>
    </row>
    <row r="820" spans="4:9">
      <c r="D820" s="57"/>
      <c r="G820" s="55"/>
      <c r="H820" s="55"/>
      <c r="I820" s="55"/>
    </row>
    <row r="821" spans="4:9">
      <c r="D821" s="57"/>
      <c r="G821" s="55"/>
      <c r="H821" s="55"/>
      <c r="I821" s="55"/>
    </row>
    <row r="822" spans="4:9">
      <c r="D822" s="57"/>
      <c r="G822" s="55"/>
      <c r="H822" s="55"/>
      <c r="I822" s="55"/>
    </row>
    <row r="823" spans="4:9">
      <c r="D823" s="57"/>
      <c r="G823" s="55"/>
      <c r="H823" s="55"/>
      <c r="I823" s="55"/>
    </row>
    <row r="824" spans="4:9">
      <c r="D824" s="57"/>
      <c r="G824" s="55"/>
      <c r="H824" s="55"/>
      <c r="I824" s="55"/>
    </row>
    <row r="825" spans="4:9">
      <c r="D825" s="57"/>
      <c r="G825" s="55"/>
      <c r="H825" s="55"/>
      <c r="I825" s="55"/>
    </row>
    <row r="826" spans="4:9">
      <c r="D826" s="57"/>
      <c r="G826" s="55"/>
      <c r="H826" s="55"/>
      <c r="I826" s="55"/>
    </row>
    <row r="827" spans="4:9">
      <c r="D827" s="57"/>
      <c r="G827" s="55"/>
      <c r="H827" s="55"/>
      <c r="I827" s="55"/>
    </row>
    <row r="828" spans="4:9">
      <c r="D828" s="57"/>
      <c r="G828" s="55"/>
      <c r="H828" s="55"/>
      <c r="I828" s="55"/>
    </row>
    <row r="829" spans="4:9">
      <c r="D829" s="57"/>
      <c r="G829" s="55"/>
      <c r="H829" s="55"/>
      <c r="I829" s="55"/>
    </row>
    <row r="830" spans="4:9">
      <c r="D830" s="57"/>
      <c r="G830" s="55"/>
      <c r="H830" s="55"/>
      <c r="I830" s="55"/>
    </row>
    <row r="831" spans="4:9">
      <c r="D831" s="57"/>
      <c r="G831" s="55"/>
      <c r="H831" s="55"/>
      <c r="I831" s="55"/>
    </row>
    <row r="832" spans="4:9">
      <c r="D832" s="57"/>
      <c r="G832" s="55"/>
      <c r="H832" s="55"/>
      <c r="I832" s="55"/>
    </row>
    <row r="833" spans="4:9">
      <c r="D833" s="57"/>
      <c r="G833" s="55"/>
      <c r="H833" s="55"/>
      <c r="I833" s="55"/>
    </row>
    <row r="834" spans="4:9">
      <c r="D834" s="57"/>
      <c r="G834" s="55"/>
      <c r="H834" s="55"/>
      <c r="I834" s="55"/>
    </row>
    <row r="835" spans="4:9">
      <c r="D835" s="57"/>
      <c r="G835" s="55"/>
      <c r="H835" s="55"/>
      <c r="I835" s="55"/>
    </row>
    <row r="836" spans="4:9">
      <c r="D836" s="57"/>
      <c r="G836" s="55"/>
      <c r="H836" s="55"/>
      <c r="I836" s="55"/>
    </row>
    <row r="837" spans="4:9">
      <c r="D837" s="57"/>
      <c r="G837" s="55"/>
      <c r="H837" s="55"/>
      <c r="I837" s="55"/>
    </row>
    <row r="838" spans="4:9">
      <c r="D838" s="57"/>
      <c r="G838" s="55"/>
      <c r="H838" s="55"/>
      <c r="I838" s="55"/>
    </row>
    <row r="839" spans="4:9">
      <c r="D839" s="57"/>
      <c r="G839" s="55"/>
      <c r="H839" s="55"/>
      <c r="I839" s="55"/>
    </row>
    <row r="840" spans="4:9">
      <c r="D840" s="57"/>
      <c r="G840" s="55"/>
      <c r="H840" s="55"/>
      <c r="I840" s="55"/>
    </row>
    <row r="841" spans="4:9">
      <c r="D841" s="57"/>
      <c r="G841" s="55"/>
      <c r="H841" s="55"/>
      <c r="I841" s="55"/>
    </row>
    <row r="842" spans="4:9">
      <c r="D842" s="57"/>
      <c r="G842" s="55"/>
      <c r="H842" s="55"/>
      <c r="I842" s="55"/>
    </row>
    <row r="843" spans="4:9">
      <c r="D843" s="57"/>
      <c r="G843" s="55"/>
      <c r="H843" s="55"/>
      <c r="I843" s="55"/>
    </row>
    <row r="844" spans="4:9">
      <c r="D844" s="57"/>
      <c r="G844" s="55"/>
      <c r="H844" s="55"/>
      <c r="I844" s="55"/>
    </row>
    <row r="845" spans="4:9">
      <c r="D845" s="57"/>
      <c r="G845" s="55"/>
      <c r="H845" s="55"/>
      <c r="I845" s="55"/>
    </row>
    <row r="846" spans="4:9">
      <c r="D846" s="57"/>
      <c r="G846" s="55"/>
      <c r="H846" s="55"/>
      <c r="I846" s="55"/>
    </row>
    <row r="847" spans="4:9">
      <c r="D847" s="57"/>
      <c r="G847" s="55"/>
      <c r="H847" s="55"/>
      <c r="I847" s="55"/>
    </row>
    <row r="848" spans="4:9">
      <c r="D848" s="57"/>
      <c r="G848" s="55"/>
      <c r="H848" s="55"/>
      <c r="I848" s="55"/>
    </row>
    <row r="849" spans="4:9">
      <c r="D849" s="57"/>
      <c r="G849" s="55"/>
      <c r="H849" s="55"/>
      <c r="I849" s="55"/>
    </row>
    <row r="850" spans="4:9">
      <c r="D850" s="57"/>
      <c r="G850" s="55"/>
      <c r="H850" s="55"/>
      <c r="I850" s="55"/>
    </row>
    <row r="851" spans="4:9">
      <c r="D851" s="57"/>
      <c r="G851" s="55"/>
      <c r="H851" s="55"/>
      <c r="I851" s="55"/>
    </row>
    <row r="852" spans="4:9">
      <c r="D852" s="57"/>
      <c r="G852" s="55"/>
      <c r="H852" s="55"/>
      <c r="I852" s="55"/>
    </row>
    <row r="853" spans="4:9">
      <c r="D853" s="57"/>
      <c r="G853" s="55"/>
      <c r="H853" s="55"/>
      <c r="I853" s="55"/>
    </row>
    <row r="854" spans="4:9">
      <c r="D854" s="57"/>
      <c r="G854" s="55"/>
      <c r="H854" s="55"/>
      <c r="I854" s="55"/>
    </row>
    <row r="855" spans="4:9">
      <c r="D855" s="57"/>
      <c r="G855" s="55"/>
      <c r="H855" s="55"/>
      <c r="I855" s="55"/>
    </row>
    <row r="856" spans="4:9">
      <c r="D856" s="57"/>
      <c r="G856" s="55"/>
      <c r="H856" s="55"/>
      <c r="I856" s="55"/>
    </row>
    <row r="857" spans="4:9">
      <c r="D857" s="57"/>
      <c r="G857" s="55"/>
      <c r="H857" s="55"/>
      <c r="I857" s="55"/>
    </row>
    <row r="858" spans="4:9">
      <c r="D858" s="57"/>
      <c r="G858" s="55"/>
      <c r="H858" s="55"/>
      <c r="I858" s="55"/>
    </row>
    <row r="859" spans="4:9">
      <c r="D859" s="57"/>
      <c r="G859" s="55"/>
      <c r="H859" s="55"/>
      <c r="I859" s="55"/>
    </row>
    <row r="860" spans="4:9">
      <c r="D860" s="57"/>
      <c r="G860" s="55"/>
      <c r="H860" s="55"/>
      <c r="I860" s="55"/>
    </row>
    <row r="861" spans="4:9">
      <c r="D861" s="57"/>
      <c r="G861" s="55"/>
      <c r="H861" s="55"/>
      <c r="I861" s="55"/>
    </row>
    <row r="862" spans="4:9">
      <c r="D862" s="57"/>
      <c r="G862" s="55"/>
      <c r="H862" s="55"/>
      <c r="I862" s="55"/>
    </row>
    <row r="863" spans="4:9">
      <c r="D863" s="57"/>
      <c r="G863" s="55"/>
      <c r="H863" s="55"/>
      <c r="I863" s="55"/>
    </row>
    <row r="864" spans="4:9">
      <c r="D864" s="57"/>
      <c r="G864" s="55"/>
      <c r="H864" s="55"/>
      <c r="I864" s="55"/>
    </row>
    <row r="865" spans="4:9">
      <c r="D865" s="57"/>
      <c r="G865" s="55"/>
      <c r="H865" s="55"/>
      <c r="I865" s="55"/>
    </row>
    <row r="866" spans="4:9">
      <c r="D866" s="57"/>
      <c r="G866" s="55"/>
      <c r="H866" s="55"/>
      <c r="I866" s="55"/>
    </row>
    <row r="867" spans="4:9">
      <c r="D867" s="57"/>
      <c r="G867" s="55"/>
      <c r="H867" s="55"/>
      <c r="I867" s="55"/>
    </row>
    <row r="868" spans="4:9">
      <c r="D868" s="57"/>
      <c r="G868" s="55"/>
      <c r="H868" s="55"/>
      <c r="I868" s="55"/>
    </row>
    <row r="869" spans="4:9">
      <c r="D869" s="57"/>
      <c r="G869" s="55"/>
      <c r="H869" s="55"/>
      <c r="I869" s="55"/>
    </row>
    <row r="870" spans="4:9">
      <c r="D870" s="57"/>
      <c r="G870" s="55"/>
      <c r="H870" s="55"/>
      <c r="I870" s="55"/>
    </row>
    <row r="871" spans="4:9">
      <c r="D871" s="57"/>
      <c r="G871" s="55"/>
      <c r="H871" s="55"/>
      <c r="I871" s="55"/>
    </row>
    <row r="872" spans="4:9">
      <c r="D872" s="57"/>
      <c r="G872" s="55"/>
      <c r="H872" s="55"/>
      <c r="I872" s="55"/>
    </row>
    <row r="873" spans="4:9">
      <c r="D873" s="57"/>
      <c r="G873" s="55"/>
      <c r="H873" s="55"/>
      <c r="I873" s="55"/>
    </row>
    <row r="874" spans="4:9">
      <c r="D874" s="57"/>
      <c r="G874" s="55"/>
      <c r="H874" s="55"/>
      <c r="I874" s="55"/>
    </row>
    <row r="875" spans="4:9">
      <c r="D875" s="57"/>
      <c r="G875" s="55"/>
      <c r="H875" s="55"/>
      <c r="I875" s="55"/>
    </row>
    <row r="876" spans="4:9">
      <c r="D876" s="57"/>
      <c r="G876" s="55"/>
      <c r="H876" s="55"/>
      <c r="I876" s="55"/>
    </row>
    <row r="877" spans="4:9">
      <c r="D877" s="57"/>
      <c r="G877" s="55"/>
      <c r="H877" s="55"/>
      <c r="I877" s="55"/>
    </row>
    <row r="878" spans="4:9">
      <c r="D878" s="57"/>
      <c r="G878" s="55"/>
      <c r="H878" s="55"/>
      <c r="I878" s="55"/>
    </row>
    <row r="879" spans="4:9">
      <c r="D879" s="57"/>
      <c r="G879" s="55"/>
      <c r="H879" s="55"/>
      <c r="I879" s="55"/>
    </row>
    <row r="880" spans="4:9">
      <c r="D880" s="57"/>
      <c r="G880" s="55"/>
      <c r="H880" s="55"/>
      <c r="I880" s="55"/>
    </row>
    <row r="881" spans="4:9">
      <c r="D881" s="57"/>
      <c r="G881" s="55"/>
      <c r="H881" s="55"/>
      <c r="I881" s="55"/>
    </row>
    <row r="882" spans="4:9">
      <c r="D882" s="57"/>
      <c r="G882" s="55"/>
      <c r="H882" s="55"/>
      <c r="I882" s="55"/>
    </row>
    <row r="883" spans="4:9">
      <c r="D883" s="57"/>
      <c r="G883" s="55"/>
      <c r="H883" s="55"/>
      <c r="I883" s="55"/>
    </row>
    <row r="884" spans="4:9">
      <c r="D884" s="57"/>
      <c r="G884" s="55"/>
      <c r="H884" s="55"/>
      <c r="I884" s="55"/>
    </row>
    <row r="885" spans="4:9">
      <c r="D885" s="57"/>
      <c r="G885" s="55"/>
      <c r="H885" s="55"/>
      <c r="I885" s="55"/>
    </row>
    <row r="886" spans="4:9">
      <c r="D886" s="57"/>
      <c r="G886" s="55"/>
      <c r="H886" s="55"/>
      <c r="I886" s="55"/>
    </row>
    <row r="887" spans="4:9">
      <c r="D887" s="57"/>
      <c r="G887" s="55"/>
      <c r="H887" s="55"/>
      <c r="I887" s="55"/>
    </row>
    <row r="888" spans="4:9">
      <c r="D888" s="57"/>
      <c r="G888" s="55"/>
      <c r="H888" s="55"/>
      <c r="I888" s="55"/>
    </row>
    <row r="889" spans="4:9">
      <c r="D889" s="57"/>
      <c r="G889" s="55"/>
      <c r="H889" s="55"/>
      <c r="I889" s="55"/>
    </row>
    <row r="890" spans="4:9">
      <c r="D890" s="57"/>
      <c r="G890" s="55"/>
      <c r="H890" s="55"/>
      <c r="I890" s="55"/>
    </row>
    <row r="891" spans="4:9">
      <c r="D891" s="57"/>
      <c r="G891" s="55"/>
      <c r="H891" s="55"/>
      <c r="I891" s="55"/>
    </row>
    <row r="892" spans="4:9">
      <c r="D892" s="57"/>
      <c r="G892" s="55"/>
      <c r="H892" s="55"/>
      <c r="I892" s="55"/>
    </row>
    <row r="893" spans="4:9">
      <c r="D893" s="57"/>
      <c r="G893" s="55"/>
      <c r="H893" s="55"/>
      <c r="I893" s="55"/>
    </row>
    <row r="894" spans="4:9">
      <c r="D894" s="57"/>
      <c r="G894" s="55"/>
      <c r="H894" s="55"/>
      <c r="I894" s="55"/>
    </row>
    <row r="895" spans="4:9">
      <c r="D895" s="57"/>
      <c r="G895" s="55"/>
      <c r="H895" s="55"/>
      <c r="I895" s="55"/>
    </row>
    <row r="896" spans="4:9">
      <c r="D896" s="57"/>
      <c r="G896" s="55"/>
      <c r="H896" s="55"/>
      <c r="I896" s="55"/>
    </row>
    <row r="897" spans="4:9">
      <c r="D897" s="57"/>
      <c r="G897" s="55"/>
      <c r="H897" s="55"/>
      <c r="I897" s="55"/>
    </row>
    <row r="898" spans="4:9">
      <c r="D898" s="57"/>
      <c r="G898" s="55"/>
      <c r="H898" s="55"/>
      <c r="I898" s="55"/>
    </row>
    <row r="899" spans="4:9">
      <c r="D899" s="57"/>
      <c r="G899" s="55"/>
      <c r="H899" s="55"/>
      <c r="I899" s="55"/>
    </row>
    <row r="900" spans="4:9">
      <c r="D900" s="57"/>
      <c r="G900" s="55"/>
      <c r="H900" s="55"/>
      <c r="I900" s="55"/>
    </row>
    <row r="901" spans="4:9">
      <c r="D901" s="57"/>
      <c r="G901" s="55"/>
      <c r="H901" s="55"/>
      <c r="I901" s="55"/>
    </row>
    <row r="902" spans="4:9">
      <c r="D902" s="57"/>
      <c r="G902" s="55"/>
      <c r="H902" s="55"/>
      <c r="I902" s="55"/>
    </row>
    <row r="903" spans="4:9">
      <c r="D903" s="57"/>
      <c r="G903" s="55"/>
      <c r="H903" s="55"/>
      <c r="I903" s="55"/>
    </row>
    <row r="904" spans="4:9">
      <c r="D904" s="57"/>
      <c r="G904" s="55"/>
      <c r="H904" s="55"/>
      <c r="I904" s="55"/>
    </row>
    <row r="905" spans="4:9">
      <c r="D905" s="57"/>
      <c r="G905" s="55"/>
      <c r="H905" s="55"/>
      <c r="I905" s="55"/>
    </row>
    <row r="906" spans="4:9">
      <c r="D906" s="57"/>
      <c r="G906" s="55"/>
      <c r="H906" s="55"/>
      <c r="I906" s="55"/>
    </row>
    <row r="907" spans="4:9">
      <c r="D907" s="57"/>
      <c r="G907" s="55"/>
      <c r="H907" s="55"/>
      <c r="I907" s="55"/>
    </row>
    <row r="908" spans="4:9">
      <c r="D908" s="57"/>
      <c r="G908" s="55"/>
      <c r="H908" s="55"/>
      <c r="I908" s="55"/>
    </row>
    <row r="909" spans="4:9">
      <c r="D909" s="57"/>
      <c r="G909" s="55"/>
      <c r="H909" s="55"/>
      <c r="I909" s="55"/>
    </row>
    <row r="910" spans="4:9">
      <c r="D910" s="57"/>
      <c r="G910" s="55"/>
      <c r="H910" s="55"/>
      <c r="I910" s="55"/>
    </row>
    <row r="911" spans="4:9">
      <c r="D911" s="57"/>
      <c r="G911" s="55"/>
      <c r="H911" s="55"/>
      <c r="I911" s="55"/>
    </row>
    <row r="912" spans="4:9">
      <c r="D912" s="57"/>
      <c r="G912" s="55"/>
      <c r="H912" s="55"/>
      <c r="I912" s="55"/>
    </row>
    <row r="913" spans="4:9">
      <c r="D913" s="57"/>
      <c r="G913" s="55"/>
      <c r="H913" s="55"/>
      <c r="I913" s="55"/>
    </row>
    <row r="914" spans="4:9">
      <c r="D914" s="57"/>
      <c r="G914" s="55"/>
      <c r="H914" s="55"/>
      <c r="I914" s="55"/>
    </row>
    <row r="915" spans="4:9">
      <c r="D915" s="57"/>
      <c r="G915" s="55"/>
      <c r="H915" s="55"/>
      <c r="I915" s="55"/>
    </row>
    <row r="916" spans="4:9">
      <c r="D916" s="57"/>
      <c r="G916" s="55"/>
      <c r="H916" s="55"/>
      <c r="I916" s="55"/>
    </row>
    <row r="917" spans="4:9">
      <c r="D917" s="57"/>
      <c r="G917" s="55"/>
      <c r="H917" s="55"/>
      <c r="I917" s="55"/>
    </row>
    <row r="918" spans="4:9">
      <c r="D918" s="57"/>
      <c r="G918" s="55"/>
      <c r="H918" s="55"/>
      <c r="I918" s="55"/>
    </row>
    <row r="919" spans="4:9">
      <c r="D919" s="57"/>
      <c r="G919" s="55"/>
      <c r="H919" s="55"/>
      <c r="I919" s="55"/>
    </row>
    <row r="920" spans="4:9">
      <c r="D920" s="57"/>
      <c r="G920" s="55"/>
      <c r="H920" s="55"/>
      <c r="I920" s="55"/>
    </row>
    <row r="921" spans="4:9">
      <c r="D921" s="57"/>
      <c r="G921" s="55"/>
      <c r="H921" s="55"/>
      <c r="I921" s="55"/>
    </row>
    <row r="922" spans="4:9">
      <c r="D922" s="57"/>
      <c r="G922" s="55"/>
      <c r="H922" s="55"/>
      <c r="I922" s="55"/>
    </row>
    <row r="923" spans="4:9">
      <c r="D923" s="57"/>
      <c r="G923" s="55"/>
      <c r="H923" s="55"/>
      <c r="I923" s="55"/>
    </row>
    <row r="924" spans="4:9">
      <c r="D924" s="57"/>
      <c r="G924" s="55"/>
      <c r="H924" s="55"/>
      <c r="I924" s="55"/>
    </row>
    <row r="925" spans="4:9">
      <c r="D925" s="57"/>
      <c r="G925" s="55"/>
      <c r="H925" s="55"/>
      <c r="I925" s="55"/>
    </row>
    <row r="926" spans="4:9">
      <c r="D926" s="57"/>
      <c r="G926" s="55"/>
      <c r="H926" s="55"/>
      <c r="I926" s="55"/>
    </row>
    <row r="927" spans="4:9">
      <c r="D927" s="57"/>
      <c r="G927" s="55"/>
      <c r="H927" s="55"/>
      <c r="I927" s="55"/>
    </row>
    <row r="928" spans="4:9">
      <c r="D928" s="57"/>
      <c r="G928" s="55"/>
      <c r="H928" s="55"/>
      <c r="I928" s="55"/>
    </row>
    <row r="929" spans="4:9">
      <c r="D929" s="57"/>
      <c r="G929" s="55"/>
      <c r="H929" s="55"/>
      <c r="I929" s="55"/>
    </row>
    <row r="930" spans="4:9">
      <c r="D930" s="57"/>
      <c r="G930" s="55"/>
      <c r="H930" s="55"/>
      <c r="I930" s="55"/>
    </row>
    <row r="931" spans="4:9">
      <c r="D931" s="57"/>
      <c r="G931" s="55"/>
      <c r="H931" s="55"/>
      <c r="I931" s="55"/>
    </row>
    <row r="932" spans="4:9">
      <c r="D932" s="57"/>
      <c r="G932" s="55"/>
      <c r="H932" s="55"/>
      <c r="I932" s="55"/>
    </row>
    <row r="933" spans="4:9">
      <c r="D933" s="57"/>
      <c r="G933" s="55"/>
      <c r="H933" s="55"/>
      <c r="I933" s="55"/>
    </row>
    <row r="934" spans="4:9">
      <c r="D934" s="57"/>
      <c r="G934" s="55"/>
      <c r="H934" s="55"/>
      <c r="I934" s="55"/>
    </row>
    <row r="935" spans="4:9">
      <c r="D935" s="57"/>
      <c r="G935" s="55"/>
      <c r="H935" s="55"/>
      <c r="I935" s="55"/>
    </row>
    <row r="936" spans="4:9">
      <c r="D936" s="57"/>
      <c r="G936" s="55"/>
      <c r="H936" s="55"/>
      <c r="I936" s="55"/>
    </row>
    <row r="937" spans="4:9">
      <c r="D937" s="57"/>
      <c r="G937" s="55"/>
      <c r="H937" s="55"/>
      <c r="I937" s="55"/>
    </row>
    <row r="938" spans="4:9">
      <c r="D938" s="57"/>
      <c r="G938" s="55"/>
      <c r="H938" s="55"/>
      <c r="I938" s="55"/>
    </row>
    <row r="939" spans="4:9">
      <c r="D939" s="57"/>
      <c r="G939" s="55"/>
      <c r="H939" s="55"/>
      <c r="I939" s="55"/>
    </row>
    <row r="940" spans="4:9">
      <c r="D940" s="57"/>
      <c r="G940" s="55"/>
      <c r="H940" s="55"/>
      <c r="I940" s="55"/>
    </row>
    <row r="941" spans="4:9">
      <c r="D941" s="57"/>
      <c r="G941" s="55"/>
      <c r="H941" s="55"/>
      <c r="I941" s="55"/>
    </row>
    <row r="942" spans="4:9">
      <c r="D942" s="57"/>
      <c r="G942" s="55"/>
      <c r="H942" s="55"/>
      <c r="I942" s="55"/>
    </row>
    <row r="943" spans="4:9">
      <c r="D943" s="57"/>
      <c r="G943" s="55"/>
      <c r="H943" s="55"/>
      <c r="I943" s="55"/>
    </row>
    <row r="944" spans="4:9">
      <c r="D944" s="57"/>
      <c r="G944" s="55"/>
      <c r="H944" s="55"/>
      <c r="I944" s="55"/>
    </row>
    <row r="945" spans="4:9">
      <c r="D945" s="57"/>
      <c r="G945" s="55"/>
      <c r="H945" s="55"/>
      <c r="I945" s="55"/>
    </row>
    <row r="946" spans="4:9">
      <c r="D946" s="57"/>
      <c r="G946" s="55"/>
      <c r="H946" s="55"/>
      <c r="I946" s="55"/>
    </row>
    <row r="947" spans="4:9">
      <c r="D947" s="57"/>
      <c r="G947" s="55"/>
      <c r="H947" s="55"/>
      <c r="I947" s="55"/>
    </row>
    <row r="948" spans="4:9">
      <c r="D948" s="57"/>
      <c r="G948" s="55"/>
      <c r="H948" s="55"/>
      <c r="I948" s="55"/>
    </row>
    <row r="949" spans="4:9">
      <c r="D949" s="57"/>
      <c r="G949" s="55"/>
      <c r="H949" s="55"/>
      <c r="I949" s="55"/>
    </row>
    <row r="950" spans="4:9">
      <c r="D950" s="57"/>
      <c r="G950" s="55"/>
      <c r="H950" s="55"/>
      <c r="I950" s="55"/>
    </row>
    <row r="951" spans="4:9">
      <c r="D951" s="57"/>
      <c r="G951" s="55"/>
      <c r="H951" s="55"/>
      <c r="I951" s="55"/>
    </row>
    <row r="952" spans="4:9">
      <c r="D952" s="57"/>
      <c r="G952" s="55"/>
      <c r="H952" s="55"/>
      <c r="I952" s="55"/>
    </row>
    <row r="953" spans="4:9">
      <c r="D953" s="57"/>
      <c r="G953" s="55"/>
      <c r="H953" s="55"/>
      <c r="I953" s="55"/>
    </row>
    <row r="954" spans="4:9">
      <c r="D954" s="57"/>
      <c r="G954" s="55"/>
      <c r="H954" s="55"/>
      <c r="I954" s="55"/>
    </row>
    <row r="955" spans="4:9">
      <c r="D955" s="57"/>
      <c r="G955" s="55"/>
      <c r="H955" s="55"/>
      <c r="I955" s="55"/>
    </row>
    <row r="956" spans="4:9">
      <c r="D956" s="57"/>
      <c r="G956" s="55"/>
      <c r="H956" s="55"/>
      <c r="I956" s="55"/>
    </row>
    <row r="957" spans="4:9">
      <c r="D957" s="57"/>
      <c r="G957" s="55"/>
      <c r="H957" s="55"/>
      <c r="I957" s="55"/>
    </row>
    <row r="958" spans="4:9">
      <c r="D958" s="57"/>
      <c r="G958" s="55"/>
      <c r="H958" s="55"/>
      <c r="I958" s="55"/>
    </row>
    <row r="959" spans="4:9">
      <c r="D959" s="57"/>
      <c r="G959" s="55"/>
      <c r="H959" s="55"/>
      <c r="I959" s="55"/>
    </row>
    <row r="960" spans="4:9">
      <c r="D960" s="57"/>
      <c r="G960" s="55"/>
      <c r="H960" s="55"/>
      <c r="I960" s="55"/>
    </row>
    <row r="961" spans="4:9">
      <c r="D961" s="57"/>
      <c r="G961" s="55"/>
      <c r="H961" s="55"/>
      <c r="I961" s="55"/>
    </row>
    <row r="962" spans="4:9">
      <c r="D962" s="57"/>
      <c r="G962" s="55"/>
      <c r="H962" s="55"/>
      <c r="I962" s="55"/>
    </row>
    <row r="963" spans="4:9">
      <c r="D963" s="57"/>
      <c r="G963" s="55"/>
      <c r="H963" s="55"/>
      <c r="I963" s="55"/>
    </row>
    <row r="964" spans="4:9">
      <c r="D964" s="57"/>
      <c r="G964" s="55"/>
      <c r="H964" s="55"/>
      <c r="I964" s="55"/>
    </row>
    <row r="965" spans="4:9">
      <c r="D965" s="57"/>
      <c r="G965" s="55"/>
      <c r="H965" s="55"/>
      <c r="I965" s="55"/>
    </row>
    <row r="966" spans="4:9">
      <c r="D966" s="57"/>
      <c r="G966" s="55"/>
      <c r="H966" s="55"/>
      <c r="I966" s="55"/>
    </row>
    <row r="967" spans="4:9">
      <c r="D967" s="57"/>
      <c r="G967" s="55"/>
      <c r="H967" s="55"/>
      <c r="I967" s="55"/>
    </row>
    <row r="968" spans="4:9">
      <c r="D968" s="57"/>
      <c r="G968" s="55"/>
      <c r="H968" s="55"/>
      <c r="I968" s="55"/>
    </row>
    <row r="969" spans="4:9">
      <c r="D969" s="57"/>
      <c r="G969" s="55"/>
      <c r="H969" s="55"/>
      <c r="I969" s="55"/>
    </row>
    <row r="970" spans="4:9">
      <c r="D970" s="57"/>
      <c r="G970" s="55"/>
      <c r="H970" s="55"/>
      <c r="I970" s="55"/>
    </row>
    <row r="971" spans="4:9">
      <c r="D971" s="57"/>
      <c r="G971" s="55"/>
      <c r="H971" s="55"/>
      <c r="I971" s="55"/>
    </row>
    <row r="972" spans="4:9">
      <c r="D972" s="57"/>
      <c r="G972" s="55"/>
      <c r="H972" s="55"/>
      <c r="I972" s="55"/>
    </row>
    <row r="973" spans="4:9">
      <c r="D973" s="57"/>
      <c r="G973" s="55"/>
      <c r="H973" s="55"/>
      <c r="I973" s="55"/>
    </row>
    <row r="974" spans="4:9">
      <c r="D974" s="57"/>
      <c r="G974" s="55"/>
      <c r="H974" s="55"/>
      <c r="I974" s="55"/>
    </row>
    <row r="975" spans="4:9">
      <c r="D975" s="57"/>
      <c r="G975" s="55"/>
      <c r="H975" s="55"/>
      <c r="I975" s="55"/>
    </row>
    <row r="976" spans="4:9">
      <c r="D976" s="57"/>
      <c r="G976" s="55"/>
      <c r="H976" s="55"/>
      <c r="I976" s="55"/>
    </row>
    <row r="977" spans="4:4">
      <c r="D977" s="57"/>
    </row>
    <row r="978" spans="4:4">
      <c r="D978" s="57"/>
    </row>
    <row r="979" spans="4:4">
      <c r="D979" s="57"/>
    </row>
    <row r="980" spans="4:4">
      <c r="D980" s="57"/>
    </row>
    <row r="981" spans="4:4">
      <c r="D981" s="57"/>
    </row>
    <row r="982" spans="4:4">
      <c r="D982" s="57"/>
    </row>
    <row r="983" spans="4:4">
      <c r="D983" s="57"/>
    </row>
    <row r="984" spans="4:4">
      <c r="D984" s="57"/>
    </row>
    <row r="985" spans="4:4">
      <c r="D985" s="57"/>
    </row>
    <row r="986" spans="4:4">
      <c r="D986" s="57"/>
    </row>
    <row r="987" spans="4:4">
      <c r="D987" s="57"/>
    </row>
    <row r="988" spans="4:4">
      <c r="D988" s="57"/>
    </row>
    <row r="989" spans="4:4">
      <c r="D989" s="57"/>
    </row>
    <row r="990" spans="4:4">
      <c r="D990" s="57"/>
    </row>
    <row r="991" spans="4:4">
      <c r="D991" s="57"/>
    </row>
    <row r="992" spans="4:4">
      <c r="D992" s="57"/>
    </row>
    <row r="993" spans="4:4">
      <c r="D993" s="57"/>
    </row>
    <row r="994" spans="4:4">
      <c r="D994" s="57"/>
    </row>
    <row r="995" spans="4:4">
      <c r="D995" s="57"/>
    </row>
    <row r="996" spans="4:4">
      <c r="D996" s="57"/>
    </row>
    <row r="997" spans="4:4">
      <c r="D997" s="57"/>
    </row>
    <row r="998" spans="4:4">
      <c r="D998" s="57"/>
    </row>
    <row r="999" spans="4:4">
      <c r="D999" s="57"/>
    </row>
    <row r="1000" spans="4:4">
      <c r="D1000" s="57"/>
    </row>
    <row r="1001" spans="4:4">
      <c r="D1001" s="57"/>
    </row>
    <row r="1002" spans="4:4">
      <c r="D1002" s="57"/>
    </row>
    <row r="1003" spans="4:4">
      <c r="D1003" s="57"/>
    </row>
    <row r="1004" spans="4:4">
      <c r="D1004" s="57"/>
    </row>
    <row r="1005" spans="4:4">
      <c r="D1005" s="57"/>
    </row>
    <row r="1006" spans="4:4">
      <c r="D1006" s="57"/>
    </row>
    <row r="1007" spans="4:4">
      <c r="D1007" s="57"/>
    </row>
    <row r="1008" spans="4:4">
      <c r="D1008" s="57"/>
    </row>
    <row r="1009" spans="4:4">
      <c r="D1009" s="57"/>
    </row>
    <row r="1010" spans="4:4">
      <c r="D1010" s="57"/>
    </row>
    <row r="1011" spans="4:4">
      <c r="D1011" s="57"/>
    </row>
    <row r="1012" spans="4:4">
      <c r="D1012" s="57"/>
    </row>
    <row r="1013" spans="4:4">
      <c r="D1013" s="57"/>
    </row>
    <row r="1014" spans="4:4">
      <c r="D1014" s="57"/>
    </row>
    <row r="1015" spans="4:4">
      <c r="D1015" s="57"/>
    </row>
    <row r="1016" spans="4:4">
      <c r="D1016" s="57"/>
    </row>
    <row r="1017" spans="4:4">
      <c r="D1017" s="57"/>
    </row>
    <row r="1018" spans="4:4">
      <c r="D1018" s="57"/>
    </row>
    <row r="1019" spans="4:4">
      <c r="D1019" s="57"/>
    </row>
    <row r="1020" spans="4:4">
      <c r="D1020" s="57"/>
    </row>
    <row r="1021" spans="4:4">
      <c r="D1021" s="57"/>
    </row>
    <row r="1022" spans="4:4">
      <c r="D1022" s="57"/>
    </row>
    <row r="1023" spans="4:4">
      <c r="D1023" s="57"/>
    </row>
    <row r="1024" spans="4:4">
      <c r="D1024" s="57"/>
    </row>
    <row r="1025" spans="4:4">
      <c r="D1025" s="57"/>
    </row>
    <row r="1026" spans="4:4">
      <c r="D1026" s="57"/>
    </row>
    <row r="1027" spans="4:4">
      <c r="D1027" s="57"/>
    </row>
    <row r="1028" spans="4:4">
      <c r="D1028" s="57"/>
    </row>
    <row r="1029" spans="4:4">
      <c r="D1029" s="57"/>
    </row>
    <row r="1030" spans="4:4">
      <c r="D1030" s="57"/>
    </row>
  </sheetData>
  <hyperlinks>
    <hyperlink ref="B6" location="'Indice '!A1" display="Volver"/>
  </hyperlinks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9" tint="0.59999389629810485"/>
  </sheetPr>
  <dimension ref="B2:M767"/>
  <sheetViews>
    <sheetView showGridLines="0" workbookViewId="0">
      <pane xSplit="2" ySplit="8" topLeftCell="C750" activePane="bottomRight" state="frozen"/>
      <selection pane="topRight" activeCell="C1" sqref="C1"/>
      <selection pane="bottomLeft" activeCell="A9" sqref="A9"/>
      <selection pane="bottomRight" activeCell="C763" sqref="C763"/>
    </sheetView>
  </sheetViews>
  <sheetFormatPr baseColWidth="10" defaultRowHeight="13.2"/>
  <cols>
    <col min="1" max="1" width="3.88671875" style="16" customWidth="1"/>
    <col min="2" max="2" width="11.44140625" style="16"/>
    <col min="3" max="3" width="19.44140625" style="16" customWidth="1"/>
    <col min="4" max="4" width="12" style="16" bestFit="1" customWidth="1"/>
    <col min="5" max="256" width="11.44140625" style="16"/>
    <col min="257" max="257" width="3.88671875" style="16" customWidth="1"/>
    <col min="258" max="258" width="11.44140625" style="16"/>
    <col min="259" max="259" width="19.44140625" style="16" customWidth="1"/>
    <col min="260" max="260" width="12" style="16" bestFit="1" customWidth="1"/>
    <col min="261" max="512" width="11.44140625" style="16"/>
    <col min="513" max="513" width="3.88671875" style="16" customWidth="1"/>
    <col min="514" max="514" width="11.44140625" style="16"/>
    <col min="515" max="515" width="19.44140625" style="16" customWidth="1"/>
    <col min="516" max="516" width="12" style="16" bestFit="1" customWidth="1"/>
    <col min="517" max="768" width="11.44140625" style="16"/>
    <col min="769" max="769" width="3.88671875" style="16" customWidth="1"/>
    <col min="770" max="770" width="11.44140625" style="16"/>
    <col min="771" max="771" width="19.44140625" style="16" customWidth="1"/>
    <col min="772" max="772" width="12" style="16" bestFit="1" customWidth="1"/>
    <col min="773" max="1024" width="11.44140625" style="16"/>
    <col min="1025" max="1025" width="3.88671875" style="16" customWidth="1"/>
    <col min="1026" max="1026" width="11.44140625" style="16"/>
    <col min="1027" max="1027" width="19.44140625" style="16" customWidth="1"/>
    <col min="1028" max="1028" width="12" style="16" bestFit="1" customWidth="1"/>
    <col min="1029" max="1280" width="11.44140625" style="16"/>
    <col min="1281" max="1281" width="3.88671875" style="16" customWidth="1"/>
    <col min="1282" max="1282" width="11.44140625" style="16"/>
    <col min="1283" max="1283" width="19.44140625" style="16" customWidth="1"/>
    <col min="1284" max="1284" width="12" style="16" bestFit="1" customWidth="1"/>
    <col min="1285" max="1536" width="11.44140625" style="16"/>
    <col min="1537" max="1537" width="3.88671875" style="16" customWidth="1"/>
    <col min="1538" max="1538" width="11.44140625" style="16"/>
    <col min="1539" max="1539" width="19.44140625" style="16" customWidth="1"/>
    <col min="1540" max="1540" width="12" style="16" bestFit="1" customWidth="1"/>
    <col min="1541" max="1792" width="11.44140625" style="16"/>
    <col min="1793" max="1793" width="3.88671875" style="16" customWidth="1"/>
    <col min="1794" max="1794" width="11.44140625" style="16"/>
    <col min="1795" max="1795" width="19.44140625" style="16" customWidth="1"/>
    <col min="1796" max="1796" width="12" style="16" bestFit="1" customWidth="1"/>
    <col min="1797" max="2048" width="11.44140625" style="16"/>
    <col min="2049" max="2049" width="3.88671875" style="16" customWidth="1"/>
    <col min="2050" max="2050" width="11.44140625" style="16"/>
    <col min="2051" max="2051" width="19.44140625" style="16" customWidth="1"/>
    <col min="2052" max="2052" width="12" style="16" bestFit="1" customWidth="1"/>
    <col min="2053" max="2304" width="11.44140625" style="16"/>
    <col min="2305" max="2305" width="3.88671875" style="16" customWidth="1"/>
    <col min="2306" max="2306" width="11.44140625" style="16"/>
    <col min="2307" max="2307" width="19.44140625" style="16" customWidth="1"/>
    <col min="2308" max="2308" width="12" style="16" bestFit="1" customWidth="1"/>
    <col min="2309" max="2560" width="11.44140625" style="16"/>
    <col min="2561" max="2561" width="3.88671875" style="16" customWidth="1"/>
    <col min="2562" max="2562" width="11.44140625" style="16"/>
    <col min="2563" max="2563" width="19.44140625" style="16" customWidth="1"/>
    <col min="2564" max="2564" width="12" style="16" bestFit="1" customWidth="1"/>
    <col min="2565" max="2816" width="11.44140625" style="16"/>
    <col min="2817" max="2817" width="3.88671875" style="16" customWidth="1"/>
    <col min="2818" max="2818" width="11.44140625" style="16"/>
    <col min="2819" max="2819" width="19.44140625" style="16" customWidth="1"/>
    <col min="2820" max="2820" width="12" style="16" bestFit="1" customWidth="1"/>
    <col min="2821" max="3072" width="11.44140625" style="16"/>
    <col min="3073" max="3073" width="3.88671875" style="16" customWidth="1"/>
    <col min="3074" max="3074" width="11.44140625" style="16"/>
    <col min="3075" max="3075" width="19.44140625" style="16" customWidth="1"/>
    <col min="3076" max="3076" width="12" style="16" bestFit="1" customWidth="1"/>
    <col min="3077" max="3328" width="11.44140625" style="16"/>
    <col min="3329" max="3329" width="3.88671875" style="16" customWidth="1"/>
    <col min="3330" max="3330" width="11.44140625" style="16"/>
    <col min="3331" max="3331" width="19.44140625" style="16" customWidth="1"/>
    <col min="3332" max="3332" width="12" style="16" bestFit="1" customWidth="1"/>
    <col min="3333" max="3584" width="11.44140625" style="16"/>
    <col min="3585" max="3585" width="3.88671875" style="16" customWidth="1"/>
    <col min="3586" max="3586" width="11.44140625" style="16"/>
    <col min="3587" max="3587" width="19.44140625" style="16" customWidth="1"/>
    <col min="3588" max="3588" width="12" style="16" bestFit="1" customWidth="1"/>
    <col min="3589" max="3840" width="11.44140625" style="16"/>
    <col min="3841" max="3841" width="3.88671875" style="16" customWidth="1"/>
    <col min="3842" max="3842" width="11.44140625" style="16"/>
    <col min="3843" max="3843" width="19.44140625" style="16" customWidth="1"/>
    <col min="3844" max="3844" width="12" style="16" bestFit="1" customWidth="1"/>
    <col min="3845" max="4096" width="11.44140625" style="16"/>
    <col min="4097" max="4097" width="3.88671875" style="16" customWidth="1"/>
    <col min="4098" max="4098" width="11.44140625" style="16"/>
    <col min="4099" max="4099" width="19.44140625" style="16" customWidth="1"/>
    <col min="4100" max="4100" width="12" style="16" bestFit="1" customWidth="1"/>
    <col min="4101" max="4352" width="11.44140625" style="16"/>
    <col min="4353" max="4353" width="3.88671875" style="16" customWidth="1"/>
    <col min="4354" max="4354" width="11.44140625" style="16"/>
    <col min="4355" max="4355" width="19.44140625" style="16" customWidth="1"/>
    <col min="4356" max="4356" width="12" style="16" bestFit="1" customWidth="1"/>
    <col min="4357" max="4608" width="11.44140625" style="16"/>
    <col min="4609" max="4609" width="3.88671875" style="16" customWidth="1"/>
    <col min="4610" max="4610" width="11.44140625" style="16"/>
    <col min="4611" max="4611" width="19.44140625" style="16" customWidth="1"/>
    <col min="4612" max="4612" width="12" style="16" bestFit="1" customWidth="1"/>
    <col min="4613" max="4864" width="11.44140625" style="16"/>
    <col min="4865" max="4865" width="3.88671875" style="16" customWidth="1"/>
    <col min="4866" max="4866" width="11.44140625" style="16"/>
    <col min="4867" max="4867" width="19.44140625" style="16" customWidth="1"/>
    <col min="4868" max="4868" width="12" style="16" bestFit="1" customWidth="1"/>
    <col min="4869" max="5120" width="11.44140625" style="16"/>
    <col min="5121" max="5121" width="3.88671875" style="16" customWidth="1"/>
    <col min="5122" max="5122" width="11.44140625" style="16"/>
    <col min="5123" max="5123" width="19.44140625" style="16" customWidth="1"/>
    <col min="5124" max="5124" width="12" style="16" bestFit="1" customWidth="1"/>
    <col min="5125" max="5376" width="11.44140625" style="16"/>
    <col min="5377" max="5377" width="3.88671875" style="16" customWidth="1"/>
    <col min="5378" max="5378" width="11.44140625" style="16"/>
    <col min="5379" max="5379" width="19.44140625" style="16" customWidth="1"/>
    <col min="5380" max="5380" width="12" style="16" bestFit="1" customWidth="1"/>
    <col min="5381" max="5632" width="11.44140625" style="16"/>
    <col min="5633" max="5633" width="3.88671875" style="16" customWidth="1"/>
    <col min="5634" max="5634" width="11.44140625" style="16"/>
    <col min="5635" max="5635" width="19.44140625" style="16" customWidth="1"/>
    <col min="5636" max="5636" width="12" style="16" bestFit="1" customWidth="1"/>
    <col min="5637" max="5888" width="11.44140625" style="16"/>
    <col min="5889" max="5889" width="3.88671875" style="16" customWidth="1"/>
    <col min="5890" max="5890" width="11.44140625" style="16"/>
    <col min="5891" max="5891" width="19.44140625" style="16" customWidth="1"/>
    <col min="5892" max="5892" width="12" style="16" bestFit="1" customWidth="1"/>
    <col min="5893" max="6144" width="11.44140625" style="16"/>
    <col min="6145" max="6145" width="3.88671875" style="16" customWidth="1"/>
    <col min="6146" max="6146" width="11.44140625" style="16"/>
    <col min="6147" max="6147" width="19.44140625" style="16" customWidth="1"/>
    <col min="6148" max="6148" width="12" style="16" bestFit="1" customWidth="1"/>
    <col min="6149" max="6400" width="11.44140625" style="16"/>
    <col min="6401" max="6401" width="3.88671875" style="16" customWidth="1"/>
    <col min="6402" max="6402" width="11.44140625" style="16"/>
    <col min="6403" max="6403" width="19.44140625" style="16" customWidth="1"/>
    <col min="6404" max="6404" width="12" style="16" bestFit="1" customWidth="1"/>
    <col min="6405" max="6656" width="11.44140625" style="16"/>
    <col min="6657" max="6657" width="3.88671875" style="16" customWidth="1"/>
    <col min="6658" max="6658" width="11.44140625" style="16"/>
    <col min="6659" max="6659" width="19.44140625" style="16" customWidth="1"/>
    <col min="6660" max="6660" width="12" style="16" bestFit="1" customWidth="1"/>
    <col min="6661" max="6912" width="11.44140625" style="16"/>
    <col min="6913" max="6913" width="3.88671875" style="16" customWidth="1"/>
    <col min="6914" max="6914" width="11.44140625" style="16"/>
    <col min="6915" max="6915" width="19.44140625" style="16" customWidth="1"/>
    <col min="6916" max="6916" width="12" style="16" bestFit="1" customWidth="1"/>
    <col min="6917" max="7168" width="11.44140625" style="16"/>
    <col min="7169" max="7169" width="3.88671875" style="16" customWidth="1"/>
    <col min="7170" max="7170" width="11.44140625" style="16"/>
    <col min="7171" max="7171" width="19.44140625" style="16" customWidth="1"/>
    <col min="7172" max="7172" width="12" style="16" bestFit="1" customWidth="1"/>
    <col min="7173" max="7424" width="11.44140625" style="16"/>
    <col min="7425" max="7425" width="3.88671875" style="16" customWidth="1"/>
    <col min="7426" max="7426" width="11.44140625" style="16"/>
    <col min="7427" max="7427" width="19.44140625" style="16" customWidth="1"/>
    <col min="7428" max="7428" width="12" style="16" bestFit="1" customWidth="1"/>
    <col min="7429" max="7680" width="11.44140625" style="16"/>
    <col min="7681" max="7681" width="3.88671875" style="16" customWidth="1"/>
    <col min="7682" max="7682" width="11.44140625" style="16"/>
    <col min="7683" max="7683" width="19.44140625" style="16" customWidth="1"/>
    <col min="7684" max="7684" width="12" style="16" bestFit="1" customWidth="1"/>
    <col min="7685" max="7936" width="11.44140625" style="16"/>
    <col min="7937" max="7937" width="3.88671875" style="16" customWidth="1"/>
    <col min="7938" max="7938" width="11.44140625" style="16"/>
    <col min="7939" max="7939" width="19.44140625" style="16" customWidth="1"/>
    <col min="7940" max="7940" width="12" style="16" bestFit="1" customWidth="1"/>
    <col min="7941" max="8192" width="11.44140625" style="16"/>
    <col min="8193" max="8193" width="3.88671875" style="16" customWidth="1"/>
    <col min="8194" max="8194" width="11.44140625" style="16"/>
    <col min="8195" max="8195" width="19.44140625" style="16" customWidth="1"/>
    <col min="8196" max="8196" width="12" style="16" bestFit="1" customWidth="1"/>
    <col min="8197" max="8448" width="11.44140625" style="16"/>
    <col min="8449" max="8449" width="3.88671875" style="16" customWidth="1"/>
    <col min="8450" max="8450" width="11.44140625" style="16"/>
    <col min="8451" max="8451" width="19.44140625" style="16" customWidth="1"/>
    <col min="8452" max="8452" width="12" style="16" bestFit="1" customWidth="1"/>
    <col min="8453" max="8704" width="11.44140625" style="16"/>
    <col min="8705" max="8705" width="3.88671875" style="16" customWidth="1"/>
    <col min="8706" max="8706" width="11.44140625" style="16"/>
    <col min="8707" max="8707" width="19.44140625" style="16" customWidth="1"/>
    <col min="8708" max="8708" width="12" style="16" bestFit="1" customWidth="1"/>
    <col min="8709" max="8960" width="11.44140625" style="16"/>
    <col min="8961" max="8961" width="3.88671875" style="16" customWidth="1"/>
    <col min="8962" max="8962" width="11.44140625" style="16"/>
    <col min="8963" max="8963" width="19.44140625" style="16" customWidth="1"/>
    <col min="8964" max="8964" width="12" style="16" bestFit="1" customWidth="1"/>
    <col min="8965" max="9216" width="11.44140625" style="16"/>
    <col min="9217" max="9217" width="3.88671875" style="16" customWidth="1"/>
    <col min="9218" max="9218" width="11.44140625" style="16"/>
    <col min="9219" max="9219" width="19.44140625" style="16" customWidth="1"/>
    <col min="9220" max="9220" width="12" style="16" bestFit="1" customWidth="1"/>
    <col min="9221" max="9472" width="11.44140625" style="16"/>
    <col min="9473" max="9473" width="3.88671875" style="16" customWidth="1"/>
    <col min="9474" max="9474" width="11.44140625" style="16"/>
    <col min="9475" max="9475" width="19.44140625" style="16" customWidth="1"/>
    <col min="9476" max="9476" width="12" style="16" bestFit="1" customWidth="1"/>
    <col min="9477" max="9728" width="11.44140625" style="16"/>
    <col min="9729" max="9729" width="3.88671875" style="16" customWidth="1"/>
    <col min="9730" max="9730" width="11.44140625" style="16"/>
    <col min="9731" max="9731" width="19.44140625" style="16" customWidth="1"/>
    <col min="9732" max="9732" width="12" style="16" bestFit="1" customWidth="1"/>
    <col min="9733" max="9984" width="11.44140625" style="16"/>
    <col min="9985" max="9985" width="3.88671875" style="16" customWidth="1"/>
    <col min="9986" max="9986" width="11.44140625" style="16"/>
    <col min="9987" max="9987" width="19.44140625" style="16" customWidth="1"/>
    <col min="9988" max="9988" width="12" style="16" bestFit="1" customWidth="1"/>
    <col min="9989" max="10240" width="11.44140625" style="16"/>
    <col min="10241" max="10241" width="3.88671875" style="16" customWidth="1"/>
    <col min="10242" max="10242" width="11.44140625" style="16"/>
    <col min="10243" max="10243" width="19.44140625" style="16" customWidth="1"/>
    <col min="10244" max="10244" width="12" style="16" bestFit="1" customWidth="1"/>
    <col min="10245" max="10496" width="11.44140625" style="16"/>
    <col min="10497" max="10497" width="3.88671875" style="16" customWidth="1"/>
    <col min="10498" max="10498" width="11.44140625" style="16"/>
    <col min="10499" max="10499" width="19.44140625" style="16" customWidth="1"/>
    <col min="10500" max="10500" width="12" style="16" bestFit="1" customWidth="1"/>
    <col min="10501" max="10752" width="11.44140625" style="16"/>
    <col min="10753" max="10753" width="3.88671875" style="16" customWidth="1"/>
    <col min="10754" max="10754" width="11.44140625" style="16"/>
    <col min="10755" max="10755" width="19.44140625" style="16" customWidth="1"/>
    <col min="10756" max="10756" width="12" style="16" bestFit="1" customWidth="1"/>
    <col min="10757" max="11008" width="11.44140625" style="16"/>
    <col min="11009" max="11009" width="3.88671875" style="16" customWidth="1"/>
    <col min="11010" max="11010" width="11.44140625" style="16"/>
    <col min="11011" max="11011" width="19.44140625" style="16" customWidth="1"/>
    <col min="11012" max="11012" width="12" style="16" bestFit="1" customWidth="1"/>
    <col min="11013" max="11264" width="11.44140625" style="16"/>
    <col min="11265" max="11265" width="3.88671875" style="16" customWidth="1"/>
    <col min="11266" max="11266" width="11.44140625" style="16"/>
    <col min="11267" max="11267" width="19.44140625" style="16" customWidth="1"/>
    <col min="11268" max="11268" width="12" style="16" bestFit="1" customWidth="1"/>
    <col min="11269" max="11520" width="11.44140625" style="16"/>
    <col min="11521" max="11521" width="3.88671875" style="16" customWidth="1"/>
    <col min="11522" max="11522" width="11.44140625" style="16"/>
    <col min="11523" max="11523" width="19.44140625" style="16" customWidth="1"/>
    <col min="11524" max="11524" width="12" style="16" bestFit="1" customWidth="1"/>
    <col min="11525" max="11776" width="11.44140625" style="16"/>
    <col min="11777" max="11777" width="3.88671875" style="16" customWidth="1"/>
    <col min="11778" max="11778" width="11.44140625" style="16"/>
    <col min="11779" max="11779" width="19.44140625" style="16" customWidth="1"/>
    <col min="11780" max="11780" width="12" style="16" bestFit="1" customWidth="1"/>
    <col min="11781" max="12032" width="11.44140625" style="16"/>
    <col min="12033" max="12033" width="3.88671875" style="16" customWidth="1"/>
    <col min="12034" max="12034" width="11.44140625" style="16"/>
    <col min="12035" max="12035" width="19.44140625" style="16" customWidth="1"/>
    <col min="12036" max="12036" width="12" style="16" bestFit="1" customWidth="1"/>
    <col min="12037" max="12288" width="11.44140625" style="16"/>
    <col min="12289" max="12289" width="3.88671875" style="16" customWidth="1"/>
    <col min="12290" max="12290" width="11.44140625" style="16"/>
    <col min="12291" max="12291" width="19.44140625" style="16" customWidth="1"/>
    <col min="12292" max="12292" width="12" style="16" bestFit="1" customWidth="1"/>
    <col min="12293" max="12544" width="11.44140625" style="16"/>
    <col min="12545" max="12545" width="3.88671875" style="16" customWidth="1"/>
    <col min="12546" max="12546" width="11.44140625" style="16"/>
    <col min="12547" max="12547" width="19.44140625" style="16" customWidth="1"/>
    <col min="12548" max="12548" width="12" style="16" bestFit="1" customWidth="1"/>
    <col min="12549" max="12800" width="11.44140625" style="16"/>
    <col min="12801" max="12801" width="3.88671875" style="16" customWidth="1"/>
    <col min="12802" max="12802" width="11.44140625" style="16"/>
    <col min="12803" max="12803" width="19.44140625" style="16" customWidth="1"/>
    <col min="12804" max="12804" width="12" style="16" bestFit="1" customWidth="1"/>
    <col min="12805" max="13056" width="11.44140625" style="16"/>
    <col min="13057" max="13057" width="3.88671875" style="16" customWidth="1"/>
    <col min="13058" max="13058" width="11.44140625" style="16"/>
    <col min="13059" max="13059" width="19.44140625" style="16" customWidth="1"/>
    <col min="13060" max="13060" width="12" style="16" bestFit="1" customWidth="1"/>
    <col min="13061" max="13312" width="11.44140625" style="16"/>
    <col min="13313" max="13313" width="3.88671875" style="16" customWidth="1"/>
    <col min="13314" max="13314" width="11.44140625" style="16"/>
    <col min="13315" max="13315" width="19.44140625" style="16" customWidth="1"/>
    <col min="13316" max="13316" width="12" style="16" bestFit="1" customWidth="1"/>
    <col min="13317" max="13568" width="11.44140625" style="16"/>
    <col min="13569" max="13569" width="3.88671875" style="16" customWidth="1"/>
    <col min="13570" max="13570" width="11.44140625" style="16"/>
    <col min="13571" max="13571" width="19.44140625" style="16" customWidth="1"/>
    <col min="13572" max="13572" width="12" style="16" bestFit="1" customWidth="1"/>
    <col min="13573" max="13824" width="11.44140625" style="16"/>
    <col min="13825" max="13825" width="3.88671875" style="16" customWidth="1"/>
    <col min="13826" max="13826" width="11.44140625" style="16"/>
    <col min="13827" max="13827" width="19.44140625" style="16" customWidth="1"/>
    <col min="13828" max="13828" width="12" style="16" bestFit="1" customWidth="1"/>
    <col min="13829" max="14080" width="11.44140625" style="16"/>
    <col min="14081" max="14081" width="3.88671875" style="16" customWidth="1"/>
    <col min="14082" max="14082" width="11.44140625" style="16"/>
    <col min="14083" max="14083" width="19.44140625" style="16" customWidth="1"/>
    <col min="14084" max="14084" width="12" style="16" bestFit="1" customWidth="1"/>
    <col min="14085" max="14336" width="11.44140625" style="16"/>
    <col min="14337" max="14337" width="3.88671875" style="16" customWidth="1"/>
    <col min="14338" max="14338" width="11.44140625" style="16"/>
    <col min="14339" max="14339" width="19.44140625" style="16" customWidth="1"/>
    <col min="14340" max="14340" width="12" style="16" bestFit="1" customWidth="1"/>
    <col min="14341" max="14592" width="11.44140625" style="16"/>
    <col min="14593" max="14593" width="3.88671875" style="16" customWidth="1"/>
    <col min="14594" max="14594" width="11.44140625" style="16"/>
    <col min="14595" max="14595" width="19.44140625" style="16" customWidth="1"/>
    <col min="14596" max="14596" width="12" style="16" bestFit="1" customWidth="1"/>
    <col min="14597" max="14848" width="11.44140625" style="16"/>
    <col min="14849" max="14849" width="3.88671875" style="16" customWidth="1"/>
    <col min="14850" max="14850" width="11.44140625" style="16"/>
    <col min="14851" max="14851" width="19.44140625" style="16" customWidth="1"/>
    <col min="14852" max="14852" width="12" style="16" bestFit="1" customWidth="1"/>
    <col min="14853" max="15104" width="11.44140625" style="16"/>
    <col min="15105" max="15105" width="3.88671875" style="16" customWidth="1"/>
    <col min="15106" max="15106" width="11.44140625" style="16"/>
    <col min="15107" max="15107" width="19.44140625" style="16" customWidth="1"/>
    <col min="15108" max="15108" width="12" style="16" bestFit="1" customWidth="1"/>
    <col min="15109" max="15360" width="11.44140625" style="16"/>
    <col min="15361" max="15361" width="3.88671875" style="16" customWidth="1"/>
    <col min="15362" max="15362" width="11.44140625" style="16"/>
    <col min="15363" max="15363" width="19.44140625" style="16" customWidth="1"/>
    <col min="15364" max="15364" width="12" style="16" bestFit="1" customWidth="1"/>
    <col min="15365" max="15616" width="11.44140625" style="16"/>
    <col min="15617" max="15617" width="3.88671875" style="16" customWidth="1"/>
    <col min="15618" max="15618" width="11.44140625" style="16"/>
    <col min="15619" max="15619" width="19.44140625" style="16" customWidth="1"/>
    <col min="15620" max="15620" width="12" style="16" bestFit="1" customWidth="1"/>
    <col min="15621" max="15872" width="11.44140625" style="16"/>
    <col min="15873" max="15873" width="3.88671875" style="16" customWidth="1"/>
    <col min="15874" max="15874" width="11.44140625" style="16"/>
    <col min="15875" max="15875" width="19.44140625" style="16" customWidth="1"/>
    <col min="15876" max="15876" width="12" style="16" bestFit="1" customWidth="1"/>
    <col min="15877" max="16128" width="11.44140625" style="16"/>
    <col min="16129" max="16129" width="3.88671875" style="16" customWidth="1"/>
    <col min="16130" max="16130" width="11.44140625" style="16"/>
    <col min="16131" max="16131" width="19.44140625" style="16" customWidth="1"/>
    <col min="16132" max="16132" width="12" style="16" bestFit="1" customWidth="1"/>
    <col min="16133" max="16384" width="11.44140625" style="16"/>
  </cols>
  <sheetData>
    <row r="2" spans="2:3" ht="15.6">
      <c r="B2" s="15" t="s">
        <v>17</v>
      </c>
    </row>
    <row r="3" spans="2:3">
      <c r="B3" s="79" t="s">
        <v>19</v>
      </c>
    </row>
    <row r="4" spans="2:3">
      <c r="B4" s="9" t="s">
        <v>14</v>
      </c>
    </row>
    <row r="5" spans="2:3" ht="14.4">
      <c r="B5" s="92" t="s">
        <v>29</v>
      </c>
    </row>
    <row r="6" spans="2:3" ht="13.8" thickBot="1"/>
    <row r="7" spans="2:3" ht="13.8" thickBot="1">
      <c r="B7" s="61"/>
      <c r="C7" s="21" t="s">
        <v>594</v>
      </c>
    </row>
    <row r="8" spans="2:3" ht="13.8" thickBot="1">
      <c r="B8" s="62" t="s">
        <v>0</v>
      </c>
      <c r="C8" s="62" t="s">
        <v>18</v>
      </c>
    </row>
    <row r="9" spans="2:3">
      <c r="B9" s="63">
        <v>21186</v>
      </c>
      <c r="C9" s="64">
        <v>28.9</v>
      </c>
    </row>
    <row r="10" spans="2:3">
      <c r="B10" s="65">
        <v>21217</v>
      </c>
      <c r="C10" s="64">
        <v>38.6</v>
      </c>
    </row>
    <row r="11" spans="2:3">
      <c r="B11" s="65">
        <v>21245</v>
      </c>
      <c r="C11" s="64">
        <v>32.700000000000003</v>
      </c>
    </row>
    <row r="12" spans="2:3">
      <c r="B12" s="65">
        <v>21276</v>
      </c>
      <c r="C12" s="64">
        <v>24.7</v>
      </c>
    </row>
    <row r="13" spans="2:3">
      <c r="B13" s="65">
        <v>21306</v>
      </c>
      <c r="C13" s="64">
        <v>24.1</v>
      </c>
    </row>
    <row r="14" spans="2:3">
      <c r="B14" s="65">
        <v>21337</v>
      </c>
      <c r="C14" s="64">
        <v>24.7</v>
      </c>
    </row>
    <row r="15" spans="2:3">
      <c r="B15" s="65">
        <v>21367</v>
      </c>
      <c r="C15" s="64">
        <v>34.9</v>
      </c>
    </row>
    <row r="16" spans="2:3">
      <c r="B16" s="65">
        <v>21398</v>
      </c>
      <c r="C16" s="64">
        <v>33.5</v>
      </c>
    </row>
    <row r="17" spans="2:3">
      <c r="B17" s="65">
        <v>21429</v>
      </c>
      <c r="C17" s="64">
        <v>46.6</v>
      </c>
    </row>
    <row r="18" spans="2:3">
      <c r="B18" s="65">
        <v>21459</v>
      </c>
      <c r="C18" s="64">
        <v>35.6</v>
      </c>
    </row>
    <row r="19" spans="2:3">
      <c r="B19" s="65">
        <v>21490</v>
      </c>
      <c r="C19" s="64">
        <v>37.5</v>
      </c>
    </row>
    <row r="20" spans="2:3" ht="13.8" thickBot="1">
      <c r="B20" s="66">
        <v>21520</v>
      </c>
      <c r="C20" s="67">
        <v>29.1</v>
      </c>
    </row>
    <row r="21" spans="2:3">
      <c r="B21" s="63">
        <v>21551</v>
      </c>
      <c r="C21" s="68">
        <v>28.4</v>
      </c>
    </row>
    <row r="22" spans="2:3">
      <c r="B22" s="65">
        <v>21582</v>
      </c>
      <c r="C22" s="64">
        <v>31.1</v>
      </c>
    </row>
    <row r="23" spans="2:3">
      <c r="B23" s="65">
        <v>21610</v>
      </c>
      <c r="C23" s="64">
        <v>24.7</v>
      </c>
    </row>
    <row r="24" spans="2:3">
      <c r="B24" s="65">
        <v>21641</v>
      </c>
      <c r="C24" s="64">
        <v>31.3</v>
      </c>
    </row>
    <row r="25" spans="2:3">
      <c r="B25" s="65">
        <v>21671</v>
      </c>
      <c r="C25" s="64">
        <v>37.5</v>
      </c>
    </row>
    <row r="26" spans="2:3">
      <c r="B26" s="65">
        <v>21702</v>
      </c>
      <c r="C26" s="64">
        <v>30.5</v>
      </c>
    </row>
    <row r="27" spans="2:3">
      <c r="B27" s="65">
        <v>21732</v>
      </c>
      <c r="C27" s="64">
        <v>33.9</v>
      </c>
    </row>
    <row r="28" spans="2:3">
      <c r="B28" s="65">
        <v>21763</v>
      </c>
      <c r="C28" s="64">
        <v>36.700000000000003</v>
      </c>
    </row>
    <row r="29" spans="2:3">
      <c r="B29" s="65">
        <v>21794</v>
      </c>
      <c r="C29" s="64">
        <v>50.5</v>
      </c>
    </row>
    <row r="30" spans="2:3">
      <c r="B30" s="65">
        <v>21824</v>
      </c>
      <c r="C30" s="64">
        <v>25.2</v>
      </c>
    </row>
    <row r="31" spans="2:3">
      <c r="B31" s="65">
        <v>21855</v>
      </c>
      <c r="C31" s="64">
        <v>35.700000000000003</v>
      </c>
    </row>
    <row r="32" spans="2:3" ht="13.8" thickBot="1">
      <c r="B32" s="66">
        <v>21885</v>
      </c>
      <c r="C32" s="67">
        <v>29.6</v>
      </c>
    </row>
    <row r="33" spans="2:3">
      <c r="B33" s="63">
        <v>21916</v>
      </c>
      <c r="C33" s="68">
        <v>26.1</v>
      </c>
    </row>
    <row r="34" spans="2:3">
      <c r="B34" s="65">
        <v>21947</v>
      </c>
      <c r="C34" s="64">
        <v>32.200000000000003</v>
      </c>
    </row>
    <row r="35" spans="2:3">
      <c r="B35" s="65">
        <v>21976</v>
      </c>
      <c r="C35" s="64">
        <v>22.1</v>
      </c>
    </row>
    <row r="36" spans="2:3">
      <c r="B36" s="65">
        <v>22007</v>
      </c>
      <c r="C36" s="64">
        <v>23</v>
      </c>
    </row>
    <row r="37" spans="2:3">
      <c r="B37" s="65">
        <v>22037</v>
      </c>
      <c r="C37" s="64">
        <v>24.6</v>
      </c>
    </row>
    <row r="38" spans="2:3">
      <c r="B38" s="65">
        <v>22068</v>
      </c>
      <c r="C38" s="64">
        <v>20.5</v>
      </c>
    </row>
    <row r="39" spans="2:3">
      <c r="B39" s="65">
        <v>22098</v>
      </c>
      <c r="C39" s="64">
        <v>22</v>
      </c>
    </row>
    <row r="40" spans="2:3">
      <c r="B40" s="65">
        <v>22129</v>
      </c>
      <c r="C40" s="64">
        <v>26.6</v>
      </c>
    </row>
    <row r="41" spans="2:3">
      <c r="B41" s="65">
        <v>22160</v>
      </c>
      <c r="C41" s="64">
        <v>49</v>
      </c>
    </row>
    <row r="42" spans="2:3">
      <c r="B42" s="65">
        <v>22190</v>
      </c>
      <c r="C42" s="64">
        <v>31.2</v>
      </c>
    </row>
    <row r="43" spans="2:3">
      <c r="B43" s="65">
        <v>22221</v>
      </c>
      <c r="C43" s="64">
        <v>36.299999999999997</v>
      </c>
    </row>
    <row r="44" spans="2:3" ht="13.8" thickBot="1">
      <c r="B44" s="66">
        <v>22251</v>
      </c>
      <c r="C44" s="67">
        <v>39.200000000000003</v>
      </c>
    </row>
    <row r="45" spans="2:3">
      <c r="B45" s="63">
        <v>22282</v>
      </c>
      <c r="C45" s="68">
        <v>27.6</v>
      </c>
    </row>
    <row r="46" spans="2:3">
      <c r="B46" s="65">
        <v>22313</v>
      </c>
      <c r="C46" s="64">
        <v>31.4</v>
      </c>
    </row>
    <row r="47" spans="2:3">
      <c r="B47" s="65">
        <v>22341</v>
      </c>
      <c r="C47" s="64">
        <v>14.6</v>
      </c>
    </row>
    <row r="48" spans="2:3">
      <c r="B48" s="65">
        <v>22372</v>
      </c>
      <c r="C48" s="64">
        <v>31.4</v>
      </c>
    </row>
    <row r="49" spans="2:3">
      <c r="B49" s="65">
        <v>22402</v>
      </c>
      <c r="C49" s="64">
        <v>26.5</v>
      </c>
    </row>
    <row r="50" spans="2:3">
      <c r="B50" s="65">
        <v>22433</v>
      </c>
      <c r="C50" s="64">
        <v>30.1</v>
      </c>
    </row>
    <row r="51" spans="2:3">
      <c r="B51" s="65">
        <v>22463</v>
      </c>
      <c r="C51" s="64">
        <v>26</v>
      </c>
    </row>
    <row r="52" spans="2:3">
      <c r="B52" s="65">
        <v>22494</v>
      </c>
      <c r="C52" s="64">
        <v>28.2</v>
      </c>
    </row>
    <row r="53" spans="2:3">
      <c r="B53" s="65">
        <v>22525</v>
      </c>
      <c r="C53" s="64">
        <v>37.200000000000003</v>
      </c>
    </row>
    <row r="54" spans="2:3">
      <c r="B54" s="65">
        <v>22555</v>
      </c>
      <c r="C54" s="64">
        <v>24.6</v>
      </c>
    </row>
    <row r="55" spans="2:3">
      <c r="B55" s="65">
        <v>22586</v>
      </c>
      <c r="C55" s="64">
        <v>28.2</v>
      </c>
    </row>
    <row r="56" spans="2:3" ht="13.8" thickBot="1">
      <c r="B56" s="66">
        <v>22616</v>
      </c>
      <c r="C56" s="67">
        <v>28.3</v>
      </c>
    </row>
    <row r="57" spans="2:3">
      <c r="B57" s="63">
        <v>22647</v>
      </c>
      <c r="C57" s="68">
        <v>21.3</v>
      </c>
    </row>
    <row r="58" spans="2:3">
      <c r="B58" s="65">
        <v>22678</v>
      </c>
      <c r="C58" s="64">
        <v>26.2</v>
      </c>
    </row>
    <row r="59" spans="2:3">
      <c r="B59" s="65">
        <v>22706</v>
      </c>
      <c r="C59" s="64">
        <v>20.9</v>
      </c>
    </row>
    <row r="60" spans="2:3">
      <c r="B60" s="65">
        <v>22737</v>
      </c>
      <c r="C60" s="64">
        <v>21.7</v>
      </c>
    </row>
    <row r="61" spans="2:3">
      <c r="B61" s="65">
        <v>22767</v>
      </c>
      <c r="C61" s="64">
        <v>25.9</v>
      </c>
    </row>
    <row r="62" spans="2:3">
      <c r="B62" s="65">
        <v>22798</v>
      </c>
      <c r="C62" s="64">
        <v>33.799999999999997</v>
      </c>
    </row>
    <row r="63" spans="2:3">
      <c r="B63" s="65">
        <v>22828</v>
      </c>
      <c r="C63" s="64">
        <v>27.7</v>
      </c>
    </row>
    <row r="64" spans="2:3">
      <c r="B64" s="65">
        <v>22859</v>
      </c>
      <c r="C64" s="64">
        <v>37.299999999999997</v>
      </c>
    </row>
    <row r="65" spans="2:3">
      <c r="B65" s="65">
        <v>22890</v>
      </c>
      <c r="C65" s="64">
        <v>58.5</v>
      </c>
    </row>
    <row r="66" spans="2:3">
      <c r="B66" s="65">
        <v>22920</v>
      </c>
      <c r="C66" s="64">
        <v>21.5</v>
      </c>
    </row>
    <row r="67" spans="2:3">
      <c r="B67" s="65">
        <v>22951</v>
      </c>
      <c r="C67" s="64">
        <v>25.9</v>
      </c>
    </row>
    <row r="68" spans="2:3" ht="13.8" thickBot="1">
      <c r="B68" s="66">
        <v>22981</v>
      </c>
      <c r="C68" s="67">
        <v>27.9</v>
      </c>
    </row>
    <row r="69" spans="2:3">
      <c r="B69" s="63">
        <v>23012</v>
      </c>
      <c r="C69" s="68">
        <v>15.7</v>
      </c>
    </row>
    <row r="70" spans="2:3">
      <c r="B70" s="65">
        <v>23043</v>
      </c>
      <c r="C70" s="64">
        <v>12.8</v>
      </c>
    </row>
    <row r="71" spans="2:3">
      <c r="B71" s="65">
        <v>23071</v>
      </c>
      <c r="C71" s="64">
        <v>23.9</v>
      </c>
    </row>
    <row r="72" spans="2:3">
      <c r="B72" s="65">
        <v>23102</v>
      </c>
      <c r="C72" s="64">
        <v>28.3</v>
      </c>
    </row>
    <row r="73" spans="2:3">
      <c r="B73" s="65">
        <v>23132</v>
      </c>
      <c r="C73" s="64">
        <v>23.8</v>
      </c>
    </row>
    <row r="74" spans="2:3">
      <c r="B74" s="65">
        <v>23163</v>
      </c>
      <c r="C74" s="64">
        <v>23.8</v>
      </c>
    </row>
    <row r="75" spans="2:3">
      <c r="B75" s="65">
        <v>23193</v>
      </c>
      <c r="C75" s="64">
        <v>28.2</v>
      </c>
    </row>
    <row r="76" spans="2:3">
      <c r="B76" s="65">
        <v>23224</v>
      </c>
      <c r="C76" s="64">
        <v>38</v>
      </c>
    </row>
    <row r="77" spans="2:3">
      <c r="B77" s="65">
        <v>23255</v>
      </c>
      <c r="C77" s="64">
        <v>39</v>
      </c>
    </row>
    <row r="78" spans="2:3">
      <c r="B78" s="65">
        <v>23285</v>
      </c>
      <c r="C78" s="64">
        <v>44.6</v>
      </c>
    </row>
    <row r="79" spans="2:3">
      <c r="B79" s="65">
        <v>23316</v>
      </c>
      <c r="C79" s="64">
        <v>22.7</v>
      </c>
    </row>
    <row r="80" spans="2:3" ht="13.8" thickBot="1">
      <c r="B80" s="66">
        <v>23346</v>
      </c>
      <c r="C80" s="67">
        <v>9.4</v>
      </c>
    </row>
    <row r="81" spans="2:3">
      <c r="B81" s="63">
        <v>23377</v>
      </c>
      <c r="C81" s="68">
        <v>28.7</v>
      </c>
    </row>
    <row r="82" spans="2:3">
      <c r="B82" s="65">
        <v>23408</v>
      </c>
      <c r="C82" s="64">
        <v>34.799999999999997</v>
      </c>
    </row>
    <row r="83" spans="2:3">
      <c r="B83" s="65">
        <v>23437</v>
      </c>
      <c r="C83" s="64">
        <v>24.3</v>
      </c>
    </row>
    <row r="84" spans="2:3">
      <c r="B84" s="65">
        <v>23468</v>
      </c>
      <c r="C84" s="64">
        <v>48.1</v>
      </c>
    </row>
    <row r="85" spans="2:3">
      <c r="B85" s="65">
        <v>23498</v>
      </c>
      <c r="C85" s="64">
        <v>35.1</v>
      </c>
    </row>
    <row r="86" spans="2:3">
      <c r="B86" s="65">
        <v>23529</v>
      </c>
      <c r="C86" s="64">
        <v>12.4</v>
      </c>
    </row>
    <row r="87" spans="2:3">
      <c r="B87" s="65">
        <v>23559</v>
      </c>
      <c r="C87" s="64">
        <v>26.2</v>
      </c>
    </row>
    <row r="88" spans="2:3">
      <c r="B88" s="65">
        <v>23590</v>
      </c>
      <c r="C88" s="64">
        <v>24.4</v>
      </c>
    </row>
    <row r="89" spans="2:3">
      <c r="B89" s="65">
        <v>23621</v>
      </c>
      <c r="C89" s="64">
        <v>50.7</v>
      </c>
    </row>
    <row r="90" spans="2:3">
      <c r="B90" s="65">
        <v>23651</v>
      </c>
      <c r="C90" s="64">
        <v>27.5</v>
      </c>
    </row>
    <row r="91" spans="2:3">
      <c r="B91" s="65">
        <v>23682</v>
      </c>
      <c r="C91" s="64">
        <v>42</v>
      </c>
    </row>
    <row r="92" spans="2:3" ht="13.8" thickBot="1">
      <c r="B92" s="66">
        <v>23712</v>
      </c>
      <c r="C92" s="67">
        <v>32.6</v>
      </c>
    </row>
    <row r="93" spans="2:3">
      <c r="B93" s="63">
        <v>23743</v>
      </c>
      <c r="C93" s="68">
        <v>17.2</v>
      </c>
    </row>
    <row r="94" spans="2:3">
      <c r="B94" s="65">
        <v>23774</v>
      </c>
      <c r="C94" s="64">
        <v>29</v>
      </c>
    </row>
    <row r="95" spans="2:3">
      <c r="B95" s="65">
        <v>23802</v>
      </c>
      <c r="C95" s="64">
        <v>30.1</v>
      </c>
    </row>
    <row r="96" spans="2:3">
      <c r="B96" s="65">
        <v>23833</v>
      </c>
      <c r="C96" s="64">
        <v>27</v>
      </c>
    </row>
    <row r="97" spans="2:3">
      <c r="B97" s="65">
        <v>23863</v>
      </c>
      <c r="C97" s="64">
        <v>29.4</v>
      </c>
    </row>
    <row r="98" spans="2:3">
      <c r="B98" s="65">
        <v>23894</v>
      </c>
      <c r="C98" s="64">
        <v>31.2</v>
      </c>
    </row>
    <row r="99" spans="2:3">
      <c r="B99" s="65">
        <v>23924</v>
      </c>
      <c r="C99" s="64">
        <v>31.6</v>
      </c>
    </row>
    <row r="100" spans="2:3">
      <c r="B100" s="65">
        <v>23955</v>
      </c>
      <c r="C100" s="64">
        <v>42.3</v>
      </c>
    </row>
    <row r="101" spans="2:3">
      <c r="B101" s="65">
        <v>23986</v>
      </c>
      <c r="C101" s="64">
        <v>13.3</v>
      </c>
    </row>
    <row r="102" spans="2:3">
      <c r="B102" s="65">
        <v>24016</v>
      </c>
      <c r="C102" s="64">
        <v>33.5</v>
      </c>
    </row>
    <row r="103" spans="2:3">
      <c r="B103" s="65">
        <v>24047</v>
      </c>
      <c r="C103" s="64">
        <v>34.1</v>
      </c>
    </row>
    <row r="104" spans="2:3" ht="13.8" thickBot="1">
      <c r="B104" s="66">
        <v>24077</v>
      </c>
      <c r="C104" s="67">
        <v>26</v>
      </c>
    </row>
    <row r="105" spans="2:3">
      <c r="B105" s="63">
        <v>24108</v>
      </c>
      <c r="C105" s="68">
        <v>29.9</v>
      </c>
    </row>
    <row r="106" spans="2:3">
      <c r="B106" s="65">
        <v>24139</v>
      </c>
      <c r="C106" s="64">
        <v>35.200000000000003</v>
      </c>
    </row>
    <row r="107" spans="2:3">
      <c r="B107" s="65">
        <v>24167</v>
      </c>
      <c r="C107" s="64">
        <v>16.8</v>
      </c>
    </row>
    <row r="108" spans="2:3">
      <c r="B108" s="65">
        <v>24198</v>
      </c>
      <c r="C108" s="64">
        <v>40.700000000000003</v>
      </c>
    </row>
    <row r="109" spans="2:3">
      <c r="B109" s="65">
        <v>24228</v>
      </c>
      <c r="C109" s="64">
        <v>29.8</v>
      </c>
    </row>
    <row r="110" spans="2:3">
      <c r="B110" s="65">
        <v>24259</v>
      </c>
      <c r="C110" s="64">
        <v>21.3</v>
      </c>
    </row>
    <row r="111" spans="2:3">
      <c r="B111" s="65">
        <v>24289</v>
      </c>
      <c r="C111" s="64">
        <v>29.3</v>
      </c>
    </row>
    <row r="112" spans="2:3">
      <c r="B112" s="65">
        <v>24320</v>
      </c>
      <c r="C112" s="64">
        <v>33</v>
      </c>
    </row>
    <row r="113" spans="2:3">
      <c r="B113" s="65">
        <v>24351</v>
      </c>
      <c r="C113" s="64">
        <v>32</v>
      </c>
    </row>
    <row r="114" spans="2:3">
      <c r="B114" s="65">
        <v>24381</v>
      </c>
      <c r="C114" s="64">
        <v>10.5</v>
      </c>
    </row>
    <row r="115" spans="2:3">
      <c r="B115" s="65">
        <v>24412</v>
      </c>
      <c r="C115" s="64">
        <v>25.4</v>
      </c>
    </row>
    <row r="116" spans="2:3" ht="13.8" thickBot="1">
      <c r="B116" s="66">
        <v>24442</v>
      </c>
      <c r="C116" s="67">
        <v>35.4</v>
      </c>
    </row>
    <row r="117" spans="2:3">
      <c r="B117" s="63">
        <v>24473</v>
      </c>
      <c r="C117" s="68">
        <v>17.8</v>
      </c>
    </row>
    <row r="118" spans="2:3">
      <c r="B118" s="65">
        <v>24504</v>
      </c>
      <c r="C118" s="64">
        <v>28.3</v>
      </c>
    </row>
    <row r="119" spans="2:3">
      <c r="B119" s="65">
        <v>24532</v>
      </c>
      <c r="C119" s="64">
        <v>24.8</v>
      </c>
    </row>
    <row r="120" spans="2:3">
      <c r="B120" s="65">
        <v>24563</v>
      </c>
      <c r="C120" s="64">
        <v>21.4</v>
      </c>
    </row>
    <row r="121" spans="2:3">
      <c r="B121" s="65">
        <v>24593</v>
      </c>
      <c r="C121" s="64">
        <v>27.2</v>
      </c>
    </row>
    <row r="122" spans="2:3">
      <c r="B122" s="65">
        <v>24624</v>
      </c>
      <c r="C122" s="64">
        <v>28.4</v>
      </c>
    </row>
    <row r="123" spans="2:3">
      <c r="B123" s="65">
        <v>24654</v>
      </c>
      <c r="C123" s="64">
        <v>26.7</v>
      </c>
    </row>
    <row r="124" spans="2:3">
      <c r="B124" s="65">
        <v>24685</v>
      </c>
      <c r="C124" s="64">
        <v>33.299999999999997</v>
      </c>
    </row>
    <row r="125" spans="2:3">
      <c r="B125" s="65">
        <v>24716</v>
      </c>
      <c r="C125" s="64">
        <v>27.3</v>
      </c>
    </row>
    <row r="126" spans="2:3">
      <c r="B126" s="65">
        <v>24746</v>
      </c>
      <c r="C126" s="64">
        <v>26.3</v>
      </c>
    </row>
    <row r="127" spans="2:3">
      <c r="B127" s="65">
        <v>24777</v>
      </c>
      <c r="C127" s="64">
        <v>25.3</v>
      </c>
    </row>
    <row r="128" spans="2:3" ht="13.8" thickBot="1">
      <c r="B128" s="66">
        <v>24807</v>
      </c>
      <c r="C128" s="67">
        <v>35.700000000000003</v>
      </c>
    </row>
    <row r="129" spans="2:3">
      <c r="B129" s="63">
        <v>24838</v>
      </c>
      <c r="C129" s="68">
        <v>29.4</v>
      </c>
    </row>
    <row r="130" spans="2:3">
      <c r="B130" s="65">
        <v>24869</v>
      </c>
      <c r="C130" s="64">
        <v>31</v>
      </c>
    </row>
    <row r="131" spans="2:3">
      <c r="B131" s="65">
        <v>24898</v>
      </c>
      <c r="C131" s="64">
        <v>20.100000000000001</v>
      </c>
    </row>
    <row r="132" spans="2:3">
      <c r="B132" s="65">
        <v>24929</v>
      </c>
      <c r="C132" s="64">
        <v>30.2</v>
      </c>
    </row>
    <row r="133" spans="2:3">
      <c r="B133" s="65">
        <v>24959</v>
      </c>
      <c r="C133" s="64">
        <v>26.4</v>
      </c>
    </row>
    <row r="134" spans="2:3">
      <c r="B134" s="65">
        <v>24990</v>
      </c>
      <c r="C134" s="64">
        <v>31.9</v>
      </c>
    </row>
    <row r="135" spans="2:3">
      <c r="B135" s="65">
        <v>25020</v>
      </c>
      <c r="C135" s="64">
        <v>33.200000000000003</v>
      </c>
    </row>
    <row r="136" spans="2:3">
      <c r="B136" s="65">
        <v>25051</v>
      </c>
      <c r="C136" s="64">
        <v>35.799999999999997</v>
      </c>
    </row>
    <row r="137" spans="2:3">
      <c r="B137" s="65">
        <v>25082</v>
      </c>
      <c r="C137" s="64">
        <v>23.2</v>
      </c>
    </row>
    <row r="138" spans="2:3">
      <c r="B138" s="65">
        <v>25112</v>
      </c>
      <c r="C138" s="64">
        <v>25.2</v>
      </c>
    </row>
    <row r="139" spans="2:3">
      <c r="B139" s="65">
        <v>25143</v>
      </c>
      <c r="C139" s="64">
        <v>31.7</v>
      </c>
    </row>
    <row r="140" spans="2:3" ht="13.8" thickBot="1">
      <c r="B140" s="66">
        <v>25173</v>
      </c>
      <c r="C140" s="67">
        <v>33.5</v>
      </c>
    </row>
    <row r="141" spans="2:3">
      <c r="B141" s="63">
        <v>25204</v>
      </c>
      <c r="C141" s="68">
        <v>12.6</v>
      </c>
    </row>
    <row r="142" spans="2:3">
      <c r="B142" s="65">
        <v>25235</v>
      </c>
      <c r="C142" s="64">
        <v>25.2</v>
      </c>
    </row>
    <row r="143" spans="2:3">
      <c r="B143" s="65">
        <v>25263</v>
      </c>
      <c r="C143" s="64">
        <v>34.700000000000003</v>
      </c>
    </row>
    <row r="144" spans="2:3">
      <c r="B144" s="65">
        <v>25294</v>
      </c>
      <c r="C144" s="64">
        <v>21</v>
      </c>
    </row>
    <row r="145" spans="2:3">
      <c r="B145" s="65">
        <v>25324</v>
      </c>
      <c r="C145" s="64">
        <v>32.700000000000003</v>
      </c>
    </row>
    <row r="146" spans="2:3">
      <c r="B146" s="65">
        <v>25355</v>
      </c>
      <c r="C146" s="64">
        <v>35.5</v>
      </c>
    </row>
    <row r="147" spans="2:3">
      <c r="B147" s="65">
        <v>25385</v>
      </c>
      <c r="C147" s="64">
        <v>19.3</v>
      </c>
    </row>
    <row r="148" spans="2:3">
      <c r="B148" s="65">
        <v>25416</v>
      </c>
      <c r="C148" s="64">
        <v>24.1</v>
      </c>
    </row>
    <row r="149" spans="2:3">
      <c r="B149" s="65">
        <v>25447</v>
      </c>
      <c r="C149" s="64">
        <v>43.8</v>
      </c>
    </row>
    <row r="150" spans="2:3">
      <c r="B150" s="65">
        <v>25477</v>
      </c>
      <c r="C150" s="64">
        <v>20.9</v>
      </c>
    </row>
    <row r="151" spans="2:3">
      <c r="B151" s="65">
        <v>25508</v>
      </c>
      <c r="C151" s="64">
        <v>32.5</v>
      </c>
    </row>
    <row r="152" spans="2:3" ht="13.8" thickBot="1">
      <c r="B152" s="66">
        <v>25538</v>
      </c>
      <c r="C152" s="67">
        <v>41.6</v>
      </c>
    </row>
    <row r="153" spans="2:3">
      <c r="B153" s="63">
        <v>25569</v>
      </c>
      <c r="C153" s="68">
        <v>36.700000000000003</v>
      </c>
    </row>
    <row r="154" spans="2:3">
      <c r="B154" s="65">
        <v>25600</v>
      </c>
      <c r="C154" s="64">
        <v>44.5</v>
      </c>
    </row>
    <row r="155" spans="2:3">
      <c r="B155" s="65">
        <v>25628</v>
      </c>
      <c r="C155" s="64">
        <v>56.6</v>
      </c>
    </row>
    <row r="156" spans="2:3">
      <c r="B156" s="65">
        <v>25659</v>
      </c>
      <c r="C156" s="64">
        <v>33.700000000000003</v>
      </c>
    </row>
    <row r="157" spans="2:3">
      <c r="B157" s="65">
        <v>25689</v>
      </c>
      <c r="C157" s="64">
        <v>42.1</v>
      </c>
    </row>
    <row r="158" spans="2:3">
      <c r="B158" s="65">
        <v>25720</v>
      </c>
      <c r="C158" s="64">
        <v>50</v>
      </c>
    </row>
    <row r="159" spans="2:3">
      <c r="B159" s="65">
        <v>25750</v>
      </c>
      <c r="C159" s="64">
        <v>23</v>
      </c>
    </row>
    <row r="160" spans="2:3">
      <c r="B160" s="65">
        <v>25781</v>
      </c>
      <c r="C160" s="64">
        <v>31.6</v>
      </c>
    </row>
    <row r="161" spans="2:3">
      <c r="B161" s="65">
        <v>25812</v>
      </c>
      <c r="C161" s="64">
        <v>60.4</v>
      </c>
    </row>
    <row r="162" spans="2:3">
      <c r="B162" s="65">
        <v>25842</v>
      </c>
      <c r="C162" s="64">
        <v>18.100000000000001</v>
      </c>
    </row>
    <row r="163" spans="2:3">
      <c r="B163" s="65">
        <v>25873</v>
      </c>
      <c r="C163" s="64">
        <v>32.200000000000003</v>
      </c>
    </row>
    <row r="164" spans="2:3" ht="13.8" thickBot="1">
      <c r="B164" s="66">
        <v>25903</v>
      </c>
      <c r="C164" s="67">
        <v>37.9</v>
      </c>
    </row>
    <row r="165" spans="2:3">
      <c r="B165" s="63">
        <v>25934</v>
      </c>
      <c r="C165" s="68">
        <v>25.9</v>
      </c>
    </row>
    <row r="166" spans="2:3">
      <c r="B166" s="65">
        <v>25965</v>
      </c>
      <c r="C166" s="64">
        <v>27.7</v>
      </c>
    </row>
    <row r="167" spans="2:3">
      <c r="B167" s="65">
        <v>25993</v>
      </c>
      <c r="C167" s="64">
        <v>40.9</v>
      </c>
    </row>
    <row r="168" spans="2:3">
      <c r="B168" s="65">
        <v>26024</v>
      </c>
      <c r="C168" s="64">
        <v>23.9</v>
      </c>
    </row>
    <row r="169" spans="2:3">
      <c r="B169" s="65">
        <v>26054</v>
      </c>
      <c r="C169" s="64">
        <v>31.4</v>
      </c>
    </row>
    <row r="170" spans="2:3">
      <c r="B170" s="65">
        <v>26085</v>
      </c>
      <c r="C170" s="64">
        <v>45.4</v>
      </c>
    </row>
    <row r="171" spans="2:3">
      <c r="B171" s="65">
        <v>26115</v>
      </c>
      <c r="C171" s="64">
        <v>20.7</v>
      </c>
    </row>
    <row r="172" spans="2:3">
      <c r="B172" s="65">
        <v>26146</v>
      </c>
      <c r="C172" s="64">
        <v>50</v>
      </c>
    </row>
    <row r="173" spans="2:3">
      <c r="B173" s="65">
        <v>26177</v>
      </c>
      <c r="C173" s="64">
        <v>44.6</v>
      </c>
    </row>
    <row r="174" spans="2:3">
      <c r="B174" s="65">
        <v>26207</v>
      </c>
      <c r="C174" s="64">
        <v>20.3</v>
      </c>
    </row>
    <row r="175" spans="2:3">
      <c r="B175" s="65">
        <v>26238</v>
      </c>
      <c r="C175" s="64">
        <v>30.8</v>
      </c>
    </row>
    <row r="176" spans="2:3" ht="13.8" thickBot="1">
      <c r="B176" s="66">
        <v>26268</v>
      </c>
      <c r="C176" s="67">
        <v>38.299999999999997</v>
      </c>
    </row>
    <row r="177" spans="2:3">
      <c r="B177" s="63">
        <v>26299</v>
      </c>
      <c r="C177" s="68">
        <v>37</v>
      </c>
    </row>
    <row r="178" spans="2:3">
      <c r="B178" s="65">
        <v>26330</v>
      </c>
      <c r="C178" s="64">
        <v>39</v>
      </c>
    </row>
    <row r="179" spans="2:3">
      <c r="B179" s="65">
        <v>26359</v>
      </c>
      <c r="C179" s="64">
        <v>23.9</v>
      </c>
    </row>
    <row r="180" spans="2:3">
      <c r="B180" s="65">
        <v>26390</v>
      </c>
      <c r="C180" s="64">
        <v>30.6</v>
      </c>
    </row>
    <row r="181" spans="2:3">
      <c r="B181" s="65">
        <v>26420</v>
      </c>
      <c r="C181" s="64">
        <v>33.4</v>
      </c>
    </row>
    <row r="182" spans="2:3">
      <c r="B182" s="65">
        <v>26451</v>
      </c>
      <c r="C182" s="64">
        <v>33.299999999999997</v>
      </c>
    </row>
    <row r="183" spans="2:3">
      <c r="B183" s="65">
        <v>26481</v>
      </c>
      <c r="C183" s="64">
        <v>33.9</v>
      </c>
    </row>
    <row r="184" spans="2:3">
      <c r="B184" s="65">
        <v>26512</v>
      </c>
      <c r="C184" s="64">
        <v>35.700000000000003</v>
      </c>
    </row>
    <row r="185" spans="2:3">
      <c r="B185" s="65">
        <v>26543</v>
      </c>
      <c r="C185" s="64">
        <v>48.7</v>
      </c>
    </row>
    <row r="186" spans="2:3">
      <c r="B186" s="65">
        <v>26573</v>
      </c>
      <c r="C186" s="64">
        <v>21</v>
      </c>
    </row>
    <row r="187" spans="2:3">
      <c r="B187" s="65">
        <v>26604</v>
      </c>
      <c r="C187" s="64">
        <v>38.4</v>
      </c>
    </row>
    <row r="188" spans="2:3" ht="13.8" thickBot="1">
      <c r="B188" s="66">
        <v>26634</v>
      </c>
      <c r="C188" s="67">
        <v>55.5</v>
      </c>
    </row>
    <row r="189" spans="2:3">
      <c r="B189" s="63">
        <v>26665</v>
      </c>
      <c r="C189" s="68">
        <v>41.9</v>
      </c>
    </row>
    <row r="190" spans="2:3">
      <c r="B190" s="65">
        <v>26696</v>
      </c>
      <c r="C190" s="64">
        <v>34.5</v>
      </c>
    </row>
    <row r="191" spans="2:3">
      <c r="B191" s="65">
        <v>26724</v>
      </c>
      <c r="C191" s="64">
        <v>45.7</v>
      </c>
    </row>
    <row r="192" spans="2:3">
      <c r="B192" s="65">
        <v>26755</v>
      </c>
      <c r="C192" s="64">
        <v>49.3</v>
      </c>
    </row>
    <row r="193" spans="2:3">
      <c r="B193" s="65">
        <v>26785</v>
      </c>
      <c r="C193" s="64">
        <v>47.9</v>
      </c>
    </row>
    <row r="194" spans="2:3">
      <c r="B194" s="65">
        <v>26816</v>
      </c>
      <c r="C194" s="64">
        <v>48.5</v>
      </c>
    </row>
    <row r="195" spans="2:3">
      <c r="B195" s="65">
        <v>26846</v>
      </c>
      <c r="C195" s="64">
        <v>31.5</v>
      </c>
    </row>
    <row r="196" spans="2:3">
      <c r="B196" s="65">
        <v>26877</v>
      </c>
      <c r="C196" s="64">
        <v>40.9</v>
      </c>
    </row>
    <row r="197" spans="2:3">
      <c r="B197" s="65">
        <v>26908</v>
      </c>
      <c r="C197" s="64">
        <v>73.900000000000006</v>
      </c>
    </row>
    <row r="198" spans="2:3">
      <c r="B198" s="65">
        <v>26938</v>
      </c>
      <c r="C198" s="64">
        <v>34.4</v>
      </c>
    </row>
    <row r="199" spans="2:3">
      <c r="B199" s="65">
        <v>26969</v>
      </c>
      <c r="C199" s="64">
        <v>53.3</v>
      </c>
    </row>
    <row r="200" spans="2:3" ht="13.8" thickBot="1">
      <c r="B200" s="66">
        <v>26999</v>
      </c>
      <c r="C200" s="67">
        <v>96.1</v>
      </c>
    </row>
    <row r="201" spans="2:3">
      <c r="B201" s="63">
        <v>27030</v>
      </c>
      <c r="C201" s="68">
        <v>47.6</v>
      </c>
    </row>
    <row r="202" spans="2:3">
      <c r="B202" s="65">
        <v>27061</v>
      </c>
      <c r="C202" s="64">
        <v>68.8</v>
      </c>
    </row>
    <row r="203" spans="2:3">
      <c r="B203" s="65">
        <v>27089</v>
      </c>
      <c r="C203" s="64">
        <v>71.900000000000006</v>
      </c>
    </row>
    <row r="204" spans="2:3">
      <c r="B204" s="65">
        <v>27120</v>
      </c>
      <c r="C204" s="64">
        <v>64.3</v>
      </c>
    </row>
    <row r="205" spans="2:3">
      <c r="B205" s="65">
        <v>27150</v>
      </c>
      <c r="C205" s="64">
        <v>56</v>
      </c>
    </row>
    <row r="206" spans="2:3">
      <c r="B206" s="65">
        <v>27181</v>
      </c>
      <c r="C206" s="64">
        <v>71.8</v>
      </c>
    </row>
    <row r="207" spans="2:3">
      <c r="B207" s="65">
        <v>27211</v>
      </c>
      <c r="C207" s="64">
        <v>38.200000000000003</v>
      </c>
    </row>
    <row r="208" spans="2:3">
      <c r="B208" s="65">
        <v>27242</v>
      </c>
      <c r="C208" s="64">
        <v>35.6</v>
      </c>
    </row>
    <row r="209" spans="2:3">
      <c r="B209" s="65">
        <v>27273</v>
      </c>
      <c r="C209" s="64">
        <v>38.200000000000003</v>
      </c>
    </row>
    <row r="210" spans="2:3">
      <c r="B210" s="65">
        <v>27303</v>
      </c>
      <c r="C210" s="64">
        <v>26.2</v>
      </c>
    </row>
    <row r="211" spans="2:3">
      <c r="B211" s="65">
        <v>27334</v>
      </c>
      <c r="C211" s="64">
        <v>45.6</v>
      </c>
    </row>
    <row r="212" spans="2:3" ht="13.8" thickBot="1">
      <c r="B212" s="66">
        <v>27364</v>
      </c>
      <c r="C212" s="67">
        <v>60.7</v>
      </c>
    </row>
    <row r="213" spans="2:3">
      <c r="B213" s="63">
        <v>27395</v>
      </c>
      <c r="C213" s="68">
        <v>49.6</v>
      </c>
    </row>
    <row r="214" spans="2:3">
      <c r="B214" s="65">
        <v>27426</v>
      </c>
      <c r="C214" s="64">
        <v>51.2</v>
      </c>
    </row>
    <row r="215" spans="2:3">
      <c r="B215" s="65">
        <v>27454</v>
      </c>
      <c r="C215" s="64">
        <v>33.6</v>
      </c>
    </row>
    <row r="216" spans="2:3">
      <c r="B216" s="65">
        <v>27485</v>
      </c>
      <c r="C216" s="64">
        <v>47</v>
      </c>
    </row>
    <row r="217" spans="2:3">
      <c r="B217" s="65">
        <v>27515</v>
      </c>
      <c r="C217" s="64">
        <v>52.1</v>
      </c>
    </row>
    <row r="218" spans="2:3">
      <c r="B218" s="65">
        <v>27546</v>
      </c>
      <c r="C218" s="64">
        <v>66.8</v>
      </c>
    </row>
    <row r="219" spans="2:3">
      <c r="B219" s="65">
        <v>27576</v>
      </c>
      <c r="C219" s="64">
        <v>49</v>
      </c>
    </row>
    <row r="220" spans="2:3">
      <c r="B220" s="65">
        <v>27607</v>
      </c>
      <c r="C220" s="64">
        <v>62.7</v>
      </c>
    </row>
    <row r="221" spans="2:3">
      <c r="B221" s="65">
        <v>27638</v>
      </c>
      <c r="C221" s="64">
        <v>53.7</v>
      </c>
    </row>
    <row r="222" spans="2:3">
      <c r="B222" s="65">
        <v>27668</v>
      </c>
      <c r="C222" s="64">
        <v>62.9</v>
      </c>
    </row>
    <row r="223" spans="2:3">
      <c r="B223" s="65">
        <v>27699</v>
      </c>
      <c r="C223" s="64">
        <v>60</v>
      </c>
    </row>
    <row r="224" spans="2:3" ht="13.8" thickBot="1">
      <c r="B224" s="66">
        <v>27729</v>
      </c>
      <c r="C224" s="67">
        <v>85.8</v>
      </c>
    </row>
    <row r="225" spans="2:3">
      <c r="B225" s="63">
        <v>27760</v>
      </c>
      <c r="C225" s="68">
        <v>58.6</v>
      </c>
    </row>
    <row r="226" spans="2:3">
      <c r="B226" s="65">
        <v>27791</v>
      </c>
      <c r="C226" s="64">
        <v>64.099999999999994</v>
      </c>
    </row>
    <row r="227" spans="2:3">
      <c r="B227" s="65">
        <v>27820</v>
      </c>
      <c r="C227" s="64">
        <v>79.400000000000006</v>
      </c>
    </row>
    <row r="228" spans="2:3">
      <c r="B228" s="65">
        <v>27851</v>
      </c>
      <c r="C228" s="64">
        <v>62</v>
      </c>
    </row>
    <row r="229" spans="2:3">
      <c r="B229" s="65">
        <v>27881</v>
      </c>
      <c r="C229" s="64">
        <v>72.599999999999994</v>
      </c>
    </row>
    <row r="230" spans="2:3">
      <c r="B230" s="65">
        <v>27912</v>
      </c>
      <c r="C230" s="64">
        <v>115.7</v>
      </c>
    </row>
    <row r="231" spans="2:3">
      <c r="B231" s="65">
        <v>27942</v>
      </c>
      <c r="C231" s="64">
        <v>69.8</v>
      </c>
    </row>
    <row r="232" spans="2:3">
      <c r="B232" s="65">
        <v>27973</v>
      </c>
      <c r="C232" s="64">
        <v>79.400000000000006</v>
      </c>
    </row>
    <row r="233" spans="2:3">
      <c r="B233" s="65">
        <v>28004</v>
      </c>
      <c r="C233" s="64">
        <v>57.2</v>
      </c>
    </row>
    <row r="234" spans="2:3">
      <c r="B234" s="65">
        <v>28034</v>
      </c>
      <c r="C234" s="64">
        <v>57.7</v>
      </c>
    </row>
    <row r="235" spans="2:3">
      <c r="B235" s="65">
        <v>28065</v>
      </c>
      <c r="C235" s="64">
        <v>90</v>
      </c>
    </row>
    <row r="236" spans="2:3" ht="13.8" thickBot="1">
      <c r="B236" s="66">
        <v>28095</v>
      </c>
      <c r="C236" s="67">
        <v>170.9</v>
      </c>
    </row>
    <row r="237" spans="2:3">
      <c r="B237" s="63">
        <v>28126</v>
      </c>
      <c r="C237" s="68">
        <v>146.30000000000001</v>
      </c>
    </row>
    <row r="238" spans="2:3">
      <c r="B238" s="65">
        <v>28157</v>
      </c>
      <c r="C238" s="64">
        <v>146.19999999999999</v>
      </c>
    </row>
    <row r="239" spans="2:3">
      <c r="B239" s="65">
        <v>28185</v>
      </c>
      <c r="C239" s="64">
        <v>168.2</v>
      </c>
    </row>
    <row r="240" spans="2:3">
      <c r="B240" s="65">
        <v>28216</v>
      </c>
      <c r="C240" s="64">
        <v>152.6</v>
      </c>
    </row>
    <row r="241" spans="2:3">
      <c r="B241" s="65">
        <v>28246</v>
      </c>
      <c r="C241" s="64">
        <v>178</v>
      </c>
    </row>
    <row r="242" spans="2:3">
      <c r="B242" s="65">
        <v>28277</v>
      </c>
      <c r="C242" s="64">
        <v>111.4</v>
      </c>
    </row>
    <row r="243" spans="2:3">
      <c r="B243" s="65">
        <v>28307</v>
      </c>
      <c r="C243" s="64">
        <v>34.700000000000003</v>
      </c>
    </row>
    <row r="244" spans="2:3">
      <c r="B244" s="65">
        <v>28338</v>
      </c>
      <c r="C244" s="64">
        <v>59.5</v>
      </c>
    </row>
    <row r="245" spans="2:3">
      <c r="B245" s="65">
        <v>28369</v>
      </c>
      <c r="C245" s="64">
        <v>156.9</v>
      </c>
    </row>
    <row r="246" spans="2:3">
      <c r="B246" s="65">
        <v>28399</v>
      </c>
      <c r="C246" s="64">
        <v>85.2</v>
      </c>
    </row>
    <row r="247" spans="2:3">
      <c r="B247" s="65">
        <v>28430</v>
      </c>
      <c r="C247" s="64">
        <v>72.3</v>
      </c>
    </row>
    <row r="248" spans="2:3" ht="13.8" thickBot="1">
      <c r="B248" s="66">
        <v>28460</v>
      </c>
      <c r="C248" s="67">
        <v>214.4</v>
      </c>
    </row>
    <row r="249" spans="2:3">
      <c r="B249" s="63">
        <v>28491</v>
      </c>
      <c r="C249" s="68">
        <v>126.1</v>
      </c>
    </row>
    <row r="250" spans="2:3">
      <c r="B250" s="65">
        <v>28522</v>
      </c>
      <c r="C250" s="64">
        <v>181.3</v>
      </c>
    </row>
    <row r="251" spans="2:3">
      <c r="B251" s="65">
        <v>28550</v>
      </c>
      <c r="C251" s="64">
        <v>100.5</v>
      </c>
    </row>
    <row r="252" spans="2:3">
      <c r="B252" s="65">
        <v>28581</v>
      </c>
      <c r="C252" s="64">
        <v>138.4</v>
      </c>
    </row>
    <row r="253" spans="2:3">
      <c r="B253" s="65">
        <v>28611</v>
      </c>
      <c r="C253" s="64">
        <v>153.5</v>
      </c>
    </row>
    <row r="254" spans="2:3">
      <c r="B254" s="65">
        <v>28642</v>
      </c>
      <c r="C254" s="64">
        <v>161.30000000000001</v>
      </c>
    </row>
    <row r="255" spans="2:3">
      <c r="B255" s="65">
        <v>28672</v>
      </c>
      <c r="C255" s="64">
        <v>143</v>
      </c>
    </row>
    <row r="256" spans="2:3">
      <c r="B256" s="65">
        <v>28703</v>
      </c>
      <c r="C256" s="64">
        <v>169</v>
      </c>
    </row>
    <row r="257" spans="2:3">
      <c r="B257" s="65">
        <v>28734</v>
      </c>
      <c r="C257" s="64">
        <v>216.9</v>
      </c>
    </row>
    <row r="258" spans="2:3">
      <c r="B258" s="65">
        <v>28764</v>
      </c>
      <c r="C258" s="64">
        <v>219.7</v>
      </c>
    </row>
    <row r="259" spans="2:3">
      <c r="B259" s="65">
        <v>28795</v>
      </c>
      <c r="C259" s="64">
        <v>206.9</v>
      </c>
    </row>
    <row r="260" spans="2:3" ht="13.8" thickBot="1">
      <c r="B260" s="66">
        <v>28825</v>
      </c>
      <c r="C260" s="67">
        <v>177.2</v>
      </c>
    </row>
    <row r="261" spans="2:3">
      <c r="B261" s="63">
        <v>28856</v>
      </c>
      <c r="C261" s="68">
        <v>187.6</v>
      </c>
    </row>
    <row r="262" spans="2:3">
      <c r="B262" s="65">
        <v>28887</v>
      </c>
      <c r="C262" s="64">
        <v>195</v>
      </c>
    </row>
    <row r="263" spans="2:3">
      <c r="B263" s="65">
        <v>28915</v>
      </c>
      <c r="C263" s="64">
        <v>170.6</v>
      </c>
    </row>
    <row r="264" spans="2:3">
      <c r="B264" s="65">
        <v>28946</v>
      </c>
      <c r="C264" s="64">
        <v>98.6</v>
      </c>
    </row>
    <row r="265" spans="2:3">
      <c r="B265" s="65">
        <v>28976</v>
      </c>
      <c r="C265" s="64">
        <v>144.1</v>
      </c>
    </row>
    <row r="266" spans="2:3">
      <c r="B266" s="65">
        <v>29007</v>
      </c>
      <c r="C266" s="64">
        <v>165.9</v>
      </c>
    </row>
    <row r="267" spans="2:3">
      <c r="B267" s="65">
        <v>29037</v>
      </c>
      <c r="C267" s="64">
        <v>192.9</v>
      </c>
    </row>
    <row r="268" spans="2:3">
      <c r="B268" s="65">
        <v>29068</v>
      </c>
      <c r="C268" s="64">
        <v>202.5</v>
      </c>
    </row>
    <row r="269" spans="2:3">
      <c r="B269" s="65">
        <v>29099</v>
      </c>
      <c r="C269" s="64">
        <v>149.4</v>
      </c>
    </row>
    <row r="270" spans="2:3">
      <c r="B270" s="65">
        <v>29129</v>
      </c>
      <c r="C270" s="64">
        <v>195.3</v>
      </c>
    </row>
    <row r="271" spans="2:3">
      <c r="B271" s="65">
        <v>29160</v>
      </c>
      <c r="C271" s="64">
        <v>152.5</v>
      </c>
    </row>
    <row r="272" spans="2:3" ht="13.8" thickBot="1">
      <c r="B272" s="66">
        <v>29190</v>
      </c>
      <c r="C272" s="67">
        <v>169.9</v>
      </c>
    </row>
    <row r="273" spans="2:3">
      <c r="B273" s="63">
        <v>29221</v>
      </c>
      <c r="C273" s="68">
        <v>222.3</v>
      </c>
    </row>
    <row r="274" spans="2:3">
      <c r="B274" s="65">
        <v>29252</v>
      </c>
      <c r="C274" s="64">
        <v>228</v>
      </c>
    </row>
    <row r="275" spans="2:3">
      <c r="B275" s="65">
        <v>29281</v>
      </c>
      <c r="C275" s="64">
        <v>203.3</v>
      </c>
    </row>
    <row r="276" spans="2:3">
      <c r="B276" s="65">
        <v>29312</v>
      </c>
      <c r="C276" s="64">
        <v>229.3</v>
      </c>
    </row>
    <row r="277" spans="2:3">
      <c r="B277" s="65">
        <v>29342</v>
      </c>
      <c r="C277" s="64">
        <v>239.9</v>
      </c>
    </row>
    <row r="278" spans="2:3">
      <c r="B278" s="65">
        <v>29373</v>
      </c>
      <c r="C278" s="64">
        <v>233.3</v>
      </c>
    </row>
    <row r="279" spans="2:3">
      <c r="B279" s="65">
        <v>29403</v>
      </c>
      <c r="C279" s="64">
        <v>248.2</v>
      </c>
    </row>
    <row r="280" spans="2:3">
      <c r="B280" s="65">
        <v>29434</v>
      </c>
      <c r="C280" s="64">
        <v>183.7</v>
      </c>
    </row>
    <row r="281" spans="2:3">
      <c r="B281" s="65">
        <v>29465</v>
      </c>
      <c r="C281" s="64">
        <v>192.2</v>
      </c>
    </row>
    <row r="282" spans="2:3">
      <c r="B282" s="65">
        <v>29495</v>
      </c>
      <c r="C282" s="64">
        <v>155.30000000000001</v>
      </c>
    </row>
    <row r="283" spans="2:3">
      <c r="B283" s="65">
        <v>29526</v>
      </c>
      <c r="C283" s="64">
        <v>152.80000000000001</v>
      </c>
    </row>
    <row r="284" spans="2:3" ht="13.8" thickBot="1">
      <c r="B284" s="66">
        <v>29556</v>
      </c>
      <c r="C284" s="67">
        <v>87</v>
      </c>
    </row>
    <row r="285" spans="2:3">
      <c r="B285" s="63">
        <v>29587</v>
      </c>
      <c r="C285" s="68">
        <v>201.5</v>
      </c>
    </row>
    <row r="286" spans="2:3">
      <c r="B286" s="65">
        <v>29618</v>
      </c>
      <c r="C286" s="64">
        <v>93.8</v>
      </c>
    </row>
    <row r="287" spans="2:3">
      <c r="B287" s="65">
        <v>29646</v>
      </c>
      <c r="C287" s="64">
        <v>51.8</v>
      </c>
    </row>
    <row r="288" spans="2:3">
      <c r="B288" s="65">
        <v>29677</v>
      </c>
      <c r="C288" s="64">
        <v>154.9</v>
      </c>
    </row>
    <row r="289" spans="2:3">
      <c r="B289" s="65">
        <v>29707</v>
      </c>
      <c r="C289" s="64">
        <v>139.4</v>
      </c>
    </row>
    <row r="290" spans="2:3">
      <c r="B290" s="65">
        <v>29738</v>
      </c>
      <c r="C290" s="64">
        <v>83.7</v>
      </c>
    </row>
    <row r="291" spans="2:3">
      <c r="B291" s="65">
        <v>29768</v>
      </c>
      <c r="C291" s="64">
        <v>96.9</v>
      </c>
    </row>
    <row r="292" spans="2:3">
      <c r="B292" s="65">
        <v>29799</v>
      </c>
      <c r="C292" s="64">
        <v>137.9</v>
      </c>
    </row>
    <row r="293" spans="2:3">
      <c r="B293" s="65">
        <v>29830</v>
      </c>
      <c r="C293" s="64">
        <v>133.30000000000001</v>
      </c>
    </row>
    <row r="294" spans="2:3">
      <c r="B294" s="65">
        <v>29860</v>
      </c>
      <c r="C294" s="64">
        <v>125.7</v>
      </c>
    </row>
    <row r="295" spans="2:3">
      <c r="B295" s="65">
        <v>29891</v>
      </c>
      <c r="C295" s="64">
        <v>108.7</v>
      </c>
    </row>
    <row r="296" spans="2:3" ht="13.8" thickBot="1">
      <c r="B296" s="66">
        <v>29921</v>
      </c>
      <c r="C296" s="67">
        <v>131.1</v>
      </c>
    </row>
    <row r="297" spans="2:3">
      <c r="B297" s="63">
        <v>29952</v>
      </c>
      <c r="C297" s="68">
        <v>64.2</v>
      </c>
    </row>
    <row r="298" spans="2:3">
      <c r="B298" s="65">
        <v>29983</v>
      </c>
      <c r="C298" s="64">
        <v>140.80000000000001</v>
      </c>
    </row>
    <row r="299" spans="2:3">
      <c r="B299" s="65">
        <v>30011</v>
      </c>
      <c r="C299" s="64">
        <v>185.6</v>
      </c>
    </row>
    <row r="300" spans="2:3">
      <c r="B300" s="65">
        <v>30042</v>
      </c>
      <c r="C300" s="64">
        <v>125.6</v>
      </c>
    </row>
    <row r="301" spans="2:3">
      <c r="B301" s="65">
        <v>30072</v>
      </c>
      <c r="C301" s="64">
        <v>122.2</v>
      </c>
    </row>
    <row r="302" spans="2:3">
      <c r="B302" s="65">
        <v>30103</v>
      </c>
      <c r="C302" s="64">
        <v>129.6</v>
      </c>
    </row>
    <row r="303" spans="2:3">
      <c r="B303" s="65">
        <v>30133</v>
      </c>
      <c r="C303" s="64">
        <v>152.6</v>
      </c>
    </row>
    <row r="304" spans="2:3">
      <c r="B304" s="65">
        <v>30164</v>
      </c>
      <c r="C304" s="64">
        <v>126.5</v>
      </c>
    </row>
    <row r="305" spans="2:3">
      <c r="B305" s="65">
        <v>30195</v>
      </c>
      <c r="C305" s="64">
        <v>156.4</v>
      </c>
    </row>
    <row r="306" spans="2:3">
      <c r="B306" s="65">
        <v>30225</v>
      </c>
      <c r="C306" s="64">
        <v>122.8</v>
      </c>
    </row>
    <row r="307" spans="2:3">
      <c r="B307" s="65">
        <v>30256</v>
      </c>
      <c r="C307" s="64">
        <v>92.1</v>
      </c>
    </row>
    <row r="308" spans="2:3" ht="13.8" thickBot="1">
      <c r="B308" s="66">
        <v>30286</v>
      </c>
      <c r="C308" s="67">
        <v>158.4</v>
      </c>
    </row>
    <row r="309" spans="2:3">
      <c r="B309" s="63">
        <v>30317</v>
      </c>
      <c r="C309" s="68">
        <v>119.8</v>
      </c>
    </row>
    <row r="310" spans="2:3">
      <c r="B310" s="65">
        <v>30348</v>
      </c>
      <c r="C310" s="64">
        <v>154.80000000000001</v>
      </c>
    </row>
    <row r="311" spans="2:3">
      <c r="B311" s="65">
        <v>30376</v>
      </c>
      <c r="C311" s="64">
        <v>108.8</v>
      </c>
    </row>
    <row r="312" spans="2:3">
      <c r="B312" s="65">
        <v>30407</v>
      </c>
      <c r="C312" s="64">
        <v>127</v>
      </c>
    </row>
    <row r="313" spans="2:3">
      <c r="B313" s="65">
        <v>30437</v>
      </c>
      <c r="C313" s="64">
        <v>149.6</v>
      </c>
    </row>
    <row r="314" spans="2:3">
      <c r="B314" s="65">
        <v>30468</v>
      </c>
      <c r="C314" s="64">
        <v>108.4</v>
      </c>
    </row>
    <row r="315" spans="2:3">
      <c r="B315" s="65">
        <v>30498</v>
      </c>
      <c r="C315" s="64">
        <v>101.8</v>
      </c>
    </row>
    <row r="316" spans="2:3">
      <c r="B316" s="65">
        <v>30529</v>
      </c>
      <c r="C316" s="64">
        <v>172.6</v>
      </c>
    </row>
    <row r="317" spans="2:3">
      <c r="B317" s="65">
        <v>30560</v>
      </c>
      <c r="C317" s="64">
        <v>135.69999999999999</v>
      </c>
    </row>
    <row r="318" spans="2:3">
      <c r="B318" s="65">
        <v>30590</v>
      </c>
      <c r="C318" s="64">
        <v>83.7</v>
      </c>
    </row>
    <row r="319" spans="2:3">
      <c r="B319" s="65">
        <v>30621</v>
      </c>
      <c r="C319" s="64">
        <v>135.80000000000001</v>
      </c>
    </row>
    <row r="320" spans="2:3" ht="13.8" thickBot="1">
      <c r="B320" s="66">
        <v>30651</v>
      </c>
      <c r="C320" s="67">
        <v>138.6</v>
      </c>
    </row>
    <row r="321" spans="2:3">
      <c r="B321" s="63">
        <v>30682</v>
      </c>
      <c r="C321" s="68">
        <v>153.1</v>
      </c>
    </row>
    <row r="322" spans="2:3">
      <c r="B322" s="65">
        <v>30713</v>
      </c>
      <c r="C322" s="64">
        <v>86.7</v>
      </c>
    </row>
    <row r="323" spans="2:3">
      <c r="B323" s="65">
        <v>30742</v>
      </c>
      <c r="C323" s="64">
        <v>177.9</v>
      </c>
    </row>
    <row r="324" spans="2:3">
      <c r="B324" s="65">
        <v>30773</v>
      </c>
      <c r="C324" s="64">
        <v>131</v>
      </c>
    </row>
    <row r="325" spans="2:3">
      <c r="B325" s="65">
        <v>30803</v>
      </c>
      <c r="C325" s="64">
        <v>157.1</v>
      </c>
    </row>
    <row r="326" spans="2:3">
      <c r="B326" s="65">
        <v>30834</v>
      </c>
      <c r="C326" s="64">
        <v>222.8</v>
      </c>
    </row>
    <row r="327" spans="2:3">
      <c r="B327" s="65">
        <v>30864</v>
      </c>
      <c r="C327" s="64">
        <v>98</v>
      </c>
    </row>
    <row r="328" spans="2:3">
      <c r="B328" s="65">
        <v>30895</v>
      </c>
      <c r="C328" s="64">
        <v>145.9</v>
      </c>
    </row>
    <row r="329" spans="2:3">
      <c r="B329" s="65">
        <v>30926</v>
      </c>
      <c r="C329" s="64">
        <v>210.8</v>
      </c>
    </row>
    <row r="330" spans="2:3">
      <c r="B330" s="65">
        <v>30956</v>
      </c>
      <c r="C330" s="64">
        <v>79.2</v>
      </c>
    </row>
    <row r="331" spans="2:3">
      <c r="B331" s="65">
        <v>30987</v>
      </c>
      <c r="C331" s="64">
        <v>143.4</v>
      </c>
    </row>
    <row r="332" spans="2:3" ht="13.8" thickBot="1">
      <c r="B332" s="66">
        <v>31017</v>
      </c>
      <c r="C332" s="67">
        <v>192.9</v>
      </c>
    </row>
    <row r="333" spans="2:3">
      <c r="B333" s="63">
        <v>31048</v>
      </c>
      <c r="C333" s="68">
        <v>113.1</v>
      </c>
    </row>
    <row r="334" spans="2:3">
      <c r="B334" s="65">
        <v>31079</v>
      </c>
      <c r="C334" s="64">
        <v>121</v>
      </c>
    </row>
    <row r="335" spans="2:3">
      <c r="B335" s="65">
        <v>31107</v>
      </c>
      <c r="C335" s="64">
        <v>203.6</v>
      </c>
    </row>
    <row r="336" spans="2:3">
      <c r="B336" s="65">
        <v>31138</v>
      </c>
      <c r="C336" s="64">
        <v>154.4</v>
      </c>
    </row>
    <row r="337" spans="2:3">
      <c r="B337" s="65">
        <v>31168</v>
      </c>
      <c r="C337" s="64">
        <v>174.2</v>
      </c>
    </row>
    <row r="338" spans="2:3">
      <c r="B338" s="65">
        <v>31199</v>
      </c>
      <c r="C338" s="64">
        <v>147.6</v>
      </c>
    </row>
    <row r="339" spans="2:3">
      <c r="B339" s="65">
        <v>31229</v>
      </c>
      <c r="C339" s="64">
        <v>161.5</v>
      </c>
    </row>
    <row r="340" spans="2:3">
      <c r="B340" s="65">
        <v>31260</v>
      </c>
      <c r="C340" s="64">
        <v>140</v>
      </c>
    </row>
    <row r="341" spans="2:3">
      <c r="B341" s="65">
        <v>31291</v>
      </c>
      <c r="C341" s="64">
        <v>61.6</v>
      </c>
    </row>
    <row r="342" spans="2:3">
      <c r="B342" s="65">
        <v>31321</v>
      </c>
      <c r="C342" s="64">
        <v>151.19999999999999</v>
      </c>
    </row>
    <row r="343" spans="2:3">
      <c r="B343" s="65">
        <v>31352</v>
      </c>
      <c r="C343" s="64">
        <v>129.9</v>
      </c>
    </row>
    <row r="344" spans="2:3" ht="13.8" thickBot="1">
      <c r="B344" s="66">
        <v>31382</v>
      </c>
      <c r="C344" s="67">
        <v>226</v>
      </c>
    </row>
    <row r="345" spans="2:3">
      <c r="B345" s="63">
        <v>31413</v>
      </c>
      <c r="C345" s="68">
        <v>261</v>
      </c>
    </row>
    <row r="346" spans="2:3">
      <c r="B346" s="65">
        <v>31444</v>
      </c>
      <c r="C346" s="64">
        <v>339.1</v>
      </c>
    </row>
    <row r="347" spans="2:3">
      <c r="B347" s="65">
        <v>31472</v>
      </c>
      <c r="C347" s="64">
        <v>355.3</v>
      </c>
    </row>
    <row r="348" spans="2:3">
      <c r="B348" s="65">
        <v>31503</v>
      </c>
      <c r="C348" s="64">
        <v>181</v>
      </c>
    </row>
    <row r="349" spans="2:3">
      <c r="B349" s="65">
        <v>31533</v>
      </c>
      <c r="C349" s="64">
        <v>272.60000000000002</v>
      </c>
    </row>
    <row r="350" spans="2:3">
      <c r="B350" s="65">
        <v>31564</v>
      </c>
      <c r="C350" s="64">
        <v>254.9</v>
      </c>
    </row>
    <row r="351" spans="2:3">
      <c r="B351" s="65">
        <v>31594</v>
      </c>
      <c r="C351" s="64">
        <v>182.6</v>
      </c>
    </row>
    <row r="352" spans="2:3">
      <c r="B352" s="65">
        <v>31625</v>
      </c>
      <c r="C352" s="64">
        <v>242.1</v>
      </c>
    </row>
    <row r="353" spans="2:3">
      <c r="B353" s="65">
        <v>31656</v>
      </c>
      <c r="C353" s="64">
        <v>307.39999999999998</v>
      </c>
    </row>
    <row r="354" spans="2:3">
      <c r="B354" s="65">
        <v>31686</v>
      </c>
      <c r="C354" s="64">
        <v>205.8</v>
      </c>
    </row>
    <row r="355" spans="2:3">
      <c r="B355" s="65">
        <v>31717</v>
      </c>
      <c r="C355" s="64">
        <v>203.2</v>
      </c>
    </row>
    <row r="356" spans="2:3" ht="13.8" thickBot="1">
      <c r="B356" s="66">
        <v>31747</v>
      </c>
      <c r="C356" s="67">
        <v>240.9</v>
      </c>
    </row>
    <row r="357" spans="2:3">
      <c r="B357" s="63">
        <v>31778</v>
      </c>
      <c r="C357" s="68">
        <v>148.4</v>
      </c>
    </row>
    <row r="358" spans="2:3">
      <c r="B358" s="65">
        <v>31809</v>
      </c>
      <c r="C358" s="64">
        <v>189.1</v>
      </c>
    </row>
    <row r="359" spans="2:3">
      <c r="B359" s="65">
        <v>31837</v>
      </c>
      <c r="C359" s="64">
        <v>136.19999999999999</v>
      </c>
    </row>
    <row r="360" spans="2:3">
      <c r="B360" s="65">
        <v>31868</v>
      </c>
      <c r="C360" s="64">
        <v>136.19999999999999</v>
      </c>
    </row>
    <row r="361" spans="2:3">
      <c r="B361" s="65">
        <v>31898</v>
      </c>
      <c r="C361" s="64">
        <v>174.6</v>
      </c>
    </row>
    <row r="362" spans="2:3">
      <c r="B362" s="65">
        <v>31929</v>
      </c>
      <c r="C362" s="64">
        <v>135.19999999999999</v>
      </c>
    </row>
    <row r="363" spans="2:3">
      <c r="B363" s="65">
        <v>31959</v>
      </c>
      <c r="C363" s="64">
        <v>145.5</v>
      </c>
    </row>
    <row r="364" spans="2:3">
      <c r="B364" s="65">
        <v>31990</v>
      </c>
      <c r="C364" s="64">
        <v>137.30000000000001</v>
      </c>
    </row>
    <row r="365" spans="2:3">
      <c r="B365" s="65">
        <v>32021</v>
      </c>
      <c r="C365" s="64">
        <v>220.4</v>
      </c>
    </row>
    <row r="366" spans="2:3">
      <c r="B366" s="65">
        <v>32051</v>
      </c>
      <c r="C366" s="64">
        <v>67.2</v>
      </c>
    </row>
    <row r="367" spans="2:3">
      <c r="B367" s="65">
        <v>32082</v>
      </c>
      <c r="C367" s="64">
        <v>122.9</v>
      </c>
    </row>
    <row r="368" spans="2:3" ht="13.8" thickBot="1">
      <c r="B368" s="66">
        <v>32112</v>
      </c>
      <c r="C368" s="67">
        <v>74.099999999999994</v>
      </c>
    </row>
    <row r="369" spans="2:3">
      <c r="B369" s="63">
        <v>32143</v>
      </c>
      <c r="C369" s="68">
        <v>174.7</v>
      </c>
    </row>
    <row r="370" spans="2:3">
      <c r="B370" s="65">
        <v>32174</v>
      </c>
      <c r="C370" s="64">
        <v>134.19999999999999</v>
      </c>
    </row>
    <row r="371" spans="2:3">
      <c r="B371" s="65">
        <v>32203</v>
      </c>
      <c r="C371" s="64">
        <v>68.2</v>
      </c>
    </row>
    <row r="372" spans="2:3">
      <c r="B372" s="65">
        <v>32234</v>
      </c>
      <c r="C372" s="64">
        <v>135.6</v>
      </c>
    </row>
    <row r="373" spans="2:3">
      <c r="B373" s="65">
        <v>32264</v>
      </c>
      <c r="C373" s="64">
        <v>199.6</v>
      </c>
    </row>
    <row r="374" spans="2:3">
      <c r="B374" s="65">
        <v>32295</v>
      </c>
      <c r="C374" s="64">
        <v>152.1</v>
      </c>
    </row>
    <row r="375" spans="2:3">
      <c r="B375" s="65">
        <v>32325</v>
      </c>
      <c r="C375" s="64">
        <v>185.2</v>
      </c>
    </row>
    <row r="376" spans="2:3">
      <c r="B376" s="65">
        <v>32356</v>
      </c>
      <c r="C376" s="64">
        <v>148.19999999999999</v>
      </c>
    </row>
    <row r="377" spans="2:3">
      <c r="B377" s="65">
        <v>32387</v>
      </c>
      <c r="C377" s="64">
        <v>59.8</v>
      </c>
    </row>
    <row r="378" spans="2:3">
      <c r="B378" s="65">
        <v>32417</v>
      </c>
      <c r="C378" s="64">
        <v>157.6</v>
      </c>
    </row>
    <row r="379" spans="2:3">
      <c r="B379" s="65">
        <v>32448</v>
      </c>
      <c r="C379" s="64">
        <v>124</v>
      </c>
    </row>
    <row r="380" spans="2:3" ht="13.8" thickBot="1">
      <c r="B380" s="66">
        <v>32478</v>
      </c>
      <c r="C380" s="67">
        <v>157.4</v>
      </c>
    </row>
    <row r="381" spans="2:3">
      <c r="B381" s="63">
        <v>32509</v>
      </c>
      <c r="C381" s="68">
        <v>159.1</v>
      </c>
    </row>
    <row r="382" spans="2:3">
      <c r="B382" s="65">
        <v>32540</v>
      </c>
      <c r="C382" s="64">
        <v>158.30000000000001</v>
      </c>
    </row>
    <row r="383" spans="2:3">
      <c r="B383" s="65">
        <v>32568</v>
      </c>
      <c r="C383" s="64">
        <v>177.2</v>
      </c>
    </row>
    <row r="384" spans="2:3">
      <c r="B384" s="65">
        <v>32599</v>
      </c>
      <c r="C384" s="64">
        <v>112.5</v>
      </c>
    </row>
    <row r="385" spans="2:3">
      <c r="B385" s="65">
        <v>32629</v>
      </c>
      <c r="C385" s="64">
        <v>177.2</v>
      </c>
    </row>
    <row r="386" spans="2:3">
      <c r="B386" s="65">
        <v>32660</v>
      </c>
      <c r="C386" s="64">
        <v>154</v>
      </c>
    </row>
    <row r="387" spans="2:3">
      <c r="B387" s="65">
        <v>32690</v>
      </c>
      <c r="C387" s="64">
        <v>93.7</v>
      </c>
    </row>
    <row r="388" spans="2:3">
      <c r="B388" s="65">
        <v>32721</v>
      </c>
      <c r="C388" s="64">
        <v>132.80000000000001</v>
      </c>
    </row>
    <row r="389" spans="2:3">
      <c r="B389" s="65">
        <v>32752</v>
      </c>
      <c r="C389" s="64">
        <v>116.3</v>
      </c>
    </row>
    <row r="390" spans="2:3">
      <c r="B390" s="65">
        <v>32782</v>
      </c>
      <c r="C390" s="64">
        <v>101.4</v>
      </c>
    </row>
    <row r="391" spans="2:3">
      <c r="B391" s="65">
        <v>32813</v>
      </c>
      <c r="C391" s="64">
        <v>116</v>
      </c>
    </row>
    <row r="392" spans="2:3" ht="13.8" thickBot="1">
      <c r="B392" s="66">
        <v>32843</v>
      </c>
      <c r="C392" s="67">
        <v>84.9</v>
      </c>
    </row>
    <row r="393" spans="2:3">
      <c r="B393" s="63">
        <v>32874</v>
      </c>
      <c r="C393" s="68">
        <v>118.3</v>
      </c>
    </row>
    <row r="394" spans="2:3">
      <c r="B394" s="65">
        <v>32905</v>
      </c>
      <c r="C394" s="64">
        <v>115.9</v>
      </c>
    </row>
    <row r="395" spans="2:3">
      <c r="B395" s="65">
        <v>32933</v>
      </c>
      <c r="C395" s="64">
        <v>127.6</v>
      </c>
    </row>
    <row r="396" spans="2:3">
      <c r="B396" s="65">
        <v>32964</v>
      </c>
      <c r="C396" s="64">
        <v>156.6</v>
      </c>
    </row>
    <row r="397" spans="2:3">
      <c r="B397" s="65">
        <v>32994</v>
      </c>
      <c r="C397" s="64">
        <v>124.9</v>
      </c>
    </row>
    <row r="398" spans="2:3">
      <c r="B398" s="65">
        <v>33025</v>
      </c>
      <c r="C398" s="64">
        <v>150.9</v>
      </c>
    </row>
    <row r="399" spans="2:3">
      <c r="B399" s="65">
        <v>33055</v>
      </c>
      <c r="C399" s="64">
        <v>113.2</v>
      </c>
    </row>
    <row r="400" spans="2:3">
      <c r="B400" s="65">
        <v>33086</v>
      </c>
      <c r="C400" s="64">
        <v>107.9</v>
      </c>
    </row>
    <row r="401" spans="2:3">
      <c r="B401" s="65">
        <v>33117</v>
      </c>
      <c r="C401" s="64">
        <v>82.2</v>
      </c>
    </row>
    <row r="402" spans="2:3">
      <c r="B402" s="65">
        <v>33147</v>
      </c>
      <c r="C402" s="64">
        <v>92.7</v>
      </c>
    </row>
    <row r="403" spans="2:3">
      <c r="B403" s="65">
        <v>33178</v>
      </c>
      <c r="C403" s="64">
        <v>146.19999999999999</v>
      </c>
    </row>
    <row r="404" spans="2:3" ht="13.8" thickBot="1">
      <c r="B404" s="66">
        <v>33208</v>
      </c>
      <c r="C404" s="67">
        <v>136.5</v>
      </c>
    </row>
    <row r="405" spans="2:3">
      <c r="B405" s="63">
        <v>33239</v>
      </c>
      <c r="C405" s="68">
        <v>119.7</v>
      </c>
    </row>
    <row r="406" spans="2:3">
      <c r="B406" s="65">
        <v>33270</v>
      </c>
      <c r="C406" s="64">
        <v>109.2</v>
      </c>
    </row>
    <row r="407" spans="2:3">
      <c r="B407" s="65">
        <v>33298</v>
      </c>
      <c r="C407" s="64">
        <v>77.099999999999994</v>
      </c>
    </row>
    <row r="408" spans="2:3">
      <c r="B408" s="65">
        <v>33329</v>
      </c>
      <c r="C408" s="64">
        <v>143</v>
      </c>
    </row>
    <row r="409" spans="2:3">
      <c r="B409" s="65">
        <v>33359</v>
      </c>
      <c r="C409" s="64">
        <v>111.4</v>
      </c>
    </row>
    <row r="410" spans="2:3">
      <c r="B410" s="65">
        <v>33390</v>
      </c>
      <c r="C410" s="64">
        <v>134.9</v>
      </c>
    </row>
    <row r="411" spans="2:3">
      <c r="B411" s="65">
        <v>33420</v>
      </c>
      <c r="C411" s="64">
        <v>94.3</v>
      </c>
    </row>
    <row r="412" spans="2:3">
      <c r="B412" s="65">
        <v>33451</v>
      </c>
      <c r="C412" s="64">
        <v>112.9</v>
      </c>
    </row>
    <row r="413" spans="2:3">
      <c r="B413" s="65">
        <v>33482</v>
      </c>
      <c r="C413" s="64">
        <v>108</v>
      </c>
    </row>
    <row r="414" spans="2:3">
      <c r="B414" s="65">
        <v>33512</v>
      </c>
      <c r="C414" s="64">
        <v>96.7</v>
      </c>
    </row>
    <row r="415" spans="2:3">
      <c r="B415" s="65">
        <v>33543</v>
      </c>
      <c r="C415" s="64">
        <v>168.7</v>
      </c>
    </row>
    <row r="416" spans="2:3" ht="13.8" thickBot="1">
      <c r="B416" s="66">
        <v>33573</v>
      </c>
      <c r="C416" s="67">
        <v>122.5</v>
      </c>
    </row>
    <row r="417" spans="2:3">
      <c r="B417" s="63">
        <v>33604</v>
      </c>
      <c r="C417" s="68">
        <v>112.6</v>
      </c>
    </row>
    <row r="418" spans="2:3">
      <c r="B418" s="65">
        <v>33635</v>
      </c>
      <c r="C418" s="64">
        <v>120.1</v>
      </c>
    </row>
    <row r="419" spans="2:3">
      <c r="B419" s="65">
        <v>33664</v>
      </c>
      <c r="C419" s="64">
        <v>94.1</v>
      </c>
    </row>
    <row r="420" spans="2:3">
      <c r="B420" s="65">
        <v>33695</v>
      </c>
      <c r="C420" s="64">
        <v>119.8</v>
      </c>
    </row>
    <row r="421" spans="2:3">
      <c r="B421" s="65">
        <v>33725</v>
      </c>
      <c r="C421" s="64">
        <v>123.8</v>
      </c>
    </row>
    <row r="422" spans="2:3">
      <c r="B422" s="65">
        <v>33756</v>
      </c>
      <c r="C422" s="64">
        <v>132.5</v>
      </c>
    </row>
    <row r="423" spans="2:3">
      <c r="B423" s="65">
        <v>33786</v>
      </c>
      <c r="C423" s="64">
        <v>98.8</v>
      </c>
    </row>
    <row r="424" spans="2:3">
      <c r="B424" s="65">
        <v>33817</v>
      </c>
      <c r="C424" s="64">
        <v>97.4</v>
      </c>
    </row>
    <row r="425" spans="2:3">
      <c r="B425" s="65">
        <v>33848</v>
      </c>
      <c r="C425" s="64">
        <v>81.400000000000006</v>
      </c>
    </row>
    <row r="426" spans="2:3">
      <c r="B426" s="65">
        <v>33878</v>
      </c>
      <c r="C426" s="64">
        <v>89.9</v>
      </c>
    </row>
    <row r="427" spans="2:3">
      <c r="B427" s="65">
        <v>33909</v>
      </c>
      <c r="C427" s="64">
        <v>116.9</v>
      </c>
    </row>
    <row r="428" spans="2:3" ht="13.8" thickBot="1">
      <c r="B428" s="66">
        <v>33939</v>
      </c>
      <c r="C428" s="67">
        <v>133.4</v>
      </c>
    </row>
    <row r="429" spans="2:3">
      <c r="B429" s="63">
        <v>33970</v>
      </c>
      <c r="C429" s="68">
        <v>112.4</v>
      </c>
    </row>
    <row r="430" spans="2:3">
      <c r="B430" s="65">
        <v>34001</v>
      </c>
      <c r="C430" s="64">
        <v>109.6</v>
      </c>
    </row>
    <row r="431" spans="2:3">
      <c r="B431" s="65">
        <v>34029</v>
      </c>
      <c r="C431" s="64">
        <v>95.4</v>
      </c>
    </row>
    <row r="432" spans="2:3">
      <c r="B432" s="65">
        <v>34060</v>
      </c>
      <c r="C432" s="64">
        <v>90</v>
      </c>
    </row>
    <row r="433" spans="2:3">
      <c r="B433" s="65">
        <v>34090</v>
      </c>
      <c r="C433" s="64">
        <v>85.2</v>
      </c>
    </row>
    <row r="434" spans="2:3">
      <c r="B434" s="65">
        <v>34121</v>
      </c>
      <c r="C434" s="64">
        <v>82.6</v>
      </c>
    </row>
    <row r="435" spans="2:3">
      <c r="B435" s="65">
        <v>34151</v>
      </c>
      <c r="C435" s="64">
        <v>75.8</v>
      </c>
    </row>
    <row r="436" spans="2:3">
      <c r="B436" s="65">
        <v>34182</v>
      </c>
      <c r="C436" s="64">
        <v>79.2</v>
      </c>
    </row>
    <row r="437" spans="2:3">
      <c r="B437" s="65">
        <v>34213</v>
      </c>
      <c r="C437" s="64">
        <v>88.8</v>
      </c>
    </row>
    <row r="438" spans="2:3">
      <c r="B438" s="65">
        <v>34243</v>
      </c>
      <c r="C438" s="64">
        <v>102.8</v>
      </c>
    </row>
    <row r="439" spans="2:3">
      <c r="B439" s="65">
        <v>34274</v>
      </c>
      <c r="C439" s="64">
        <v>137.5</v>
      </c>
    </row>
    <row r="440" spans="2:3" ht="13.8" thickBot="1">
      <c r="B440" s="66">
        <v>34304</v>
      </c>
      <c r="C440" s="67">
        <v>148.4</v>
      </c>
    </row>
    <row r="441" spans="2:3">
      <c r="B441" s="63">
        <v>34335</v>
      </c>
      <c r="C441" s="68">
        <v>92.5</v>
      </c>
    </row>
    <row r="442" spans="2:3">
      <c r="B442" s="65">
        <v>34366</v>
      </c>
      <c r="C442" s="64">
        <v>91.1</v>
      </c>
    </row>
    <row r="443" spans="2:3">
      <c r="B443" s="65">
        <v>34394</v>
      </c>
      <c r="C443" s="64">
        <v>92.6</v>
      </c>
    </row>
    <row r="444" spans="2:3">
      <c r="B444" s="65">
        <v>34425</v>
      </c>
      <c r="C444" s="64">
        <v>112</v>
      </c>
    </row>
    <row r="445" spans="2:3">
      <c r="B445" s="65">
        <v>34455</v>
      </c>
      <c r="C445" s="64">
        <v>123.7</v>
      </c>
    </row>
    <row r="446" spans="2:3">
      <c r="B446" s="65">
        <v>34486</v>
      </c>
      <c r="C446" s="64">
        <v>184.6</v>
      </c>
    </row>
    <row r="447" spans="2:3">
      <c r="B447" s="65">
        <v>34516</v>
      </c>
      <c r="C447" s="64">
        <v>218.1</v>
      </c>
    </row>
    <row r="448" spans="2:3">
      <c r="B448" s="65">
        <v>34547</v>
      </c>
      <c r="C448" s="64">
        <v>247.1</v>
      </c>
    </row>
    <row r="449" spans="2:3">
      <c r="B449" s="65">
        <v>34578</v>
      </c>
      <c r="C449" s="64">
        <v>236.6</v>
      </c>
    </row>
    <row r="450" spans="2:3">
      <c r="B450" s="65">
        <v>34608</v>
      </c>
      <c r="C450" s="64">
        <v>255.4</v>
      </c>
    </row>
    <row r="451" spans="2:3">
      <c r="B451" s="65">
        <v>34639</v>
      </c>
      <c r="C451" s="64">
        <v>251.7</v>
      </c>
    </row>
    <row r="452" spans="2:3" ht="13.8" thickBot="1">
      <c r="B452" s="66">
        <v>34669</v>
      </c>
      <c r="C452" s="67">
        <v>197.9</v>
      </c>
    </row>
    <row r="453" spans="2:3">
      <c r="B453" s="63">
        <v>34700</v>
      </c>
      <c r="C453" s="68">
        <v>178.4</v>
      </c>
    </row>
    <row r="454" spans="2:3">
      <c r="B454" s="65">
        <v>34731</v>
      </c>
      <c r="C454" s="64">
        <v>173.3</v>
      </c>
    </row>
    <row r="455" spans="2:3">
      <c r="B455" s="65">
        <v>34759</v>
      </c>
      <c r="C455" s="64">
        <v>154</v>
      </c>
    </row>
    <row r="456" spans="2:3">
      <c r="B456" s="65">
        <v>34790</v>
      </c>
      <c r="C456" s="64">
        <v>138.4</v>
      </c>
    </row>
    <row r="457" spans="2:3">
      <c r="B457" s="65">
        <v>34820</v>
      </c>
      <c r="C457" s="64">
        <v>193</v>
      </c>
    </row>
    <row r="458" spans="2:3">
      <c r="B458" s="65">
        <v>34851</v>
      </c>
      <c r="C458" s="64">
        <v>157.80000000000001</v>
      </c>
    </row>
    <row r="459" spans="2:3">
      <c r="B459" s="65">
        <v>34881</v>
      </c>
      <c r="C459" s="64">
        <v>113.2</v>
      </c>
    </row>
    <row r="460" spans="2:3">
      <c r="B460" s="65">
        <v>34912</v>
      </c>
      <c r="C460" s="64">
        <v>165.7</v>
      </c>
    </row>
    <row r="461" spans="2:3">
      <c r="B461" s="65">
        <v>34943</v>
      </c>
      <c r="C461" s="64">
        <v>140</v>
      </c>
    </row>
    <row r="462" spans="2:3">
      <c r="B462" s="65">
        <v>34973</v>
      </c>
      <c r="C462" s="64">
        <v>177.2</v>
      </c>
    </row>
    <row r="463" spans="2:3">
      <c r="B463" s="65">
        <v>35004</v>
      </c>
      <c r="C463" s="64">
        <v>190.7</v>
      </c>
    </row>
    <row r="464" spans="2:3" ht="13.8" thickBot="1">
      <c r="B464" s="66">
        <v>35034</v>
      </c>
      <c r="C464" s="67">
        <v>184.8</v>
      </c>
    </row>
    <row r="465" spans="2:3">
      <c r="B465" s="63">
        <v>35065</v>
      </c>
      <c r="C465" s="68">
        <v>109.4</v>
      </c>
    </row>
    <row r="466" spans="2:3">
      <c r="B466" s="65">
        <v>35096</v>
      </c>
      <c r="C466" s="64">
        <v>121.1</v>
      </c>
    </row>
    <row r="467" spans="2:3">
      <c r="B467" s="65">
        <v>35125</v>
      </c>
      <c r="C467" s="64">
        <v>147.6</v>
      </c>
    </row>
    <row r="468" spans="2:3">
      <c r="B468" s="65">
        <v>35156</v>
      </c>
      <c r="C468" s="64">
        <v>143</v>
      </c>
    </row>
    <row r="469" spans="2:3">
      <c r="B469" s="65">
        <v>35186</v>
      </c>
      <c r="C469" s="64">
        <v>149.69999999999999</v>
      </c>
    </row>
    <row r="470" spans="2:3">
      <c r="B470" s="65">
        <v>35217</v>
      </c>
      <c r="C470" s="64">
        <v>150.5</v>
      </c>
    </row>
    <row r="471" spans="2:3">
      <c r="B471" s="65">
        <v>35247</v>
      </c>
      <c r="C471" s="64">
        <v>151</v>
      </c>
    </row>
    <row r="472" spans="2:3">
      <c r="B472" s="65">
        <v>35278</v>
      </c>
      <c r="C472" s="64">
        <v>129.4</v>
      </c>
    </row>
    <row r="473" spans="2:3">
      <c r="B473" s="65">
        <v>35309</v>
      </c>
      <c r="C473" s="64">
        <v>119.3</v>
      </c>
    </row>
    <row r="474" spans="2:3">
      <c r="B474" s="65">
        <v>35339</v>
      </c>
      <c r="C474" s="64">
        <v>159.6</v>
      </c>
    </row>
    <row r="475" spans="2:3">
      <c r="B475" s="65">
        <v>35370</v>
      </c>
      <c r="C475" s="64">
        <v>190.3</v>
      </c>
    </row>
    <row r="476" spans="2:3" ht="13.8" thickBot="1">
      <c r="B476" s="66">
        <v>35400</v>
      </c>
      <c r="C476" s="67">
        <v>140.80000000000001</v>
      </c>
    </row>
    <row r="477" spans="2:3">
      <c r="B477" s="63">
        <v>35431</v>
      </c>
      <c r="C477" s="68">
        <v>148.1</v>
      </c>
    </row>
    <row r="478" spans="2:3">
      <c r="B478" s="65">
        <v>35462</v>
      </c>
      <c r="C478" s="64">
        <v>168.4</v>
      </c>
    </row>
    <row r="479" spans="2:3">
      <c r="B479" s="65">
        <v>35490</v>
      </c>
      <c r="C479" s="64">
        <v>145.30000000000001</v>
      </c>
    </row>
    <row r="480" spans="2:3">
      <c r="B480" s="65">
        <v>35521</v>
      </c>
      <c r="C480" s="64">
        <v>186.7</v>
      </c>
    </row>
    <row r="481" spans="2:3">
      <c r="B481" s="65">
        <v>35551</v>
      </c>
      <c r="C481" s="64">
        <v>289.5</v>
      </c>
    </row>
    <row r="482" spans="2:3">
      <c r="B482" s="65">
        <v>35582</v>
      </c>
      <c r="C482" s="64">
        <v>243</v>
      </c>
    </row>
    <row r="483" spans="2:3">
      <c r="B483" s="65">
        <v>35612</v>
      </c>
      <c r="C483" s="64">
        <v>200.6</v>
      </c>
    </row>
    <row r="484" spans="2:3">
      <c r="B484" s="65">
        <v>35643</v>
      </c>
      <c r="C484" s="64">
        <v>171.3</v>
      </c>
    </row>
    <row r="485" spans="2:3">
      <c r="B485" s="65">
        <v>35674</v>
      </c>
      <c r="C485" s="64">
        <v>219.6</v>
      </c>
    </row>
    <row r="486" spans="2:3">
      <c r="B486" s="65">
        <v>35704</v>
      </c>
      <c r="C486" s="64">
        <v>179.6</v>
      </c>
    </row>
    <row r="487" spans="2:3">
      <c r="B487" s="65">
        <v>35735</v>
      </c>
      <c r="C487" s="64">
        <v>187</v>
      </c>
    </row>
    <row r="488" spans="2:3" ht="13.8" thickBot="1">
      <c r="B488" s="66">
        <v>35765</v>
      </c>
      <c r="C488" s="67">
        <v>285.39999999999998</v>
      </c>
    </row>
    <row r="489" spans="2:3">
      <c r="B489" s="63">
        <v>35796</v>
      </c>
      <c r="C489" s="68">
        <v>205.4</v>
      </c>
    </row>
    <row r="490" spans="2:3">
      <c r="B490" s="65">
        <v>35827</v>
      </c>
      <c r="C490" s="64">
        <v>156</v>
      </c>
    </row>
    <row r="491" spans="2:3">
      <c r="B491" s="65">
        <v>35855</v>
      </c>
      <c r="C491" s="64">
        <v>170.7</v>
      </c>
    </row>
    <row r="492" spans="2:3">
      <c r="B492" s="65">
        <v>35886</v>
      </c>
      <c r="C492" s="64">
        <v>184.8</v>
      </c>
    </row>
    <row r="493" spans="2:3">
      <c r="B493" s="65">
        <v>35916</v>
      </c>
      <c r="C493" s="64">
        <v>200.1</v>
      </c>
    </row>
    <row r="494" spans="2:3">
      <c r="B494" s="65">
        <v>35947</v>
      </c>
      <c r="C494" s="64">
        <v>182.9</v>
      </c>
    </row>
    <row r="495" spans="2:3">
      <c r="B495" s="65">
        <v>35977</v>
      </c>
      <c r="C495" s="64">
        <v>169.3</v>
      </c>
    </row>
    <row r="496" spans="2:3">
      <c r="B496" s="65">
        <v>36008</v>
      </c>
      <c r="C496" s="64">
        <v>131</v>
      </c>
    </row>
    <row r="497" spans="2:3">
      <c r="B497" s="65">
        <v>36039</v>
      </c>
      <c r="C497" s="64">
        <v>135.80000000000001</v>
      </c>
    </row>
    <row r="498" spans="2:3">
      <c r="B498" s="65">
        <v>36069</v>
      </c>
      <c r="C498" s="64">
        <v>157</v>
      </c>
    </row>
    <row r="499" spans="2:3">
      <c r="B499" s="65">
        <v>36100</v>
      </c>
      <c r="C499" s="64">
        <v>158</v>
      </c>
    </row>
    <row r="500" spans="2:3" ht="13.8" thickBot="1">
      <c r="B500" s="66">
        <v>36130</v>
      </c>
      <c r="C500" s="67">
        <v>189</v>
      </c>
    </row>
    <row r="501" spans="2:3">
      <c r="B501" s="63">
        <v>36161</v>
      </c>
      <c r="C501" s="68">
        <v>133</v>
      </c>
    </row>
    <row r="502" spans="2:3">
      <c r="B502" s="65">
        <v>36192</v>
      </c>
      <c r="C502" s="64">
        <v>134.5</v>
      </c>
    </row>
    <row r="503" spans="2:3">
      <c r="B503" s="65">
        <v>36220</v>
      </c>
      <c r="C503" s="64">
        <v>107.9</v>
      </c>
    </row>
    <row r="504" spans="2:3">
      <c r="B504" s="65">
        <v>36251</v>
      </c>
      <c r="C504" s="64">
        <v>139</v>
      </c>
    </row>
    <row r="505" spans="2:3">
      <c r="B505" s="65">
        <v>36281</v>
      </c>
      <c r="C505" s="64">
        <v>112.9</v>
      </c>
    </row>
    <row r="506" spans="2:3">
      <c r="B506" s="65">
        <v>36312</v>
      </c>
      <c r="C506" s="64">
        <v>127.5</v>
      </c>
    </row>
    <row r="507" spans="2:3">
      <c r="B507" s="65">
        <v>36342</v>
      </c>
      <c r="C507" s="64">
        <v>95.8</v>
      </c>
    </row>
    <row r="508" spans="2:3">
      <c r="B508" s="65">
        <v>36373</v>
      </c>
      <c r="C508" s="64">
        <v>107.9</v>
      </c>
    </row>
    <row r="509" spans="2:3">
      <c r="B509" s="65">
        <v>36404</v>
      </c>
      <c r="C509" s="64">
        <v>94</v>
      </c>
    </row>
    <row r="510" spans="2:3">
      <c r="B510" s="65">
        <v>36434</v>
      </c>
      <c r="C510" s="64">
        <v>107.3</v>
      </c>
    </row>
    <row r="511" spans="2:3">
      <c r="B511" s="65">
        <v>36465</v>
      </c>
      <c r="C511" s="64">
        <v>132.5</v>
      </c>
    </row>
    <row r="512" spans="2:3" ht="13.8" thickBot="1">
      <c r="B512" s="66">
        <v>36495</v>
      </c>
      <c r="C512" s="67">
        <v>162.5</v>
      </c>
    </row>
    <row r="513" spans="2:3">
      <c r="B513" s="63">
        <v>36526</v>
      </c>
      <c r="C513" s="68">
        <v>84.384547169999991</v>
      </c>
    </row>
    <row r="514" spans="2:3">
      <c r="B514" s="65">
        <v>36557</v>
      </c>
      <c r="C514" s="64">
        <v>102.23842009000001</v>
      </c>
    </row>
    <row r="515" spans="2:3">
      <c r="B515" s="65">
        <v>36586</v>
      </c>
      <c r="C515" s="64">
        <v>60.314854420000017</v>
      </c>
    </row>
    <row r="516" spans="2:3">
      <c r="B516" s="65">
        <v>36617</v>
      </c>
      <c r="C516" s="64">
        <v>108.29313284000003</v>
      </c>
    </row>
    <row r="517" spans="2:3">
      <c r="B517" s="65">
        <v>36647</v>
      </c>
      <c r="C517" s="64">
        <v>85.61229000000003</v>
      </c>
    </row>
    <row r="518" spans="2:3">
      <c r="B518" s="65">
        <v>36678</v>
      </c>
      <c r="C518" s="64">
        <v>118.36544073000002</v>
      </c>
    </row>
    <row r="519" spans="2:3">
      <c r="B519" s="65">
        <v>36708</v>
      </c>
      <c r="C519" s="64">
        <v>94.976507940000062</v>
      </c>
    </row>
    <row r="520" spans="2:3">
      <c r="B520" s="65">
        <v>36739</v>
      </c>
      <c r="C520" s="64">
        <v>119.90143461999993</v>
      </c>
    </row>
    <row r="521" spans="2:3">
      <c r="B521" s="65">
        <v>36770</v>
      </c>
      <c r="C521" s="64">
        <v>78.954132139999999</v>
      </c>
    </row>
    <row r="522" spans="2:3">
      <c r="B522" s="65">
        <v>36800</v>
      </c>
      <c r="C522" s="64">
        <v>91.919015650000006</v>
      </c>
    </row>
    <row r="523" spans="2:3">
      <c r="B523" s="65">
        <v>36831</v>
      </c>
      <c r="C523" s="64">
        <v>129.47869930999997</v>
      </c>
    </row>
    <row r="524" spans="2:3" ht="13.8" thickBot="1">
      <c r="B524" s="66">
        <v>36861</v>
      </c>
      <c r="C524" s="67">
        <v>103.81540316000006</v>
      </c>
    </row>
    <row r="525" spans="2:3">
      <c r="B525" s="63">
        <v>36892</v>
      </c>
      <c r="C525" s="68">
        <v>60.476526220000011</v>
      </c>
    </row>
    <row r="526" spans="2:3">
      <c r="B526" s="65">
        <v>36923</v>
      </c>
      <c r="C526" s="64">
        <v>79.269397540000057</v>
      </c>
    </row>
    <row r="527" spans="2:3">
      <c r="B527" s="65">
        <v>36951</v>
      </c>
      <c r="C527" s="64">
        <v>59.266623510000024</v>
      </c>
    </row>
    <row r="528" spans="2:3">
      <c r="B528" s="65">
        <v>36982</v>
      </c>
      <c r="C528" s="64">
        <v>69.560678140000022</v>
      </c>
    </row>
    <row r="529" spans="2:3">
      <c r="B529" s="65">
        <v>37012</v>
      </c>
      <c r="C529" s="64">
        <v>74.22536297000002</v>
      </c>
    </row>
    <row r="530" spans="2:3">
      <c r="B530" s="65">
        <v>37043</v>
      </c>
      <c r="C530" s="64">
        <v>73.574586879999998</v>
      </c>
    </row>
    <row r="531" spans="2:3">
      <c r="B531" s="65">
        <v>37073</v>
      </c>
      <c r="C531" s="64">
        <v>63.23218700000001</v>
      </c>
    </row>
    <row r="532" spans="2:3">
      <c r="B532" s="65">
        <v>37104</v>
      </c>
      <c r="C532" s="64">
        <v>59.975130549999996</v>
      </c>
    </row>
    <row r="533" spans="2:3">
      <c r="B533" s="65">
        <v>37135</v>
      </c>
      <c r="C533" s="64">
        <v>50.03734145</v>
      </c>
    </row>
    <row r="534" spans="2:3">
      <c r="B534" s="65">
        <v>37165</v>
      </c>
      <c r="C534" s="64">
        <v>82.373767310000005</v>
      </c>
    </row>
    <row r="535" spans="2:3">
      <c r="B535" s="65">
        <v>37196</v>
      </c>
      <c r="C535" s="64">
        <v>99.047305210000005</v>
      </c>
    </row>
    <row r="536" spans="2:3" ht="13.8" thickBot="1">
      <c r="B536" s="66">
        <v>37226</v>
      </c>
      <c r="C536" s="67">
        <v>94.359304059999971</v>
      </c>
    </row>
    <row r="537" spans="2:3">
      <c r="B537" s="63">
        <v>37257</v>
      </c>
      <c r="C537" s="68">
        <v>59.736639249999996</v>
      </c>
    </row>
    <row r="538" spans="2:3">
      <c r="B538" s="65">
        <v>37288</v>
      </c>
      <c r="C538" s="64">
        <v>68.938008590000024</v>
      </c>
    </row>
    <row r="539" spans="2:3">
      <c r="B539" s="65">
        <v>37316</v>
      </c>
      <c r="C539" s="64">
        <v>65.386870890000012</v>
      </c>
    </row>
    <row r="540" spans="2:3">
      <c r="B540" s="65">
        <v>37347</v>
      </c>
      <c r="C540" s="64">
        <v>65.72237650000001</v>
      </c>
    </row>
    <row r="541" spans="2:3">
      <c r="B541" s="65">
        <v>37377</v>
      </c>
      <c r="C541" s="64">
        <v>73.794776830000032</v>
      </c>
    </row>
    <row r="542" spans="2:3">
      <c r="B542" s="65">
        <v>37408</v>
      </c>
      <c r="C542" s="64">
        <v>70.610118280000066</v>
      </c>
    </row>
    <row r="543" spans="2:3">
      <c r="B543" s="65">
        <v>37438</v>
      </c>
      <c r="C543" s="64">
        <v>60.07579193000003</v>
      </c>
    </row>
    <row r="544" spans="2:3">
      <c r="B544" s="65">
        <v>37469</v>
      </c>
      <c r="C544" s="64">
        <v>66.901953249999977</v>
      </c>
    </row>
    <row r="545" spans="2:3">
      <c r="B545" s="65">
        <v>37500</v>
      </c>
      <c r="C545" s="64">
        <v>56.407839189999997</v>
      </c>
    </row>
    <row r="546" spans="2:3">
      <c r="B546" s="65">
        <v>37530</v>
      </c>
      <c r="C546" s="64">
        <v>68.947314010000042</v>
      </c>
    </row>
    <row r="547" spans="2:3">
      <c r="B547" s="65">
        <v>37561</v>
      </c>
      <c r="C547" s="64">
        <v>96.735903800000003</v>
      </c>
    </row>
    <row r="548" spans="2:3" ht="13.8" thickBot="1">
      <c r="B548" s="66">
        <v>37591</v>
      </c>
      <c r="C548" s="67">
        <v>113.17346859000001</v>
      </c>
    </row>
    <row r="549" spans="2:3">
      <c r="B549" s="63">
        <v>37622</v>
      </c>
      <c r="C549" s="68">
        <v>67.48212829000002</v>
      </c>
    </row>
    <row r="550" spans="2:3">
      <c r="B550" s="65">
        <v>37653</v>
      </c>
      <c r="C550" s="64">
        <v>79.205275500000027</v>
      </c>
    </row>
    <row r="551" spans="2:3">
      <c r="B551" s="65">
        <v>37681</v>
      </c>
      <c r="C551" s="64">
        <v>64.99802803</v>
      </c>
    </row>
    <row r="552" spans="2:3">
      <c r="B552" s="65">
        <v>37712</v>
      </c>
      <c r="C552" s="64">
        <v>71.448322579999981</v>
      </c>
    </row>
    <row r="553" spans="2:3">
      <c r="B553" s="65">
        <v>37742</v>
      </c>
      <c r="C553" s="64">
        <v>66.617420600000074</v>
      </c>
    </row>
    <row r="554" spans="2:3">
      <c r="B554" s="65">
        <v>37773</v>
      </c>
      <c r="C554" s="64">
        <v>79.158496049999968</v>
      </c>
    </row>
    <row r="555" spans="2:3">
      <c r="B555" s="65">
        <v>37803</v>
      </c>
      <c r="C555" s="64">
        <v>78.278983890000035</v>
      </c>
    </row>
    <row r="556" spans="2:3">
      <c r="B556" s="65">
        <v>37834</v>
      </c>
      <c r="C556" s="64">
        <v>64.485363119999988</v>
      </c>
    </row>
    <row r="557" spans="2:3">
      <c r="B557" s="65">
        <v>37865</v>
      </c>
      <c r="C557" s="64">
        <v>68.273797279999954</v>
      </c>
    </row>
    <row r="558" spans="2:3">
      <c r="B558" s="65">
        <v>37895</v>
      </c>
      <c r="C558" s="64">
        <v>80.403400629999993</v>
      </c>
    </row>
    <row r="559" spans="2:3">
      <c r="B559" s="65">
        <v>37926</v>
      </c>
      <c r="C559" s="64">
        <v>87.53573329000001</v>
      </c>
    </row>
    <row r="560" spans="2:3" ht="13.8" thickBot="1">
      <c r="B560" s="66">
        <v>37956</v>
      </c>
      <c r="C560" s="67">
        <v>101.47300795999996</v>
      </c>
    </row>
    <row r="561" spans="2:3">
      <c r="B561" s="63">
        <v>37987</v>
      </c>
      <c r="C561" s="68">
        <v>81.591313020000015</v>
      </c>
    </row>
    <row r="562" spans="2:3">
      <c r="B562" s="65">
        <v>38018</v>
      </c>
      <c r="C562" s="64">
        <v>92.23242711999994</v>
      </c>
    </row>
    <row r="563" spans="2:3">
      <c r="B563" s="65">
        <v>38047</v>
      </c>
      <c r="C563" s="64">
        <v>86.850571829999964</v>
      </c>
    </row>
    <row r="564" spans="2:3">
      <c r="B564" s="65">
        <v>38078</v>
      </c>
      <c r="C564" s="64">
        <v>80.553724779999982</v>
      </c>
    </row>
    <row r="565" spans="2:3">
      <c r="B565" s="65">
        <v>38108</v>
      </c>
      <c r="C565" s="64">
        <v>77.633177069999959</v>
      </c>
    </row>
    <row r="566" spans="2:3">
      <c r="B566" s="65">
        <v>38139</v>
      </c>
      <c r="C566" s="64">
        <v>86.13415347000003</v>
      </c>
    </row>
    <row r="567" spans="2:3">
      <c r="B567" s="65">
        <v>38169</v>
      </c>
      <c r="C567" s="64">
        <v>88.682473389999998</v>
      </c>
    </row>
    <row r="568" spans="2:3">
      <c r="B568" s="65">
        <v>38200</v>
      </c>
      <c r="C568" s="64">
        <v>77.084812289999988</v>
      </c>
    </row>
    <row r="569" spans="2:3">
      <c r="B569" s="65">
        <v>38231</v>
      </c>
      <c r="C569" s="64">
        <v>48.200148019999986</v>
      </c>
    </row>
    <row r="570" spans="2:3">
      <c r="B570" s="65">
        <v>38261</v>
      </c>
      <c r="C570" s="64">
        <v>98.809283980000117</v>
      </c>
    </row>
    <row r="571" spans="2:3">
      <c r="B571" s="65">
        <v>38292</v>
      </c>
      <c r="C571" s="64">
        <v>107.05765876000009</v>
      </c>
    </row>
    <row r="572" spans="2:3" ht="13.8" thickBot="1">
      <c r="B572" s="66">
        <v>38322</v>
      </c>
      <c r="C572" s="67">
        <v>149.48477278999997</v>
      </c>
    </row>
    <row r="573" spans="2:3">
      <c r="B573" s="63">
        <v>38353</v>
      </c>
      <c r="C573" s="69">
        <v>142.8680525100001</v>
      </c>
    </row>
    <row r="574" spans="2:3">
      <c r="B574" s="65">
        <v>38384</v>
      </c>
      <c r="C574" s="70">
        <v>156.73561352999991</v>
      </c>
    </row>
    <row r="575" spans="2:3">
      <c r="B575" s="65">
        <v>38412</v>
      </c>
      <c r="C575" s="70">
        <v>141.92832283999999</v>
      </c>
    </row>
    <row r="576" spans="2:3">
      <c r="B576" s="65">
        <v>38443</v>
      </c>
      <c r="C576" s="70">
        <v>138.69050783000014</v>
      </c>
    </row>
    <row r="577" spans="2:3">
      <c r="B577" s="65">
        <v>38473</v>
      </c>
      <c r="C577" s="70">
        <v>138.24426216000009</v>
      </c>
    </row>
    <row r="578" spans="2:3">
      <c r="B578" s="65">
        <v>38504</v>
      </c>
      <c r="C578" s="70">
        <v>139.79145595000008</v>
      </c>
    </row>
    <row r="579" spans="2:3">
      <c r="B579" s="65">
        <v>38534</v>
      </c>
      <c r="C579" s="70">
        <v>123.89172403000001</v>
      </c>
    </row>
    <row r="580" spans="2:3">
      <c r="B580" s="65">
        <v>38565</v>
      </c>
      <c r="C580" s="70">
        <v>118.50161850999993</v>
      </c>
    </row>
    <row r="581" spans="2:3">
      <c r="B581" s="65">
        <v>38596</v>
      </c>
      <c r="C581" s="70">
        <v>101.37083412999996</v>
      </c>
    </row>
    <row r="582" spans="2:3">
      <c r="B582" s="65">
        <v>38626</v>
      </c>
      <c r="C582" s="70">
        <v>103.07203554999998</v>
      </c>
    </row>
    <row r="583" spans="2:3">
      <c r="B583" s="65">
        <v>38657</v>
      </c>
      <c r="C583" s="70">
        <v>138.14715804999994</v>
      </c>
    </row>
    <row r="584" spans="2:3" ht="13.8" thickBot="1">
      <c r="B584" s="66">
        <v>38687</v>
      </c>
      <c r="C584" s="71">
        <v>168.51451158</v>
      </c>
    </row>
    <row r="585" spans="2:3">
      <c r="B585" s="63">
        <v>38718</v>
      </c>
      <c r="C585" s="68">
        <v>124.53110413241198</v>
      </c>
    </row>
    <row r="586" spans="2:3">
      <c r="B586" s="65">
        <v>38749</v>
      </c>
      <c r="C586" s="64">
        <v>146.43379144000014</v>
      </c>
    </row>
    <row r="587" spans="2:3">
      <c r="B587" s="65">
        <v>38777</v>
      </c>
      <c r="C587" s="64">
        <v>139.11177636000016</v>
      </c>
    </row>
    <row r="588" spans="2:3">
      <c r="B588" s="65">
        <v>38808</v>
      </c>
      <c r="C588" s="64">
        <v>98.723566839999975</v>
      </c>
    </row>
    <row r="589" spans="2:3">
      <c r="B589" s="65">
        <v>38838</v>
      </c>
      <c r="C589" s="64">
        <v>134.16008267999996</v>
      </c>
    </row>
    <row r="590" spans="2:3">
      <c r="B590" s="65">
        <v>38869</v>
      </c>
      <c r="C590" s="64">
        <v>133.58410035000017</v>
      </c>
    </row>
    <row r="591" spans="2:3">
      <c r="B591" s="65">
        <v>38899</v>
      </c>
      <c r="C591" s="64">
        <v>133.90339666000011</v>
      </c>
    </row>
    <row r="592" spans="2:3">
      <c r="B592" s="65">
        <v>38930</v>
      </c>
      <c r="C592" s="64">
        <v>137.01717589999998</v>
      </c>
    </row>
    <row r="593" spans="2:3">
      <c r="B593" s="65">
        <v>38961</v>
      </c>
      <c r="C593" s="64">
        <v>145.16992707999995</v>
      </c>
    </row>
    <row r="594" spans="2:3">
      <c r="B594" s="65">
        <v>38991</v>
      </c>
      <c r="C594" s="64">
        <v>143.2338722100001</v>
      </c>
    </row>
    <row r="595" spans="2:3">
      <c r="B595" s="65">
        <v>39022</v>
      </c>
      <c r="C595" s="64">
        <v>141.70179495000025</v>
      </c>
    </row>
    <row r="596" spans="2:3" ht="13.8" thickBot="1">
      <c r="B596" s="66">
        <v>39052</v>
      </c>
      <c r="C596" s="67">
        <v>198.99053102000036</v>
      </c>
    </row>
    <row r="597" spans="2:3">
      <c r="B597" s="63">
        <v>39083</v>
      </c>
      <c r="C597" s="68">
        <v>145.05164306000009</v>
      </c>
    </row>
    <row r="598" spans="2:3">
      <c r="B598" s="65">
        <v>39114</v>
      </c>
      <c r="C598" s="64">
        <v>162.67581987999964</v>
      </c>
    </row>
    <row r="599" spans="2:3">
      <c r="B599" s="65">
        <v>39142</v>
      </c>
      <c r="C599" s="64">
        <v>148.11349084999998</v>
      </c>
    </row>
    <row r="600" spans="2:3">
      <c r="B600" s="65">
        <v>39173</v>
      </c>
      <c r="C600" s="64">
        <v>121.28765687000012</v>
      </c>
    </row>
    <row r="601" spans="2:3">
      <c r="B601" s="65">
        <v>39203</v>
      </c>
      <c r="C601" s="64">
        <v>125.79084010000014</v>
      </c>
    </row>
    <row r="602" spans="2:3">
      <c r="B602" s="65">
        <v>39234</v>
      </c>
      <c r="C602" s="64">
        <v>141.60777215000024</v>
      </c>
    </row>
    <row r="603" spans="2:3">
      <c r="B603" s="65">
        <v>39264</v>
      </c>
      <c r="C603" s="64">
        <v>153.84760000000006</v>
      </c>
    </row>
    <row r="604" spans="2:3">
      <c r="B604" s="65">
        <v>39295</v>
      </c>
      <c r="C604" s="64">
        <v>160.77905150999965</v>
      </c>
    </row>
    <row r="605" spans="2:3">
      <c r="B605" s="65">
        <v>39326</v>
      </c>
      <c r="C605" s="64">
        <v>161.02332879999997</v>
      </c>
    </row>
    <row r="606" spans="2:3">
      <c r="B606" s="65">
        <v>39356</v>
      </c>
      <c r="C606" s="64">
        <v>150.87498816999974</v>
      </c>
    </row>
    <row r="607" spans="2:3">
      <c r="B607" s="65">
        <v>39387</v>
      </c>
      <c r="C607" s="64">
        <v>186.96277963</v>
      </c>
    </row>
    <row r="608" spans="2:3" ht="13.8" thickBot="1">
      <c r="B608" s="66">
        <v>39417</v>
      </c>
      <c r="C608" s="67">
        <v>234.90846324999964</v>
      </c>
    </row>
    <row r="609" spans="2:3">
      <c r="B609" s="63">
        <v>39448</v>
      </c>
      <c r="C609" s="68">
        <v>191.85762180000037</v>
      </c>
    </row>
    <row r="610" spans="2:3">
      <c r="B610" s="65">
        <v>39479</v>
      </c>
      <c r="C610" s="64">
        <v>219.58189742000013</v>
      </c>
    </row>
    <row r="611" spans="2:3">
      <c r="B611" s="65">
        <v>39508</v>
      </c>
      <c r="C611" s="64">
        <v>177.88766536000003</v>
      </c>
    </row>
    <row r="612" spans="2:3">
      <c r="B612" s="65">
        <v>39539</v>
      </c>
      <c r="C612" s="64">
        <v>183.28410846999961</v>
      </c>
    </row>
    <row r="613" spans="2:3">
      <c r="B613" s="65">
        <v>39569</v>
      </c>
      <c r="C613" s="64">
        <v>172.7928379600001</v>
      </c>
    </row>
    <row r="614" spans="2:3">
      <c r="B614" s="65">
        <v>39600</v>
      </c>
      <c r="C614" s="64">
        <v>186.38490740999978</v>
      </c>
    </row>
    <row r="615" spans="2:3">
      <c r="B615" s="65">
        <v>39630</v>
      </c>
      <c r="C615" s="64">
        <v>179.67765866999991</v>
      </c>
    </row>
    <row r="616" spans="2:3">
      <c r="B616" s="65">
        <v>39661</v>
      </c>
      <c r="C616" s="64">
        <v>131.0807152299999</v>
      </c>
    </row>
    <row r="617" spans="2:3">
      <c r="B617" s="65">
        <v>39692</v>
      </c>
      <c r="C617" s="64">
        <v>195.13605280999963</v>
      </c>
    </row>
    <row r="618" spans="2:3">
      <c r="B618" s="65">
        <v>39722</v>
      </c>
      <c r="C618" s="64">
        <v>167.27217285999993</v>
      </c>
    </row>
    <row r="619" spans="2:3">
      <c r="B619" s="65">
        <v>39753</v>
      </c>
      <c r="C619" s="64">
        <v>171.20123230000004</v>
      </c>
    </row>
    <row r="620" spans="2:3" ht="13.8" thickBot="1">
      <c r="B620" s="66">
        <v>39783</v>
      </c>
      <c r="C620" s="67">
        <v>186.33329013999997</v>
      </c>
    </row>
    <row r="621" spans="2:3">
      <c r="B621" s="63">
        <v>39814</v>
      </c>
      <c r="C621" s="68">
        <v>157.15852978000021</v>
      </c>
    </row>
    <row r="622" spans="2:3">
      <c r="B622" s="65">
        <v>39845</v>
      </c>
      <c r="C622" s="64">
        <v>173.58124050999956</v>
      </c>
    </row>
    <row r="623" spans="2:3">
      <c r="B623" s="65">
        <v>39873</v>
      </c>
      <c r="C623" s="64">
        <v>152.40003298999983</v>
      </c>
    </row>
    <row r="624" spans="2:3">
      <c r="B624" s="65">
        <v>39904</v>
      </c>
      <c r="C624" s="64">
        <v>109.11882578000012</v>
      </c>
    </row>
    <row r="625" spans="2:3">
      <c r="B625" s="65">
        <v>39934</v>
      </c>
      <c r="C625" s="64">
        <v>123.97395654999993</v>
      </c>
    </row>
    <row r="626" spans="2:3">
      <c r="B626" s="65">
        <v>39965</v>
      </c>
      <c r="C626" s="64">
        <v>154.52294612000006</v>
      </c>
    </row>
    <row r="627" spans="2:3">
      <c r="B627" s="65">
        <v>39995</v>
      </c>
      <c r="C627" s="64">
        <v>145.51735525999999</v>
      </c>
    </row>
    <row r="628" spans="2:3">
      <c r="B628" s="65">
        <v>40026</v>
      </c>
      <c r="C628" s="64">
        <v>117.98</v>
      </c>
    </row>
    <row r="629" spans="2:3">
      <c r="B629" s="65">
        <v>40057</v>
      </c>
      <c r="C629" s="64">
        <v>120.49</v>
      </c>
    </row>
    <row r="630" spans="2:3">
      <c r="B630" s="65">
        <v>40087</v>
      </c>
      <c r="C630" s="64">
        <v>129.06</v>
      </c>
    </row>
    <row r="631" spans="2:3">
      <c r="B631" s="65">
        <v>40118</v>
      </c>
      <c r="C631" s="72">
        <v>144</v>
      </c>
    </row>
    <row r="632" spans="2:3" ht="13.8" thickBot="1">
      <c r="B632" s="66">
        <v>40148</v>
      </c>
      <c r="C632" s="73">
        <v>186.1</v>
      </c>
    </row>
    <row r="633" spans="2:3">
      <c r="B633" s="65">
        <v>40179</v>
      </c>
      <c r="C633" s="72">
        <v>134.16</v>
      </c>
    </row>
    <row r="634" spans="2:3">
      <c r="B634" s="65">
        <v>40210</v>
      </c>
      <c r="C634" s="64">
        <v>154.48760100000001</v>
      </c>
    </row>
    <row r="635" spans="2:3">
      <c r="B635" s="65">
        <v>40238</v>
      </c>
      <c r="C635" s="64">
        <v>152.76</v>
      </c>
    </row>
    <row r="636" spans="2:3">
      <c r="B636" s="65">
        <v>40269</v>
      </c>
      <c r="C636" s="74">
        <v>154.78</v>
      </c>
    </row>
    <row r="637" spans="2:3">
      <c r="B637" s="65">
        <v>40299</v>
      </c>
      <c r="C637" s="74">
        <v>153.47</v>
      </c>
    </row>
    <row r="638" spans="2:3">
      <c r="B638" s="65">
        <v>40330</v>
      </c>
      <c r="C638" s="74">
        <v>171.645655</v>
      </c>
    </row>
    <row r="639" spans="2:3">
      <c r="B639" s="65">
        <v>40360</v>
      </c>
      <c r="C639" s="74">
        <v>172.98</v>
      </c>
    </row>
    <row r="640" spans="2:3">
      <c r="B640" s="65">
        <v>40391</v>
      </c>
      <c r="C640" s="74">
        <v>178.55</v>
      </c>
    </row>
    <row r="641" spans="2:3">
      <c r="B641" s="65">
        <v>40422</v>
      </c>
      <c r="C641" s="74">
        <v>161.40299999999999</v>
      </c>
    </row>
    <row r="642" spans="2:3">
      <c r="B642" s="65">
        <v>40452</v>
      </c>
      <c r="C642" s="74">
        <v>186.03</v>
      </c>
    </row>
    <row r="643" spans="2:3">
      <c r="B643" s="65">
        <v>40483</v>
      </c>
      <c r="C643" s="74">
        <v>254.80021582000001</v>
      </c>
    </row>
    <row r="644" spans="2:3" ht="13.8" thickBot="1">
      <c r="B644" s="66">
        <v>40513</v>
      </c>
      <c r="C644" s="73">
        <v>340.52424322000002</v>
      </c>
    </row>
    <row r="645" spans="2:3">
      <c r="B645" s="65">
        <v>40544</v>
      </c>
      <c r="C645" s="72">
        <v>273.8</v>
      </c>
    </row>
    <row r="646" spans="2:3">
      <c r="B646" s="65">
        <v>40575</v>
      </c>
      <c r="C646" s="64">
        <v>228.41</v>
      </c>
    </row>
    <row r="647" spans="2:3">
      <c r="B647" s="65">
        <v>40603</v>
      </c>
      <c r="C647" s="64">
        <v>333.9</v>
      </c>
    </row>
    <row r="648" spans="2:3">
      <c r="B648" s="65">
        <v>40634</v>
      </c>
      <c r="C648" s="64">
        <v>222.05</v>
      </c>
    </row>
    <row r="649" spans="2:3" ht="14.25" customHeight="1">
      <c r="B649" s="65">
        <v>40664</v>
      </c>
      <c r="C649" s="64">
        <v>235.63</v>
      </c>
    </row>
    <row r="650" spans="2:3" ht="14.25" customHeight="1">
      <c r="B650" s="65">
        <v>40695</v>
      </c>
      <c r="C650" s="64">
        <v>223.77</v>
      </c>
    </row>
    <row r="651" spans="2:3" ht="14.25" customHeight="1">
      <c r="B651" s="65">
        <v>40725</v>
      </c>
      <c r="C651" s="64">
        <v>191.18600000000001</v>
      </c>
    </row>
    <row r="652" spans="2:3" ht="14.25" customHeight="1">
      <c r="B652" s="65">
        <v>40756</v>
      </c>
      <c r="C652" s="64">
        <v>154.18</v>
      </c>
    </row>
    <row r="653" spans="2:3" ht="14.25" customHeight="1">
      <c r="B653" s="65">
        <v>40787</v>
      </c>
      <c r="C653" s="64">
        <v>185.09</v>
      </c>
    </row>
    <row r="654" spans="2:3">
      <c r="B654" s="65">
        <v>40817</v>
      </c>
      <c r="C654" s="64">
        <v>219.55099999999999</v>
      </c>
    </row>
    <row r="655" spans="2:3">
      <c r="B655" s="65">
        <v>40848</v>
      </c>
      <c r="C655" s="64">
        <v>279.21303599999999</v>
      </c>
    </row>
    <row r="656" spans="2:3" ht="13.8" thickBot="1">
      <c r="B656" s="66">
        <v>40878</v>
      </c>
      <c r="C656" s="73">
        <v>300.26271584</v>
      </c>
    </row>
    <row r="657" spans="2:5">
      <c r="B657" s="65">
        <v>40909</v>
      </c>
      <c r="C657" s="72">
        <v>188.22</v>
      </c>
    </row>
    <row r="658" spans="2:5">
      <c r="B658" s="65">
        <v>40940</v>
      </c>
      <c r="C658" s="64">
        <v>187.92</v>
      </c>
    </row>
    <row r="659" spans="2:5">
      <c r="B659" s="65">
        <v>40969</v>
      </c>
      <c r="C659" s="64">
        <v>202.345</v>
      </c>
    </row>
    <row r="660" spans="2:5">
      <c r="B660" s="65">
        <v>41000</v>
      </c>
      <c r="C660" s="64">
        <v>162.05099999999999</v>
      </c>
    </row>
    <row r="661" spans="2:5">
      <c r="B661" s="65">
        <v>41030</v>
      </c>
      <c r="C661" s="64">
        <v>179.7</v>
      </c>
    </row>
    <row r="662" spans="2:5">
      <c r="B662" s="65">
        <v>41061</v>
      </c>
      <c r="C662" s="64">
        <v>180.37</v>
      </c>
    </row>
    <row r="663" spans="2:5">
      <c r="B663" s="65">
        <v>41091</v>
      </c>
      <c r="C663" s="64">
        <v>158.47</v>
      </c>
    </row>
    <row r="664" spans="2:5">
      <c r="B664" s="65">
        <v>41122</v>
      </c>
      <c r="C664" s="64">
        <v>167.28</v>
      </c>
    </row>
    <row r="665" spans="2:5">
      <c r="B665" s="65">
        <v>41153</v>
      </c>
      <c r="C665" s="64">
        <v>147.41999999999999</v>
      </c>
    </row>
    <row r="666" spans="2:5" ht="12" customHeight="1">
      <c r="B666" s="65">
        <v>41183</v>
      </c>
      <c r="C666" s="64">
        <v>160.77000000000001</v>
      </c>
    </row>
    <row r="667" spans="2:5">
      <c r="B667" s="65">
        <v>41214</v>
      </c>
      <c r="C667" s="64">
        <v>194.00785099999999</v>
      </c>
    </row>
    <row r="668" spans="2:5" ht="13.8" thickBot="1">
      <c r="B668" s="66">
        <v>41244</v>
      </c>
      <c r="C668" s="67">
        <v>205.97853602999999</v>
      </c>
    </row>
    <row r="669" spans="2:5">
      <c r="B669" s="65">
        <v>41275</v>
      </c>
      <c r="C669" s="72">
        <v>182.98938075999999</v>
      </c>
    </row>
    <row r="670" spans="2:5" ht="12" customHeight="1">
      <c r="B670" s="65">
        <v>41306</v>
      </c>
      <c r="C670" s="64">
        <v>179.96414937</v>
      </c>
    </row>
    <row r="671" spans="2:5" ht="12" customHeight="1">
      <c r="B671" s="65">
        <v>41334</v>
      </c>
      <c r="C671" s="64">
        <v>167.00152119000001</v>
      </c>
    </row>
    <row r="672" spans="2:5">
      <c r="B672" s="65">
        <v>41365</v>
      </c>
      <c r="C672" s="64">
        <v>161.89440461999999</v>
      </c>
      <c r="E672" s="75"/>
    </row>
    <row r="673" spans="2:5">
      <c r="B673" s="65">
        <v>41395</v>
      </c>
      <c r="C673" s="64">
        <v>199.75862117</v>
      </c>
      <c r="E673" s="75"/>
    </row>
    <row r="674" spans="2:5">
      <c r="B674" s="65">
        <v>41426</v>
      </c>
      <c r="C674" s="64">
        <v>152.85935927</v>
      </c>
    </row>
    <row r="675" spans="2:5">
      <c r="B675" s="65">
        <v>41456</v>
      </c>
      <c r="C675" s="64">
        <v>175.42607244000001</v>
      </c>
    </row>
    <row r="676" spans="2:5">
      <c r="B676" s="65">
        <v>41487</v>
      </c>
      <c r="C676" s="64">
        <v>197.49053008000001</v>
      </c>
    </row>
    <row r="677" spans="2:5">
      <c r="B677" s="65">
        <v>41518</v>
      </c>
      <c r="C677" s="64">
        <v>145.50775945000001</v>
      </c>
    </row>
    <row r="678" spans="2:5">
      <c r="B678" s="65">
        <v>41548</v>
      </c>
      <c r="C678" s="64">
        <v>185.91809448000001</v>
      </c>
    </row>
    <row r="679" spans="2:5">
      <c r="B679" s="65">
        <v>41579</v>
      </c>
      <c r="C679" s="64">
        <v>208.33513690000001</v>
      </c>
    </row>
    <row r="680" spans="2:5" ht="13.8" thickBot="1">
      <c r="B680" s="66">
        <v>41609</v>
      </c>
      <c r="C680" s="67">
        <v>201.11291122</v>
      </c>
    </row>
    <row r="681" spans="2:5">
      <c r="B681" s="63">
        <v>41640</v>
      </c>
      <c r="C681" s="76">
        <v>181.80610941999996</v>
      </c>
    </row>
    <row r="682" spans="2:5">
      <c r="B682" s="65">
        <v>41671</v>
      </c>
      <c r="C682" s="64">
        <v>195.37996511</v>
      </c>
    </row>
    <row r="683" spans="2:5">
      <c r="B683" s="65">
        <v>41699</v>
      </c>
      <c r="C683" s="64">
        <v>204.07717027999999</v>
      </c>
    </row>
    <row r="684" spans="2:5">
      <c r="B684" s="65">
        <v>41730</v>
      </c>
      <c r="C684" s="64">
        <v>196.14197537000001</v>
      </c>
    </row>
    <row r="685" spans="2:5">
      <c r="B685" s="65">
        <v>41760</v>
      </c>
      <c r="C685" s="64">
        <v>208.68310234</v>
      </c>
    </row>
    <row r="686" spans="2:5">
      <c r="B686" s="65">
        <v>41791</v>
      </c>
      <c r="C686" s="64">
        <v>196.47603107</v>
      </c>
    </row>
    <row r="687" spans="2:5">
      <c r="B687" s="65">
        <v>41821</v>
      </c>
      <c r="C687" s="64">
        <v>229.49015652</v>
      </c>
    </row>
    <row r="688" spans="2:5">
      <c r="B688" s="65">
        <v>41852</v>
      </c>
      <c r="C688" s="64">
        <v>224.04845477000001</v>
      </c>
    </row>
    <row r="689" spans="2:3">
      <c r="B689" s="65">
        <v>41883</v>
      </c>
      <c r="C689" s="64">
        <v>226.79990882000001</v>
      </c>
    </row>
    <row r="690" spans="2:3">
      <c r="B690" s="65">
        <v>41913</v>
      </c>
      <c r="C690" s="64">
        <v>263.63184675000002</v>
      </c>
    </row>
    <row r="691" spans="2:3">
      <c r="B691" s="65">
        <v>41944</v>
      </c>
      <c r="C691" s="64">
        <v>273.34344991</v>
      </c>
    </row>
    <row r="692" spans="2:3" ht="13.8" thickBot="1">
      <c r="B692" s="66">
        <v>41974</v>
      </c>
      <c r="C692" s="67">
        <v>285.35410207000001</v>
      </c>
    </row>
    <row r="693" spans="2:3">
      <c r="B693" s="63">
        <v>42005</v>
      </c>
      <c r="C693" s="76">
        <v>270.56893265000002</v>
      </c>
    </row>
    <row r="694" spans="2:3">
      <c r="B694" s="65">
        <v>42036</v>
      </c>
      <c r="C694" s="64">
        <v>270.01373455999999</v>
      </c>
    </row>
    <row r="695" spans="2:3">
      <c r="B695" s="65">
        <v>42064</v>
      </c>
      <c r="C695" s="64">
        <v>190.62909203000001</v>
      </c>
    </row>
    <row r="696" spans="2:3">
      <c r="B696" s="65">
        <v>42095</v>
      </c>
      <c r="C696" s="64">
        <v>224.98050848</v>
      </c>
    </row>
    <row r="697" spans="2:3">
      <c r="B697" s="65">
        <v>42125</v>
      </c>
      <c r="C697" s="64">
        <v>217.68020172000001</v>
      </c>
    </row>
    <row r="698" spans="2:3">
      <c r="B698" s="65">
        <v>42156</v>
      </c>
      <c r="C698" s="64">
        <v>223.97108091999999</v>
      </c>
    </row>
    <row r="699" spans="2:3">
      <c r="B699" s="65">
        <v>42186</v>
      </c>
      <c r="C699" s="64">
        <v>255.70033204000001</v>
      </c>
    </row>
    <row r="700" spans="2:3">
      <c r="B700" s="65">
        <v>42217</v>
      </c>
      <c r="C700" s="64">
        <v>226.98734583000001</v>
      </c>
    </row>
    <row r="701" spans="2:3">
      <c r="B701" s="65">
        <v>42248</v>
      </c>
      <c r="C701" s="64">
        <v>222.62191200000001</v>
      </c>
    </row>
    <row r="702" spans="2:3">
      <c r="B702" s="65">
        <v>42278</v>
      </c>
      <c r="C702" s="64">
        <v>240.70978163999999</v>
      </c>
    </row>
    <row r="703" spans="2:3">
      <c r="B703" s="65">
        <v>42309</v>
      </c>
      <c r="C703" s="64">
        <v>215.39385713999999</v>
      </c>
    </row>
    <row r="704" spans="2:3" ht="13.8" thickBot="1">
      <c r="B704" s="66">
        <v>42339</v>
      </c>
      <c r="C704" s="67">
        <v>228.30076854999999</v>
      </c>
    </row>
    <row r="705" spans="2:3">
      <c r="B705" s="65">
        <v>42370</v>
      </c>
      <c r="C705" s="64">
        <v>211.3655522</v>
      </c>
    </row>
    <row r="706" spans="2:3">
      <c r="B706" s="65">
        <v>42401</v>
      </c>
      <c r="C706" s="64">
        <v>214.70250093999999</v>
      </c>
    </row>
    <row r="707" spans="2:3">
      <c r="B707" s="65">
        <v>42430</v>
      </c>
      <c r="C707" s="64">
        <v>210.91566205000001</v>
      </c>
    </row>
    <row r="708" spans="2:3">
      <c r="B708" s="65">
        <v>42461</v>
      </c>
      <c r="C708" s="64">
        <v>182.22094779</v>
      </c>
    </row>
    <row r="709" spans="2:3">
      <c r="B709" s="65">
        <v>42491</v>
      </c>
      <c r="C709" s="64">
        <v>177.04187408000001</v>
      </c>
    </row>
    <row r="710" spans="2:3">
      <c r="B710" s="65">
        <v>42522</v>
      </c>
      <c r="C710" s="64">
        <v>187.56879358</v>
      </c>
    </row>
    <row r="711" spans="2:3">
      <c r="B711" s="65">
        <v>42552</v>
      </c>
      <c r="C711" s="64">
        <v>99.224751560000001</v>
      </c>
    </row>
    <row r="712" spans="2:3">
      <c r="B712" s="65">
        <v>42583</v>
      </c>
      <c r="C712" s="64">
        <v>257.11036431000002</v>
      </c>
    </row>
    <row r="713" spans="2:3">
      <c r="B713" s="65">
        <v>42614</v>
      </c>
      <c r="C713" s="64">
        <v>206.82021886000001</v>
      </c>
    </row>
    <row r="714" spans="2:3">
      <c r="B714" s="65">
        <v>42644</v>
      </c>
      <c r="C714" s="64">
        <v>252.86165600000001</v>
      </c>
    </row>
    <row r="715" spans="2:3">
      <c r="B715" s="65">
        <v>42675</v>
      </c>
      <c r="C715" s="64">
        <v>276.48810284000001</v>
      </c>
    </row>
    <row r="716" spans="2:3" ht="13.8" thickBot="1">
      <c r="B716" s="66">
        <v>42705</v>
      </c>
      <c r="C716" s="67">
        <v>315.19627200000002</v>
      </c>
    </row>
    <row r="717" spans="2:3">
      <c r="B717" s="65">
        <v>42736</v>
      </c>
      <c r="C717" s="64">
        <v>242.36267900000001</v>
      </c>
    </row>
    <row r="718" spans="2:3">
      <c r="B718" s="65">
        <v>42767</v>
      </c>
      <c r="C718" s="64">
        <v>253.89169000000001</v>
      </c>
    </row>
    <row r="719" spans="2:3">
      <c r="B719" s="65">
        <v>42795</v>
      </c>
      <c r="C719" s="64">
        <v>256.12519400000002</v>
      </c>
    </row>
    <row r="720" spans="2:3">
      <c r="B720" s="65">
        <v>42826</v>
      </c>
      <c r="C720" s="64">
        <v>191.544241</v>
      </c>
    </row>
    <row r="721" spans="2:4">
      <c r="B721" s="65">
        <v>42856</v>
      </c>
      <c r="C721" s="64">
        <v>197.11417</v>
      </c>
    </row>
    <row r="722" spans="2:4">
      <c r="B722" s="65">
        <v>42887</v>
      </c>
      <c r="C722" s="64">
        <v>202.25980000000001</v>
      </c>
    </row>
    <row r="723" spans="2:4">
      <c r="B723" s="65">
        <v>42917</v>
      </c>
      <c r="C723" s="64">
        <v>209.054104</v>
      </c>
    </row>
    <row r="724" spans="2:4">
      <c r="B724" s="65">
        <v>42948</v>
      </c>
      <c r="C724" s="64">
        <v>254.11807899999999</v>
      </c>
    </row>
    <row r="725" spans="2:4">
      <c r="B725" s="65">
        <v>42979</v>
      </c>
      <c r="C725" s="64">
        <v>239.66514000000001</v>
      </c>
    </row>
    <row r="726" spans="2:4">
      <c r="B726" s="65">
        <v>43009</v>
      </c>
      <c r="C726" s="64">
        <v>243.975967</v>
      </c>
    </row>
    <row r="727" spans="2:4">
      <c r="B727" s="65">
        <v>43040</v>
      </c>
      <c r="C727" s="64">
        <v>252.065854</v>
      </c>
    </row>
    <row r="728" spans="2:4" ht="13.8" thickBot="1">
      <c r="B728" s="66">
        <v>43070</v>
      </c>
      <c r="C728" s="67">
        <v>265.18060000000003</v>
      </c>
    </row>
    <row r="729" spans="2:4">
      <c r="B729" s="63">
        <v>43101</v>
      </c>
      <c r="C729" s="68">
        <v>222.01490000000001</v>
      </c>
    </row>
    <row r="730" spans="2:4">
      <c r="B730" s="65">
        <v>43132</v>
      </c>
      <c r="C730" s="64">
        <v>219.84913</v>
      </c>
    </row>
    <row r="731" spans="2:4">
      <c r="B731" s="65">
        <v>43160</v>
      </c>
      <c r="C731" s="64">
        <v>241.495</v>
      </c>
    </row>
    <row r="732" spans="2:4">
      <c r="B732" s="65">
        <v>43191</v>
      </c>
      <c r="C732" s="64">
        <v>230.75049999999999</v>
      </c>
      <c r="D732" s="77"/>
    </row>
    <row r="733" spans="2:4">
      <c r="B733" s="65">
        <v>43221</v>
      </c>
      <c r="C733" s="64">
        <v>189.06729089999999</v>
      </c>
    </row>
    <row r="734" spans="2:4">
      <c r="B734" s="65">
        <v>43252</v>
      </c>
      <c r="C734" s="64">
        <v>180.07714100000001</v>
      </c>
    </row>
    <row r="735" spans="2:4">
      <c r="B735" s="65">
        <v>43282</v>
      </c>
      <c r="C735" s="64">
        <v>213.52260000000001</v>
      </c>
    </row>
    <row r="736" spans="2:4">
      <c r="B736" s="65">
        <v>43313</v>
      </c>
      <c r="C736" s="64">
        <v>205.23231100000001</v>
      </c>
      <c r="D736" s="77"/>
    </row>
    <row r="737" spans="2:4">
      <c r="B737" s="65">
        <v>43344</v>
      </c>
      <c r="C737" s="64">
        <v>214.04337000000001</v>
      </c>
      <c r="D737" s="77"/>
    </row>
    <row r="738" spans="2:4">
      <c r="B738" s="65">
        <v>43374</v>
      </c>
      <c r="C738" s="64">
        <v>205.33349000000001</v>
      </c>
      <c r="D738" s="77"/>
    </row>
    <row r="739" spans="2:4">
      <c r="B739" s="65">
        <v>43405</v>
      </c>
      <c r="C739" s="64">
        <v>240.85451</v>
      </c>
    </row>
    <row r="740" spans="2:4" ht="13.8" thickBot="1">
      <c r="B740" s="66">
        <v>43435</v>
      </c>
      <c r="C740" s="67">
        <v>252.39672999999999</v>
      </c>
    </row>
    <row r="741" spans="2:4">
      <c r="B741" s="63">
        <v>43466</v>
      </c>
      <c r="C741" s="68">
        <v>226.9048709299999</v>
      </c>
    </row>
    <row r="742" spans="2:4">
      <c r="B742" s="65">
        <v>43497</v>
      </c>
      <c r="C742" s="64">
        <v>253.28477789999991</v>
      </c>
    </row>
    <row r="743" spans="2:4">
      <c r="B743" s="65">
        <v>43525</v>
      </c>
      <c r="C743" s="64">
        <v>221.95382937000005</v>
      </c>
    </row>
    <row r="744" spans="2:4">
      <c r="B744" s="65">
        <v>43556</v>
      </c>
      <c r="C744" s="64">
        <v>166.83117485000002</v>
      </c>
    </row>
    <row r="745" spans="2:4">
      <c r="B745" s="65">
        <v>43586</v>
      </c>
      <c r="C745" s="64">
        <v>189.92028895000027</v>
      </c>
    </row>
    <row r="746" spans="2:4">
      <c r="B746" s="65">
        <v>43617</v>
      </c>
      <c r="C746" s="64">
        <v>202.20442636000007</v>
      </c>
    </row>
    <row r="747" spans="2:4">
      <c r="B747" s="65">
        <v>43647</v>
      </c>
      <c r="C747" s="64">
        <v>211.68189927</v>
      </c>
    </row>
    <row r="748" spans="2:4">
      <c r="B748" s="65">
        <v>43678</v>
      </c>
      <c r="C748" s="64">
        <v>232.61787760999999</v>
      </c>
    </row>
    <row r="749" spans="2:4">
      <c r="B749" s="65">
        <v>43709</v>
      </c>
      <c r="C749" s="64">
        <v>193.01737154</v>
      </c>
    </row>
    <row r="750" spans="2:4">
      <c r="B750" s="65">
        <v>43739</v>
      </c>
      <c r="C750" s="64">
        <v>226.973319</v>
      </c>
    </row>
    <row r="751" spans="2:4">
      <c r="B751" s="65">
        <v>43770</v>
      </c>
      <c r="C751" s="64">
        <v>217.765918</v>
      </c>
    </row>
    <row r="752" spans="2:4" ht="13.8" thickBot="1">
      <c r="B752" s="65">
        <v>43800</v>
      </c>
      <c r="C752" s="64">
        <v>264.00941499999999</v>
      </c>
    </row>
    <row r="753" spans="2:13">
      <c r="B753" s="63">
        <v>43831</v>
      </c>
      <c r="C753" s="68">
        <v>212.66306499999999</v>
      </c>
    </row>
    <row r="754" spans="2:13">
      <c r="B754" s="65">
        <v>43862</v>
      </c>
      <c r="C754" s="64">
        <v>234.412508</v>
      </c>
    </row>
    <row r="755" spans="2:13">
      <c r="B755" s="65">
        <v>43891</v>
      </c>
      <c r="C755" s="64">
        <v>194.727</v>
      </c>
    </row>
    <row r="756" spans="2:13">
      <c r="B756" s="65">
        <v>43922</v>
      </c>
      <c r="C756" s="64">
        <v>163.721</v>
      </c>
    </row>
    <row r="757" spans="2:13">
      <c r="B757" s="65">
        <v>43952</v>
      </c>
      <c r="C757" s="64">
        <v>183.09100000000001</v>
      </c>
    </row>
    <row r="758" spans="2:13">
      <c r="B758" s="65">
        <v>43983</v>
      </c>
      <c r="C758" s="64">
        <v>227.89699999999999</v>
      </c>
    </row>
    <row r="759" spans="2:13">
      <c r="B759" s="65">
        <v>44013</v>
      </c>
      <c r="C759" s="64">
        <v>237.77500800000001</v>
      </c>
    </row>
    <row r="760" spans="2:13">
      <c r="B760" s="65">
        <v>44044</v>
      </c>
      <c r="C760" s="64">
        <v>232.51</v>
      </c>
      <c r="D760" s="234"/>
    </row>
    <row r="761" spans="2:13">
      <c r="B761" s="65">
        <v>44075</v>
      </c>
      <c r="C761" s="64">
        <v>189.11792325000101</v>
      </c>
      <c r="D761" s="234"/>
    </row>
    <row r="762" spans="2:13">
      <c r="B762" s="65">
        <v>44105</v>
      </c>
      <c r="C762" s="64">
        <v>218.85758802000001</v>
      </c>
      <c r="D762" s="234"/>
    </row>
    <row r="763" spans="2:13">
      <c r="B763" s="65"/>
      <c r="C763" s="64"/>
      <c r="D763" s="234"/>
    </row>
    <row r="764" spans="2:13" ht="13.8" thickBot="1">
      <c r="B764" s="66"/>
      <c r="C764" s="67"/>
      <c r="D764" s="234"/>
    </row>
    <row r="765" spans="2:13" ht="14.4">
      <c r="B765"/>
      <c r="C765"/>
      <c r="D765" s="234"/>
    </row>
    <row r="766" spans="2:13">
      <c r="B766" s="253" t="s">
        <v>78</v>
      </c>
      <c r="C766" s="253"/>
      <c r="D766" s="253"/>
      <c r="E766" s="253"/>
      <c r="F766" s="253"/>
      <c r="G766" s="253"/>
      <c r="H766" s="253"/>
      <c r="I766" s="253"/>
      <c r="J766" s="253"/>
      <c r="K766" s="253"/>
      <c r="L766" s="253"/>
      <c r="M766" s="253"/>
    </row>
    <row r="767" spans="2:13">
      <c r="B767" s="253"/>
      <c r="C767" s="253"/>
      <c r="D767" s="253"/>
      <c r="E767" s="253"/>
      <c r="F767" s="253"/>
      <c r="G767" s="253"/>
      <c r="H767" s="253"/>
      <c r="I767" s="253"/>
      <c r="J767" s="253"/>
      <c r="K767" s="253"/>
      <c r="L767" s="253"/>
      <c r="M767" s="253"/>
    </row>
  </sheetData>
  <mergeCells count="1">
    <mergeCell ref="B766:M767"/>
  </mergeCells>
  <hyperlinks>
    <hyperlink ref="B5" location="'Indice '!A1" display="Volver"/>
  </hyperlinks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5" tint="0.59999389629810485"/>
  </sheetPr>
  <dimension ref="B2:K30"/>
  <sheetViews>
    <sheetView showGridLines="0" zoomScale="90" zoomScaleNormal="90" workbookViewId="0">
      <pane xSplit="2" ySplit="7" topLeftCell="C14" activePane="bottomRight" state="frozen"/>
      <selection pane="topRight" activeCell="C1" sqref="C1"/>
      <selection pane="bottomLeft" activeCell="A7" sqref="A7"/>
      <selection pane="bottomRight"/>
    </sheetView>
  </sheetViews>
  <sheetFormatPr baseColWidth="10" defaultRowHeight="14.4"/>
  <cols>
    <col min="1" max="1" width="11.44140625" customWidth="1"/>
    <col min="3" max="9" width="20.6640625" customWidth="1"/>
    <col min="259" max="259" width="17" customWidth="1"/>
    <col min="260" max="260" width="19.33203125" bestFit="1" customWidth="1"/>
    <col min="261" max="263" width="17" customWidth="1"/>
    <col min="264" max="264" width="44.6640625" bestFit="1" customWidth="1"/>
    <col min="265" max="265" width="13" bestFit="1" customWidth="1"/>
    <col min="515" max="515" width="17" customWidth="1"/>
    <col min="516" max="516" width="19.33203125" bestFit="1" customWidth="1"/>
    <col min="517" max="519" width="17" customWidth="1"/>
    <col min="520" max="520" width="44.6640625" bestFit="1" customWidth="1"/>
    <col min="521" max="521" width="13" bestFit="1" customWidth="1"/>
    <col min="771" max="771" width="17" customWidth="1"/>
    <col min="772" max="772" width="19.33203125" bestFit="1" customWidth="1"/>
    <col min="773" max="775" width="17" customWidth="1"/>
    <col min="776" max="776" width="44.6640625" bestFit="1" customWidth="1"/>
    <col min="777" max="777" width="13" bestFit="1" customWidth="1"/>
    <col min="1027" max="1027" width="17" customWidth="1"/>
    <col min="1028" max="1028" width="19.33203125" bestFit="1" customWidth="1"/>
    <col min="1029" max="1031" width="17" customWidth="1"/>
    <col min="1032" max="1032" width="44.6640625" bestFit="1" customWidth="1"/>
    <col min="1033" max="1033" width="13" bestFit="1" customWidth="1"/>
    <col min="1283" max="1283" width="17" customWidth="1"/>
    <col min="1284" max="1284" width="19.33203125" bestFit="1" customWidth="1"/>
    <col min="1285" max="1287" width="17" customWidth="1"/>
    <col min="1288" max="1288" width="44.6640625" bestFit="1" customWidth="1"/>
    <col min="1289" max="1289" width="13" bestFit="1" customWidth="1"/>
    <col min="1539" max="1539" width="17" customWidth="1"/>
    <col min="1540" max="1540" width="19.33203125" bestFit="1" customWidth="1"/>
    <col min="1541" max="1543" width="17" customWidth="1"/>
    <col min="1544" max="1544" width="44.6640625" bestFit="1" customWidth="1"/>
    <col min="1545" max="1545" width="13" bestFit="1" customWidth="1"/>
    <col min="1795" max="1795" width="17" customWidth="1"/>
    <col min="1796" max="1796" width="19.33203125" bestFit="1" customWidth="1"/>
    <col min="1797" max="1799" width="17" customWidth="1"/>
    <col min="1800" max="1800" width="44.6640625" bestFit="1" customWidth="1"/>
    <col min="1801" max="1801" width="13" bestFit="1" customWidth="1"/>
    <col min="2051" max="2051" width="17" customWidth="1"/>
    <col min="2052" max="2052" width="19.33203125" bestFit="1" customWidth="1"/>
    <col min="2053" max="2055" width="17" customWidth="1"/>
    <col min="2056" max="2056" width="44.6640625" bestFit="1" customWidth="1"/>
    <col min="2057" max="2057" width="13" bestFit="1" customWidth="1"/>
    <col min="2307" max="2307" width="17" customWidth="1"/>
    <col min="2308" max="2308" width="19.33203125" bestFit="1" customWidth="1"/>
    <col min="2309" max="2311" width="17" customWidth="1"/>
    <col min="2312" max="2312" width="44.6640625" bestFit="1" customWidth="1"/>
    <col min="2313" max="2313" width="13" bestFit="1" customWidth="1"/>
    <col min="2563" max="2563" width="17" customWidth="1"/>
    <col min="2564" max="2564" width="19.33203125" bestFit="1" customWidth="1"/>
    <col min="2565" max="2567" width="17" customWidth="1"/>
    <col min="2568" max="2568" width="44.6640625" bestFit="1" customWidth="1"/>
    <col min="2569" max="2569" width="13" bestFit="1" customWidth="1"/>
    <col min="2819" max="2819" width="17" customWidth="1"/>
    <col min="2820" max="2820" width="19.33203125" bestFit="1" customWidth="1"/>
    <col min="2821" max="2823" width="17" customWidth="1"/>
    <col min="2824" max="2824" width="44.6640625" bestFit="1" customWidth="1"/>
    <col min="2825" max="2825" width="13" bestFit="1" customWidth="1"/>
    <col min="3075" max="3075" width="17" customWidth="1"/>
    <col min="3076" max="3076" width="19.33203125" bestFit="1" customWidth="1"/>
    <col min="3077" max="3079" width="17" customWidth="1"/>
    <col min="3080" max="3080" width="44.6640625" bestFit="1" customWidth="1"/>
    <col min="3081" max="3081" width="13" bestFit="1" customWidth="1"/>
    <col min="3331" max="3331" width="17" customWidth="1"/>
    <col min="3332" max="3332" width="19.33203125" bestFit="1" customWidth="1"/>
    <col min="3333" max="3335" width="17" customWidth="1"/>
    <col min="3336" max="3336" width="44.6640625" bestFit="1" customWidth="1"/>
    <col min="3337" max="3337" width="13" bestFit="1" customWidth="1"/>
    <col min="3587" max="3587" width="17" customWidth="1"/>
    <col min="3588" max="3588" width="19.33203125" bestFit="1" customWidth="1"/>
    <col min="3589" max="3591" width="17" customWidth="1"/>
    <col min="3592" max="3592" width="44.6640625" bestFit="1" customWidth="1"/>
    <col min="3593" max="3593" width="13" bestFit="1" customWidth="1"/>
    <col min="3843" max="3843" width="17" customWidth="1"/>
    <col min="3844" max="3844" width="19.33203125" bestFit="1" customWidth="1"/>
    <col min="3845" max="3847" width="17" customWidth="1"/>
    <col min="3848" max="3848" width="44.6640625" bestFit="1" customWidth="1"/>
    <col min="3849" max="3849" width="13" bestFit="1" customWidth="1"/>
    <col min="4099" max="4099" width="17" customWidth="1"/>
    <col min="4100" max="4100" width="19.33203125" bestFit="1" customWidth="1"/>
    <col min="4101" max="4103" width="17" customWidth="1"/>
    <col min="4104" max="4104" width="44.6640625" bestFit="1" customWidth="1"/>
    <col min="4105" max="4105" width="13" bestFit="1" customWidth="1"/>
    <col min="4355" max="4355" width="17" customWidth="1"/>
    <col min="4356" max="4356" width="19.33203125" bestFit="1" customWidth="1"/>
    <col min="4357" max="4359" width="17" customWidth="1"/>
    <col min="4360" max="4360" width="44.6640625" bestFit="1" customWidth="1"/>
    <col min="4361" max="4361" width="13" bestFit="1" customWidth="1"/>
    <col min="4611" max="4611" width="17" customWidth="1"/>
    <col min="4612" max="4612" width="19.33203125" bestFit="1" customWidth="1"/>
    <col min="4613" max="4615" width="17" customWidth="1"/>
    <col min="4616" max="4616" width="44.6640625" bestFit="1" customWidth="1"/>
    <col min="4617" max="4617" width="13" bestFit="1" customWidth="1"/>
    <col min="4867" max="4867" width="17" customWidth="1"/>
    <col min="4868" max="4868" width="19.33203125" bestFit="1" customWidth="1"/>
    <col min="4869" max="4871" width="17" customWidth="1"/>
    <col min="4872" max="4872" width="44.6640625" bestFit="1" customWidth="1"/>
    <col min="4873" max="4873" width="13" bestFit="1" customWidth="1"/>
    <col min="5123" max="5123" width="17" customWidth="1"/>
    <col min="5124" max="5124" width="19.33203125" bestFit="1" customWidth="1"/>
    <col min="5125" max="5127" width="17" customWidth="1"/>
    <col min="5128" max="5128" width="44.6640625" bestFit="1" customWidth="1"/>
    <col min="5129" max="5129" width="13" bestFit="1" customWidth="1"/>
    <col min="5379" max="5379" width="17" customWidth="1"/>
    <col min="5380" max="5380" width="19.33203125" bestFit="1" customWidth="1"/>
    <col min="5381" max="5383" width="17" customWidth="1"/>
    <col min="5384" max="5384" width="44.6640625" bestFit="1" customWidth="1"/>
    <col min="5385" max="5385" width="13" bestFit="1" customWidth="1"/>
    <col min="5635" max="5635" width="17" customWidth="1"/>
    <col min="5636" max="5636" width="19.33203125" bestFit="1" customWidth="1"/>
    <col min="5637" max="5639" width="17" customWidth="1"/>
    <col min="5640" max="5640" width="44.6640625" bestFit="1" customWidth="1"/>
    <col min="5641" max="5641" width="13" bestFit="1" customWidth="1"/>
    <col min="5891" max="5891" width="17" customWidth="1"/>
    <col min="5892" max="5892" width="19.33203125" bestFit="1" customWidth="1"/>
    <col min="5893" max="5895" width="17" customWidth="1"/>
    <col min="5896" max="5896" width="44.6640625" bestFit="1" customWidth="1"/>
    <col min="5897" max="5897" width="13" bestFit="1" customWidth="1"/>
    <col min="6147" max="6147" width="17" customWidth="1"/>
    <col min="6148" max="6148" width="19.33203125" bestFit="1" customWidth="1"/>
    <col min="6149" max="6151" width="17" customWidth="1"/>
    <col min="6152" max="6152" width="44.6640625" bestFit="1" customWidth="1"/>
    <col min="6153" max="6153" width="13" bestFit="1" customWidth="1"/>
    <col min="6403" max="6403" width="17" customWidth="1"/>
    <col min="6404" max="6404" width="19.33203125" bestFit="1" customWidth="1"/>
    <col min="6405" max="6407" width="17" customWidth="1"/>
    <col min="6408" max="6408" width="44.6640625" bestFit="1" customWidth="1"/>
    <col min="6409" max="6409" width="13" bestFit="1" customWidth="1"/>
    <col min="6659" max="6659" width="17" customWidth="1"/>
    <col min="6660" max="6660" width="19.33203125" bestFit="1" customWidth="1"/>
    <col min="6661" max="6663" width="17" customWidth="1"/>
    <col min="6664" max="6664" width="44.6640625" bestFit="1" customWidth="1"/>
    <col min="6665" max="6665" width="13" bestFit="1" customWidth="1"/>
    <col min="6915" max="6915" width="17" customWidth="1"/>
    <col min="6916" max="6916" width="19.33203125" bestFit="1" customWidth="1"/>
    <col min="6917" max="6919" width="17" customWidth="1"/>
    <col min="6920" max="6920" width="44.6640625" bestFit="1" customWidth="1"/>
    <col min="6921" max="6921" width="13" bestFit="1" customWidth="1"/>
    <col min="7171" max="7171" width="17" customWidth="1"/>
    <col min="7172" max="7172" width="19.33203125" bestFit="1" customWidth="1"/>
    <col min="7173" max="7175" width="17" customWidth="1"/>
    <col min="7176" max="7176" width="44.6640625" bestFit="1" customWidth="1"/>
    <col min="7177" max="7177" width="13" bestFit="1" customWidth="1"/>
    <col min="7427" max="7427" width="17" customWidth="1"/>
    <col min="7428" max="7428" width="19.33203125" bestFit="1" customWidth="1"/>
    <col min="7429" max="7431" width="17" customWidth="1"/>
    <col min="7432" max="7432" width="44.6640625" bestFit="1" customWidth="1"/>
    <col min="7433" max="7433" width="13" bestFit="1" customWidth="1"/>
    <col min="7683" max="7683" width="17" customWidth="1"/>
    <col min="7684" max="7684" width="19.33203125" bestFit="1" customWidth="1"/>
    <col min="7685" max="7687" width="17" customWidth="1"/>
    <col min="7688" max="7688" width="44.6640625" bestFit="1" customWidth="1"/>
    <col min="7689" max="7689" width="13" bestFit="1" customWidth="1"/>
    <col min="7939" max="7939" width="17" customWidth="1"/>
    <col min="7940" max="7940" width="19.33203125" bestFit="1" customWidth="1"/>
    <col min="7941" max="7943" width="17" customWidth="1"/>
    <col min="7944" max="7944" width="44.6640625" bestFit="1" customWidth="1"/>
    <col min="7945" max="7945" width="13" bestFit="1" customWidth="1"/>
    <col min="8195" max="8195" width="17" customWidth="1"/>
    <col min="8196" max="8196" width="19.33203125" bestFit="1" customWidth="1"/>
    <col min="8197" max="8199" width="17" customWidth="1"/>
    <col min="8200" max="8200" width="44.6640625" bestFit="1" customWidth="1"/>
    <col min="8201" max="8201" width="13" bestFit="1" customWidth="1"/>
    <col min="8451" max="8451" width="17" customWidth="1"/>
    <col min="8452" max="8452" width="19.33203125" bestFit="1" customWidth="1"/>
    <col min="8453" max="8455" width="17" customWidth="1"/>
    <col min="8456" max="8456" width="44.6640625" bestFit="1" customWidth="1"/>
    <col min="8457" max="8457" width="13" bestFit="1" customWidth="1"/>
    <col min="8707" max="8707" width="17" customWidth="1"/>
    <col min="8708" max="8708" width="19.33203125" bestFit="1" customWidth="1"/>
    <col min="8709" max="8711" width="17" customWidth="1"/>
    <col min="8712" max="8712" width="44.6640625" bestFit="1" customWidth="1"/>
    <col min="8713" max="8713" width="13" bestFit="1" customWidth="1"/>
    <col min="8963" max="8963" width="17" customWidth="1"/>
    <col min="8964" max="8964" width="19.33203125" bestFit="1" customWidth="1"/>
    <col min="8965" max="8967" width="17" customWidth="1"/>
    <col min="8968" max="8968" width="44.6640625" bestFit="1" customWidth="1"/>
    <col min="8969" max="8969" width="13" bestFit="1" customWidth="1"/>
    <col min="9219" max="9219" width="17" customWidth="1"/>
    <col min="9220" max="9220" width="19.33203125" bestFit="1" customWidth="1"/>
    <col min="9221" max="9223" width="17" customWidth="1"/>
    <col min="9224" max="9224" width="44.6640625" bestFit="1" customWidth="1"/>
    <col min="9225" max="9225" width="13" bestFit="1" customWidth="1"/>
    <col min="9475" max="9475" width="17" customWidth="1"/>
    <col min="9476" max="9476" width="19.33203125" bestFit="1" customWidth="1"/>
    <col min="9477" max="9479" width="17" customWidth="1"/>
    <col min="9480" max="9480" width="44.6640625" bestFit="1" customWidth="1"/>
    <col min="9481" max="9481" width="13" bestFit="1" customWidth="1"/>
    <col min="9731" max="9731" width="17" customWidth="1"/>
    <col min="9732" max="9732" width="19.33203125" bestFit="1" customWidth="1"/>
    <col min="9733" max="9735" width="17" customWidth="1"/>
    <col min="9736" max="9736" width="44.6640625" bestFit="1" customWidth="1"/>
    <col min="9737" max="9737" width="13" bestFit="1" customWidth="1"/>
    <col min="9987" max="9987" width="17" customWidth="1"/>
    <col min="9988" max="9988" width="19.33203125" bestFit="1" customWidth="1"/>
    <col min="9989" max="9991" width="17" customWidth="1"/>
    <col min="9992" max="9992" width="44.6640625" bestFit="1" customWidth="1"/>
    <col min="9993" max="9993" width="13" bestFit="1" customWidth="1"/>
    <col min="10243" max="10243" width="17" customWidth="1"/>
    <col min="10244" max="10244" width="19.33203125" bestFit="1" customWidth="1"/>
    <col min="10245" max="10247" width="17" customWidth="1"/>
    <col min="10248" max="10248" width="44.6640625" bestFit="1" customWidth="1"/>
    <col min="10249" max="10249" width="13" bestFit="1" customWidth="1"/>
    <col min="10499" max="10499" width="17" customWidth="1"/>
    <col min="10500" max="10500" width="19.33203125" bestFit="1" customWidth="1"/>
    <col min="10501" max="10503" width="17" customWidth="1"/>
    <col min="10504" max="10504" width="44.6640625" bestFit="1" customWidth="1"/>
    <col min="10505" max="10505" width="13" bestFit="1" customWidth="1"/>
    <col min="10755" max="10755" width="17" customWidth="1"/>
    <col min="10756" max="10756" width="19.33203125" bestFit="1" customWidth="1"/>
    <col min="10757" max="10759" width="17" customWidth="1"/>
    <col min="10760" max="10760" width="44.6640625" bestFit="1" customWidth="1"/>
    <col min="10761" max="10761" width="13" bestFit="1" customWidth="1"/>
    <col min="11011" max="11011" width="17" customWidth="1"/>
    <col min="11012" max="11012" width="19.33203125" bestFit="1" customWidth="1"/>
    <col min="11013" max="11015" width="17" customWidth="1"/>
    <col min="11016" max="11016" width="44.6640625" bestFit="1" customWidth="1"/>
    <col min="11017" max="11017" width="13" bestFit="1" customWidth="1"/>
    <col min="11267" max="11267" width="17" customWidth="1"/>
    <col min="11268" max="11268" width="19.33203125" bestFit="1" customWidth="1"/>
    <col min="11269" max="11271" width="17" customWidth="1"/>
    <col min="11272" max="11272" width="44.6640625" bestFit="1" customWidth="1"/>
    <col min="11273" max="11273" width="13" bestFit="1" customWidth="1"/>
    <col min="11523" max="11523" width="17" customWidth="1"/>
    <col min="11524" max="11524" width="19.33203125" bestFit="1" customWidth="1"/>
    <col min="11525" max="11527" width="17" customWidth="1"/>
    <col min="11528" max="11528" width="44.6640625" bestFit="1" customWidth="1"/>
    <col min="11529" max="11529" width="13" bestFit="1" customWidth="1"/>
    <col min="11779" max="11779" width="17" customWidth="1"/>
    <col min="11780" max="11780" width="19.33203125" bestFit="1" customWidth="1"/>
    <col min="11781" max="11783" width="17" customWidth="1"/>
    <col min="11784" max="11784" width="44.6640625" bestFit="1" customWidth="1"/>
    <col min="11785" max="11785" width="13" bestFit="1" customWidth="1"/>
    <col min="12035" max="12035" width="17" customWidth="1"/>
    <col min="12036" max="12036" width="19.33203125" bestFit="1" customWidth="1"/>
    <col min="12037" max="12039" width="17" customWidth="1"/>
    <col min="12040" max="12040" width="44.6640625" bestFit="1" customWidth="1"/>
    <col min="12041" max="12041" width="13" bestFit="1" customWidth="1"/>
    <col min="12291" max="12291" width="17" customWidth="1"/>
    <col min="12292" max="12292" width="19.33203125" bestFit="1" customWidth="1"/>
    <col min="12293" max="12295" width="17" customWidth="1"/>
    <col min="12296" max="12296" width="44.6640625" bestFit="1" customWidth="1"/>
    <col min="12297" max="12297" width="13" bestFit="1" customWidth="1"/>
    <col min="12547" max="12547" width="17" customWidth="1"/>
    <col min="12548" max="12548" width="19.33203125" bestFit="1" customWidth="1"/>
    <col min="12549" max="12551" width="17" customWidth="1"/>
    <col min="12552" max="12552" width="44.6640625" bestFit="1" customWidth="1"/>
    <col min="12553" max="12553" width="13" bestFit="1" customWidth="1"/>
    <col min="12803" max="12803" width="17" customWidth="1"/>
    <col min="12804" max="12804" width="19.33203125" bestFit="1" customWidth="1"/>
    <col min="12805" max="12807" width="17" customWidth="1"/>
    <col min="12808" max="12808" width="44.6640625" bestFit="1" customWidth="1"/>
    <col min="12809" max="12809" width="13" bestFit="1" customWidth="1"/>
    <col min="13059" max="13059" width="17" customWidth="1"/>
    <col min="13060" max="13060" width="19.33203125" bestFit="1" customWidth="1"/>
    <col min="13061" max="13063" width="17" customWidth="1"/>
    <col min="13064" max="13064" width="44.6640625" bestFit="1" customWidth="1"/>
    <col min="13065" max="13065" width="13" bestFit="1" customWidth="1"/>
    <col min="13315" max="13315" width="17" customWidth="1"/>
    <col min="13316" max="13316" width="19.33203125" bestFit="1" customWidth="1"/>
    <col min="13317" max="13319" width="17" customWidth="1"/>
    <col min="13320" max="13320" width="44.6640625" bestFit="1" customWidth="1"/>
    <col min="13321" max="13321" width="13" bestFit="1" customWidth="1"/>
    <col min="13571" max="13571" width="17" customWidth="1"/>
    <col min="13572" max="13572" width="19.33203125" bestFit="1" customWidth="1"/>
    <col min="13573" max="13575" width="17" customWidth="1"/>
    <col min="13576" max="13576" width="44.6640625" bestFit="1" customWidth="1"/>
    <col min="13577" max="13577" width="13" bestFit="1" customWidth="1"/>
    <col min="13827" max="13827" width="17" customWidth="1"/>
    <col min="13828" max="13828" width="19.33203125" bestFit="1" customWidth="1"/>
    <col min="13829" max="13831" width="17" customWidth="1"/>
    <col min="13832" max="13832" width="44.6640625" bestFit="1" customWidth="1"/>
    <col min="13833" max="13833" width="13" bestFit="1" customWidth="1"/>
    <col min="14083" max="14083" width="17" customWidth="1"/>
    <col min="14084" max="14084" width="19.33203125" bestFit="1" customWidth="1"/>
    <col min="14085" max="14087" width="17" customWidth="1"/>
    <col min="14088" max="14088" width="44.6640625" bestFit="1" customWidth="1"/>
    <col min="14089" max="14089" width="13" bestFit="1" customWidth="1"/>
    <col min="14339" max="14339" width="17" customWidth="1"/>
    <col min="14340" max="14340" width="19.33203125" bestFit="1" customWidth="1"/>
    <col min="14341" max="14343" width="17" customWidth="1"/>
    <col min="14344" max="14344" width="44.6640625" bestFit="1" customWidth="1"/>
    <col min="14345" max="14345" width="13" bestFit="1" customWidth="1"/>
    <col min="14595" max="14595" width="17" customWidth="1"/>
    <col min="14596" max="14596" width="19.33203125" bestFit="1" customWidth="1"/>
    <col min="14597" max="14599" width="17" customWidth="1"/>
    <col min="14600" max="14600" width="44.6640625" bestFit="1" customWidth="1"/>
    <col min="14601" max="14601" width="13" bestFit="1" customWidth="1"/>
    <col min="14851" max="14851" width="17" customWidth="1"/>
    <col min="14852" max="14852" width="19.33203125" bestFit="1" customWidth="1"/>
    <col min="14853" max="14855" width="17" customWidth="1"/>
    <col min="14856" max="14856" width="44.6640625" bestFit="1" customWidth="1"/>
    <col min="14857" max="14857" width="13" bestFit="1" customWidth="1"/>
    <col min="15107" max="15107" width="17" customWidth="1"/>
    <col min="15108" max="15108" width="19.33203125" bestFit="1" customWidth="1"/>
    <col min="15109" max="15111" width="17" customWidth="1"/>
    <col min="15112" max="15112" width="44.6640625" bestFit="1" customWidth="1"/>
    <col min="15113" max="15113" width="13" bestFit="1" customWidth="1"/>
    <col min="15363" max="15363" width="17" customWidth="1"/>
    <col min="15364" max="15364" width="19.33203125" bestFit="1" customWidth="1"/>
    <col min="15365" max="15367" width="17" customWidth="1"/>
    <col min="15368" max="15368" width="44.6640625" bestFit="1" customWidth="1"/>
    <col min="15369" max="15369" width="13" bestFit="1" customWidth="1"/>
    <col min="15619" max="15619" width="17" customWidth="1"/>
    <col min="15620" max="15620" width="19.33203125" bestFit="1" customWidth="1"/>
    <col min="15621" max="15623" width="17" customWidth="1"/>
    <col min="15624" max="15624" width="44.6640625" bestFit="1" customWidth="1"/>
    <col min="15625" max="15625" width="13" bestFit="1" customWidth="1"/>
    <col min="15875" max="15875" width="17" customWidth="1"/>
    <col min="15876" max="15876" width="19.33203125" bestFit="1" customWidth="1"/>
    <col min="15877" max="15879" width="17" customWidth="1"/>
    <col min="15880" max="15880" width="44.6640625" bestFit="1" customWidth="1"/>
    <col min="15881" max="15881" width="13" bestFit="1" customWidth="1"/>
    <col min="16131" max="16131" width="17" customWidth="1"/>
    <col min="16132" max="16132" width="19.33203125" bestFit="1" customWidth="1"/>
    <col min="16133" max="16135" width="17" customWidth="1"/>
    <col min="16136" max="16136" width="44.6640625" bestFit="1" customWidth="1"/>
    <col min="16137" max="16137" width="13" bestFit="1" customWidth="1"/>
  </cols>
  <sheetData>
    <row r="2" spans="2:9" ht="15.6">
      <c r="B2" s="14" t="s">
        <v>20</v>
      </c>
      <c r="C2" s="13"/>
      <c r="D2" s="13"/>
      <c r="E2" s="13"/>
      <c r="F2" s="13"/>
      <c r="G2" s="13"/>
      <c r="H2" s="13"/>
      <c r="I2" s="13"/>
    </row>
    <row r="3" spans="2:9">
      <c r="B3" s="81" t="s">
        <v>21</v>
      </c>
      <c r="C3" s="13"/>
      <c r="D3" s="13"/>
      <c r="E3" s="13"/>
      <c r="F3" s="13"/>
      <c r="G3" s="13"/>
      <c r="H3" s="13"/>
      <c r="I3" s="13"/>
    </row>
    <row r="4" spans="2:9">
      <c r="B4" s="9" t="s">
        <v>14</v>
      </c>
    </row>
    <row r="5" spans="2:9">
      <c r="B5" s="92" t="s">
        <v>29</v>
      </c>
      <c r="C5" s="13"/>
      <c r="D5" s="13"/>
      <c r="E5" s="13"/>
      <c r="F5" s="13"/>
      <c r="G5" s="13"/>
      <c r="H5" s="13"/>
      <c r="I5" s="13"/>
    </row>
    <row r="6" spans="2:9" ht="15" thickBot="1">
      <c r="B6" s="92"/>
      <c r="C6" s="13"/>
      <c r="D6" s="13"/>
      <c r="E6" s="13"/>
      <c r="F6" s="13"/>
      <c r="G6" s="13"/>
      <c r="H6" s="13"/>
      <c r="I6" s="13"/>
    </row>
    <row r="7" spans="2:9" ht="40.200000000000003" thickBot="1">
      <c r="B7" s="82"/>
      <c r="C7" s="105" t="s">
        <v>22</v>
      </c>
      <c r="D7" s="106" t="s">
        <v>23</v>
      </c>
      <c r="E7" s="105" t="s">
        <v>24</v>
      </c>
      <c r="F7" s="105" t="s">
        <v>25</v>
      </c>
      <c r="G7" s="105" t="s">
        <v>26</v>
      </c>
      <c r="H7" s="215" t="s">
        <v>27</v>
      </c>
      <c r="I7" s="216" t="s">
        <v>28</v>
      </c>
    </row>
    <row r="8" spans="2:9">
      <c r="B8" s="83">
        <v>2000</v>
      </c>
      <c r="C8" s="84">
        <v>8568</v>
      </c>
      <c r="D8" s="85">
        <v>6</v>
      </c>
      <c r="E8" s="84">
        <v>1</v>
      </c>
      <c r="F8" s="84">
        <v>4</v>
      </c>
      <c r="G8" s="84">
        <v>628</v>
      </c>
      <c r="H8" s="85"/>
      <c r="I8" s="90">
        <f>SUM(C8:H8)</f>
        <v>9207</v>
      </c>
    </row>
    <row r="9" spans="2:9">
      <c r="B9" s="87">
        <v>2001</v>
      </c>
      <c r="C9" s="88">
        <v>9271</v>
      </c>
      <c r="D9" s="89">
        <v>71</v>
      </c>
      <c r="E9" s="88">
        <v>1</v>
      </c>
      <c r="F9" s="88">
        <v>5</v>
      </c>
      <c r="G9" s="88">
        <v>627</v>
      </c>
      <c r="H9" s="89"/>
      <c r="I9" s="90">
        <f t="shared" ref="I9:I10" si="0">SUM(C9:H9)</f>
        <v>9975</v>
      </c>
    </row>
    <row r="10" spans="2:9">
      <c r="B10" s="87">
        <v>2002</v>
      </c>
      <c r="C10" s="88">
        <v>9522</v>
      </c>
      <c r="D10" s="89">
        <v>137</v>
      </c>
      <c r="E10" s="88">
        <v>0</v>
      </c>
      <c r="F10" s="88">
        <v>5</v>
      </c>
      <c r="G10" s="88">
        <v>610</v>
      </c>
      <c r="H10" s="89"/>
      <c r="I10" s="90">
        <f t="shared" si="0"/>
        <v>10274</v>
      </c>
    </row>
    <row r="11" spans="2:9">
      <c r="B11" s="87">
        <v>2003</v>
      </c>
      <c r="C11" s="88">
        <v>9589</v>
      </c>
      <c r="D11" s="89">
        <v>96</v>
      </c>
      <c r="E11" s="88">
        <v>2</v>
      </c>
      <c r="F11" s="88">
        <v>10</v>
      </c>
      <c r="G11" s="88">
        <v>593</v>
      </c>
      <c r="H11" s="89"/>
      <c r="I11" s="90">
        <f t="shared" ref="I11:I26" si="1">SUM(C11:H11)</f>
        <v>10290</v>
      </c>
    </row>
    <row r="12" spans="2:9">
      <c r="B12" s="87">
        <v>2004</v>
      </c>
      <c r="C12" s="88">
        <v>9476</v>
      </c>
      <c r="D12" s="89">
        <v>124</v>
      </c>
      <c r="E12" s="88">
        <v>3</v>
      </c>
      <c r="F12" s="88">
        <v>13</v>
      </c>
      <c r="G12" s="88">
        <v>646</v>
      </c>
      <c r="H12" s="89"/>
      <c r="I12" s="90">
        <f t="shared" si="1"/>
        <v>10262</v>
      </c>
    </row>
    <row r="13" spans="2:9">
      <c r="B13" s="87">
        <v>2005</v>
      </c>
      <c r="C13" s="88">
        <v>10111</v>
      </c>
      <c r="D13" s="89">
        <v>117</v>
      </c>
      <c r="E13" s="88">
        <v>2</v>
      </c>
      <c r="F13" s="88">
        <v>15</v>
      </c>
      <c r="G13" s="88">
        <v>627</v>
      </c>
      <c r="H13" s="89"/>
      <c r="I13" s="90">
        <f t="shared" si="1"/>
        <v>10872</v>
      </c>
    </row>
    <row r="14" spans="2:9">
      <c r="B14" s="87">
        <v>2006</v>
      </c>
      <c r="C14" s="88">
        <v>10269</v>
      </c>
      <c r="D14" s="89">
        <v>37</v>
      </c>
      <c r="E14" s="88">
        <v>4</v>
      </c>
      <c r="F14" s="88">
        <v>12</v>
      </c>
      <c r="G14" s="88">
        <v>623</v>
      </c>
      <c r="H14" s="89"/>
      <c r="I14" s="90">
        <f t="shared" si="1"/>
        <v>10945</v>
      </c>
    </row>
    <row r="15" spans="2:9">
      <c r="B15" s="87">
        <v>2007</v>
      </c>
      <c r="C15" s="88">
        <v>10665</v>
      </c>
      <c r="D15" s="89">
        <v>37</v>
      </c>
      <c r="E15" s="88">
        <v>3</v>
      </c>
      <c r="F15" s="88">
        <v>13</v>
      </c>
      <c r="G15" s="88">
        <v>583</v>
      </c>
      <c r="H15" s="89"/>
      <c r="I15" s="90">
        <f t="shared" si="1"/>
        <v>11301</v>
      </c>
    </row>
    <row r="16" spans="2:9">
      <c r="B16" s="87">
        <v>2008</v>
      </c>
      <c r="C16" s="90">
        <v>10277</v>
      </c>
      <c r="D16" s="90">
        <v>77</v>
      </c>
      <c r="E16" s="90">
        <v>17</v>
      </c>
      <c r="F16" s="90">
        <v>18</v>
      </c>
      <c r="G16" s="90">
        <v>696</v>
      </c>
      <c r="H16" s="90"/>
      <c r="I16" s="90">
        <f t="shared" si="1"/>
        <v>11085</v>
      </c>
    </row>
    <row r="17" spans="2:11">
      <c r="B17" s="87">
        <v>2009</v>
      </c>
      <c r="C17" s="90">
        <v>7144</v>
      </c>
      <c r="D17" s="90">
        <v>114</v>
      </c>
      <c r="E17" s="90">
        <v>38</v>
      </c>
      <c r="F17" s="90">
        <v>13</v>
      </c>
      <c r="G17" s="90">
        <v>584</v>
      </c>
      <c r="H17" s="90"/>
      <c r="I17" s="90">
        <f t="shared" si="1"/>
        <v>7893</v>
      </c>
    </row>
    <row r="18" spans="2:11">
      <c r="B18" s="87">
        <v>2010</v>
      </c>
      <c r="C18" s="90">
        <v>7134</v>
      </c>
      <c r="D18" s="90">
        <v>27.7</v>
      </c>
      <c r="E18" s="90">
        <v>42.5</v>
      </c>
      <c r="F18" s="90">
        <v>14.5</v>
      </c>
      <c r="G18" s="90">
        <v>603.1</v>
      </c>
      <c r="H18" s="90"/>
      <c r="I18" s="90">
        <f t="shared" si="1"/>
        <v>7821.8</v>
      </c>
    </row>
    <row r="19" spans="2:11">
      <c r="B19" s="87">
        <v>2011</v>
      </c>
      <c r="C19" s="90">
        <v>7107.8130000000001</v>
      </c>
      <c r="D19" s="90">
        <v>14.066000000000001</v>
      </c>
      <c r="E19" s="90">
        <v>54.77</v>
      </c>
      <c r="F19" s="90">
        <v>14.351000000000001</v>
      </c>
      <c r="G19" s="90">
        <v>542.54200000000003</v>
      </c>
      <c r="H19" s="90"/>
      <c r="I19" s="90">
        <f t="shared" si="1"/>
        <v>7733.5420000000004</v>
      </c>
    </row>
    <row r="20" spans="2:11">
      <c r="B20" s="87">
        <v>2012</v>
      </c>
      <c r="C20" s="90">
        <v>6534.9470000000001</v>
      </c>
      <c r="D20" s="90">
        <v>22.201000000000001</v>
      </c>
      <c r="E20" s="90">
        <v>52.701000000000001</v>
      </c>
      <c r="F20" s="90">
        <v>31.105</v>
      </c>
      <c r="G20" s="90">
        <v>528.04100000000005</v>
      </c>
      <c r="H20" s="90"/>
      <c r="I20" s="90">
        <f t="shared" si="1"/>
        <v>7168.9949999999999</v>
      </c>
    </row>
    <row r="21" spans="2:11">
      <c r="B21" s="87">
        <v>2013</v>
      </c>
      <c r="C21" s="90">
        <v>9041.19</v>
      </c>
      <c r="D21" s="90">
        <v>20.081</v>
      </c>
      <c r="E21" s="90">
        <v>48.420999999999999</v>
      </c>
      <c r="F21" s="90">
        <v>25.824000000000002</v>
      </c>
      <c r="G21" s="90">
        <v>535.37327000000005</v>
      </c>
      <c r="H21" s="90"/>
      <c r="I21" s="90">
        <f t="shared" si="1"/>
        <v>9670.8892700000015</v>
      </c>
    </row>
    <row r="22" spans="2:11">
      <c r="B22" s="87">
        <v>2014</v>
      </c>
      <c r="C22" s="90">
        <v>10326.105</v>
      </c>
      <c r="D22" s="90">
        <v>14.496</v>
      </c>
      <c r="E22" s="90">
        <v>37.085000000000001</v>
      </c>
      <c r="F22" s="90">
        <v>47.954999999999998</v>
      </c>
      <c r="G22" s="90">
        <v>531.18299999999999</v>
      </c>
      <c r="H22" s="90"/>
      <c r="I22" s="90">
        <f t="shared" si="1"/>
        <v>10956.823999999997</v>
      </c>
    </row>
    <row r="23" spans="2:11">
      <c r="B23" s="87">
        <v>2015</v>
      </c>
      <c r="C23" s="90">
        <v>11970.036</v>
      </c>
      <c r="D23" s="90">
        <v>21.59</v>
      </c>
      <c r="E23" s="90">
        <v>42.256</v>
      </c>
      <c r="F23" s="90">
        <v>54.317</v>
      </c>
      <c r="G23" s="90">
        <v>601.86800000000005</v>
      </c>
      <c r="H23" s="90">
        <v>23.576000000000001</v>
      </c>
      <c r="I23" s="90">
        <f t="shared" si="1"/>
        <v>12713.642999999998</v>
      </c>
    </row>
    <row r="24" spans="2:11">
      <c r="B24" s="87">
        <v>2016</v>
      </c>
      <c r="C24" s="90">
        <v>11034.453</v>
      </c>
      <c r="D24" s="90">
        <v>9.2899999999999991</v>
      </c>
      <c r="E24" s="90">
        <v>40.020000000000003</v>
      </c>
      <c r="F24" s="90">
        <v>51.905000000000001</v>
      </c>
      <c r="G24" s="90">
        <v>707.76800000000003</v>
      </c>
      <c r="H24" s="90">
        <v>1001.397</v>
      </c>
      <c r="I24" s="90">
        <f t="shared" si="1"/>
        <v>12844.833000000002</v>
      </c>
    </row>
    <row r="25" spans="2:11">
      <c r="B25" s="87">
        <v>2017</v>
      </c>
      <c r="C25" s="90">
        <v>11384.799000000001</v>
      </c>
      <c r="D25" s="90">
        <v>14.795</v>
      </c>
      <c r="E25" s="90">
        <v>32.792000000000002</v>
      </c>
      <c r="F25" s="90">
        <v>74.117000000000004</v>
      </c>
      <c r="G25" s="90">
        <v>755.64599999999996</v>
      </c>
      <c r="H25" s="90">
        <v>720.96500000000003</v>
      </c>
      <c r="I25" s="90">
        <f t="shared" si="1"/>
        <v>12983.114000000001</v>
      </c>
    </row>
    <row r="26" spans="2:11">
      <c r="B26" s="87">
        <v>2018</v>
      </c>
      <c r="C26" s="90">
        <v>11316.308000000001</v>
      </c>
      <c r="D26" s="90">
        <v>16.835999999999999</v>
      </c>
      <c r="E26" s="90">
        <v>37.701000000000001</v>
      </c>
      <c r="F26" s="90">
        <v>59.363999999999997</v>
      </c>
      <c r="G26" s="90">
        <v>778.87400000000002</v>
      </c>
      <c r="H26" s="90">
        <v>542.25699999999995</v>
      </c>
      <c r="I26" s="90">
        <f t="shared" si="1"/>
        <v>12751.339999999998</v>
      </c>
    </row>
    <row r="27" spans="2:11" ht="15" thickBot="1">
      <c r="B27" s="91">
        <v>2019</v>
      </c>
      <c r="C27" s="198">
        <v>11977.148999999999</v>
      </c>
      <c r="D27" s="198">
        <v>16.265000000000001</v>
      </c>
      <c r="E27" s="198">
        <v>40.954000000000001</v>
      </c>
      <c r="F27" s="198">
        <v>81.462000000000003</v>
      </c>
      <c r="G27" s="198">
        <v>808.87599999999998</v>
      </c>
      <c r="H27" s="198">
        <v>742.92600000000004</v>
      </c>
      <c r="I27" s="198">
        <f>SUM(C27:H27)</f>
        <v>13667.631999999998</v>
      </c>
      <c r="K27" s="30"/>
    </row>
    <row r="29" spans="2:11">
      <c r="C29" s="223"/>
      <c r="I29" s="30"/>
    </row>
    <row r="30" spans="2:11">
      <c r="I30" s="30"/>
    </row>
  </sheetData>
  <hyperlinks>
    <hyperlink ref="B5" location="'Indice '!A1" display="Volver"/>
  </hyperlinks>
  <pageMargins left="0.7" right="0.7" top="0.75" bottom="0.75" header="0.3" footer="0.3"/>
  <pageSetup paperSize="9" orientation="portrait" r:id="rId1"/>
  <ignoredErrors>
    <ignoredError sqref="I9:I27" formulaRange="1"/>
  </ignoredError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7" tint="0.59999389629810485"/>
  </sheetPr>
  <dimension ref="B2:V39"/>
  <sheetViews>
    <sheetView showGridLines="0" workbookViewId="0">
      <pane xSplit="2" ySplit="6" topLeftCell="T16" activePane="bottomRight" state="frozen"/>
      <selection pane="topRight" activeCell="C1" sqref="C1"/>
      <selection pane="bottomLeft" activeCell="A7" sqref="A7"/>
      <selection pane="bottomRight" activeCell="V14" sqref="V14"/>
    </sheetView>
  </sheetViews>
  <sheetFormatPr baseColWidth="10" defaultRowHeight="14.4"/>
  <cols>
    <col min="1" max="1" width="3.33203125" style="16" customWidth="1"/>
    <col min="2" max="2" width="44.109375" style="16" bestFit="1" customWidth="1"/>
    <col min="3" max="4" width="13" style="16" bestFit="1" customWidth="1"/>
    <col min="5" max="11" width="14" style="16" bestFit="1" customWidth="1"/>
    <col min="12" max="16" width="13" style="16" bestFit="1" customWidth="1"/>
    <col min="17" max="17" width="14" style="16" bestFit="1" customWidth="1"/>
    <col min="18" max="18" width="14" bestFit="1" customWidth="1"/>
    <col min="19" max="21" width="14" style="16" bestFit="1" customWidth="1"/>
    <col min="22" max="28" width="19.109375" style="16" bestFit="1" customWidth="1"/>
    <col min="29" max="30" width="24.44140625" style="16" bestFit="1" customWidth="1"/>
    <col min="31" max="256" width="11.44140625" style="16"/>
    <col min="257" max="257" width="3.33203125" style="16" customWidth="1"/>
    <col min="258" max="258" width="44.109375" style="16" bestFit="1" customWidth="1"/>
    <col min="259" max="265" width="21" style="16" customWidth="1"/>
    <col min="266" max="266" width="18" style="16" customWidth="1"/>
    <col min="267" max="267" width="17.88671875" style="16" customWidth="1"/>
    <col min="268" max="269" width="18.109375" style="16" customWidth="1"/>
    <col min="270" max="270" width="16" style="16" customWidth="1"/>
    <col min="271" max="271" width="15.33203125" style="16" customWidth="1"/>
    <col min="272" max="272" width="15.109375" style="16" customWidth="1"/>
    <col min="273" max="273" width="15" style="16" customWidth="1"/>
    <col min="274" max="274" width="16.5546875" style="16" customWidth="1"/>
    <col min="275" max="275" width="15.33203125" style="16" bestFit="1" customWidth="1"/>
    <col min="276" max="277" width="17.44140625" style="16" customWidth="1"/>
    <col min="278" max="284" width="19.109375" style="16" bestFit="1" customWidth="1"/>
    <col min="285" max="286" width="24.44140625" style="16" bestFit="1" customWidth="1"/>
    <col min="287" max="512" width="11.44140625" style="16"/>
    <col min="513" max="513" width="3.33203125" style="16" customWidth="1"/>
    <col min="514" max="514" width="44.109375" style="16" bestFit="1" customWidth="1"/>
    <col min="515" max="521" width="21" style="16" customWidth="1"/>
    <col min="522" max="522" width="18" style="16" customWidth="1"/>
    <col min="523" max="523" width="17.88671875" style="16" customWidth="1"/>
    <col min="524" max="525" width="18.109375" style="16" customWidth="1"/>
    <col min="526" max="526" width="16" style="16" customWidth="1"/>
    <col min="527" max="527" width="15.33203125" style="16" customWidth="1"/>
    <col min="528" max="528" width="15.109375" style="16" customWidth="1"/>
    <col min="529" max="529" width="15" style="16" customWidth="1"/>
    <col min="530" max="530" width="16.5546875" style="16" customWidth="1"/>
    <col min="531" max="531" width="15.33203125" style="16" bestFit="1" customWidth="1"/>
    <col min="532" max="533" width="17.44140625" style="16" customWidth="1"/>
    <col min="534" max="540" width="19.109375" style="16" bestFit="1" customWidth="1"/>
    <col min="541" max="542" width="24.44140625" style="16" bestFit="1" customWidth="1"/>
    <col min="543" max="768" width="11.44140625" style="16"/>
    <col min="769" max="769" width="3.33203125" style="16" customWidth="1"/>
    <col min="770" max="770" width="44.109375" style="16" bestFit="1" customWidth="1"/>
    <col min="771" max="777" width="21" style="16" customWidth="1"/>
    <col min="778" max="778" width="18" style="16" customWidth="1"/>
    <col min="779" max="779" width="17.88671875" style="16" customWidth="1"/>
    <col min="780" max="781" width="18.109375" style="16" customWidth="1"/>
    <col min="782" max="782" width="16" style="16" customWidth="1"/>
    <col min="783" max="783" width="15.33203125" style="16" customWidth="1"/>
    <col min="784" max="784" width="15.109375" style="16" customWidth="1"/>
    <col min="785" max="785" width="15" style="16" customWidth="1"/>
    <col min="786" max="786" width="16.5546875" style="16" customWidth="1"/>
    <col min="787" max="787" width="15.33203125" style="16" bestFit="1" customWidth="1"/>
    <col min="788" max="789" width="17.44140625" style="16" customWidth="1"/>
    <col min="790" max="796" width="19.109375" style="16" bestFit="1" customWidth="1"/>
    <col min="797" max="798" width="24.44140625" style="16" bestFit="1" customWidth="1"/>
    <col min="799" max="1024" width="11.44140625" style="16"/>
    <col min="1025" max="1025" width="3.33203125" style="16" customWidth="1"/>
    <col min="1026" max="1026" width="44.109375" style="16" bestFit="1" customWidth="1"/>
    <col min="1027" max="1033" width="21" style="16" customWidth="1"/>
    <col min="1034" max="1034" width="18" style="16" customWidth="1"/>
    <col min="1035" max="1035" width="17.88671875" style="16" customWidth="1"/>
    <col min="1036" max="1037" width="18.109375" style="16" customWidth="1"/>
    <col min="1038" max="1038" width="16" style="16" customWidth="1"/>
    <col min="1039" max="1039" width="15.33203125" style="16" customWidth="1"/>
    <col min="1040" max="1040" width="15.109375" style="16" customWidth="1"/>
    <col min="1041" max="1041" width="15" style="16" customWidth="1"/>
    <col min="1042" max="1042" width="16.5546875" style="16" customWidth="1"/>
    <col min="1043" max="1043" width="15.33203125" style="16" bestFit="1" customWidth="1"/>
    <col min="1044" max="1045" width="17.44140625" style="16" customWidth="1"/>
    <col min="1046" max="1052" width="19.109375" style="16" bestFit="1" customWidth="1"/>
    <col min="1053" max="1054" width="24.44140625" style="16" bestFit="1" customWidth="1"/>
    <col min="1055" max="1280" width="11.44140625" style="16"/>
    <col min="1281" max="1281" width="3.33203125" style="16" customWidth="1"/>
    <col min="1282" max="1282" width="44.109375" style="16" bestFit="1" customWidth="1"/>
    <col min="1283" max="1289" width="21" style="16" customWidth="1"/>
    <col min="1290" max="1290" width="18" style="16" customWidth="1"/>
    <col min="1291" max="1291" width="17.88671875" style="16" customWidth="1"/>
    <col min="1292" max="1293" width="18.109375" style="16" customWidth="1"/>
    <col min="1294" max="1294" width="16" style="16" customWidth="1"/>
    <col min="1295" max="1295" width="15.33203125" style="16" customWidth="1"/>
    <col min="1296" max="1296" width="15.109375" style="16" customWidth="1"/>
    <col min="1297" max="1297" width="15" style="16" customWidth="1"/>
    <col min="1298" max="1298" width="16.5546875" style="16" customWidth="1"/>
    <col min="1299" max="1299" width="15.33203125" style="16" bestFit="1" customWidth="1"/>
    <col min="1300" max="1301" width="17.44140625" style="16" customWidth="1"/>
    <col min="1302" max="1308" width="19.109375" style="16" bestFit="1" customWidth="1"/>
    <col min="1309" max="1310" width="24.44140625" style="16" bestFit="1" customWidth="1"/>
    <col min="1311" max="1536" width="11.44140625" style="16"/>
    <col min="1537" max="1537" width="3.33203125" style="16" customWidth="1"/>
    <col min="1538" max="1538" width="44.109375" style="16" bestFit="1" customWidth="1"/>
    <col min="1539" max="1545" width="21" style="16" customWidth="1"/>
    <col min="1546" max="1546" width="18" style="16" customWidth="1"/>
    <col min="1547" max="1547" width="17.88671875" style="16" customWidth="1"/>
    <col min="1548" max="1549" width="18.109375" style="16" customWidth="1"/>
    <col min="1550" max="1550" width="16" style="16" customWidth="1"/>
    <col min="1551" max="1551" width="15.33203125" style="16" customWidth="1"/>
    <col min="1552" max="1552" width="15.109375" style="16" customWidth="1"/>
    <col min="1553" max="1553" width="15" style="16" customWidth="1"/>
    <col min="1554" max="1554" width="16.5546875" style="16" customWidth="1"/>
    <col min="1555" max="1555" width="15.33203125" style="16" bestFit="1" customWidth="1"/>
    <col min="1556" max="1557" width="17.44140625" style="16" customWidth="1"/>
    <col min="1558" max="1564" width="19.109375" style="16" bestFit="1" customWidth="1"/>
    <col min="1565" max="1566" width="24.44140625" style="16" bestFit="1" customWidth="1"/>
    <col min="1567" max="1792" width="11.44140625" style="16"/>
    <col min="1793" max="1793" width="3.33203125" style="16" customWidth="1"/>
    <col min="1794" max="1794" width="44.109375" style="16" bestFit="1" customWidth="1"/>
    <col min="1795" max="1801" width="21" style="16" customWidth="1"/>
    <col min="1802" max="1802" width="18" style="16" customWidth="1"/>
    <col min="1803" max="1803" width="17.88671875" style="16" customWidth="1"/>
    <col min="1804" max="1805" width="18.109375" style="16" customWidth="1"/>
    <col min="1806" max="1806" width="16" style="16" customWidth="1"/>
    <col min="1807" max="1807" width="15.33203125" style="16" customWidth="1"/>
    <col min="1808" max="1808" width="15.109375" style="16" customWidth="1"/>
    <col min="1809" max="1809" width="15" style="16" customWidth="1"/>
    <col min="1810" max="1810" width="16.5546875" style="16" customWidth="1"/>
    <col min="1811" max="1811" width="15.33203125" style="16" bestFit="1" customWidth="1"/>
    <col min="1812" max="1813" width="17.44140625" style="16" customWidth="1"/>
    <col min="1814" max="1820" width="19.109375" style="16" bestFit="1" customWidth="1"/>
    <col min="1821" max="1822" width="24.44140625" style="16" bestFit="1" customWidth="1"/>
    <col min="1823" max="2048" width="11.44140625" style="16"/>
    <col min="2049" max="2049" width="3.33203125" style="16" customWidth="1"/>
    <col min="2050" max="2050" width="44.109375" style="16" bestFit="1" customWidth="1"/>
    <col min="2051" max="2057" width="21" style="16" customWidth="1"/>
    <col min="2058" max="2058" width="18" style="16" customWidth="1"/>
    <col min="2059" max="2059" width="17.88671875" style="16" customWidth="1"/>
    <col min="2060" max="2061" width="18.109375" style="16" customWidth="1"/>
    <col min="2062" max="2062" width="16" style="16" customWidth="1"/>
    <col min="2063" max="2063" width="15.33203125" style="16" customWidth="1"/>
    <col min="2064" max="2064" width="15.109375" style="16" customWidth="1"/>
    <col min="2065" max="2065" width="15" style="16" customWidth="1"/>
    <col min="2066" max="2066" width="16.5546875" style="16" customWidth="1"/>
    <col min="2067" max="2067" width="15.33203125" style="16" bestFit="1" customWidth="1"/>
    <col min="2068" max="2069" width="17.44140625" style="16" customWidth="1"/>
    <col min="2070" max="2076" width="19.109375" style="16" bestFit="1" customWidth="1"/>
    <col min="2077" max="2078" width="24.44140625" style="16" bestFit="1" customWidth="1"/>
    <col min="2079" max="2304" width="11.44140625" style="16"/>
    <col min="2305" max="2305" width="3.33203125" style="16" customWidth="1"/>
    <col min="2306" max="2306" width="44.109375" style="16" bestFit="1" customWidth="1"/>
    <col min="2307" max="2313" width="21" style="16" customWidth="1"/>
    <col min="2314" max="2314" width="18" style="16" customWidth="1"/>
    <col min="2315" max="2315" width="17.88671875" style="16" customWidth="1"/>
    <col min="2316" max="2317" width="18.109375" style="16" customWidth="1"/>
    <col min="2318" max="2318" width="16" style="16" customWidth="1"/>
    <col min="2319" max="2319" width="15.33203125" style="16" customWidth="1"/>
    <col min="2320" max="2320" width="15.109375" style="16" customWidth="1"/>
    <col min="2321" max="2321" width="15" style="16" customWidth="1"/>
    <col min="2322" max="2322" width="16.5546875" style="16" customWidth="1"/>
    <col min="2323" max="2323" width="15.33203125" style="16" bestFit="1" customWidth="1"/>
    <col min="2324" max="2325" width="17.44140625" style="16" customWidth="1"/>
    <col min="2326" max="2332" width="19.109375" style="16" bestFit="1" customWidth="1"/>
    <col min="2333" max="2334" width="24.44140625" style="16" bestFit="1" customWidth="1"/>
    <col min="2335" max="2560" width="11.44140625" style="16"/>
    <col min="2561" max="2561" width="3.33203125" style="16" customWidth="1"/>
    <col min="2562" max="2562" width="44.109375" style="16" bestFit="1" customWidth="1"/>
    <col min="2563" max="2569" width="21" style="16" customWidth="1"/>
    <col min="2570" max="2570" width="18" style="16" customWidth="1"/>
    <col min="2571" max="2571" width="17.88671875" style="16" customWidth="1"/>
    <col min="2572" max="2573" width="18.109375" style="16" customWidth="1"/>
    <col min="2574" max="2574" width="16" style="16" customWidth="1"/>
    <col min="2575" max="2575" width="15.33203125" style="16" customWidth="1"/>
    <col min="2576" max="2576" width="15.109375" style="16" customWidth="1"/>
    <col min="2577" max="2577" width="15" style="16" customWidth="1"/>
    <col min="2578" max="2578" width="16.5546875" style="16" customWidth="1"/>
    <col min="2579" max="2579" width="15.33203125" style="16" bestFit="1" customWidth="1"/>
    <col min="2580" max="2581" width="17.44140625" style="16" customWidth="1"/>
    <col min="2582" max="2588" width="19.109375" style="16" bestFit="1" customWidth="1"/>
    <col min="2589" max="2590" width="24.44140625" style="16" bestFit="1" customWidth="1"/>
    <col min="2591" max="2816" width="11.44140625" style="16"/>
    <col min="2817" max="2817" width="3.33203125" style="16" customWidth="1"/>
    <col min="2818" max="2818" width="44.109375" style="16" bestFit="1" customWidth="1"/>
    <col min="2819" max="2825" width="21" style="16" customWidth="1"/>
    <col min="2826" max="2826" width="18" style="16" customWidth="1"/>
    <col min="2827" max="2827" width="17.88671875" style="16" customWidth="1"/>
    <col min="2828" max="2829" width="18.109375" style="16" customWidth="1"/>
    <col min="2830" max="2830" width="16" style="16" customWidth="1"/>
    <col min="2831" max="2831" width="15.33203125" style="16" customWidth="1"/>
    <col min="2832" max="2832" width="15.109375" style="16" customWidth="1"/>
    <col min="2833" max="2833" width="15" style="16" customWidth="1"/>
    <col min="2834" max="2834" width="16.5546875" style="16" customWidth="1"/>
    <col min="2835" max="2835" width="15.33203125" style="16" bestFit="1" customWidth="1"/>
    <col min="2836" max="2837" width="17.44140625" style="16" customWidth="1"/>
    <col min="2838" max="2844" width="19.109375" style="16" bestFit="1" customWidth="1"/>
    <col min="2845" max="2846" width="24.44140625" style="16" bestFit="1" customWidth="1"/>
    <col min="2847" max="3072" width="11.44140625" style="16"/>
    <col min="3073" max="3073" width="3.33203125" style="16" customWidth="1"/>
    <col min="3074" max="3074" width="44.109375" style="16" bestFit="1" customWidth="1"/>
    <col min="3075" max="3081" width="21" style="16" customWidth="1"/>
    <col min="3082" max="3082" width="18" style="16" customWidth="1"/>
    <col min="3083" max="3083" width="17.88671875" style="16" customWidth="1"/>
    <col min="3084" max="3085" width="18.109375" style="16" customWidth="1"/>
    <col min="3086" max="3086" width="16" style="16" customWidth="1"/>
    <col min="3087" max="3087" width="15.33203125" style="16" customWidth="1"/>
    <col min="3088" max="3088" width="15.109375" style="16" customWidth="1"/>
    <col min="3089" max="3089" width="15" style="16" customWidth="1"/>
    <col min="3090" max="3090" width="16.5546875" style="16" customWidth="1"/>
    <col min="3091" max="3091" width="15.33203125" style="16" bestFit="1" customWidth="1"/>
    <col min="3092" max="3093" width="17.44140625" style="16" customWidth="1"/>
    <col min="3094" max="3100" width="19.109375" style="16" bestFit="1" customWidth="1"/>
    <col min="3101" max="3102" width="24.44140625" style="16" bestFit="1" customWidth="1"/>
    <col min="3103" max="3328" width="11.44140625" style="16"/>
    <col min="3329" max="3329" width="3.33203125" style="16" customWidth="1"/>
    <col min="3330" max="3330" width="44.109375" style="16" bestFit="1" customWidth="1"/>
    <col min="3331" max="3337" width="21" style="16" customWidth="1"/>
    <col min="3338" max="3338" width="18" style="16" customWidth="1"/>
    <col min="3339" max="3339" width="17.88671875" style="16" customWidth="1"/>
    <col min="3340" max="3341" width="18.109375" style="16" customWidth="1"/>
    <col min="3342" max="3342" width="16" style="16" customWidth="1"/>
    <col min="3343" max="3343" width="15.33203125" style="16" customWidth="1"/>
    <col min="3344" max="3344" width="15.109375" style="16" customWidth="1"/>
    <col min="3345" max="3345" width="15" style="16" customWidth="1"/>
    <col min="3346" max="3346" width="16.5546875" style="16" customWidth="1"/>
    <col min="3347" max="3347" width="15.33203125" style="16" bestFit="1" customWidth="1"/>
    <col min="3348" max="3349" width="17.44140625" style="16" customWidth="1"/>
    <col min="3350" max="3356" width="19.109375" style="16" bestFit="1" customWidth="1"/>
    <col min="3357" max="3358" width="24.44140625" style="16" bestFit="1" customWidth="1"/>
    <col min="3359" max="3584" width="11.44140625" style="16"/>
    <col min="3585" max="3585" width="3.33203125" style="16" customWidth="1"/>
    <col min="3586" max="3586" width="44.109375" style="16" bestFit="1" customWidth="1"/>
    <col min="3587" max="3593" width="21" style="16" customWidth="1"/>
    <col min="3594" max="3594" width="18" style="16" customWidth="1"/>
    <col min="3595" max="3595" width="17.88671875" style="16" customWidth="1"/>
    <col min="3596" max="3597" width="18.109375" style="16" customWidth="1"/>
    <col min="3598" max="3598" width="16" style="16" customWidth="1"/>
    <col min="3599" max="3599" width="15.33203125" style="16" customWidth="1"/>
    <col min="3600" max="3600" width="15.109375" style="16" customWidth="1"/>
    <col min="3601" max="3601" width="15" style="16" customWidth="1"/>
    <col min="3602" max="3602" width="16.5546875" style="16" customWidth="1"/>
    <col min="3603" max="3603" width="15.33203125" style="16" bestFit="1" customWidth="1"/>
    <col min="3604" max="3605" width="17.44140625" style="16" customWidth="1"/>
    <col min="3606" max="3612" width="19.109375" style="16" bestFit="1" customWidth="1"/>
    <col min="3613" max="3614" width="24.44140625" style="16" bestFit="1" customWidth="1"/>
    <col min="3615" max="3840" width="11.44140625" style="16"/>
    <col min="3841" max="3841" width="3.33203125" style="16" customWidth="1"/>
    <col min="3842" max="3842" width="44.109375" style="16" bestFit="1" customWidth="1"/>
    <col min="3843" max="3849" width="21" style="16" customWidth="1"/>
    <col min="3850" max="3850" width="18" style="16" customWidth="1"/>
    <col min="3851" max="3851" width="17.88671875" style="16" customWidth="1"/>
    <col min="3852" max="3853" width="18.109375" style="16" customWidth="1"/>
    <col min="3854" max="3854" width="16" style="16" customWidth="1"/>
    <col min="3855" max="3855" width="15.33203125" style="16" customWidth="1"/>
    <col min="3856" max="3856" width="15.109375" style="16" customWidth="1"/>
    <col min="3857" max="3857" width="15" style="16" customWidth="1"/>
    <col min="3858" max="3858" width="16.5546875" style="16" customWidth="1"/>
    <col min="3859" max="3859" width="15.33203125" style="16" bestFit="1" customWidth="1"/>
    <col min="3860" max="3861" width="17.44140625" style="16" customWidth="1"/>
    <col min="3862" max="3868" width="19.109375" style="16" bestFit="1" customWidth="1"/>
    <col min="3869" max="3870" width="24.44140625" style="16" bestFit="1" customWidth="1"/>
    <col min="3871" max="4096" width="11.44140625" style="16"/>
    <col min="4097" max="4097" width="3.33203125" style="16" customWidth="1"/>
    <col min="4098" max="4098" width="44.109375" style="16" bestFit="1" customWidth="1"/>
    <col min="4099" max="4105" width="21" style="16" customWidth="1"/>
    <col min="4106" max="4106" width="18" style="16" customWidth="1"/>
    <col min="4107" max="4107" width="17.88671875" style="16" customWidth="1"/>
    <col min="4108" max="4109" width="18.109375" style="16" customWidth="1"/>
    <col min="4110" max="4110" width="16" style="16" customWidth="1"/>
    <col min="4111" max="4111" width="15.33203125" style="16" customWidth="1"/>
    <col min="4112" max="4112" width="15.109375" style="16" customWidth="1"/>
    <col min="4113" max="4113" width="15" style="16" customWidth="1"/>
    <col min="4114" max="4114" width="16.5546875" style="16" customWidth="1"/>
    <col min="4115" max="4115" width="15.33203125" style="16" bestFit="1" customWidth="1"/>
    <col min="4116" max="4117" width="17.44140625" style="16" customWidth="1"/>
    <col min="4118" max="4124" width="19.109375" style="16" bestFit="1" customWidth="1"/>
    <col min="4125" max="4126" width="24.44140625" style="16" bestFit="1" customWidth="1"/>
    <col min="4127" max="4352" width="11.44140625" style="16"/>
    <col min="4353" max="4353" width="3.33203125" style="16" customWidth="1"/>
    <col min="4354" max="4354" width="44.109375" style="16" bestFit="1" customWidth="1"/>
    <col min="4355" max="4361" width="21" style="16" customWidth="1"/>
    <col min="4362" max="4362" width="18" style="16" customWidth="1"/>
    <col min="4363" max="4363" width="17.88671875" style="16" customWidth="1"/>
    <col min="4364" max="4365" width="18.109375" style="16" customWidth="1"/>
    <col min="4366" max="4366" width="16" style="16" customWidth="1"/>
    <col min="4367" max="4367" width="15.33203125" style="16" customWidth="1"/>
    <col min="4368" max="4368" width="15.109375" style="16" customWidth="1"/>
    <col min="4369" max="4369" width="15" style="16" customWidth="1"/>
    <col min="4370" max="4370" width="16.5546875" style="16" customWidth="1"/>
    <col min="4371" max="4371" width="15.33203125" style="16" bestFit="1" customWidth="1"/>
    <col min="4372" max="4373" width="17.44140625" style="16" customWidth="1"/>
    <col min="4374" max="4380" width="19.109375" style="16" bestFit="1" customWidth="1"/>
    <col min="4381" max="4382" width="24.44140625" style="16" bestFit="1" customWidth="1"/>
    <col min="4383" max="4608" width="11.44140625" style="16"/>
    <col min="4609" max="4609" width="3.33203125" style="16" customWidth="1"/>
    <col min="4610" max="4610" width="44.109375" style="16" bestFit="1" customWidth="1"/>
    <col min="4611" max="4617" width="21" style="16" customWidth="1"/>
    <col min="4618" max="4618" width="18" style="16" customWidth="1"/>
    <col min="4619" max="4619" width="17.88671875" style="16" customWidth="1"/>
    <col min="4620" max="4621" width="18.109375" style="16" customWidth="1"/>
    <col min="4622" max="4622" width="16" style="16" customWidth="1"/>
    <col min="4623" max="4623" width="15.33203125" style="16" customWidth="1"/>
    <col min="4624" max="4624" width="15.109375" style="16" customWidth="1"/>
    <col min="4625" max="4625" width="15" style="16" customWidth="1"/>
    <col min="4626" max="4626" width="16.5546875" style="16" customWidth="1"/>
    <col min="4627" max="4627" width="15.33203125" style="16" bestFit="1" customWidth="1"/>
    <col min="4628" max="4629" width="17.44140625" style="16" customWidth="1"/>
    <col min="4630" max="4636" width="19.109375" style="16" bestFit="1" customWidth="1"/>
    <col min="4637" max="4638" width="24.44140625" style="16" bestFit="1" customWidth="1"/>
    <col min="4639" max="4864" width="11.44140625" style="16"/>
    <col min="4865" max="4865" width="3.33203125" style="16" customWidth="1"/>
    <col min="4866" max="4866" width="44.109375" style="16" bestFit="1" customWidth="1"/>
    <col min="4867" max="4873" width="21" style="16" customWidth="1"/>
    <col min="4874" max="4874" width="18" style="16" customWidth="1"/>
    <col min="4875" max="4875" width="17.88671875" style="16" customWidth="1"/>
    <col min="4876" max="4877" width="18.109375" style="16" customWidth="1"/>
    <col min="4878" max="4878" width="16" style="16" customWidth="1"/>
    <col min="4879" max="4879" width="15.33203125" style="16" customWidth="1"/>
    <col min="4880" max="4880" width="15.109375" style="16" customWidth="1"/>
    <col min="4881" max="4881" width="15" style="16" customWidth="1"/>
    <col min="4882" max="4882" width="16.5546875" style="16" customWidth="1"/>
    <col min="4883" max="4883" width="15.33203125" style="16" bestFit="1" customWidth="1"/>
    <col min="4884" max="4885" width="17.44140625" style="16" customWidth="1"/>
    <col min="4886" max="4892" width="19.109375" style="16" bestFit="1" customWidth="1"/>
    <col min="4893" max="4894" width="24.44140625" style="16" bestFit="1" customWidth="1"/>
    <col min="4895" max="5120" width="11.44140625" style="16"/>
    <col min="5121" max="5121" width="3.33203125" style="16" customWidth="1"/>
    <col min="5122" max="5122" width="44.109375" style="16" bestFit="1" customWidth="1"/>
    <col min="5123" max="5129" width="21" style="16" customWidth="1"/>
    <col min="5130" max="5130" width="18" style="16" customWidth="1"/>
    <col min="5131" max="5131" width="17.88671875" style="16" customWidth="1"/>
    <col min="5132" max="5133" width="18.109375" style="16" customWidth="1"/>
    <col min="5134" max="5134" width="16" style="16" customWidth="1"/>
    <col min="5135" max="5135" width="15.33203125" style="16" customWidth="1"/>
    <col min="5136" max="5136" width="15.109375" style="16" customWidth="1"/>
    <col min="5137" max="5137" width="15" style="16" customWidth="1"/>
    <col min="5138" max="5138" width="16.5546875" style="16" customWidth="1"/>
    <col min="5139" max="5139" width="15.33203125" style="16" bestFit="1" customWidth="1"/>
    <col min="5140" max="5141" width="17.44140625" style="16" customWidth="1"/>
    <col min="5142" max="5148" width="19.109375" style="16" bestFit="1" customWidth="1"/>
    <col min="5149" max="5150" width="24.44140625" style="16" bestFit="1" customWidth="1"/>
    <col min="5151" max="5376" width="11.44140625" style="16"/>
    <col min="5377" max="5377" width="3.33203125" style="16" customWidth="1"/>
    <col min="5378" max="5378" width="44.109375" style="16" bestFit="1" customWidth="1"/>
    <col min="5379" max="5385" width="21" style="16" customWidth="1"/>
    <col min="5386" max="5386" width="18" style="16" customWidth="1"/>
    <col min="5387" max="5387" width="17.88671875" style="16" customWidth="1"/>
    <col min="5388" max="5389" width="18.109375" style="16" customWidth="1"/>
    <col min="5390" max="5390" width="16" style="16" customWidth="1"/>
    <col min="5391" max="5391" width="15.33203125" style="16" customWidth="1"/>
    <col min="5392" max="5392" width="15.109375" style="16" customWidth="1"/>
    <col min="5393" max="5393" width="15" style="16" customWidth="1"/>
    <col min="5394" max="5394" width="16.5546875" style="16" customWidth="1"/>
    <col min="5395" max="5395" width="15.33203125" style="16" bestFit="1" customWidth="1"/>
    <col min="5396" max="5397" width="17.44140625" style="16" customWidth="1"/>
    <col min="5398" max="5404" width="19.109375" style="16" bestFit="1" customWidth="1"/>
    <col min="5405" max="5406" width="24.44140625" style="16" bestFit="1" customWidth="1"/>
    <col min="5407" max="5632" width="11.44140625" style="16"/>
    <col min="5633" max="5633" width="3.33203125" style="16" customWidth="1"/>
    <col min="5634" max="5634" width="44.109375" style="16" bestFit="1" customWidth="1"/>
    <col min="5635" max="5641" width="21" style="16" customWidth="1"/>
    <col min="5642" max="5642" width="18" style="16" customWidth="1"/>
    <col min="5643" max="5643" width="17.88671875" style="16" customWidth="1"/>
    <col min="5644" max="5645" width="18.109375" style="16" customWidth="1"/>
    <col min="5646" max="5646" width="16" style="16" customWidth="1"/>
    <col min="5647" max="5647" width="15.33203125" style="16" customWidth="1"/>
    <col min="5648" max="5648" width="15.109375" style="16" customWidth="1"/>
    <col min="5649" max="5649" width="15" style="16" customWidth="1"/>
    <col min="5650" max="5650" width="16.5546875" style="16" customWidth="1"/>
    <col min="5651" max="5651" width="15.33203125" style="16" bestFit="1" customWidth="1"/>
    <col min="5652" max="5653" width="17.44140625" style="16" customWidth="1"/>
    <col min="5654" max="5660" width="19.109375" style="16" bestFit="1" customWidth="1"/>
    <col min="5661" max="5662" width="24.44140625" style="16" bestFit="1" customWidth="1"/>
    <col min="5663" max="5888" width="11.44140625" style="16"/>
    <col min="5889" max="5889" width="3.33203125" style="16" customWidth="1"/>
    <col min="5890" max="5890" width="44.109375" style="16" bestFit="1" customWidth="1"/>
    <col min="5891" max="5897" width="21" style="16" customWidth="1"/>
    <col min="5898" max="5898" width="18" style="16" customWidth="1"/>
    <col min="5899" max="5899" width="17.88671875" style="16" customWidth="1"/>
    <col min="5900" max="5901" width="18.109375" style="16" customWidth="1"/>
    <col min="5902" max="5902" width="16" style="16" customWidth="1"/>
    <col min="5903" max="5903" width="15.33203125" style="16" customWidth="1"/>
    <col min="5904" max="5904" width="15.109375" style="16" customWidth="1"/>
    <col min="5905" max="5905" width="15" style="16" customWidth="1"/>
    <col min="5906" max="5906" width="16.5546875" style="16" customWidth="1"/>
    <col min="5907" max="5907" width="15.33203125" style="16" bestFit="1" customWidth="1"/>
    <col min="5908" max="5909" width="17.44140625" style="16" customWidth="1"/>
    <col min="5910" max="5916" width="19.109375" style="16" bestFit="1" customWidth="1"/>
    <col min="5917" max="5918" width="24.44140625" style="16" bestFit="1" customWidth="1"/>
    <col min="5919" max="6144" width="11.44140625" style="16"/>
    <col min="6145" max="6145" width="3.33203125" style="16" customWidth="1"/>
    <col min="6146" max="6146" width="44.109375" style="16" bestFit="1" customWidth="1"/>
    <col min="6147" max="6153" width="21" style="16" customWidth="1"/>
    <col min="6154" max="6154" width="18" style="16" customWidth="1"/>
    <col min="6155" max="6155" width="17.88671875" style="16" customWidth="1"/>
    <col min="6156" max="6157" width="18.109375" style="16" customWidth="1"/>
    <col min="6158" max="6158" width="16" style="16" customWidth="1"/>
    <col min="6159" max="6159" width="15.33203125" style="16" customWidth="1"/>
    <col min="6160" max="6160" width="15.109375" style="16" customWidth="1"/>
    <col min="6161" max="6161" width="15" style="16" customWidth="1"/>
    <col min="6162" max="6162" width="16.5546875" style="16" customWidth="1"/>
    <col min="6163" max="6163" width="15.33203125" style="16" bestFit="1" customWidth="1"/>
    <col min="6164" max="6165" width="17.44140625" style="16" customWidth="1"/>
    <col min="6166" max="6172" width="19.109375" style="16" bestFit="1" customWidth="1"/>
    <col min="6173" max="6174" width="24.44140625" style="16" bestFit="1" customWidth="1"/>
    <col min="6175" max="6400" width="11.44140625" style="16"/>
    <col min="6401" max="6401" width="3.33203125" style="16" customWidth="1"/>
    <col min="6402" max="6402" width="44.109375" style="16" bestFit="1" customWidth="1"/>
    <col min="6403" max="6409" width="21" style="16" customWidth="1"/>
    <col min="6410" max="6410" width="18" style="16" customWidth="1"/>
    <col min="6411" max="6411" width="17.88671875" style="16" customWidth="1"/>
    <col min="6412" max="6413" width="18.109375" style="16" customWidth="1"/>
    <col min="6414" max="6414" width="16" style="16" customWidth="1"/>
    <col min="6415" max="6415" width="15.33203125" style="16" customWidth="1"/>
    <col min="6416" max="6416" width="15.109375" style="16" customWidth="1"/>
    <col min="6417" max="6417" width="15" style="16" customWidth="1"/>
    <col min="6418" max="6418" width="16.5546875" style="16" customWidth="1"/>
    <col min="6419" max="6419" width="15.33203125" style="16" bestFit="1" customWidth="1"/>
    <col min="6420" max="6421" width="17.44140625" style="16" customWidth="1"/>
    <col min="6422" max="6428" width="19.109375" style="16" bestFit="1" customWidth="1"/>
    <col min="6429" max="6430" width="24.44140625" style="16" bestFit="1" customWidth="1"/>
    <col min="6431" max="6656" width="11.44140625" style="16"/>
    <col min="6657" max="6657" width="3.33203125" style="16" customWidth="1"/>
    <col min="6658" max="6658" width="44.109375" style="16" bestFit="1" customWidth="1"/>
    <col min="6659" max="6665" width="21" style="16" customWidth="1"/>
    <col min="6666" max="6666" width="18" style="16" customWidth="1"/>
    <col min="6667" max="6667" width="17.88671875" style="16" customWidth="1"/>
    <col min="6668" max="6669" width="18.109375" style="16" customWidth="1"/>
    <col min="6670" max="6670" width="16" style="16" customWidth="1"/>
    <col min="6671" max="6671" width="15.33203125" style="16" customWidth="1"/>
    <col min="6672" max="6672" width="15.109375" style="16" customWidth="1"/>
    <col min="6673" max="6673" width="15" style="16" customWidth="1"/>
    <col min="6674" max="6674" width="16.5546875" style="16" customWidth="1"/>
    <col min="6675" max="6675" width="15.33203125" style="16" bestFit="1" customWidth="1"/>
    <col min="6676" max="6677" width="17.44140625" style="16" customWidth="1"/>
    <col min="6678" max="6684" width="19.109375" style="16" bestFit="1" customWidth="1"/>
    <col min="6685" max="6686" width="24.44140625" style="16" bestFit="1" customWidth="1"/>
    <col min="6687" max="6912" width="11.44140625" style="16"/>
    <col min="6913" max="6913" width="3.33203125" style="16" customWidth="1"/>
    <col min="6914" max="6914" width="44.109375" style="16" bestFit="1" customWidth="1"/>
    <col min="6915" max="6921" width="21" style="16" customWidth="1"/>
    <col min="6922" max="6922" width="18" style="16" customWidth="1"/>
    <col min="6923" max="6923" width="17.88671875" style="16" customWidth="1"/>
    <col min="6924" max="6925" width="18.109375" style="16" customWidth="1"/>
    <col min="6926" max="6926" width="16" style="16" customWidth="1"/>
    <col min="6927" max="6927" width="15.33203125" style="16" customWidth="1"/>
    <col min="6928" max="6928" width="15.109375" style="16" customWidth="1"/>
    <col min="6929" max="6929" width="15" style="16" customWidth="1"/>
    <col min="6930" max="6930" width="16.5546875" style="16" customWidth="1"/>
    <col min="6931" max="6931" width="15.33203125" style="16" bestFit="1" customWidth="1"/>
    <col min="6932" max="6933" width="17.44140625" style="16" customWidth="1"/>
    <col min="6934" max="6940" width="19.109375" style="16" bestFit="1" customWidth="1"/>
    <col min="6941" max="6942" width="24.44140625" style="16" bestFit="1" customWidth="1"/>
    <col min="6943" max="7168" width="11.44140625" style="16"/>
    <col min="7169" max="7169" width="3.33203125" style="16" customWidth="1"/>
    <col min="7170" max="7170" width="44.109375" style="16" bestFit="1" customWidth="1"/>
    <col min="7171" max="7177" width="21" style="16" customWidth="1"/>
    <col min="7178" max="7178" width="18" style="16" customWidth="1"/>
    <col min="7179" max="7179" width="17.88671875" style="16" customWidth="1"/>
    <col min="7180" max="7181" width="18.109375" style="16" customWidth="1"/>
    <col min="7182" max="7182" width="16" style="16" customWidth="1"/>
    <col min="7183" max="7183" width="15.33203125" style="16" customWidth="1"/>
    <col min="7184" max="7184" width="15.109375" style="16" customWidth="1"/>
    <col min="7185" max="7185" width="15" style="16" customWidth="1"/>
    <col min="7186" max="7186" width="16.5546875" style="16" customWidth="1"/>
    <col min="7187" max="7187" width="15.33203125" style="16" bestFit="1" customWidth="1"/>
    <col min="7188" max="7189" width="17.44140625" style="16" customWidth="1"/>
    <col min="7190" max="7196" width="19.109375" style="16" bestFit="1" customWidth="1"/>
    <col min="7197" max="7198" width="24.44140625" style="16" bestFit="1" customWidth="1"/>
    <col min="7199" max="7424" width="11.44140625" style="16"/>
    <col min="7425" max="7425" width="3.33203125" style="16" customWidth="1"/>
    <col min="7426" max="7426" width="44.109375" style="16" bestFit="1" customWidth="1"/>
    <col min="7427" max="7433" width="21" style="16" customWidth="1"/>
    <col min="7434" max="7434" width="18" style="16" customWidth="1"/>
    <col min="7435" max="7435" width="17.88671875" style="16" customWidth="1"/>
    <col min="7436" max="7437" width="18.109375" style="16" customWidth="1"/>
    <col min="7438" max="7438" width="16" style="16" customWidth="1"/>
    <col min="7439" max="7439" width="15.33203125" style="16" customWidth="1"/>
    <col min="7440" max="7440" width="15.109375" style="16" customWidth="1"/>
    <col min="7441" max="7441" width="15" style="16" customWidth="1"/>
    <col min="7442" max="7442" width="16.5546875" style="16" customWidth="1"/>
    <col min="7443" max="7443" width="15.33203125" style="16" bestFit="1" customWidth="1"/>
    <col min="7444" max="7445" width="17.44140625" style="16" customWidth="1"/>
    <col min="7446" max="7452" width="19.109375" style="16" bestFit="1" customWidth="1"/>
    <col min="7453" max="7454" width="24.44140625" style="16" bestFit="1" customWidth="1"/>
    <col min="7455" max="7680" width="11.44140625" style="16"/>
    <col min="7681" max="7681" width="3.33203125" style="16" customWidth="1"/>
    <col min="7682" max="7682" width="44.109375" style="16" bestFit="1" customWidth="1"/>
    <col min="7683" max="7689" width="21" style="16" customWidth="1"/>
    <col min="7690" max="7690" width="18" style="16" customWidth="1"/>
    <col min="7691" max="7691" width="17.88671875" style="16" customWidth="1"/>
    <col min="7692" max="7693" width="18.109375" style="16" customWidth="1"/>
    <col min="7694" max="7694" width="16" style="16" customWidth="1"/>
    <col min="7695" max="7695" width="15.33203125" style="16" customWidth="1"/>
    <col min="7696" max="7696" width="15.109375" style="16" customWidth="1"/>
    <col min="7697" max="7697" width="15" style="16" customWidth="1"/>
    <col min="7698" max="7698" width="16.5546875" style="16" customWidth="1"/>
    <col min="7699" max="7699" width="15.33203125" style="16" bestFit="1" customWidth="1"/>
    <col min="7700" max="7701" width="17.44140625" style="16" customWidth="1"/>
    <col min="7702" max="7708" width="19.109375" style="16" bestFit="1" customWidth="1"/>
    <col min="7709" max="7710" width="24.44140625" style="16" bestFit="1" customWidth="1"/>
    <col min="7711" max="7936" width="11.44140625" style="16"/>
    <col min="7937" max="7937" width="3.33203125" style="16" customWidth="1"/>
    <col min="7938" max="7938" width="44.109375" style="16" bestFit="1" customWidth="1"/>
    <col min="7939" max="7945" width="21" style="16" customWidth="1"/>
    <col min="7946" max="7946" width="18" style="16" customWidth="1"/>
    <col min="7947" max="7947" width="17.88671875" style="16" customWidth="1"/>
    <col min="7948" max="7949" width="18.109375" style="16" customWidth="1"/>
    <col min="7950" max="7950" width="16" style="16" customWidth="1"/>
    <col min="7951" max="7951" width="15.33203125" style="16" customWidth="1"/>
    <col min="7952" max="7952" width="15.109375" style="16" customWidth="1"/>
    <col min="7953" max="7953" width="15" style="16" customWidth="1"/>
    <col min="7954" max="7954" width="16.5546875" style="16" customWidth="1"/>
    <col min="7955" max="7955" width="15.33203125" style="16" bestFit="1" customWidth="1"/>
    <col min="7956" max="7957" width="17.44140625" style="16" customWidth="1"/>
    <col min="7958" max="7964" width="19.109375" style="16" bestFit="1" customWidth="1"/>
    <col min="7965" max="7966" width="24.44140625" style="16" bestFit="1" customWidth="1"/>
    <col min="7967" max="8192" width="11.44140625" style="16"/>
    <col min="8193" max="8193" width="3.33203125" style="16" customWidth="1"/>
    <col min="8194" max="8194" width="44.109375" style="16" bestFit="1" customWidth="1"/>
    <col min="8195" max="8201" width="21" style="16" customWidth="1"/>
    <col min="8202" max="8202" width="18" style="16" customWidth="1"/>
    <col min="8203" max="8203" width="17.88671875" style="16" customWidth="1"/>
    <col min="8204" max="8205" width="18.109375" style="16" customWidth="1"/>
    <col min="8206" max="8206" width="16" style="16" customWidth="1"/>
    <col min="8207" max="8207" width="15.33203125" style="16" customWidth="1"/>
    <col min="8208" max="8208" width="15.109375" style="16" customWidth="1"/>
    <col min="8209" max="8209" width="15" style="16" customWidth="1"/>
    <col min="8210" max="8210" width="16.5546875" style="16" customWidth="1"/>
    <col min="8211" max="8211" width="15.33203125" style="16" bestFit="1" customWidth="1"/>
    <col min="8212" max="8213" width="17.44140625" style="16" customWidth="1"/>
    <col min="8214" max="8220" width="19.109375" style="16" bestFit="1" customWidth="1"/>
    <col min="8221" max="8222" width="24.44140625" style="16" bestFit="1" customWidth="1"/>
    <col min="8223" max="8448" width="11.44140625" style="16"/>
    <col min="8449" max="8449" width="3.33203125" style="16" customWidth="1"/>
    <col min="8450" max="8450" width="44.109375" style="16" bestFit="1" customWidth="1"/>
    <col min="8451" max="8457" width="21" style="16" customWidth="1"/>
    <col min="8458" max="8458" width="18" style="16" customWidth="1"/>
    <col min="8459" max="8459" width="17.88671875" style="16" customWidth="1"/>
    <col min="8460" max="8461" width="18.109375" style="16" customWidth="1"/>
    <col min="8462" max="8462" width="16" style="16" customWidth="1"/>
    <col min="8463" max="8463" width="15.33203125" style="16" customWidth="1"/>
    <col min="8464" max="8464" width="15.109375" style="16" customWidth="1"/>
    <col min="8465" max="8465" width="15" style="16" customWidth="1"/>
    <col min="8466" max="8466" width="16.5546875" style="16" customWidth="1"/>
    <col min="8467" max="8467" width="15.33203125" style="16" bestFit="1" customWidth="1"/>
    <col min="8468" max="8469" width="17.44140625" style="16" customWidth="1"/>
    <col min="8470" max="8476" width="19.109375" style="16" bestFit="1" customWidth="1"/>
    <col min="8477" max="8478" width="24.44140625" style="16" bestFit="1" customWidth="1"/>
    <col min="8479" max="8704" width="11.44140625" style="16"/>
    <col min="8705" max="8705" width="3.33203125" style="16" customWidth="1"/>
    <col min="8706" max="8706" width="44.109375" style="16" bestFit="1" customWidth="1"/>
    <col min="8707" max="8713" width="21" style="16" customWidth="1"/>
    <col min="8714" max="8714" width="18" style="16" customWidth="1"/>
    <col min="8715" max="8715" width="17.88671875" style="16" customWidth="1"/>
    <col min="8716" max="8717" width="18.109375" style="16" customWidth="1"/>
    <col min="8718" max="8718" width="16" style="16" customWidth="1"/>
    <col min="8719" max="8719" width="15.33203125" style="16" customWidth="1"/>
    <col min="8720" max="8720" width="15.109375" style="16" customWidth="1"/>
    <col min="8721" max="8721" width="15" style="16" customWidth="1"/>
    <col min="8722" max="8722" width="16.5546875" style="16" customWidth="1"/>
    <col min="8723" max="8723" width="15.33203125" style="16" bestFit="1" customWidth="1"/>
    <col min="8724" max="8725" width="17.44140625" style="16" customWidth="1"/>
    <col min="8726" max="8732" width="19.109375" style="16" bestFit="1" customWidth="1"/>
    <col min="8733" max="8734" width="24.44140625" style="16" bestFit="1" customWidth="1"/>
    <col min="8735" max="8960" width="11.44140625" style="16"/>
    <col min="8961" max="8961" width="3.33203125" style="16" customWidth="1"/>
    <col min="8962" max="8962" width="44.109375" style="16" bestFit="1" customWidth="1"/>
    <col min="8963" max="8969" width="21" style="16" customWidth="1"/>
    <col min="8970" max="8970" width="18" style="16" customWidth="1"/>
    <col min="8971" max="8971" width="17.88671875" style="16" customWidth="1"/>
    <col min="8972" max="8973" width="18.109375" style="16" customWidth="1"/>
    <col min="8974" max="8974" width="16" style="16" customWidth="1"/>
    <col min="8975" max="8975" width="15.33203125" style="16" customWidth="1"/>
    <col min="8976" max="8976" width="15.109375" style="16" customWidth="1"/>
    <col min="8977" max="8977" width="15" style="16" customWidth="1"/>
    <col min="8978" max="8978" width="16.5546875" style="16" customWidth="1"/>
    <col min="8979" max="8979" width="15.33203125" style="16" bestFit="1" customWidth="1"/>
    <col min="8980" max="8981" width="17.44140625" style="16" customWidth="1"/>
    <col min="8982" max="8988" width="19.109375" style="16" bestFit="1" customWidth="1"/>
    <col min="8989" max="8990" width="24.44140625" style="16" bestFit="1" customWidth="1"/>
    <col min="8991" max="9216" width="11.44140625" style="16"/>
    <col min="9217" max="9217" width="3.33203125" style="16" customWidth="1"/>
    <col min="9218" max="9218" width="44.109375" style="16" bestFit="1" customWidth="1"/>
    <col min="9219" max="9225" width="21" style="16" customWidth="1"/>
    <col min="9226" max="9226" width="18" style="16" customWidth="1"/>
    <col min="9227" max="9227" width="17.88671875" style="16" customWidth="1"/>
    <col min="9228" max="9229" width="18.109375" style="16" customWidth="1"/>
    <col min="9230" max="9230" width="16" style="16" customWidth="1"/>
    <col min="9231" max="9231" width="15.33203125" style="16" customWidth="1"/>
    <col min="9232" max="9232" width="15.109375" style="16" customWidth="1"/>
    <col min="9233" max="9233" width="15" style="16" customWidth="1"/>
    <col min="9234" max="9234" width="16.5546875" style="16" customWidth="1"/>
    <col min="9235" max="9235" width="15.33203125" style="16" bestFit="1" customWidth="1"/>
    <col min="9236" max="9237" width="17.44140625" style="16" customWidth="1"/>
    <col min="9238" max="9244" width="19.109375" style="16" bestFit="1" customWidth="1"/>
    <col min="9245" max="9246" width="24.44140625" style="16" bestFit="1" customWidth="1"/>
    <col min="9247" max="9472" width="11.44140625" style="16"/>
    <col min="9473" max="9473" width="3.33203125" style="16" customWidth="1"/>
    <col min="9474" max="9474" width="44.109375" style="16" bestFit="1" customWidth="1"/>
    <col min="9475" max="9481" width="21" style="16" customWidth="1"/>
    <col min="9482" max="9482" width="18" style="16" customWidth="1"/>
    <col min="9483" max="9483" width="17.88671875" style="16" customWidth="1"/>
    <col min="9484" max="9485" width="18.109375" style="16" customWidth="1"/>
    <col min="9486" max="9486" width="16" style="16" customWidth="1"/>
    <col min="9487" max="9487" width="15.33203125" style="16" customWidth="1"/>
    <col min="9488" max="9488" width="15.109375" style="16" customWidth="1"/>
    <col min="9489" max="9489" width="15" style="16" customWidth="1"/>
    <col min="9490" max="9490" width="16.5546875" style="16" customWidth="1"/>
    <col min="9491" max="9491" width="15.33203125" style="16" bestFit="1" customWidth="1"/>
    <col min="9492" max="9493" width="17.44140625" style="16" customWidth="1"/>
    <col min="9494" max="9500" width="19.109375" style="16" bestFit="1" customWidth="1"/>
    <col min="9501" max="9502" width="24.44140625" style="16" bestFit="1" customWidth="1"/>
    <col min="9503" max="9728" width="11.44140625" style="16"/>
    <col min="9729" max="9729" width="3.33203125" style="16" customWidth="1"/>
    <col min="9730" max="9730" width="44.109375" style="16" bestFit="1" customWidth="1"/>
    <col min="9731" max="9737" width="21" style="16" customWidth="1"/>
    <col min="9738" max="9738" width="18" style="16" customWidth="1"/>
    <col min="9739" max="9739" width="17.88671875" style="16" customWidth="1"/>
    <col min="9740" max="9741" width="18.109375" style="16" customWidth="1"/>
    <col min="9742" max="9742" width="16" style="16" customWidth="1"/>
    <col min="9743" max="9743" width="15.33203125" style="16" customWidth="1"/>
    <col min="9744" max="9744" width="15.109375" style="16" customWidth="1"/>
    <col min="9745" max="9745" width="15" style="16" customWidth="1"/>
    <col min="9746" max="9746" width="16.5546875" style="16" customWidth="1"/>
    <col min="9747" max="9747" width="15.33203125" style="16" bestFit="1" customWidth="1"/>
    <col min="9748" max="9749" width="17.44140625" style="16" customWidth="1"/>
    <col min="9750" max="9756" width="19.109375" style="16" bestFit="1" customWidth="1"/>
    <col min="9757" max="9758" width="24.44140625" style="16" bestFit="1" customWidth="1"/>
    <col min="9759" max="9984" width="11.44140625" style="16"/>
    <col min="9985" max="9985" width="3.33203125" style="16" customWidth="1"/>
    <col min="9986" max="9986" width="44.109375" style="16" bestFit="1" customWidth="1"/>
    <col min="9987" max="9993" width="21" style="16" customWidth="1"/>
    <col min="9994" max="9994" width="18" style="16" customWidth="1"/>
    <col min="9995" max="9995" width="17.88671875" style="16" customWidth="1"/>
    <col min="9996" max="9997" width="18.109375" style="16" customWidth="1"/>
    <col min="9998" max="9998" width="16" style="16" customWidth="1"/>
    <col min="9999" max="9999" width="15.33203125" style="16" customWidth="1"/>
    <col min="10000" max="10000" width="15.109375" style="16" customWidth="1"/>
    <col min="10001" max="10001" width="15" style="16" customWidth="1"/>
    <col min="10002" max="10002" width="16.5546875" style="16" customWidth="1"/>
    <col min="10003" max="10003" width="15.33203125" style="16" bestFit="1" customWidth="1"/>
    <col min="10004" max="10005" width="17.44140625" style="16" customWidth="1"/>
    <col min="10006" max="10012" width="19.109375" style="16" bestFit="1" customWidth="1"/>
    <col min="10013" max="10014" width="24.44140625" style="16" bestFit="1" customWidth="1"/>
    <col min="10015" max="10240" width="11.44140625" style="16"/>
    <col min="10241" max="10241" width="3.33203125" style="16" customWidth="1"/>
    <col min="10242" max="10242" width="44.109375" style="16" bestFit="1" customWidth="1"/>
    <col min="10243" max="10249" width="21" style="16" customWidth="1"/>
    <col min="10250" max="10250" width="18" style="16" customWidth="1"/>
    <col min="10251" max="10251" width="17.88671875" style="16" customWidth="1"/>
    <col min="10252" max="10253" width="18.109375" style="16" customWidth="1"/>
    <col min="10254" max="10254" width="16" style="16" customWidth="1"/>
    <col min="10255" max="10255" width="15.33203125" style="16" customWidth="1"/>
    <col min="10256" max="10256" width="15.109375" style="16" customWidth="1"/>
    <col min="10257" max="10257" width="15" style="16" customWidth="1"/>
    <col min="10258" max="10258" width="16.5546875" style="16" customWidth="1"/>
    <col min="10259" max="10259" width="15.33203125" style="16" bestFit="1" customWidth="1"/>
    <col min="10260" max="10261" width="17.44140625" style="16" customWidth="1"/>
    <col min="10262" max="10268" width="19.109375" style="16" bestFit="1" customWidth="1"/>
    <col min="10269" max="10270" width="24.44140625" style="16" bestFit="1" customWidth="1"/>
    <col min="10271" max="10496" width="11.44140625" style="16"/>
    <col min="10497" max="10497" width="3.33203125" style="16" customWidth="1"/>
    <col min="10498" max="10498" width="44.109375" style="16" bestFit="1" customWidth="1"/>
    <col min="10499" max="10505" width="21" style="16" customWidth="1"/>
    <col min="10506" max="10506" width="18" style="16" customWidth="1"/>
    <col min="10507" max="10507" width="17.88671875" style="16" customWidth="1"/>
    <col min="10508" max="10509" width="18.109375" style="16" customWidth="1"/>
    <col min="10510" max="10510" width="16" style="16" customWidth="1"/>
    <col min="10511" max="10511" width="15.33203125" style="16" customWidth="1"/>
    <col min="10512" max="10512" width="15.109375" style="16" customWidth="1"/>
    <col min="10513" max="10513" width="15" style="16" customWidth="1"/>
    <col min="10514" max="10514" width="16.5546875" style="16" customWidth="1"/>
    <col min="10515" max="10515" width="15.33203125" style="16" bestFit="1" customWidth="1"/>
    <col min="10516" max="10517" width="17.44140625" style="16" customWidth="1"/>
    <col min="10518" max="10524" width="19.109375" style="16" bestFit="1" customWidth="1"/>
    <col min="10525" max="10526" width="24.44140625" style="16" bestFit="1" customWidth="1"/>
    <col min="10527" max="10752" width="11.44140625" style="16"/>
    <col min="10753" max="10753" width="3.33203125" style="16" customWidth="1"/>
    <col min="10754" max="10754" width="44.109375" style="16" bestFit="1" customWidth="1"/>
    <col min="10755" max="10761" width="21" style="16" customWidth="1"/>
    <col min="10762" max="10762" width="18" style="16" customWidth="1"/>
    <col min="10763" max="10763" width="17.88671875" style="16" customWidth="1"/>
    <col min="10764" max="10765" width="18.109375" style="16" customWidth="1"/>
    <col min="10766" max="10766" width="16" style="16" customWidth="1"/>
    <col min="10767" max="10767" width="15.33203125" style="16" customWidth="1"/>
    <col min="10768" max="10768" width="15.109375" style="16" customWidth="1"/>
    <col min="10769" max="10769" width="15" style="16" customWidth="1"/>
    <col min="10770" max="10770" width="16.5546875" style="16" customWidth="1"/>
    <col min="10771" max="10771" width="15.33203125" style="16" bestFit="1" customWidth="1"/>
    <col min="10772" max="10773" width="17.44140625" style="16" customWidth="1"/>
    <col min="10774" max="10780" width="19.109375" style="16" bestFit="1" customWidth="1"/>
    <col min="10781" max="10782" width="24.44140625" style="16" bestFit="1" customWidth="1"/>
    <col min="10783" max="11008" width="11.44140625" style="16"/>
    <col min="11009" max="11009" width="3.33203125" style="16" customWidth="1"/>
    <col min="11010" max="11010" width="44.109375" style="16" bestFit="1" customWidth="1"/>
    <col min="11011" max="11017" width="21" style="16" customWidth="1"/>
    <col min="11018" max="11018" width="18" style="16" customWidth="1"/>
    <col min="11019" max="11019" width="17.88671875" style="16" customWidth="1"/>
    <col min="11020" max="11021" width="18.109375" style="16" customWidth="1"/>
    <col min="11022" max="11022" width="16" style="16" customWidth="1"/>
    <col min="11023" max="11023" width="15.33203125" style="16" customWidth="1"/>
    <col min="11024" max="11024" width="15.109375" style="16" customWidth="1"/>
    <col min="11025" max="11025" width="15" style="16" customWidth="1"/>
    <col min="11026" max="11026" width="16.5546875" style="16" customWidth="1"/>
    <col min="11027" max="11027" width="15.33203125" style="16" bestFit="1" customWidth="1"/>
    <col min="11028" max="11029" width="17.44140625" style="16" customWidth="1"/>
    <col min="11030" max="11036" width="19.109375" style="16" bestFit="1" customWidth="1"/>
    <col min="11037" max="11038" width="24.44140625" style="16" bestFit="1" customWidth="1"/>
    <col min="11039" max="11264" width="11.44140625" style="16"/>
    <col min="11265" max="11265" width="3.33203125" style="16" customWidth="1"/>
    <col min="11266" max="11266" width="44.109375" style="16" bestFit="1" customWidth="1"/>
    <col min="11267" max="11273" width="21" style="16" customWidth="1"/>
    <col min="11274" max="11274" width="18" style="16" customWidth="1"/>
    <col min="11275" max="11275" width="17.88671875" style="16" customWidth="1"/>
    <col min="11276" max="11277" width="18.109375" style="16" customWidth="1"/>
    <col min="11278" max="11278" width="16" style="16" customWidth="1"/>
    <col min="11279" max="11279" width="15.33203125" style="16" customWidth="1"/>
    <col min="11280" max="11280" width="15.109375" style="16" customWidth="1"/>
    <col min="11281" max="11281" width="15" style="16" customWidth="1"/>
    <col min="11282" max="11282" width="16.5546875" style="16" customWidth="1"/>
    <col min="11283" max="11283" width="15.33203125" style="16" bestFit="1" customWidth="1"/>
    <col min="11284" max="11285" width="17.44140625" style="16" customWidth="1"/>
    <col min="11286" max="11292" width="19.109375" style="16" bestFit="1" customWidth="1"/>
    <col min="11293" max="11294" width="24.44140625" style="16" bestFit="1" customWidth="1"/>
    <col min="11295" max="11520" width="11.44140625" style="16"/>
    <col min="11521" max="11521" width="3.33203125" style="16" customWidth="1"/>
    <col min="11522" max="11522" width="44.109375" style="16" bestFit="1" customWidth="1"/>
    <col min="11523" max="11529" width="21" style="16" customWidth="1"/>
    <col min="11530" max="11530" width="18" style="16" customWidth="1"/>
    <col min="11531" max="11531" width="17.88671875" style="16" customWidth="1"/>
    <col min="11532" max="11533" width="18.109375" style="16" customWidth="1"/>
    <col min="11534" max="11534" width="16" style="16" customWidth="1"/>
    <col min="11535" max="11535" width="15.33203125" style="16" customWidth="1"/>
    <col min="11536" max="11536" width="15.109375" style="16" customWidth="1"/>
    <col min="11537" max="11537" width="15" style="16" customWidth="1"/>
    <col min="11538" max="11538" width="16.5546875" style="16" customWidth="1"/>
    <col min="11539" max="11539" width="15.33203125" style="16" bestFit="1" customWidth="1"/>
    <col min="11540" max="11541" width="17.44140625" style="16" customWidth="1"/>
    <col min="11542" max="11548" width="19.109375" style="16" bestFit="1" customWidth="1"/>
    <col min="11549" max="11550" width="24.44140625" style="16" bestFit="1" customWidth="1"/>
    <col min="11551" max="11776" width="11.44140625" style="16"/>
    <col min="11777" max="11777" width="3.33203125" style="16" customWidth="1"/>
    <col min="11778" max="11778" width="44.109375" style="16" bestFit="1" customWidth="1"/>
    <col min="11779" max="11785" width="21" style="16" customWidth="1"/>
    <col min="11786" max="11786" width="18" style="16" customWidth="1"/>
    <col min="11787" max="11787" width="17.88671875" style="16" customWidth="1"/>
    <col min="11788" max="11789" width="18.109375" style="16" customWidth="1"/>
    <col min="11790" max="11790" width="16" style="16" customWidth="1"/>
    <col min="11791" max="11791" width="15.33203125" style="16" customWidth="1"/>
    <col min="11792" max="11792" width="15.109375" style="16" customWidth="1"/>
    <col min="11793" max="11793" width="15" style="16" customWidth="1"/>
    <col min="11794" max="11794" width="16.5546875" style="16" customWidth="1"/>
    <col min="11795" max="11795" width="15.33203125" style="16" bestFit="1" customWidth="1"/>
    <col min="11796" max="11797" width="17.44140625" style="16" customWidth="1"/>
    <col min="11798" max="11804" width="19.109375" style="16" bestFit="1" customWidth="1"/>
    <col min="11805" max="11806" width="24.44140625" style="16" bestFit="1" customWidth="1"/>
    <col min="11807" max="12032" width="11.44140625" style="16"/>
    <col min="12033" max="12033" width="3.33203125" style="16" customWidth="1"/>
    <col min="12034" max="12034" width="44.109375" style="16" bestFit="1" customWidth="1"/>
    <col min="12035" max="12041" width="21" style="16" customWidth="1"/>
    <col min="12042" max="12042" width="18" style="16" customWidth="1"/>
    <col min="12043" max="12043" width="17.88671875" style="16" customWidth="1"/>
    <col min="12044" max="12045" width="18.109375" style="16" customWidth="1"/>
    <col min="12046" max="12046" width="16" style="16" customWidth="1"/>
    <col min="12047" max="12047" width="15.33203125" style="16" customWidth="1"/>
    <col min="12048" max="12048" width="15.109375" style="16" customWidth="1"/>
    <col min="12049" max="12049" width="15" style="16" customWidth="1"/>
    <col min="12050" max="12050" width="16.5546875" style="16" customWidth="1"/>
    <col min="12051" max="12051" width="15.33203125" style="16" bestFit="1" customWidth="1"/>
    <col min="12052" max="12053" width="17.44140625" style="16" customWidth="1"/>
    <col min="12054" max="12060" width="19.109375" style="16" bestFit="1" customWidth="1"/>
    <col min="12061" max="12062" width="24.44140625" style="16" bestFit="1" customWidth="1"/>
    <col min="12063" max="12288" width="11.44140625" style="16"/>
    <col min="12289" max="12289" width="3.33203125" style="16" customWidth="1"/>
    <col min="12290" max="12290" width="44.109375" style="16" bestFit="1" customWidth="1"/>
    <col min="12291" max="12297" width="21" style="16" customWidth="1"/>
    <col min="12298" max="12298" width="18" style="16" customWidth="1"/>
    <col min="12299" max="12299" width="17.88671875" style="16" customWidth="1"/>
    <col min="12300" max="12301" width="18.109375" style="16" customWidth="1"/>
    <col min="12302" max="12302" width="16" style="16" customWidth="1"/>
    <col min="12303" max="12303" width="15.33203125" style="16" customWidth="1"/>
    <col min="12304" max="12304" width="15.109375" style="16" customWidth="1"/>
    <col min="12305" max="12305" width="15" style="16" customWidth="1"/>
    <col min="12306" max="12306" width="16.5546875" style="16" customWidth="1"/>
    <col min="12307" max="12307" width="15.33203125" style="16" bestFit="1" customWidth="1"/>
    <col min="12308" max="12309" width="17.44140625" style="16" customWidth="1"/>
    <col min="12310" max="12316" width="19.109375" style="16" bestFit="1" customWidth="1"/>
    <col min="12317" max="12318" width="24.44140625" style="16" bestFit="1" customWidth="1"/>
    <col min="12319" max="12544" width="11.44140625" style="16"/>
    <col min="12545" max="12545" width="3.33203125" style="16" customWidth="1"/>
    <col min="12546" max="12546" width="44.109375" style="16" bestFit="1" customWidth="1"/>
    <col min="12547" max="12553" width="21" style="16" customWidth="1"/>
    <col min="12554" max="12554" width="18" style="16" customWidth="1"/>
    <col min="12555" max="12555" width="17.88671875" style="16" customWidth="1"/>
    <col min="12556" max="12557" width="18.109375" style="16" customWidth="1"/>
    <col min="12558" max="12558" width="16" style="16" customWidth="1"/>
    <col min="12559" max="12559" width="15.33203125" style="16" customWidth="1"/>
    <col min="12560" max="12560" width="15.109375" style="16" customWidth="1"/>
    <col min="12561" max="12561" width="15" style="16" customWidth="1"/>
    <col min="12562" max="12562" width="16.5546875" style="16" customWidth="1"/>
    <col min="12563" max="12563" width="15.33203125" style="16" bestFit="1" customWidth="1"/>
    <col min="12564" max="12565" width="17.44140625" style="16" customWidth="1"/>
    <col min="12566" max="12572" width="19.109375" style="16" bestFit="1" customWidth="1"/>
    <col min="12573" max="12574" width="24.44140625" style="16" bestFit="1" customWidth="1"/>
    <col min="12575" max="12800" width="11.44140625" style="16"/>
    <col min="12801" max="12801" width="3.33203125" style="16" customWidth="1"/>
    <col min="12802" max="12802" width="44.109375" style="16" bestFit="1" customWidth="1"/>
    <col min="12803" max="12809" width="21" style="16" customWidth="1"/>
    <col min="12810" max="12810" width="18" style="16" customWidth="1"/>
    <col min="12811" max="12811" width="17.88671875" style="16" customWidth="1"/>
    <col min="12812" max="12813" width="18.109375" style="16" customWidth="1"/>
    <col min="12814" max="12814" width="16" style="16" customWidth="1"/>
    <col min="12815" max="12815" width="15.33203125" style="16" customWidth="1"/>
    <col min="12816" max="12816" width="15.109375" style="16" customWidth="1"/>
    <col min="12817" max="12817" width="15" style="16" customWidth="1"/>
    <col min="12818" max="12818" width="16.5546875" style="16" customWidth="1"/>
    <col min="12819" max="12819" width="15.33203125" style="16" bestFit="1" customWidth="1"/>
    <col min="12820" max="12821" width="17.44140625" style="16" customWidth="1"/>
    <col min="12822" max="12828" width="19.109375" style="16" bestFit="1" customWidth="1"/>
    <col min="12829" max="12830" width="24.44140625" style="16" bestFit="1" customWidth="1"/>
    <col min="12831" max="13056" width="11.44140625" style="16"/>
    <col min="13057" max="13057" width="3.33203125" style="16" customWidth="1"/>
    <col min="13058" max="13058" width="44.109375" style="16" bestFit="1" customWidth="1"/>
    <col min="13059" max="13065" width="21" style="16" customWidth="1"/>
    <col min="13066" max="13066" width="18" style="16" customWidth="1"/>
    <col min="13067" max="13067" width="17.88671875" style="16" customWidth="1"/>
    <col min="13068" max="13069" width="18.109375" style="16" customWidth="1"/>
    <col min="13070" max="13070" width="16" style="16" customWidth="1"/>
    <col min="13071" max="13071" width="15.33203125" style="16" customWidth="1"/>
    <col min="13072" max="13072" width="15.109375" style="16" customWidth="1"/>
    <col min="13073" max="13073" width="15" style="16" customWidth="1"/>
    <col min="13074" max="13074" width="16.5546875" style="16" customWidth="1"/>
    <col min="13075" max="13075" width="15.33203125" style="16" bestFit="1" customWidth="1"/>
    <col min="13076" max="13077" width="17.44140625" style="16" customWidth="1"/>
    <col min="13078" max="13084" width="19.109375" style="16" bestFit="1" customWidth="1"/>
    <col min="13085" max="13086" width="24.44140625" style="16" bestFit="1" customWidth="1"/>
    <col min="13087" max="13312" width="11.44140625" style="16"/>
    <col min="13313" max="13313" width="3.33203125" style="16" customWidth="1"/>
    <col min="13314" max="13314" width="44.109375" style="16" bestFit="1" customWidth="1"/>
    <col min="13315" max="13321" width="21" style="16" customWidth="1"/>
    <col min="13322" max="13322" width="18" style="16" customWidth="1"/>
    <col min="13323" max="13323" width="17.88671875" style="16" customWidth="1"/>
    <col min="13324" max="13325" width="18.109375" style="16" customWidth="1"/>
    <col min="13326" max="13326" width="16" style="16" customWidth="1"/>
    <col min="13327" max="13327" width="15.33203125" style="16" customWidth="1"/>
    <col min="13328" max="13328" width="15.109375" style="16" customWidth="1"/>
    <col min="13329" max="13329" width="15" style="16" customWidth="1"/>
    <col min="13330" max="13330" width="16.5546875" style="16" customWidth="1"/>
    <col min="13331" max="13331" width="15.33203125" style="16" bestFit="1" customWidth="1"/>
    <col min="13332" max="13333" width="17.44140625" style="16" customWidth="1"/>
    <col min="13334" max="13340" width="19.109375" style="16" bestFit="1" customWidth="1"/>
    <col min="13341" max="13342" width="24.44140625" style="16" bestFit="1" customWidth="1"/>
    <col min="13343" max="13568" width="11.44140625" style="16"/>
    <col min="13569" max="13569" width="3.33203125" style="16" customWidth="1"/>
    <col min="13570" max="13570" width="44.109375" style="16" bestFit="1" customWidth="1"/>
    <col min="13571" max="13577" width="21" style="16" customWidth="1"/>
    <col min="13578" max="13578" width="18" style="16" customWidth="1"/>
    <col min="13579" max="13579" width="17.88671875" style="16" customWidth="1"/>
    <col min="13580" max="13581" width="18.109375" style="16" customWidth="1"/>
    <col min="13582" max="13582" width="16" style="16" customWidth="1"/>
    <col min="13583" max="13583" width="15.33203125" style="16" customWidth="1"/>
    <col min="13584" max="13584" width="15.109375" style="16" customWidth="1"/>
    <col min="13585" max="13585" width="15" style="16" customWidth="1"/>
    <col min="13586" max="13586" width="16.5546875" style="16" customWidth="1"/>
    <col min="13587" max="13587" width="15.33203125" style="16" bestFit="1" customWidth="1"/>
    <col min="13588" max="13589" width="17.44140625" style="16" customWidth="1"/>
    <col min="13590" max="13596" width="19.109375" style="16" bestFit="1" customWidth="1"/>
    <col min="13597" max="13598" width="24.44140625" style="16" bestFit="1" customWidth="1"/>
    <col min="13599" max="13824" width="11.44140625" style="16"/>
    <col min="13825" max="13825" width="3.33203125" style="16" customWidth="1"/>
    <col min="13826" max="13826" width="44.109375" style="16" bestFit="1" customWidth="1"/>
    <col min="13827" max="13833" width="21" style="16" customWidth="1"/>
    <col min="13834" max="13834" width="18" style="16" customWidth="1"/>
    <col min="13835" max="13835" width="17.88671875" style="16" customWidth="1"/>
    <col min="13836" max="13837" width="18.109375" style="16" customWidth="1"/>
    <col min="13838" max="13838" width="16" style="16" customWidth="1"/>
    <col min="13839" max="13839" width="15.33203125" style="16" customWidth="1"/>
    <col min="13840" max="13840" width="15.109375" style="16" customWidth="1"/>
    <col min="13841" max="13841" width="15" style="16" customWidth="1"/>
    <col min="13842" max="13842" width="16.5546875" style="16" customWidth="1"/>
    <col min="13843" max="13843" width="15.33203125" style="16" bestFit="1" customWidth="1"/>
    <col min="13844" max="13845" width="17.44140625" style="16" customWidth="1"/>
    <col min="13846" max="13852" width="19.109375" style="16" bestFit="1" customWidth="1"/>
    <col min="13853" max="13854" width="24.44140625" style="16" bestFit="1" customWidth="1"/>
    <col min="13855" max="14080" width="11.44140625" style="16"/>
    <col min="14081" max="14081" width="3.33203125" style="16" customWidth="1"/>
    <col min="14082" max="14082" width="44.109375" style="16" bestFit="1" customWidth="1"/>
    <col min="14083" max="14089" width="21" style="16" customWidth="1"/>
    <col min="14090" max="14090" width="18" style="16" customWidth="1"/>
    <col min="14091" max="14091" width="17.88671875" style="16" customWidth="1"/>
    <col min="14092" max="14093" width="18.109375" style="16" customWidth="1"/>
    <col min="14094" max="14094" width="16" style="16" customWidth="1"/>
    <col min="14095" max="14095" width="15.33203125" style="16" customWidth="1"/>
    <col min="14096" max="14096" width="15.109375" style="16" customWidth="1"/>
    <col min="14097" max="14097" width="15" style="16" customWidth="1"/>
    <col min="14098" max="14098" width="16.5546875" style="16" customWidth="1"/>
    <col min="14099" max="14099" width="15.33203125" style="16" bestFit="1" customWidth="1"/>
    <col min="14100" max="14101" width="17.44140625" style="16" customWidth="1"/>
    <col min="14102" max="14108" width="19.109375" style="16" bestFit="1" customWidth="1"/>
    <col min="14109" max="14110" width="24.44140625" style="16" bestFit="1" customWidth="1"/>
    <col min="14111" max="14336" width="11.44140625" style="16"/>
    <col min="14337" max="14337" width="3.33203125" style="16" customWidth="1"/>
    <col min="14338" max="14338" width="44.109375" style="16" bestFit="1" customWidth="1"/>
    <col min="14339" max="14345" width="21" style="16" customWidth="1"/>
    <col min="14346" max="14346" width="18" style="16" customWidth="1"/>
    <col min="14347" max="14347" width="17.88671875" style="16" customWidth="1"/>
    <col min="14348" max="14349" width="18.109375" style="16" customWidth="1"/>
    <col min="14350" max="14350" width="16" style="16" customWidth="1"/>
    <col min="14351" max="14351" width="15.33203125" style="16" customWidth="1"/>
    <col min="14352" max="14352" width="15.109375" style="16" customWidth="1"/>
    <col min="14353" max="14353" width="15" style="16" customWidth="1"/>
    <col min="14354" max="14354" width="16.5546875" style="16" customWidth="1"/>
    <col min="14355" max="14355" width="15.33203125" style="16" bestFit="1" customWidth="1"/>
    <col min="14356" max="14357" width="17.44140625" style="16" customWidth="1"/>
    <col min="14358" max="14364" width="19.109375" style="16" bestFit="1" customWidth="1"/>
    <col min="14365" max="14366" width="24.44140625" style="16" bestFit="1" customWidth="1"/>
    <col min="14367" max="14592" width="11.44140625" style="16"/>
    <col min="14593" max="14593" width="3.33203125" style="16" customWidth="1"/>
    <col min="14594" max="14594" width="44.109375" style="16" bestFit="1" customWidth="1"/>
    <col min="14595" max="14601" width="21" style="16" customWidth="1"/>
    <col min="14602" max="14602" width="18" style="16" customWidth="1"/>
    <col min="14603" max="14603" width="17.88671875" style="16" customWidth="1"/>
    <col min="14604" max="14605" width="18.109375" style="16" customWidth="1"/>
    <col min="14606" max="14606" width="16" style="16" customWidth="1"/>
    <col min="14607" max="14607" width="15.33203125" style="16" customWidth="1"/>
    <col min="14608" max="14608" width="15.109375" style="16" customWidth="1"/>
    <col min="14609" max="14609" width="15" style="16" customWidth="1"/>
    <col min="14610" max="14610" width="16.5546875" style="16" customWidth="1"/>
    <col min="14611" max="14611" width="15.33203125" style="16" bestFit="1" customWidth="1"/>
    <col min="14612" max="14613" width="17.44140625" style="16" customWidth="1"/>
    <col min="14614" max="14620" width="19.109375" style="16" bestFit="1" customWidth="1"/>
    <col min="14621" max="14622" width="24.44140625" style="16" bestFit="1" customWidth="1"/>
    <col min="14623" max="14848" width="11.44140625" style="16"/>
    <col min="14849" max="14849" width="3.33203125" style="16" customWidth="1"/>
    <col min="14850" max="14850" width="44.109375" style="16" bestFit="1" customWidth="1"/>
    <col min="14851" max="14857" width="21" style="16" customWidth="1"/>
    <col min="14858" max="14858" width="18" style="16" customWidth="1"/>
    <col min="14859" max="14859" width="17.88671875" style="16" customWidth="1"/>
    <col min="14860" max="14861" width="18.109375" style="16" customWidth="1"/>
    <col min="14862" max="14862" width="16" style="16" customWidth="1"/>
    <col min="14863" max="14863" width="15.33203125" style="16" customWidth="1"/>
    <col min="14864" max="14864" width="15.109375" style="16" customWidth="1"/>
    <col min="14865" max="14865" width="15" style="16" customWidth="1"/>
    <col min="14866" max="14866" width="16.5546875" style="16" customWidth="1"/>
    <col min="14867" max="14867" width="15.33203125" style="16" bestFit="1" customWidth="1"/>
    <col min="14868" max="14869" width="17.44140625" style="16" customWidth="1"/>
    <col min="14870" max="14876" width="19.109375" style="16" bestFit="1" customWidth="1"/>
    <col min="14877" max="14878" width="24.44140625" style="16" bestFit="1" customWidth="1"/>
    <col min="14879" max="15104" width="11.44140625" style="16"/>
    <col min="15105" max="15105" width="3.33203125" style="16" customWidth="1"/>
    <col min="15106" max="15106" width="44.109375" style="16" bestFit="1" customWidth="1"/>
    <col min="15107" max="15113" width="21" style="16" customWidth="1"/>
    <col min="15114" max="15114" width="18" style="16" customWidth="1"/>
    <col min="15115" max="15115" width="17.88671875" style="16" customWidth="1"/>
    <col min="15116" max="15117" width="18.109375" style="16" customWidth="1"/>
    <col min="15118" max="15118" width="16" style="16" customWidth="1"/>
    <col min="15119" max="15119" width="15.33203125" style="16" customWidth="1"/>
    <col min="15120" max="15120" width="15.109375" style="16" customWidth="1"/>
    <col min="15121" max="15121" width="15" style="16" customWidth="1"/>
    <col min="15122" max="15122" width="16.5546875" style="16" customWidth="1"/>
    <col min="15123" max="15123" width="15.33203125" style="16" bestFit="1" customWidth="1"/>
    <col min="15124" max="15125" width="17.44140625" style="16" customWidth="1"/>
    <col min="15126" max="15132" width="19.109375" style="16" bestFit="1" customWidth="1"/>
    <col min="15133" max="15134" width="24.44140625" style="16" bestFit="1" customWidth="1"/>
    <col min="15135" max="15360" width="11.44140625" style="16"/>
    <col min="15361" max="15361" width="3.33203125" style="16" customWidth="1"/>
    <col min="15362" max="15362" width="44.109375" style="16" bestFit="1" customWidth="1"/>
    <col min="15363" max="15369" width="21" style="16" customWidth="1"/>
    <col min="15370" max="15370" width="18" style="16" customWidth="1"/>
    <col min="15371" max="15371" width="17.88671875" style="16" customWidth="1"/>
    <col min="15372" max="15373" width="18.109375" style="16" customWidth="1"/>
    <col min="15374" max="15374" width="16" style="16" customWidth="1"/>
    <col min="15375" max="15375" width="15.33203125" style="16" customWidth="1"/>
    <col min="15376" max="15376" width="15.109375" style="16" customWidth="1"/>
    <col min="15377" max="15377" width="15" style="16" customWidth="1"/>
    <col min="15378" max="15378" width="16.5546875" style="16" customWidth="1"/>
    <col min="15379" max="15379" width="15.33203125" style="16" bestFit="1" customWidth="1"/>
    <col min="15380" max="15381" width="17.44140625" style="16" customWidth="1"/>
    <col min="15382" max="15388" width="19.109375" style="16" bestFit="1" customWidth="1"/>
    <col min="15389" max="15390" width="24.44140625" style="16" bestFit="1" customWidth="1"/>
    <col min="15391" max="15616" width="11.44140625" style="16"/>
    <col min="15617" max="15617" width="3.33203125" style="16" customWidth="1"/>
    <col min="15618" max="15618" width="44.109375" style="16" bestFit="1" customWidth="1"/>
    <col min="15619" max="15625" width="21" style="16" customWidth="1"/>
    <col min="15626" max="15626" width="18" style="16" customWidth="1"/>
    <col min="15627" max="15627" width="17.88671875" style="16" customWidth="1"/>
    <col min="15628" max="15629" width="18.109375" style="16" customWidth="1"/>
    <col min="15630" max="15630" width="16" style="16" customWidth="1"/>
    <col min="15631" max="15631" width="15.33203125" style="16" customWidth="1"/>
    <col min="15632" max="15632" width="15.109375" style="16" customWidth="1"/>
    <col min="15633" max="15633" width="15" style="16" customWidth="1"/>
    <col min="15634" max="15634" width="16.5546875" style="16" customWidth="1"/>
    <col min="15635" max="15635" width="15.33203125" style="16" bestFit="1" customWidth="1"/>
    <col min="15636" max="15637" width="17.44140625" style="16" customWidth="1"/>
    <col min="15638" max="15644" width="19.109375" style="16" bestFit="1" customWidth="1"/>
    <col min="15645" max="15646" width="24.44140625" style="16" bestFit="1" customWidth="1"/>
    <col min="15647" max="15872" width="11.44140625" style="16"/>
    <col min="15873" max="15873" width="3.33203125" style="16" customWidth="1"/>
    <col min="15874" max="15874" width="44.109375" style="16" bestFit="1" customWidth="1"/>
    <col min="15875" max="15881" width="21" style="16" customWidth="1"/>
    <col min="15882" max="15882" width="18" style="16" customWidth="1"/>
    <col min="15883" max="15883" width="17.88671875" style="16" customWidth="1"/>
    <col min="15884" max="15885" width="18.109375" style="16" customWidth="1"/>
    <col min="15886" max="15886" width="16" style="16" customWidth="1"/>
    <col min="15887" max="15887" width="15.33203125" style="16" customWidth="1"/>
    <col min="15888" max="15888" width="15.109375" style="16" customWidth="1"/>
    <col min="15889" max="15889" width="15" style="16" customWidth="1"/>
    <col min="15890" max="15890" width="16.5546875" style="16" customWidth="1"/>
    <col min="15891" max="15891" width="15.33203125" style="16" bestFit="1" customWidth="1"/>
    <col min="15892" max="15893" width="17.44140625" style="16" customWidth="1"/>
    <col min="15894" max="15900" width="19.109375" style="16" bestFit="1" customWidth="1"/>
    <col min="15901" max="15902" width="24.44140625" style="16" bestFit="1" customWidth="1"/>
    <col min="15903" max="16128" width="11.44140625" style="16"/>
    <col min="16129" max="16129" width="3.33203125" style="16" customWidth="1"/>
    <col min="16130" max="16130" width="44.109375" style="16" bestFit="1" customWidth="1"/>
    <col min="16131" max="16137" width="21" style="16" customWidth="1"/>
    <col min="16138" max="16138" width="18" style="16" customWidth="1"/>
    <col min="16139" max="16139" width="17.88671875" style="16" customWidth="1"/>
    <col min="16140" max="16141" width="18.109375" style="16" customWidth="1"/>
    <col min="16142" max="16142" width="16" style="16" customWidth="1"/>
    <col min="16143" max="16143" width="15.33203125" style="16" customWidth="1"/>
    <col min="16144" max="16144" width="15.109375" style="16" customWidth="1"/>
    <col min="16145" max="16145" width="15" style="16" customWidth="1"/>
    <col min="16146" max="16146" width="16.5546875" style="16" customWidth="1"/>
    <col min="16147" max="16147" width="15.33203125" style="16" bestFit="1" customWidth="1"/>
    <col min="16148" max="16149" width="17.44140625" style="16" customWidth="1"/>
    <col min="16150" max="16156" width="19.109375" style="16" bestFit="1" customWidth="1"/>
    <col min="16157" max="16158" width="24.44140625" style="16" bestFit="1" customWidth="1"/>
    <col min="16159" max="16384" width="11.44140625" style="16"/>
  </cols>
  <sheetData>
    <row r="2" spans="2:22" ht="15.6">
      <c r="B2" s="254" t="s">
        <v>30</v>
      </c>
      <c r="C2" s="254"/>
      <c r="D2" s="254"/>
      <c r="E2" s="254"/>
      <c r="F2" s="254"/>
      <c r="G2" s="254"/>
      <c r="H2" s="254"/>
      <c r="I2" s="254"/>
      <c r="J2" s="254"/>
      <c r="K2" s="254"/>
      <c r="L2" s="254"/>
      <c r="M2" s="254"/>
      <c r="N2" s="254"/>
    </row>
    <row r="3" spans="2:22">
      <c r="B3" s="79" t="s">
        <v>21</v>
      </c>
      <c r="C3" s="79"/>
      <c r="D3" s="79"/>
      <c r="E3" s="79"/>
      <c r="F3" s="79"/>
      <c r="G3" s="79"/>
      <c r="H3" s="79"/>
      <c r="I3" s="79"/>
    </row>
    <row r="4" spans="2:22">
      <c r="B4" s="92" t="s">
        <v>29</v>
      </c>
      <c r="C4" s="20"/>
      <c r="D4" s="20"/>
      <c r="E4" s="20"/>
      <c r="F4" s="20"/>
      <c r="G4" s="20"/>
      <c r="H4" s="20"/>
      <c r="I4" s="20"/>
    </row>
    <row r="5" spans="2:22" ht="15" thickBot="1">
      <c r="R5" s="16"/>
      <c r="S5"/>
    </row>
    <row r="6" spans="2:22" customFormat="1" ht="15" thickBot="1">
      <c r="B6" s="93" t="s">
        <v>31</v>
      </c>
      <c r="C6" s="94">
        <v>2000</v>
      </c>
      <c r="D6" s="94">
        <v>2001</v>
      </c>
      <c r="E6" s="94">
        <v>2002</v>
      </c>
      <c r="F6" s="94">
        <v>2003</v>
      </c>
      <c r="G6" s="94">
        <v>2004</v>
      </c>
      <c r="H6" s="94">
        <v>2005</v>
      </c>
      <c r="I6" s="94">
        <v>2006</v>
      </c>
      <c r="J6" s="94">
        <v>2007</v>
      </c>
      <c r="K6" s="94">
        <v>2008</v>
      </c>
      <c r="L6" s="94">
        <v>2009</v>
      </c>
      <c r="M6" s="94">
        <v>2010</v>
      </c>
      <c r="N6" s="94">
        <v>2011</v>
      </c>
      <c r="O6" s="94">
        <v>2012</v>
      </c>
      <c r="P6" s="94">
        <v>2013</v>
      </c>
      <c r="Q6" s="94">
        <v>2014</v>
      </c>
      <c r="R6" s="94">
        <v>2015</v>
      </c>
      <c r="S6" s="94">
        <v>2016</v>
      </c>
      <c r="T6" s="94">
        <v>2017</v>
      </c>
      <c r="U6" s="94">
        <v>2018</v>
      </c>
      <c r="V6" s="94">
        <v>2019</v>
      </c>
    </row>
    <row r="7" spans="2:22" customFormat="1">
      <c r="B7" s="95" t="s">
        <v>32</v>
      </c>
      <c r="C7" s="96">
        <v>309</v>
      </c>
      <c r="D7" s="96">
        <v>770</v>
      </c>
      <c r="E7" s="96">
        <v>1923</v>
      </c>
      <c r="F7" s="96">
        <v>1442</v>
      </c>
      <c r="G7" s="96">
        <v>2418</v>
      </c>
      <c r="H7" s="96">
        <v>2111</v>
      </c>
      <c r="I7" s="96">
        <v>3355</v>
      </c>
      <c r="J7" s="96">
        <v>3804</v>
      </c>
      <c r="K7" s="96">
        <v>4910</v>
      </c>
      <c r="L7" s="97">
        <v>2693</v>
      </c>
      <c r="M7" s="97">
        <v>5297</v>
      </c>
      <c r="N7" s="97">
        <v>3789</v>
      </c>
      <c r="O7" s="97">
        <v>2514</v>
      </c>
      <c r="P7" s="97">
        <v>2762</v>
      </c>
      <c r="Q7" s="97">
        <v>3153</v>
      </c>
      <c r="R7" s="97">
        <v>4544</v>
      </c>
      <c r="S7" s="97">
        <v>11500</v>
      </c>
      <c r="T7" s="97">
        <v>7849</v>
      </c>
      <c r="U7" s="97">
        <v>7129</v>
      </c>
      <c r="V7" s="97">
        <v>6790</v>
      </c>
    </row>
    <row r="8" spans="2:22" customFormat="1">
      <c r="B8" s="95" t="s">
        <v>33</v>
      </c>
      <c r="C8" s="96">
        <v>364</v>
      </c>
      <c r="D8" s="96">
        <v>2762</v>
      </c>
      <c r="E8" s="96">
        <v>477</v>
      </c>
      <c r="F8" s="96">
        <v>1193</v>
      </c>
      <c r="G8" s="96">
        <v>117</v>
      </c>
      <c r="H8" s="96"/>
      <c r="I8" s="96">
        <v>161</v>
      </c>
      <c r="J8" s="96">
        <v>265</v>
      </c>
      <c r="K8" s="96">
        <v>1324</v>
      </c>
      <c r="L8" s="98">
        <v>3548</v>
      </c>
      <c r="M8" s="98">
        <v>8869</v>
      </c>
      <c r="N8" s="98">
        <v>25560</v>
      </c>
      <c r="O8" s="98">
        <v>9931</v>
      </c>
      <c r="P8" s="98">
        <v>7902</v>
      </c>
      <c r="Q8" s="98">
        <v>6037</v>
      </c>
      <c r="R8" s="98">
        <v>4757</v>
      </c>
      <c r="S8" s="98">
        <v>3995</v>
      </c>
      <c r="T8" s="98">
        <v>3183</v>
      </c>
      <c r="U8" s="98">
        <v>3095</v>
      </c>
      <c r="V8" s="98">
        <v>4567</v>
      </c>
    </row>
    <row r="9" spans="2:22" customFormat="1">
      <c r="B9" s="95" t="s">
        <v>34</v>
      </c>
      <c r="C9" s="96">
        <v>55</v>
      </c>
      <c r="D9" s="96">
        <v>28</v>
      </c>
      <c r="E9" s="96">
        <v>6</v>
      </c>
      <c r="F9" s="96">
        <v>0</v>
      </c>
      <c r="G9" s="96">
        <v>197</v>
      </c>
      <c r="H9" s="96">
        <v>0</v>
      </c>
      <c r="I9" s="96">
        <v>261</v>
      </c>
      <c r="J9" s="96">
        <v>22</v>
      </c>
      <c r="K9" s="96">
        <v>665</v>
      </c>
      <c r="L9" s="98">
        <v>11</v>
      </c>
      <c r="M9" s="98">
        <v>53</v>
      </c>
      <c r="N9" s="98">
        <v>31</v>
      </c>
      <c r="O9" s="98">
        <v>31</v>
      </c>
      <c r="P9" s="98">
        <v>73</v>
      </c>
      <c r="Q9" s="98">
        <v>40</v>
      </c>
      <c r="R9" s="98">
        <v>15</v>
      </c>
      <c r="S9" s="98">
        <v>205</v>
      </c>
      <c r="T9" s="98">
        <v>56</v>
      </c>
      <c r="U9" s="98">
        <v>43</v>
      </c>
      <c r="V9" s="98">
        <v>95</v>
      </c>
    </row>
    <row r="10" spans="2:22" customFormat="1">
      <c r="B10" s="95" t="s">
        <v>35</v>
      </c>
      <c r="C10" s="96"/>
      <c r="D10" s="96"/>
      <c r="E10" s="96"/>
      <c r="F10" s="96"/>
      <c r="G10" s="96"/>
      <c r="H10" s="96"/>
      <c r="I10" s="96"/>
      <c r="J10" s="96"/>
      <c r="K10" s="96"/>
      <c r="L10" s="98"/>
      <c r="M10" s="98"/>
      <c r="N10" s="98"/>
      <c r="O10" s="98">
        <v>7</v>
      </c>
      <c r="P10" s="98"/>
      <c r="Q10" s="98"/>
      <c r="R10" s="98"/>
      <c r="S10" s="98"/>
      <c r="T10" s="98">
        <v>36</v>
      </c>
      <c r="U10" s="98">
        <v>103</v>
      </c>
      <c r="V10" s="98">
        <v>94</v>
      </c>
    </row>
    <row r="11" spans="2:22" customFormat="1">
      <c r="B11" s="95" t="s">
        <v>36</v>
      </c>
      <c r="C11" s="96">
        <v>42017</v>
      </c>
      <c r="D11" s="96">
        <v>63635</v>
      </c>
      <c r="E11" s="96">
        <v>202755</v>
      </c>
      <c r="F11" s="96">
        <v>107631</v>
      </c>
      <c r="G11" s="96">
        <v>47545</v>
      </c>
      <c r="H11" s="96">
        <v>28659</v>
      </c>
      <c r="I11" s="96">
        <v>48602</v>
      </c>
      <c r="J11" s="96">
        <v>13503</v>
      </c>
      <c r="K11" s="96">
        <v>3333</v>
      </c>
      <c r="L11" s="98">
        <v>4693</v>
      </c>
      <c r="M11" s="98"/>
      <c r="N11" s="98"/>
      <c r="O11" s="98"/>
      <c r="P11" s="98"/>
      <c r="Q11" s="98"/>
      <c r="R11" s="98"/>
      <c r="S11" s="98"/>
      <c r="T11" s="98"/>
      <c r="U11" s="98">
        <v>86</v>
      </c>
      <c r="V11" s="98">
        <v>725</v>
      </c>
    </row>
    <row r="12" spans="2:22" customFormat="1">
      <c r="B12" s="95" t="s">
        <v>37</v>
      </c>
      <c r="C12" s="96">
        <v>6253228</v>
      </c>
      <c r="D12" s="96">
        <v>6286221</v>
      </c>
      <c r="E12" s="96">
        <v>7005746</v>
      </c>
      <c r="F12" s="96">
        <v>7434680</v>
      </c>
      <c r="G12" s="96">
        <v>6529968</v>
      </c>
      <c r="H12" s="96">
        <v>6287256</v>
      </c>
      <c r="I12" s="96">
        <v>5520570</v>
      </c>
      <c r="J12" s="96">
        <v>5004591</v>
      </c>
      <c r="K12" s="96">
        <v>4782347</v>
      </c>
      <c r="L12" s="98">
        <v>4554759</v>
      </c>
      <c r="M12" s="98">
        <v>4633042</v>
      </c>
      <c r="N12" s="98">
        <v>4021025</v>
      </c>
      <c r="O12" s="98">
        <v>3752480</v>
      </c>
      <c r="P12" s="98">
        <v>5512856</v>
      </c>
      <c r="Q12" s="98">
        <v>6490979</v>
      </c>
      <c r="R12" s="98">
        <v>7476568</v>
      </c>
      <c r="S12" s="98">
        <v>7172616</v>
      </c>
      <c r="T12" s="98">
        <v>7385925</v>
      </c>
      <c r="U12" s="98">
        <v>7829483</v>
      </c>
      <c r="V12" s="98">
        <v>9282159</v>
      </c>
    </row>
    <row r="13" spans="2:22" customFormat="1">
      <c r="B13" s="95" t="s">
        <v>38</v>
      </c>
      <c r="C13" s="96">
        <v>2133706</v>
      </c>
      <c r="D13" s="96">
        <v>3138088</v>
      </c>
      <c r="E13" s="96">
        <v>2757743</v>
      </c>
      <c r="F13" s="96">
        <v>2318074</v>
      </c>
      <c r="G13" s="96">
        <v>3331288</v>
      </c>
      <c r="H13" s="96">
        <v>4355794</v>
      </c>
      <c r="I13" s="96">
        <v>5048293</v>
      </c>
      <c r="J13" s="96">
        <v>5934382</v>
      </c>
      <c r="K13" s="96">
        <v>6007585</v>
      </c>
      <c r="L13" s="98">
        <v>3162685</v>
      </c>
      <c r="M13" s="98">
        <v>2944390</v>
      </c>
      <c r="N13" s="98">
        <v>3466137</v>
      </c>
      <c r="O13" s="98">
        <v>3084177</v>
      </c>
      <c r="P13" s="98">
        <v>3826343</v>
      </c>
      <c r="Q13" s="98">
        <v>3901527</v>
      </c>
      <c r="R13" s="98">
        <v>4447422</v>
      </c>
      <c r="S13" s="98">
        <v>4454007</v>
      </c>
      <c r="T13" s="98">
        <v>4170789</v>
      </c>
      <c r="U13" s="98">
        <v>4003015</v>
      </c>
      <c r="V13" s="98">
        <v>3911315</v>
      </c>
    </row>
    <row r="14" spans="2:22" customFormat="1">
      <c r="B14" s="95" t="s">
        <v>39</v>
      </c>
      <c r="C14" s="96">
        <v>753081</v>
      </c>
      <c r="D14" s="96">
        <v>463552</v>
      </c>
      <c r="E14" s="96">
        <v>307727</v>
      </c>
      <c r="F14" s="96">
        <v>410404</v>
      </c>
      <c r="G14" s="96">
        <v>296130</v>
      </c>
      <c r="H14" s="96">
        <v>189392</v>
      </c>
      <c r="I14" s="96">
        <v>280578</v>
      </c>
      <c r="J14" s="96">
        <v>297683</v>
      </c>
      <c r="K14" s="96">
        <v>244855</v>
      </c>
      <c r="L14" s="98">
        <v>129060</v>
      </c>
      <c r="M14" s="98">
        <v>193293</v>
      </c>
      <c r="N14" s="98">
        <v>199115</v>
      </c>
      <c r="O14" s="98">
        <v>294785</v>
      </c>
      <c r="P14" s="98">
        <v>300769</v>
      </c>
      <c r="Q14" s="98">
        <v>531274</v>
      </c>
      <c r="R14" s="98">
        <v>748213</v>
      </c>
      <c r="S14" s="98">
        <v>1187767</v>
      </c>
      <c r="T14" s="98">
        <v>1391617</v>
      </c>
      <c r="U14" s="98">
        <v>881626</v>
      </c>
      <c r="V14" s="98">
        <v>434744</v>
      </c>
    </row>
    <row r="15" spans="2:22" customFormat="1">
      <c r="B15" s="95" t="s">
        <v>40</v>
      </c>
      <c r="C15" s="96">
        <v>6840</v>
      </c>
      <c r="D15" s="96">
        <v>7073</v>
      </c>
      <c r="E15" s="96">
        <v>4991</v>
      </c>
      <c r="F15" s="96">
        <v>9291</v>
      </c>
      <c r="G15" s="96">
        <v>8549</v>
      </c>
      <c r="H15" s="96">
        <v>217</v>
      </c>
      <c r="I15" s="96">
        <v>4368</v>
      </c>
      <c r="J15" s="96">
        <v>13112</v>
      </c>
      <c r="K15" s="96">
        <v>11900</v>
      </c>
      <c r="L15" s="98">
        <v>2989</v>
      </c>
      <c r="M15" s="98">
        <v>14365</v>
      </c>
      <c r="N15" s="98">
        <v>663</v>
      </c>
      <c r="O15" s="98">
        <v>4406</v>
      </c>
      <c r="P15" s="98">
        <v>5074</v>
      </c>
      <c r="Q15" s="98">
        <v>6264</v>
      </c>
      <c r="R15" s="98">
        <v>4097</v>
      </c>
      <c r="S15" s="98"/>
      <c r="T15" s="98"/>
      <c r="U15" s="98"/>
      <c r="V15" s="98"/>
    </row>
    <row r="16" spans="2:22" customFormat="1">
      <c r="B16" s="95" t="s">
        <v>41</v>
      </c>
      <c r="C16" s="96">
        <v>22224</v>
      </c>
      <c r="D16" s="96">
        <v>18473</v>
      </c>
      <c r="E16" s="96">
        <v>10823</v>
      </c>
      <c r="F16" s="96">
        <v>3221</v>
      </c>
      <c r="G16" s="96">
        <v>42178</v>
      </c>
      <c r="H16" s="96">
        <v>7849</v>
      </c>
      <c r="I16" s="96">
        <v>29074</v>
      </c>
      <c r="J16" s="96">
        <v>28145</v>
      </c>
      <c r="K16" s="96">
        <v>26385</v>
      </c>
      <c r="L16" s="98">
        <v>33444</v>
      </c>
      <c r="M16" s="98">
        <v>21552</v>
      </c>
      <c r="N16" s="98">
        <v>15966</v>
      </c>
      <c r="O16" s="98">
        <v>20464</v>
      </c>
      <c r="P16" s="98">
        <v>16191</v>
      </c>
      <c r="Q16" s="98">
        <v>15931</v>
      </c>
      <c r="R16" s="98">
        <v>27711</v>
      </c>
      <c r="S16" s="98">
        <v>14297</v>
      </c>
      <c r="T16" s="98">
        <v>22953</v>
      </c>
      <c r="U16" s="98">
        <v>25508</v>
      </c>
      <c r="V16" s="98">
        <v>24004</v>
      </c>
    </row>
    <row r="17" spans="2:22" customFormat="1">
      <c r="B17" s="95" t="s">
        <v>42</v>
      </c>
      <c r="C17" s="96">
        <v>494</v>
      </c>
      <c r="D17" s="96">
        <v>4047</v>
      </c>
      <c r="E17" s="96">
        <v>3537</v>
      </c>
      <c r="F17" s="96">
        <v>3474</v>
      </c>
      <c r="G17" s="96">
        <v>4397</v>
      </c>
      <c r="H17" s="96">
        <v>78</v>
      </c>
      <c r="I17" s="96">
        <v>9918</v>
      </c>
      <c r="J17" s="96">
        <v>3877</v>
      </c>
      <c r="K17" s="96">
        <v>139</v>
      </c>
      <c r="L17" s="98"/>
      <c r="M17" s="98">
        <v>848</v>
      </c>
      <c r="N17" s="98">
        <v>1256</v>
      </c>
      <c r="O17" s="98">
        <v>198</v>
      </c>
      <c r="P17" s="98">
        <v>5</v>
      </c>
      <c r="Q17" s="98">
        <v>943</v>
      </c>
      <c r="R17" s="98">
        <v>32</v>
      </c>
      <c r="S17" s="98">
        <v>77</v>
      </c>
      <c r="T17" s="98">
        <v>31</v>
      </c>
      <c r="U17" s="98"/>
      <c r="V17" s="98">
        <v>26</v>
      </c>
    </row>
    <row r="18" spans="2:22" customFormat="1">
      <c r="B18" s="95" t="s">
        <v>43</v>
      </c>
      <c r="C18" s="96">
        <v>15</v>
      </c>
      <c r="D18" s="96">
        <v>25</v>
      </c>
      <c r="E18" s="96"/>
      <c r="F18" s="96">
        <v>16</v>
      </c>
      <c r="G18" s="96"/>
      <c r="H18" s="96"/>
      <c r="I18" s="96">
        <v>49</v>
      </c>
      <c r="J18" s="96">
        <v>1284</v>
      </c>
      <c r="K18" s="96">
        <v>2158</v>
      </c>
      <c r="L18" s="98"/>
      <c r="M18" s="98"/>
      <c r="N18" s="98"/>
      <c r="O18" s="98">
        <v>5</v>
      </c>
      <c r="P18" s="98"/>
      <c r="Q18" s="98"/>
      <c r="R18" s="98"/>
      <c r="S18" s="98"/>
      <c r="T18" s="98"/>
      <c r="U18" s="98"/>
      <c r="V18" s="98"/>
    </row>
    <row r="19" spans="2:22" customFormat="1">
      <c r="B19" s="95" t="s">
        <v>44</v>
      </c>
      <c r="C19" s="96"/>
      <c r="D19" s="96"/>
      <c r="E19" s="96"/>
      <c r="F19" s="96"/>
      <c r="G19" s="96"/>
      <c r="H19" s="96"/>
      <c r="I19" s="96"/>
      <c r="J19" s="96"/>
      <c r="K19" s="96"/>
      <c r="L19" s="98"/>
      <c r="M19" s="98"/>
      <c r="N19" s="98"/>
      <c r="O19" s="98"/>
      <c r="P19" s="98"/>
      <c r="Q19" s="98">
        <v>676</v>
      </c>
      <c r="R19" s="98">
        <v>308</v>
      </c>
      <c r="S19" s="98"/>
      <c r="T19" s="98"/>
      <c r="U19" s="98"/>
      <c r="V19" s="98"/>
    </row>
    <row r="20" spans="2:22" customFormat="1">
      <c r="B20" s="95" t="s">
        <v>45</v>
      </c>
      <c r="C20" s="96"/>
      <c r="D20" s="96"/>
      <c r="E20" s="96"/>
      <c r="F20" s="96"/>
      <c r="G20" s="96"/>
      <c r="H20" s="96"/>
      <c r="I20" s="96"/>
      <c r="J20" s="96"/>
      <c r="K20" s="96"/>
      <c r="L20" s="99"/>
      <c r="M20" s="99"/>
      <c r="N20" s="99"/>
      <c r="O20" s="99"/>
      <c r="P20" s="99"/>
      <c r="Q20" s="99"/>
      <c r="R20" s="99"/>
      <c r="S20" s="99">
        <v>369</v>
      </c>
      <c r="T20" s="99">
        <v>675</v>
      </c>
      <c r="U20" s="99">
        <v>1252</v>
      </c>
      <c r="V20" s="99">
        <v>3087</v>
      </c>
    </row>
    <row r="21" spans="2:22" customFormat="1" ht="15" thickBot="1">
      <c r="B21" s="95" t="s">
        <v>607</v>
      </c>
      <c r="C21" s="96"/>
      <c r="D21" s="96"/>
      <c r="E21" s="96"/>
      <c r="F21" s="96"/>
      <c r="G21" s="96"/>
      <c r="H21" s="96"/>
      <c r="I21" s="96"/>
      <c r="J21" s="96"/>
      <c r="K21" s="96"/>
      <c r="L21" s="99"/>
      <c r="M21" s="99"/>
      <c r="N21" s="99"/>
      <c r="O21" s="99"/>
      <c r="P21" s="99"/>
      <c r="Q21" s="99"/>
      <c r="R21" s="99"/>
      <c r="S21" s="99"/>
      <c r="T21" s="99"/>
      <c r="U21" s="99"/>
      <c r="V21" s="99">
        <v>26</v>
      </c>
    </row>
    <row r="22" spans="2:22" customFormat="1" ht="15" thickBot="1">
      <c r="B22" s="100" t="s">
        <v>46</v>
      </c>
      <c r="C22" s="101">
        <v>9212333</v>
      </c>
      <c r="D22" s="101">
        <v>9984674</v>
      </c>
      <c r="E22" s="101">
        <v>10295728</v>
      </c>
      <c r="F22" s="101">
        <v>10289426</v>
      </c>
      <c r="G22" s="101">
        <v>10262787</v>
      </c>
      <c r="H22" s="101">
        <v>10871356</v>
      </c>
      <c r="I22" s="101">
        <v>10945229</v>
      </c>
      <c r="J22" s="101">
        <v>11300668</v>
      </c>
      <c r="K22" s="101">
        <v>11085601</v>
      </c>
      <c r="L22" s="101">
        <v>7893882</v>
      </c>
      <c r="M22" s="101">
        <v>7821709</v>
      </c>
      <c r="N22" s="101">
        <v>7733542</v>
      </c>
      <c r="O22" s="101">
        <v>7168998</v>
      </c>
      <c r="P22" s="102">
        <v>9671975</v>
      </c>
      <c r="Q22" s="102">
        <v>10956824</v>
      </c>
      <c r="R22" s="102">
        <v>12713667</v>
      </c>
      <c r="S22" s="102">
        <f>SUM(S7:S19)</f>
        <v>12844464</v>
      </c>
      <c r="T22" s="102">
        <f>SUM(T7:T20)</f>
        <v>12983114</v>
      </c>
      <c r="U22" s="102">
        <v>12751340</v>
      </c>
      <c r="V22" s="102">
        <v>13667632</v>
      </c>
    </row>
    <row r="23" spans="2:22" customFormat="1">
      <c r="B23" s="16"/>
      <c r="C23" s="16"/>
      <c r="D23" s="16"/>
      <c r="E23" s="16"/>
      <c r="F23" s="16"/>
      <c r="G23" s="16"/>
      <c r="H23" s="16"/>
      <c r="I23" s="16"/>
      <c r="J23" s="16"/>
      <c r="K23" s="16"/>
      <c r="L23" s="16"/>
      <c r="M23" s="16"/>
      <c r="N23" s="16"/>
      <c r="O23" s="16"/>
      <c r="P23" s="16"/>
      <c r="Q23" s="16"/>
      <c r="R23" s="16"/>
      <c r="S23" s="16"/>
      <c r="T23" s="16"/>
      <c r="U23" s="16"/>
      <c r="V23" s="16"/>
    </row>
    <row r="24" spans="2:22" customFormat="1" ht="15" thickBot="1">
      <c r="B24" s="16"/>
      <c r="C24" s="16"/>
      <c r="D24" s="16"/>
      <c r="E24" s="16"/>
      <c r="F24" s="16"/>
      <c r="G24" s="16"/>
      <c r="H24" s="16"/>
      <c r="I24" s="16"/>
      <c r="J24" s="16"/>
      <c r="K24" s="16"/>
      <c r="L24" s="16"/>
      <c r="M24" s="16"/>
      <c r="N24" s="16"/>
      <c r="O24" s="16"/>
      <c r="P24" s="16"/>
      <c r="Q24" s="16"/>
      <c r="R24" s="16"/>
      <c r="S24" s="16"/>
      <c r="T24" s="16"/>
      <c r="U24" s="16"/>
      <c r="V24" s="16"/>
    </row>
    <row r="25" spans="2:22" customFormat="1" ht="15" thickBot="1">
      <c r="B25" s="16"/>
      <c r="C25" s="94">
        <v>2000</v>
      </c>
      <c r="D25" s="94">
        <v>2001</v>
      </c>
      <c r="E25" s="94">
        <v>2002</v>
      </c>
      <c r="F25" s="94">
        <v>2003</v>
      </c>
      <c r="G25" s="94">
        <v>2004</v>
      </c>
      <c r="H25" s="94">
        <v>2005</v>
      </c>
      <c r="I25" s="94">
        <v>2006</v>
      </c>
      <c r="J25" s="94">
        <v>2007</v>
      </c>
      <c r="K25" s="94">
        <v>2008</v>
      </c>
      <c r="L25" s="94">
        <v>2009</v>
      </c>
      <c r="M25" s="94">
        <v>2010</v>
      </c>
      <c r="N25" s="94">
        <v>2011</v>
      </c>
      <c r="O25" s="94">
        <v>2012</v>
      </c>
      <c r="P25" s="94">
        <v>2013</v>
      </c>
      <c r="Q25" s="94">
        <v>2014</v>
      </c>
      <c r="R25" s="94">
        <v>2015</v>
      </c>
      <c r="S25" s="94">
        <v>2016</v>
      </c>
      <c r="T25" s="94">
        <v>2017</v>
      </c>
      <c r="U25" s="94">
        <v>2018</v>
      </c>
      <c r="V25" s="94">
        <v>2019</v>
      </c>
    </row>
    <row r="26" spans="2:22" customFormat="1">
      <c r="B26" s="103" t="s">
        <v>47</v>
      </c>
      <c r="C26" s="96">
        <f t="shared" ref="C26:U26" si="0">SUM(C7:C10)+C21</f>
        <v>728</v>
      </c>
      <c r="D26" s="96">
        <f t="shared" si="0"/>
        <v>3560</v>
      </c>
      <c r="E26" s="96">
        <f t="shared" si="0"/>
        <v>2406</v>
      </c>
      <c r="F26" s="96">
        <f t="shared" si="0"/>
        <v>2635</v>
      </c>
      <c r="G26" s="96">
        <f t="shared" si="0"/>
        <v>2732</v>
      </c>
      <c r="H26" s="96">
        <f t="shared" si="0"/>
        <v>2111</v>
      </c>
      <c r="I26" s="96">
        <f t="shared" si="0"/>
        <v>3777</v>
      </c>
      <c r="J26" s="96">
        <f t="shared" si="0"/>
        <v>4091</v>
      </c>
      <c r="K26" s="96">
        <f t="shared" si="0"/>
        <v>6899</v>
      </c>
      <c r="L26" s="96">
        <f t="shared" si="0"/>
        <v>6252</v>
      </c>
      <c r="M26" s="96">
        <f t="shared" si="0"/>
        <v>14219</v>
      </c>
      <c r="N26" s="96">
        <f t="shared" si="0"/>
        <v>29380</v>
      </c>
      <c r="O26" s="96">
        <f t="shared" si="0"/>
        <v>12483</v>
      </c>
      <c r="P26" s="96">
        <f t="shared" si="0"/>
        <v>10737</v>
      </c>
      <c r="Q26" s="96">
        <f t="shared" si="0"/>
        <v>9230</v>
      </c>
      <c r="R26" s="96">
        <f t="shared" si="0"/>
        <v>9316</v>
      </c>
      <c r="S26" s="96">
        <f t="shared" si="0"/>
        <v>15700</v>
      </c>
      <c r="T26" s="96">
        <f t="shared" si="0"/>
        <v>11124</v>
      </c>
      <c r="U26" s="96">
        <f t="shared" si="0"/>
        <v>10370</v>
      </c>
      <c r="V26" s="96">
        <f>SUM(V7:V10)+V21</f>
        <v>11572</v>
      </c>
    </row>
    <row r="27" spans="2:22" customFormat="1">
      <c r="B27" s="95" t="s">
        <v>48</v>
      </c>
      <c r="C27" s="96">
        <f t="shared" ref="C27:U27" si="1">SUM(C11:C14)</f>
        <v>9182032</v>
      </c>
      <c r="D27" s="96">
        <f t="shared" si="1"/>
        <v>9951496</v>
      </c>
      <c r="E27" s="96">
        <f t="shared" si="1"/>
        <v>10273971</v>
      </c>
      <c r="F27" s="96">
        <f t="shared" si="1"/>
        <v>10270789</v>
      </c>
      <c r="G27" s="96">
        <f t="shared" si="1"/>
        <v>10204931</v>
      </c>
      <c r="H27" s="96">
        <f t="shared" si="1"/>
        <v>10861101</v>
      </c>
      <c r="I27" s="96">
        <f t="shared" si="1"/>
        <v>10898043</v>
      </c>
      <c r="J27" s="96">
        <f t="shared" si="1"/>
        <v>11250159</v>
      </c>
      <c r="K27" s="96">
        <f t="shared" si="1"/>
        <v>11038120</v>
      </c>
      <c r="L27" s="96">
        <f t="shared" si="1"/>
        <v>7851197</v>
      </c>
      <c r="M27" s="96">
        <f t="shared" si="1"/>
        <v>7770725</v>
      </c>
      <c r="N27" s="96">
        <f t="shared" si="1"/>
        <v>7686277</v>
      </c>
      <c r="O27" s="96">
        <f t="shared" si="1"/>
        <v>7131442</v>
      </c>
      <c r="P27" s="96">
        <f t="shared" si="1"/>
        <v>9639968</v>
      </c>
      <c r="Q27" s="96">
        <f t="shared" si="1"/>
        <v>10923780</v>
      </c>
      <c r="R27" s="96">
        <f t="shared" si="1"/>
        <v>12672203</v>
      </c>
      <c r="S27" s="96">
        <f t="shared" si="1"/>
        <v>12814390</v>
      </c>
      <c r="T27" s="96">
        <f t="shared" si="1"/>
        <v>12948331</v>
      </c>
      <c r="U27" s="96">
        <f t="shared" si="1"/>
        <v>12714210</v>
      </c>
      <c r="V27" s="96">
        <f>SUM(V11:V14)</f>
        <v>13628943</v>
      </c>
    </row>
    <row r="28" spans="2:22" customFormat="1" ht="15" thickBot="1">
      <c r="B28" s="95" t="s">
        <v>49</v>
      </c>
      <c r="C28" s="96">
        <f t="shared" ref="C28:U28" si="2">SUM(C15:C20)</f>
        <v>29573</v>
      </c>
      <c r="D28" s="96">
        <f t="shared" si="2"/>
        <v>29618</v>
      </c>
      <c r="E28" s="96">
        <f t="shared" si="2"/>
        <v>19351</v>
      </c>
      <c r="F28" s="96">
        <f t="shared" si="2"/>
        <v>16002</v>
      </c>
      <c r="G28" s="96">
        <f t="shared" si="2"/>
        <v>55124</v>
      </c>
      <c r="H28" s="96">
        <f t="shared" si="2"/>
        <v>8144</v>
      </c>
      <c r="I28" s="96">
        <f t="shared" si="2"/>
        <v>43409</v>
      </c>
      <c r="J28" s="96">
        <f t="shared" si="2"/>
        <v>46418</v>
      </c>
      <c r="K28" s="96">
        <f t="shared" si="2"/>
        <v>40582</v>
      </c>
      <c r="L28" s="96">
        <f t="shared" si="2"/>
        <v>36433</v>
      </c>
      <c r="M28" s="96">
        <f t="shared" si="2"/>
        <v>36765</v>
      </c>
      <c r="N28" s="96">
        <f t="shared" si="2"/>
        <v>17885</v>
      </c>
      <c r="O28" s="96">
        <f t="shared" si="2"/>
        <v>25073</v>
      </c>
      <c r="P28" s="96">
        <f t="shared" si="2"/>
        <v>21270</v>
      </c>
      <c r="Q28" s="96">
        <f t="shared" si="2"/>
        <v>23814</v>
      </c>
      <c r="R28" s="96">
        <f t="shared" si="2"/>
        <v>32148</v>
      </c>
      <c r="S28" s="96">
        <f t="shared" si="2"/>
        <v>14743</v>
      </c>
      <c r="T28" s="96">
        <f t="shared" si="2"/>
        <v>23659</v>
      </c>
      <c r="U28" s="96">
        <f t="shared" si="2"/>
        <v>26760</v>
      </c>
      <c r="V28" s="96">
        <f>SUM(V15:V20)</f>
        <v>27117</v>
      </c>
    </row>
    <row r="29" spans="2:22" customFormat="1" ht="15" thickBot="1">
      <c r="B29" s="100" t="s">
        <v>46</v>
      </c>
      <c r="C29" s="101">
        <v>9212333</v>
      </c>
      <c r="D29" s="101">
        <v>9984674</v>
      </c>
      <c r="E29" s="101">
        <v>10295728</v>
      </c>
      <c r="F29" s="101">
        <v>10289426</v>
      </c>
      <c r="G29" s="101">
        <v>10262787</v>
      </c>
      <c r="H29" s="101">
        <v>10871356</v>
      </c>
      <c r="I29" s="101">
        <v>10945229</v>
      </c>
      <c r="J29" s="101">
        <v>11300668</v>
      </c>
      <c r="K29" s="101">
        <v>11085601</v>
      </c>
      <c r="L29" s="101">
        <v>7893882</v>
      </c>
      <c r="M29" s="101">
        <v>7821709</v>
      </c>
      <c r="N29" s="101">
        <v>7733542</v>
      </c>
      <c r="O29" s="101">
        <v>7168998</v>
      </c>
      <c r="P29" s="101">
        <v>9671975</v>
      </c>
      <c r="Q29" s="101">
        <v>10956824</v>
      </c>
      <c r="R29" s="101">
        <v>12713667</v>
      </c>
      <c r="S29" s="101">
        <f>SUM(S26:S28)</f>
        <v>12844833</v>
      </c>
      <c r="T29" s="101">
        <f>SUM(T26:T28)</f>
        <v>12983114</v>
      </c>
      <c r="U29" s="101">
        <f>SUM(U26:U28)</f>
        <v>12751340</v>
      </c>
      <c r="V29" s="101">
        <f>SUM(V26:V28)</f>
        <v>13667632</v>
      </c>
    </row>
    <row r="30" spans="2:22">
      <c r="R30" s="16"/>
      <c r="S30"/>
    </row>
    <row r="31" spans="2:22">
      <c r="R31" s="16"/>
      <c r="S31"/>
    </row>
    <row r="32" spans="2:22">
      <c r="R32" s="16"/>
      <c r="S32"/>
    </row>
    <row r="33" spans="18:20">
      <c r="R33" s="16"/>
      <c r="S33"/>
    </row>
    <row r="34" spans="18:20">
      <c r="R34" s="16"/>
      <c r="S34"/>
    </row>
    <row r="35" spans="18:20">
      <c r="T35" s="104"/>
    </row>
    <row r="36" spans="18:20">
      <c r="T36" s="104"/>
    </row>
    <row r="37" spans="18:20">
      <c r="T37" s="104"/>
    </row>
    <row r="38" spans="18:20">
      <c r="T38" s="104"/>
    </row>
    <row r="39" spans="18:20">
      <c r="T39" s="104"/>
    </row>
  </sheetData>
  <mergeCells count="1">
    <mergeCell ref="B2:N2"/>
  </mergeCells>
  <hyperlinks>
    <hyperlink ref="B4" location="'Indice '!A1" display="Volver"/>
  </hyperlinks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7" tint="0.59999389629810485"/>
  </sheetPr>
  <dimension ref="B2:J900"/>
  <sheetViews>
    <sheetView showGridLines="0" zoomScale="80" zoomScaleNormal="80" workbookViewId="0">
      <pane xSplit="2" ySplit="7" topLeftCell="C880" activePane="bottomRight" state="frozen"/>
      <selection pane="topRight" activeCell="C1" sqref="C1"/>
      <selection pane="bottomLeft" activeCell="A7" sqref="A7"/>
      <selection pane="bottomRight" activeCell="I893" sqref="I893"/>
    </sheetView>
  </sheetViews>
  <sheetFormatPr baseColWidth="10" defaultRowHeight="14.4"/>
  <cols>
    <col min="1" max="1" width="11.44140625" customWidth="1"/>
    <col min="3" max="3" width="4.5546875" bestFit="1" customWidth="1"/>
    <col min="4" max="4" width="21.6640625" bestFit="1" customWidth="1"/>
    <col min="5" max="8" width="20.6640625" customWidth="1"/>
    <col min="12" max="12" width="21.44140625" bestFit="1" customWidth="1"/>
    <col min="16" max="16" width="12" bestFit="1" customWidth="1"/>
    <col min="258" max="258" width="17" customWidth="1"/>
    <col min="259" max="259" width="19.33203125" bestFit="1" customWidth="1"/>
    <col min="260" max="262" width="17" customWidth="1"/>
    <col min="263" max="263" width="44.6640625" bestFit="1" customWidth="1"/>
    <col min="264" max="264" width="13" bestFit="1" customWidth="1"/>
    <col min="514" max="514" width="17" customWidth="1"/>
    <col min="515" max="515" width="19.33203125" bestFit="1" customWidth="1"/>
    <col min="516" max="518" width="17" customWidth="1"/>
    <col min="519" max="519" width="44.6640625" bestFit="1" customWidth="1"/>
    <col min="520" max="520" width="13" bestFit="1" customWidth="1"/>
    <col min="770" max="770" width="17" customWidth="1"/>
    <col min="771" max="771" width="19.33203125" bestFit="1" customWidth="1"/>
    <col min="772" max="774" width="17" customWidth="1"/>
    <col min="775" max="775" width="44.6640625" bestFit="1" customWidth="1"/>
    <col min="776" max="776" width="13" bestFit="1" customWidth="1"/>
    <col min="1026" max="1026" width="17" customWidth="1"/>
    <col min="1027" max="1027" width="19.33203125" bestFit="1" customWidth="1"/>
    <col min="1028" max="1030" width="17" customWidth="1"/>
    <col min="1031" max="1031" width="44.6640625" bestFit="1" customWidth="1"/>
    <col min="1032" max="1032" width="13" bestFit="1" customWidth="1"/>
    <col min="1282" max="1282" width="17" customWidth="1"/>
    <col min="1283" max="1283" width="19.33203125" bestFit="1" customWidth="1"/>
    <col min="1284" max="1286" width="17" customWidth="1"/>
    <col min="1287" max="1287" width="44.6640625" bestFit="1" customWidth="1"/>
    <col min="1288" max="1288" width="13" bestFit="1" customWidth="1"/>
    <col min="1538" max="1538" width="17" customWidth="1"/>
    <col min="1539" max="1539" width="19.33203125" bestFit="1" customWidth="1"/>
    <col min="1540" max="1542" width="17" customWidth="1"/>
    <col min="1543" max="1543" width="44.6640625" bestFit="1" customWidth="1"/>
    <col min="1544" max="1544" width="13" bestFit="1" customWidth="1"/>
    <col min="1794" max="1794" width="17" customWidth="1"/>
    <col min="1795" max="1795" width="19.33203125" bestFit="1" customWidth="1"/>
    <col min="1796" max="1798" width="17" customWidth="1"/>
    <col min="1799" max="1799" width="44.6640625" bestFit="1" customWidth="1"/>
    <col min="1800" max="1800" width="13" bestFit="1" customWidth="1"/>
    <col min="2050" max="2050" width="17" customWidth="1"/>
    <col min="2051" max="2051" width="19.33203125" bestFit="1" customWidth="1"/>
    <col min="2052" max="2054" width="17" customWidth="1"/>
    <col min="2055" max="2055" width="44.6640625" bestFit="1" customWidth="1"/>
    <col min="2056" max="2056" width="13" bestFit="1" customWidth="1"/>
    <col min="2306" max="2306" width="17" customWidth="1"/>
    <col min="2307" max="2307" width="19.33203125" bestFit="1" customWidth="1"/>
    <col min="2308" max="2310" width="17" customWidth="1"/>
    <col min="2311" max="2311" width="44.6640625" bestFit="1" customWidth="1"/>
    <col min="2312" max="2312" width="13" bestFit="1" customWidth="1"/>
    <col min="2562" max="2562" width="17" customWidth="1"/>
    <col min="2563" max="2563" width="19.33203125" bestFit="1" customWidth="1"/>
    <col min="2564" max="2566" width="17" customWidth="1"/>
    <col min="2567" max="2567" width="44.6640625" bestFit="1" customWidth="1"/>
    <col min="2568" max="2568" width="13" bestFit="1" customWidth="1"/>
    <col min="2818" max="2818" width="17" customWidth="1"/>
    <col min="2819" max="2819" width="19.33203125" bestFit="1" customWidth="1"/>
    <col min="2820" max="2822" width="17" customWidth="1"/>
    <col min="2823" max="2823" width="44.6640625" bestFit="1" customWidth="1"/>
    <col min="2824" max="2824" width="13" bestFit="1" customWidth="1"/>
    <col min="3074" max="3074" width="17" customWidth="1"/>
    <col min="3075" max="3075" width="19.33203125" bestFit="1" customWidth="1"/>
    <col min="3076" max="3078" width="17" customWidth="1"/>
    <col min="3079" max="3079" width="44.6640625" bestFit="1" customWidth="1"/>
    <col min="3080" max="3080" width="13" bestFit="1" customWidth="1"/>
    <col min="3330" max="3330" width="17" customWidth="1"/>
    <col min="3331" max="3331" width="19.33203125" bestFit="1" customWidth="1"/>
    <col min="3332" max="3334" width="17" customWidth="1"/>
    <col min="3335" max="3335" width="44.6640625" bestFit="1" customWidth="1"/>
    <col min="3336" max="3336" width="13" bestFit="1" customWidth="1"/>
    <col min="3586" max="3586" width="17" customWidth="1"/>
    <col min="3587" max="3587" width="19.33203125" bestFit="1" customWidth="1"/>
    <col min="3588" max="3590" width="17" customWidth="1"/>
    <col min="3591" max="3591" width="44.6640625" bestFit="1" customWidth="1"/>
    <col min="3592" max="3592" width="13" bestFit="1" customWidth="1"/>
    <col min="3842" max="3842" width="17" customWidth="1"/>
    <col min="3843" max="3843" width="19.33203125" bestFit="1" customWidth="1"/>
    <col min="3844" max="3846" width="17" customWidth="1"/>
    <col min="3847" max="3847" width="44.6640625" bestFit="1" customWidth="1"/>
    <col min="3848" max="3848" width="13" bestFit="1" customWidth="1"/>
    <col min="4098" max="4098" width="17" customWidth="1"/>
    <col min="4099" max="4099" width="19.33203125" bestFit="1" customWidth="1"/>
    <col min="4100" max="4102" width="17" customWidth="1"/>
    <col min="4103" max="4103" width="44.6640625" bestFit="1" customWidth="1"/>
    <col min="4104" max="4104" width="13" bestFit="1" customWidth="1"/>
    <col min="4354" max="4354" width="17" customWidth="1"/>
    <col min="4355" max="4355" width="19.33203125" bestFit="1" customWidth="1"/>
    <col min="4356" max="4358" width="17" customWidth="1"/>
    <col min="4359" max="4359" width="44.6640625" bestFit="1" customWidth="1"/>
    <col min="4360" max="4360" width="13" bestFit="1" customWidth="1"/>
    <col min="4610" max="4610" width="17" customWidth="1"/>
    <col min="4611" max="4611" width="19.33203125" bestFit="1" customWidth="1"/>
    <col min="4612" max="4614" width="17" customWidth="1"/>
    <col min="4615" max="4615" width="44.6640625" bestFit="1" customWidth="1"/>
    <col min="4616" max="4616" width="13" bestFit="1" customWidth="1"/>
    <col min="4866" max="4866" width="17" customWidth="1"/>
    <col min="4867" max="4867" width="19.33203125" bestFit="1" customWidth="1"/>
    <col min="4868" max="4870" width="17" customWidth="1"/>
    <col min="4871" max="4871" width="44.6640625" bestFit="1" customWidth="1"/>
    <col min="4872" max="4872" width="13" bestFit="1" customWidth="1"/>
    <col min="5122" max="5122" width="17" customWidth="1"/>
    <col min="5123" max="5123" width="19.33203125" bestFit="1" customWidth="1"/>
    <col min="5124" max="5126" width="17" customWidth="1"/>
    <col min="5127" max="5127" width="44.6640625" bestFit="1" customWidth="1"/>
    <col min="5128" max="5128" width="13" bestFit="1" customWidth="1"/>
    <col min="5378" max="5378" width="17" customWidth="1"/>
    <col min="5379" max="5379" width="19.33203125" bestFit="1" customWidth="1"/>
    <col min="5380" max="5382" width="17" customWidth="1"/>
    <col min="5383" max="5383" width="44.6640625" bestFit="1" customWidth="1"/>
    <col min="5384" max="5384" width="13" bestFit="1" customWidth="1"/>
    <col min="5634" max="5634" width="17" customWidth="1"/>
    <col min="5635" max="5635" width="19.33203125" bestFit="1" customWidth="1"/>
    <col min="5636" max="5638" width="17" customWidth="1"/>
    <col min="5639" max="5639" width="44.6640625" bestFit="1" customWidth="1"/>
    <col min="5640" max="5640" width="13" bestFit="1" customWidth="1"/>
    <col min="5890" max="5890" width="17" customWidth="1"/>
    <col min="5891" max="5891" width="19.33203125" bestFit="1" customWidth="1"/>
    <col min="5892" max="5894" width="17" customWidth="1"/>
    <col min="5895" max="5895" width="44.6640625" bestFit="1" customWidth="1"/>
    <col min="5896" max="5896" width="13" bestFit="1" customWidth="1"/>
    <col min="6146" max="6146" width="17" customWidth="1"/>
    <col min="6147" max="6147" width="19.33203125" bestFit="1" customWidth="1"/>
    <col min="6148" max="6150" width="17" customWidth="1"/>
    <col min="6151" max="6151" width="44.6640625" bestFit="1" customWidth="1"/>
    <col min="6152" max="6152" width="13" bestFit="1" customWidth="1"/>
    <col min="6402" max="6402" width="17" customWidth="1"/>
    <col min="6403" max="6403" width="19.33203125" bestFit="1" customWidth="1"/>
    <col min="6404" max="6406" width="17" customWidth="1"/>
    <col min="6407" max="6407" width="44.6640625" bestFit="1" customWidth="1"/>
    <col min="6408" max="6408" width="13" bestFit="1" customWidth="1"/>
    <col min="6658" max="6658" width="17" customWidth="1"/>
    <col min="6659" max="6659" width="19.33203125" bestFit="1" customWidth="1"/>
    <col min="6660" max="6662" width="17" customWidth="1"/>
    <col min="6663" max="6663" width="44.6640625" bestFit="1" customWidth="1"/>
    <col min="6664" max="6664" width="13" bestFit="1" customWidth="1"/>
    <col min="6914" max="6914" width="17" customWidth="1"/>
    <col min="6915" max="6915" width="19.33203125" bestFit="1" customWidth="1"/>
    <col min="6916" max="6918" width="17" customWidth="1"/>
    <col min="6919" max="6919" width="44.6640625" bestFit="1" customWidth="1"/>
    <col min="6920" max="6920" width="13" bestFit="1" customWidth="1"/>
    <col min="7170" max="7170" width="17" customWidth="1"/>
    <col min="7171" max="7171" width="19.33203125" bestFit="1" customWidth="1"/>
    <col min="7172" max="7174" width="17" customWidth="1"/>
    <col min="7175" max="7175" width="44.6640625" bestFit="1" customWidth="1"/>
    <col min="7176" max="7176" width="13" bestFit="1" customWidth="1"/>
    <col min="7426" max="7426" width="17" customWidth="1"/>
    <col min="7427" max="7427" width="19.33203125" bestFit="1" customWidth="1"/>
    <col min="7428" max="7430" width="17" customWidth="1"/>
    <col min="7431" max="7431" width="44.6640625" bestFit="1" customWidth="1"/>
    <col min="7432" max="7432" width="13" bestFit="1" customWidth="1"/>
    <col min="7682" max="7682" width="17" customWidth="1"/>
    <col min="7683" max="7683" width="19.33203125" bestFit="1" customWidth="1"/>
    <col min="7684" max="7686" width="17" customWidth="1"/>
    <col min="7687" max="7687" width="44.6640625" bestFit="1" customWidth="1"/>
    <col min="7688" max="7688" width="13" bestFit="1" customWidth="1"/>
    <col min="7938" max="7938" width="17" customWidth="1"/>
    <col min="7939" max="7939" width="19.33203125" bestFit="1" customWidth="1"/>
    <col min="7940" max="7942" width="17" customWidth="1"/>
    <col min="7943" max="7943" width="44.6640625" bestFit="1" customWidth="1"/>
    <col min="7944" max="7944" width="13" bestFit="1" customWidth="1"/>
    <col min="8194" max="8194" width="17" customWidth="1"/>
    <col min="8195" max="8195" width="19.33203125" bestFit="1" customWidth="1"/>
    <col min="8196" max="8198" width="17" customWidth="1"/>
    <col min="8199" max="8199" width="44.6640625" bestFit="1" customWidth="1"/>
    <col min="8200" max="8200" width="13" bestFit="1" customWidth="1"/>
    <col min="8450" max="8450" width="17" customWidth="1"/>
    <col min="8451" max="8451" width="19.33203125" bestFit="1" customWidth="1"/>
    <col min="8452" max="8454" width="17" customWidth="1"/>
    <col min="8455" max="8455" width="44.6640625" bestFit="1" customWidth="1"/>
    <col min="8456" max="8456" width="13" bestFit="1" customWidth="1"/>
    <col min="8706" max="8706" width="17" customWidth="1"/>
    <col min="8707" max="8707" width="19.33203125" bestFit="1" customWidth="1"/>
    <col min="8708" max="8710" width="17" customWidth="1"/>
    <col min="8711" max="8711" width="44.6640625" bestFit="1" customWidth="1"/>
    <col min="8712" max="8712" width="13" bestFit="1" customWidth="1"/>
    <col min="8962" max="8962" width="17" customWidth="1"/>
    <col min="8963" max="8963" width="19.33203125" bestFit="1" customWidth="1"/>
    <col min="8964" max="8966" width="17" customWidth="1"/>
    <col min="8967" max="8967" width="44.6640625" bestFit="1" customWidth="1"/>
    <col min="8968" max="8968" width="13" bestFit="1" customWidth="1"/>
    <col min="9218" max="9218" width="17" customWidth="1"/>
    <col min="9219" max="9219" width="19.33203125" bestFit="1" customWidth="1"/>
    <col min="9220" max="9222" width="17" customWidth="1"/>
    <col min="9223" max="9223" width="44.6640625" bestFit="1" customWidth="1"/>
    <col min="9224" max="9224" width="13" bestFit="1" customWidth="1"/>
    <col min="9474" max="9474" width="17" customWidth="1"/>
    <col min="9475" max="9475" width="19.33203125" bestFit="1" customWidth="1"/>
    <col min="9476" max="9478" width="17" customWidth="1"/>
    <col min="9479" max="9479" width="44.6640625" bestFit="1" customWidth="1"/>
    <col min="9480" max="9480" width="13" bestFit="1" customWidth="1"/>
    <col min="9730" max="9730" width="17" customWidth="1"/>
    <col min="9731" max="9731" width="19.33203125" bestFit="1" customWidth="1"/>
    <col min="9732" max="9734" width="17" customWidth="1"/>
    <col min="9735" max="9735" width="44.6640625" bestFit="1" customWidth="1"/>
    <col min="9736" max="9736" width="13" bestFit="1" customWidth="1"/>
    <col min="9986" max="9986" width="17" customWidth="1"/>
    <col min="9987" max="9987" width="19.33203125" bestFit="1" customWidth="1"/>
    <col min="9988" max="9990" width="17" customWidth="1"/>
    <col min="9991" max="9991" width="44.6640625" bestFit="1" customWidth="1"/>
    <col min="9992" max="9992" width="13" bestFit="1" customWidth="1"/>
    <col min="10242" max="10242" width="17" customWidth="1"/>
    <col min="10243" max="10243" width="19.33203125" bestFit="1" customWidth="1"/>
    <col min="10244" max="10246" width="17" customWidth="1"/>
    <col min="10247" max="10247" width="44.6640625" bestFit="1" customWidth="1"/>
    <col min="10248" max="10248" width="13" bestFit="1" customWidth="1"/>
    <col min="10498" max="10498" width="17" customWidth="1"/>
    <col min="10499" max="10499" width="19.33203125" bestFit="1" customWidth="1"/>
    <col min="10500" max="10502" width="17" customWidth="1"/>
    <col min="10503" max="10503" width="44.6640625" bestFit="1" customWidth="1"/>
    <col min="10504" max="10504" width="13" bestFit="1" customWidth="1"/>
    <col min="10754" max="10754" width="17" customWidth="1"/>
    <col min="10755" max="10755" width="19.33203125" bestFit="1" customWidth="1"/>
    <col min="10756" max="10758" width="17" customWidth="1"/>
    <col min="10759" max="10759" width="44.6640625" bestFit="1" customWidth="1"/>
    <col min="10760" max="10760" width="13" bestFit="1" customWidth="1"/>
    <col min="11010" max="11010" width="17" customWidth="1"/>
    <col min="11011" max="11011" width="19.33203125" bestFit="1" customWidth="1"/>
    <col min="11012" max="11014" width="17" customWidth="1"/>
    <col min="11015" max="11015" width="44.6640625" bestFit="1" customWidth="1"/>
    <col min="11016" max="11016" width="13" bestFit="1" customWidth="1"/>
    <col min="11266" max="11266" width="17" customWidth="1"/>
    <col min="11267" max="11267" width="19.33203125" bestFit="1" customWidth="1"/>
    <col min="11268" max="11270" width="17" customWidth="1"/>
    <col min="11271" max="11271" width="44.6640625" bestFit="1" customWidth="1"/>
    <col min="11272" max="11272" width="13" bestFit="1" customWidth="1"/>
    <col min="11522" max="11522" width="17" customWidth="1"/>
    <col min="11523" max="11523" width="19.33203125" bestFit="1" customWidth="1"/>
    <col min="11524" max="11526" width="17" customWidth="1"/>
    <col min="11527" max="11527" width="44.6640625" bestFit="1" customWidth="1"/>
    <col min="11528" max="11528" width="13" bestFit="1" customWidth="1"/>
    <col min="11778" max="11778" width="17" customWidth="1"/>
    <col min="11779" max="11779" width="19.33203125" bestFit="1" customWidth="1"/>
    <col min="11780" max="11782" width="17" customWidth="1"/>
    <col min="11783" max="11783" width="44.6640625" bestFit="1" customWidth="1"/>
    <col min="11784" max="11784" width="13" bestFit="1" customWidth="1"/>
    <col min="12034" max="12034" width="17" customWidth="1"/>
    <col min="12035" max="12035" width="19.33203125" bestFit="1" customWidth="1"/>
    <col min="12036" max="12038" width="17" customWidth="1"/>
    <col min="12039" max="12039" width="44.6640625" bestFit="1" customWidth="1"/>
    <col min="12040" max="12040" width="13" bestFit="1" customWidth="1"/>
    <col min="12290" max="12290" width="17" customWidth="1"/>
    <col min="12291" max="12291" width="19.33203125" bestFit="1" customWidth="1"/>
    <col min="12292" max="12294" width="17" customWidth="1"/>
    <col min="12295" max="12295" width="44.6640625" bestFit="1" customWidth="1"/>
    <col min="12296" max="12296" width="13" bestFit="1" customWidth="1"/>
    <col min="12546" max="12546" width="17" customWidth="1"/>
    <col min="12547" max="12547" width="19.33203125" bestFit="1" customWidth="1"/>
    <col min="12548" max="12550" width="17" customWidth="1"/>
    <col min="12551" max="12551" width="44.6640625" bestFit="1" customWidth="1"/>
    <col min="12552" max="12552" width="13" bestFit="1" customWidth="1"/>
    <col min="12802" max="12802" width="17" customWidth="1"/>
    <col min="12803" max="12803" width="19.33203125" bestFit="1" customWidth="1"/>
    <col min="12804" max="12806" width="17" customWidth="1"/>
    <col min="12807" max="12807" width="44.6640625" bestFit="1" customWidth="1"/>
    <col min="12808" max="12808" width="13" bestFit="1" customWidth="1"/>
    <col min="13058" max="13058" width="17" customWidth="1"/>
    <col min="13059" max="13059" width="19.33203125" bestFit="1" customWidth="1"/>
    <col min="13060" max="13062" width="17" customWidth="1"/>
    <col min="13063" max="13063" width="44.6640625" bestFit="1" customWidth="1"/>
    <col min="13064" max="13064" width="13" bestFit="1" customWidth="1"/>
    <col min="13314" max="13314" width="17" customWidth="1"/>
    <col min="13315" max="13315" width="19.33203125" bestFit="1" customWidth="1"/>
    <col min="13316" max="13318" width="17" customWidth="1"/>
    <col min="13319" max="13319" width="44.6640625" bestFit="1" customWidth="1"/>
    <col min="13320" max="13320" width="13" bestFit="1" customWidth="1"/>
    <col min="13570" max="13570" width="17" customWidth="1"/>
    <col min="13571" max="13571" width="19.33203125" bestFit="1" customWidth="1"/>
    <col min="13572" max="13574" width="17" customWidth="1"/>
    <col min="13575" max="13575" width="44.6640625" bestFit="1" customWidth="1"/>
    <col min="13576" max="13576" width="13" bestFit="1" customWidth="1"/>
    <col min="13826" max="13826" width="17" customWidth="1"/>
    <col min="13827" max="13827" width="19.33203125" bestFit="1" customWidth="1"/>
    <col min="13828" max="13830" width="17" customWidth="1"/>
    <col min="13831" max="13831" width="44.6640625" bestFit="1" customWidth="1"/>
    <col min="13832" max="13832" width="13" bestFit="1" customWidth="1"/>
    <col min="14082" max="14082" width="17" customWidth="1"/>
    <col min="14083" max="14083" width="19.33203125" bestFit="1" customWidth="1"/>
    <col min="14084" max="14086" width="17" customWidth="1"/>
    <col min="14087" max="14087" width="44.6640625" bestFit="1" customWidth="1"/>
    <col min="14088" max="14088" width="13" bestFit="1" customWidth="1"/>
    <col min="14338" max="14338" width="17" customWidth="1"/>
    <col min="14339" max="14339" width="19.33203125" bestFit="1" customWidth="1"/>
    <col min="14340" max="14342" width="17" customWidth="1"/>
    <col min="14343" max="14343" width="44.6640625" bestFit="1" customWidth="1"/>
    <col min="14344" max="14344" width="13" bestFit="1" customWidth="1"/>
    <col min="14594" max="14594" width="17" customWidth="1"/>
    <col min="14595" max="14595" width="19.33203125" bestFit="1" customWidth="1"/>
    <col min="14596" max="14598" width="17" customWidth="1"/>
    <col min="14599" max="14599" width="44.6640625" bestFit="1" customWidth="1"/>
    <col min="14600" max="14600" width="13" bestFit="1" customWidth="1"/>
    <col min="14850" max="14850" width="17" customWidth="1"/>
    <col min="14851" max="14851" width="19.33203125" bestFit="1" customWidth="1"/>
    <col min="14852" max="14854" width="17" customWidth="1"/>
    <col min="14855" max="14855" width="44.6640625" bestFit="1" customWidth="1"/>
    <col min="14856" max="14856" width="13" bestFit="1" customWidth="1"/>
    <col min="15106" max="15106" width="17" customWidth="1"/>
    <col min="15107" max="15107" width="19.33203125" bestFit="1" customWidth="1"/>
    <col min="15108" max="15110" width="17" customWidth="1"/>
    <col min="15111" max="15111" width="44.6640625" bestFit="1" customWidth="1"/>
    <col min="15112" max="15112" width="13" bestFit="1" customWidth="1"/>
    <col min="15362" max="15362" width="17" customWidth="1"/>
    <col min="15363" max="15363" width="19.33203125" bestFit="1" customWidth="1"/>
    <col min="15364" max="15366" width="17" customWidth="1"/>
    <col min="15367" max="15367" width="44.6640625" bestFit="1" customWidth="1"/>
    <col min="15368" max="15368" width="13" bestFit="1" customWidth="1"/>
    <col min="15618" max="15618" width="17" customWidth="1"/>
    <col min="15619" max="15619" width="19.33203125" bestFit="1" customWidth="1"/>
    <col min="15620" max="15622" width="17" customWidth="1"/>
    <col min="15623" max="15623" width="44.6640625" bestFit="1" customWidth="1"/>
    <col min="15624" max="15624" width="13" bestFit="1" customWidth="1"/>
    <col min="15874" max="15874" width="17" customWidth="1"/>
    <col min="15875" max="15875" width="19.33203125" bestFit="1" customWidth="1"/>
    <col min="15876" max="15878" width="17" customWidth="1"/>
    <col min="15879" max="15879" width="44.6640625" bestFit="1" customWidth="1"/>
    <col min="15880" max="15880" width="13" bestFit="1" customWidth="1"/>
    <col min="16130" max="16130" width="17" customWidth="1"/>
    <col min="16131" max="16131" width="19.33203125" bestFit="1" customWidth="1"/>
    <col min="16132" max="16134" width="17" customWidth="1"/>
    <col min="16135" max="16135" width="44.6640625" bestFit="1" customWidth="1"/>
    <col min="16136" max="16136" width="13" bestFit="1" customWidth="1"/>
  </cols>
  <sheetData>
    <row r="2" spans="2:8" ht="15.6">
      <c r="B2" s="14" t="s">
        <v>79</v>
      </c>
      <c r="C2" s="13"/>
      <c r="D2" s="13"/>
      <c r="E2" s="13"/>
      <c r="F2" s="13"/>
      <c r="G2" s="13"/>
      <c r="H2" s="13"/>
    </row>
    <row r="3" spans="2:8">
      <c r="B3" s="81" t="s">
        <v>78</v>
      </c>
      <c r="C3" s="13"/>
      <c r="D3" s="13"/>
      <c r="E3" s="13"/>
      <c r="F3" s="13"/>
      <c r="G3" s="13"/>
      <c r="H3" s="13"/>
    </row>
    <row r="4" spans="2:8">
      <c r="B4" s="9" t="s">
        <v>14</v>
      </c>
    </row>
    <row r="5" spans="2:8">
      <c r="B5" s="92" t="s">
        <v>29</v>
      </c>
      <c r="C5" s="13"/>
      <c r="D5" s="13"/>
      <c r="E5" s="13"/>
      <c r="F5" s="13"/>
      <c r="G5" s="13"/>
      <c r="H5" s="13"/>
    </row>
    <row r="6" spans="2:8" ht="15" thickBot="1">
      <c r="B6" s="92"/>
      <c r="C6" s="13"/>
      <c r="D6" s="13"/>
      <c r="E6" s="13"/>
      <c r="F6" s="13"/>
      <c r="G6" s="13"/>
      <c r="H6" s="13"/>
    </row>
    <row r="7" spans="2:8" ht="40.200000000000003" thickBot="1">
      <c r="B7" s="105" t="s">
        <v>1</v>
      </c>
      <c r="C7" s="105" t="s">
        <v>0</v>
      </c>
      <c r="D7" s="106" t="s">
        <v>73</v>
      </c>
      <c r="E7" s="105" t="s">
        <v>74</v>
      </c>
      <c r="F7" s="107" t="s">
        <v>75</v>
      </c>
      <c r="G7" s="107" t="s">
        <v>76</v>
      </c>
      <c r="H7" s="108" t="s">
        <v>77</v>
      </c>
    </row>
    <row r="8" spans="2:8">
      <c r="B8" s="192">
        <v>2017</v>
      </c>
      <c r="C8" s="84" t="s">
        <v>50</v>
      </c>
      <c r="D8" s="85" t="s">
        <v>32</v>
      </c>
      <c r="E8" s="84" t="s">
        <v>51</v>
      </c>
      <c r="F8" s="84">
        <v>74</v>
      </c>
      <c r="G8" s="84">
        <v>84</v>
      </c>
      <c r="H8" s="86">
        <v>60776.729999999996</v>
      </c>
    </row>
    <row r="9" spans="2:8">
      <c r="B9" s="193">
        <v>2017</v>
      </c>
      <c r="C9" s="88" t="s">
        <v>50</v>
      </c>
      <c r="D9" s="89" t="s">
        <v>32</v>
      </c>
      <c r="E9" s="88" t="s">
        <v>52</v>
      </c>
      <c r="F9" s="88">
        <v>27</v>
      </c>
      <c r="G9" s="88">
        <v>32</v>
      </c>
      <c r="H9" s="90">
        <v>25210.079999999998</v>
      </c>
    </row>
    <row r="10" spans="2:8">
      <c r="B10" s="193">
        <v>2017</v>
      </c>
      <c r="C10" s="88" t="s">
        <v>50</v>
      </c>
      <c r="D10" s="89" t="s">
        <v>32</v>
      </c>
      <c r="E10" s="88" t="s">
        <v>53</v>
      </c>
      <c r="F10" s="88">
        <v>21</v>
      </c>
      <c r="G10" s="88">
        <v>26</v>
      </c>
      <c r="H10" s="90">
        <v>12050.33</v>
      </c>
    </row>
    <row r="11" spans="2:8">
      <c r="B11" s="193">
        <v>2017</v>
      </c>
      <c r="C11" s="88" t="s">
        <v>50</v>
      </c>
      <c r="D11" s="89" t="s">
        <v>32</v>
      </c>
      <c r="E11" s="88" t="s">
        <v>54</v>
      </c>
      <c r="F11" s="88">
        <v>257</v>
      </c>
      <c r="G11" s="88">
        <v>300</v>
      </c>
      <c r="H11" s="90">
        <v>173076.67</v>
      </c>
    </row>
    <row r="12" spans="2:8">
      <c r="B12" s="193">
        <v>2017</v>
      </c>
      <c r="C12" s="88" t="s">
        <v>50</v>
      </c>
      <c r="D12" s="89" t="s">
        <v>33</v>
      </c>
      <c r="E12" s="88" t="s">
        <v>51</v>
      </c>
      <c r="F12" s="88">
        <v>29</v>
      </c>
      <c r="G12" s="88">
        <v>33</v>
      </c>
      <c r="H12" s="90">
        <v>15400</v>
      </c>
    </row>
    <row r="13" spans="2:8">
      <c r="B13" s="193">
        <v>2017</v>
      </c>
      <c r="C13" s="88" t="s">
        <v>50</v>
      </c>
      <c r="D13" s="89" t="s">
        <v>33</v>
      </c>
      <c r="E13" s="88" t="s">
        <v>52</v>
      </c>
      <c r="F13" s="88">
        <v>3</v>
      </c>
      <c r="G13" s="88">
        <v>4</v>
      </c>
      <c r="H13" s="90">
        <v>18328</v>
      </c>
    </row>
    <row r="14" spans="2:8">
      <c r="B14" s="193">
        <v>2017</v>
      </c>
      <c r="C14" s="88" t="s">
        <v>50</v>
      </c>
      <c r="D14" s="89" t="s">
        <v>33</v>
      </c>
      <c r="E14" s="88" t="s">
        <v>53</v>
      </c>
      <c r="F14" s="88">
        <v>287</v>
      </c>
      <c r="G14" s="88">
        <v>336</v>
      </c>
      <c r="H14" s="90">
        <v>225755.87</v>
      </c>
    </row>
    <row r="15" spans="2:8">
      <c r="B15" s="193">
        <v>2017</v>
      </c>
      <c r="C15" s="88" t="s">
        <v>50</v>
      </c>
      <c r="D15" s="89" t="s">
        <v>35</v>
      </c>
      <c r="E15" s="88" t="s">
        <v>54</v>
      </c>
      <c r="F15" s="88">
        <v>4</v>
      </c>
      <c r="G15" s="88">
        <v>4</v>
      </c>
      <c r="H15" s="90">
        <v>3516.51</v>
      </c>
    </row>
    <row r="16" spans="2:8">
      <c r="B16" s="193">
        <v>2017</v>
      </c>
      <c r="C16" s="88" t="s">
        <v>50</v>
      </c>
      <c r="D16" s="89" t="s">
        <v>55</v>
      </c>
      <c r="E16" s="88" t="s">
        <v>51</v>
      </c>
      <c r="F16" s="88">
        <v>582005</v>
      </c>
      <c r="G16" s="88">
        <v>678991</v>
      </c>
      <c r="H16" s="90">
        <v>132591516.88000004</v>
      </c>
    </row>
    <row r="17" spans="2:8">
      <c r="B17" s="193">
        <v>2017</v>
      </c>
      <c r="C17" s="88" t="s">
        <v>50</v>
      </c>
      <c r="D17" s="89" t="s">
        <v>55</v>
      </c>
      <c r="E17" s="88" t="s">
        <v>52</v>
      </c>
      <c r="F17" s="88">
        <v>1032</v>
      </c>
      <c r="G17" s="88">
        <v>1203</v>
      </c>
      <c r="H17" s="90">
        <v>333055.80000000005</v>
      </c>
    </row>
    <row r="18" spans="2:8">
      <c r="B18" s="193">
        <v>2017</v>
      </c>
      <c r="C18" s="88" t="s">
        <v>50</v>
      </c>
      <c r="D18" s="89" t="s">
        <v>55</v>
      </c>
      <c r="E18" s="88" t="s">
        <v>53</v>
      </c>
      <c r="F18" s="88">
        <v>21836</v>
      </c>
      <c r="G18" s="88">
        <v>25463</v>
      </c>
      <c r="H18" s="90">
        <v>6163560.3100000005</v>
      </c>
    </row>
    <row r="19" spans="2:8">
      <c r="B19" s="193">
        <v>2017</v>
      </c>
      <c r="C19" s="88" t="s">
        <v>50</v>
      </c>
      <c r="D19" s="89" t="s">
        <v>55</v>
      </c>
      <c r="E19" s="88" t="s">
        <v>54</v>
      </c>
      <c r="F19" s="88">
        <v>139</v>
      </c>
      <c r="G19" s="88">
        <v>164</v>
      </c>
      <c r="H19" s="90">
        <v>102134.71</v>
      </c>
    </row>
    <row r="20" spans="2:8">
      <c r="B20" s="193">
        <v>2017</v>
      </c>
      <c r="C20" s="88" t="s">
        <v>50</v>
      </c>
      <c r="D20" s="89" t="s">
        <v>56</v>
      </c>
      <c r="E20" s="88" t="s">
        <v>51</v>
      </c>
      <c r="F20" s="88">
        <v>243460</v>
      </c>
      <c r="G20" s="88">
        <v>284020</v>
      </c>
      <c r="H20" s="90">
        <v>61850817.67999997</v>
      </c>
    </row>
    <row r="21" spans="2:8">
      <c r="B21" s="193">
        <v>2017</v>
      </c>
      <c r="C21" s="88" t="s">
        <v>50</v>
      </c>
      <c r="D21" s="89" t="s">
        <v>56</v>
      </c>
      <c r="E21" s="88" t="s">
        <v>52</v>
      </c>
      <c r="F21" s="88">
        <v>1498</v>
      </c>
      <c r="G21" s="88">
        <v>1750</v>
      </c>
      <c r="H21" s="90">
        <v>414652.92</v>
      </c>
    </row>
    <row r="22" spans="2:8">
      <c r="B22" s="193">
        <v>2017</v>
      </c>
      <c r="C22" s="88" t="s">
        <v>50</v>
      </c>
      <c r="D22" s="89" t="s">
        <v>56</v>
      </c>
      <c r="E22" s="88" t="s">
        <v>53</v>
      </c>
      <c r="F22" s="88">
        <v>22587</v>
      </c>
      <c r="G22" s="88">
        <v>26358</v>
      </c>
      <c r="H22" s="90">
        <v>9123361.3300000019</v>
      </c>
    </row>
    <row r="23" spans="2:8">
      <c r="B23" s="193">
        <v>2017</v>
      </c>
      <c r="C23" s="88" t="s">
        <v>50</v>
      </c>
      <c r="D23" s="89" t="s">
        <v>56</v>
      </c>
      <c r="E23" s="88" t="s">
        <v>54</v>
      </c>
      <c r="F23" s="88">
        <v>2432</v>
      </c>
      <c r="G23" s="88">
        <v>2841</v>
      </c>
      <c r="H23" s="90">
        <v>1010827.9199999999</v>
      </c>
    </row>
    <row r="24" spans="2:8">
      <c r="B24" s="193">
        <v>2017</v>
      </c>
      <c r="C24" s="88" t="s">
        <v>50</v>
      </c>
      <c r="D24" s="89" t="s">
        <v>41</v>
      </c>
      <c r="E24" s="88" t="s">
        <v>53</v>
      </c>
      <c r="F24" s="88">
        <v>1030</v>
      </c>
      <c r="G24" s="88">
        <v>1205</v>
      </c>
      <c r="H24" s="90">
        <v>512480.66999999993</v>
      </c>
    </row>
    <row r="25" spans="2:8">
      <c r="B25" s="193">
        <v>2017</v>
      </c>
      <c r="C25" s="88" t="s">
        <v>50</v>
      </c>
      <c r="D25" s="89" t="s">
        <v>41</v>
      </c>
      <c r="E25" s="88" t="s">
        <v>54</v>
      </c>
      <c r="F25" s="88">
        <v>94</v>
      </c>
      <c r="G25" s="88">
        <v>109</v>
      </c>
      <c r="H25" s="90">
        <v>64166.09</v>
      </c>
    </row>
    <row r="26" spans="2:8">
      <c r="B26" s="193">
        <v>2017</v>
      </c>
      <c r="C26" s="88" t="s">
        <v>50</v>
      </c>
      <c r="D26" s="89" t="s">
        <v>57</v>
      </c>
      <c r="E26" s="88" t="s">
        <v>51</v>
      </c>
      <c r="F26" s="88">
        <v>98304</v>
      </c>
      <c r="G26" s="88">
        <v>114687</v>
      </c>
      <c r="H26" s="90">
        <v>26342697.06000001</v>
      </c>
    </row>
    <row r="27" spans="2:8">
      <c r="B27" s="193">
        <v>2017</v>
      </c>
      <c r="C27" s="88" t="s">
        <v>50</v>
      </c>
      <c r="D27" s="89" t="s">
        <v>57</v>
      </c>
      <c r="E27" s="88" t="s">
        <v>53</v>
      </c>
      <c r="F27" s="88">
        <v>111</v>
      </c>
      <c r="G27" s="88">
        <v>130</v>
      </c>
      <c r="H27" s="90">
        <v>49720.32</v>
      </c>
    </row>
    <row r="28" spans="2:8">
      <c r="B28" s="193">
        <v>2017</v>
      </c>
      <c r="C28" s="88" t="s">
        <v>58</v>
      </c>
      <c r="D28" s="89" t="s">
        <v>32</v>
      </c>
      <c r="E28" s="88" t="s">
        <v>51</v>
      </c>
      <c r="F28" s="88">
        <v>163</v>
      </c>
      <c r="G28" s="88">
        <v>192</v>
      </c>
      <c r="H28" s="90">
        <v>92801.830000000016</v>
      </c>
    </row>
    <row r="29" spans="2:8">
      <c r="B29" s="193">
        <v>2017</v>
      </c>
      <c r="C29" s="88" t="s">
        <v>58</v>
      </c>
      <c r="D29" s="89" t="s">
        <v>32</v>
      </c>
      <c r="E29" s="88" t="s">
        <v>53</v>
      </c>
      <c r="F29" s="88">
        <v>193</v>
      </c>
      <c r="G29" s="88">
        <v>227</v>
      </c>
      <c r="H29" s="90">
        <v>78876.069999999992</v>
      </c>
    </row>
    <row r="30" spans="2:8">
      <c r="B30" s="193">
        <v>2017</v>
      </c>
      <c r="C30" s="88" t="s">
        <v>58</v>
      </c>
      <c r="D30" s="89" t="s">
        <v>32</v>
      </c>
      <c r="E30" s="88" t="s">
        <v>54</v>
      </c>
      <c r="F30" s="88">
        <v>93</v>
      </c>
      <c r="G30" s="88">
        <v>102</v>
      </c>
      <c r="H30" s="90">
        <v>63731.14</v>
      </c>
    </row>
    <row r="31" spans="2:8">
      <c r="B31" s="193">
        <v>2017</v>
      </c>
      <c r="C31" s="88" t="s">
        <v>58</v>
      </c>
      <c r="D31" s="89" t="s">
        <v>33</v>
      </c>
      <c r="E31" s="88" t="s">
        <v>51</v>
      </c>
      <c r="F31" s="88">
        <v>35</v>
      </c>
      <c r="G31" s="88">
        <v>40</v>
      </c>
      <c r="H31" s="90">
        <v>16137.82</v>
      </c>
    </row>
    <row r="32" spans="2:8">
      <c r="B32" s="193">
        <v>2017</v>
      </c>
      <c r="C32" s="88" t="s">
        <v>58</v>
      </c>
      <c r="D32" s="89" t="s">
        <v>33</v>
      </c>
      <c r="E32" s="88" t="s">
        <v>52</v>
      </c>
      <c r="F32" s="88">
        <v>8</v>
      </c>
      <c r="G32" s="88">
        <v>10</v>
      </c>
      <c r="H32" s="90">
        <v>57484.800000000003</v>
      </c>
    </row>
    <row r="33" spans="2:8">
      <c r="B33" s="193">
        <v>2017</v>
      </c>
      <c r="C33" s="88" t="s">
        <v>58</v>
      </c>
      <c r="D33" s="89" t="s">
        <v>33</v>
      </c>
      <c r="E33" s="88" t="s">
        <v>53</v>
      </c>
      <c r="F33" s="88">
        <v>357</v>
      </c>
      <c r="G33" s="88">
        <v>416</v>
      </c>
      <c r="H33" s="90">
        <v>340090.87</v>
      </c>
    </row>
    <row r="34" spans="2:8">
      <c r="B34" s="193">
        <v>2017</v>
      </c>
      <c r="C34" s="88" t="s">
        <v>58</v>
      </c>
      <c r="D34" s="89" t="s">
        <v>55</v>
      </c>
      <c r="E34" s="88" t="s">
        <v>51</v>
      </c>
      <c r="F34" s="88">
        <v>553548</v>
      </c>
      <c r="G34" s="88">
        <v>645787</v>
      </c>
      <c r="H34" s="90">
        <v>125415447.2400002</v>
      </c>
    </row>
    <row r="35" spans="2:8">
      <c r="B35" s="193">
        <v>2017</v>
      </c>
      <c r="C35" s="88" t="s">
        <v>58</v>
      </c>
      <c r="D35" s="89" t="s">
        <v>55</v>
      </c>
      <c r="E35" s="88" t="s">
        <v>52</v>
      </c>
      <c r="F35" s="88">
        <v>1376</v>
      </c>
      <c r="G35" s="88">
        <v>1604</v>
      </c>
      <c r="H35" s="90">
        <v>444074.4</v>
      </c>
    </row>
    <row r="36" spans="2:8">
      <c r="B36" s="193">
        <v>2017</v>
      </c>
      <c r="C36" s="88" t="s">
        <v>58</v>
      </c>
      <c r="D36" s="89" t="s">
        <v>55</v>
      </c>
      <c r="E36" s="88" t="s">
        <v>53</v>
      </c>
      <c r="F36" s="88">
        <v>19545</v>
      </c>
      <c r="G36" s="88">
        <v>22799</v>
      </c>
      <c r="H36" s="90">
        <v>5391985.0600000015</v>
      </c>
    </row>
    <row r="37" spans="2:8">
      <c r="B37" s="193">
        <v>2017</v>
      </c>
      <c r="C37" s="88" t="s">
        <v>58</v>
      </c>
      <c r="D37" s="89" t="s">
        <v>55</v>
      </c>
      <c r="E37" s="88" t="s">
        <v>54</v>
      </c>
      <c r="F37" s="88">
        <v>154</v>
      </c>
      <c r="G37" s="88">
        <v>180</v>
      </c>
      <c r="H37" s="90">
        <v>85490.159999999989</v>
      </c>
    </row>
    <row r="38" spans="2:8">
      <c r="B38" s="193">
        <v>2017</v>
      </c>
      <c r="C38" s="88" t="s">
        <v>58</v>
      </c>
      <c r="D38" s="89" t="s">
        <v>56</v>
      </c>
      <c r="E38" s="88" t="s">
        <v>51</v>
      </c>
      <c r="F38" s="88">
        <v>275558</v>
      </c>
      <c r="G38" s="88">
        <v>321468</v>
      </c>
      <c r="H38" s="90">
        <v>70376963.909999982</v>
      </c>
    </row>
    <row r="39" spans="2:8">
      <c r="B39" s="193">
        <v>2017</v>
      </c>
      <c r="C39" s="88" t="s">
        <v>58</v>
      </c>
      <c r="D39" s="89" t="s">
        <v>56</v>
      </c>
      <c r="E39" s="88" t="s">
        <v>52</v>
      </c>
      <c r="F39" s="88">
        <v>1489</v>
      </c>
      <c r="G39" s="88">
        <v>1740</v>
      </c>
      <c r="H39" s="90">
        <v>415844</v>
      </c>
    </row>
    <row r="40" spans="2:8">
      <c r="B40" s="193">
        <v>2017</v>
      </c>
      <c r="C40" s="88" t="s">
        <v>58</v>
      </c>
      <c r="D40" s="89" t="s">
        <v>56</v>
      </c>
      <c r="E40" s="88" t="s">
        <v>53</v>
      </c>
      <c r="F40" s="88">
        <v>29417</v>
      </c>
      <c r="G40" s="88">
        <v>34322</v>
      </c>
      <c r="H40" s="90">
        <v>10439340.140000002</v>
      </c>
    </row>
    <row r="41" spans="2:8">
      <c r="B41" s="193">
        <v>2017</v>
      </c>
      <c r="C41" s="88" t="s">
        <v>58</v>
      </c>
      <c r="D41" s="89" t="s">
        <v>56</v>
      </c>
      <c r="E41" s="88" t="s">
        <v>54</v>
      </c>
      <c r="F41" s="88">
        <v>7170</v>
      </c>
      <c r="G41" s="88">
        <v>8377</v>
      </c>
      <c r="H41" s="90">
        <v>3163562.919999999</v>
      </c>
    </row>
    <row r="42" spans="2:8">
      <c r="B42" s="193">
        <v>2017</v>
      </c>
      <c r="C42" s="88" t="s">
        <v>58</v>
      </c>
      <c r="D42" s="89" t="s">
        <v>41</v>
      </c>
      <c r="E42" s="88" t="s">
        <v>53</v>
      </c>
      <c r="F42" s="88">
        <v>1404</v>
      </c>
      <c r="G42" s="88">
        <v>1635</v>
      </c>
      <c r="H42" s="90">
        <v>544950.6100000001</v>
      </c>
    </row>
    <row r="43" spans="2:8">
      <c r="B43" s="193">
        <v>2017</v>
      </c>
      <c r="C43" s="88" t="s">
        <v>58</v>
      </c>
      <c r="D43" s="89" t="s">
        <v>41</v>
      </c>
      <c r="E43" s="88" t="s">
        <v>54</v>
      </c>
      <c r="F43" s="88">
        <v>100</v>
      </c>
      <c r="G43" s="88">
        <v>116</v>
      </c>
      <c r="H43" s="90">
        <v>25777.5</v>
      </c>
    </row>
    <row r="44" spans="2:8">
      <c r="B44" s="193">
        <v>2017</v>
      </c>
      <c r="C44" s="88" t="s">
        <v>58</v>
      </c>
      <c r="D44" s="89" t="s">
        <v>57</v>
      </c>
      <c r="E44" s="88" t="s">
        <v>51</v>
      </c>
      <c r="F44" s="88">
        <v>122763</v>
      </c>
      <c r="G44" s="88">
        <v>143241</v>
      </c>
      <c r="H44" s="90">
        <v>32764124.350000005</v>
      </c>
    </row>
    <row r="45" spans="2:8">
      <c r="B45" s="193">
        <v>2017</v>
      </c>
      <c r="C45" s="88" t="s">
        <v>59</v>
      </c>
      <c r="D45" s="89" t="s">
        <v>32</v>
      </c>
      <c r="E45" s="88" t="s">
        <v>51</v>
      </c>
      <c r="F45" s="88">
        <v>134</v>
      </c>
      <c r="G45" s="88">
        <v>157</v>
      </c>
      <c r="H45" s="90">
        <v>72574.690000000017</v>
      </c>
    </row>
    <row r="46" spans="2:8">
      <c r="B46" s="193">
        <v>2017</v>
      </c>
      <c r="C46" s="88" t="s">
        <v>59</v>
      </c>
      <c r="D46" s="89" t="s">
        <v>32</v>
      </c>
      <c r="E46" s="88" t="s">
        <v>53</v>
      </c>
      <c r="F46" s="88">
        <v>59</v>
      </c>
      <c r="G46" s="88">
        <v>69</v>
      </c>
      <c r="H46" s="90">
        <v>44688.67</v>
      </c>
    </row>
    <row r="47" spans="2:8">
      <c r="B47" s="193">
        <v>2017</v>
      </c>
      <c r="C47" s="88" t="s">
        <v>59</v>
      </c>
      <c r="D47" s="89" t="s">
        <v>32</v>
      </c>
      <c r="E47" s="88" t="s">
        <v>54</v>
      </c>
      <c r="F47" s="88">
        <v>96</v>
      </c>
      <c r="G47" s="88">
        <v>109</v>
      </c>
      <c r="H47" s="90">
        <v>69413.930000000008</v>
      </c>
    </row>
    <row r="48" spans="2:8">
      <c r="B48" s="193">
        <v>2017</v>
      </c>
      <c r="C48" s="88" t="s">
        <v>59</v>
      </c>
      <c r="D48" s="89" t="s">
        <v>33</v>
      </c>
      <c r="E48" s="88" t="s">
        <v>51</v>
      </c>
      <c r="F48" s="88">
        <v>4</v>
      </c>
      <c r="G48" s="88">
        <v>4</v>
      </c>
      <c r="H48" s="90">
        <v>2730</v>
      </c>
    </row>
    <row r="49" spans="2:8">
      <c r="B49" s="193">
        <v>2017</v>
      </c>
      <c r="C49" s="88" t="s">
        <v>59</v>
      </c>
      <c r="D49" s="89" t="s">
        <v>33</v>
      </c>
      <c r="E49" s="88" t="s">
        <v>52</v>
      </c>
      <c r="F49" s="88">
        <v>5</v>
      </c>
      <c r="G49" s="88">
        <v>6</v>
      </c>
      <c r="H49" s="90">
        <v>28512</v>
      </c>
    </row>
    <row r="50" spans="2:8">
      <c r="B50" s="193">
        <v>2017</v>
      </c>
      <c r="C50" s="88" t="s">
        <v>59</v>
      </c>
      <c r="D50" s="89" t="s">
        <v>33</v>
      </c>
      <c r="E50" s="88" t="s">
        <v>53</v>
      </c>
      <c r="F50" s="88">
        <v>346</v>
      </c>
      <c r="G50" s="88">
        <v>405</v>
      </c>
      <c r="H50" s="90">
        <v>247835.45999999996</v>
      </c>
    </row>
    <row r="51" spans="2:8">
      <c r="B51" s="193">
        <v>2017</v>
      </c>
      <c r="C51" s="88" t="s">
        <v>59</v>
      </c>
      <c r="D51" s="89" t="s">
        <v>33</v>
      </c>
      <c r="E51" s="88" t="s">
        <v>54</v>
      </c>
      <c r="F51" s="88">
        <v>9</v>
      </c>
      <c r="G51" s="88">
        <v>12</v>
      </c>
      <c r="H51" s="90">
        <v>16693.080000000002</v>
      </c>
    </row>
    <row r="52" spans="2:8">
      <c r="B52" s="193">
        <v>2017</v>
      </c>
      <c r="C52" s="88" t="s">
        <v>59</v>
      </c>
      <c r="D52" s="89" t="s">
        <v>55</v>
      </c>
      <c r="E52" s="88" t="s">
        <v>51</v>
      </c>
      <c r="F52" s="88">
        <v>484895</v>
      </c>
      <c r="G52" s="88">
        <v>565663</v>
      </c>
      <c r="H52" s="90">
        <v>111328220.80000001</v>
      </c>
    </row>
    <row r="53" spans="2:8">
      <c r="B53" s="193">
        <v>2017</v>
      </c>
      <c r="C53" s="88" t="s">
        <v>59</v>
      </c>
      <c r="D53" s="89" t="s">
        <v>55</v>
      </c>
      <c r="E53" s="88" t="s">
        <v>52</v>
      </c>
      <c r="F53" s="88">
        <v>1720</v>
      </c>
      <c r="G53" s="88">
        <v>2005</v>
      </c>
      <c r="H53" s="90">
        <v>555093</v>
      </c>
    </row>
    <row r="54" spans="2:8">
      <c r="B54" s="193">
        <v>2017</v>
      </c>
      <c r="C54" s="88" t="s">
        <v>59</v>
      </c>
      <c r="D54" s="89" t="s">
        <v>55</v>
      </c>
      <c r="E54" s="88" t="s">
        <v>53</v>
      </c>
      <c r="F54" s="88">
        <v>22465</v>
      </c>
      <c r="G54" s="88">
        <v>26207</v>
      </c>
      <c r="H54" s="90">
        <v>6432132.2199999997</v>
      </c>
    </row>
    <row r="55" spans="2:8">
      <c r="B55" s="193">
        <v>2017</v>
      </c>
      <c r="C55" s="88" t="s">
        <v>59</v>
      </c>
      <c r="D55" s="89" t="s">
        <v>55</v>
      </c>
      <c r="E55" s="88" t="s">
        <v>54</v>
      </c>
      <c r="F55" s="88">
        <v>497</v>
      </c>
      <c r="G55" s="88">
        <v>581</v>
      </c>
      <c r="H55" s="90">
        <v>360988.42999999993</v>
      </c>
    </row>
    <row r="56" spans="2:8">
      <c r="B56" s="193">
        <v>2017</v>
      </c>
      <c r="C56" s="88" t="s">
        <v>59</v>
      </c>
      <c r="D56" s="89" t="s">
        <v>56</v>
      </c>
      <c r="E56" s="88" t="s">
        <v>51</v>
      </c>
      <c r="F56" s="88">
        <v>321155</v>
      </c>
      <c r="G56" s="88">
        <v>374659</v>
      </c>
      <c r="H56" s="90">
        <v>83216751.559999838</v>
      </c>
    </row>
    <row r="57" spans="2:8">
      <c r="B57" s="193">
        <v>2017</v>
      </c>
      <c r="C57" s="88" t="s">
        <v>59</v>
      </c>
      <c r="D57" s="89" t="s">
        <v>56</v>
      </c>
      <c r="E57" s="88" t="s">
        <v>52</v>
      </c>
      <c r="F57" s="88">
        <v>1123</v>
      </c>
      <c r="G57" s="88">
        <v>1312</v>
      </c>
      <c r="H57" s="90">
        <v>314702.5</v>
      </c>
    </row>
    <row r="58" spans="2:8">
      <c r="B58" s="193">
        <v>2017</v>
      </c>
      <c r="C58" s="88" t="s">
        <v>59</v>
      </c>
      <c r="D58" s="89" t="s">
        <v>56</v>
      </c>
      <c r="E58" s="88" t="s">
        <v>53</v>
      </c>
      <c r="F58" s="88">
        <v>36226</v>
      </c>
      <c r="G58" s="88">
        <v>42277</v>
      </c>
      <c r="H58" s="90">
        <v>13032142.220000001</v>
      </c>
    </row>
    <row r="59" spans="2:8">
      <c r="B59" s="193">
        <v>2017</v>
      </c>
      <c r="C59" s="88" t="s">
        <v>59</v>
      </c>
      <c r="D59" s="89" t="s">
        <v>56</v>
      </c>
      <c r="E59" s="88" t="s">
        <v>54</v>
      </c>
      <c r="F59" s="88">
        <v>20897</v>
      </c>
      <c r="G59" s="88">
        <v>24404</v>
      </c>
      <c r="H59" s="90">
        <v>8502686.2400000058</v>
      </c>
    </row>
    <row r="60" spans="2:8">
      <c r="B60" s="193">
        <v>2017</v>
      </c>
      <c r="C60" s="88" t="s">
        <v>59</v>
      </c>
      <c r="D60" s="89" t="s">
        <v>41</v>
      </c>
      <c r="E60" s="88" t="s">
        <v>53</v>
      </c>
      <c r="F60" s="88">
        <v>1553</v>
      </c>
      <c r="G60" s="88">
        <v>1810</v>
      </c>
      <c r="H60" s="90">
        <v>681196.34000000008</v>
      </c>
    </row>
    <row r="61" spans="2:8">
      <c r="B61" s="193">
        <v>2017</v>
      </c>
      <c r="C61" s="88" t="s">
        <v>59</v>
      </c>
      <c r="D61" s="89" t="s">
        <v>41</v>
      </c>
      <c r="E61" s="88" t="s">
        <v>54</v>
      </c>
      <c r="F61" s="88">
        <v>33</v>
      </c>
      <c r="G61" s="88">
        <v>39</v>
      </c>
      <c r="H61" s="90">
        <v>22939.200000000001</v>
      </c>
    </row>
    <row r="62" spans="2:8">
      <c r="B62" s="193">
        <v>2017</v>
      </c>
      <c r="C62" s="88" t="s">
        <v>59</v>
      </c>
      <c r="D62" s="89" t="s">
        <v>57</v>
      </c>
      <c r="E62" s="88" t="s">
        <v>51</v>
      </c>
      <c r="F62" s="88">
        <v>103115</v>
      </c>
      <c r="G62" s="88">
        <v>120306</v>
      </c>
      <c r="H62" s="90">
        <v>27824642.799999975</v>
      </c>
    </row>
    <row r="63" spans="2:8">
      <c r="B63" s="193">
        <v>2017</v>
      </c>
      <c r="C63" s="88" t="s">
        <v>59</v>
      </c>
      <c r="D63" s="89" t="s">
        <v>60</v>
      </c>
      <c r="E63" s="88" t="s">
        <v>53</v>
      </c>
      <c r="F63" s="88">
        <v>223</v>
      </c>
      <c r="G63" s="88">
        <v>260</v>
      </c>
      <c r="H63" s="90">
        <v>47161.25</v>
      </c>
    </row>
    <row r="64" spans="2:8">
      <c r="B64" s="193">
        <v>2017</v>
      </c>
      <c r="C64" s="88" t="s">
        <v>61</v>
      </c>
      <c r="D64" s="89" t="s">
        <v>32</v>
      </c>
      <c r="E64" s="88" t="s">
        <v>51</v>
      </c>
      <c r="F64" s="88">
        <v>104</v>
      </c>
      <c r="G64" s="88">
        <v>121</v>
      </c>
      <c r="H64" s="90">
        <v>52063.280000000006</v>
      </c>
    </row>
    <row r="65" spans="2:8">
      <c r="B65" s="193">
        <v>2017</v>
      </c>
      <c r="C65" s="88" t="s">
        <v>61</v>
      </c>
      <c r="D65" s="89" t="s">
        <v>32</v>
      </c>
      <c r="E65" s="88" t="s">
        <v>52</v>
      </c>
      <c r="F65" s="88">
        <v>4</v>
      </c>
      <c r="G65" s="88">
        <v>5</v>
      </c>
      <c r="H65" s="90">
        <v>19381.22</v>
      </c>
    </row>
    <row r="66" spans="2:8">
      <c r="B66" s="193">
        <v>2017</v>
      </c>
      <c r="C66" s="88" t="s">
        <v>61</v>
      </c>
      <c r="D66" s="89" t="s">
        <v>32</v>
      </c>
      <c r="E66" s="88" t="s">
        <v>53</v>
      </c>
      <c r="F66" s="88">
        <v>91</v>
      </c>
      <c r="G66" s="88">
        <v>107</v>
      </c>
      <c r="H66" s="90">
        <v>30719.91</v>
      </c>
    </row>
    <row r="67" spans="2:8">
      <c r="B67" s="193">
        <v>2017</v>
      </c>
      <c r="C67" s="88" t="s">
        <v>61</v>
      </c>
      <c r="D67" s="89" t="s">
        <v>32</v>
      </c>
      <c r="E67" s="88" t="s">
        <v>54</v>
      </c>
      <c r="F67" s="88">
        <v>136</v>
      </c>
      <c r="G67" s="88">
        <v>157</v>
      </c>
      <c r="H67" s="90">
        <v>95630.319999999992</v>
      </c>
    </row>
    <row r="68" spans="2:8">
      <c r="B68" s="193">
        <v>2017</v>
      </c>
      <c r="C68" s="88" t="s">
        <v>61</v>
      </c>
      <c r="D68" s="89" t="s">
        <v>33</v>
      </c>
      <c r="E68" s="88" t="s">
        <v>52</v>
      </c>
      <c r="F68" s="88">
        <v>8</v>
      </c>
      <c r="G68" s="88">
        <v>10</v>
      </c>
      <c r="H68" s="90">
        <v>57484.799999999996</v>
      </c>
    </row>
    <row r="69" spans="2:8">
      <c r="B69" s="193">
        <v>2017</v>
      </c>
      <c r="C69" s="88" t="s">
        <v>61</v>
      </c>
      <c r="D69" s="89" t="s">
        <v>33</v>
      </c>
      <c r="E69" s="88" t="s">
        <v>53</v>
      </c>
      <c r="F69" s="88">
        <v>153</v>
      </c>
      <c r="G69" s="88">
        <v>179</v>
      </c>
      <c r="H69" s="90">
        <v>141008.34</v>
      </c>
    </row>
    <row r="70" spans="2:8">
      <c r="B70" s="193">
        <v>2017</v>
      </c>
      <c r="C70" s="88" t="s">
        <v>61</v>
      </c>
      <c r="D70" s="89" t="s">
        <v>62</v>
      </c>
      <c r="E70" s="88" t="s">
        <v>51</v>
      </c>
      <c r="F70" s="88">
        <v>2</v>
      </c>
      <c r="G70" s="88">
        <v>2</v>
      </c>
      <c r="H70" s="90">
        <v>5291.04</v>
      </c>
    </row>
    <row r="71" spans="2:8">
      <c r="B71" s="193">
        <v>2017</v>
      </c>
      <c r="C71" s="88" t="s">
        <v>61</v>
      </c>
      <c r="D71" s="89" t="s">
        <v>62</v>
      </c>
      <c r="E71" s="88" t="s">
        <v>54</v>
      </c>
      <c r="F71" s="88">
        <v>6</v>
      </c>
      <c r="G71" s="88">
        <v>7</v>
      </c>
      <c r="H71" s="90">
        <v>4257.8999999999996</v>
      </c>
    </row>
    <row r="72" spans="2:8">
      <c r="B72" s="193">
        <v>2017</v>
      </c>
      <c r="C72" s="88" t="s">
        <v>61</v>
      </c>
      <c r="D72" s="89" t="s">
        <v>55</v>
      </c>
      <c r="E72" s="88" t="s">
        <v>51</v>
      </c>
      <c r="F72" s="88">
        <v>406696</v>
      </c>
      <c r="G72" s="88">
        <v>474444</v>
      </c>
      <c r="H72" s="90">
        <v>90665767.629999906</v>
      </c>
    </row>
    <row r="73" spans="2:8">
      <c r="B73" s="193">
        <v>2017</v>
      </c>
      <c r="C73" s="88" t="s">
        <v>61</v>
      </c>
      <c r="D73" s="89" t="s">
        <v>55</v>
      </c>
      <c r="E73" s="88" t="s">
        <v>52</v>
      </c>
      <c r="F73" s="88">
        <v>1376</v>
      </c>
      <c r="G73" s="88">
        <v>1604</v>
      </c>
      <c r="H73" s="90">
        <v>444074.4</v>
      </c>
    </row>
    <row r="74" spans="2:8">
      <c r="B74" s="193">
        <v>2017</v>
      </c>
      <c r="C74" s="88" t="s">
        <v>61</v>
      </c>
      <c r="D74" s="89" t="s">
        <v>55</v>
      </c>
      <c r="E74" s="88" t="s">
        <v>53</v>
      </c>
      <c r="F74" s="88">
        <v>21710</v>
      </c>
      <c r="G74" s="88">
        <v>25326</v>
      </c>
      <c r="H74" s="90">
        <v>5883127.8100000005</v>
      </c>
    </row>
    <row r="75" spans="2:8">
      <c r="B75" s="193">
        <v>2017</v>
      </c>
      <c r="C75" s="88" t="s">
        <v>61</v>
      </c>
      <c r="D75" s="89" t="s">
        <v>55</v>
      </c>
      <c r="E75" s="88" t="s">
        <v>54</v>
      </c>
      <c r="F75" s="88">
        <v>439</v>
      </c>
      <c r="G75" s="88">
        <v>514</v>
      </c>
      <c r="H75" s="90">
        <v>263431.90000000002</v>
      </c>
    </row>
    <row r="76" spans="2:8">
      <c r="B76" s="193">
        <v>2017</v>
      </c>
      <c r="C76" s="88" t="s">
        <v>61</v>
      </c>
      <c r="D76" s="89" t="s">
        <v>56</v>
      </c>
      <c r="E76" s="88" t="s">
        <v>51</v>
      </c>
      <c r="F76" s="88">
        <v>224125</v>
      </c>
      <c r="G76" s="88">
        <v>261481</v>
      </c>
      <c r="H76" s="90">
        <v>55368972.579999946</v>
      </c>
    </row>
    <row r="77" spans="2:8">
      <c r="B77" s="193">
        <v>2017</v>
      </c>
      <c r="C77" s="88" t="s">
        <v>61</v>
      </c>
      <c r="D77" s="89" t="s">
        <v>56</v>
      </c>
      <c r="E77" s="88" t="s">
        <v>52</v>
      </c>
      <c r="F77" s="88">
        <v>1108</v>
      </c>
      <c r="G77" s="88">
        <v>1294</v>
      </c>
      <c r="H77" s="90">
        <v>323845.95</v>
      </c>
    </row>
    <row r="78" spans="2:8">
      <c r="B78" s="193">
        <v>2017</v>
      </c>
      <c r="C78" s="88" t="s">
        <v>61</v>
      </c>
      <c r="D78" s="89" t="s">
        <v>56</v>
      </c>
      <c r="E78" s="88" t="s">
        <v>53</v>
      </c>
      <c r="F78" s="88">
        <v>20878</v>
      </c>
      <c r="G78" s="88">
        <v>24367</v>
      </c>
      <c r="H78" s="90">
        <v>7261461.2699999968</v>
      </c>
    </row>
    <row r="79" spans="2:8">
      <c r="B79" s="193">
        <v>2017</v>
      </c>
      <c r="C79" s="88" t="s">
        <v>61</v>
      </c>
      <c r="D79" s="89" t="s">
        <v>56</v>
      </c>
      <c r="E79" s="88" t="s">
        <v>54</v>
      </c>
      <c r="F79" s="88">
        <v>17114</v>
      </c>
      <c r="G79" s="88">
        <v>19980</v>
      </c>
      <c r="H79" s="90">
        <v>6435519.2400000012</v>
      </c>
    </row>
    <row r="80" spans="2:8">
      <c r="B80" s="193">
        <v>2017</v>
      </c>
      <c r="C80" s="88" t="s">
        <v>61</v>
      </c>
      <c r="D80" s="89" t="s">
        <v>41</v>
      </c>
      <c r="E80" s="88" t="s">
        <v>53</v>
      </c>
      <c r="F80" s="88">
        <v>2732</v>
      </c>
      <c r="G80" s="88">
        <v>3187</v>
      </c>
      <c r="H80" s="90">
        <v>965077.14000000013</v>
      </c>
    </row>
    <row r="81" spans="2:8">
      <c r="B81" s="193">
        <v>2017</v>
      </c>
      <c r="C81" s="88" t="s">
        <v>61</v>
      </c>
      <c r="D81" s="89" t="s">
        <v>41</v>
      </c>
      <c r="E81" s="88" t="s">
        <v>54</v>
      </c>
      <c r="F81" s="88">
        <v>214</v>
      </c>
      <c r="G81" s="88">
        <v>249</v>
      </c>
      <c r="H81" s="90">
        <v>54106.5</v>
      </c>
    </row>
    <row r="82" spans="2:8">
      <c r="B82" s="193">
        <v>2017</v>
      </c>
      <c r="C82" s="88" t="s">
        <v>61</v>
      </c>
      <c r="D82" s="89" t="s">
        <v>42</v>
      </c>
      <c r="E82" s="88" t="s">
        <v>53</v>
      </c>
      <c r="F82" s="88">
        <v>26</v>
      </c>
      <c r="G82" s="88">
        <v>31</v>
      </c>
      <c r="H82" s="90">
        <v>35357.040000000001</v>
      </c>
    </row>
    <row r="83" spans="2:8">
      <c r="B83" s="193">
        <v>2017</v>
      </c>
      <c r="C83" s="88" t="s">
        <v>61</v>
      </c>
      <c r="D83" s="89" t="s">
        <v>57</v>
      </c>
      <c r="E83" s="88" t="s">
        <v>51</v>
      </c>
      <c r="F83" s="88">
        <v>72009</v>
      </c>
      <c r="G83" s="88">
        <v>84014</v>
      </c>
      <c r="H83" s="90">
        <v>18973122.81000001</v>
      </c>
    </row>
    <row r="84" spans="2:8">
      <c r="B84" s="193">
        <v>2017</v>
      </c>
      <c r="C84" s="88" t="s">
        <v>61</v>
      </c>
      <c r="D84" s="89" t="s">
        <v>57</v>
      </c>
      <c r="E84" s="88" t="s">
        <v>53</v>
      </c>
      <c r="F84" s="88">
        <v>1144</v>
      </c>
      <c r="G84" s="88">
        <v>1334</v>
      </c>
      <c r="H84" s="90">
        <v>321860</v>
      </c>
    </row>
    <row r="85" spans="2:8">
      <c r="B85" s="193">
        <v>2017</v>
      </c>
      <c r="C85" s="88" t="s">
        <v>61</v>
      </c>
      <c r="D85" s="89" t="s">
        <v>60</v>
      </c>
      <c r="E85" s="88" t="s">
        <v>53</v>
      </c>
      <c r="F85" s="88">
        <v>186</v>
      </c>
      <c r="G85" s="88">
        <v>216</v>
      </c>
      <c r="H85" s="90">
        <v>51800</v>
      </c>
    </row>
    <row r="86" spans="2:8">
      <c r="B86" s="193">
        <v>2017</v>
      </c>
      <c r="C86" s="88" t="s">
        <v>63</v>
      </c>
      <c r="D86" s="89" t="s">
        <v>32</v>
      </c>
      <c r="E86" s="88" t="s">
        <v>51</v>
      </c>
      <c r="F86" s="88">
        <v>146</v>
      </c>
      <c r="G86" s="88">
        <v>169</v>
      </c>
      <c r="H86" s="90">
        <v>97751.719999999972</v>
      </c>
    </row>
    <row r="87" spans="2:8">
      <c r="B87" s="193">
        <v>2017</v>
      </c>
      <c r="C87" s="88" t="s">
        <v>63</v>
      </c>
      <c r="D87" s="89" t="s">
        <v>32</v>
      </c>
      <c r="E87" s="88" t="s">
        <v>53</v>
      </c>
      <c r="F87" s="88">
        <v>206</v>
      </c>
      <c r="G87" s="88">
        <v>244</v>
      </c>
      <c r="H87" s="90">
        <v>89227.179999999978</v>
      </c>
    </row>
    <row r="88" spans="2:8">
      <c r="B88" s="193">
        <v>2017</v>
      </c>
      <c r="C88" s="88" t="s">
        <v>63</v>
      </c>
      <c r="D88" s="89" t="s">
        <v>32</v>
      </c>
      <c r="E88" s="88" t="s">
        <v>54</v>
      </c>
      <c r="F88" s="88">
        <v>194</v>
      </c>
      <c r="G88" s="88">
        <v>229</v>
      </c>
      <c r="H88" s="90">
        <v>117895.44999999998</v>
      </c>
    </row>
    <row r="89" spans="2:8">
      <c r="B89" s="193">
        <v>2017</v>
      </c>
      <c r="C89" s="88" t="s">
        <v>63</v>
      </c>
      <c r="D89" s="89" t="s">
        <v>33</v>
      </c>
      <c r="E89" s="88" t="s">
        <v>51</v>
      </c>
      <c r="F89" s="88">
        <v>32</v>
      </c>
      <c r="G89" s="88">
        <v>37</v>
      </c>
      <c r="H89" s="90">
        <v>13250.83</v>
      </c>
    </row>
    <row r="90" spans="2:8">
      <c r="B90" s="193">
        <v>2017</v>
      </c>
      <c r="C90" s="88" t="s">
        <v>63</v>
      </c>
      <c r="D90" s="89" t="s">
        <v>33</v>
      </c>
      <c r="E90" s="88" t="s">
        <v>52</v>
      </c>
      <c r="F90" s="88">
        <v>4</v>
      </c>
      <c r="G90" s="88">
        <v>4</v>
      </c>
      <c r="H90" s="90">
        <v>22176</v>
      </c>
    </row>
    <row r="91" spans="2:8">
      <c r="B91" s="193">
        <v>2017</v>
      </c>
      <c r="C91" s="88" t="s">
        <v>63</v>
      </c>
      <c r="D91" s="89" t="s">
        <v>33</v>
      </c>
      <c r="E91" s="88" t="s">
        <v>53</v>
      </c>
      <c r="F91" s="88">
        <v>200</v>
      </c>
      <c r="G91" s="88">
        <v>233</v>
      </c>
      <c r="H91" s="90">
        <v>180804.74000000002</v>
      </c>
    </row>
    <row r="92" spans="2:8">
      <c r="B92" s="193">
        <v>2017</v>
      </c>
      <c r="C92" s="88" t="s">
        <v>63</v>
      </c>
      <c r="D92" s="89" t="s">
        <v>33</v>
      </c>
      <c r="E92" s="88" t="s">
        <v>54</v>
      </c>
      <c r="F92" s="88">
        <v>3</v>
      </c>
      <c r="G92" s="88">
        <v>3</v>
      </c>
      <c r="H92" s="90">
        <v>999</v>
      </c>
    </row>
    <row r="93" spans="2:8">
      <c r="B93" s="193">
        <v>2017</v>
      </c>
      <c r="C93" s="88" t="s">
        <v>63</v>
      </c>
      <c r="D93" s="89" t="s">
        <v>62</v>
      </c>
      <c r="E93" s="88" t="s">
        <v>51</v>
      </c>
      <c r="F93" s="88">
        <v>6</v>
      </c>
      <c r="G93" s="88">
        <v>7</v>
      </c>
      <c r="H93" s="90">
        <v>8530.81</v>
      </c>
    </row>
    <row r="94" spans="2:8">
      <c r="B94" s="193">
        <v>2017</v>
      </c>
      <c r="C94" s="88" t="s">
        <v>63</v>
      </c>
      <c r="D94" s="89" t="s">
        <v>55</v>
      </c>
      <c r="E94" s="88" t="s">
        <v>51</v>
      </c>
      <c r="F94" s="88">
        <v>334378</v>
      </c>
      <c r="G94" s="88">
        <v>390089</v>
      </c>
      <c r="H94" s="90">
        <v>76845161.199999884</v>
      </c>
    </row>
    <row r="95" spans="2:8">
      <c r="B95" s="193">
        <v>2017</v>
      </c>
      <c r="C95" s="88" t="s">
        <v>63</v>
      </c>
      <c r="D95" s="89" t="s">
        <v>55</v>
      </c>
      <c r="E95" s="88" t="s">
        <v>52</v>
      </c>
      <c r="F95" s="88">
        <v>1032</v>
      </c>
      <c r="G95" s="88">
        <v>1203</v>
      </c>
      <c r="H95" s="90">
        <v>333055.80000000005</v>
      </c>
    </row>
    <row r="96" spans="2:8">
      <c r="B96" s="193">
        <v>2017</v>
      </c>
      <c r="C96" s="88" t="s">
        <v>63</v>
      </c>
      <c r="D96" s="89" t="s">
        <v>55</v>
      </c>
      <c r="E96" s="88" t="s">
        <v>53</v>
      </c>
      <c r="F96" s="88">
        <v>19801</v>
      </c>
      <c r="G96" s="88">
        <v>23093</v>
      </c>
      <c r="H96" s="90">
        <v>6606853.3899999997</v>
      </c>
    </row>
    <row r="97" spans="2:8">
      <c r="B97" s="193">
        <v>2017</v>
      </c>
      <c r="C97" s="88" t="s">
        <v>63</v>
      </c>
      <c r="D97" s="89" t="s">
        <v>55</v>
      </c>
      <c r="E97" s="88" t="s">
        <v>54</v>
      </c>
      <c r="F97" s="88">
        <v>326</v>
      </c>
      <c r="G97" s="88">
        <v>379</v>
      </c>
      <c r="H97" s="90">
        <v>168337.92000000001</v>
      </c>
    </row>
    <row r="98" spans="2:8">
      <c r="B98" s="193">
        <v>2017</v>
      </c>
      <c r="C98" s="88" t="s">
        <v>63</v>
      </c>
      <c r="D98" s="89" t="s">
        <v>56</v>
      </c>
      <c r="E98" s="88" t="s">
        <v>51</v>
      </c>
      <c r="F98" s="88">
        <v>258204</v>
      </c>
      <c r="G98" s="88">
        <v>301230</v>
      </c>
      <c r="H98" s="90">
        <v>80851634.310000092</v>
      </c>
    </row>
    <row r="99" spans="2:8">
      <c r="B99" s="193">
        <v>2017</v>
      </c>
      <c r="C99" s="88" t="s">
        <v>63</v>
      </c>
      <c r="D99" s="89" t="s">
        <v>56</v>
      </c>
      <c r="E99" s="88" t="s">
        <v>52</v>
      </c>
      <c r="F99" s="88">
        <v>1748</v>
      </c>
      <c r="G99" s="88">
        <v>2041</v>
      </c>
      <c r="H99" s="90">
        <v>515305</v>
      </c>
    </row>
    <row r="100" spans="2:8">
      <c r="B100" s="193">
        <v>2017</v>
      </c>
      <c r="C100" s="88" t="s">
        <v>63</v>
      </c>
      <c r="D100" s="89" t="s">
        <v>56</v>
      </c>
      <c r="E100" s="88" t="s">
        <v>53</v>
      </c>
      <c r="F100" s="88">
        <v>28767</v>
      </c>
      <c r="G100" s="88">
        <v>33563</v>
      </c>
      <c r="H100" s="90">
        <v>10528330.379999997</v>
      </c>
    </row>
    <row r="101" spans="2:8">
      <c r="B101" s="193">
        <v>2017</v>
      </c>
      <c r="C101" s="88" t="s">
        <v>63</v>
      </c>
      <c r="D101" s="89" t="s">
        <v>56</v>
      </c>
      <c r="E101" s="88" t="s">
        <v>54</v>
      </c>
      <c r="F101" s="88">
        <v>12359</v>
      </c>
      <c r="G101" s="88">
        <v>14439</v>
      </c>
      <c r="H101" s="90">
        <v>5666379.2900000066</v>
      </c>
    </row>
    <row r="102" spans="2:8">
      <c r="B102" s="193">
        <v>2017</v>
      </c>
      <c r="C102" s="88" t="s">
        <v>63</v>
      </c>
      <c r="D102" s="89" t="s">
        <v>41</v>
      </c>
      <c r="E102" s="88" t="s">
        <v>53</v>
      </c>
      <c r="F102" s="88">
        <v>273</v>
      </c>
      <c r="G102" s="88">
        <v>319</v>
      </c>
      <c r="H102" s="90">
        <v>102230.3</v>
      </c>
    </row>
    <row r="103" spans="2:8">
      <c r="B103" s="193">
        <v>2017</v>
      </c>
      <c r="C103" s="88" t="s">
        <v>63</v>
      </c>
      <c r="D103" s="89" t="s">
        <v>57</v>
      </c>
      <c r="E103" s="88" t="s">
        <v>51</v>
      </c>
      <c r="F103" s="88">
        <v>56766</v>
      </c>
      <c r="G103" s="88">
        <v>66235</v>
      </c>
      <c r="H103" s="90">
        <v>14395003.669999996</v>
      </c>
    </row>
    <row r="104" spans="2:8">
      <c r="B104" s="193">
        <v>2017</v>
      </c>
      <c r="C104" s="88" t="s">
        <v>63</v>
      </c>
      <c r="D104" s="89" t="s">
        <v>57</v>
      </c>
      <c r="E104" s="88" t="s">
        <v>53</v>
      </c>
      <c r="F104" s="88">
        <v>305</v>
      </c>
      <c r="G104" s="88">
        <v>356</v>
      </c>
      <c r="H104" s="90">
        <v>143234.59</v>
      </c>
    </row>
    <row r="105" spans="2:8">
      <c r="B105" s="193">
        <v>2017</v>
      </c>
      <c r="C105" s="88" t="s">
        <v>64</v>
      </c>
      <c r="D105" s="89" t="s">
        <v>32</v>
      </c>
      <c r="E105" s="88" t="s">
        <v>51</v>
      </c>
      <c r="F105" s="88">
        <v>74</v>
      </c>
      <c r="G105" s="88">
        <v>83</v>
      </c>
      <c r="H105" s="90">
        <v>43691.61</v>
      </c>
    </row>
    <row r="106" spans="2:8">
      <c r="B106" s="193">
        <v>2017</v>
      </c>
      <c r="C106" s="88" t="s">
        <v>64</v>
      </c>
      <c r="D106" s="89" t="s">
        <v>32</v>
      </c>
      <c r="E106" s="88" t="s">
        <v>52</v>
      </c>
      <c r="F106" s="88">
        <v>26</v>
      </c>
      <c r="G106" s="88">
        <v>30</v>
      </c>
      <c r="H106" s="90">
        <v>20839.86</v>
      </c>
    </row>
    <row r="107" spans="2:8">
      <c r="B107" s="193">
        <v>2017</v>
      </c>
      <c r="C107" s="88" t="s">
        <v>64</v>
      </c>
      <c r="D107" s="89" t="s">
        <v>32</v>
      </c>
      <c r="E107" s="88" t="s">
        <v>53</v>
      </c>
      <c r="F107" s="88">
        <v>215</v>
      </c>
      <c r="G107" s="88">
        <v>253</v>
      </c>
      <c r="H107" s="90">
        <v>119094.16</v>
      </c>
    </row>
    <row r="108" spans="2:8">
      <c r="B108" s="193">
        <v>2017</v>
      </c>
      <c r="C108" s="88" t="s">
        <v>64</v>
      </c>
      <c r="D108" s="89" t="s">
        <v>32</v>
      </c>
      <c r="E108" s="88" t="s">
        <v>54</v>
      </c>
      <c r="F108" s="88">
        <v>222</v>
      </c>
      <c r="G108" s="88">
        <v>257</v>
      </c>
      <c r="H108" s="90">
        <v>140651.74000000002</v>
      </c>
    </row>
    <row r="109" spans="2:8">
      <c r="B109" s="193">
        <v>2017</v>
      </c>
      <c r="C109" s="88" t="s">
        <v>64</v>
      </c>
      <c r="D109" s="89" t="s">
        <v>33</v>
      </c>
      <c r="E109" s="88" t="s">
        <v>51</v>
      </c>
      <c r="F109" s="88">
        <v>8</v>
      </c>
      <c r="G109" s="88">
        <v>9</v>
      </c>
      <c r="H109" s="90">
        <v>3360</v>
      </c>
    </row>
    <row r="110" spans="2:8">
      <c r="B110" s="193">
        <v>2017</v>
      </c>
      <c r="C110" s="88" t="s">
        <v>64</v>
      </c>
      <c r="D110" s="89" t="s">
        <v>33</v>
      </c>
      <c r="E110" s="88" t="s">
        <v>52</v>
      </c>
      <c r="F110" s="88">
        <v>10</v>
      </c>
      <c r="G110" s="88">
        <v>12</v>
      </c>
      <c r="H110" s="90">
        <v>66466.8</v>
      </c>
    </row>
    <row r="111" spans="2:8">
      <c r="B111" s="193">
        <v>2017</v>
      </c>
      <c r="C111" s="88" t="s">
        <v>64</v>
      </c>
      <c r="D111" s="89" t="s">
        <v>33</v>
      </c>
      <c r="E111" s="88" t="s">
        <v>53</v>
      </c>
      <c r="F111" s="88">
        <v>113</v>
      </c>
      <c r="G111" s="88">
        <v>133</v>
      </c>
      <c r="H111" s="90">
        <v>98345.56</v>
      </c>
    </row>
    <row r="112" spans="2:8">
      <c r="B112" s="193">
        <v>2017</v>
      </c>
      <c r="C112" s="88" t="s">
        <v>64</v>
      </c>
      <c r="D112" s="89" t="s">
        <v>33</v>
      </c>
      <c r="E112" s="88" t="s">
        <v>54</v>
      </c>
      <c r="F112" s="88">
        <v>6</v>
      </c>
      <c r="G112" s="88">
        <v>9</v>
      </c>
      <c r="H112" s="90">
        <v>20186.419999999998</v>
      </c>
    </row>
    <row r="113" spans="2:8">
      <c r="B113" s="193">
        <v>2017</v>
      </c>
      <c r="C113" s="88" t="s">
        <v>64</v>
      </c>
      <c r="D113" s="89" t="s">
        <v>55</v>
      </c>
      <c r="E113" s="88" t="s">
        <v>51</v>
      </c>
      <c r="F113" s="88">
        <v>236785</v>
      </c>
      <c r="G113" s="88">
        <v>276249</v>
      </c>
      <c r="H113" s="90">
        <v>54172563.31999997</v>
      </c>
    </row>
    <row r="114" spans="2:8">
      <c r="B114" s="193">
        <v>2017</v>
      </c>
      <c r="C114" s="88" t="s">
        <v>64</v>
      </c>
      <c r="D114" s="89" t="s">
        <v>55</v>
      </c>
      <c r="E114" s="88" t="s">
        <v>52</v>
      </c>
      <c r="F114" s="88">
        <v>2058</v>
      </c>
      <c r="G114" s="88">
        <v>2400</v>
      </c>
      <c r="H114" s="90">
        <v>678557.7</v>
      </c>
    </row>
    <row r="115" spans="2:8">
      <c r="B115" s="193">
        <v>2017</v>
      </c>
      <c r="C115" s="88" t="s">
        <v>64</v>
      </c>
      <c r="D115" s="89" t="s">
        <v>55</v>
      </c>
      <c r="E115" s="88" t="s">
        <v>53</v>
      </c>
      <c r="F115" s="88">
        <v>9820</v>
      </c>
      <c r="G115" s="88">
        <v>11457</v>
      </c>
      <c r="H115" s="90">
        <v>3355610.76</v>
      </c>
    </row>
    <row r="116" spans="2:8">
      <c r="B116" s="193">
        <v>2017</v>
      </c>
      <c r="C116" s="88" t="s">
        <v>64</v>
      </c>
      <c r="D116" s="89" t="s">
        <v>55</v>
      </c>
      <c r="E116" s="88" t="s">
        <v>54</v>
      </c>
      <c r="F116" s="88">
        <v>515</v>
      </c>
      <c r="G116" s="88">
        <v>600</v>
      </c>
      <c r="H116" s="90">
        <v>334270.03000000009</v>
      </c>
    </row>
    <row r="117" spans="2:8">
      <c r="B117" s="193">
        <v>2017</v>
      </c>
      <c r="C117" s="88" t="s">
        <v>64</v>
      </c>
      <c r="D117" s="89" t="s">
        <v>56</v>
      </c>
      <c r="E117" s="88" t="s">
        <v>51</v>
      </c>
      <c r="F117" s="88">
        <v>372501</v>
      </c>
      <c r="G117" s="88">
        <v>434580</v>
      </c>
      <c r="H117" s="90">
        <v>91053203.789999947</v>
      </c>
    </row>
    <row r="118" spans="2:8">
      <c r="B118" s="193">
        <v>2017</v>
      </c>
      <c r="C118" s="88" t="s">
        <v>64</v>
      </c>
      <c r="D118" s="89" t="s">
        <v>56</v>
      </c>
      <c r="E118" s="88" t="s">
        <v>52</v>
      </c>
      <c r="F118" s="88">
        <v>2860</v>
      </c>
      <c r="G118" s="88">
        <v>3341</v>
      </c>
      <c r="H118" s="90">
        <v>906125.2</v>
      </c>
    </row>
    <row r="119" spans="2:8">
      <c r="B119" s="193">
        <v>2017</v>
      </c>
      <c r="C119" s="88" t="s">
        <v>64</v>
      </c>
      <c r="D119" s="89" t="s">
        <v>56</v>
      </c>
      <c r="E119" s="88" t="s">
        <v>53</v>
      </c>
      <c r="F119" s="88">
        <v>39187</v>
      </c>
      <c r="G119" s="88">
        <v>45733</v>
      </c>
      <c r="H119" s="90">
        <v>12784051.999999998</v>
      </c>
    </row>
    <row r="120" spans="2:8">
      <c r="B120" s="193">
        <v>2017</v>
      </c>
      <c r="C120" s="88" t="s">
        <v>64</v>
      </c>
      <c r="D120" s="89" t="s">
        <v>56</v>
      </c>
      <c r="E120" s="88" t="s">
        <v>54</v>
      </c>
      <c r="F120" s="88">
        <v>8169</v>
      </c>
      <c r="G120" s="88">
        <v>9547</v>
      </c>
      <c r="H120" s="90">
        <v>3594605.5700000012</v>
      </c>
    </row>
    <row r="121" spans="2:8">
      <c r="B121" s="193">
        <v>2017</v>
      </c>
      <c r="C121" s="88" t="s">
        <v>64</v>
      </c>
      <c r="D121" s="89" t="s">
        <v>41</v>
      </c>
      <c r="E121" s="88" t="s">
        <v>53</v>
      </c>
      <c r="F121" s="88">
        <v>1620</v>
      </c>
      <c r="G121" s="88">
        <v>1886</v>
      </c>
      <c r="H121" s="90">
        <v>961771.24000000022</v>
      </c>
    </row>
    <row r="122" spans="2:8">
      <c r="B122" s="193">
        <v>2017</v>
      </c>
      <c r="C122" s="88" t="s">
        <v>64</v>
      </c>
      <c r="D122" s="89" t="s">
        <v>57</v>
      </c>
      <c r="E122" s="88" t="s">
        <v>51</v>
      </c>
      <c r="F122" s="88">
        <v>136049</v>
      </c>
      <c r="G122" s="88">
        <v>158725</v>
      </c>
      <c r="H122" s="90">
        <v>32930820.330000021</v>
      </c>
    </row>
    <row r="123" spans="2:8">
      <c r="B123" s="193">
        <v>2017</v>
      </c>
      <c r="C123" s="88" t="s">
        <v>64</v>
      </c>
      <c r="D123" s="89" t="s">
        <v>57</v>
      </c>
      <c r="E123" s="88" t="s">
        <v>53</v>
      </c>
      <c r="F123" s="88">
        <v>1144</v>
      </c>
      <c r="G123" s="88">
        <v>1334</v>
      </c>
      <c r="H123" s="90">
        <v>321860</v>
      </c>
    </row>
    <row r="124" spans="2:8">
      <c r="B124" s="193">
        <v>2017</v>
      </c>
      <c r="C124" s="88" t="s">
        <v>65</v>
      </c>
      <c r="D124" s="89" t="s">
        <v>32</v>
      </c>
      <c r="E124" s="88" t="s">
        <v>51</v>
      </c>
      <c r="F124" s="88">
        <v>1624</v>
      </c>
      <c r="G124" s="88">
        <v>1899</v>
      </c>
      <c r="H124" s="90">
        <v>477736.10999999993</v>
      </c>
    </row>
    <row r="125" spans="2:8">
      <c r="B125" s="193">
        <v>2017</v>
      </c>
      <c r="C125" s="88" t="s">
        <v>65</v>
      </c>
      <c r="D125" s="89" t="s">
        <v>32</v>
      </c>
      <c r="E125" s="88" t="s">
        <v>52</v>
      </c>
      <c r="F125" s="88">
        <v>3</v>
      </c>
      <c r="G125" s="88">
        <v>5</v>
      </c>
      <c r="H125" s="90">
        <v>13408.869999999999</v>
      </c>
    </row>
    <row r="126" spans="2:8">
      <c r="B126" s="193">
        <v>2017</v>
      </c>
      <c r="C126" s="88" t="s">
        <v>65</v>
      </c>
      <c r="D126" s="89" t="s">
        <v>32</v>
      </c>
      <c r="E126" s="88" t="s">
        <v>53</v>
      </c>
      <c r="F126" s="88">
        <v>48</v>
      </c>
      <c r="G126" s="88">
        <v>55</v>
      </c>
      <c r="H126" s="90">
        <v>22136.400000000001</v>
      </c>
    </row>
    <row r="127" spans="2:8">
      <c r="B127" s="193">
        <v>2017</v>
      </c>
      <c r="C127" s="88" t="s">
        <v>65</v>
      </c>
      <c r="D127" s="89" t="s">
        <v>32</v>
      </c>
      <c r="E127" s="88" t="s">
        <v>54</v>
      </c>
      <c r="F127" s="88">
        <v>179</v>
      </c>
      <c r="G127" s="88">
        <v>211</v>
      </c>
      <c r="H127" s="90">
        <v>128029.02000000002</v>
      </c>
    </row>
    <row r="128" spans="2:8">
      <c r="B128" s="193">
        <v>2017</v>
      </c>
      <c r="C128" s="88" t="s">
        <v>65</v>
      </c>
      <c r="D128" s="89" t="s">
        <v>33</v>
      </c>
      <c r="E128" s="88" t="s">
        <v>52</v>
      </c>
      <c r="F128" s="88">
        <v>6</v>
      </c>
      <c r="G128" s="88">
        <v>8</v>
      </c>
      <c r="H128" s="90">
        <v>40564.800000000003</v>
      </c>
    </row>
    <row r="129" spans="2:8">
      <c r="B129" s="193">
        <v>2017</v>
      </c>
      <c r="C129" s="88" t="s">
        <v>65</v>
      </c>
      <c r="D129" s="89" t="s">
        <v>33</v>
      </c>
      <c r="E129" s="88" t="s">
        <v>53</v>
      </c>
      <c r="F129" s="88">
        <v>171</v>
      </c>
      <c r="G129" s="88">
        <v>202</v>
      </c>
      <c r="H129" s="90">
        <v>156530.74999999997</v>
      </c>
    </row>
    <row r="130" spans="2:8">
      <c r="B130" s="193">
        <v>2017</v>
      </c>
      <c r="C130" s="88" t="s">
        <v>65</v>
      </c>
      <c r="D130" s="89" t="s">
        <v>33</v>
      </c>
      <c r="E130" s="88" t="s">
        <v>54</v>
      </c>
      <c r="F130" s="88">
        <v>15</v>
      </c>
      <c r="G130" s="88">
        <v>18</v>
      </c>
      <c r="H130" s="90">
        <v>8748</v>
      </c>
    </row>
    <row r="131" spans="2:8">
      <c r="B131" s="193">
        <v>2017</v>
      </c>
      <c r="C131" s="88" t="s">
        <v>65</v>
      </c>
      <c r="D131" s="89" t="s">
        <v>55</v>
      </c>
      <c r="E131" s="88" t="s">
        <v>51</v>
      </c>
      <c r="F131" s="88">
        <v>485114</v>
      </c>
      <c r="G131" s="88">
        <v>565951</v>
      </c>
      <c r="H131" s="90">
        <v>111033146.13000008</v>
      </c>
    </row>
    <row r="132" spans="2:8">
      <c r="B132" s="193">
        <v>2017</v>
      </c>
      <c r="C132" s="88" t="s">
        <v>65</v>
      </c>
      <c r="D132" s="89" t="s">
        <v>55</v>
      </c>
      <c r="E132" s="88" t="s">
        <v>52</v>
      </c>
      <c r="F132" s="88">
        <v>2046</v>
      </c>
      <c r="G132" s="88">
        <v>2388</v>
      </c>
      <c r="H132" s="90">
        <v>688311</v>
      </c>
    </row>
    <row r="133" spans="2:8">
      <c r="B133" s="193">
        <v>2017</v>
      </c>
      <c r="C133" s="88" t="s">
        <v>65</v>
      </c>
      <c r="D133" s="89" t="s">
        <v>55</v>
      </c>
      <c r="E133" s="88" t="s">
        <v>53</v>
      </c>
      <c r="F133" s="88">
        <v>21637</v>
      </c>
      <c r="G133" s="88">
        <v>25237</v>
      </c>
      <c r="H133" s="90">
        <v>6248604.5899999961</v>
      </c>
    </row>
    <row r="134" spans="2:8">
      <c r="B134" s="193">
        <v>2017</v>
      </c>
      <c r="C134" s="88" t="s">
        <v>65</v>
      </c>
      <c r="D134" s="89" t="s">
        <v>55</v>
      </c>
      <c r="E134" s="88" t="s">
        <v>54</v>
      </c>
      <c r="F134" s="88">
        <v>278</v>
      </c>
      <c r="G134" s="88">
        <v>323</v>
      </c>
      <c r="H134" s="90">
        <v>143164.28</v>
      </c>
    </row>
    <row r="135" spans="2:8">
      <c r="B135" s="193">
        <v>2017</v>
      </c>
      <c r="C135" s="88" t="s">
        <v>65</v>
      </c>
      <c r="D135" s="89" t="s">
        <v>56</v>
      </c>
      <c r="E135" s="88" t="s">
        <v>51</v>
      </c>
      <c r="F135" s="88">
        <v>217124</v>
      </c>
      <c r="G135" s="88">
        <v>253289</v>
      </c>
      <c r="H135" s="90">
        <v>53496013.790000021</v>
      </c>
    </row>
    <row r="136" spans="2:8">
      <c r="B136" s="193">
        <v>2017</v>
      </c>
      <c r="C136" s="88" t="s">
        <v>65</v>
      </c>
      <c r="D136" s="89" t="s">
        <v>56</v>
      </c>
      <c r="E136" s="88" t="s">
        <v>52</v>
      </c>
      <c r="F136" s="88">
        <v>2903</v>
      </c>
      <c r="G136" s="88">
        <v>3390</v>
      </c>
      <c r="H136" s="90">
        <v>918557.2</v>
      </c>
    </row>
    <row r="137" spans="2:8">
      <c r="B137" s="193">
        <v>2017</v>
      </c>
      <c r="C137" s="88" t="s">
        <v>65</v>
      </c>
      <c r="D137" s="89" t="s">
        <v>56</v>
      </c>
      <c r="E137" s="88" t="s">
        <v>53</v>
      </c>
      <c r="F137" s="88">
        <v>26743</v>
      </c>
      <c r="G137" s="88">
        <v>31199</v>
      </c>
      <c r="H137" s="90">
        <v>8973712.4799999911</v>
      </c>
    </row>
    <row r="138" spans="2:8">
      <c r="B138" s="193">
        <v>2017</v>
      </c>
      <c r="C138" s="88" t="s">
        <v>65</v>
      </c>
      <c r="D138" s="89" t="s">
        <v>56</v>
      </c>
      <c r="E138" s="88" t="s">
        <v>54</v>
      </c>
      <c r="F138" s="88">
        <v>7339</v>
      </c>
      <c r="G138" s="88">
        <v>8576</v>
      </c>
      <c r="H138" s="90">
        <v>3573041.3299999991</v>
      </c>
    </row>
    <row r="139" spans="2:8">
      <c r="B139" s="193">
        <v>2017</v>
      </c>
      <c r="C139" s="88" t="s">
        <v>65</v>
      </c>
      <c r="D139" s="89" t="s">
        <v>41</v>
      </c>
      <c r="E139" s="88" t="s">
        <v>53</v>
      </c>
      <c r="F139" s="88">
        <v>1073</v>
      </c>
      <c r="G139" s="88">
        <v>1247</v>
      </c>
      <c r="H139" s="90">
        <v>676659.99999999988</v>
      </c>
    </row>
    <row r="140" spans="2:8">
      <c r="B140" s="193">
        <v>2017</v>
      </c>
      <c r="C140" s="88" t="s">
        <v>65</v>
      </c>
      <c r="D140" s="89" t="s">
        <v>57</v>
      </c>
      <c r="E140" s="88" t="s">
        <v>51</v>
      </c>
      <c r="F140" s="88">
        <v>91190</v>
      </c>
      <c r="G140" s="88">
        <v>106382</v>
      </c>
      <c r="H140" s="90">
        <v>22389210.199999999</v>
      </c>
    </row>
    <row r="141" spans="2:8">
      <c r="B141" s="193">
        <v>2017</v>
      </c>
      <c r="C141" s="88" t="s">
        <v>65</v>
      </c>
      <c r="D141" s="89" t="s">
        <v>57</v>
      </c>
      <c r="E141" s="88" t="s">
        <v>53</v>
      </c>
      <c r="F141" s="88">
        <v>175</v>
      </c>
      <c r="G141" s="88">
        <v>204</v>
      </c>
      <c r="H141" s="90">
        <v>66530</v>
      </c>
    </row>
    <row r="142" spans="2:8">
      <c r="B142" s="193">
        <v>2017</v>
      </c>
      <c r="C142" s="88" t="s">
        <v>66</v>
      </c>
      <c r="D142" s="89" t="s">
        <v>32</v>
      </c>
      <c r="E142" s="88" t="s">
        <v>51</v>
      </c>
      <c r="F142" s="88">
        <v>235</v>
      </c>
      <c r="G142" s="88">
        <v>279</v>
      </c>
      <c r="H142" s="90">
        <v>116414.73</v>
      </c>
    </row>
    <row r="143" spans="2:8">
      <c r="B143" s="193">
        <v>2017</v>
      </c>
      <c r="C143" s="88" t="s">
        <v>66</v>
      </c>
      <c r="D143" s="89" t="s">
        <v>32</v>
      </c>
      <c r="E143" s="88" t="s">
        <v>52</v>
      </c>
      <c r="F143" s="88">
        <v>3</v>
      </c>
      <c r="G143" s="88">
        <v>3</v>
      </c>
      <c r="H143" s="90">
        <v>20764.599999999999</v>
      </c>
    </row>
    <row r="144" spans="2:8">
      <c r="B144" s="193">
        <v>2017</v>
      </c>
      <c r="C144" s="88" t="s">
        <v>66</v>
      </c>
      <c r="D144" s="89" t="s">
        <v>32</v>
      </c>
      <c r="E144" s="88" t="s">
        <v>53</v>
      </c>
      <c r="F144" s="88">
        <v>38</v>
      </c>
      <c r="G144" s="88">
        <v>44</v>
      </c>
      <c r="H144" s="90">
        <v>34681.300000000003</v>
      </c>
    </row>
    <row r="145" spans="2:8">
      <c r="B145" s="193">
        <v>2017</v>
      </c>
      <c r="C145" s="88" t="s">
        <v>66</v>
      </c>
      <c r="D145" s="89" t="s">
        <v>32</v>
      </c>
      <c r="E145" s="88" t="s">
        <v>54</v>
      </c>
      <c r="F145" s="88">
        <v>277</v>
      </c>
      <c r="G145" s="88">
        <v>324</v>
      </c>
      <c r="H145" s="90">
        <v>174535.15</v>
      </c>
    </row>
    <row r="146" spans="2:8">
      <c r="B146" s="193">
        <v>2017</v>
      </c>
      <c r="C146" s="88" t="s">
        <v>66</v>
      </c>
      <c r="D146" s="89" t="s">
        <v>33</v>
      </c>
      <c r="E146" s="88" t="s">
        <v>52</v>
      </c>
      <c r="F146" s="88">
        <v>11</v>
      </c>
      <c r="G146" s="88">
        <v>12</v>
      </c>
      <c r="H146" s="90">
        <v>71856</v>
      </c>
    </row>
    <row r="147" spans="2:8">
      <c r="B147" s="193">
        <v>2017</v>
      </c>
      <c r="C147" s="88" t="s">
        <v>66</v>
      </c>
      <c r="D147" s="89" t="s">
        <v>33</v>
      </c>
      <c r="E147" s="88" t="s">
        <v>53</v>
      </c>
      <c r="F147" s="88">
        <v>276</v>
      </c>
      <c r="G147" s="88">
        <v>322</v>
      </c>
      <c r="H147" s="90">
        <v>206959.39</v>
      </c>
    </row>
    <row r="148" spans="2:8">
      <c r="B148" s="193">
        <v>2017</v>
      </c>
      <c r="C148" s="88" t="s">
        <v>66</v>
      </c>
      <c r="D148" s="89" t="s">
        <v>33</v>
      </c>
      <c r="E148" s="88" t="s">
        <v>54</v>
      </c>
      <c r="F148" s="88">
        <v>4</v>
      </c>
      <c r="G148" s="88">
        <v>4</v>
      </c>
      <c r="H148" s="90">
        <v>11222.15</v>
      </c>
    </row>
    <row r="149" spans="2:8">
      <c r="B149" s="193">
        <v>2017</v>
      </c>
      <c r="C149" s="88" t="s">
        <v>66</v>
      </c>
      <c r="D149" s="89" t="s">
        <v>62</v>
      </c>
      <c r="E149" s="88" t="s">
        <v>51</v>
      </c>
      <c r="F149" s="88">
        <v>0</v>
      </c>
      <c r="G149" s="88">
        <v>0</v>
      </c>
      <c r="H149" s="90">
        <v>526.41</v>
      </c>
    </row>
    <row r="150" spans="2:8">
      <c r="B150" s="193">
        <v>2017</v>
      </c>
      <c r="C150" s="88" t="s">
        <v>66</v>
      </c>
      <c r="D150" s="89" t="s">
        <v>62</v>
      </c>
      <c r="E150" s="88" t="s">
        <v>54</v>
      </c>
      <c r="F150" s="88">
        <v>36</v>
      </c>
      <c r="G150" s="88">
        <v>40</v>
      </c>
      <c r="H150" s="90">
        <v>28161.39</v>
      </c>
    </row>
    <row r="151" spans="2:8">
      <c r="B151" s="193">
        <v>2017</v>
      </c>
      <c r="C151" s="88" t="s">
        <v>66</v>
      </c>
      <c r="D151" s="89" t="s">
        <v>55</v>
      </c>
      <c r="E151" s="88" t="s">
        <v>51</v>
      </c>
      <c r="F151" s="88">
        <v>602244</v>
      </c>
      <c r="G151" s="88">
        <v>702628</v>
      </c>
      <c r="H151" s="90">
        <v>140240335.07999977</v>
      </c>
    </row>
    <row r="152" spans="2:8">
      <c r="B152" s="193">
        <v>2017</v>
      </c>
      <c r="C152" s="88" t="s">
        <v>66</v>
      </c>
      <c r="D152" s="89" t="s">
        <v>55</v>
      </c>
      <c r="E152" s="88" t="s">
        <v>52</v>
      </c>
      <c r="F152" s="88">
        <v>1705</v>
      </c>
      <c r="G152" s="88">
        <v>1990</v>
      </c>
      <c r="H152" s="90">
        <v>573592.5</v>
      </c>
    </row>
    <row r="153" spans="2:8">
      <c r="B153" s="193">
        <v>2017</v>
      </c>
      <c r="C153" s="88" t="s">
        <v>66</v>
      </c>
      <c r="D153" s="89" t="s">
        <v>55</v>
      </c>
      <c r="E153" s="88" t="s">
        <v>53</v>
      </c>
      <c r="F153" s="88">
        <v>21999</v>
      </c>
      <c r="G153" s="88">
        <v>25673</v>
      </c>
      <c r="H153" s="90">
        <v>6384242.4199999971</v>
      </c>
    </row>
    <row r="154" spans="2:8">
      <c r="B154" s="193">
        <v>2017</v>
      </c>
      <c r="C154" s="88" t="s">
        <v>66</v>
      </c>
      <c r="D154" s="89" t="s">
        <v>55</v>
      </c>
      <c r="E154" s="88" t="s">
        <v>54</v>
      </c>
      <c r="F154" s="88">
        <v>228</v>
      </c>
      <c r="G154" s="88">
        <v>260</v>
      </c>
      <c r="H154" s="90">
        <v>174996.41</v>
      </c>
    </row>
    <row r="155" spans="2:8">
      <c r="B155" s="193">
        <v>2017</v>
      </c>
      <c r="C155" s="88" t="s">
        <v>66</v>
      </c>
      <c r="D155" s="89" t="s">
        <v>56</v>
      </c>
      <c r="E155" s="88" t="s">
        <v>51</v>
      </c>
      <c r="F155" s="88">
        <v>273911</v>
      </c>
      <c r="G155" s="88">
        <v>319568</v>
      </c>
      <c r="H155" s="90">
        <v>67510227.039999977</v>
      </c>
    </row>
    <row r="156" spans="2:8">
      <c r="B156" s="193">
        <v>2017</v>
      </c>
      <c r="C156" s="88" t="s">
        <v>66</v>
      </c>
      <c r="D156" s="89" t="s">
        <v>56</v>
      </c>
      <c r="E156" s="88" t="s">
        <v>52</v>
      </c>
      <c r="F156" s="88">
        <v>2814</v>
      </c>
      <c r="G156" s="88">
        <v>3287</v>
      </c>
      <c r="H156" s="90">
        <v>834112.5</v>
      </c>
    </row>
    <row r="157" spans="2:8">
      <c r="B157" s="193">
        <v>2017</v>
      </c>
      <c r="C157" s="88" t="s">
        <v>66</v>
      </c>
      <c r="D157" s="89" t="s">
        <v>56</v>
      </c>
      <c r="E157" s="88" t="s">
        <v>53</v>
      </c>
      <c r="F157" s="88">
        <v>29830</v>
      </c>
      <c r="G157" s="88">
        <v>34812</v>
      </c>
      <c r="H157" s="90">
        <v>10183529.479999997</v>
      </c>
    </row>
    <row r="158" spans="2:8">
      <c r="B158" s="193">
        <v>2017</v>
      </c>
      <c r="C158" s="88" t="s">
        <v>66</v>
      </c>
      <c r="D158" s="89" t="s">
        <v>56</v>
      </c>
      <c r="E158" s="88" t="s">
        <v>54</v>
      </c>
      <c r="F158" s="88">
        <v>12804</v>
      </c>
      <c r="G158" s="88">
        <v>14967</v>
      </c>
      <c r="H158" s="90">
        <v>6095677.1200000048</v>
      </c>
    </row>
    <row r="159" spans="2:8">
      <c r="B159" s="193">
        <v>2017</v>
      </c>
      <c r="C159" s="88" t="s">
        <v>66</v>
      </c>
      <c r="D159" s="89" t="s">
        <v>41</v>
      </c>
      <c r="E159" s="88" t="s">
        <v>53</v>
      </c>
      <c r="F159" s="88">
        <v>1220</v>
      </c>
      <c r="G159" s="88">
        <v>1420</v>
      </c>
      <c r="H159" s="90">
        <v>764086.79999999993</v>
      </c>
    </row>
    <row r="160" spans="2:8">
      <c r="B160" s="193">
        <v>2017</v>
      </c>
      <c r="C160" s="88" t="s">
        <v>66</v>
      </c>
      <c r="D160" s="89" t="s">
        <v>67</v>
      </c>
      <c r="E160" s="88" t="s">
        <v>52</v>
      </c>
      <c r="F160" s="88">
        <v>5</v>
      </c>
      <c r="G160" s="88">
        <v>6</v>
      </c>
      <c r="H160" s="90">
        <v>35928</v>
      </c>
    </row>
    <row r="161" spans="2:8">
      <c r="B161" s="193">
        <v>2017</v>
      </c>
      <c r="C161" s="88" t="s">
        <v>66</v>
      </c>
      <c r="D161" s="89" t="s">
        <v>67</v>
      </c>
      <c r="E161" s="88" t="s">
        <v>53</v>
      </c>
      <c r="F161" s="88">
        <v>119</v>
      </c>
      <c r="G161" s="88">
        <v>138</v>
      </c>
      <c r="H161" s="90">
        <v>104131.15</v>
      </c>
    </row>
    <row r="162" spans="2:8">
      <c r="B162" s="193">
        <v>2017</v>
      </c>
      <c r="C162" s="88" t="s">
        <v>66</v>
      </c>
      <c r="D162" s="89" t="s">
        <v>57</v>
      </c>
      <c r="E162" s="88" t="s">
        <v>51</v>
      </c>
      <c r="F162" s="88">
        <v>84274</v>
      </c>
      <c r="G162" s="88">
        <v>98310</v>
      </c>
      <c r="H162" s="90">
        <v>20409030.379999973</v>
      </c>
    </row>
    <row r="163" spans="2:8">
      <c r="B163" s="193">
        <v>2017</v>
      </c>
      <c r="C163" s="88" t="s">
        <v>68</v>
      </c>
      <c r="D163" s="89" t="s">
        <v>32</v>
      </c>
      <c r="E163" s="88" t="s">
        <v>51</v>
      </c>
      <c r="F163" s="88">
        <v>114</v>
      </c>
      <c r="G163" s="88">
        <v>134</v>
      </c>
      <c r="H163" s="90">
        <v>70980.59</v>
      </c>
    </row>
    <row r="164" spans="2:8">
      <c r="B164" s="193">
        <v>2017</v>
      </c>
      <c r="C164" s="88" t="s">
        <v>68</v>
      </c>
      <c r="D164" s="89" t="s">
        <v>32</v>
      </c>
      <c r="E164" s="88" t="s">
        <v>52</v>
      </c>
      <c r="F164" s="88">
        <v>43</v>
      </c>
      <c r="G164" s="88">
        <v>50</v>
      </c>
      <c r="H164" s="90">
        <v>44297.56</v>
      </c>
    </row>
    <row r="165" spans="2:8">
      <c r="B165" s="193">
        <v>2017</v>
      </c>
      <c r="C165" s="88" t="s">
        <v>68</v>
      </c>
      <c r="D165" s="89" t="s">
        <v>32</v>
      </c>
      <c r="E165" s="88" t="s">
        <v>53</v>
      </c>
      <c r="F165" s="88">
        <v>498</v>
      </c>
      <c r="G165" s="88">
        <v>579</v>
      </c>
      <c r="H165" s="90">
        <v>148489.13000000003</v>
      </c>
    </row>
    <row r="166" spans="2:8">
      <c r="B166" s="193">
        <v>2017</v>
      </c>
      <c r="C166" s="88" t="s">
        <v>68</v>
      </c>
      <c r="D166" s="89" t="s">
        <v>32</v>
      </c>
      <c r="E166" s="88" t="s">
        <v>54</v>
      </c>
      <c r="F166" s="88">
        <v>156</v>
      </c>
      <c r="G166" s="88">
        <v>181</v>
      </c>
      <c r="H166" s="90">
        <v>136803.42999999996</v>
      </c>
    </row>
    <row r="167" spans="2:8">
      <c r="B167" s="193">
        <v>2017</v>
      </c>
      <c r="C167" s="88" t="s">
        <v>68</v>
      </c>
      <c r="D167" s="89" t="s">
        <v>33</v>
      </c>
      <c r="E167" s="88" t="s">
        <v>53</v>
      </c>
      <c r="F167" s="88">
        <v>46</v>
      </c>
      <c r="G167" s="88">
        <v>53</v>
      </c>
      <c r="H167" s="90">
        <v>40731.019999999997</v>
      </c>
    </row>
    <row r="168" spans="2:8">
      <c r="B168" s="193">
        <v>2017</v>
      </c>
      <c r="C168" s="88" t="s">
        <v>68</v>
      </c>
      <c r="D168" s="89" t="s">
        <v>33</v>
      </c>
      <c r="E168" s="88" t="s">
        <v>54</v>
      </c>
      <c r="F168" s="88">
        <v>11</v>
      </c>
      <c r="G168" s="88">
        <v>12</v>
      </c>
      <c r="H168" s="90">
        <v>25229</v>
      </c>
    </row>
    <row r="169" spans="2:8">
      <c r="B169" s="193">
        <v>2017</v>
      </c>
      <c r="C169" s="88" t="s">
        <v>68</v>
      </c>
      <c r="D169" s="89" t="s">
        <v>55</v>
      </c>
      <c r="E169" s="88" t="s">
        <v>51</v>
      </c>
      <c r="F169" s="88">
        <v>546887</v>
      </c>
      <c r="G169" s="88">
        <v>637988</v>
      </c>
      <c r="H169" s="90">
        <v>130538595.41999996</v>
      </c>
    </row>
    <row r="170" spans="2:8">
      <c r="B170" s="193">
        <v>2017</v>
      </c>
      <c r="C170" s="88" t="s">
        <v>68</v>
      </c>
      <c r="D170" s="89" t="s">
        <v>55</v>
      </c>
      <c r="E170" s="88" t="s">
        <v>52</v>
      </c>
      <c r="F170" s="88">
        <v>1364</v>
      </c>
      <c r="G170" s="88">
        <v>1592</v>
      </c>
      <c r="H170" s="90">
        <v>458874</v>
      </c>
    </row>
    <row r="171" spans="2:8">
      <c r="B171" s="193">
        <v>2017</v>
      </c>
      <c r="C171" s="88" t="s">
        <v>68</v>
      </c>
      <c r="D171" s="89" t="s">
        <v>55</v>
      </c>
      <c r="E171" s="88" t="s">
        <v>53</v>
      </c>
      <c r="F171" s="88">
        <v>18320</v>
      </c>
      <c r="G171" s="88">
        <v>21371</v>
      </c>
      <c r="H171" s="90">
        <v>5785915.6999999974</v>
      </c>
    </row>
    <row r="172" spans="2:8">
      <c r="B172" s="193">
        <v>2017</v>
      </c>
      <c r="C172" s="88" t="s">
        <v>68</v>
      </c>
      <c r="D172" s="89" t="s">
        <v>55</v>
      </c>
      <c r="E172" s="88" t="s">
        <v>54</v>
      </c>
      <c r="F172" s="88">
        <v>795</v>
      </c>
      <c r="G172" s="88">
        <v>930</v>
      </c>
      <c r="H172" s="90">
        <v>482411.54000000004</v>
      </c>
    </row>
    <row r="173" spans="2:8">
      <c r="B173" s="193">
        <v>2017</v>
      </c>
      <c r="C173" s="88" t="s">
        <v>68</v>
      </c>
      <c r="D173" s="89" t="s">
        <v>56</v>
      </c>
      <c r="E173" s="88" t="s">
        <v>51</v>
      </c>
      <c r="F173" s="88">
        <v>254038</v>
      </c>
      <c r="G173" s="88">
        <v>296370</v>
      </c>
      <c r="H173" s="90">
        <v>63191152.81999997</v>
      </c>
    </row>
    <row r="174" spans="2:8">
      <c r="B174" s="193">
        <v>2017</v>
      </c>
      <c r="C174" s="88" t="s">
        <v>68</v>
      </c>
      <c r="D174" s="89" t="s">
        <v>56</v>
      </c>
      <c r="E174" s="88" t="s">
        <v>52</v>
      </c>
      <c r="F174" s="88">
        <v>2382</v>
      </c>
      <c r="G174" s="88">
        <v>2782</v>
      </c>
      <c r="H174" s="90">
        <v>785207.2</v>
      </c>
    </row>
    <row r="175" spans="2:8">
      <c r="B175" s="193">
        <v>2017</v>
      </c>
      <c r="C175" s="88" t="s">
        <v>68</v>
      </c>
      <c r="D175" s="89" t="s">
        <v>56</v>
      </c>
      <c r="E175" s="88" t="s">
        <v>53</v>
      </c>
      <c r="F175" s="88">
        <v>29851</v>
      </c>
      <c r="G175" s="88">
        <v>34833</v>
      </c>
      <c r="H175" s="90">
        <v>10613544.37000001</v>
      </c>
    </row>
    <row r="176" spans="2:8">
      <c r="B176" s="193">
        <v>2017</v>
      </c>
      <c r="C176" s="88" t="s">
        <v>68</v>
      </c>
      <c r="D176" s="89" t="s">
        <v>56</v>
      </c>
      <c r="E176" s="88" t="s">
        <v>54</v>
      </c>
      <c r="F176" s="88">
        <v>11829</v>
      </c>
      <c r="G176" s="88">
        <v>13828</v>
      </c>
      <c r="H176" s="90">
        <v>5328261.9400000013</v>
      </c>
    </row>
    <row r="177" spans="2:8">
      <c r="B177" s="193">
        <v>2017</v>
      </c>
      <c r="C177" s="88" t="s">
        <v>68</v>
      </c>
      <c r="D177" s="89" t="s">
        <v>57</v>
      </c>
      <c r="E177" s="88" t="s">
        <v>51</v>
      </c>
      <c r="F177" s="88">
        <v>87139</v>
      </c>
      <c r="G177" s="88">
        <v>101670</v>
      </c>
      <c r="H177" s="90">
        <v>21862500.270000018</v>
      </c>
    </row>
    <row r="178" spans="2:8">
      <c r="B178" s="193">
        <v>2017</v>
      </c>
      <c r="C178" s="88" t="s">
        <v>68</v>
      </c>
      <c r="D178" s="89" t="s">
        <v>57</v>
      </c>
      <c r="E178" s="88" t="s">
        <v>53</v>
      </c>
      <c r="F178" s="88">
        <v>26</v>
      </c>
      <c r="G178" s="88">
        <v>30</v>
      </c>
      <c r="H178" s="90">
        <v>12458.4</v>
      </c>
    </row>
    <row r="179" spans="2:8">
      <c r="B179" s="193">
        <v>2017</v>
      </c>
      <c r="C179" s="88" t="s">
        <v>69</v>
      </c>
      <c r="D179" s="89" t="s">
        <v>32</v>
      </c>
      <c r="E179" s="88" t="s">
        <v>51</v>
      </c>
      <c r="F179" s="88">
        <v>58</v>
      </c>
      <c r="G179" s="88">
        <v>71</v>
      </c>
      <c r="H179" s="90">
        <v>33279.040000000001</v>
      </c>
    </row>
    <row r="180" spans="2:8">
      <c r="B180" s="193">
        <v>2017</v>
      </c>
      <c r="C180" s="88" t="s">
        <v>69</v>
      </c>
      <c r="D180" s="89" t="s">
        <v>32</v>
      </c>
      <c r="E180" s="88" t="s">
        <v>52</v>
      </c>
      <c r="F180" s="88">
        <v>40</v>
      </c>
      <c r="G180" s="88">
        <v>47</v>
      </c>
      <c r="H180" s="90">
        <v>24373.439999999999</v>
      </c>
    </row>
    <row r="181" spans="2:8">
      <c r="B181" s="193">
        <v>2017</v>
      </c>
      <c r="C181" s="88" t="s">
        <v>69</v>
      </c>
      <c r="D181" s="89" t="s">
        <v>32</v>
      </c>
      <c r="E181" s="88" t="s">
        <v>53</v>
      </c>
      <c r="F181" s="88">
        <v>45</v>
      </c>
      <c r="G181" s="88">
        <v>52</v>
      </c>
      <c r="H181" s="90">
        <v>23771</v>
      </c>
    </row>
    <row r="182" spans="2:8">
      <c r="B182" s="193">
        <v>2017</v>
      </c>
      <c r="C182" s="88" t="s">
        <v>69</v>
      </c>
      <c r="D182" s="89" t="s">
        <v>32</v>
      </c>
      <c r="E182" s="88" t="s">
        <v>54</v>
      </c>
      <c r="F182" s="88">
        <v>17</v>
      </c>
      <c r="G182" s="88">
        <v>20</v>
      </c>
      <c r="H182" s="90">
        <v>12674.12</v>
      </c>
    </row>
    <row r="183" spans="2:8">
      <c r="B183" s="193">
        <v>2017</v>
      </c>
      <c r="C183" s="88" t="s">
        <v>69</v>
      </c>
      <c r="D183" s="89" t="s">
        <v>33</v>
      </c>
      <c r="E183" s="88" t="s">
        <v>52</v>
      </c>
      <c r="F183" s="88">
        <v>23</v>
      </c>
      <c r="G183" s="88">
        <v>27</v>
      </c>
      <c r="H183" s="90">
        <v>158083.20000000001</v>
      </c>
    </row>
    <row r="184" spans="2:8">
      <c r="B184" s="193">
        <v>2017</v>
      </c>
      <c r="C184" s="88" t="s">
        <v>69</v>
      </c>
      <c r="D184" s="89" t="s">
        <v>33</v>
      </c>
      <c r="E184" s="88" t="s">
        <v>53</v>
      </c>
      <c r="F184" s="88">
        <v>180</v>
      </c>
      <c r="G184" s="88">
        <v>212</v>
      </c>
      <c r="H184" s="90">
        <v>111914.35</v>
      </c>
    </row>
    <row r="185" spans="2:8">
      <c r="B185" s="193">
        <v>2017</v>
      </c>
      <c r="C185" s="88" t="s">
        <v>69</v>
      </c>
      <c r="D185" s="89" t="s">
        <v>35</v>
      </c>
      <c r="E185" s="88" t="s">
        <v>51</v>
      </c>
      <c r="F185" s="88">
        <v>19</v>
      </c>
      <c r="G185" s="88">
        <v>22</v>
      </c>
      <c r="H185" s="90">
        <v>11550</v>
      </c>
    </row>
    <row r="186" spans="2:8">
      <c r="B186" s="193">
        <v>2017</v>
      </c>
      <c r="C186" s="88" t="s">
        <v>69</v>
      </c>
      <c r="D186" s="89" t="s">
        <v>55</v>
      </c>
      <c r="E186" s="88" t="s">
        <v>51</v>
      </c>
      <c r="F186" s="88">
        <v>616892</v>
      </c>
      <c r="G186" s="88">
        <v>719675</v>
      </c>
      <c r="H186" s="90">
        <v>150887791.18999976</v>
      </c>
    </row>
    <row r="187" spans="2:8">
      <c r="B187" s="193">
        <v>2017</v>
      </c>
      <c r="C187" s="88" t="s">
        <v>69</v>
      </c>
      <c r="D187" s="89" t="s">
        <v>55</v>
      </c>
      <c r="E187" s="88" t="s">
        <v>52</v>
      </c>
      <c r="F187" s="88">
        <v>1705</v>
      </c>
      <c r="G187" s="88">
        <v>1990</v>
      </c>
      <c r="H187" s="90">
        <v>573592.5</v>
      </c>
    </row>
    <row r="188" spans="2:8">
      <c r="B188" s="193">
        <v>2017</v>
      </c>
      <c r="C188" s="88" t="s">
        <v>69</v>
      </c>
      <c r="D188" s="89" t="s">
        <v>55</v>
      </c>
      <c r="E188" s="88" t="s">
        <v>53</v>
      </c>
      <c r="F188" s="88">
        <v>21641</v>
      </c>
      <c r="G188" s="88">
        <v>25237</v>
      </c>
      <c r="H188" s="90">
        <v>6999996.9799999986</v>
      </c>
    </row>
    <row r="189" spans="2:8">
      <c r="B189" s="193">
        <v>2017</v>
      </c>
      <c r="C189" s="88" t="s">
        <v>69</v>
      </c>
      <c r="D189" s="89" t="s">
        <v>55</v>
      </c>
      <c r="E189" s="88" t="s">
        <v>54</v>
      </c>
      <c r="F189" s="88">
        <v>381</v>
      </c>
      <c r="G189" s="88">
        <v>444</v>
      </c>
      <c r="H189" s="90">
        <v>240424.13000000003</v>
      </c>
    </row>
    <row r="190" spans="2:8">
      <c r="B190" s="193">
        <v>2017</v>
      </c>
      <c r="C190" s="88" t="s">
        <v>69</v>
      </c>
      <c r="D190" s="89" t="s">
        <v>56</v>
      </c>
      <c r="E190" s="88" t="s">
        <v>51</v>
      </c>
      <c r="F190" s="88">
        <v>206927</v>
      </c>
      <c r="G190" s="88">
        <v>241428</v>
      </c>
      <c r="H190" s="90">
        <v>51680131.740000039</v>
      </c>
    </row>
    <row r="191" spans="2:8">
      <c r="B191" s="193">
        <v>2017</v>
      </c>
      <c r="C191" s="88" t="s">
        <v>69</v>
      </c>
      <c r="D191" s="89" t="s">
        <v>56</v>
      </c>
      <c r="E191" s="88" t="s">
        <v>52</v>
      </c>
      <c r="F191" s="88">
        <v>3045</v>
      </c>
      <c r="G191" s="88">
        <v>3556</v>
      </c>
      <c r="H191" s="90">
        <v>983479.2</v>
      </c>
    </row>
    <row r="192" spans="2:8">
      <c r="B192" s="193">
        <v>2017</v>
      </c>
      <c r="C192" s="88" t="s">
        <v>69</v>
      </c>
      <c r="D192" s="89" t="s">
        <v>56</v>
      </c>
      <c r="E192" s="88" t="s">
        <v>53</v>
      </c>
      <c r="F192" s="88">
        <v>23582</v>
      </c>
      <c r="G192" s="88">
        <v>27517</v>
      </c>
      <c r="H192" s="90">
        <v>8175981.959999999</v>
      </c>
    </row>
    <row r="193" spans="2:8">
      <c r="B193" s="193">
        <v>2017</v>
      </c>
      <c r="C193" s="88" t="s">
        <v>69</v>
      </c>
      <c r="D193" s="89" t="s">
        <v>56</v>
      </c>
      <c r="E193" s="88" t="s">
        <v>54</v>
      </c>
      <c r="F193" s="88">
        <v>5532</v>
      </c>
      <c r="G193" s="88">
        <v>6460</v>
      </c>
      <c r="H193" s="90">
        <v>2473417.69</v>
      </c>
    </row>
    <row r="194" spans="2:8">
      <c r="B194" s="193">
        <v>2017</v>
      </c>
      <c r="C194" s="88" t="s">
        <v>69</v>
      </c>
      <c r="D194" s="89" t="s">
        <v>41</v>
      </c>
      <c r="E194" s="88" t="s">
        <v>53</v>
      </c>
      <c r="F194" s="88">
        <v>3011</v>
      </c>
      <c r="G194" s="88">
        <v>3516</v>
      </c>
      <c r="H194" s="90">
        <v>1434621.3599999996</v>
      </c>
    </row>
    <row r="195" spans="2:8">
      <c r="B195" s="193">
        <v>2017</v>
      </c>
      <c r="C195" s="88" t="s">
        <v>69</v>
      </c>
      <c r="D195" s="89" t="s">
        <v>41</v>
      </c>
      <c r="E195" s="88" t="s">
        <v>54</v>
      </c>
      <c r="F195" s="88">
        <v>377</v>
      </c>
      <c r="G195" s="88">
        <v>439</v>
      </c>
      <c r="H195" s="90">
        <v>142936.9</v>
      </c>
    </row>
    <row r="196" spans="2:8">
      <c r="B196" s="193">
        <v>2017</v>
      </c>
      <c r="C196" s="88" t="s">
        <v>69</v>
      </c>
      <c r="D196" s="89" t="s">
        <v>57</v>
      </c>
      <c r="E196" s="88" t="s">
        <v>51</v>
      </c>
      <c r="F196" s="88">
        <v>79293</v>
      </c>
      <c r="G196" s="88">
        <v>92514</v>
      </c>
      <c r="H196" s="90">
        <v>19740535.899999991</v>
      </c>
    </row>
    <row r="197" spans="2:8">
      <c r="B197" s="193">
        <v>2017</v>
      </c>
      <c r="C197" s="88" t="s">
        <v>69</v>
      </c>
      <c r="D197" s="89" t="s">
        <v>60</v>
      </c>
      <c r="E197" s="88" t="s">
        <v>53</v>
      </c>
      <c r="F197" s="88">
        <v>171</v>
      </c>
      <c r="G197" s="88">
        <v>199</v>
      </c>
      <c r="H197" s="90">
        <v>47840</v>
      </c>
    </row>
    <row r="198" spans="2:8">
      <c r="B198" s="193">
        <v>2017</v>
      </c>
      <c r="C198" s="88" t="s">
        <v>70</v>
      </c>
      <c r="D198" s="89" t="s">
        <v>32</v>
      </c>
      <c r="E198" s="88" t="s">
        <v>51</v>
      </c>
      <c r="F198" s="88">
        <v>90</v>
      </c>
      <c r="G198" s="88">
        <v>106</v>
      </c>
      <c r="H198" s="90">
        <v>64308.4</v>
      </c>
    </row>
    <row r="199" spans="2:8">
      <c r="B199" s="193">
        <v>2017</v>
      </c>
      <c r="C199" s="88" t="s">
        <v>70</v>
      </c>
      <c r="D199" s="89" t="s">
        <v>32</v>
      </c>
      <c r="E199" s="88" t="s">
        <v>52</v>
      </c>
      <c r="F199" s="88">
        <v>4</v>
      </c>
      <c r="G199" s="88">
        <v>4</v>
      </c>
      <c r="H199" s="90">
        <v>22444.6</v>
      </c>
    </row>
    <row r="200" spans="2:8">
      <c r="B200" s="193">
        <v>2017</v>
      </c>
      <c r="C200" s="88" t="s">
        <v>70</v>
      </c>
      <c r="D200" s="89" t="s">
        <v>32</v>
      </c>
      <c r="E200" s="88" t="s">
        <v>53</v>
      </c>
      <c r="F200" s="88">
        <v>140</v>
      </c>
      <c r="G200" s="88">
        <v>163</v>
      </c>
      <c r="H200" s="90">
        <v>54609.66</v>
      </c>
    </row>
    <row r="201" spans="2:8">
      <c r="B201" s="193">
        <v>2017</v>
      </c>
      <c r="C201" s="88" t="s">
        <v>70</v>
      </c>
      <c r="D201" s="89" t="s">
        <v>32</v>
      </c>
      <c r="E201" s="88" t="s">
        <v>54</v>
      </c>
      <c r="F201" s="88">
        <v>122</v>
      </c>
      <c r="G201" s="88">
        <v>140</v>
      </c>
      <c r="H201" s="90">
        <v>88750.46</v>
      </c>
    </row>
    <row r="202" spans="2:8">
      <c r="B202" s="193">
        <v>2017</v>
      </c>
      <c r="C202" s="88" t="s">
        <v>70</v>
      </c>
      <c r="D202" s="89" t="s">
        <v>33</v>
      </c>
      <c r="E202" s="88" t="s">
        <v>51</v>
      </c>
      <c r="F202" s="88">
        <v>10</v>
      </c>
      <c r="G202" s="88">
        <v>12</v>
      </c>
      <c r="H202" s="90">
        <v>4326</v>
      </c>
    </row>
    <row r="203" spans="2:8">
      <c r="B203" s="193">
        <v>2017</v>
      </c>
      <c r="C203" s="88" t="s">
        <v>70</v>
      </c>
      <c r="D203" s="89" t="s">
        <v>33</v>
      </c>
      <c r="E203" s="88" t="s">
        <v>53</v>
      </c>
      <c r="F203" s="88">
        <v>175</v>
      </c>
      <c r="G203" s="88">
        <v>204</v>
      </c>
      <c r="H203" s="90">
        <v>146500.25</v>
      </c>
    </row>
    <row r="204" spans="2:8">
      <c r="B204" s="193">
        <v>2017</v>
      </c>
      <c r="C204" s="88" t="s">
        <v>70</v>
      </c>
      <c r="D204" s="89" t="s">
        <v>33</v>
      </c>
      <c r="E204" s="88" t="s">
        <v>54</v>
      </c>
      <c r="F204" s="88">
        <v>4</v>
      </c>
      <c r="G204" s="88">
        <v>4</v>
      </c>
      <c r="H204" s="90">
        <v>12590.039999999999</v>
      </c>
    </row>
    <row r="205" spans="2:8">
      <c r="B205" s="193">
        <v>2017</v>
      </c>
      <c r="C205" s="88" t="s">
        <v>70</v>
      </c>
      <c r="D205" s="89" t="s">
        <v>35</v>
      </c>
      <c r="E205" s="88" t="s">
        <v>54</v>
      </c>
      <c r="F205" s="88">
        <v>9</v>
      </c>
      <c r="G205" s="88">
        <v>10</v>
      </c>
      <c r="H205" s="90">
        <v>8972.07</v>
      </c>
    </row>
    <row r="206" spans="2:8">
      <c r="B206" s="193">
        <v>2017</v>
      </c>
      <c r="C206" s="88" t="s">
        <v>70</v>
      </c>
      <c r="D206" s="89" t="s">
        <v>55</v>
      </c>
      <c r="E206" s="88" t="s">
        <v>51</v>
      </c>
      <c r="F206" s="88">
        <v>624812</v>
      </c>
      <c r="G206" s="88">
        <v>728930</v>
      </c>
      <c r="H206" s="90">
        <v>149987621.07999969</v>
      </c>
    </row>
    <row r="207" spans="2:8">
      <c r="B207" s="193">
        <v>2017</v>
      </c>
      <c r="C207" s="88" t="s">
        <v>70</v>
      </c>
      <c r="D207" s="89" t="s">
        <v>55</v>
      </c>
      <c r="E207" s="88" t="s">
        <v>52</v>
      </c>
      <c r="F207" s="88">
        <v>1705</v>
      </c>
      <c r="G207" s="88">
        <v>1990</v>
      </c>
      <c r="H207" s="90">
        <v>573592.5</v>
      </c>
    </row>
    <row r="208" spans="2:8">
      <c r="B208" s="193">
        <v>2017</v>
      </c>
      <c r="C208" s="88" t="s">
        <v>70</v>
      </c>
      <c r="D208" s="89" t="s">
        <v>55</v>
      </c>
      <c r="E208" s="88" t="s">
        <v>53</v>
      </c>
      <c r="F208" s="88">
        <v>19362</v>
      </c>
      <c r="G208" s="88">
        <v>22585</v>
      </c>
      <c r="H208" s="90">
        <v>5744146.9100000001</v>
      </c>
    </row>
    <row r="209" spans="2:8">
      <c r="B209" s="193">
        <v>2017</v>
      </c>
      <c r="C209" s="88" t="s">
        <v>70</v>
      </c>
      <c r="D209" s="89" t="s">
        <v>55</v>
      </c>
      <c r="E209" s="88" t="s">
        <v>54</v>
      </c>
      <c r="F209" s="88">
        <v>145</v>
      </c>
      <c r="G209" s="88">
        <v>169</v>
      </c>
      <c r="H209" s="90">
        <v>114379.01000000002</v>
      </c>
    </row>
    <row r="210" spans="2:8">
      <c r="B210" s="193">
        <v>2017</v>
      </c>
      <c r="C210" s="88" t="s">
        <v>70</v>
      </c>
      <c r="D210" s="89" t="s">
        <v>56</v>
      </c>
      <c r="E210" s="88" t="s">
        <v>51</v>
      </c>
      <c r="F210" s="88">
        <v>201167</v>
      </c>
      <c r="G210" s="88">
        <v>234683</v>
      </c>
      <c r="H210" s="90">
        <v>50583146.050000004</v>
      </c>
    </row>
    <row r="211" spans="2:8">
      <c r="B211" s="193">
        <v>2017</v>
      </c>
      <c r="C211" s="88" t="s">
        <v>70</v>
      </c>
      <c r="D211" s="89" t="s">
        <v>56</v>
      </c>
      <c r="E211" s="88" t="s">
        <v>52</v>
      </c>
      <c r="F211" s="88">
        <v>1754</v>
      </c>
      <c r="G211" s="88">
        <v>2049</v>
      </c>
      <c r="H211" s="90">
        <v>1301116</v>
      </c>
    </row>
    <row r="212" spans="2:8">
      <c r="B212" s="193">
        <v>2017</v>
      </c>
      <c r="C212" s="88" t="s">
        <v>70</v>
      </c>
      <c r="D212" s="89" t="s">
        <v>56</v>
      </c>
      <c r="E212" s="88" t="s">
        <v>53</v>
      </c>
      <c r="F212" s="88">
        <v>22482</v>
      </c>
      <c r="G212" s="88">
        <v>26238</v>
      </c>
      <c r="H212" s="90">
        <v>10479863.810000002</v>
      </c>
    </row>
    <row r="213" spans="2:8">
      <c r="B213" s="193">
        <v>2017</v>
      </c>
      <c r="C213" s="88" t="s">
        <v>70</v>
      </c>
      <c r="D213" s="89" t="s">
        <v>56</v>
      </c>
      <c r="E213" s="88" t="s">
        <v>54</v>
      </c>
      <c r="F213" s="88">
        <v>8200</v>
      </c>
      <c r="G213" s="88">
        <v>9565</v>
      </c>
      <c r="H213" s="90">
        <v>3071866.94</v>
      </c>
    </row>
    <row r="214" spans="2:8">
      <c r="B214" s="193">
        <v>2017</v>
      </c>
      <c r="C214" s="88" t="s">
        <v>70</v>
      </c>
      <c r="D214" s="89" t="s">
        <v>41</v>
      </c>
      <c r="E214" s="88" t="s">
        <v>53</v>
      </c>
      <c r="F214" s="88">
        <v>2513</v>
      </c>
      <c r="G214" s="88">
        <v>2936</v>
      </c>
      <c r="H214" s="90">
        <v>1400944.9099999995</v>
      </c>
    </row>
    <row r="215" spans="2:8">
      <c r="B215" s="193">
        <v>2017</v>
      </c>
      <c r="C215" s="88" t="s">
        <v>70</v>
      </c>
      <c r="D215" s="89" t="s">
        <v>41</v>
      </c>
      <c r="E215" s="88" t="s">
        <v>54</v>
      </c>
      <c r="F215" s="88">
        <v>313</v>
      </c>
      <c r="G215" s="88">
        <v>365</v>
      </c>
      <c r="H215" s="90">
        <v>120152</v>
      </c>
    </row>
    <row r="216" spans="2:8">
      <c r="B216" s="193">
        <v>2017</v>
      </c>
      <c r="C216" s="88" t="s">
        <v>70</v>
      </c>
      <c r="D216" s="89" t="s">
        <v>57</v>
      </c>
      <c r="E216" s="88" t="s">
        <v>51</v>
      </c>
      <c r="F216" s="88">
        <v>112427</v>
      </c>
      <c r="G216" s="88">
        <v>131159</v>
      </c>
      <c r="H216" s="90">
        <v>27916499.769999988</v>
      </c>
    </row>
    <row r="217" spans="2:8">
      <c r="B217" s="193">
        <v>2017</v>
      </c>
      <c r="C217" s="88" t="s">
        <v>71</v>
      </c>
      <c r="D217" s="89" t="s">
        <v>32</v>
      </c>
      <c r="E217" s="88" t="s">
        <v>51</v>
      </c>
      <c r="F217" s="88">
        <v>106</v>
      </c>
      <c r="G217" s="88">
        <v>122</v>
      </c>
      <c r="H217" s="90">
        <v>60681.47</v>
      </c>
    </row>
    <row r="218" spans="2:8">
      <c r="B218" s="193">
        <v>2017</v>
      </c>
      <c r="C218" s="88" t="s">
        <v>71</v>
      </c>
      <c r="D218" s="89" t="s">
        <v>32</v>
      </c>
      <c r="E218" s="88" t="s">
        <v>53</v>
      </c>
      <c r="F218" s="88">
        <v>96</v>
      </c>
      <c r="G218" s="88">
        <v>113</v>
      </c>
      <c r="H218" s="90">
        <v>73858.38</v>
      </c>
    </row>
    <row r="219" spans="2:8">
      <c r="B219" s="193">
        <v>2017</v>
      </c>
      <c r="C219" s="88" t="s">
        <v>71</v>
      </c>
      <c r="D219" s="89" t="s">
        <v>32</v>
      </c>
      <c r="E219" s="88" t="s">
        <v>54</v>
      </c>
      <c r="F219" s="88">
        <v>255</v>
      </c>
      <c r="G219" s="88">
        <v>294</v>
      </c>
      <c r="H219" s="90">
        <v>171170.97</v>
      </c>
    </row>
    <row r="220" spans="2:8">
      <c r="B220" s="193">
        <v>2017</v>
      </c>
      <c r="C220" s="88" t="s">
        <v>71</v>
      </c>
      <c r="D220" s="89" t="s">
        <v>33</v>
      </c>
      <c r="E220" s="88" t="s">
        <v>51</v>
      </c>
      <c r="F220" s="88">
        <v>29</v>
      </c>
      <c r="G220" s="88">
        <v>33</v>
      </c>
      <c r="H220" s="90">
        <v>12534.8</v>
      </c>
    </row>
    <row r="221" spans="2:8">
      <c r="B221" s="193">
        <v>2017</v>
      </c>
      <c r="C221" s="88" t="s">
        <v>71</v>
      </c>
      <c r="D221" s="89" t="s">
        <v>33</v>
      </c>
      <c r="E221" s="88" t="s">
        <v>52</v>
      </c>
      <c r="F221" s="88">
        <v>1</v>
      </c>
      <c r="G221" s="88">
        <v>1</v>
      </c>
      <c r="H221" s="90">
        <v>4752</v>
      </c>
    </row>
    <row r="222" spans="2:8">
      <c r="B222" s="193">
        <v>2017</v>
      </c>
      <c r="C222" s="88" t="s">
        <v>71</v>
      </c>
      <c r="D222" s="89" t="s">
        <v>33</v>
      </c>
      <c r="E222" s="88" t="s">
        <v>53</v>
      </c>
      <c r="F222" s="88">
        <v>5</v>
      </c>
      <c r="G222" s="88">
        <v>5</v>
      </c>
      <c r="H222" s="90">
        <v>2501.0100000000002</v>
      </c>
    </row>
    <row r="223" spans="2:8">
      <c r="B223" s="193">
        <v>2017</v>
      </c>
      <c r="C223" s="88" t="s">
        <v>71</v>
      </c>
      <c r="D223" s="89" t="s">
        <v>33</v>
      </c>
      <c r="E223" s="88" t="s">
        <v>54</v>
      </c>
      <c r="F223" s="88">
        <v>13</v>
      </c>
      <c r="G223" s="88">
        <v>15</v>
      </c>
      <c r="H223" s="90">
        <v>11429.89</v>
      </c>
    </row>
    <row r="224" spans="2:8">
      <c r="B224" s="193">
        <v>2017</v>
      </c>
      <c r="C224" s="88" t="s">
        <v>71</v>
      </c>
      <c r="D224" s="89" t="s">
        <v>55</v>
      </c>
      <c r="E224" s="88" t="s">
        <v>51</v>
      </c>
      <c r="F224" s="88">
        <v>596834</v>
      </c>
      <c r="G224" s="88">
        <v>696317</v>
      </c>
      <c r="H224" s="90">
        <v>143719205.01999971</v>
      </c>
    </row>
    <row r="225" spans="2:8">
      <c r="B225" s="193">
        <v>2017</v>
      </c>
      <c r="C225" s="88" t="s">
        <v>71</v>
      </c>
      <c r="D225" s="89" t="s">
        <v>55</v>
      </c>
      <c r="E225" s="88" t="s">
        <v>52</v>
      </c>
      <c r="F225" s="88">
        <v>1705</v>
      </c>
      <c r="G225" s="88">
        <v>1990</v>
      </c>
      <c r="H225" s="90">
        <v>579316.5</v>
      </c>
    </row>
    <row r="226" spans="2:8">
      <c r="B226" s="193">
        <v>2017</v>
      </c>
      <c r="C226" s="88" t="s">
        <v>71</v>
      </c>
      <c r="D226" s="89" t="s">
        <v>55</v>
      </c>
      <c r="E226" s="88" t="s">
        <v>53</v>
      </c>
      <c r="F226" s="88">
        <v>18949</v>
      </c>
      <c r="G226" s="88">
        <v>22099</v>
      </c>
      <c r="H226" s="90">
        <v>5980644.4799999995</v>
      </c>
    </row>
    <row r="227" spans="2:8">
      <c r="B227" s="193">
        <v>2017</v>
      </c>
      <c r="C227" s="88" t="s">
        <v>71</v>
      </c>
      <c r="D227" s="89" t="s">
        <v>55</v>
      </c>
      <c r="E227" s="88" t="s">
        <v>54</v>
      </c>
      <c r="F227" s="88">
        <v>417</v>
      </c>
      <c r="G227" s="88">
        <v>484</v>
      </c>
      <c r="H227" s="90">
        <v>292983.31</v>
      </c>
    </row>
    <row r="228" spans="2:8">
      <c r="B228" s="193">
        <v>2017</v>
      </c>
      <c r="C228" s="88" t="s">
        <v>71</v>
      </c>
      <c r="D228" s="89" t="s">
        <v>56</v>
      </c>
      <c r="E228" s="88" t="s">
        <v>51</v>
      </c>
      <c r="F228" s="88">
        <v>234559</v>
      </c>
      <c r="G228" s="88">
        <v>273649</v>
      </c>
      <c r="H228" s="90">
        <v>59156735.74000001</v>
      </c>
    </row>
    <row r="229" spans="2:8">
      <c r="B229" s="193">
        <v>2017</v>
      </c>
      <c r="C229" s="88" t="s">
        <v>71</v>
      </c>
      <c r="D229" s="89" t="s">
        <v>56</v>
      </c>
      <c r="E229" s="88" t="s">
        <v>52</v>
      </c>
      <c r="F229" s="88">
        <v>2663</v>
      </c>
      <c r="G229" s="88">
        <v>3111</v>
      </c>
      <c r="H229" s="90">
        <v>812067.6</v>
      </c>
    </row>
    <row r="230" spans="2:8">
      <c r="B230" s="193">
        <v>2017</v>
      </c>
      <c r="C230" s="88" t="s">
        <v>71</v>
      </c>
      <c r="D230" s="89" t="s">
        <v>56</v>
      </c>
      <c r="E230" s="88" t="s">
        <v>53</v>
      </c>
      <c r="F230" s="88">
        <v>30424</v>
      </c>
      <c r="G230" s="88">
        <v>35492</v>
      </c>
      <c r="H230" s="90">
        <v>11790146.800000003</v>
      </c>
    </row>
    <row r="231" spans="2:8">
      <c r="B231" s="193">
        <v>2017</v>
      </c>
      <c r="C231" s="88" t="s">
        <v>71</v>
      </c>
      <c r="D231" s="89" t="s">
        <v>56</v>
      </c>
      <c r="E231" s="88" t="s">
        <v>54</v>
      </c>
      <c r="F231" s="88">
        <v>12872</v>
      </c>
      <c r="G231" s="88">
        <v>15016</v>
      </c>
      <c r="H231" s="90">
        <v>4834941.4200000018</v>
      </c>
    </row>
    <row r="232" spans="2:8">
      <c r="B232" s="193">
        <v>2017</v>
      </c>
      <c r="C232" s="88" t="s">
        <v>71</v>
      </c>
      <c r="D232" s="89" t="s">
        <v>41</v>
      </c>
      <c r="E232" s="88" t="s">
        <v>53</v>
      </c>
      <c r="F232" s="88">
        <v>2126</v>
      </c>
      <c r="G232" s="88">
        <v>2475</v>
      </c>
      <c r="H232" s="90">
        <v>1227135.6599999999</v>
      </c>
    </row>
    <row r="233" spans="2:8">
      <c r="B233" s="193">
        <v>2017</v>
      </c>
      <c r="C233" s="88" t="s">
        <v>71</v>
      </c>
      <c r="D233" s="89" t="s">
        <v>57</v>
      </c>
      <c r="E233" s="88" t="s">
        <v>51</v>
      </c>
      <c r="F233" s="88">
        <v>146567</v>
      </c>
      <c r="G233" s="88">
        <v>170986</v>
      </c>
      <c r="H233" s="90">
        <v>36450563.809999958</v>
      </c>
    </row>
    <row r="234" spans="2:8">
      <c r="B234" s="193">
        <v>2018</v>
      </c>
      <c r="C234" s="88" t="s">
        <v>50</v>
      </c>
      <c r="D234" s="89" t="s">
        <v>32</v>
      </c>
      <c r="E234" s="88" t="s">
        <v>51</v>
      </c>
      <c r="F234" s="88">
        <v>309</v>
      </c>
      <c r="G234" s="88">
        <v>361</v>
      </c>
      <c r="H234" s="90">
        <v>149387.41999999998</v>
      </c>
    </row>
    <row r="235" spans="2:8">
      <c r="B235" s="193">
        <v>2018</v>
      </c>
      <c r="C235" s="88" t="s">
        <v>50</v>
      </c>
      <c r="D235" s="89" t="s">
        <v>32</v>
      </c>
      <c r="E235" s="88" t="s">
        <v>52</v>
      </c>
      <c r="F235" s="88">
        <v>42</v>
      </c>
      <c r="G235" s="88">
        <v>50</v>
      </c>
      <c r="H235" s="90">
        <v>32776.520000000004</v>
      </c>
    </row>
    <row r="236" spans="2:8">
      <c r="B236" s="193">
        <v>2018</v>
      </c>
      <c r="C236" s="88" t="s">
        <v>50</v>
      </c>
      <c r="D236" s="89" t="s">
        <v>32</v>
      </c>
      <c r="E236" s="88" t="s">
        <v>53</v>
      </c>
      <c r="F236" s="88">
        <v>323</v>
      </c>
      <c r="G236" s="88">
        <v>377</v>
      </c>
      <c r="H236" s="90">
        <v>121389.31</v>
      </c>
    </row>
    <row r="237" spans="2:8">
      <c r="B237" s="193">
        <v>2018</v>
      </c>
      <c r="C237" s="88" t="s">
        <v>50</v>
      </c>
      <c r="D237" s="89" t="s">
        <v>32</v>
      </c>
      <c r="E237" s="88" t="s">
        <v>54</v>
      </c>
      <c r="F237" s="88">
        <v>225</v>
      </c>
      <c r="G237" s="88">
        <v>258</v>
      </c>
      <c r="H237" s="90">
        <v>149340.6</v>
      </c>
    </row>
    <row r="238" spans="2:8">
      <c r="B238" s="193">
        <v>2018</v>
      </c>
      <c r="C238" s="88" t="s">
        <v>50</v>
      </c>
      <c r="D238" s="89" t="s">
        <v>33</v>
      </c>
      <c r="E238" s="88" t="s">
        <v>52</v>
      </c>
      <c r="F238" s="88">
        <v>2</v>
      </c>
      <c r="G238" s="88">
        <v>3</v>
      </c>
      <c r="H238" s="90">
        <v>13872.6</v>
      </c>
    </row>
    <row r="239" spans="2:8">
      <c r="B239" s="193">
        <v>2018</v>
      </c>
      <c r="C239" s="88" t="s">
        <v>50</v>
      </c>
      <c r="D239" s="89" t="s">
        <v>33</v>
      </c>
      <c r="E239" s="88" t="s">
        <v>53</v>
      </c>
      <c r="F239" s="88">
        <v>422</v>
      </c>
      <c r="G239" s="88">
        <v>490</v>
      </c>
      <c r="H239" s="90">
        <v>333446.01</v>
      </c>
    </row>
    <row r="240" spans="2:8">
      <c r="B240" s="193">
        <v>2018</v>
      </c>
      <c r="C240" s="88" t="s">
        <v>50</v>
      </c>
      <c r="D240" s="89" t="s">
        <v>35</v>
      </c>
      <c r="E240" s="88" t="s">
        <v>54</v>
      </c>
      <c r="F240" s="88">
        <v>5</v>
      </c>
      <c r="G240" s="88">
        <v>5</v>
      </c>
      <c r="H240" s="90">
        <v>3960</v>
      </c>
    </row>
    <row r="241" spans="2:8">
      <c r="B241" s="193">
        <v>2018</v>
      </c>
      <c r="C241" s="88" t="s">
        <v>50</v>
      </c>
      <c r="D241" s="89" t="s">
        <v>62</v>
      </c>
      <c r="E241" s="88" t="s">
        <v>51</v>
      </c>
      <c r="F241" s="88">
        <v>7</v>
      </c>
      <c r="G241" s="88">
        <v>9</v>
      </c>
      <c r="H241" s="90">
        <v>20053.05</v>
      </c>
    </row>
    <row r="242" spans="2:8">
      <c r="B242" s="193">
        <v>2018</v>
      </c>
      <c r="C242" s="88" t="s">
        <v>50</v>
      </c>
      <c r="D242" s="89" t="s">
        <v>55</v>
      </c>
      <c r="E242" s="88" t="s">
        <v>51</v>
      </c>
      <c r="F242" s="88">
        <v>537383</v>
      </c>
      <c r="G242" s="88">
        <v>626928</v>
      </c>
      <c r="H242" s="90">
        <v>125316704.26999976</v>
      </c>
    </row>
    <row r="243" spans="2:8">
      <c r="B243" s="193">
        <v>2018</v>
      </c>
      <c r="C243" s="88" t="s">
        <v>50</v>
      </c>
      <c r="D243" s="89" t="s">
        <v>55</v>
      </c>
      <c r="E243" s="88" t="s">
        <v>52</v>
      </c>
      <c r="F243" s="88">
        <v>1364</v>
      </c>
      <c r="G243" s="88">
        <v>1592</v>
      </c>
      <c r="H243" s="90">
        <v>464598</v>
      </c>
    </row>
    <row r="244" spans="2:8">
      <c r="B244" s="193">
        <v>2018</v>
      </c>
      <c r="C244" s="88" t="s">
        <v>50</v>
      </c>
      <c r="D244" s="89" t="s">
        <v>55</v>
      </c>
      <c r="E244" s="88" t="s">
        <v>53</v>
      </c>
      <c r="F244" s="88">
        <v>18882</v>
      </c>
      <c r="G244" s="88">
        <v>22027</v>
      </c>
      <c r="H244" s="90">
        <v>5605177.1200000001</v>
      </c>
    </row>
    <row r="245" spans="2:8">
      <c r="B245" s="193">
        <v>2018</v>
      </c>
      <c r="C245" s="88" t="s">
        <v>50</v>
      </c>
      <c r="D245" s="89" t="s">
        <v>55</v>
      </c>
      <c r="E245" s="88" t="s">
        <v>54</v>
      </c>
      <c r="F245" s="88">
        <v>170</v>
      </c>
      <c r="G245" s="88">
        <v>198</v>
      </c>
      <c r="H245" s="90">
        <v>61694.75</v>
      </c>
    </row>
    <row r="246" spans="2:8">
      <c r="B246" s="193">
        <v>2018</v>
      </c>
      <c r="C246" s="88" t="s">
        <v>50</v>
      </c>
      <c r="D246" s="89" t="s">
        <v>56</v>
      </c>
      <c r="E246" s="88" t="s">
        <v>51</v>
      </c>
      <c r="F246" s="88">
        <v>198302</v>
      </c>
      <c r="G246" s="88">
        <v>231344</v>
      </c>
      <c r="H246" s="90">
        <v>50371813.010000058</v>
      </c>
    </row>
    <row r="247" spans="2:8">
      <c r="B247" s="193">
        <v>2018</v>
      </c>
      <c r="C247" s="88" t="s">
        <v>50</v>
      </c>
      <c r="D247" s="89" t="s">
        <v>56</v>
      </c>
      <c r="E247" s="88" t="s">
        <v>52</v>
      </c>
      <c r="F247" s="88">
        <v>611</v>
      </c>
      <c r="G247" s="88">
        <v>715</v>
      </c>
      <c r="H247" s="90">
        <v>193784</v>
      </c>
    </row>
    <row r="248" spans="2:8">
      <c r="B248" s="193">
        <v>2018</v>
      </c>
      <c r="C248" s="88" t="s">
        <v>50</v>
      </c>
      <c r="D248" s="89" t="s">
        <v>56</v>
      </c>
      <c r="E248" s="88" t="s">
        <v>53</v>
      </c>
      <c r="F248" s="88">
        <v>19961</v>
      </c>
      <c r="G248" s="88">
        <v>23289</v>
      </c>
      <c r="H248" s="90">
        <v>6681437.5</v>
      </c>
    </row>
    <row r="249" spans="2:8">
      <c r="B249" s="193">
        <v>2018</v>
      </c>
      <c r="C249" s="88" t="s">
        <v>50</v>
      </c>
      <c r="D249" s="89" t="s">
        <v>56</v>
      </c>
      <c r="E249" s="88" t="s">
        <v>54</v>
      </c>
      <c r="F249" s="88">
        <v>8742</v>
      </c>
      <c r="G249" s="88">
        <v>10212</v>
      </c>
      <c r="H249" s="90">
        <v>3632121.4300000006</v>
      </c>
    </row>
    <row r="250" spans="2:8">
      <c r="B250" s="193">
        <v>2018</v>
      </c>
      <c r="C250" s="88" t="s">
        <v>50</v>
      </c>
      <c r="D250" s="89" t="s">
        <v>41</v>
      </c>
      <c r="E250" s="88" t="s">
        <v>53</v>
      </c>
      <c r="F250" s="88">
        <v>2076</v>
      </c>
      <c r="G250" s="88">
        <v>2419</v>
      </c>
      <c r="H250" s="90">
        <v>875034.92999999993</v>
      </c>
    </row>
    <row r="251" spans="2:8">
      <c r="B251" s="193">
        <v>2018</v>
      </c>
      <c r="C251" s="88" t="s">
        <v>50</v>
      </c>
      <c r="D251" s="89" t="s">
        <v>41</v>
      </c>
      <c r="E251" s="88" t="s">
        <v>54</v>
      </c>
      <c r="F251" s="88">
        <v>140</v>
      </c>
      <c r="G251" s="88">
        <v>163</v>
      </c>
      <c r="H251" s="90">
        <v>93969.47</v>
      </c>
    </row>
    <row r="252" spans="2:8">
      <c r="B252" s="193">
        <v>2018</v>
      </c>
      <c r="C252" s="88" t="s">
        <v>50</v>
      </c>
      <c r="D252" s="89" t="s">
        <v>57</v>
      </c>
      <c r="E252" s="88" t="s">
        <v>51</v>
      </c>
      <c r="F252" s="88">
        <v>113882</v>
      </c>
      <c r="G252" s="88">
        <v>132862</v>
      </c>
      <c r="H252" s="90">
        <v>27761798.34</v>
      </c>
    </row>
    <row r="253" spans="2:8">
      <c r="B253" s="193">
        <v>2018</v>
      </c>
      <c r="C253" s="88" t="s">
        <v>58</v>
      </c>
      <c r="D253" s="89" t="s">
        <v>32</v>
      </c>
      <c r="E253" s="88" t="s">
        <v>51</v>
      </c>
      <c r="F253" s="88">
        <v>188</v>
      </c>
      <c r="G253" s="88">
        <v>221</v>
      </c>
      <c r="H253" s="90">
        <v>157533.37999999998</v>
      </c>
    </row>
    <row r="254" spans="2:8">
      <c r="B254" s="193">
        <v>2018</v>
      </c>
      <c r="C254" s="88" t="s">
        <v>58</v>
      </c>
      <c r="D254" s="89" t="s">
        <v>32</v>
      </c>
      <c r="E254" s="88" t="s">
        <v>53</v>
      </c>
      <c r="F254" s="88">
        <v>19</v>
      </c>
      <c r="G254" s="88">
        <v>22</v>
      </c>
      <c r="H254" s="90">
        <v>13544.52</v>
      </c>
    </row>
    <row r="255" spans="2:8">
      <c r="B255" s="193">
        <v>2018</v>
      </c>
      <c r="C255" s="88" t="s">
        <v>58</v>
      </c>
      <c r="D255" s="89" t="s">
        <v>32</v>
      </c>
      <c r="E255" s="88" t="s">
        <v>54</v>
      </c>
      <c r="F255" s="88">
        <v>226</v>
      </c>
      <c r="G255" s="88">
        <v>260</v>
      </c>
      <c r="H255" s="90">
        <v>159923.68</v>
      </c>
    </row>
    <row r="256" spans="2:8">
      <c r="B256" s="193">
        <v>2018</v>
      </c>
      <c r="C256" s="88" t="s">
        <v>58</v>
      </c>
      <c r="D256" s="89" t="s">
        <v>33</v>
      </c>
      <c r="E256" s="88" t="s">
        <v>51</v>
      </c>
      <c r="F256" s="88">
        <v>0</v>
      </c>
      <c r="G256" s="88">
        <v>0</v>
      </c>
      <c r="H256" s="90">
        <v>182.12</v>
      </c>
    </row>
    <row r="257" spans="2:8">
      <c r="B257" s="193">
        <v>2018</v>
      </c>
      <c r="C257" s="88" t="s">
        <v>58</v>
      </c>
      <c r="D257" s="89" t="s">
        <v>33</v>
      </c>
      <c r="E257" s="88" t="s">
        <v>52</v>
      </c>
      <c r="F257" s="88">
        <v>11</v>
      </c>
      <c r="G257" s="88">
        <v>12</v>
      </c>
      <c r="H257" s="90">
        <v>18103.5</v>
      </c>
    </row>
    <row r="258" spans="2:8">
      <c r="B258" s="193">
        <v>2018</v>
      </c>
      <c r="C258" s="88" t="s">
        <v>58</v>
      </c>
      <c r="D258" s="89" t="s">
        <v>33</v>
      </c>
      <c r="E258" s="88" t="s">
        <v>53</v>
      </c>
      <c r="F258" s="88">
        <v>122</v>
      </c>
      <c r="G258" s="88">
        <v>143</v>
      </c>
      <c r="H258" s="90">
        <v>104056.95</v>
      </c>
    </row>
    <row r="259" spans="2:8">
      <c r="B259" s="193">
        <v>2018</v>
      </c>
      <c r="C259" s="88" t="s">
        <v>58</v>
      </c>
      <c r="D259" s="89" t="s">
        <v>33</v>
      </c>
      <c r="E259" s="88" t="s">
        <v>54</v>
      </c>
      <c r="F259" s="88">
        <v>12</v>
      </c>
      <c r="G259" s="88">
        <v>15</v>
      </c>
      <c r="H259" s="90">
        <v>17851.03</v>
      </c>
    </row>
    <row r="260" spans="2:8">
      <c r="B260" s="193">
        <v>2018</v>
      </c>
      <c r="C260" s="88" t="s">
        <v>58</v>
      </c>
      <c r="D260" s="89" t="s">
        <v>35</v>
      </c>
      <c r="E260" s="88" t="s">
        <v>54</v>
      </c>
      <c r="F260" s="88">
        <v>6</v>
      </c>
      <c r="G260" s="88">
        <v>7</v>
      </c>
      <c r="H260" s="90">
        <v>5110.6000000000004</v>
      </c>
    </row>
    <row r="261" spans="2:8">
      <c r="B261" s="193">
        <v>2018</v>
      </c>
      <c r="C261" s="88" t="s">
        <v>58</v>
      </c>
      <c r="D261" s="89" t="s">
        <v>62</v>
      </c>
      <c r="E261" s="88" t="s">
        <v>51</v>
      </c>
      <c r="F261" s="88">
        <v>9</v>
      </c>
      <c r="G261" s="88">
        <v>11</v>
      </c>
      <c r="H261" s="90">
        <v>7646</v>
      </c>
    </row>
    <row r="262" spans="2:8">
      <c r="B262" s="193">
        <v>2018</v>
      </c>
      <c r="C262" s="88" t="s">
        <v>58</v>
      </c>
      <c r="D262" s="89" t="s">
        <v>55</v>
      </c>
      <c r="E262" s="88" t="s">
        <v>51</v>
      </c>
      <c r="F262" s="88">
        <v>586691</v>
      </c>
      <c r="G262" s="88">
        <v>684398</v>
      </c>
      <c r="H262" s="90">
        <v>125858145.12000011</v>
      </c>
    </row>
    <row r="263" spans="2:8">
      <c r="B263" s="193">
        <v>2018</v>
      </c>
      <c r="C263" s="88" t="s">
        <v>58</v>
      </c>
      <c r="D263" s="89" t="s">
        <v>55</v>
      </c>
      <c r="E263" s="88" t="s">
        <v>52</v>
      </c>
      <c r="F263" s="88">
        <v>1364</v>
      </c>
      <c r="G263" s="88">
        <v>1592</v>
      </c>
      <c r="H263" s="90">
        <v>464598</v>
      </c>
    </row>
    <row r="264" spans="2:8">
      <c r="B264" s="193">
        <v>2018</v>
      </c>
      <c r="C264" s="88" t="s">
        <v>58</v>
      </c>
      <c r="D264" s="89" t="s">
        <v>55</v>
      </c>
      <c r="E264" s="88" t="s">
        <v>53</v>
      </c>
      <c r="F264" s="88">
        <v>16282</v>
      </c>
      <c r="G264" s="88">
        <v>18994</v>
      </c>
      <c r="H264" s="90">
        <v>4831445.290000001</v>
      </c>
    </row>
    <row r="265" spans="2:8">
      <c r="B265" s="193">
        <v>2018</v>
      </c>
      <c r="C265" s="88" t="s">
        <v>58</v>
      </c>
      <c r="D265" s="89" t="s">
        <v>55</v>
      </c>
      <c r="E265" s="88" t="s">
        <v>54</v>
      </c>
      <c r="F265" s="88">
        <v>569</v>
      </c>
      <c r="G265" s="88">
        <v>666</v>
      </c>
      <c r="H265" s="90">
        <v>239358.95</v>
      </c>
    </row>
    <row r="266" spans="2:8">
      <c r="B266" s="193">
        <v>2018</v>
      </c>
      <c r="C266" s="88" t="s">
        <v>58</v>
      </c>
      <c r="D266" s="89" t="s">
        <v>56</v>
      </c>
      <c r="E266" s="88" t="s">
        <v>51</v>
      </c>
      <c r="F266" s="88">
        <v>210560</v>
      </c>
      <c r="G266" s="88">
        <v>245640</v>
      </c>
      <c r="H266" s="90">
        <v>52941596.640000015</v>
      </c>
    </row>
    <row r="267" spans="2:8">
      <c r="B267" s="193">
        <v>2018</v>
      </c>
      <c r="C267" s="88" t="s">
        <v>58</v>
      </c>
      <c r="D267" s="89" t="s">
        <v>56</v>
      </c>
      <c r="E267" s="88" t="s">
        <v>52</v>
      </c>
      <c r="F267" s="88">
        <v>1267</v>
      </c>
      <c r="G267" s="88">
        <v>1480</v>
      </c>
      <c r="H267" s="90">
        <v>396630</v>
      </c>
    </row>
    <row r="268" spans="2:8">
      <c r="B268" s="193">
        <v>2018</v>
      </c>
      <c r="C268" s="88" t="s">
        <v>58</v>
      </c>
      <c r="D268" s="89" t="s">
        <v>56</v>
      </c>
      <c r="E268" s="88" t="s">
        <v>53</v>
      </c>
      <c r="F268" s="88">
        <v>28804</v>
      </c>
      <c r="G268" s="88">
        <v>33606</v>
      </c>
      <c r="H268" s="90">
        <v>10016838.940000005</v>
      </c>
    </row>
    <row r="269" spans="2:8">
      <c r="B269" s="193">
        <v>2018</v>
      </c>
      <c r="C269" s="88" t="s">
        <v>58</v>
      </c>
      <c r="D269" s="89" t="s">
        <v>56</v>
      </c>
      <c r="E269" s="88" t="s">
        <v>54</v>
      </c>
      <c r="F269" s="88">
        <v>7248</v>
      </c>
      <c r="G269" s="88">
        <v>8465</v>
      </c>
      <c r="H269" s="90">
        <v>3011597.9100000015</v>
      </c>
    </row>
    <row r="270" spans="2:8">
      <c r="B270" s="193">
        <v>2018</v>
      </c>
      <c r="C270" s="88" t="s">
        <v>58</v>
      </c>
      <c r="D270" s="89" t="s">
        <v>41</v>
      </c>
      <c r="E270" s="88" t="s">
        <v>53</v>
      </c>
      <c r="F270" s="88">
        <v>1879</v>
      </c>
      <c r="G270" s="88">
        <v>2189</v>
      </c>
      <c r="H270" s="90">
        <v>956283.54999999993</v>
      </c>
    </row>
    <row r="271" spans="2:8">
      <c r="B271" s="193">
        <v>2018</v>
      </c>
      <c r="C271" s="88" t="s">
        <v>58</v>
      </c>
      <c r="D271" s="89" t="s">
        <v>41</v>
      </c>
      <c r="E271" s="88" t="s">
        <v>54</v>
      </c>
      <c r="F271" s="88">
        <v>116</v>
      </c>
      <c r="G271" s="88">
        <v>134</v>
      </c>
      <c r="H271" s="90">
        <v>38556</v>
      </c>
    </row>
    <row r="272" spans="2:8">
      <c r="B272" s="193">
        <v>2018</v>
      </c>
      <c r="C272" s="88" t="s">
        <v>58</v>
      </c>
      <c r="D272" s="89" t="s">
        <v>57</v>
      </c>
      <c r="E272" s="88" t="s">
        <v>51</v>
      </c>
      <c r="F272" s="88">
        <v>85944</v>
      </c>
      <c r="G272" s="88">
        <v>100271</v>
      </c>
      <c r="H272" s="90">
        <v>20608309.190000013</v>
      </c>
    </row>
    <row r="273" spans="2:8">
      <c r="B273" s="193">
        <v>2018</v>
      </c>
      <c r="C273" s="88" t="s">
        <v>58</v>
      </c>
      <c r="D273" s="89" t="s">
        <v>57</v>
      </c>
      <c r="E273" s="88" t="s">
        <v>54</v>
      </c>
      <c r="F273" s="88">
        <v>2</v>
      </c>
      <c r="G273" s="88">
        <v>2</v>
      </c>
      <c r="H273" s="90">
        <v>1826</v>
      </c>
    </row>
    <row r="274" spans="2:8">
      <c r="B274" s="193">
        <v>2018</v>
      </c>
      <c r="C274" s="88" t="s">
        <v>59</v>
      </c>
      <c r="D274" s="89" t="s">
        <v>32</v>
      </c>
      <c r="E274" s="88" t="s">
        <v>51</v>
      </c>
      <c r="F274" s="88">
        <v>171</v>
      </c>
      <c r="G274" s="88">
        <v>201</v>
      </c>
      <c r="H274" s="90">
        <v>114415.81999999998</v>
      </c>
    </row>
    <row r="275" spans="2:8">
      <c r="B275" s="193">
        <v>2018</v>
      </c>
      <c r="C275" s="88" t="s">
        <v>59</v>
      </c>
      <c r="D275" s="89" t="s">
        <v>32</v>
      </c>
      <c r="E275" s="88" t="s">
        <v>52</v>
      </c>
      <c r="F275" s="88">
        <v>7</v>
      </c>
      <c r="G275" s="88">
        <v>8</v>
      </c>
      <c r="H275" s="90">
        <v>36468.839999999997</v>
      </c>
    </row>
    <row r="276" spans="2:8">
      <c r="B276" s="193">
        <v>2018</v>
      </c>
      <c r="C276" s="88" t="s">
        <v>59</v>
      </c>
      <c r="D276" s="89" t="s">
        <v>32</v>
      </c>
      <c r="E276" s="88" t="s">
        <v>53</v>
      </c>
      <c r="F276" s="88">
        <v>36</v>
      </c>
      <c r="G276" s="88">
        <v>41</v>
      </c>
      <c r="H276" s="90">
        <v>30216.41</v>
      </c>
    </row>
    <row r="277" spans="2:8">
      <c r="B277" s="193">
        <v>2018</v>
      </c>
      <c r="C277" s="88" t="s">
        <v>59</v>
      </c>
      <c r="D277" s="89" t="s">
        <v>32</v>
      </c>
      <c r="E277" s="88" t="s">
        <v>54</v>
      </c>
      <c r="F277" s="88">
        <v>219</v>
      </c>
      <c r="G277" s="88">
        <v>256</v>
      </c>
      <c r="H277" s="90">
        <v>174096.87999999998</v>
      </c>
    </row>
    <row r="278" spans="2:8">
      <c r="B278" s="193">
        <v>2018</v>
      </c>
      <c r="C278" s="88" t="s">
        <v>59</v>
      </c>
      <c r="D278" s="89" t="s">
        <v>33</v>
      </c>
      <c r="E278" s="88" t="s">
        <v>52</v>
      </c>
      <c r="F278" s="88">
        <v>14</v>
      </c>
      <c r="G278" s="88">
        <v>16</v>
      </c>
      <c r="H278" s="90">
        <v>4814.3999999999996</v>
      </c>
    </row>
    <row r="279" spans="2:8">
      <c r="B279" s="193">
        <v>2018</v>
      </c>
      <c r="C279" s="88" t="s">
        <v>59</v>
      </c>
      <c r="D279" s="89" t="s">
        <v>33</v>
      </c>
      <c r="E279" s="88" t="s">
        <v>53</v>
      </c>
      <c r="F279" s="88">
        <v>284</v>
      </c>
      <c r="G279" s="88">
        <v>333</v>
      </c>
      <c r="H279" s="90">
        <v>246635.96</v>
      </c>
    </row>
    <row r="280" spans="2:8">
      <c r="B280" s="193">
        <v>2018</v>
      </c>
      <c r="C280" s="88" t="s">
        <v>59</v>
      </c>
      <c r="D280" s="89" t="s">
        <v>33</v>
      </c>
      <c r="E280" s="88" t="s">
        <v>54</v>
      </c>
      <c r="F280" s="88">
        <v>249</v>
      </c>
      <c r="G280" s="88">
        <v>289</v>
      </c>
      <c r="H280" s="90">
        <v>137164.26999999999</v>
      </c>
    </row>
    <row r="281" spans="2:8">
      <c r="B281" s="193">
        <v>2018</v>
      </c>
      <c r="C281" s="88" t="s">
        <v>59</v>
      </c>
      <c r="D281" s="89" t="s">
        <v>35</v>
      </c>
      <c r="E281" s="88" t="s">
        <v>51</v>
      </c>
      <c r="F281" s="88">
        <v>8</v>
      </c>
      <c r="G281" s="88">
        <v>9</v>
      </c>
      <c r="H281" s="90">
        <v>7724</v>
      </c>
    </row>
    <row r="282" spans="2:8">
      <c r="B282" s="193">
        <v>2018</v>
      </c>
      <c r="C282" s="88" t="s">
        <v>59</v>
      </c>
      <c r="D282" s="89" t="s">
        <v>35</v>
      </c>
      <c r="E282" s="88" t="s">
        <v>54</v>
      </c>
      <c r="F282" s="88">
        <v>3</v>
      </c>
      <c r="G282" s="88">
        <v>4</v>
      </c>
      <c r="H282" s="90">
        <v>3729</v>
      </c>
    </row>
    <row r="283" spans="2:8">
      <c r="B283" s="193">
        <v>2018</v>
      </c>
      <c r="C283" s="88" t="s">
        <v>59</v>
      </c>
      <c r="D283" s="89" t="s">
        <v>55</v>
      </c>
      <c r="E283" s="88" t="s">
        <v>51</v>
      </c>
      <c r="F283" s="88">
        <v>504152</v>
      </c>
      <c r="G283" s="88">
        <v>588150</v>
      </c>
      <c r="H283" s="90">
        <v>107671879.91000012</v>
      </c>
    </row>
    <row r="284" spans="2:8">
      <c r="B284" s="193">
        <v>2018</v>
      </c>
      <c r="C284" s="88" t="s">
        <v>59</v>
      </c>
      <c r="D284" s="89" t="s">
        <v>55</v>
      </c>
      <c r="E284" s="88" t="s">
        <v>52</v>
      </c>
      <c r="F284" s="88">
        <v>1139</v>
      </c>
      <c r="G284" s="88">
        <v>1329</v>
      </c>
      <c r="H284" s="90">
        <v>392593.5</v>
      </c>
    </row>
    <row r="285" spans="2:8">
      <c r="B285" s="193">
        <v>2018</v>
      </c>
      <c r="C285" s="88" t="s">
        <v>59</v>
      </c>
      <c r="D285" s="89" t="s">
        <v>55</v>
      </c>
      <c r="E285" s="88" t="s">
        <v>53</v>
      </c>
      <c r="F285" s="88">
        <v>19942</v>
      </c>
      <c r="G285" s="88">
        <v>23260</v>
      </c>
      <c r="H285" s="90">
        <v>6548869.9600000009</v>
      </c>
    </row>
    <row r="286" spans="2:8">
      <c r="B286" s="193">
        <v>2018</v>
      </c>
      <c r="C286" s="88" t="s">
        <v>59</v>
      </c>
      <c r="D286" s="89" t="s">
        <v>55</v>
      </c>
      <c r="E286" s="88" t="s">
        <v>54</v>
      </c>
      <c r="F286" s="88">
        <v>331</v>
      </c>
      <c r="G286" s="88">
        <v>388</v>
      </c>
      <c r="H286" s="90">
        <v>264478.57</v>
      </c>
    </row>
    <row r="287" spans="2:8">
      <c r="B287" s="193">
        <v>2018</v>
      </c>
      <c r="C287" s="88" t="s">
        <v>59</v>
      </c>
      <c r="D287" s="89" t="s">
        <v>56</v>
      </c>
      <c r="E287" s="88" t="s">
        <v>51</v>
      </c>
      <c r="F287" s="88">
        <v>239912</v>
      </c>
      <c r="G287" s="88">
        <v>279887</v>
      </c>
      <c r="H287" s="90">
        <v>90744877.109999567</v>
      </c>
    </row>
    <row r="288" spans="2:8">
      <c r="B288" s="193">
        <v>2018</v>
      </c>
      <c r="C288" s="88" t="s">
        <v>59</v>
      </c>
      <c r="D288" s="89" t="s">
        <v>56</v>
      </c>
      <c r="E288" s="88" t="s">
        <v>52</v>
      </c>
      <c r="F288" s="88">
        <v>1275</v>
      </c>
      <c r="G288" s="88">
        <v>1489</v>
      </c>
      <c r="H288" s="90">
        <v>397178.5</v>
      </c>
    </row>
    <row r="289" spans="2:8">
      <c r="B289" s="193">
        <v>2018</v>
      </c>
      <c r="C289" s="88" t="s">
        <v>59</v>
      </c>
      <c r="D289" s="89" t="s">
        <v>56</v>
      </c>
      <c r="E289" s="88" t="s">
        <v>53</v>
      </c>
      <c r="F289" s="88">
        <v>32232</v>
      </c>
      <c r="G289" s="88">
        <v>37603</v>
      </c>
      <c r="H289" s="90">
        <v>11096450.189999996</v>
      </c>
    </row>
    <row r="290" spans="2:8">
      <c r="B290" s="193">
        <v>2018</v>
      </c>
      <c r="C290" s="88" t="s">
        <v>59</v>
      </c>
      <c r="D290" s="89" t="s">
        <v>56</v>
      </c>
      <c r="E290" s="88" t="s">
        <v>54</v>
      </c>
      <c r="F290" s="88">
        <v>12137</v>
      </c>
      <c r="G290" s="88">
        <v>14180</v>
      </c>
      <c r="H290" s="90">
        <v>5225877.830000001</v>
      </c>
    </row>
    <row r="291" spans="2:8">
      <c r="B291" s="193">
        <v>2018</v>
      </c>
      <c r="C291" s="88" t="s">
        <v>59</v>
      </c>
      <c r="D291" s="89" t="s">
        <v>41</v>
      </c>
      <c r="E291" s="88" t="s">
        <v>53</v>
      </c>
      <c r="F291" s="88">
        <v>1857</v>
      </c>
      <c r="G291" s="88">
        <v>2168</v>
      </c>
      <c r="H291" s="90">
        <v>823748.7699999999</v>
      </c>
    </row>
    <row r="292" spans="2:8">
      <c r="B292" s="193">
        <v>2018</v>
      </c>
      <c r="C292" s="88" t="s">
        <v>59</v>
      </c>
      <c r="D292" s="89" t="s">
        <v>41</v>
      </c>
      <c r="E292" s="88" t="s">
        <v>54</v>
      </c>
      <c r="F292" s="88">
        <v>157</v>
      </c>
      <c r="G292" s="88">
        <v>183</v>
      </c>
      <c r="H292" s="90">
        <v>85961.13</v>
      </c>
    </row>
    <row r="293" spans="2:8">
      <c r="B293" s="193">
        <v>2018</v>
      </c>
      <c r="C293" s="88" t="s">
        <v>59</v>
      </c>
      <c r="D293" s="89" t="s">
        <v>57</v>
      </c>
      <c r="E293" s="88" t="s">
        <v>51</v>
      </c>
      <c r="F293" s="88">
        <v>73759</v>
      </c>
      <c r="G293" s="88">
        <v>86043</v>
      </c>
      <c r="H293" s="90">
        <v>17487856.760000005</v>
      </c>
    </row>
    <row r="294" spans="2:8">
      <c r="B294" s="193">
        <v>2018</v>
      </c>
      <c r="C294" s="88" t="s">
        <v>61</v>
      </c>
      <c r="D294" s="89" t="s">
        <v>32</v>
      </c>
      <c r="E294" s="88" t="s">
        <v>51</v>
      </c>
      <c r="F294" s="88">
        <v>194</v>
      </c>
      <c r="G294" s="88">
        <v>229</v>
      </c>
      <c r="H294" s="90">
        <v>110834.51000000001</v>
      </c>
    </row>
    <row r="295" spans="2:8">
      <c r="B295" s="193">
        <v>2018</v>
      </c>
      <c r="C295" s="88" t="s">
        <v>61</v>
      </c>
      <c r="D295" s="89" t="s">
        <v>32</v>
      </c>
      <c r="E295" s="88" t="s">
        <v>53</v>
      </c>
      <c r="F295" s="88">
        <v>36</v>
      </c>
      <c r="G295" s="88">
        <v>42</v>
      </c>
      <c r="H295" s="90">
        <v>12497.119999999999</v>
      </c>
    </row>
    <row r="296" spans="2:8">
      <c r="B296" s="193">
        <v>2018</v>
      </c>
      <c r="C296" s="88" t="s">
        <v>61</v>
      </c>
      <c r="D296" s="89" t="s">
        <v>32</v>
      </c>
      <c r="E296" s="88" t="s">
        <v>54</v>
      </c>
      <c r="F296" s="88">
        <v>247</v>
      </c>
      <c r="G296" s="88">
        <v>286</v>
      </c>
      <c r="H296" s="90">
        <v>173600.40999999997</v>
      </c>
    </row>
    <row r="297" spans="2:8">
      <c r="B297" s="193">
        <v>2018</v>
      </c>
      <c r="C297" s="88" t="s">
        <v>61</v>
      </c>
      <c r="D297" s="89" t="s">
        <v>33</v>
      </c>
      <c r="E297" s="88" t="s">
        <v>51</v>
      </c>
      <c r="F297" s="88">
        <v>36</v>
      </c>
      <c r="G297" s="88">
        <v>42</v>
      </c>
      <c r="H297" s="90">
        <v>15825.6</v>
      </c>
    </row>
    <row r="298" spans="2:8">
      <c r="B298" s="193">
        <v>2018</v>
      </c>
      <c r="C298" s="88" t="s">
        <v>61</v>
      </c>
      <c r="D298" s="89" t="s">
        <v>33</v>
      </c>
      <c r="E298" s="88" t="s">
        <v>52</v>
      </c>
      <c r="F298" s="88">
        <v>3</v>
      </c>
      <c r="G298" s="88">
        <v>3</v>
      </c>
      <c r="H298" s="90">
        <v>15456.6</v>
      </c>
    </row>
    <row r="299" spans="2:8">
      <c r="B299" s="193">
        <v>2018</v>
      </c>
      <c r="C299" s="88" t="s">
        <v>61</v>
      </c>
      <c r="D299" s="89" t="s">
        <v>33</v>
      </c>
      <c r="E299" s="88" t="s">
        <v>53</v>
      </c>
      <c r="F299" s="88">
        <v>135</v>
      </c>
      <c r="G299" s="88">
        <v>158</v>
      </c>
      <c r="H299" s="90">
        <v>113154.68</v>
      </c>
    </row>
    <row r="300" spans="2:8">
      <c r="B300" s="193">
        <v>2018</v>
      </c>
      <c r="C300" s="88" t="s">
        <v>61</v>
      </c>
      <c r="D300" s="89" t="s">
        <v>35</v>
      </c>
      <c r="E300" s="88" t="s">
        <v>54</v>
      </c>
      <c r="F300" s="88">
        <v>5</v>
      </c>
      <c r="G300" s="88">
        <v>6</v>
      </c>
      <c r="H300" s="90">
        <v>4370.3999999999996</v>
      </c>
    </row>
    <row r="301" spans="2:8">
      <c r="B301" s="193">
        <v>2018</v>
      </c>
      <c r="C301" s="88" t="s">
        <v>61</v>
      </c>
      <c r="D301" s="89" t="s">
        <v>55</v>
      </c>
      <c r="E301" s="88" t="s">
        <v>51</v>
      </c>
      <c r="F301" s="88">
        <v>457545</v>
      </c>
      <c r="G301" s="88">
        <v>533804</v>
      </c>
      <c r="H301" s="90">
        <v>97042507.349999964</v>
      </c>
    </row>
    <row r="302" spans="2:8">
      <c r="B302" s="193">
        <v>2018</v>
      </c>
      <c r="C302" s="88" t="s">
        <v>61</v>
      </c>
      <c r="D302" s="89" t="s">
        <v>55</v>
      </c>
      <c r="E302" s="88" t="s">
        <v>53</v>
      </c>
      <c r="F302" s="88">
        <v>16520</v>
      </c>
      <c r="G302" s="88">
        <v>19270</v>
      </c>
      <c r="H302" s="90">
        <v>5196178.0800000019</v>
      </c>
    </row>
    <row r="303" spans="2:8">
      <c r="B303" s="193">
        <v>2018</v>
      </c>
      <c r="C303" s="88" t="s">
        <v>61</v>
      </c>
      <c r="D303" s="89" t="s">
        <v>55</v>
      </c>
      <c r="E303" s="88" t="s">
        <v>54</v>
      </c>
      <c r="F303" s="88">
        <v>737</v>
      </c>
      <c r="G303" s="88">
        <v>862</v>
      </c>
      <c r="H303" s="90">
        <v>496751.58999999997</v>
      </c>
    </row>
    <row r="304" spans="2:8">
      <c r="B304" s="193">
        <v>2018</v>
      </c>
      <c r="C304" s="88" t="s">
        <v>61</v>
      </c>
      <c r="D304" s="89" t="s">
        <v>56</v>
      </c>
      <c r="E304" s="88" t="s">
        <v>51</v>
      </c>
      <c r="F304" s="88">
        <v>215365</v>
      </c>
      <c r="G304" s="88">
        <v>251251</v>
      </c>
      <c r="H304" s="90">
        <v>96826460.049999684</v>
      </c>
    </row>
    <row r="305" spans="2:8">
      <c r="B305" s="193">
        <v>2018</v>
      </c>
      <c r="C305" s="88" t="s">
        <v>61</v>
      </c>
      <c r="D305" s="89" t="s">
        <v>56</v>
      </c>
      <c r="E305" s="88" t="s">
        <v>52</v>
      </c>
      <c r="F305" s="88">
        <v>2612</v>
      </c>
      <c r="G305" s="88">
        <v>3050</v>
      </c>
      <c r="H305" s="90">
        <v>760872.2</v>
      </c>
    </row>
    <row r="306" spans="2:8">
      <c r="B306" s="193">
        <v>2018</v>
      </c>
      <c r="C306" s="88" t="s">
        <v>61</v>
      </c>
      <c r="D306" s="89" t="s">
        <v>56</v>
      </c>
      <c r="E306" s="88" t="s">
        <v>53</v>
      </c>
      <c r="F306" s="88">
        <v>38719</v>
      </c>
      <c r="G306" s="88">
        <v>45178</v>
      </c>
      <c r="H306" s="90">
        <v>12885780.210000001</v>
      </c>
    </row>
    <row r="307" spans="2:8">
      <c r="B307" s="193">
        <v>2018</v>
      </c>
      <c r="C307" s="88" t="s">
        <v>61</v>
      </c>
      <c r="D307" s="89" t="s">
        <v>56</v>
      </c>
      <c r="E307" s="88" t="s">
        <v>54</v>
      </c>
      <c r="F307" s="88">
        <v>9076</v>
      </c>
      <c r="G307" s="88">
        <v>10606</v>
      </c>
      <c r="H307" s="90">
        <v>3775898.9899999984</v>
      </c>
    </row>
    <row r="308" spans="2:8">
      <c r="B308" s="193">
        <v>2018</v>
      </c>
      <c r="C308" s="88" t="s">
        <v>61</v>
      </c>
      <c r="D308" s="89" t="s">
        <v>41</v>
      </c>
      <c r="E308" s="88" t="s">
        <v>53</v>
      </c>
      <c r="F308" s="88">
        <v>1617</v>
      </c>
      <c r="G308" s="88">
        <v>1883</v>
      </c>
      <c r="H308" s="90">
        <v>959733.33</v>
      </c>
    </row>
    <row r="309" spans="2:8">
      <c r="B309" s="193">
        <v>2018</v>
      </c>
      <c r="C309" s="88" t="s">
        <v>61</v>
      </c>
      <c r="D309" s="89" t="s">
        <v>41</v>
      </c>
      <c r="E309" s="88" t="s">
        <v>54</v>
      </c>
      <c r="F309" s="88">
        <v>160</v>
      </c>
      <c r="G309" s="88">
        <v>185</v>
      </c>
      <c r="H309" s="90">
        <v>70871.45</v>
      </c>
    </row>
    <row r="310" spans="2:8">
      <c r="B310" s="193">
        <v>2018</v>
      </c>
      <c r="C310" s="88" t="s">
        <v>61</v>
      </c>
      <c r="D310" s="89" t="s">
        <v>57</v>
      </c>
      <c r="E310" s="88" t="s">
        <v>51</v>
      </c>
      <c r="F310" s="88">
        <v>49784</v>
      </c>
      <c r="G310" s="88">
        <v>58071</v>
      </c>
      <c r="H310" s="90">
        <v>12011182.589999996</v>
      </c>
    </row>
    <row r="311" spans="2:8">
      <c r="B311" s="193">
        <v>2018</v>
      </c>
      <c r="C311" s="88" t="s">
        <v>63</v>
      </c>
      <c r="D311" s="89" t="s">
        <v>32</v>
      </c>
      <c r="E311" s="88" t="s">
        <v>51</v>
      </c>
      <c r="F311" s="88">
        <v>140</v>
      </c>
      <c r="G311" s="88">
        <v>164</v>
      </c>
      <c r="H311" s="90">
        <v>99387.92</v>
      </c>
    </row>
    <row r="312" spans="2:8">
      <c r="B312" s="193">
        <v>2018</v>
      </c>
      <c r="C312" s="88" t="s">
        <v>63</v>
      </c>
      <c r="D312" s="89" t="s">
        <v>32</v>
      </c>
      <c r="E312" s="88" t="s">
        <v>52</v>
      </c>
      <c r="F312" s="88">
        <v>6</v>
      </c>
      <c r="G312" s="88">
        <v>6</v>
      </c>
      <c r="H312" s="90">
        <v>41369.399999999994</v>
      </c>
    </row>
    <row r="313" spans="2:8">
      <c r="B313" s="193">
        <v>2018</v>
      </c>
      <c r="C313" s="88" t="s">
        <v>63</v>
      </c>
      <c r="D313" s="89" t="s">
        <v>32</v>
      </c>
      <c r="E313" s="88" t="s">
        <v>53</v>
      </c>
      <c r="F313" s="88">
        <v>116</v>
      </c>
      <c r="G313" s="88">
        <v>136</v>
      </c>
      <c r="H313" s="90">
        <v>50815.729999999996</v>
      </c>
    </row>
    <row r="314" spans="2:8">
      <c r="B314" s="193">
        <v>2018</v>
      </c>
      <c r="C314" s="88" t="s">
        <v>63</v>
      </c>
      <c r="D314" s="89" t="s">
        <v>32</v>
      </c>
      <c r="E314" s="88" t="s">
        <v>54</v>
      </c>
      <c r="F314" s="88">
        <v>275</v>
      </c>
      <c r="G314" s="88">
        <v>318</v>
      </c>
      <c r="H314" s="90">
        <v>188601.38999999998</v>
      </c>
    </row>
    <row r="315" spans="2:8">
      <c r="B315" s="193">
        <v>2018</v>
      </c>
      <c r="C315" s="88" t="s">
        <v>63</v>
      </c>
      <c r="D315" s="89" t="s">
        <v>33</v>
      </c>
      <c r="E315" s="88" t="s">
        <v>51</v>
      </c>
      <c r="F315" s="88">
        <v>8</v>
      </c>
      <c r="G315" s="88">
        <v>10</v>
      </c>
      <c r="H315" s="90">
        <v>1976.8</v>
      </c>
    </row>
    <row r="316" spans="2:8">
      <c r="B316" s="193">
        <v>2018</v>
      </c>
      <c r="C316" s="88" t="s">
        <v>63</v>
      </c>
      <c r="D316" s="89" t="s">
        <v>33</v>
      </c>
      <c r="E316" s="88" t="s">
        <v>53</v>
      </c>
      <c r="F316" s="88">
        <v>201</v>
      </c>
      <c r="G316" s="88">
        <v>235</v>
      </c>
      <c r="H316" s="90">
        <v>157138.75</v>
      </c>
    </row>
    <row r="317" spans="2:8">
      <c r="B317" s="193">
        <v>2018</v>
      </c>
      <c r="C317" s="88" t="s">
        <v>63</v>
      </c>
      <c r="D317" s="89" t="s">
        <v>35</v>
      </c>
      <c r="E317" s="88" t="s">
        <v>54</v>
      </c>
      <c r="F317" s="88">
        <v>6</v>
      </c>
      <c r="G317" s="88">
        <v>7</v>
      </c>
      <c r="H317" s="90">
        <v>4843.6499999999996</v>
      </c>
    </row>
    <row r="318" spans="2:8">
      <c r="B318" s="193">
        <v>2018</v>
      </c>
      <c r="C318" s="88" t="s">
        <v>63</v>
      </c>
      <c r="D318" s="89" t="s">
        <v>72</v>
      </c>
      <c r="E318" s="88" t="s">
        <v>54</v>
      </c>
      <c r="F318" s="88">
        <v>8</v>
      </c>
      <c r="G318" s="88">
        <v>10</v>
      </c>
      <c r="H318" s="90">
        <v>3986.75</v>
      </c>
    </row>
    <row r="319" spans="2:8">
      <c r="B319" s="193">
        <v>2018</v>
      </c>
      <c r="C319" s="88" t="s">
        <v>63</v>
      </c>
      <c r="D319" s="89" t="s">
        <v>55</v>
      </c>
      <c r="E319" s="88" t="s">
        <v>51</v>
      </c>
      <c r="F319" s="88">
        <v>472801</v>
      </c>
      <c r="G319" s="88">
        <v>551583</v>
      </c>
      <c r="H319" s="90">
        <v>99089657.79000026</v>
      </c>
    </row>
    <row r="320" spans="2:8">
      <c r="B320" s="193">
        <v>2018</v>
      </c>
      <c r="C320" s="88" t="s">
        <v>63</v>
      </c>
      <c r="D320" s="89" t="s">
        <v>55</v>
      </c>
      <c r="E320" s="88" t="s">
        <v>52</v>
      </c>
      <c r="F320" s="88">
        <v>598</v>
      </c>
      <c r="G320" s="88">
        <v>698</v>
      </c>
      <c r="H320" s="90">
        <v>175443</v>
      </c>
    </row>
    <row r="321" spans="2:8">
      <c r="B321" s="193">
        <v>2018</v>
      </c>
      <c r="C321" s="88" t="s">
        <v>63</v>
      </c>
      <c r="D321" s="89" t="s">
        <v>55</v>
      </c>
      <c r="E321" s="88" t="s">
        <v>53</v>
      </c>
      <c r="F321" s="88">
        <v>12357</v>
      </c>
      <c r="G321" s="88">
        <v>14418</v>
      </c>
      <c r="H321" s="90">
        <v>4235857.4799999986</v>
      </c>
    </row>
    <row r="322" spans="2:8">
      <c r="B322" s="193">
        <v>2018</v>
      </c>
      <c r="C322" s="88" t="s">
        <v>63</v>
      </c>
      <c r="D322" s="89" t="s">
        <v>55</v>
      </c>
      <c r="E322" s="88" t="s">
        <v>54</v>
      </c>
      <c r="F322" s="88">
        <v>525</v>
      </c>
      <c r="G322" s="88">
        <v>613</v>
      </c>
      <c r="H322" s="90">
        <v>259982.40999999997</v>
      </c>
    </row>
    <row r="323" spans="2:8">
      <c r="B323" s="193">
        <v>2018</v>
      </c>
      <c r="C323" s="88" t="s">
        <v>63</v>
      </c>
      <c r="D323" s="89" t="s">
        <v>56</v>
      </c>
      <c r="E323" s="88" t="s">
        <v>51</v>
      </c>
      <c r="F323" s="88">
        <v>228586</v>
      </c>
      <c r="G323" s="88">
        <v>266685</v>
      </c>
      <c r="H323" s="90">
        <v>54773034.099999994</v>
      </c>
    </row>
    <row r="324" spans="2:8">
      <c r="B324" s="193">
        <v>2018</v>
      </c>
      <c r="C324" s="88" t="s">
        <v>63</v>
      </c>
      <c r="D324" s="89" t="s">
        <v>56</v>
      </c>
      <c r="E324" s="88" t="s">
        <v>52</v>
      </c>
      <c r="F324" s="88">
        <v>1030</v>
      </c>
      <c r="G324" s="88">
        <v>1203</v>
      </c>
      <c r="H324" s="90">
        <v>382692</v>
      </c>
    </row>
    <row r="325" spans="2:8">
      <c r="B325" s="193">
        <v>2018</v>
      </c>
      <c r="C325" s="88" t="s">
        <v>63</v>
      </c>
      <c r="D325" s="89" t="s">
        <v>56</v>
      </c>
      <c r="E325" s="88" t="s">
        <v>53</v>
      </c>
      <c r="F325" s="88">
        <v>33926</v>
      </c>
      <c r="G325" s="88">
        <v>39594</v>
      </c>
      <c r="H325" s="90">
        <v>11991692.779999996</v>
      </c>
    </row>
    <row r="326" spans="2:8">
      <c r="B326" s="193">
        <v>2018</v>
      </c>
      <c r="C326" s="88" t="s">
        <v>63</v>
      </c>
      <c r="D326" s="89" t="s">
        <v>56</v>
      </c>
      <c r="E326" s="88" t="s">
        <v>54</v>
      </c>
      <c r="F326" s="88">
        <v>9716</v>
      </c>
      <c r="G326" s="88">
        <v>11352</v>
      </c>
      <c r="H326" s="90">
        <v>3739572.6300000013</v>
      </c>
    </row>
    <row r="327" spans="2:8">
      <c r="B327" s="193">
        <v>2018</v>
      </c>
      <c r="C327" s="88" t="s">
        <v>63</v>
      </c>
      <c r="D327" s="89" t="s">
        <v>41</v>
      </c>
      <c r="E327" s="88" t="s">
        <v>53</v>
      </c>
      <c r="F327" s="88">
        <v>2358</v>
      </c>
      <c r="G327" s="88">
        <v>2754</v>
      </c>
      <c r="H327" s="90">
        <v>1173750.47</v>
      </c>
    </row>
    <row r="328" spans="2:8">
      <c r="B328" s="193">
        <v>2018</v>
      </c>
      <c r="C328" s="88" t="s">
        <v>63</v>
      </c>
      <c r="D328" s="89" t="s">
        <v>41</v>
      </c>
      <c r="E328" s="88" t="s">
        <v>54</v>
      </c>
      <c r="F328" s="88">
        <v>310</v>
      </c>
      <c r="G328" s="88">
        <v>361</v>
      </c>
      <c r="H328" s="90">
        <v>138355.07</v>
      </c>
    </row>
    <row r="329" spans="2:8">
      <c r="B329" s="193">
        <v>2018</v>
      </c>
      <c r="C329" s="88" t="s">
        <v>63</v>
      </c>
      <c r="D329" s="89" t="s">
        <v>57</v>
      </c>
      <c r="E329" s="88" t="s">
        <v>51</v>
      </c>
      <c r="F329" s="88">
        <v>51958</v>
      </c>
      <c r="G329" s="88">
        <v>60618</v>
      </c>
      <c r="H329" s="90">
        <v>12559132.779999996</v>
      </c>
    </row>
    <row r="330" spans="2:8">
      <c r="B330" s="193">
        <v>2018</v>
      </c>
      <c r="C330" s="88" t="s">
        <v>64</v>
      </c>
      <c r="D330" s="89" t="s">
        <v>32</v>
      </c>
      <c r="E330" s="88" t="s">
        <v>51</v>
      </c>
      <c r="F330" s="88">
        <v>335</v>
      </c>
      <c r="G330" s="88">
        <v>391</v>
      </c>
      <c r="H330" s="90">
        <v>178571.08</v>
      </c>
    </row>
    <row r="331" spans="2:8">
      <c r="B331" s="193">
        <v>2018</v>
      </c>
      <c r="C331" s="88" t="s">
        <v>64</v>
      </c>
      <c r="D331" s="89" t="s">
        <v>32</v>
      </c>
      <c r="E331" s="88" t="s">
        <v>52</v>
      </c>
      <c r="F331" s="88">
        <v>2</v>
      </c>
      <c r="G331" s="88">
        <v>3</v>
      </c>
      <c r="H331" s="90">
        <v>4684.09</v>
      </c>
    </row>
    <row r="332" spans="2:8">
      <c r="B332" s="193">
        <v>2018</v>
      </c>
      <c r="C332" s="88" t="s">
        <v>64</v>
      </c>
      <c r="D332" s="89" t="s">
        <v>32</v>
      </c>
      <c r="E332" s="88" t="s">
        <v>53</v>
      </c>
      <c r="F332" s="88">
        <v>104</v>
      </c>
      <c r="G332" s="88">
        <v>121</v>
      </c>
      <c r="H332" s="90">
        <v>62600.89</v>
      </c>
    </row>
    <row r="333" spans="2:8">
      <c r="B333" s="193">
        <v>2018</v>
      </c>
      <c r="C333" s="88" t="s">
        <v>64</v>
      </c>
      <c r="D333" s="89" t="s">
        <v>32</v>
      </c>
      <c r="E333" s="88" t="s">
        <v>54</v>
      </c>
      <c r="F333" s="88">
        <v>163</v>
      </c>
      <c r="G333" s="88">
        <v>191</v>
      </c>
      <c r="H333" s="90">
        <v>114533.62999999999</v>
      </c>
    </row>
    <row r="334" spans="2:8">
      <c r="B334" s="193">
        <v>2018</v>
      </c>
      <c r="C334" s="88" t="s">
        <v>64</v>
      </c>
      <c r="D334" s="89" t="s">
        <v>33</v>
      </c>
      <c r="E334" s="88" t="s">
        <v>51</v>
      </c>
      <c r="F334" s="88">
        <v>3</v>
      </c>
      <c r="G334" s="88">
        <v>5</v>
      </c>
      <c r="H334" s="90">
        <v>2461.8000000000002</v>
      </c>
    </row>
    <row r="335" spans="2:8">
      <c r="B335" s="193">
        <v>2018</v>
      </c>
      <c r="C335" s="88" t="s">
        <v>64</v>
      </c>
      <c r="D335" s="89" t="s">
        <v>33</v>
      </c>
      <c r="E335" s="88" t="s">
        <v>52</v>
      </c>
      <c r="F335" s="88">
        <v>3</v>
      </c>
      <c r="G335" s="88">
        <v>3</v>
      </c>
      <c r="H335" s="90">
        <v>15423</v>
      </c>
    </row>
    <row r="336" spans="2:8">
      <c r="B336" s="193">
        <v>2018</v>
      </c>
      <c r="C336" s="88" t="s">
        <v>64</v>
      </c>
      <c r="D336" s="89" t="s">
        <v>33</v>
      </c>
      <c r="E336" s="88" t="s">
        <v>53</v>
      </c>
      <c r="F336" s="88">
        <v>151</v>
      </c>
      <c r="G336" s="88">
        <v>176</v>
      </c>
      <c r="H336" s="90">
        <v>103330.89</v>
      </c>
    </row>
    <row r="337" spans="2:8">
      <c r="B337" s="193">
        <v>2018</v>
      </c>
      <c r="C337" s="88" t="s">
        <v>64</v>
      </c>
      <c r="D337" s="89" t="s">
        <v>72</v>
      </c>
      <c r="E337" s="88" t="s">
        <v>54</v>
      </c>
      <c r="F337" s="88">
        <v>29</v>
      </c>
      <c r="G337" s="88">
        <v>33</v>
      </c>
      <c r="H337" s="90">
        <v>13679.53</v>
      </c>
    </row>
    <row r="338" spans="2:8">
      <c r="B338" s="193">
        <v>2018</v>
      </c>
      <c r="C338" s="88" t="s">
        <v>64</v>
      </c>
      <c r="D338" s="89" t="s">
        <v>55</v>
      </c>
      <c r="E338" s="88" t="s">
        <v>51</v>
      </c>
      <c r="F338" s="88">
        <v>500984</v>
      </c>
      <c r="G338" s="88">
        <v>584450</v>
      </c>
      <c r="H338" s="90">
        <v>105924567.90999998</v>
      </c>
    </row>
    <row r="339" spans="2:8">
      <c r="B339" s="193">
        <v>2018</v>
      </c>
      <c r="C339" s="88" t="s">
        <v>64</v>
      </c>
      <c r="D339" s="89" t="s">
        <v>55</v>
      </c>
      <c r="E339" s="88" t="s">
        <v>52</v>
      </c>
      <c r="F339" s="88">
        <v>910</v>
      </c>
      <c r="G339" s="88">
        <v>1062</v>
      </c>
      <c r="H339" s="90">
        <v>275193</v>
      </c>
    </row>
    <row r="340" spans="2:8">
      <c r="B340" s="193">
        <v>2018</v>
      </c>
      <c r="C340" s="88" t="s">
        <v>64</v>
      </c>
      <c r="D340" s="89" t="s">
        <v>55</v>
      </c>
      <c r="E340" s="88" t="s">
        <v>53</v>
      </c>
      <c r="F340" s="88">
        <v>18961</v>
      </c>
      <c r="G340" s="88">
        <v>22116</v>
      </c>
      <c r="H340" s="90">
        <v>5696413.2200000007</v>
      </c>
    </row>
    <row r="341" spans="2:8">
      <c r="B341" s="193">
        <v>2018</v>
      </c>
      <c r="C341" s="88" t="s">
        <v>64</v>
      </c>
      <c r="D341" s="89" t="s">
        <v>55</v>
      </c>
      <c r="E341" s="88" t="s">
        <v>54</v>
      </c>
      <c r="F341" s="88">
        <v>546</v>
      </c>
      <c r="G341" s="88">
        <v>636</v>
      </c>
      <c r="H341" s="90">
        <v>346828.34</v>
      </c>
    </row>
    <row r="342" spans="2:8">
      <c r="B342" s="193">
        <v>2018</v>
      </c>
      <c r="C342" s="88" t="s">
        <v>64</v>
      </c>
      <c r="D342" s="89" t="s">
        <v>56</v>
      </c>
      <c r="E342" s="88" t="s">
        <v>51</v>
      </c>
      <c r="F342" s="88">
        <v>182266</v>
      </c>
      <c r="G342" s="88">
        <v>212619</v>
      </c>
      <c r="H342" s="90">
        <v>42978542.86999996</v>
      </c>
    </row>
    <row r="343" spans="2:8">
      <c r="B343" s="193">
        <v>2018</v>
      </c>
      <c r="C343" s="88" t="s">
        <v>64</v>
      </c>
      <c r="D343" s="89" t="s">
        <v>56</v>
      </c>
      <c r="E343" s="88" t="s">
        <v>52</v>
      </c>
      <c r="F343" s="88">
        <v>801</v>
      </c>
      <c r="G343" s="88">
        <v>936</v>
      </c>
      <c r="H343" s="90">
        <v>217440</v>
      </c>
    </row>
    <row r="344" spans="2:8">
      <c r="B344" s="193">
        <v>2018</v>
      </c>
      <c r="C344" s="88" t="s">
        <v>64</v>
      </c>
      <c r="D344" s="89" t="s">
        <v>56</v>
      </c>
      <c r="E344" s="88" t="s">
        <v>53</v>
      </c>
      <c r="F344" s="88">
        <v>34335</v>
      </c>
      <c r="G344" s="88">
        <v>40068</v>
      </c>
      <c r="H344" s="90">
        <v>11329679.879999997</v>
      </c>
    </row>
    <row r="345" spans="2:8">
      <c r="B345" s="193">
        <v>2018</v>
      </c>
      <c r="C345" s="88" t="s">
        <v>64</v>
      </c>
      <c r="D345" s="89" t="s">
        <v>56</v>
      </c>
      <c r="E345" s="88" t="s">
        <v>54</v>
      </c>
      <c r="F345" s="88">
        <v>11331</v>
      </c>
      <c r="G345" s="88">
        <v>13224</v>
      </c>
      <c r="H345" s="90">
        <v>4457089.7899999982</v>
      </c>
    </row>
    <row r="346" spans="2:8">
      <c r="B346" s="193">
        <v>2018</v>
      </c>
      <c r="C346" s="88" t="s">
        <v>64</v>
      </c>
      <c r="D346" s="89" t="s">
        <v>41</v>
      </c>
      <c r="E346" s="88" t="s">
        <v>53</v>
      </c>
      <c r="F346" s="88">
        <v>1128</v>
      </c>
      <c r="G346" s="88">
        <v>1320</v>
      </c>
      <c r="H346" s="90">
        <v>686320.20000000019</v>
      </c>
    </row>
    <row r="347" spans="2:8">
      <c r="B347" s="193">
        <v>2018</v>
      </c>
      <c r="C347" s="88" t="s">
        <v>64</v>
      </c>
      <c r="D347" s="89" t="s">
        <v>57</v>
      </c>
      <c r="E347" s="88" t="s">
        <v>51</v>
      </c>
      <c r="F347" s="88">
        <v>32353</v>
      </c>
      <c r="G347" s="88">
        <v>37747</v>
      </c>
      <c r="H347" s="90">
        <v>7669781.2200000025</v>
      </c>
    </row>
    <row r="348" spans="2:8">
      <c r="B348" s="193">
        <v>2018</v>
      </c>
      <c r="C348" s="88" t="s">
        <v>65</v>
      </c>
      <c r="D348" s="89" t="s">
        <v>32</v>
      </c>
      <c r="E348" s="88" t="s">
        <v>51</v>
      </c>
      <c r="F348" s="88">
        <v>187</v>
      </c>
      <c r="G348" s="88">
        <v>221</v>
      </c>
      <c r="H348" s="90">
        <v>85618.74</v>
      </c>
    </row>
    <row r="349" spans="2:8">
      <c r="B349" s="193">
        <v>2018</v>
      </c>
      <c r="C349" s="88" t="s">
        <v>65</v>
      </c>
      <c r="D349" s="89" t="s">
        <v>32</v>
      </c>
      <c r="E349" s="88" t="s">
        <v>52</v>
      </c>
      <c r="F349" s="88">
        <v>1</v>
      </c>
      <c r="G349" s="88">
        <v>1</v>
      </c>
      <c r="H349" s="90">
        <v>2376</v>
      </c>
    </row>
    <row r="350" spans="2:8">
      <c r="B350" s="193">
        <v>2018</v>
      </c>
      <c r="C350" s="88" t="s">
        <v>65</v>
      </c>
      <c r="D350" s="89" t="s">
        <v>32</v>
      </c>
      <c r="E350" s="88" t="s">
        <v>53</v>
      </c>
      <c r="F350" s="88">
        <v>165</v>
      </c>
      <c r="G350" s="88">
        <v>194</v>
      </c>
      <c r="H350" s="90">
        <v>66517.049999999988</v>
      </c>
    </row>
    <row r="351" spans="2:8">
      <c r="B351" s="193">
        <v>2018</v>
      </c>
      <c r="C351" s="88" t="s">
        <v>65</v>
      </c>
      <c r="D351" s="89" t="s">
        <v>32</v>
      </c>
      <c r="E351" s="88" t="s">
        <v>54</v>
      </c>
      <c r="F351" s="88">
        <v>227</v>
      </c>
      <c r="G351" s="88">
        <v>268</v>
      </c>
      <c r="H351" s="90">
        <v>145054.13999999998</v>
      </c>
    </row>
    <row r="352" spans="2:8">
      <c r="B352" s="193">
        <v>2018</v>
      </c>
      <c r="C352" s="88" t="s">
        <v>65</v>
      </c>
      <c r="D352" s="89" t="s">
        <v>33</v>
      </c>
      <c r="E352" s="88" t="s">
        <v>51</v>
      </c>
      <c r="F352" s="88">
        <v>6</v>
      </c>
      <c r="G352" s="88">
        <v>7</v>
      </c>
      <c r="H352" s="90">
        <v>2049.73</v>
      </c>
    </row>
    <row r="353" spans="2:8">
      <c r="B353" s="193">
        <v>2018</v>
      </c>
      <c r="C353" s="88" t="s">
        <v>65</v>
      </c>
      <c r="D353" s="89" t="s">
        <v>33</v>
      </c>
      <c r="E353" s="88" t="s">
        <v>52</v>
      </c>
      <c r="F353" s="88">
        <v>5</v>
      </c>
      <c r="G353" s="88">
        <v>6</v>
      </c>
      <c r="H353" s="90">
        <v>12002.15</v>
      </c>
    </row>
    <row r="354" spans="2:8">
      <c r="B354" s="193">
        <v>2018</v>
      </c>
      <c r="C354" s="88" t="s">
        <v>65</v>
      </c>
      <c r="D354" s="89" t="s">
        <v>33</v>
      </c>
      <c r="E354" s="88" t="s">
        <v>53</v>
      </c>
      <c r="F354" s="88">
        <v>121</v>
      </c>
      <c r="G354" s="88">
        <v>142</v>
      </c>
      <c r="H354" s="90">
        <v>104582.77</v>
      </c>
    </row>
    <row r="355" spans="2:8">
      <c r="B355" s="193">
        <v>2018</v>
      </c>
      <c r="C355" s="88" t="s">
        <v>65</v>
      </c>
      <c r="D355" s="89" t="s">
        <v>33</v>
      </c>
      <c r="E355" s="88" t="s">
        <v>54</v>
      </c>
      <c r="F355" s="88">
        <v>22</v>
      </c>
      <c r="G355" s="88">
        <v>26</v>
      </c>
      <c r="H355" s="90">
        <v>8424.4699999999993</v>
      </c>
    </row>
    <row r="356" spans="2:8">
      <c r="B356" s="193">
        <v>2018</v>
      </c>
      <c r="C356" s="88" t="s">
        <v>65</v>
      </c>
      <c r="D356" s="89" t="s">
        <v>55</v>
      </c>
      <c r="E356" s="88" t="s">
        <v>51</v>
      </c>
      <c r="F356" s="88">
        <v>554836</v>
      </c>
      <c r="G356" s="88">
        <v>647292</v>
      </c>
      <c r="H356" s="90">
        <v>120634862.25000004</v>
      </c>
    </row>
    <row r="357" spans="2:8">
      <c r="B357" s="193">
        <v>2018</v>
      </c>
      <c r="C357" s="88" t="s">
        <v>65</v>
      </c>
      <c r="D357" s="89" t="s">
        <v>55</v>
      </c>
      <c r="E357" s="88" t="s">
        <v>52</v>
      </c>
      <c r="F357" s="88">
        <v>608</v>
      </c>
      <c r="G357" s="88">
        <v>710</v>
      </c>
      <c r="H357" s="90">
        <v>191740.5</v>
      </c>
    </row>
    <row r="358" spans="2:8">
      <c r="B358" s="193">
        <v>2018</v>
      </c>
      <c r="C358" s="88" t="s">
        <v>65</v>
      </c>
      <c r="D358" s="89" t="s">
        <v>55</v>
      </c>
      <c r="E358" s="88" t="s">
        <v>53</v>
      </c>
      <c r="F358" s="88">
        <v>18637</v>
      </c>
      <c r="G358" s="88">
        <v>21742</v>
      </c>
      <c r="H358" s="90">
        <v>5299290.6000000006</v>
      </c>
    </row>
    <row r="359" spans="2:8">
      <c r="B359" s="193">
        <v>2018</v>
      </c>
      <c r="C359" s="88" t="s">
        <v>65</v>
      </c>
      <c r="D359" s="89" t="s">
        <v>55</v>
      </c>
      <c r="E359" s="88" t="s">
        <v>54</v>
      </c>
      <c r="F359" s="88">
        <v>251</v>
      </c>
      <c r="G359" s="88">
        <v>294</v>
      </c>
      <c r="H359" s="90">
        <v>431799.1399999999</v>
      </c>
    </row>
    <row r="360" spans="2:8">
      <c r="B360" s="193">
        <v>2018</v>
      </c>
      <c r="C360" s="88" t="s">
        <v>65</v>
      </c>
      <c r="D360" s="89" t="s">
        <v>56</v>
      </c>
      <c r="E360" s="88" t="s">
        <v>51</v>
      </c>
      <c r="F360" s="88">
        <v>226743</v>
      </c>
      <c r="G360" s="88">
        <v>264520</v>
      </c>
      <c r="H360" s="90">
        <v>52610287.479999945</v>
      </c>
    </row>
    <row r="361" spans="2:8">
      <c r="B361" s="193">
        <v>2018</v>
      </c>
      <c r="C361" s="88" t="s">
        <v>65</v>
      </c>
      <c r="D361" s="89" t="s">
        <v>56</v>
      </c>
      <c r="E361" s="88" t="s">
        <v>52</v>
      </c>
      <c r="F361" s="88">
        <v>1132</v>
      </c>
      <c r="G361" s="88">
        <v>1322</v>
      </c>
      <c r="H361" s="90">
        <v>323763</v>
      </c>
    </row>
    <row r="362" spans="2:8">
      <c r="B362" s="193">
        <v>2018</v>
      </c>
      <c r="C362" s="88" t="s">
        <v>65</v>
      </c>
      <c r="D362" s="89" t="s">
        <v>56</v>
      </c>
      <c r="E362" s="88" t="s">
        <v>53</v>
      </c>
      <c r="F362" s="88">
        <v>33503</v>
      </c>
      <c r="G362" s="88">
        <v>39091</v>
      </c>
      <c r="H362" s="90">
        <v>11339673.279999994</v>
      </c>
    </row>
    <row r="363" spans="2:8">
      <c r="B363" s="193">
        <v>2018</v>
      </c>
      <c r="C363" s="88" t="s">
        <v>65</v>
      </c>
      <c r="D363" s="89" t="s">
        <v>56</v>
      </c>
      <c r="E363" s="88" t="s">
        <v>54</v>
      </c>
      <c r="F363" s="88">
        <v>9256</v>
      </c>
      <c r="G363" s="88">
        <v>10802</v>
      </c>
      <c r="H363" s="90">
        <v>3789700.0000000019</v>
      </c>
    </row>
    <row r="364" spans="2:8">
      <c r="B364" s="193">
        <v>2018</v>
      </c>
      <c r="C364" s="88" t="s">
        <v>65</v>
      </c>
      <c r="D364" s="89" t="s">
        <v>41</v>
      </c>
      <c r="E364" s="88" t="s">
        <v>53</v>
      </c>
      <c r="F364" s="88">
        <v>1898</v>
      </c>
      <c r="G364" s="88">
        <v>2207</v>
      </c>
      <c r="H364" s="90">
        <v>926008.11999999988</v>
      </c>
    </row>
    <row r="365" spans="2:8">
      <c r="B365" s="193">
        <v>2018</v>
      </c>
      <c r="C365" s="88" t="s">
        <v>65</v>
      </c>
      <c r="D365" s="89" t="s">
        <v>57</v>
      </c>
      <c r="E365" s="88" t="s">
        <v>51</v>
      </c>
      <c r="F365" s="88">
        <v>74192</v>
      </c>
      <c r="G365" s="88">
        <v>86548</v>
      </c>
      <c r="H365" s="90">
        <v>17453406.420000002</v>
      </c>
    </row>
    <row r="366" spans="2:8">
      <c r="B366" s="193">
        <v>2018</v>
      </c>
      <c r="C366" s="88" t="s">
        <v>65</v>
      </c>
      <c r="D366" s="89" t="s">
        <v>60</v>
      </c>
      <c r="E366" s="88" t="s">
        <v>53</v>
      </c>
      <c r="F366" s="88">
        <v>442</v>
      </c>
      <c r="G366" s="88">
        <v>516</v>
      </c>
      <c r="H366" s="90">
        <v>95523</v>
      </c>
    </row>
    <row r="367" spans="2:8">
      <c r="B367" s="193">
        <v>2018</v>
      </c>
      <c r="C367" s="88" t="s">
        <v>66</v>
      </c>
      <c r="D367" s="89" t="s">
        <v>32</v>
      </c>
      <c r="E367" s="88" t="s">
        <v>51</v>
      </c>
      <c r="F367" s="88">
        <v>188</v>
      </c>
      <c r="G367" s="88">
        <v>218</v>
      </c>
      <c r="H367" s="90">
        <v>118004.56</v>
      </c>
    </row>
    <row r="368" spans="2:8">
      <c r="B368" s="193">
        <v>2018</v>
      </c>
      <c r="C368" s="88" t="s">
        <v>66</v>
      </c>
      <c r="D368" s="89" t="s">
        <v>32</v>
      </c>
      <c r="E368" s="88" t="s">
        <v>53</v>
      </c>
      <c r="F368" s="88">
        <v>66</v>
      </c>
      <c r="G368" s="88">
        <v>77</v>
      </c>
      <c r="H368" s="90">
        <v>28853.15</v>
      </c>
    </row>
    <row r="369" spans="2:8">
      <c r="B369" s="193">
        <v>2018</v>
      </c>
      <c r="C369" s="88" t="s">
        <v>66</v>
      </c>
      <c r="D369" s="89" t="s">
        <v>32</v>
      </c>
      <c r="E369" s="88" t="s">
        <v>54</v>
      </c>
      <c r="F369" s="88">
        <v>338</v>
      </c>
      <c r="G369" s="88">
        <v>399</v>
      </c>
      <c r="H369" s="90">
        <v>205596.52000000005</v>
      </c>
    </row>
    <row r="370" spans="2:8">
      <c r="B370" s="193">
        <v>2018</v>
      </c>
      <c r="C370" s="88" t="s">
        <v>66</v>
      </c>
      <c r="D370" s="89" t="s">
        <v>33</v>
      </c>
      <c r="E370" s="88" t="s">
        <v>51</v>
      </c>
      <c r="F370" s="88">
        <v>0</v>
      </c>
      <c r="G370" s="88">
        <v>0</v>
      </c>
      <c r="H370" s="90">
        <v>9.7100000000000009</v>
      </c>
    </row>
    <row r="371" spans="2:8">
      <c r="B371" s="193">
        <v>2018</v>
      </c>
      <c r="C371" s="88" t="s">
        <v>66</v>
      </c>
      <c r="D371" s="89" t="s">
        <v>33</v>
      </c>
      <c r="E371" s="88" t="s">
        <v>53</v>
      </c>
      <c r="F371" s="88">
        <v>202</v>
      </c>
      <c r="G371" s="88">
        <v>234</v>
      </c>
      <c r="H371" s="90">
        <v>170238.86</v>
      </c>
    </row>
    <row r="372" spans="2:8">
      <c r="B372" s="193">
        <v>2018</v>
      </c>
      <c r="C372" s="88" t="s">
        <v>66</v>
      </c>
      <c r="D372" s="89" t="s">
        <v>33</v>
      </c>
      <c r="E372" s="88" t="s">
        <v>54</v>
      </c>
      <c r="F372" s="88">
        <v>4</v>
      </c>
      <c r="G372" s="88">
        <v>5</v>
      </c>
      <c r="H372" s="90">
        <v>3966.4</v>
      </c>
    </row>
    <row r="373" spans="2:8">
      <c r="B373" s="193">
        <v>2018</v>
      </c>
      <c r="C373" s="88" t="s">
        <v>66</v>
      </c>
      <c r="D373" s="89" t="s">
        <v>35</v>
      </c>
      <c r="E373" s="88" t="s">
        <v>54</v>
      </c>
      <c r="F373" s="88">
        <v>5</v>
      </c>
      <c r="G373" s="88">
        <v>6</v>
      </c>
      <c r="H373" s="90">
        <v>4863.78</v>
      </c>
    </row>
    <row r="374" spans="2:8">
      <c r="B374" s="193">
        <v>2018</v>
      </c>
      <c r="C374" s="88" t="s">
        <v>66</v>
      </c>
      <c r="D374" s="89" t="s">
        <v>55</v>
      </c>
      <c r="E374" s="88" t="s">
        <v>51</v>
      </c>
      <c r="F374" s="88">
        <v>485304</v>
      </c>
      <c r="G374" s="88">
        <v>566162</v>
      </c>
      <c r="H374" s="90">
        <v>103521833.11</v>
      </c>
    </row>
    <row r="375" spans="2:8">
      <c r="B375" s="193">
        <v>2018</v>
      </c>
      <c r="C375" s="88" t="s">
        <v>66</v>
      </c>
      <c r="D375" s="89" t="s">
        <v>55</v>
      </c>
      <c r="E375" s="88" t="s">
        <v>52</v>
      </c>
      <c r="F375" s="88">
        <v>2122</v>
      </c>
      <c r="G375" s="88">
        <v>2476</v>
      </c>
      <c r="H375" s="90">
        <v>710322</v>
      </c>
    </row>
    <row r="376" spans="2:8">
      <c r="B376" s="193">
        <v>2018</v>
      </c>
      <c r="C376" s="88" t="s">
        <v>66</v>
      </c>
      <c r="D376" s="89" t="s">
        <v>55</v>
      </c>
      <c r="E376" s="88" t="s">
        <v>53</v>
      </c>
      <c r="F376" s="88">
        <v>10312</v>
      </c>
      <c r="G376" s="88">
        <v>12026</v>
      </c>
      <c r="H376" s="90">
        <v>3654734.9899999993</v>
      </c>
    </row>
    <row r="377" spans="2:8">
      <c r="B377" s="193">
        <v>2018</v>
      </c>
      <c r="C377" s="88" t="s">
        <v>66</v>
      </c>
      <c r="D377" s="89" t="s">
        <v>55</v>
      </c>
      <c r="E377" s="88" t="s">
        <v>54</v>
      </c>
      <c r="F377" s="88">
        <v>1060</v>
      </c>
      <c r="G377" s="88">
        <v>1237</v>
      </c>
      <c r="H377" s="90">
        <v>495109.77000000014</v>
      </c>
    </row>
    <row r="378" spans="2:8">
      <c r="B378" s="193">
        <v>2018</v>
      </c>
      <c r="C378" s="88" t="s">
        <v>66</v>
      </c>
      <c r="D378" s="89" t="s">
        <v>56</v>
      </c>
      <c r="E378" s="88" t="s">
        <v>51</v>
      </c>
      <c r="F378" s="88">
        <v>237888</v>
      </c>
      <c r="G378" s="88">
        <v>277545</v>
      </c>
      <c r="H378" s="90">
        <v>56469860.059999995</v>
      </c>
    </row>
    <row r="379" spans="2:8">
      <c r="B379" s="193">
        <v>2018</v>
      </c>
      <c r="C379" s="88" t="s">
        <v>66</v>
      </c>
      <c r="D379" s="89" t="s">
        <v>56</v>
      </c>
      <c r="E379" s="88" t="s">
        <v>52</v>
      </c>
      <c r="F379" s="88">
        <v>1566</v>
      </c>
      <c r="G379" s="88">
        <v>1830</v>
      </c>
      <c r="H379" s="90">
        <v>497712</v>
      </c>
    </row>
    <row r="380" spans="2:8">
      <c r="B380" s="193">
        <v>2018</v>
      </c>
      <c r="C380" s="88" t="s">
        <v>66</v>
      </c>
      <c r="D380" s="89" t="s">
        <v>56</v>
      </c>
      <c r="E380" s="88" t="s">
        <v>53</v>
      </c>
      <c r="F380" s="88">
        <v>37255</v>
      </c>
      <c r="G380" s="88">
        <v>43467</v>
      </c>
      <c r="H380" s="90">
        <v>12301220.579999998</v>
      </c>
    </row>
    <row r="381" spans="2:8">
      <c r="B381" s="193">
        <v>2018</v>
      </c>
      <c r="C381" s="88" t="s">
        <v>66</v>
      </c>
      <c r="D381" s="89" t="s">
        <v>56</v>
      </c>
      <c r="E381" s="88" t="s">
        <v>54</v>
      </c>
      <c r="F381" s="88">
        <v>15508</v>
      </c>
      <c r="G381" s="88">
        <v>18094</v>
      </c>
      <c r="H381" s="90">
        <v>5547139.7300000042</v>
      </c>
    </row>
    <row r="382" spans="2:8">
      <c r="B382" s="193">
        <v>2018</v>
      </c>
      <c r="C382" s="88" t="s">
        <v>66</v>
      </c>
      <c r="D382" s="89" t="s">
        <v>41</v>
      </c>
      <c r="E382" s="88" t="s">
        <v>53</v>
      </c>
      <c r="F382" s="88">
        <v>1600</v>
      </c>
      <c r="G382" s="88">
        <v>1859</v>
      </c>
      <c r="H382" s="90">
        <v>979196</v>
      </c>
    </row>
    <row r="383" spans="2:8">
      <c r="B383" s="193">
        <v>2018</v>
      </c>
      <c r="C383" s="88" t="s">
        <v>66</v>
      </c>
      <c r="D383" s="89" t="s">
        <v>57</v>
      </c>
      <c r="E383" s="88" t="s">
        <v>51</v>
      </c>
      <c r="F383" s="88">
        <v>84910</v>
      </c>
      <c r="G383" s="88">
        <v>99070</v>
      </c>
      <c r="H383" s="90">
        <v>20079682.93999999</v>
      </c>
    </row>
    <row r="384" spans="2:8">
      <c r="B384" s="193">
        <v>2018</v>
      </c>
      <c r="C384" s="88" t="s">
        <v>66</v>
      </c>
      <c r="D384" s="89" t="s">
        <v>57</v>
      </c>
      <c r="E384" s="88" t="s">
        <v>53</v>
      </c>
      <c r="F384" s="88">
        <v>16</v>
      </c>
      <c r="G384" s="88">
        <v>19</v>
      </c>
      <c r="H384" s="90">
        <v>7927.2</v>
      </c>
    </row>
    <row r="385" spans="2:8">
      <c r="B385" s="193">
        <v>2018</v>
      </c>
      <c r="C385" s="88" t="s">
        <v>66</v>
      </c>
      <c r="D385" s="89" t="s">
        <v>57</v>
      </c>
      <c r="E385" s="88" t="s">
        <v>54</v>
      </c>
      <c r="F385" s="88">
        <v>4</v>
      </c>
      <c r="G385" s="88">
        <v>5</v>
      </c>
      <c r="H385" s="90">
        <v>2340.9</v>
      </c>
    </row>
    <row r="386" spans="2:8">
      <c r="B386" s="193">
        <v>2018</v>
      </c>
      <c r="C386" s="88" t="s">
        <v>66</v>
      </c>
      <c r="D386" s="89" t="s">
        <v>60</v>
      </c>
      <c r="E386" s="88" t="s">
        <v>53</v>
      </c>
      <c r="F386" s="88">
        <v>112</v>
      </c>
      <c r="G386" s="88">
        <v>130</v>
      </c>
      <c r="H386" s="90">
        <v>12589.85</v>
      </c>
    </row>
    <row r="387" spans="2:8">
      <c r="B387" s="193">
        <v>2018</v>
      </c>
      <c r="C387" s="88" t="s">
        <v>68</v>
      </c>
      <c r="D387" s="89" t="s">
        <v>32</v>
      </c>
      <c r="E387" s="88" t="s">
        <v>51</v>
      </c>
      <c r="F387" s="88">
        <v>165</v>
      </c>
      <c r="G387" s="88">
        <v>189</v>
      </c>
      <c r="H387" s="90">
        <v>106291.27</v>
      </c>
    </row>
    <row r="388" spans="2:8">
      <c r="B388" s="193">
        <v>2018</v>
      </c>
      <c r="C388" s="88" t="s">
        <v>68</v>
      </c>
      <c r="D388" s="89" t="s">
        <v>32</v>
      </c>
      <c r="E388" s="88" t="s">
        <v>52</v>
      </c>
      <c r="F388" s="88">
        <v>1</v>
      </c>
      <c r="G388" s="88">
        <v>2</v>
      </c>
      <c r="H388" s="90">
        <v>8558.2000000000007</v>
      </c>
    </row>
    <row r="389" spans="2:8">
      <c r="B389" s="193">
        <v>2018</v>
      </c>
      <c r="C389" s="88" t="s">
        <v>68</v>
      </c>
      <c r="D389" s="89" t="s">
        <v>32</v>
      </c>
      <c r="E389" s="88" t="s">
        <v>53</v>
      </c>
      <c r="F389" s="88">
        <v>83</v>
      </c>
      <c r="G389" s="88">
        <v>97</v>
      </c>
      <c r="H389" s="90">
        <v>47958.369999999995</v>
      </c>
    </row>
    <row r="390" spans="2:8">
      <c r="B390" s="193">
        <v>2018</v>
      </c>
      <c r="C390" s="88" t="s">
        <v>68</v>
      </c>
      <c r="D390" s="89" t="s">
        <v>32</v>
      </c>
      <c r="E390" s="88" t="s">
        <v>54</v>
      </c>
      <c r="F390" s="88">
        <v>303</v>
      </c>
      <c r="G390" s="88">
        <v>352</v>
      </c>
      <c r="H390" s="90">
        <v>201382.94000000006</v>
      </c>
    </row>
    <row r="391" spans="2:8">
      <c r="B391" s="193">
        <v>2018</v>
      </c>
      <c r="C391" s="88" t="s">
        <v>68</v>
      </c>
      <c r="D391" s="89" t="s">
        <v>33</v>
      </c>
      <c r="E391" s="88" t="s">
        <v>51</v>
      </c>
      <c r="F391" s="88">
        <v>7</v>
      </c>
      <c r="G391" s="88">
        <v>8</v>
      </c>
      <c r="H391" s="90">
        <v>3315.71</v>
      </c>
    </row>
    <row r="392" spans="2:8">
      <c r="B392" s="193">
        <v>2018</v>
      </c>
      <c r="C392" s="88" t="s">
        <v>68</v>
      </c>
      <c r="D392" s="89" t="s">
        <v>33</v>
      </c>
      <c r="E392" s="88" t="s">
        <v>53</v>
      </c>
      <c r="F392" s="88">
        <v>239</v>
      </c>
      <c r="G392" s="88">
        <v>280</v>
      </c>
      <c r="H392" s="90">
        <v>200831.02000000002</v>
      </c>
    </row>
    <row r="393" spans="2:8">
      <c r="B393" s="193">
        <v>2018</v>
      </c>
      <c r="C393" s="88" t="s">
        <v>68</v>
      </c>
      <c r="D393" s="89" t="s">
        <v>33</v>
      </c>
      <c r="E393" s="88" t="s">
        <v>54</v>
      </c>
      <c r="F393" s="88">
        <v>30</v>
      </c>
      <c r="G393" s="88">
        <v>34</v>
      </c>
      <c r="H393" s="90">
        <v>10363.950000000001</v>
      </c>
    </row>
    <row r="394" spans="2:8">
      <c r="B394" s="193">
        <v>2018</v>
      </c>
      <c r="C394" s="88" t="s">
        <v>68</v>
      </c>
      <c r="D394" s="89" t="s">
        <v>35</v>
      </c>
      <c r="E394" s="88" t="s">
        <v>54</v>
      </c>
      <c r="F394" s="88">
        <v>17</v>
      </c>
      <c r="G394" s="88">
        <v>20</v>
      </c>
      <c r="H394" s="90">
        <v>10814</v>
      </c>
    </row>
    <row r="395" spans="2:8">
      <c r="B395" s="193">
        <v>2018</v>
      </c>
      <c r="C395" s="88" t="s">
        <v>68</v>
      </c>
      <c r="D395" s="89" t="s">
        <v>62</v>
      </c>
      <c r="E395" s="88" t="s">
        <v>51</v>
      </c>
      <c r="F395" s="88">
        <v>3</v>
      </c>
      <c r="G395" s="88">
        <v>3</v>
      </c>
      <c r="H395" s="90">
        <v>15304.33</v>
      </c>
    </row>
    <row r="396" spans="2:8">
      <c r="B396" s="193">
        <v>2018</v>
      </c>
      <c r="C396" s="88" t="s">
        <v>68</v>
      </c>
      <c r="D396" s="89" t="s">
        <v>55</v>
      </c>
      <c r="E396" s="88" t="s">
        <v>51</v>
      </c>
      <c r="F396" s="88">
        <v>564145</v>
      </c>
      <c r="G396" s="88">
        <v>658166</v>
      </c>
      <c r="H396" s="90">
        <v>118258121.94000001</v>
      </c>
    </row>
    <row r="397" spans="2:8">
      <c r="B397" s="193">
        <v>2018</v>
      </c>
      <c r="C397" s="88" t="s">
        <v>68</v>
      </c>
      <c r="D397" s="89" t="s">
        <v>55</v>
      </c>
      <c r="E397" s="88" t="s">
        <v>52</v>
      </c>
      <c r="F397" s="88">
        <v>1270</v>
      </c>
      <c r="G397" s="88">
        <v>1482</v>
      </c>
      <c r="H397" s="90">
        <v>394306.5</v>
      </c>
    </row>
    <row r="398" spans="2:8">
      <c r="B398" s="193">
        <v>2018</v>
      </c>
      <c r="C398" s="88" t="s">
        <v>68</v>
      </c>
      <c r="D398" s="89" t="s">
        <v>55</v>
      </c>
      <c r="E398" s="88" t="s">
        <v>53</v>
      </c>
      <c r="F398" s="88">
        <v>18499</v>
      </c>
      <c r="G398" s="88">
        <v>21574</v>
      </c>
      <c r="H398" s="90">
        <v>5690045.4300000016</v>
      </c>
    </row>
    <row r="399" spans="2:8">
      <c r="B399" s="193">
        <v>2018</v>
      </c>
      <c r="C399" s="88" t="s">
        <v>68</v>
      </c>
      <c r="D399" s="89" t="s">
        <v>55</v>
      </c>
      <c r="E399" s="88" t="s">
        <v>54</v>
      </c>
      <c r="F399" s="88">
        <v>224</v>
      </c>
      <c r="G399" s="88">
        <v>262</v>
      </c>
      <c r="H399" s="90">
        <v>134011.34</v>
      </c>
    </row>
    <row r="400" spans="2:8">
      <c r="B400" s="193">
        <v>2018</v>
      </c>
      <c r="C400" s="88" t="s">
        <v>68</v>
      </c>
      <c r="D400" s="89" t="s">
        <v>56</v>
      </c>
      <c r="E400" s="88" t="s">
        <v>51</v>
      </c>
      <c r="F400" s="88">
        <v>250036</v>
      </c>
      <c r="G400" s="88">
        <v>291703</v>
      </c>
      <c r="H400" s="90">
        <v>58156374.440000072</v>
      </c>
    </row>
    <row r="401" spans="2:8">
      <c r="B401" s="193">
        <v>2018</v>
      </c>
      <c r="C401" s="88" t="s">
        <v>68</v>
      </c>
      <c r="D401" s="89" t="s">
        <v>56</v>
      </c>
      <c r="E401" s="88" t="s">
        <v>52</v>
      </c>
      <c r="F401" s="88">
        <v>2211</v>
      </c>
      <c r="G401" s="88">
        <v>2583</v>
      </c>
      <c r="H401" s="90">
        <v>641720</v>
      </c>
    </row>
    <row r="402" spans="2:8">
      <c r="B402" s="193">
        <v>2018</v>
      </c>
      <c r="C402" s="88" t="s">
        <v>68</v>
      </c>
      <c r="D402" s="89" t="s">
        <v>56</v>
      </c>
      <c r="E402" s="88" t="s">
        <v>53</v>
      </c>
      <c r="F402" s="88">
        <v>33798</v>
      </c>
      <c r="G402" s="88">
        <v>39428</v>
      </c>
      <c r="H402" s="90">
        <v>11326174.169999994</v>
      </c>
    </row>
    <row r="403" spans="2:8">
      <c r="B403" s="193">
        <v>2018</v>
      </c>
      <c r="C403" s="88" t="s">
        <v>68</v>
      </c>
      <c r="D403" s="89" t="s">
        <v>56</v>
      </c>
      <c r="E403" s="88" t="s">
        <v>54</v>
      </c>
      <c r="F403" s="88">
        <v>10724</v>
      </c>
      <c r="G403" s="88">
        <v>12514</v>
      </c>
      <c r="H403" s="90">
        <v>4022242.9400000037</v>
      </c>
    </row>
    <row r="404" spans="2:8">
      <c r="B404" s="193">
        <v>2018</v>
      </c>
      <c r="C404" s="88" t="s">
        <v>68</v>
      </c>
      <c r="D404" s="89" t="s">
        <v>41</v>
      </c>
      <c r="E404" s="88" t="s">
        <v>53</v>
      </c>
      <c r="F404" s="88">
        <v>1260</v>
      </c>
      <c r="G404" s="88">
        <v>1470</v>
      </c>
      <c r="H404" s="90">
        <v>780754.4</v>
      </c>
    </row>
    <row r="405" spans="2:8">
      <c r="B405" s="193">
        <v>2018</v>
      </c>
      <c r="C405" s="88" t="s">
        <v>68</v>
      </c>
      <c r="D405" s="89" t="s">
        <v>57</v>
      </c>
      <c r="E405" s="88" t="s">
        <v>51</v>
      </c>
      <c r="F405" s="88">
        <v>58352</v>
      </c>
      <c r="G405" s="88">
        <v>68066</v>
      </c>
      <c r="H405" s="90">
        <v>13809943.450000009</v>
      </c>
    </row>
    <row r="406" spans="2:8">
      <c r="B406" s="193">
        <v>2018</v>
      </c>
      <c r="C406" s="88" t="s">
        <v>68</v>
      </c>
      <c r="D406" s="89" t="s">
        <v>60</v>
      </c>
      <c r="E406" s="88" t="s">
        <v>53</v>
      </c>
      <c r="F406" s="88">
        <v>149</v>
      </c>
      <c r="G406" s="88">
        <v>173</v>
      </c>
      <c r="H406" s="90">
        <v>41000</v>
      </c>
    </row>
    <row r="407" spans="2:8">
      <c r="B407" s="193">
        <v>2018</v>
      </c>
      <c r="C407" s="88" t="s">
        <v>69</v>
      </c>
      <c r="D407" s="89" t="s">
        <v>32</v>
      </c>
      <c r="E407" s="88" t="s">
        <v>51</v>
      </c>
      <c r="F407" s="88">
        <v>187</v>
      </c>
      <c r="G407" s="88">
        <v>218</v>
      </c>
      <c r="H407" s="90">
        <v>125566.59</v>
      </c>
    </row>
    <row r="408" spans="2:8">
      <c r="B408" s="193">
        <v>2018</v>
      </c>
      <c r="C408" s="88" t="s">
        <v>69</v>
      </c>
      <c r="D408" s="89" t="s">
        <v>32</v>
      </c>
      <c r="E408" s="88" t="s">
        <v>53</v>
      </c>
      <c r="F408" s="88">
        <v>35</v>
      </c>
      <c r="G408" s="88">
        <v>41</v>
      </c>
      <c r="H408" s="90">
        <v>46794.32</v>
      </c>
    </row>
    <row r="409" spans="2:8">
      <c r="B409" s="193">
        <v>2018</v>
      </c>
      <c r="C409" s="88" t="s">
        <v>69</v>
      </c>
      <c r="D409" s="89" t="s">
        <v>32</v>
      </c>
      <c r="E409" s="88" t="s">
        <v>54</v>
      </c>
      <c r="F409" s="88">
        <v>110</v>
      </c>
      <c r="G409" s="88">
        <v>127</v>
      </c>
      <c r="H409" s="90">
        <v>78111.240000000005</v>
      </c>
    </row>
    <row r="410" spans="2:8">
      <c r="B410" s="193">
        <v>2018</v>
      </c>
      <c r="C410" s="88" t="s">
        <v>69</v>
      </c>
      <c r="D410" s="89" t="s">
        <v>33</v>
      </c>
      <c r="E410" s="88" t="s">
        <v>51</v>
      </c>
      <c r="F410" s="88">
        <v>17</v>
      </c>
      <c r="G410" s="88">
        <v>20</v>
      </c>
      <c r="H410" s="90">
        <v>7586.27</v>
      </c>
    </row>
    <row r="411" spans="2:8">
      <c r="B411" s="193">
        <v>2018</v>
      </c>
      <c r="C411" s="88" t="s">
        <v>69</v>
      </c>
      <c r="D411" s="89" t="s">
        <v>33</v>
      </c>
      <c r="E411" s="88" t="s">
        <v>53</v>
      </c>
      <c r="F411" s="88">
        <v>182</v>
      </c>
      <c r="G411" s="88">
        <v>212</v>
      </c>
      <c r="H411" s="90">
        <v>124614.56</v>
      </c>
    </row>
    <row r="412" spans="2:8">
      <c r="B412" s="193">
        <v>2018</v>
      </c>
      <c r="C412" s="88" t="s">
        <v>69</v>
      </c>
      <c r="D412" s="89" t="s">
        <v>33</v>
      </c>
      <c r="E412" s="88" t="s">
        <v>54</v>
      </c>
      <c r="F412" s="88">
        <v>23</v>
      </c>
      <c r="G412" s="88">
        <v>27</v>
      </c>
      <c r="H412" s="90">
        <v>7849.24</v>
      </c>
    </row>
    <row r="413" spans="2:8">
      <c r="B413" s="193">
        <v>2018</v>
      </c>
      <c r="C413" s="88" t="s">
        <v>69</v>
      </c>
      <c r="D413" s="89" t="s">
        <v>35</v>
      </c>
      <c r="E413" s="88" t="s">
        <v>54</v>
      </c>
      <c r="F413" s="88">
        <v>6</v>
      </c>
      <c r="G413" s="88">
        <v>7</v>
      </c>
      <c r="H413" s="90">
        <v>5105</v>
      </c>
    </row>
    <row r="414" spans="2:8">
      <c r="B414" s="193">
        <v>2018</v>
      </c>
      <c r="C414" s="88" t="s">
        <v>69</v>
      </c>
      <c r="D414" s="89" t="s">
        <v>62</v>
      </c>
      <c r="E414" s="88" t="s">
        <v>51</v>
      </c>
      <c r="F414" s="88">
        <v>12</v>
      </c>
      <c r="G414" s="88">
        <v>12</v>
      </c>
      <c r="H414" s="90">
        <v>3283</v>
      </c>
    </row>
    <row r="415" spans="2:8">
      <c r="B415" s="193">
        <v>2018</v>
      </c>
      <c r="C415" s="88" t="s">
        <v>69</v>
      </c>
      <c r="D415" s="89" t="s">
        <v>72</v>
      </c>
      <c r="E415" s="88" t="s">
        <v>54</v>
      </c>
      <c r="F415" s="88">
        <v>8</v>
      </c>
      <c r="G415" s="88">
        <v>10</v>
      </c>
      <c r="H415" s="90">
        <v>3693.82</v>
      </c>
    </row>
    <row r="416" spans="2:8">
      <c r="B416" s="193">
        <v>2018</v>
      </c>
      <c r="C416" s="88" t="s">
        <v>69</v>
      </c>
      <c r="D416" s="89" t="s">
        <v>55</v>
      </c>
      <c r="E416" s="88" t="s">
        <v>51</v>
      </c>
      <c r="F416" s="88">
        <v>528527</v>
      </c>
      <c r="G416" s="88">
        <v>616600</v>
      </c>
      <c r="H416" s="90">
        <v>110489208.90000011</v>
      </c>
    </row>
    <row r="417" spans="2:8">
      <c r="B417" s="193">
        <v>2018</v>
      </c>
      <c r="C417" s="88" t="s">
        <v>69</v>
      </c>
      <c r="D417" s="89" t="s">
        <v>55</v>
      </c>
      <c r="E417" s="88" t="s">
        <v>52</v>
      </c>
      <c r="F417" s="88">
        <v>1573</v>
      </c>
      <c r="G417" s="88">
        <v>1836</v>
      </c>
      <c r="H417" s="90">
        <v>508821</v>
      </c>
    </row>
    <row r="418" spans="2:8">
      <c r="B418" s="193">
        <v>2018</v>
      </c>
      <c r="C418" s="88" t="s">
        <v>69</v>
      </c>
      <c r="D418" s="89" t="s">
        <v>55</v>
      </c>
      <c r="E418" s="88" t="s">
        <v>53</v>
      </c>
      <c r="F418" s="88">
        <v>18890</v>
      </c>
      <c r="G418" s="88">
        <v>22026</v>
      </c>
      <c r="H418" s="90">
        <v>5723657.3200000012</v>
      </c>
    </row>
    <row r="419" spans="2:8">
      <c r="B419" s="193">
        <v>2018</v>
      </c>
      <c r="C419" s="88" t="s">
        <v>69</v>
      </c>
      <c r="D419" s="89" t="s">
        <v>55</v>
      </c>
      <c r="E419" s="88" t="s">
        <v>54</v>
      </c>
      <c r="F419" s="88">
        <v>475</v>
      </c>
      <c r="G419" s="88">
        <v>555</v>
      </c>
      <c r="H419" s="90">
        <v>282115.72000000003</v>
      </c>
    </row>
    <row r="420" spans="2:8">
      <c r="B420" s="193">
        <v>2018</v>
      </c>
      <c r="C420" s="88" t="s">
        <v>69</v>
      </c>
      <c r="D420" s="89" t="s">
        <v>56</v>
      </c>
      <c r="E420" s="88" t="s">
        <v>51</v>
      </c>
      <c r="F420" s="88">
        <v>260495</v>
      </c>
      <c r="G420" s="88">
        <v>303894</v>
      </c>
      <c r="H420" s="90">
        <v>60644951.009999961</v>
      </c>
    </row>
    <row r="421" spans="2:8">
      <c r="B421" s="193">
        <v>2018</v>
      </c>
      <c r="C421" s="88" t="s">
        <v>69</v>
      </c>
      <c r="D421" s="89" t="s">
        <v>56</v>
      </c>
      <c r="E421" s="88" t="s">
        <v>52</v>
      </c>
      <c r="F421" s="88">
        <v>1752</v>
      </c>
      <c r="G421" s="88">
        <v>2047</v>
      </c>
      <c r="H421" s="90">
        <v>506301.6</v>
      </c>
    </row>
    <row r="422" spans="2:8">
      <c r="B422" s="193">
        <v>2018</v>
      </c>
      <c r="C422" s="88" t="s">
        <v>69</v>
      </c>
      <c r="D422" s="89" t="s">
        <v>56</v>
      </c>
      <c r="E422" s="88" t="s">
        <v>53</v>
      </c>
      <c r="F422" s="88">
        <v>38488</v>
      </c>
      <c r="G422" s="88">
        <v>44900</v>
      </c>
      <c r="H422" s="90">
        <v>12172987.710000003</v>
      </c>
    </row>
    <row r="423" spans="2:8">
      <c r="B423" s="193">
        <v>2018</v>
      </c>
      <c r="C423" s="88" t="s">
        <v>69</v>
      </c>
      <c r="D423" s="89" t="s">
        <v>56</v>
      </c>
      <c r="E423" s="88" t="s">
        <v>54</v>
      </c>
      <c r="F423" s="88">
        <v>9644</v>
      </c>
      <c r="G423" s="88">
        <v>11253</v>
      </c>
      <c r="H423" s="90">
        <v>3549709.7700000014</v>
      </c>
    </row>
    <row r="424" spans="2:8">
      <c r="B424" s="193">
        <v>2018</v>
      </c>
      <c r="C424" s="88" t="s">
        <v>69</v>
      </c>
      <c r="D424" s="89" t="s">
        <v>41</v>
      </c>
      <c r="E424" s="88" t="s">
        <v>53</v>
      </c>
      <c r="F424" s="88">
        <v>1515</v>
      </c>
      <c r="G424" s="88">
        <v>1766</v>
      </c>
      <c r="H424" s="90">
        <v>611375.0399999998</v>
      </c>
    </row>
    <row r="425" spans="2:8">
      <c r="B425" s="193">
        <v>2018</v>
      </c>
      <c r="C425" s="88" t="s">
        <v>69</v>
      </c>
      <c r="D425" s="89" t="s">
        <v>57</v>
      </c>
      <c r="E425" s="88" t="s">
        <v>51</v>
      </c>
      <c r="F425" s="88">
        <v>44546</v>
      </c>
      <c r="G425" s="88">
        <v>51978</v>
      </c>
      <c r="H425" s="90">
        <v>10361402.940000001</v>
      </c>
    </row>
    <row r="426" spans="2:8">
      <c r="B426" s="193">
        <v>2018</v>
      </c>
      <c r="C426" s="88" t="s">
        <v>69</v>
      </c>
      <c r="D426" s="89" t="s">
        <v>60</v>
      </c>
      <c r="E426" s="88" t="s">
        <v>53</v>
      </c>
      <c r="F426" s="88">
        <v>111</v>
      </c>
      <c r="G426" s="88">
        <v>130</v>
      </c>
      <c r="H426" s="90">
        <v>22830</v>
      </c>
    </row>
    <row r="427" spans="2:8">
      <c r="B427" s="193">
        <v>2018</v>
      </c>
      <c r="C427" s="88" t="s">
        <v>70</v>
      </c>
      <c r="D427" s="89" t="s">
        <v>32</v>
      </c>
      <c r="E427" s="88" t="s">
        <v>51</v>
      </c>
      <c r="F427" s="88">
        <v>23</v>
      </c>
      <c r="G427" s="88">
        <v>26</v>
      </c>
      <c r="H427" s="90">
        <v>53337.86</v>
      </c>
    </row>
    <row r="428" spans="2:8">
      <c r="B428" s="193">
        <v>2018</v>
      </c>
      <c r="C428" s="88" t="s">
        <v>70</v>
      </c>
      <c r="D428" s="89" t="s">
        <v>32</v>
      </c>
      <c r="E428" s="88" t="s">
        <v>53</v>
      </c>
      <c r="F428" s="88">
        <v>144</v>
      </c>
      <c r="G428" s="88">
        <v>168</v>
      </c>
      <c r="H428" s="90">
        <v>69440</v>
      </c>
    </row>
    <row r="429" spans="2:8">
      <c r="B429" s="193">
        <v>2018</v>
      </c>
      <c r="C429" s="88" t="s">
        <v>70</v>
      </c>
      <c r="D429" s="89" t="s">
        <v>33</v>
      </c>
      <c r="E429" s="88" t="s">
        <v>51</v>
      </c>
      <c r="F429" s="88">
        <v>15</v>
      </c>
      <c r="G429" s="88">
        <v>17</v>
      </c>
      <c r="H429" s="90">
        <v>6374.2</v>
      </c>
    </row>
    <row r="430" spans="2:8">
      <c r="B430" s="193">
        <v>2018</v>
      </c>
      <c r="C430" s="88" t="s">
        <v>70</v>
      </c>
      <c r="D430" s="89" t="s">
        <v>33</v>
      </c>
      <c r="E430" s="88" t="s">
        <v>53</v>
      </c>
      <c r="F430" s="88">
        <v>34</v>
      </c>
      <c r="G430" s="88">
        <v>41</v>
      </c>
      <c r="H430" s="90">
        <v>27868.039999999997</v>
      </c>
    </row>
    <row r="431" spans="2:8">
      <c r="B431" s="193">
        <v>2018</v>
      </c>
      <c r="C431" s="88" t="s">
        <v>70</v>
      </c>
      <c r="D431" s="89" t="s">
        <v>35</v>
      </c>
      <c r="E431" s="88" t="s">
        <v>54</v>
      </c>
      <c r="F431" s="88">
        <v>9</v>
      </c>
      <c r="G431" s="88">
        <v>10</v>
      </c>
      <c r="H431" s="90">
        <v>6847.8</v>
      </c>
    </row>
    <row r="432" spans="2:8">
      <c r="B432" s="193">
        <v>2018</v>
      </c>
      <c r="C432" s="88" t="s">
        <v>70</v>
      </c>
      <c r="D432" s="89" t="s">
        <v>62</v>
      </c>
      <c r="E432" s="88" t="s">
        <v>54</v>
      </c>
      <c r="F432" s="88">
        <v>5</v>
      </c>
      <c r="G432" s="88">
        <v>5</v>
      </c>
      <c r="H432" s="90">
        <v>1144.32</v>
      </c>
    </row>
    <row r="433" spans="2:8">
      <c r="B433" s="193">
        <v>2018</v>
      </c>
      <c r="C433" s="88" t="s">
        <v>70</v>
      </c>
      <c r="D433" s="89" t="s">
        <v>55</v>
      </c>
      <c r="E433" s="88" t="s">
        <v>51</v>
      </c>
      <c r="F433" s="88">
        <v>620861</v>
      </c>
      <c r="G433" s="88">
        <v>724333</v>
      </c>
      <c r="H433" s="90">
        <v>129997393.2499999</v>
      </c>
    </row>
    <row r="434" spans="2:8">
      <c r="B434" s="193">
        <v>2018</v>
      </c>
      <c r="C434" s="88" t="s">
        <v>70</v>
      </c>
      <c r="D434" s="89" t="s">
        <v>55</v>
      </c>
      <c r="E434" s="88" t="s">
        <v>52</v>
      </c>
      <c r="F434" s="88">
        <v>341</v>
      </c>
      <c r="G434" s="88">
        <v>398</v>
      </c>
      <c r="H434" s="90">
        <v>117580.5</v>
      </c>
    </row>
    <row r="435" spans="2:8">
      <c r="B435" s="193">
        <v>2018</v>
      </c>
      <c r="C435" s="88" t="s">
        <v>70</v>
      </c>
      <c r="D435" s="89" t="s">
        <v>55</v>
      </c>
      <c r="E435" s="88" t="s">
        <v>53</v>
      </c>
      <c r="F435" s="88">
        <v>26104</v>
      </c>
      <c r="G435" s="88">
        <v>30442</v>
      </c>
      <c r="H435" s="90">
        <v>7701860.0799999991</v>
      </c>
    </row>
    <row r="436" spans="2:8">
      <c r="B436" s="193">
        <v>2018</v>
      </c>
      <c r="C436" s="88" t="s">
        <v>70</v>
      </c>
      <c r="D436" s="89" t="s">
        <v>55</v>
      </c>
      <c r="E436" s="88" t="s">
        <v>54</v>
      </c>
      <c r="F436" s="88">
        <v>867</v>
      </c>
      <c r="G436" s="88">
        <v>1008</v>
      </c>
      <c r="H436" s="90">
        <v>399342.94</v>
      </c>
    </row>
    <row r="437" spans="2:8">
      <c r="B437" s="193">
        <v>2018</v>
      </c>
      <c r="C437" s="88" t="s">
        <v>70</v>
      </c>
      <c r="D437" s="89" t="s">
        <v>56</v>
      </c>
      <c r="E437" s="88" t="s">
        <v>51</v>
      </c>
      <c r="F437" s="88">
        <v>317416</v>
      </c>
      <c r="G437" s="88">
        <v>370338</v>
      </c>
      <c r="H437" s="90">
        <v>76149698.329999924</v>
      </c>
    </row>
    <row r="438" spans="2:8">
      <c r="B438" s="193">
        <v>2018</v>
      </c>
      <c r="C438" s="88" t="s">
        <v>70</v>
      </c>
      <c r="D438" s="89" t="s">
        <v>56</v>
      </c>
      <c r="E438" s="88" t="s">
        <v>52</v>
      </c>
      <c r="F438" s="88">
        <v>2907</v>
      </c>
      <c r="G438" s="88">
        <v>3397</v>
      </c>
      <c r="H438" s="90">
        <v>888024</v>
      </c>
    </row>
    <row r="439" spans="2:8">
      <c r="B439" s="193">
        <v>2018</v>
      </c>
      <c r="C439" s="88" t="s">
        <v>70</v>
      </c>
      <c r="D439" s="89" t="s">
        <v>56</v>
      </c>
      <c r="E439" s="88" t="s">
        <v>53</v>
      </c>
      <c r="F439" s="88">
        <v>26247</v>
      </c>
      <c r="G439" s="88">
        <v>30626</v>
      </c>
      <c r="H439" s="90">
        <v>9160610.0699999966</v>
      </c>
    </row>
    <row r="440" spans="2:8">
      <c r="B440" s="193">
        <v>2018</v>
      </c>
      <c r="C440" s="88" t="s">
        <v>70</v>
      </c>
      <c r="D440" s="89" t="s">
        <v>56</v>
      </c>
      <c r="E440" s="88" t="s">
        <v>54</v>
      </c>
      <c r="F440" s="88">
        <v>6624</v>
      </c>
      <c r="G440" s="88">
        <v>7724</v>
      </c>
      <c r="H440" s="90">
        <v>2487718.9799999995</v>
      </c>
    </row>
    <row r="441" spans="2:8">
      <c r="B441" s="193">
        <v>2018</v>
      </c>
      <c r="C441" s="88" t="s">
        <v>70</v>
      </c>
      <c r="D441" s="89" t="s">
        <v>41</v>
      </c>
      <c r="E441" s="88" t="s">
        <v>53</v>
      </c>
      <c r="F441" s="88">
        <v>1370</v>
      </c>
      <c r="G441" s="88">
        <v>1604</v>
      </c>
      <c r="H441" s="90">
        <v>836947.64</v>
      </c>
    </row>
    <row r="442" spans="2:8">
      <c r="B442" s="193">
        <v>2018</v>
      </c>
      <c r="C442" s="88" t="s">
        <v>70</v>
      </c>
      <c r="D442" s="89" t="s">
        <v>57</v>
      </c>
      <c r="E442" s="88" t="s">
        <v>51</v>
      </c>
      <c r="F442" s="88">
        <v>54003</v>
      </c>
      <c r="G442" s="88">
        <v>63012</v>
      </c>
      <c r="H442" s="90">
        <v>12826159.039999999</v>
      </c>
    </row>
    <row r="443" spans="2:8">
      <c r="B443" s="193">
        <v>2018</v>
      </c>
      <c r="C443" s="88" t="s">
        <v>70</v>
      </c>
      <c r="D443" s="89" t="s">
        <v>60</v>
      </c>
      <c r="E443" s="88" t="s">
        <v>53</v>
      </c>
      <c r="F443" s="88">
        <v>261</v>
      </c>
      <c r="G443" s="88">
        <v>303</v>
      </c>
      <c r="H443" s="90">
        <v>63833.5</v>
      </c>
    </row>
    <row r="444" spans="2:8">
      <c r="B444" s="193">
        <v>2018</v>
      </c>
      <c r="C444" s="88" t="s">
        <v>71</v>
      </c>
      <c r="D444" s="89" t="s">
        <v>32</v>
      </c>
      <c r="E444" s="88" t="s">
        <v>51</v>
      </c>
      <c r="F444" s="88">
        <v>122</v>
      </c>
      <c r="G444" s="88">
        <v>145</v>
      </c>
      <c r="H444" s="90">
        <v>89925.67</v>
      </c>
    </row>
    <row r="445" spans="2:8">
      <c r="B445" s="193">
        <v>2018</v>
      </c>
      <c r="C445" s="88" t="s">
        <v>71</v>
      </c>
      <c r="D445" s="89" t="s">
        <v>32</v>
      </c>
      <c r="E445" s="88" t="s">
        <v>53</v>
      </c>
      <c r="F445" s="88">
        <v>105</v>
      </c>
      <c r="G445" s="88">
        <v>121</v>
      </c>
      <c r="H445" s="90">
        <v>41488.03</v>
      </c>
    </row>
    <row r="446" spans="2:8">
      <c r="B446" s="193">
        <v>2018</v>
      </c>
      <c r="C446" s="88" t="s">
        <v>71</v>
      </c>
      <c r="D446" s="89" t="s">
        <v>32</v>
      </c>
      <c r="E446" s="88" t="s">
        <v>54</v>
      </c>
      <c r="F446" s="88">
        <v>281</v>
      </c>
      <c r="G446" s="88">
        <v>323</v>
      </c>
      <c r="H446" s="90">
        <v>186843.92</v>
      </c>
    </row>
    <row r="447" spans="2:8">
      <c r="B447" s="193">
        <v>2018</v>
      </c>
      <c r="C447" s="88" t="s">
        <v>71</v>
      </c>
      <c r="D447" s="89" t="s">
        <v>33</v>
      </c>
      <c r="E447" s="88" t="s">
        <v>51</v>
      </c>
      <c r="F447" s="88">
        <v>18</v>
      </c>
      <c r="G447" s="88">
        <v>20</v>
      </c>
      <c r="H447" s="90">
        <v>7778.75</v>
      </c>
    </row>
    <row r="448" spans="2:8">
      <c r="B448" s="193">
        <v>2018</v>
      </c>
      <c r="C448" s="88" t="s">
        <v>71</v>
      </c>
      <c r="D448" s="89" t="s">
        <v>33</v>
      </c>
      <c r="E448" s="88" t="s">
        <v>53</v>
      </c>
      <c r="F448" s="88">
        <v>67</v>
      </c>
      <c r="G448" s="88">
        <v>79</v>
      </c>
      <c r="H448" s="90">
        <v>81547.47</v>
      </c>
    </row>
    <row r="449" spans="2:8">
      <c r="B449" s="193">
        <v>2018</v>
      </c>
      <c r="C449" s="88" t="s">
        <v>71</v>
      </c>
      <c r="D449" s="89" t="s">
        <v>33</v>
      </c>
      <c r="E449" s="88" t="s">
        <v>54</v>
      </c>
      <c r="F449" s="88">
        <v>2</v>
      </c>
      <c r="G449" s="88">
        <v>4</v>
      </c>
      <c r="H449" s="90">
        <v>1293.95</v>
      </c>
    </row>
    <row r="450" spans="2:8">
      <c r="B450" s="193">
        <v>2018</v>
      </c>
      <c r="C450" s="88" t="s">
        <v>71</v>
      </c>
      <c r="D450" s="89" t="s">
        <v>35</v>
      </c>
      <c r="E450" s="88" t="s">
        <v>51</v>
      </c>
      <c r="F450" s="88">
        <v>21</v>
      </c>
      <c r="G450" s="88">
        <v>22</v>
      </c>
      <c r="H450" s="90">
        <v>31315</v>
      </c>
    </row>
    <row r="451" spans="2:8">
      <c r="B451" s="193">
        <v>2018</v>
      </c>
      <c r="C451" s="88" t="s">
        <v>71</v>
      </c>
      <c r="D451" s="89" t="s">
        <v>62</v>
      </c>
      <c r="E451" s="88" t="s">
        <v>54</v>
      </c>
      <c r="F451" s="88">
        <v>1</v>
      </c>
      <c r="G451" s="88">
        <v>3</v>
      </c>
      <c r="H451" s="90">
        <v>4340.4699999999993</v>
      </c>
    </row>
    <row r="452" spans="2:8">
      <c r="B452" s="193">
        <v>2018</v>
      </c>
      <c r="C452" s="88" t="s">
        <v>71</v>
      </c>
      <c r="D452" s="89" t="s">
        <v>72</v>
      </c>
      <c r="E452" s="88" t="s">
        <v>54</v>
      </c>
      <c r="F452" s="88">
        <v>29</v>
      </c>
      <c r="G452" s="88">
        <v>33</v>
      </c>
      <c r="H452" s="90">
        <v>12261.2</v>
      </c>
    </row>
    <row r="453" spans="2:8">
      <c r="B453" s="193">
        <v>2018</v>
      </c>
      <c r="C453" s="88" t="s">
        <v>71</v>
      </c>
      <c r="D453" s="89" t="s">
        <v>55</v>
      </c>
      <c r="E453" s="88" t="s">
        <v>51</v>
      </c>
      <c r="F453" s="88">
        <v>652708</v>
      </c>
      <c r="G453" s="88">
        <v>761471</v>
      </c>
      <c r="H453" s="90">
        <v>139407143.7799997</v>
      </c>
    </row>
    <row r="454" spans="2:8">
      <c r="B454" s="193">
        <v>2018</v>
      </c>
      <c r="C454" s="88" t="s">
        <v>71</v>
      </c>
      <c r="D454" s="89" t="s">
        <v>55</v>
      </c>
      <c r="E454" s="88" t="s">
        <v>52</v>
      </c>
      <c r="F454" s="88">
        <v>1189</v>
      </c>
      <c r="G454" s="88">
        <v>1387</v>
      </c>
      <c r="H454" s="90">
        <v>357378</v>
      </c>
    </row>
    <row r="455" spans="2:8">
      <c r="B455" s="193">
        <v>2018</v>
      </c>
      <c r="C455" s="88" t="s">
        <v>71</v>
      </c>
      <c r="D455" s="89" t="s">
        <v>55</v>
      </c>
      <c r="E455" s="88" t="s">
        <v>53</v>
      </c>
      <c r="F455" s="88">
        <v>31304</v>
      </c>
      <c r="G455" s="88">
        <v>36515</v>
      </c>
      <c r="H455" s="90">
        <v>8812854.9999999981</v>
      </c>
    </row>
    <row r="456" spans="2:8">
      <c r="B456" s="193">
        <v>2018</v>
      </c>
      <c r="C456" s="88" t="s">
        <v>71</v>
      </c>
      <c r="D456" s="89" t="s">
        <v>55</v>
      </c>
      <c r="E456" s="88" t="s">
        <v>54</v>
      </c>
      <c r="F456" s="88">
        <v>390</v>
      </c>
      <c r="G456" s="88">
        <v>455</v>
      </c>
      <c r="H456" s="90">
        <v>277723.11</v>
      </c>
    </row>
    <row r="457" spans="2:8">
      <c r="B457" s="193">
        <v>2018</v>
      </c>
      <c r="C457" s="88" t="s">
        <v>71</v>
      </c>
      <c r="D457" s="89" t="s">
        <v>56</v>
      </c>
      <c r="E457" s="88" t="s">
        <v>51</v>
      </c>
      <c r="F457" s="88">
        <v>342548</v>
      </c>
      <c r="G457" s="88">
        <v>399654</v>
      </c>
      <c r="H457" s="90">
        <v>81091354.90000011</v>
      </c>
    </row>
    <row r="458" spans="2:8">
      <c r="B458" s="193">
        <v>2018</v>
      </c>
      <c r="C458" s="88" t="s">
        <v>71</v>
      </c>
      <c r="D458" s="89" t="s">
        <v>56</v>
      </c>
      <c r="E458" s="88" t="s">
        <v>52</v>
      </c>
      <c r="F458" s="88">
        <v>1385</v>
      </c>
      <c r="G458" s="88">
        <v>1618</v>
      </c>
      <c r="H458" s="90">
        <v>382461.3</v>
      </c>
    </row>
    <row r="459" spans="2:8">
      <c r="B459" s="193">
        <v>2018</v>
      </c>
      <c r="C459" s="88" t="s">
        <v>71</v>
      </c>
      <c r="D459" s="89" t="s">
        <v>56</v>
      </c>
      <c r="E459" s="88" t="s">
        <v>53</v>
      </c>
      <c r="F459" s="88">
        <v>27516</v>
      </c>
      <c r="G459" s="88">
        <v>32108</v>
      </c>
      <c r="H459" s="90">
        <v>9456503.8800000008</v>
      </c>
    </row>
    <row r="460" spans="2:8">
      <c r="B460" s="193">
        <v>2018</v>
      </c>
      <c r="C460" s="88" t="s">
        <v>71</v>
      </c>
      <c r="D460" s="89" t="s">
        <v>56</v>
      </c>
      <c r="E460" s="88" t="s">
        <v>54</v>
      </c>
      <c r="F460" s="88">
        <v>7615</v>
      </c>
      <c r="G460" s="88">
        <v>8881</v>
      </c>
      <c r="H460" s="90">
        <v>3018584.9000000018</v>
      </c>
    </row>
    <row r="461" spans="2:8">
      <c r="B461" s="193">
        <v>2018</v>
      </c>
      <c r="C461" s="88" t="s">
        <v>71</v>
      </c>
      <c r="D461" s="89" t="s">
        <v>41</v>
      </c>
      <c r="E461" s="88" t="s">
        <v>53</v>
      </c>
      <c r="F461" s="88">
        <v>1963</v>
      </c>
      <c r="G461" s="88">
        <v>2291</v>
      </c>
      <c r="H461" s="90">
        <v>1078174.6800000002</v>
      </c>
    </row>
    <row r="462" spans="2:8">
      <c r="B462" s="193">
        <v>2018</v>
      </c>
      <c r="C462" s="88" t="s">
        <v>71</v>
      </c>
      <c r="D462" s="89" t="s">
        <v>41</v>
      </c>
      <c r="E462" s="88" t="s">
        <v>54</v>
      </c>
      <c r="F462" s="88">
        <v>473</v>
      </c>
      <c r="G462" s="88">
        <v>552</v>
      </c>
      <c r="H462" s="90">
        <v>208541.24000000002</v>
      </c>
    </row>
    <row r="463" spans="2:8">
      <c r="B463" s="193">
        <v>2018</v>
      </c>
      <c r="C463" s="88" t="s">
        <v>71</v>
      </c>
      <c r="D463" s="89" t="s">
        <v>57</v>
      </c>
      <c r="E463" s="88" t="s">
        <v>51</v>
      </c>
      <c r="F463" s="88">
        <v>31985</v>
      </c>
      <c r="G463" s="88">
        <v>37314</v>
      </c>
      <c r="H463" s="90">
        <v>7794833.5799999973</v>
      </c>
    </row>
    <row r="464" spans="2:8">
      <c r="B464" s="193">
        <v>2019</v>
      </c>
      <c r="C464" s="88" t="s">
        <v>50</v>
      </c>
      <c r="D464" s="89" t="s">
        <v>32</v>
      </c>
      <c r="E464" s="88" t="s">
        <v>51</v>
      </c>
      <c r="F464" s="88">
        <v>135</v>
      </c>
      <c r="G464" s="88">
        <v>157</v>
      </c>
      <c r="H464" s="90">
        <v>103301.57999999997</v>
      </c>
    </row>
    <row r="465" spans="2:8">
      <c r="B465" s="193">
        <v>2019</v>
      </c>
      <c r="C465" s="88" t="s">
        <v>50</v>
      </c>
      <c r="D465" s="89" t="s">
        <v>32</v>
      </c>
      <c r="E465" s="88" t="s">
        <v>52</v>
      </c>
      <c r="F465" s="88">
        <v>6</v>
      </c>
      <c r="G465" s="88">
        <v>7</v>
      </c>
      <c r="H465" s="90">
        <v>1792</v>
      </c>
    </row>
    <row r="466" spans="2:8">
      <c r="B466" s="193">
        <v>2019</v>
      </c>
      <c r="C466" s="88" t="s">
        <v>50</v>
      </c>
      <c r="D466" s="89" t="s">
        <v>32</v>
      </c>
      <c r="E466" s="88" t="s">
        <v>53</v>
      </c>
      <c r="F466" s="88">
        <v>29</v>
      </c>
      <c r="G466" s="88">
        <v>35</v>
      </c>
      <c r="H466" s="90">
        <v>11020</v>
      </c>
    </row>
    <row r="467" spans="2:8">
      <c r="B467" s="193">
        <v>2019</v>
      </c>
      <c r="C467" s="88" t="s">
        <v>50</v>
      </c>
      <c r="D467" s="89" t="s">
        <v>32</v>
      </c>
      <c r="E467" s="88" t="s">
        <v>54</v>
      </c>
      <c r="F467" s="88">
        <v>143</v>
      </c>
      <c r="G467" s="88">
        <v>172</v>
      </c>
      <c r="H467" s="90">
        <v>108219.29</v>
      </c>
    </row>
    <row r="468" spans="2:8">
      <c r="B468" s="193">
        <v>2019</v>
      </c>
      <c r="C468" s="88" t="s">
        <v>50</v>
      </c>
      <c r="D468" s="89" t="s">
        <v>33</v>
      </c>
      <c r="E468" s="88" t="s">
        <v>53</v>
      </c>
      <c r="F468" s="88">
        <v>147</v>
      </c>
      <c r="G468" s="88">
        <v>172</v>
      </c>
      <c r="H468" s="90">
        <v>71278.409999999989</v>
      </c>
    </row>
    <row r="469" spans="2:8">
      <c r="B469" s="193">
        <v>2019</v>
      </c>
      <c r="C469" s="88" t="s">
        <v>50</v>
      </c>
      <c r="D469" s="89" t="s">
        <v>33</v>
      </c>
      <c r="E469" s="88" t="s">
        <v>54</v>
      </c>
      <c r="F469" s="88">
        <v>13</v>
      </c>
      <c r="G469" s="88">
        <v>15</v>
      </c>
      <c r="H469" s="90">
        <v>13439.2</v>
      </c>
    </row>
    <row r="470" spans="2:8">
      <c r="B470" s="193">
        <v>2019</v>
      </c>
      <c r="C470" s="88" t="s">
        <v>50</v>
      </c>
      <c r="D470" s="89" t="s">
        <v>35</v>
      </c>
      <c r="E470" s="88" t="s">
        <v>54</v>
      </c>
      <c r="F470" s="88">
        <v>7</v>
      </c>
      <c r="G470" s="88">
        <v>8</v>
      </c>
      <c r="H470" s="90">
        <v>5858</v>
      </c>
    </row>
    <row r="471" spans="2:8">
      <c r="B471" s="193">
        <v>2019</v>
      </c>
      <c r="C471" s="88" t="s">
        <v>50</v>
      </c>
      <c r="D471" s="89" t="s">
        <v>62</v>
      </c>
      <c r="E471" s="88" t="s">
        <v>51</v>
      </c>
      <c r="F471" s="88">
        <v>22</v>
      </c>
      <c r="G471" s="88">
        <v>26</v>
      </c>
      <c r="H471" s="90">
        <v>16644.740000000002</v>
      </c>
    </row>
    <row r="472" spans="2:8">
      <c r="B472" s="193">
        <v>2019</v>
      </c>
      <c r="C472" s="88" t="s">
        <v>50</v>
      </c>
      <c r="D472" s="89" t="s">
        <v>55</v>
      </c>
      <c r="E472" s="88" t="s">
        <v>51</v>
      </c>
      <c r="F472" s="88">
        <v>551281</v>
      </c>
      <c r="G472" s="88">
        <v>643151</v>
      </c>
      <c r="H472" s="90">
        <v>114028216.41000001</v>
      </c>
    </row>
    <row r="473" spans="2:8">
      <c r="B473" s="193">
        <v>2019</v>
      </c>
      <c r="C473" s="88" t="s">
        <v>50</v>
      </c>
      <c r="D473" s="89" t="s">
        <v>55</v>
      </c>
      <c r="E473" s="88" t="s">
        <v>52</v>
      </c>
      <c r="F473" s="88">
        <v>2731</v>
      </c>
      <c r="G473" s="88">
        <v>3189</v>
      </c>
      <c r="H473" s="90">
        <v>812345.1</v>
      </c>
    </row>
    <row r="474" spans="2:8">
      <c r="B474" s="193">
        <v>2019</v>
      </c>
      <c r="C474" s="88" t="s">
        <v>50</v>
      </c>
      <c r="D474" s="89" t="s">
        <v>55</v>
      </c>
      <c r="E474" s="88" t="s">
        <v>53</v>
      </c>
      <c r="F474" s="88">
        <v>18554</v>
      </c>
      <c r="G474" s="88">
        <v>21643</v>
      </c>
      <c r="H474" s="90">
        <v>6233754.6199999992</v>
      </c>
    </row>
    <row r="475" spans="2:8">
      <c r="B475" s="193">
        <v>2019</v>
      </c>
      <c r="C475" s="88" t="s">
        <v>50</v>
      </c>
      <c r="D475" s="89" t="s">
        <v>55</v>
      </c>
      <c r="E475" s="88" t="s">
        <v>54</v>
      </c>
      <c r="F475" s="88">
        <v>463</v>
      </c>
      <c r="G475" s="88">
        <v>540</v>
      </c>
      <c r="H475" s="90">
        <v>297470.43</v>
      </c>
    </row>
    <row r="476" spans="2:8">
      <c r="B476" s="193">
        <v>2019</v>
      </c>
      <c r="C476" s="88" t="s">
        <v>50</v>
      </c>
      <c r="D476" s="89" t="s">
        <v>56</v>
      </c>
      <c r="E476" s="88" t="s">
        <v>51</v>
      </c>
      <c r="F476" s="88">
        <v>367098</v>
      </c>
      <c r="G476" s="88">
        <v>428263</v>
      </c>
      <c r="H476" s="90">
        <v>86926159.310000047</v>
      </c>
    </row>
    <row r="477" spans="2:8">
      <c r="B477" s="193">
        <v>2019</v>
      </c>
      <c r="C477" s="88" t="s">
        <v>50</v>
      </c>
      <c r="D477" s="89" t="s">
        <v>56</v>
      </c>
      <c r="E477" s="88" t="s">
        <v>52</v>
      </c>
      <c r="F477" s="88">
        <v>1203</v>
      </c>
      <c r="G477" s="88">
        <v>1405</v>
      </c>
      <c r="H477" s="90">
        <v>406424.7</v>
      </c>
    </row>
    <row r="478" spans="2:8">
      <c r="B478" s="193">
        <v>2019</v>
      </c>
      <c r="C478" s="88" t="s">
        <v>50</v>
      </c>
      <c r="D478" s="89" t="s">
        <v>56</v>
      </c>
      <c r="E478" s="88" t="s">
        <v>53</v>
      </c>
      <c r="F478" s="88">
        <v>17887</v>
      </c>
      <c r="G478" s="88">
        <v>20871</v>
      </c>
      <c r="H478" s="90">
        <v>6437817.1900000004</v>
      </c>
    </row>
    <row r="479" spans="2:8">
      <c r="B479" s="193">
        <v>2019</v>
      </c>
      <c r="C479" s="88" t="s">
        <v>50</v>
      </c>
      <c r="D479" s="89" t="s">
        <v>56</v>
      </c>
      <c r="E479" s="88" t="s">
        <v>54</v>
      </c>
      <c r="F479" s="88">
        <v>10109</v>
      </c>
      <c r="G479" s="88">
        <v>11794</v>
      </c>
      <c r="H479" s="90">
        <v>3565827.3000000007</v>
      </c>
    </row>
    <row r="480" spans="2:8">
      <c r="B480" s="193">
        <v>2019</v>
      </c>
      <c r="C480" s="88" t="s">
        <v>50</v>
      </c>
      <c r="D480" s="89" t="s">
        <v>41</v>
      </c>
      <c r="E480" s="88" t="s">
        <v>53</v>
      </c>
      <c r="F480" s="88">
        <v>1199</v>
      </c>
      <c r="G480" s="88">
        <v>1394</v>
      </c>
      <c r="H480" s="90">
        <v>724319.71</v>
      </c>
    </row>
    <row r="481" spans="2:8">
      <c r="B481" s="193">
        <v>2019</v>
      </c>
      <c r="C481" s="88" t="s">
        <v>50</v>
      </c>
      <c r="D481" s="89" t="s">
        <v>41</v>
      </c>
      <c r="E481" s="88" t="s">
        <v>54</v>
      </c>
      <c r="F481" s="88">
        <v>236</v>
      </c>
      <c r="G481" s="88">
        <v>275</v>
      </c>
      <c r="H481" s="90">
        <v>109829.37</v>
      </c>
    </row>
    <row r="482" spans="2:8">
      <c r="B482" s="193">
        <v>2019</v>
      </c>
      <c r="C482" s="88" t="s">
        <v>50</v>
      </c>
      <c r="D482" s="89" t="s">
        <v>57</v>
      </c>
      <c r="E482" s="88" t="s">
        <v>51</v>
      </c>
      <c r="F482" s="88">
        <v>28361</v>
      </c>
      <c r="G482" s="88">
        <v>33088</v>
      </c>
      <c r="H482" s="90">
        <v>7008263.5700000003</v>
      </c>
    </row>
    <row r="483" spans="2:8">
      <c r="B483" s="193">
        <v>2019</v>
      </c>
      <c r="C483" s="88" t="s">
        <v>50</v>
      </c>
      <c r="D483" s="89" t="s">
        <v>60</v>
      </c>
      <c r="E483" s="88" t="s">
        <v>53</v>
      </c>
      <c r="F483" s="88">
        <v>111</v>
      </c>
      <c r="G483" s="88">
        <v>130</v>
      </c>
      <c r="H483" s="90">
        <v>22890</v>
      </c>
    </row>
    <row r="484" spans="2:8">
      <c r="B484" s="193">
        <v>2019</v>
      </c>
      <c r="C484" s="88" t="s">
        <v>58</v>
      </c>
      <c r="D484" s="89" t="s">
        <v>32</v>
      </c>
      <c r="E484" s="88" t="s">
        <v>51</v>
      </c>
      <c r="F484" s="88">
        <v>90</v>
      </c>
      <c r="G484" s="88">
        <v>103</v>
      </c>
      <c r="H484" s="90">
        <v>87436.97</v>
      </c>
    </row>
    <row r="485" spans="2:8">
      <c r="B485" s="193">
        <v>2019</v>
      </c>
      <c r="C485" s="88" t="s">
        <v>58</v>
      </c>
      <c r="D485" s="89" t="s">
        <v>32</v>
      </c>
      <c r="E485" s="88" t="s">
        <v>53</v>
      </c>
      <c r="F485" s="88">
        <v>20</v>
      </c>
      <c r="G485" s="88">
        <v>23</v>
      </c>
      <c r="H485" s="90">
        <v>8625.75</v>
      </c>
    </row>
    <row r="486" spans="2:8">
      <c r="B486" s="193">
        <v>2019</v>
      </c>
      <c r="C486" s="88" t="s">
        <v>58</v>
      </c>
      <c r="D486" s="89" t="s">
        <v>33</v>
      </c>
      <c r="E486" s="88" t="s">
        <v>51</v>
      </c>
      <c r="F486" s="88">
        <v>45</v>
      </c>
      <c r="G486" s="88">
        <v>52</v>
      </c>
      <c r="H486" s="90">
        <v>20931.59</v>
      </c>
    </row>
    <row r="487" spans="2:8">
      <c r="B487" s="193">
        <v>2019</v>
      </c>
      <c r="C487" s="88" t="s">
        <v>58</v>
      </c>
      <c r="D487" s="89" t="s">
        <v>33</v>
      </c>
      <c r="E487" s="88" t="s">
        <v>52</v>
      </c>
      <c r="F487" s="88">
        <v>12</v>
      </c>
      <c r="G487" s="88">
        <v>14</v>
      </c>
      <c r="H487" s="90">
        <v>13837.8</v>
      </c>
    </row>
    <row r="488" spans="2:8">
      <c r="B488" s="193">
        <v>2019</v>
      </c>
      <c r="C488" s="88" t="s">
        <v>58</v>
      </c>
      <c r="D488" s="89" t="s">
        <v>33</v>
      </c>
      <c r="E488" s="88" t="s">
        <v>53</v>
      </c>
      <c r="F488" s="88">
        <v>243</v>
      </c>
      <c r="G488" s="88">
        <v>283</v>
      </c>
      <c r="H488" s="90">
        <v>188113.85</v>
      </c>
    </row>
    <row r="489" spans="2:8">
      <c r="B489" s="193">
        <v>2019</v>
      </c>
      <c r="C489" s="88" t="s">
        <v>58</v>
      </c>
      <c r="D489" s="89" t="s">
        <v>35</v>
      </c>
      <c r="E489" s="88" t="s">
        <v>51</v>
      </c>
      <c r="F489" s="88">
        <v>21</v>
      </c>
      <c r="G489" s="88">
        <v>24</v>
      </c>
      <c r="H489" s="90">
        <v>24488.789999999997</v>
      </c>
    </row>
    <row r="490" spans="2:8">
      <c r="B490" s="193">
        <v>2019</v>
      </c>
      <c r="C490" s="88" t="s">
        <v>58</v>
      </c>
      <c r="D490" s="89" t="s">
        <v>35</v>
      </c>
      <c r="E490" s="88" t="s">
        <v>54</v>
      </c>
      <c r="F490" s="88">
        <v>24</v>
      </c>
      <c r="G490" s="88">
        <v>29</v>
      </c>
      <c r="H490" s="90">
        <v>17065.84</v>
      </c>
    </row>
    <row r="491" spans="2:8">
      <c r="B491" s="193">
        <v>2019</v>
      </c>
      <c r="C491" s="88" t="s">
        <v>58</v>
      </c>
      <c r="D491" s="89" t="s">
        <v>72</v>
      </c>
      <c r="E491" s="88" t="s">
        <v>54</v>
      </c>
      <c r="F491" s="88">
        <v>41</v>
      </c>
      <c r="G491" s="88">
        <v>48</v>
      </c>
      <c r="H491" s="90">
        <v>17930.650000000001</v>
      </c>
    </row>
    <row r="492" spans="2:8">
      <c r="B492" s="193">
        <v>2019</v>
      </c>
      <c r="C492" s="88" t="s">
        <v>58</v>
      </c>
      <c r="D492" s="89" t="s">
        <v>55</v>
      </c>
      <c r="E492" s="88" t="s">
        <v>51</v>
      </c>
      <c r="F492" s="88">
        <v>592100</v>
      </c>
      <c r="G492" s="88">
        <v>690757</v>
      </c>
      <c r="H492" s="90">
        <v>121944881.96000016</v>
      </c>
    </row>
    <row r="493" spans="2:8">
      <c r="B493" s="193">
        <v>2019</v>
      </c>
      <c r="C493" s="88" t="s">
        <v>58</v>
      </c>
      <c r="D493" s="89" t="s">
        <v>55</v>
      </c>
      <c r="E493" s="88" t="s">
        <v>52</v>
      </c>
      <c r="F493" s="88">
        <v>2136</v>
      </c>
      <c r="G493" s="88">
        <v>2494</v>
      </c>
      <c r="H493" s="90">
        <v>665098.5</v>
      </c>
    </row>
    <row r="494" spans="2:8">
      <c r="B494" s="193">
        <v>2019</v>
      </c>
      <c r="C494" s="88" t="s">
        <v>58</v>
      </c>
      <c r="D494" s="89" t="s">
        <v>55</v>
      </c>
      <c r="E494" s="88" t="s">
        <v>53</v>
      </c>
      <c r="F494" s="88">
        <v>22809</v>
      </c>
      <c r="G494" s="88">
        <v>26606</v>
      </c>
      <c r="H494" s="90">
        <v>18660731.409999996</v>
      </c>
    </row>
    <row r="495" spans="2:8">
      <c r="B495" s="193">
        <v>2019</v>
      </c>
      <c r="C495" s="88" t="s">
        <v>58</v>
      </c>
      <c r="D495" s="89" t="s">
        <v>55</v>
      </c>
      <c r="E495" s="88" t="s">
        <v>54</v>
      </c>
      <c r="F495" s="88">
        <v>1231</v>
      </c>
      <c r="G495" s="88">
        <v>1438</v>
      </c>
      <c r="H495" s="90">
        <v>547153.9800000001</v>
      </c>
    </row>
    <row r="496" spans="2:8">
      <c r="B496" s="193">
        <v>2019</v>
      </c>
      <c r="C496" s="88" t="s">
        <v>58</v>
      </c>
      <c r="D496" s="89" t="s">
        <v>56</v>
      </c>
      <c r="E496" s="88" t="s">
        <v>51</v>
      </c>
      <c r="F496" s="88">
        <v>369787</v>
      </c>
      <c r="G496" s="88">
        <v>431405</v>
      </c>
      <c r="H496" s="90">
        <v>87183811.209999949</v>
      </c>
    </row>
    <row r="497" spans="2:8">
      <c r="B497" s="193">
        <v>2019</v>
      </c>
      <c r="C497" s="88" t="s">
        <v>58</v>
      </c>
      <c r="D497" s="89" t="s">
        <v>56</v>
      </c>
      <c r="E497" s="88" t="s">
        <v>52</v>
      </c>
      <c r="F497" s="88">
        <v>342</v>
      </c>
      <c r="G497" s="88">
        <v>399</v>
      </c>
      <c r="H497" s="90">
        <v>115750</v>
      </c>
    </row>
    <row r="498" spans="2:8">
      <c r="B498" s="193">
        <v>2019</v>
      </c>
      <c r="C498" s="88" t="s">
        <v>58</v>
      </c>
      <c r="D498" s="89" t="s">
        <v>56</v>
      </c>
      <c r="E498" s="88" t="s">
        <v>53</v>
      </c>
      <c r="F498" s="88">
        <v>25818</v>
      </c>
      <c r="G498" s="88">
        <v>30132</v>
      </c>
      <c r="H498" s="90">
        <v>8470967.5300000031</v>
      </c>
    </row>
    <row r="499" spans="2:8">
      <c r="B499" s="193">
        <v>2019</v>
      </c>
      <c r="C499" s="88" t="s">
        <v>58</v>
      </c>
      <c r="D499" s="89" t="s">
        <v>56</v>
      </c>
      <c r="E499" s="88" t="s">
        <v>54</v>
      </c>
      <c r="F499" s="88">
        <v>10635</v>
      </c>
      <c r="G499" s="88">
        <v>12406</v>
      </c>
      <c r="H499" s="90">
        <v>3964391.3200000017</v>
      </c>
    </row>
    <row r="500" spans="2:8">
      <c r="B500" s="193">
        <v>2019</v>
      </c>
      <c r="C500" s="88" t="s">
        <v>58</v>
      </c>
      <c r="D500" s="89" t="s">
        <v>41</v>
      </c>
      <c r="E500" s="88" t="s">
        <v>53</v>
      </c>
      <c r="F500" s="88">
        <v>1235</v>
      </c>
      <c r="G500" s="88">
        <v>1438</v>
      </c>
      <c r="H500" s="90">
        <v>770681.8</v>
      </c>
    </row>
    <row r="501" spans="2:8">
      <c r="B501" s="193">
        <v>2019</v>
      </c>
      <c r="C501" s="88" t="s">
        <v>58</v>
      </c>
      <c r="D501" s="89" t="s">
        <v>41</v>
      </c>
      <c r="E501" s="88" t="s">
        <v>54</v>
      </c>
      <c r="F501" s="88">
        <v>263</v>
      </c>
      <c r="G501" s="88">
        <v>308</v>
      </c>
      <c r="H501" s="90">
        <v>181823.91999999998</v>
      </c>
    </row>
    <row r="502" spans="2:8">
      <c r="B502" s="193">
        <v>2019</v>
      </c>
      <c r="C502" s="88" t="s">
        <v>58</v>
      </c>
      <c r="D502" s="89" t="s">
        <v>57</v>
      </c>
      <c r="E502" s="88" t="s">
        <v>51</v>
      </c>
      <c r="F502" s="88">
        <v>40834</v>
      </c>
      <c r="G502" s="88">
        <v>47629</v>
      </c>
      <c r="H502" s="90">
        <v>9579188.8000000007</v>
      </c>
    </row>
    <row r="503" spans="2:8">
      <c r="B503" s="193">
        <v>2019</v>
      </c>
      <c r="C503" s="88" t="s">
        <v>59</v>
      </c>
      <c r="D503" s="89" t="s">
        <v>32</v>
      </c>
      <c r="E503" s="88" t="s">
        <v>51</v>
      </c>
      <c r="F503" s="88">
        <v>108</v>
      </c>
      <c r="G503" s="88">
        <v>127</v>
      </c>
      <c r="H503" s="90">
        <v>76224.75</v>
      </c>
    </row>
    <row r="504" spans="2:8">
      <c r="B504" s="193">
        <v>2019</v>
      </c>
      <c r="C504" s="88" t="s">
        <v>59</v>
      </c>
      <c r="D504" s="89" t="s">
        <v>32</v>
      </c>
      <c r="E504" s="88" t="s">
        <v>52</v>
      </c>
      <c r="F504" s="88">
        <v>2</v>
      </c>
      <c r="G504" s="88">
        <v>2</v>
      </c>
      <c r="H504" s="90">
        <v>240</v>
      </c>
    </row>
    <row r="505" spans="2:8">
      <c r="B505" s="193">
        <v>2019</v>
      </c>
      <c r="C505" s="88" t="s">
        <v>59</v>
      </c>
      <c r="D505" s="89" t="s">
        <v>32</v>
      </c>
      <c r="E505" s="88" t="s">
        <v>53</v>
      </c>
      <c r="F505" s="88">
        <v>61</v>
      </c>
      <c r="G505" s="88">
        <v>72</v>
      </c>
      <c r="H505" s="90">
        <v>37209.879999999997</v>
      </c>
    </row>
    <row r="506" spans="2:8">
      <c r="B506" s="193">
        <v>2019</v>
      </c>
      <c r="C506" s="88" t="s">
        <v>59</v>
      </c>
      <c r="D506" s="89" t="s">
        <v>32</v>
      </c>
      <c r="E506" s="88" t="s">
        <v>54</v>
      </c>
      <c r="F506" s="88">
        <v>186</v>
      </c>
      <c r="G506" s="88">
        <v>219</v>
      </c>
      <c r="H506" s="90">
        <v>124332.06000000001</v>
      </c>
    </row>
    <row r="507" spans="2:8">
      <c r="B507" s="193">
        <v>2019</v>
      </c>
      <c r="C507" s="88" t="s">
        <v>59</v>
      </c>
      <c r="D507" s="89" t="s">
        <v>33</v>
      </c>
      <c r="E507" s="88" t="s">
        <v>51</v>
      </c>
      <c r="F507" s="88">
        <v>36</v>
      </c>
      <c r="G507" s="88">
        <v>42</v>
      </c>
      <c r="H507" s="90">
        <v>16962.12</v>
      </c>
    </row>
    <row r="508" spans="2:8">
      <c r="B508" s="193">
        <v>2019</v>
      </c>
      <c r="C508" s="88" t="s">
        <v>59</v>
      </c>
      <c r="D508" s="89" t="s">
        <v>33</v>
      </c>
      <c r="E508" s="88" t="s">
        <v>52</v>
      </c>
      <c r="F508" s="88">
        <v>3</v>
      </c>
      <c r="G508" s="88">
        <v>3</v>
      </c>
      <c r="H508" s="90">
        <v>17424</v>
      </c>
    </row>
    <row r="509" spans="2:8">
      <c r="B509" s="193">
        <v>2019</v>
      </c>
      <c r="C509" s="88" t="s">
        <v>59</v>
      </c>
      <c r="D509" s="89" t="s">
        <v>33</v>
      </c>
      <c r="E509" s="88" t="s">
        <v>53</v>
      </c>
      <c r="F509" s="88">
        <v>129</v>
      </c>
      <c r="G509" s="88">
        <v>150</v>
      </c>
      <c r="H509" s="90">
        <v>95690.77</v>
      </c>
    </row>
    <row r="510" spans="2:8">
      <c r="B510" s="193">
        <v>2019</v>
      </c>
      <c r="C510" s="88" t="s">
        <v>59</v>
      </c>
      <c r="D510" s="89" t="s">
        <v>33</v>
      </c>
      <c r="E510" s="88" t="s">
        <v>54</v>
      </c>
      <c r="F510" s="88">
        <v>5</v>
      </c>
      <c r="G510" s="88">
        <v>6</v>
      </c>
      <c r="H510" s="90">
        <v>2534.04</v>
      </c>
    </row>
    <row r="511" spans="2:8">
      <c r="B511" s="193">
        <v>2019</v>
      </c>
      <c r="C511" s="88" t="s">
        <v>59</v>
      </c>
      <c r="D511" s="89" t="s">
        <v>35</v>
      </c>
      <c r="E511" s="88" t="s">
        <v>51</v>
      </c>
      <c r="F511" s="88">
        <v>9</v>
      </c>
      <c r="G511" s="88">
        <v>10</v>
      </c>
      <c r="H511" s="90">
        <v>9547.56</v>
      </c>
    </row>
    <row r="512" spans="2:8">
      <c r="B512" s="193">
        <v>2019</v>
      </c>
      <c r="C512" s="88" t="s">
        <v>59</v>
      </c>
      <c r="D512" s="89" t="s">
        <v>35</v>
      </c>
      <c r="E512" s="88" t="s">
        <v>54</v>
      </c>
      <c r="F512" s="88">
        <v>5</v>
      </c>
      <c r="G512" s="88">
        <v>6</v>
      </c>
      <c r="H512" s="90">
        <v>4850.5599999999995</v>
      </c>
    </row>
    <row r="513" spans="2:8">
      <c r="B513" s="193">
        <v>2019</v>
      </c>
      <c r="C513" s="88" t="s">
        <v>59</v>
      </c>
      <c r="D513" s="89" t="s">
        <v>72</v>
      </c>
      <c r="E513" s="88" t="s">
        <v>54</v>
      </c>
      <c r="F513" s="88">
        <v>16</v>
      </c>
      <c r="G513" s="88">
        <v>19</v>
      </c>
      <c r="H513" s="90">
        <v>7330.63</v>
      </c>
    </row>
    <row r="514" spans="2:8">
      <c r="B514" s="193">
        <v>2019</v>
      </c>
      <c r="C514" s="88" t="s">
        <v>59</v>
      </c>
      <c r="D514" s="89" t="s">
        <v>55</v>
      </c>
      <c r="E514" s="88" t="s">
        <v>51</v>
      </c>
      <c r="F514" s="88">
        <v>560570</v>
      </c>
      <c r="G514" s="88">
        <v>654010</v>
      </c>
      <c r="H514" s="90">
        <v>114096740.23000012</v>
      </c>
    </row>
    <row r="515" spans="2:8">
      <c r="B515" s="193">
        <v>2019</v>
      </c>
      <c r="C515" s="88" t="s">
        <v>59</v>
      </c>
      <c r="D515" s="89" t="s">
        <v>55</v>
      </c>
      <c r="E515" s="88" t="s">
        <v>52</v>
      </c>
      <c r="F515" s="88">
        <v>2633</v>
      </c>
      <c r="G515" s="88">
        <v>3075</v>
      </c>
      <c r="H515" s="90">
        <v>860439.6</v>
      </c>
    </row>
    <row r="516" spans="2:8">
      <c r="B516" s="193">
        <v>2019</v>
      </c>
      <c r="C516" s="88" t="s">
        <v>59</v>
      </c>
      <c r="D516" s="89" t="s">
        <v>55</v>
      </c>
      <c r="E516" s="88" t="s">
        <v>53</v>
      </c>
      <c r="F516" s="88">
        <v>25131</v>
      </c>
      <c r="G516" s="88">
        <v>29310</v>
      </c>
      <c r="H516" s="90">
        <v>7729123.8200000022</v>
      </c>
    </row>
    <row r="517" spans="2:8">
      <c r="B517" s="193">
        <v>2019</v>
      </c>
      <c r="C517" s="88" t="s">
        <v>59</v>
      </c>
      <c r="D517" s="89" t="s">
        <v>55</v>
      </c>
      <c r="E517" s="88" t="s">
        <v>54</v>
      </c>
      <c r="F517" s="88">
        <v>718</v>
      </c>
      <c r="G517" s="88">
        <v>834</v>
      </c>
      <c r="H517" s="90">
        <v>353694.83999999997</v>
      </c>
    </row>
    <row r="518" spans="2:8">
      <c r="B518" s="193">
        <v>2019</v>
      </c>
      <c r="C518" s="88" t="s">
        <v>59</v>
      </c>
      <c r="D518" s="89" t="s">
        <v>56</v>
      </c>
      <c r="E518" s="88" t="s">
        <v>51</v>
      </c>
      <c r="F518" s="88">
        <v>313583</v>
      </c>
      <c r="G518" s="88">
        <v>365809</v>
      </c>
      <c r="H518" s="90">
        <v>74615198.780000106</v>
      </c>
    </row>
    <row r="519" spans="2:8">
      <c r="B519" s="193">
        <v>2019</v>
      </c>
      <c r="C519" s="88" t="s">
        <v>59</v>
      </c>
      <c r="D519" s="89" t="s">
        <v>56</v>
      </c>
      <c r="E519" s="88" t="s">
        <v>52</v>
      </c>
      <c r="F519" s="88">
        <v>3782</v>
      </c>
      <c r="G519" s="88">
        <v>4411</v>
      </c>
      <c r="H519" s="90">
        <v>1181340.3</v>
      </c>
    </row>
    <row r="520" spans="2:8">
      <c r="B520" s="193">
        <v>2019</v>
      </c>
      <c r="C520" s="88" t="s">
        <v>59</v>
      </c>
      <c r="D520" s="89" t="s">
        <v>56</v>
      </c>
      <c r="E520" s="88" t="s">
        <v>53</v>
      </c>
      <c r="F520" s="88">
        <v>29867</v>
      </c>
      <c r="G520" s="88">
        <v>34857</v>
      </c>
      <c r="H520" s="90">
        <v>10267843.610000001</v>
      </c>
    </row>
    <row r="521" spans="2:8">
      <c r="B521" s="193">
        <v>2019</v>
      </c>
      <c r="C521" s="88" t="s">
        <v>59</v>
      </c>
      <c r="D521" s="89" t="s">
        <v>56</v>
      </c>
      <c r="E521" s="88" t="s">
        <v>54</v>
      </c>
      <c r="F521" s="88">
        <v>15680</v>
      </c>
      <c r="G521" s="88">
        <v>18304</v>
      </c>
      <c r="H521" s="90">
        <v>5840544.9600000046</v>
      </c>
    </row>
    <row r="522" spans="2:8">
      <c r="B522" s="193">
        <v>2019</v>
      </c>
      <c r="C522" s="88" t="s">
        <v>59</v>
      </c>
      <c r="D522" s="89" t="s">
        <v>41</v>
      </c>
      <c r="E522" s="88" t="s">
        <v>53</v>
      </c>
      <c r="F522" s="88">
        <v>1198</v>
      </c>
      <c r="G522" s="88">
        <v>1404</v>
      </c>
      <c r="H522" s="90">
        <v>832097.94000000006</v>
      </c>
    </row>
    <row r="523" spans="2:8">
      <c r="B523" s="193">
        <v>2019</v>
      </c>
      <c r="C523" s="88" t="s">
        <v>59</v>
      </c>
      <c r="D523" s="89" t="s">
        <v>41</v>
      </c>
      <c r="E523" s="88" t="s">
        <v>54</v>
      </c>
      <c r="F523" s="88">
        <v>140</v>
      </c>
      <c r="G523" s="88">
        <v>164</v>
      </c>
      <c r="H523" s="90">
        <v>102592.74</v>
      </c>
    </row>
    <row r="524" spans="2:8">
      <c r="B524" s="193">
        <v>2019</v>
      </c>
      <c r="C524" s="88" t="s">
        <v>59</v>
      </c>
      <c r="D524" s="89" t="s">
        <v>57</v>
      </c>
      <c r="E524" s="88" t="s">
        <v>51</v>
      </c>
      <c r="F524" s="88">
        <v>23622</v>
      </c>
      <c r="G524" s="88">
        <v>27556</v>
      </c>
      <c r="H524" s="90">
        <v>5623246.1799999997</v>
      </c>
    </row>
    <row r="525" spans="2:8">
      <c r="B525" s="193">
        <v>2019</v>
      </c>
      <c r="C525" s="88" t="s">
        <v>59</v>
      </c>
      <c r="D525" s="89" t="s">
        <v>57</v>
      </c>
      <c r="E525" s="88" t="s">
        <v>53</v>
      </c>
      <c r="F525" s="88">
        <v>112</v>
      </c>
      <c r="G525" s="88">
        <v>130</v>
      </c>
      <c r="H525" s="90">
        <v>43425</v>
      </c>
    </row>
    <row r="526" spans="2:8">
      <c r="B526" s="193">
        <v>2019</v>
      </c>
      <c r="C526" s="88" t="s">
        <v>59</v>
      </c>
      <c r="D526" s="89" t="s">
        <v>60</v>
      </c>
      <c r="E526" s="88" t="s">
        <v>53</v>
      </c>
      <c r="F526" s="88">
        <v>56</v>
      </c>
      <c r="G526" s="88">
        <v>65</v>
      </c>
      <c r="H526" s="90">
        <v>15195</v>
      </c>
    </row>
    <row r="527" spans="2:8">
      <c r="B527" s="193">
        <v>2019</v>
      </c>
      <c r="C527" s="88" t="s">
        <v>61</v>
      </c>
      <c r="D527" s="89" t="s">
        <v>32</v>
      </c>
      <c r="E527" s="88" t="s">
        <v>51</v>
      </c>
      <c r="F527" s="88">
        <v>39</v>
      </c>
      <c r="G527" s="88">
        <v>44</v>
      </c>
      <c r="H527" s="90">
        <v>17749.219999999998</v>
      </c>
    </row>
    <row r="528" spans="2:8">
      <c r="B528" s="193">
        <v>2019</v>
      </c>
      <c r="C528" s="88" t="s">
        <v>61</v>
      </c>
      <c r="D528" s="89" t="s">
        <v>32</v>
      </c>
      <c r="E528" s="88" t="s">
        <v>53</v>
      </c>
      <c r="F528" s="88">
        <v>181</v>
      </c>
      <c r="G528" s="88">
        <v>210</v>
      </c>
      <c r="H528" s="90">
        <v>84387.989999999991</v>
      </c>
    </row>
    <row r="529" spans="2:8">
      <c r="B529" s="193">
        <v>2019</v>
      </c>
      <c r="C529" s="88" t="s">
        <v>61</v>
      </c>
      <c r="D529" s="89" t="s">
        <v>32</v>
      </c>
      <c r="E529" s="88" t="s">
        <v>54</v>
      </c>
      <c r="F529" s="88">
        <v>167</v>
      </c>
      <c r="G529" s="88">
        <v>194</v>
      </c>
      <c r="H529" s="90">
        <v>113093.86999999998</v>
      </c>
    </row>
    <row r="530" spans="2:8">
      <c r="B530" s="193">
        <v>2019</v>
      </c>
      <c r="C530" s="88" t="s">
        <v>61</v>
      </c>
      <c r="D530" s="89" t="s">
        <v>33</v>
      </c>
      <c r="E530" s="88" t="s">
        <v>51</v>
      </c>
      <c r="F530" s="88">
        <v>12</v>
      </c>
      <c r="G530" s="88">
        <v>14</v>
      </c>
      <c r="H530" s="90">
        <v>4316.7</v>
      </c>
    </row>
    <row r="531" spans="2:8">
      <c r="B531" s="193">
        <v>2019</v>
      </c>
      <c r="C531" s="88" t="s">
        <v>61</v>
      </c>
      <c r="D531" s="89" t="s">
        <v>33</v>
      </c>
      <c r="E531" s="88" t="s">
        <v>52</v>
      </c>
      <c r="F531" s="88">
        <v>3</v>
      </c>
      <c r="G531" s="88">
        <v>4</v>
      </c>
      <c r="H531" s="90">
        <v>1120.56</v>
      </c>
    </row>
    <row r="532" spans="2:8">
      <c r="B532" s="193">
        <v>2019</v>
      </c>
      <c r="C532" s="88" t="s">
        <v>61</v>
      </c>
      <c r="D532" s="89" t="s">
        <v>33</v>
      </c>
      <c r="E532" s="88" t="s">
        <v>53</v>
      </c>
      <c r="F532" s="88">
        <v>426</v>
      </c>
      <c r="G532" s="88">
        <v>498</v>
      </c>
      <c r="H532" s="90">
        <v>328967.64</v>
      </c>
    </row>
    <row r="533" spans="2:8">
      <c r="B533" s="193">
        <v>2019</v>
      </c>
      <c r="C533" s="88" t="s">
        <v>61</v>
      </c>
      <c r="D533" s="89" t="s">
        <v>33</v>
      </c>
      <c r="E533" s="88" t="s">
        <v>54</v>
      </c>
      <c r="F533" s="88">
        <v>14</v>
      </c>
      <c r="G533" s="88">
        <v>17</v>
      </c>
      <c r="H533" s="90">
        <v>14091.43</v>
      </c>
    </row>
    <row r="534" spans="2:8">
      <c r="B534" s="193">
        <v>2019</v>
      </c>
      <c r="C534" s="88" t="s">
        <v>61</v>
      </c>
      <c r="D534" s="89" t="s">
        <v>62</v>
      </c>
      <c r="E534" s="88" t="s">
        <v>54</v>
      </c>
      <c r="F534" s="88">
        <v>4</v>
      </c>
      <c r="G534" s="88">
        <v>4</v>
      </c>
      <c r="H534" s="90">
        <v>1221.3400000000001</v>
      </c>
    </row>
    <row r="535" spans="2:8">
      <c r="B535" s="193">
        <v>2019</v>
      </c>
      <c r="C535" s="88" t="s">
        <v>61</v>
      </c>
      <c r="D535" s="89" t="s">
        <v>55</v>
      </c>
      <c r="E535" s="88" t="s">
        <v>51</v>
      </c>
      <c r="F535" s="88">
        <v>427005</v>
      </c>
      <c r="G535" s="88">
        <v>498157</v>
      </c>
      <c r="H535" s="90">
        <v>82417844.750000015</v>
      </c>
    </row>
    <row r="536" spans="2:8">
      <c r="B536" s="193">
        <v>2019</v>
      </c>
      <c r="C536" s="88" t="s">
        <v>61</v>
      </c>
      <c r="D536" s="89" t="s">
        <v>55</v>
      </c>
      <c r="E536" s="88" t="s">
        <v>52</v>
      </c>
      <c r="F536" s="88">
        <v>1024</v>
      </c>
      <c r="G536" s="88">
        <v>1196</v>
      </c>
      <c r="H536" s="90">
        <v>313329.5</v>
      </c>
    </row>
    <row r="537" spans="2:8">
      <c r="B537" s="193">
        <v>2019</v>
      </c>
      <c r="C537" s="88" t="s">
        <v>61</v>
      </c>
      <c r="D537" s="89" t="s">
        <v>55</v>
      </c>
      <c r="E537" s="88" t="s">
        <v>53</v>
      </c>
      <c r="F537" s="88">
        <v>24910</v>
      </c>
      <c r="G537" s="88">
        <v>29062</v>
      </c>
      <c r="H537" s="90">
        <v>8542236.1400000025</v>
      </c>
    </row>
    <row r="538" spans="2:8">
      <c r="B538" s="193">
        <v>2019</v>
      </c>
      <c r="C538" s="88" t="s">
        <v>61</v>
      </c>
      <c r="D538" s="89" t="s">
        <v>55</v>
      </c>
      <c r="E538" s="88" t="s">
        <v>54</v>
      </c>
      <c r="F538" s="88">
        <v>839</v>
      </c>
      <c r="G538" s="88">
        <v>981</v>
      </c>
      <c r="H538" s="90">
        <v>378761.93000000005</v>
      </c>
    </row>
    <row r="539" spans="2:8">
      <c r="B539" s="193">
        <v>2019</v>
      </c>
      <c r="C539" s="88" t="s">
        <v>61</v>
      </c>
      <c r="D539" s="89" t="s">
        <v>56</v>
      </c>
      <c r="E539" s="88" t="s">
        <v>51</v>
      </c>
      <c r="F539" s="88">
        <v>233229</v>
      </c>
      <c r="G539" s="88">
        <v>272105</v>
      </c>
      <c r="H539" s="90">
        <v>56134144.519999914</v>
      </c>
    </row>
    <row r="540" spans="2:8">
      <c r="B540" s="193">
        <v>2019</v>
      </c>
      <c r="C540" s="88" t="s">
        <v>61</v>
      </c>
      <c r="D540" s="89" t="s">
        <v>56</v>
      </c>
      <c r="E540" s="88" t="s">
        <v>52</v>
      </c>
      <c r="F540" s="88">
        <v>2531</v>
      </c>
      <c r="G540" s="88">
        <v>2953</v>
      </c>
      <c r="H540" s="90">
        <v>754772</v>
      </c>
    </row>
    <row r="541" spans="2:8">
      <c r="B541" s="193">
        <v>2019</v>
      </c>
      <c r="C541" s="88" t="s">
        <v>61</v>
      </c>
      <c r="D541" s="89" t="s">
        <v>56</v>
      </c>
      <c r="E541" s="88" t="s">
        <v>53</v>
      </c>
      <c r="F541" s="88">
        <v>21638</v>
      </c>
      <c r="G541" s="88">
        <v>25254</v>
      </c>
      <c r="H541" s="90">
        <v>7992443.8300000019</v>
      </c>
    </row>
    <row r="542" spans="2:8">
      <c r="B542" s="193">
        <v>2019</v>
      </c>
      <c r="C542" s="88" t="s">
        <v>61</v>
      </c>
      <c r="D542" s="89" t="s">
        <v>56</v>
      </c>
      <c r="E542" s="88" t="s">
        <v>54</v>
      </c>
      <c r="F542" s="88">
        <v>12800</v>
      </c>
      <c r="G542" s="88">
        <v>14933</v>
      </c>
      <c r="H542" s="90">
        <v>4408250.4500000011</v>
      </c>
    </row>
    <row r="543" spans="2:8">
      <c r="B543" s="193">
        <v>2019</v>
      </c>
      <c r="C543" s="88" t="s">
        <v>61</v>
      </c>
      <c r="D543" s="89" t="s">
        <v>41</v>
      </c>
      <c r="E543" s="88" t="s">
        <v>53</v>
      </c>
      <c r="F543" s="88">
        <v>227</v>
      </c>
      <c r="G543" s="88">
        <v>263</v>
      </c>
      <c r="H543" s="90">
        <v>125043.21999999999</v>
      </c>
    </row>
    <row r="544" spans="2:8">
      <c r="B544" s="193">
        <v>2019</v>
      </c>
      <c r="C544" s="88" t="s">
        <v>61</v>
      </c>
      <c r="D544" s="89" t="s">
        <v>41</v>
      </c>
      <c r="E544" s="88" t="s">
        <v>54</v>
      </c>
      <c r="F544" s="88">
        <v>120</v>
      </c>
      <c r="G544" s="88">
        <v>140</v>
      </c>
      <c r="H544" s="90">
        <v>80263.38</v>
      </c>
    </row>
    <row r="545" spans="2:8">
      <c r="B545" s="193">
        <v>2019</v>
      </c>
      <c r="C545" s="88" t="s">
        <v>61</v>
      </c>
      <c r="D545" s="89" t="s">
        <v>57</v>
      </c>
      <c r="E545" s="88" t="s">
        <v>51</v>
      </c>
      <c r="F545" s="88">
        <v>22346</v>
      </c>
      <c r="G545" s="88">
        <v>26074</v>
      </c>
      <c r="H545" s="90">
        <v>5011791.4300000006</v>
      </c>
    </row>
    <row r="546" spans="2:8">
      <c r="B546" s="193">
        <v>2019</v>
      </c>
      <c r="C546" s="88" t="s">
        <v>61</v>
      </c>
      <c r="D546" s="89" t="s">
        <v>60</v>
      </c>
      <c r="E546" s="88" t="s">
        <v>53</v>
      </c>
      <c r="F546" s="88">
        <v>204</v>
      </c>
      <c r="G546" s="88">
        <v>239</v>
      </c>
      <c r="H546" s="90">
        <v>44970</v>
      </c>
    </row>
    <row r="547" spans="2:8">
      <c r="B547" s="193">
        <v>2019</v>
      </c>
      <c r="C547" s="88" t="s">
        <v>63</v>
      </c>
      <c r="D547" s="89" t="s">
        <v>32</v>
      </c>
      <c r="E547" s="88" t="s">
        <v>51</v>
      </c>
      <c r="F547" s="88">
        <v>188</v>
      </c>
      <c r="G547" s="88">
        <v>219</v>
      </c>
      <c r="H547" s="90">
        <v>83566.189999999988</v>
      </c>
    </row>
    <row r="548" spans="2:8">
      <c r="B548" s="193">
        <v>2019</v>
      </c>
      <c r="C548" s="88" t="s">
        <v>63</v>
      </c>
      <c r="D548" s="89" t="s">
        <v>32</v>
      </c>
      <c r="E548" s="88" t="s">
        <v>53</v>
      </c>
      <c r="F548" s="88">
        <v>174</v>
      </c>
      <c r="G548" s="88">
        <v>202</v>
      </c>
      <c r="H548" s="90">
        <v>97002.23</v>
      </c>
    </row>
    <row r="549" spans="2:8">
      <c r="B549" s="193">
        <v>2019</v>
      </c>
      <c r="C549" s="88" t="s">
        <v>63</v>
      </c>
      <c r="D549" s="89" t="s">
        <v>32</v>
      </c>
      <c r="E549" s="88" t="s">
        <v>54</v>
      </c>
      <c r="F549" s="88">
        <v>256</v>
      </c>
      <c r="G549" s="88">
        <v>297</v>
      </c>
      <c r="H549" s="90">
        <v>169838.27000000005</v>
      </c>
    </row>
    <row r="550" spans="2:8">
      <c r="B550" s="193">
        <v>2019</v>
      </c>
      <c r="C550" s="88" t="s">
        <v>63</v>
      </c>
      <c r="D550" s="89" t="s">
        <v>33</v>
      </c>
      <c r="E550" s="88" t="s">
        <v>52</v>
      </c>
      <c r="F550" s="88">
        <v>2</v>
      </c>
      <c r="G550" s="88">
        <v>2</v>
      </c>
      <c r="H550" s="90">
        <v>9504</v>
      </c>
    </row>
    <row r="551" spans="2:8">
      <c r="B551" s="193">
        <v>2019</v>
      </c>
      <c r="C551" s="88" t="s">
        <v>63</v>
      </c>
      <c r="D551" s="89" t="s">
        <v>33</v>
      </c>
      <c r="E551" s="88" t="s">
        <v>53</v>
      </c>
      <c r="F551" s="88">
        <v>409</v>
      </c>
      <c r="G551" s="88">
        <v>479</v>
      </c>
      <c r="H551" s="90">
        <v>186141.2</v>
      </c>
    </row>
    <row r="552" spans="2:8">
      <c r="B552" s="193">
        <v>2019</v>
      </c>
      <c r="C552" s="88" t="s">
        <v>63</v>
      </c>
      <c r="D552" s="89" t="s">
        <v>33</v>
      </c>
      <c r="E552" s="88" t="s">
        <v>54</v>
      </c>
      <c r="F552" s="88">
        <v>2</v>
      </c>
      <c r="G552" s="88">
        <v>2</v>
      </c>
      <c r="H552" s="90">
        <v>1801.78</v>
      </c>
    </row>
    <row r="553" spans="2:8">
      <c r="B553" s="193">
        <v>2019</v>
      </c>
      <c r="C553" s="88" t="s">
        <v>63</v>
      </c>
      <c r="D553" s="89" t="s">
        <v>35</v>
      </c>
      <c r="E553" s="88" t="s">
        <v>51</v>
      </c>
      <c r="F553" s="88">
        <v>9</v>
      </c>
      <c r="G553" s="88">
        <v>10</v>
      </c>
      <c r="H553" s="90">
        <v>6480</v>
      </c>
    </row>
    <row r="554" spans="2:8">
      <c r="B554" s="193">
        <v>2019</v>
      </c>
      <c r="C554" s="88" t="s">
        <v>63</v>
      </c>
      <c r="D554" s="89" t="s">
        <v>35</v>
      </c>
      <c r="E554" s="88" t="s">
        <v>54</v>
      </c>
      <c r="F554" s="88">
        <v>6</v>
      </c>
      <c r="G554" s="88">
        <v>7</v>
      </c>
      <c r="H554" s="90">
        <v>4686.84</v>
      </c>
    </row>
    <row r="555" spans="2:8">
      <c r="B555" s="193">
        <v>2019</v>
      </c>
      <c r="C555" s="88" t="s">
        <v>63</v>
      </c>
      <c r="D555" s="89" t="s">
        <v>62</v>
      </c>
      <c r="E555" s="88" t="s">
        <v>54</v>
      </c>
      <c r="F555" s="88">
        <v>2</v>
      </c>
      <c r="G555" s="88">
        <v>3</v>
      </c>
      <c r="H555" s="90">
        <v>1376.1999999999998</v>
      </c>
    </row>
    <row r="556" spans="2:8">
      <c r="B556" s="193">
        <v>2019</v>
      </c>
      <c r="C556" s="88" t="s">
        <v>63</v>
      </c>
      <c r="D556" s="89" t="s">
        <v>72</v>
      </c>
      <c r="E556" s="88" t="s">
        <v>54</v>
      </c>
      <c r="F556" s="88">
        <v>29</v>
      </c>
      <c r="G556" s="88">
        <v>33</v>
      </c>
      <c r="H556" s="90">
        <v>12107.35</v>
      </c>
    </row>
    <row r="557" spans="2:8">
      <c r="B557" s="193">
        <v>2019</v>
      </c>
      <c r="C557" s="88" t="s">
        <v>63</v>
      </c>
      <c r="D557" s="89" t="s">
        <v>55</v>
      </c>
      <c r="E557" s="88" t="s">
        <v>51</v>
      </c>
      <c r="F557" s="88">
        <v>572895</v>
      </c>
      <c r="G557" s="88">
        <v>668344</v>
      </c>
      <c r="H557" s="90">
        <v>109342401.16000026</v>
      </c>
    </row>
    <row r="558" spans="2:8">
      <c r="B558" s="193">
        <v>2019</v>
      </c>
      <c r="C558" s="88" t="s">
        <v>63</v>
      </c>
      <c r="D558" s="89" t="s">
        <v>55</v>
      </c>
      <c r="E558" s="88" t="s">
        <v>52</v>
      </c>
      <c r="F558" s="88">
        <v>1142</v>
      </c>
      <c r="G558" s="88">
        <v>1334</v>
      </c>
      <c r="H558" s="90">
        <v>333049.5</v>
      </c>
    </row>
    <row r="559" spans="2:8">
      <c r="B559" s="193">
        <v>2019</v>
      </c>
      <c r="C559" s="88" t="s">
        <v>63</v>
      </c>
      <c r="D559" s="89" t="s">
        <v>55</v>
      </c>
      <c r="E559" s="88" t="s">
        <v>53</v>
      </c>
      <c r="F559" s="88">
        <v>23915</v>
      </c>
      <c r="G559" s="88">
        <v>27899</v>
      </c>
      <c r="H559" s="90">
        <v>7764731.8699999982</v>
      </c>
    </row>
    <row r="560" spans="2:8">
      <c r="B560" s="193">
        <v>2019</v>
      </c>
      <c r="C560" s="88" t="s">
        <v>63</v>
      </c>
      <c r="D560" s="89" t="s">
        <v>55</v>
      </c>
      <c r="E560" s="88" t="s">
        <v>54</v>
      </c>
      <c r="F560" s="88">
        <v>523</v>
      </c>
      <c r="G560" s="88">
        <v>613</v>
      </c>
      <c r="H560" s="90">
        <v>318848.61999999994</v>
      </c>
    </row>
    <row r="561" spans="2:8">
      <c r="B561" s="193">
        <v>2019</v>
      </c>
      <c r="C561" s="88" t="s">
        <v>63</v>
      </c>
      <c r="D561" s="89" t="s">
        <v>56</v>
      </c>
      <c r="E561" s="88" t="s">
        <v>51</v>
      </c>
      <c r="F561" s="88">
        <v>206854</v>
      </c>
      <c r="G561" s="88">
        <v>241340</v>
      </c>
      <c r="H561" s="90">
        <v>48491403.299999982</v>
      </c>
    </row>
    <row r="562" spans="2:8">
      <c r="B562" s="193">
        <v>2019</v>
      </c>
      <c r="C562" s="88" t="s">
        <v>63</v>
      </c>
      <c r="D562" s="89" t="s">
        <v>56</v>
      </c>
      <c r="E562" s="88" t="s">
        <v>52</v>
      </c>
      <c r="F562" s="88">
        <v>2252</v>
      </c>
      <c r="G562" s="88">
        <v>2628</v>
      </c>
      <c r="H562" s="90">
        <v>713600</v>
      </c>
    </row>
    <row r="563" spans="2:8">
      <c r="B563" s="193">
        <v>2019</v>
      </c>
      <c r="C563" s="88" t="s">
        <v>63</v>
      </c>
      <c r="D563" s="89" t="s">
        <v>56</v>
      </c>
      <c r="E563" s="88" t="s">
        <v>53</v>
      </c>
      <c r="F563" s="88">
        <v>26227</v>
      </c>
      <c r="G563" s="88">
        <v>30613</v>
      </c>
      <c r="H563" s="90">
        <v>9332349.1199999973</v>
      </c>
    </row>
    <row r="564" spans="2:8">
      <c r="B564" s="193">
        <v>2019</v>
      </c>
      <c r="C564" s="88" t="s">
        <v>63</v>
      </c>
      <c r="D564" s="89" t="s">
        <v>56</v>
      </c>
      <c r="E564" s="88" t="s">
        <v>54</v>
      </c>
      <c r="F564" s="88">
        <v>13756</v>
      </c>
      <c r="G564" s="88">
        <v>16055</v>
      </c>
      <c r="H564" s="90">
        <v>5042288.3200000012</v>
      </c>
    </row>
    <row r="565" spans="2:8">
      <c r="B565" s="193">
        <v>2019</v>
      </c>
      <c r="C565" s="88" t="s">
        <v>63</v>
      </c>
      <c r="D565" s="89" t="s">
        <v>41</v>
      </c>
      <c r="E565" s="88" t="s">
        <v>53</v>
      </c>
      <c r="F565" s="88">
        <v>1218</v>
      </c>
      <c r="G565" s="88">
        <v>1418</v>
      </c>
      <c r="H565" s="90">
        <v>715704.05</v>
      </c>
    </row>
    <row r="566" spans="2:8">
      <c r="B566" s="193">
        <v>2019</v>
      </c>
      <c r="C566" s="88" t="s">
        <v>63</v>
      </c>
      <c r="D566" s="89" t="s">
        <v>41</v>
      </c>
      <c r="E566" s="88" t="s">
        <v>54</v>
      </c>
      <c r="F566" s="88">
        <v>65</v>
      </c>
      <c r="G566" s="88">
        <v>76</v>
      </c>
      <c r="H566" s="90">
        <v>49161.380000000005</v>
      </c>
    </row>
    <row r="567" spans="2:8">
      <c r="B567" s="193">
        <v>2019</v>
      </c>
      <c r="C567" s="88" t="s">
        <v>63</v>
      </c>
      <c r="D567" s="89" t="s">
        <v>57</v>
      </c>
      <c r="E567" s="88" t="s">
        <v>51</v>
      </c>
      <c r="F567" s="88">
        <v>30990</v>
      </c>
      <c r="G567" s="88">
        <v>36158</v>
      </c>
      <c r="H567" s="90">
        <v>7184082.5699999994</v>
      </c>
    </row>
    <row r="568" spans="2:8">
      <c r="B568" s="193">
        <v>2019</v>
      </c>
      <c r="C568" s="88" t="s">
        <v>63</v>
      </c>
      <c r="D568" s="89" t="s">
        <v>60</v>
      </c>
      <c r="E568" s="88" t="s">
        <v>53</v>
      </c>
      <c r="F568" s="88">
        <v>260</v>
      </c>
      <c r="G568" s="88">
        <v>304</v>
      </c>
      <c r="H568" s="90">
        <v>60165</v>
      </c>
    </row>
    <row r="569" spans="2:8">
      <c r="B569" s="193">
        <v>2019</v>
      </c>
      <c r="C569" s="88" t="s">
        <v>64</v>
      </c>
      <c r="D569" s="89" t="s">
        <v>32</v>
      </c>
      <c r="E569" s="88" t="s">
        <v>51</v>
      </c>
      <c r="F569" s="88">
        <v>57</v>
      </c>
      <c r="G569" s="88">
        <v>67</v>
      </c>
      <c r="H569" s="90">
        <v>59805.75</v>
      </c>
    </row>
    <row r="570" spans="2:8">
      <c r="B570" s="193">
        <v>2019</v>
      </c>
      <c r="C570" s="88" t="s">
        <v>64</v>
      </c>
      <c r="D570" s="89" t="s">
        <v>32</v>
      </c>
      <c r="E570" s="88" t="s">
        <v>53</v>
      </c>
      <c r="F570" s="88">
        <v>79</v>
      </c>
      <c r="G570" s="88">
        <v>91</v>
      </c>
      <c r="H570" s="90">
        <v>38929.4</v>
      </c>
    </row>
    <row r="571" spans="2:8">
      <c r="B571" s="193">
        <v>2019</v>
      </c>
      <c r="C571" s="88" t="s">
        <v>64</v>
      </c>
      <c r="D571" s="89" t="s">
        <v>32</v>
      </c>
      <c r="E571" s="88" t="s">
        <v>54</v>
      </c>
      <c r="F571" s="88">
        <v>143</v>
      </c>
      <c r="G571" s="88">
        <v>166</v>
      </c>
      <c r="H571" s="90">
        <v>87251.679999999964</v>
      </c>
    </row>
    <row r="572" spans="2:8">
      <c r="B572" s="193">
        <v>2019</v>
      </c>
      <c r="C572" s="88" t="s">
        <v>64</v>
      </c>
      <c r="D572" s="89" t="s">
        <v>33</v>
      </c>
      <c r="E572" s="88" t="s">
        <v>53</v>
      </c>
      <c r="F572" s="88">
        <v>80</v>
      </c>
      <c r="G572" s="88">
        <v>95</v>
      </c>
      <c r="H572" s="90">
        <v>57875.45</v>
      </c>
    </row>
    <row r="573" spans="2:8">
      <c r="B573" s="193">
        <v>2019</v>
      </c>
      <c r="C573" s="88" t="s">
        <v>64</v>
      </c>
      <c r="D573" s="89" t="s">
        <v>62</v>
      </c>
      <c r="E573" s="88" t="s">
        <v>54</v>
      </c>
      <c r="F573" s="88">
        <v>2</v>
      </c>
      <c r="G573" s="88">
        <v>2</v>
      </c>
      <c r="H573" s="90">
        <v>328.03</v>
      </c>
    </row>
    <row r="574" spans="2:8">
      <c r="B574" s="193">
        <v>2019</v>
      </c>
      <c r="C574" s="88" t="s">
        <v>64</v>
      </c>
      <c r="D574" s="89" t="s">
        <v>72</v>
      </c>
      <c r="E574" s="88" t="s">
        <v>54</v>
      </c>
      <c r="F574" s="88">
        <v>33</v>
      </c>
      <c r="G574" s="88">
        <v>38</v>
      </c>
      <c r="H574" s="90">
        <v>13391.62</v>
      </c>
    </row>
    <row r="575" spans="2:8">
      <c r="B575" s="193">
        <v>2019</v>
      </c>
      <c r="C575" s="88" t="s">
        <v>64</v>
      </c>
      <c r="D575" s="89" t="s">
        <v>55</v>
      </c>
      <c r="E575" s="88" t="s">
        <v>51</v>
      </c>
      <c r="F575" s="88">
        <v>667398</v>
      </c>
      <c r="G575" s="88">
        <v>778633</v>
      </c>
      <c r="H575" s="90">
        <v>127371907.28999998</v>
      </c>
    </row>
    <row r="576" spans="2:8">
      <c r="B576" s="193">
        <v>2019</v>
      </c>
      <c r="C576" s="88" t="s">
        <v>64</v>
      </c>
      <c r="D576" s="89" t="s">
        <v>55</v>
      </c>
      <c r="E576" s="88" t="s">
        <v>52</v>
      </c>
      <c r="F576" s="88">
        <v>1481</v>
      </c>
      <c r="G576" s="88">
        <v>1730</v>
      </c>
      <c r="H576" s="90">
        <v>436337.5</v>
      </c>
    </row>
    <row r="577" spans="2:10">
      <c r="B577" s="193">
        <v>2019</v>
      </c>
      <c r="C577" s="88" t="s">
        <v>64</v>
      </c>
      <c r="D577" s="89" t="s">
        <v>55</v>
      </c>
      <c r="E577" s="88" t="s">
        <v>53</v>
      </c>
      <c r="F577" s="88">
        <v>33443</v>
      </c>
      <c r="G577" s="88">
        <v>39011</v>
      </c>
      <c r="H577" s="90">
        <v>10566243.640000002</v>
      </c>
    </row>
    <row r="578" spans="2:10">
      <c r="B578" s="193">
        <v>2019</v>
      </c>
      <c r="C578" s="88" t="s">
        <v>64</v>
      </c>
      <c r="D578" s="89" t="s">
        <v>55</v>
      </c>
      <c r="E578" s="88" t="s">
        <v>54</v>
      </c>
      <c r="F578" s="88">
        <v>400</v>
      </c>
      <c r="G578" s="88">
        <v>466</v>
      </c>
      <c r="H578" s="90">
        <v>161552.89000000001</v>
      </c>
    </row>
    <row r="579" spans="2:10">
      <c r="B579" s="193">
        <v>2019</v>
      </c>
      <c r="C579" s="88" t="s">
        <v>64</v>
      </c>
      <c r="D579" s="89" t="s">
        <v>56</v>
      </c>
      <c r="E579" s="88" t="s">
        <v>51</v>
      </c>
      <c r="F579" s="88">
        <v>183748</v>
      </c>
      <c r="G579" s="88">
        <v>214378</v>
      </c>
      <c r="H579" s="90">
        <v>43074915.750000045</v>
      </c>
    </row>
    <row r="580" spans="2:10">
      <c r="B580" s="193">
        <v>2019</v>
      </c>
      <c r="C580" s="88" t="s">
        <v>64</v>
      </c>
      <c r="D580" s="89" t="s">
        <v>56</v>
      </c>
      <c r="E580" s="88" t="s">
        <v>52</v>
      </c>
      <c r="F580" s="88">
        <v>1961</v>
      </c>
      <c r="G580" s="88">
        <v>2290</v>
      </c>
      <c r="H580" s="90">
        <v>600437.44999999995</v>
      </c>
    </row>
    <row r="581" spans="2:10">
      <c r="B581" s="193">
        <v>2019</v>
      </c>
      <c r="C581" s="88" t="s">
        <v>64</v>
      </c>
      <c r="D581" s="89" t="s">
        <v>56</v>
      </c>
      <c r="E581" s="88" t="s">
        <v>53</v>
      </c>
      <c r="F581" s="88">
        <v>25282</v>
      </c>
      <c r="G581" s="88">
        <v>29518</v>
      </c>
      <c r="H581" s="90">
        <v>9205244.3099999968</v>
      </c>
    </row>
    <row r="582" spans="2:10">
      <c r="B582" s="193">
        <v>2019</v>
      </c>
      <c r="C582" s="88" t="s">
        <v>64</v>
      </c>
      <c r="D582" s="89" t="s">
        <v>56</v>
      </c>
      <c r="E582" s="88" t="s">
        <v>54</v>
      </c>
      <c r="F582" s="88">
        <v>10832</v>
      </c>
      <c r="G582" s="88">
        <v>12635</v>
      </c>
      <c r="H582" s="90">
        <v>3936279.4900000016</v>
      </c>
    </row>
    <row r="583" spans="2:10">
      <c r="B583" s="193">
        <v>2019</v>
      </c>
      <c r="C583" s="88" t="s">
        <v>64</v>
      </c>
      <c r="D583" s="89" t="s">
        <v>41</v>
      </c>
      <c r="E583" s="88" t="s">
        <v>53</v>
      </c>
      <c r="F583" s="88">
        <v>1786</v>
      </c>
      <c r="G583" s="88">
        <v>2087</v>
      </c>
      <c r="H583" s="90">
        <v>840330.07000000007</v>
      </c>
    </row>
    <row r="584" spans="2:10">
      <c r="B584" s="193">
        <v>2019</v>
      </c>
      <c r="C584" s="88" t="s">
        <v>64</v>
      </c>
      <c r="D584" s="89" t="s">
        <v>41</v>
      </c>
      <c r="E584" s="88" t="s">
        <v>54</v>
      </c>
      <c r="F584" s="88">
        <v>92</v>
      </c>
      <c r="G584" s="88">
        <v>108</v>
      </c>
      <c r="H584" s="90">
        <v>55236.36</v>
      </c>
    </row>
    <row r="585" spans="2:10">
      <c r="B585" s="193">
        <v>2019</v>
      </c>
      <c r="C585" s="88" t="s">
        <v>64</v>
      </c>
      <c r="D585" s="89" t="s">
        <v>57</v>
      </c>
      <c r="E585" s="88" t="s">
        <v>51</v>
      </c>
      <c r="F585" s="88">
        <v>24625</v>
      </c>
      <c r="G585" s="88">
        <v>28728</v>
      </c>
      <c r="H585" s="90">
        <v>5662904.6799999988</v>
      </c>
    </row>
    <row r="586" spans="2:10">
      <c r="B586" s="193">
        <v>2019</v>
      </c>
      <c r="C586" s="88" t="s">
        <v>64</v>
      </c>
      <c r="D586" s="89" t="s">
        <v>60</v>
      </c>
      <c r="E586" s="88" t="s">
        <v>53</v>
      </c>
      <c r="F586" s="88">
        <v>130</v>
      </c>
      <c r="G586" s="88">
        <v>152</v>
      </c>
      <c r="H586" s="90">
        <v>35455</v>
      </c>
    </row>
    <row r="587" spans="2:10">
      <c r="B587" s="193">
        <v>2019</v>
      </c>
      <c r="C587" s="88" t="s">
        <v>65</v>
      </c>
      <c r="D587" s="89" t="s">
        <v>32</v>
      </c>
      <c r="E587" s="88" t="s">
        <v>51</v>
      </c>
      <c r="F587" s="88">
        <v>178</v>
      </c>
      <c r="G587" s="88">
        <v>217</v>
      </c>
      <c r="H587" s="90">
        <v>165475.67000000001</v>
      </c>
      <c r="I587" s="2"/>
      <c r="J587" s="2"/>
    </row>
    <row r="588" spans="2:10">
      <c r="B588" s="193">
        <v>2019</v>
      </c>
      <c r="C588" s="88" t="s">
        <v>65</v>
      </c>
      <c r="D588" s="89" t="s">
        <v>32</v>
      </c>
      <c r="E588" s="88" t="s">
        <v>52</v>
      </c>
      <c r="F588" s="88">
        <v>1211</v>
      </c>
      <c r="G588" s="88">
        <v>1211</v>
      </c>
      <c r="H588" s="90">
        <v>2376</v>
      </c>
      <c r="I588" s="2"/>
      <c r="J588" s="2"/>
    </row>
    <row r="589" spans="2:10">
      <c r="B589" s="193">
        <v>2019</v>
      </c>
      <c r="C589" s="88" t="s">
        <v>65</v>
      </c>
      <c r="D589" s="89" t="s">
        <v>32</v>
      </c>
      <c r="E589" s="88" t="s">
        <v>53</v>
      </c>
      <c r="F589" s="88">
        <v>21</v>
      </c>
      <c r="G589" s="88">
        <v>24</v>
      </c>
      <c r="H589" s="90">
        <v>19176.47</v>
      </c>
      <c r="I589" s="2"/>
      <c r="J589" s="2"/>
    </row>
    <row r="590" spans="2:10">
      <c r="B590" s="193">
        <v>2019</v>
      </c>
      <c r="C590" s="88" t="s">
        <v>65</v>
      </c>
      <c r="D590" s="89" t="s">
        <v>32</v>
      </c>
      <c r="E590" s="88" t="s">
        <v>54</v>
      </c>
      <c r="F590" s="88">
        <v>316</v>
      </c>
      <c r="G590" s="88">
        <v>370</v>
      </c>
      <c r="H590" s="90">
        <v>207185.52000000005</v>
      </c>
      <c r="I590" s="2"/>
      <c r="J590" s="2"/>
    </row>
    <row r="591" spans="2:10">
      <c r="B591" s="193">
        <v>2019</v>
      </c>
      <c r="C591" s="88" t="s">
        <v>65</v>
      </c>
      <c r="D591" s="89" t="s">
        <v>33</v>
      </c>
      <c r="E591" s="88" t="s">
        <v>51</v>
      </c>
      <c r="F591" s="88">
        <v>22</v>
      </c>
      <c r="G591" s="88">
        <v>25</v>
      </c>
      <c r="H591" s="90">
        <v>9466.4500000000007</v>
      </c>
      <c r="I591" s="2"/>
      <c r="J591" s="2"/>
    </row>
    <row r="592" spans="2:10">
      <c r="B592" s="193">
        <v>2019</v>
      </c>
      <c r="C592" s="88" t="s">
        <v>65</v>
      </c>
      <c r="D592" s="89" t="s">
        <v>33</v>
      </c>
      <c r="E592" s="88" t="s">
        <v>52</v>
      </c>
      <c r="F592" s="88">
        <v>10</v>
      </c>
      <c r="G592" s="88">
        <v>12</v>
      </c>
      <c r="H592" s="90">
        <v>61776</v>
      </c>
      <c r="I592" s="2"/>
      <c r="J592" s="2"/>
    </row>
    <row r="593" spans="2:10">
      <c r="B593" s="193">
        <v>2019</v>
      </c>
      <c r="C593" s="88" t="s">
        <v>65</v>
      </c>
      <c r="D593" s="89" t="s">
        <v>33</v>
      </c>
      <c r="E593" s="88" t="s">
        <v>53</v>
      </c>
      <c r="F593" s="88">
        <v>631</v>
      </c>
      <c r="G593" s="88">
        <v>736</v>
      </c>
      <c r="H593" s="90">
        <v>294850.91000000003</v>
      </c>
      <c r="I593" s="2"/>
      <c r="J593" s="2"/>
    </row>
    <row r="594" spans="2:10">
      <c r="B594" s="193">
        <v>2019</v>
      </c>
      <c r="C594" s="88" t="s">
        <v>65</v>
      </c>
      <c r="D594" s="89" t="s">
        <v>33</v>
      </c>
      <c r="E594" s="88" t="s">
        <v>54</v>
      </c>
      <c r="F594" s="88">
        <v>28</v>
      </c>
      <c r="G594" s="88">
        <v>33</v>
      </c>
      <c r="H594" s="90">
        <v>17479.61</v>
      </c>
      <c r="I594" s="2"/>
      <c r="J594" s="2"/>
    </row>
    <row r="595" spans="2:10">
      <c r="B595" s="193">
        <v>2019</v>
      </c>
      <c r="C595" s="88" t="s">
        <v>65</v>
      </c>
      <c r="D595" s="89" t="s">
        <v>62</v>
      </c>
      <c r="E595" s="88" t="s">
        <v>51</v>
      </c>
      <c r="F595" s="88">
        <v>15</v>
      </c>
      <c r="G595" s="88">
        <v>18</v>
      </c>
      <c r="H595" s="90">
        <v>9695</v>
      </c>
      <c r="I595" s="2"/>
      <c r="J595" s="2"/>
    </row>
    <row r="596" spans="2:10">
      <c r="B596" s="193">
        <v>2019</v>
      </c>
      <c r="C596" s="88" t="s">
        <v>65</v>
      </c>
      <c r="D596" s="89" t="s">
        <v>62</v>
      </c>
      <c r="E596" s="88" t="s">
        <v>54</v>
      </c>
      <c r="F596" s="88">
        <v>3</v>
      </c>
      <c r="G596" s="88">
        <v>5</v>
      </c>
      <c r="H596" s="90">
        <v>1715.3899999999999</v>
      </c>
      <c r="I596" s="2"/>
      <c r="J596" s="2"/>
    </row>
    <row r="597" spans="2:10">
      <c r="B597" s="193">
        <v>2019</v>
      </c>
      <c r="C597" s="88" t="s">
        <v>65</v>
      </c>
      <c r="D597" s="89" t="s">
        <v>72</v>
      </c>
      <c r="E597" s="88" t="s">
        <v>54</v>
      </c>
      <c r="F597" s="88">
        <v>12</v>
      </c>
      <c r="G597" s="88">
        <v>14</v>
      </c>
      <c r="H597" s="90">
        <v>5179.3900000000003</v>
      </c>
      <c r="I597" s="2"/>
      <c r="J597" s="2"/>
    </row>
    <row r="598" spans="2:10">
      <c r="B598" s="193">
        <v>2019</v>
      </c>
      <c r="C598" s="88" t="s">
        <v>65</v>
      </c>
      <c r="D598" s="89" t="s">
        <v>55</v>
      </c>
      <c r="E598" s="88" t="s">
        <v>51</v>
      </c>
      <c r="F598" s="88">
        <v>658253</v>
      </c>
      <c r="G598" s="88">
        <v>767950</v>
      </c>
      <c r="H598" s="90">
        <v>132366632.40000011</v>
      </c>
      <c r="I598" s="2"/>
      <c r="J598" s="2"/>
    </row>
    <row r="599" spans="2:10">
      <c r="B599" s="193">
        <v>2019</v>
      </c>
      <c r="C599" s="88" t="s">
        <v>65</v>
      </c>
      <c r="D599" s="89" t="s">
        <v>55</v>
      </c>
      <c r="E599" s="88" t="s">
        <v>52</v>
      </c>
      <c r="F599" s="88">
        <v>950</v>
      </c>
      <c r="G599" s="88">
        <v>1109</v>
      </c>
      <c r="H599" s="90">
        <v>284399.5</v>
      </c>
      <c r="I599" s="2"/>
      <c r="J599" s="2"/>
    </row>
    <row r="600" spans="2:10">
      <c r="B600" s="193">
        <v>2019</v>
      </c>
      <c r="C600" s="88" t="s">
        <v>65</v>
      </c>
      <c r="D600" s="89" t="s">
        <v>55</v>
      </c>
      <c r="E600" s="88" t="s">
        <v>53</v>
      </c>
      <c r="F600" s="88">
        <v>30295</v>
      </c>
      <c r="G600" s="88">
        <v>35335</v>
      </c>
      <c r="H600" s="90">
        <v>9545392.9999999981</v>
      </c>
      <c r="I600" s="2"/>
      <c r="J600" s="2"/>
    </row>
    <row r="601" spans="2:10">
      <c r="B601" s="193">
        <v>2019</v>
      </c>
      <c r="C601" s="88" t="s">
        <v>65</v>
      </c>
      <c r="D601" s="89" t="s">
        <v>55</v>
      </c>
      <c r="E601" s="88" t="s">
        <v>54</v>
      </c>
      <c r="F601" s="88">
        <v>1039</v>
      </c>
      <c r="G601" s="88">
        <v>1213</v>
      </c>
      <c r="H601" s="90">
        <v>445519.06999999995</v>
      </c>
      <c r="I601" s="2"/>
      <c r="J601" s="2"/>
    </row>
    <row r="602" spans="2:10">
      <c r="B602" s="193">
        <v>2019</v>
      </c>
      <c r="C602" s="88" t="s">
        <v>65</v>
      </c>
      <c r="D602" s="89" t="s">
        <v>56</v>
      </c>
      <c r="E602" s="88" t="s">
        <v>51</v>
      </c>
      <c r="F602" s="88">
        <v>197727</v>
      </c>
      <c r="G602" s="88">
        <v>230677</v>
      </c>
      <c r="H602" s="90">
        <v>46433185.170000009</v>
      </c>
      <c r="I602" s="2"/>
      <c r="J602" s="2"/>
    </row>
    <row r="603" spans="2:10">
      <c r="B603" s="193">
        <v>2019</v>
      </c>
      <c r="C603" s="88" t="s">
        <v>65</v>
      </c>
      <c r="D603" s="89" t="s">
        <v>56</v>
      </c>
      <c r="E603" s="88" t="s">
        <v>52</v>
      </c>
      <c r="F603" s="88">
        <v>2399</v>
      </c>
      <c r="G603" s="88">
        <v>2803</v>
      </c>
      <c r="H603" s="90">
        <v>723064</v>
      </c>
      <c r="I603" s="2"/>
      <c r="J603" s="2"/>
    </row>
    <row r="604" spans="2:10">
      <c r="B604" s="193">
        <v>2019</v>
      </c>
      <c r="C604" s="88" t="s">
        <v>65</v>
      </c>
      <c r="D604" s="89" t="s">
        <v>56</v>
      </c>
      <c r="E604" s="88" t="s">
        <v>53</v>
      </c>
      <c r="F604" s="88">
        <v>25518</v>
      </c>
      <c r="G604" s="88">
        <v>29784</v>
      </c>
      <c r="H604" s="90">
        <v>8466908.6999999993</v>
      </c>
      <c r="I604" s="2"/>
      <c r="J604" s="2"/>
    </row>
    <row r="605" spans="2:10">
      <c r="B605" s="193">
        <v>2019</v>
      </c>
      <c r="C605" s="88" t="s">
        <v>65</v>
      </c>
      <c r="D605" s="89" t="s">
        <v>56</v>
      </c>
      <c r="E605" s="88" t="s">
        <v>54</v>
      </c>
      <c r="F605" s="88">
        <v>11513</v>
      </c>
      <c r="G605" s="88">
        <v>13440</v>
      </c>
      <c r="H605" s="90">
        <v>4027492.3699999992</v>
      </c>
      <c r="I605" s="2"/>
      <c r="J605" s="2"/>
    </row>
    <row r="606" spans="2:10">
      <c r="B606" s="193">
        <v>2019</v>
      </c>
      <c r="C606" s="88" t="s">
        <v>65</v>
      </c>
      <c r="D606" s="89" t="s">
        <v>41</v>
      </c>
      <c r="E606" s="88" t="s">
        <v>53</v>
      </c>
      <c r="F606" s="88">
        <v>1574</v>
      </c>
      <c r="G606" s="88">
        <v>1835</v>
      </c>
      <c r="H606" s="90">
        <v>1001450.4699999996</v>
      </c>
      <c r="I606" s="2"/>
      <c r="J606" s="2"/>
    </row>
    <row r="607" spans="2:10">
      <c r="B607" s="193">
        <v>2019</v>
      </c>
      <c r="C607" s="88" t="s">
        <v>65</v>
      </c>
      <c r="D607" s="89" t="s">
        <v>41</v>
      </c>
      <c r="E607" s="88" t="s">
        <v>54</v>
      </c>
      <c r="F607" s="88">
        <v>49</v>
      </c>
      <c r="G607" s="88">
        <v>59</v>
      </c>
      <c r="H607" s="90">
        <v>46150.6</v>
      </c>
      <c r="I607" s="2"/>
      <c r="J607" s="2"/>
    </row>
    <row r="608" spans="2:10">
      <c r="B608" s="193">
        <v>2019</v>
      </c>
      <c r="C608" s="88" t="s">
        <v>65</v>
      </c>
      <c r="D608" s="89" t="s">
        <v>57</v>
      </c>
      <c r="E608" s="88" t="s">
        <v>51</v>
      </c>
      <c r="F608" s="88">
        <v>30881</v>
      </c>
      <c r="G608" s="88">
        <v>36017</v>
      </c>
      <c r="H608" s="90">
        <v>7497292.5800000019</v>
      </c>
      <c r="I608" s="2"/>
      <c r="J608" s="2"/>
    </row>
    <row r="609" spans="2:10">
      <c r="B609" s="193">
        <v>2019</v>
      </c>
      <c r="C609" s="88" t="s">
        <v>65</v>
      </c>
      <c r="D609" s="89" t="s">
        <v>60</v>
      </c>
      <c r="E609" s="88" t="s">
        <v>53</v>
      </c>
      <c r="F609" s="88">
        <v>223</v>
      </c>
      <c r="G609" s="88">
        <v>260</v>
      </c>
      <c r="H609" s="90">
        <v>50035</v>
      </c>
      <c r="I609" s="2"/>
      <c r="J609" s="2"/>
    </row>
    <row r="610" spans="2:10">
      <c r="B610" s="193">
        <v>2019</v>
      </c>
      <c r="C610" s="88" t="s">
        <v>66</v>
      </c>
      <c r="D610" s="89" t="s">
        <v>32</v>
      </c>
      <c r="E610" s="88" t="s">
        <v>51</v>
      </c>
      <c r="F610" s="88">
        <v>270</v>
      </c>
      <c r="G610" s="88">
        <v>319</v>
      </c>
      <c r="H610" s="90">
        <v>328900.41999999987</v>
      </c>
      <c r="I610" s="2"/>
      <c r="J610" s="2"/>
    </row>
    <row r="611" spans="2:10">
      <c r="B611" s="193">
        <v>2019</v>
      </c>
      <c r="C611" s="88" t="s">
        <v>66</v>
      </c>
      <c r="D611" s="89" t="s">
        <v>32</v>
      </c>
      <c r="E611" s="88" t="s">
        <v>53</v>
      </c>
      <c r="F611" s="88">
        <v>83</v>
      </c>
      <c r="G611" s="88">
        <v>97</v>
      </c>
      <c r="H611" s="90">
        <v>27500.34</v>
      </c>
      <c r="I611" s="2"/>
      <c r="J611" s="2"/>
    </row>
    <row r="612" spans="2:10">
      <c r="B612" s="193">
        <v>2019</v>
      </c>
      <c r="C612" s="88" t="s">
        <v>66</v>
      </c>
      <c r="D612" s="89" t="s">
        <v>32</v>
      </c>
      <c r="E612" s="88" t="s">
        <v>54</v>
      </c>
      <c r="F612" s="88">
        <v>210</v>
      </c>
      <c r="G612" s="88">
        <v>245</v>
      </c>
      <c r="H612" s="90">
        <v>137260.61000000002</v>
      </c>
      <c r="I612" s="2"/>
      <c r="J612" s="2"/>
    </row>
    <row r="613" spans="2:10">
      <c r="B613" s="193">
        <v>2019</v>
      </c>
      <c r="C613" s="88" t="s">
        <v>66</v>
      </c>
      <c r="D613" s="89" t="s">
        <v>33</v>
      </c>
      <c r="E613" s="88" t="s">
        <v>51</v>
      </c>
      <c r="F613" s="88">
        <v>7</v>
      </c>
      <c r="G613" s="88">
        <v>8</v>
      </c>
      <c r="H613" s="90">
        <v>3160.5</v>
      </c>
      <c r="I613" s="2"/>
      <c r="J613" s="2"/>
    </row>
    <row r="614" spans="2:10">
      <c r="B614" s="193">
        <v>2019</v>
      </c>
      <c r="C614" s="88" t="s">
        <v>66</v>
      </c>
      <c r="D614" s="89" t="s">
        <v>33</v>
      </c>
      <c r="E614" s="88" t="s">
        <v>52</v>
      </c>
      <c r="F614" s="88">
        <v>2</v>
      </c>
      <c r="G614" s="88">
        <v>2</v>
      </c>
      <c r="H614" s="90">
        <v>10476</v>
      </c>
      <c r="I614" s="2"/>
      <c r="J614" s="2"/>
    </row>
    <row r="615" spans="2:10">
      <c r="B615" s="193">
        <v>2019</v>
      </c>
      <c r="C615" s="88" t="s">
        <v>66</v>
      </c>
      <c r="D615" s="89" t="s">
        <v>33</v>
      </c>
      <c r="E615" s="88" t="s">
        <v>53</v>
      </c>
      <c r="F615" s="88">
        <v>10</v>
      </c>
      <c r="G615" s="88">
        <v>10</v>
      </c>
      <c r="H615" s="90">
        <v>4893.75</v>
      </c>
      <c r="I615" s="2"/>
      <c r="J615" s="2"/>
    </row>
    <row r="616" spans="2:10">
      <c r="B616" s="193">
        <v>2019</v>
      </c>
      <c r="C616" s="88" t="s">
        <v>66</v>
      </c>
      <c r="D616" s="89" t="s">
        <v>33</v>
      </c>
      <c r="E616" s="88" t="s">
        <v>54</v>
      </c>
      <c r="F616" s="88">
        <v>7</v>
      </c>
      <c r="G616" s="88">
        <v>8</v>
      </c>
      <c r="H616" s="90">
        <v>4675.0199999999995</v>
      </c>
      <c r="I616" s="2"/>
      <c r="J616" s="2"/>
    </row>
    <row r="617" spans="2:10">
      <c r="B617" s="193">
        <v>2019</v>
      </c>
      <c r="C617" s="88" t="s">
        <v>66</v>
      </c>
      <c r="D617" s="89" t="s">
        <v>72</v>
      </c>
      <c r="E617" s="88" t="s">
        <v>54</v>
      </c>
      <c r="F617" s="88">
        <v>94</v>
      </c>
      <c r="G617" s="88">
        <v>110</v>
      </c>
      <c r="H617" s="90">
        <v>41677.509999999995</v>
      </c>
      <c r="I617" s="2"/>
      <c r="J617" s="2"/>
    </row>
    <row r="618" spans="2:10">
      <c r="B618" s="193">
        <v>2019</v>
      </c>
      <c r="C618" s="88" t="s">
        <v>66</v>
      </c>
      <c r="D618" s="89" t="s">
        <v>55</v>
      </c>
      <c r="E618" s="88" t="s">
        <v>51</v>
      </c>
      <c r="F618" s="88">
        <v>762829</v>
      </c>
      <c r="G618" s="88">
        <v>889921</v>
      </c>
      <c r="H618" s="90">
        <v>156990879.15000027</v>
      </c>
      <c r="I618" s="2"/>
      <c r="J618" s="2"/>
    </row>
    <row r="619" spans="2:10">
      <c r="B619" s="193">
        <v>2019</v>
      </c>
      <c r="C619" s="88" t="s">
        <v>66</v>
      </c>
      <c r="D619" s="89" t="s">
        <v>55</v>
      </c>
      <c r="E619" s="88" t="s">
        <v>52</v>
      </c>
      <c r="F619" s="88">
        <v>949</v>
      </c>
      <c r="G619" s="88">
        <v>1108</v>
      </c>
      <c r="H619" s="90">
        <v>305802</v>
      </c>
      <c r="I619" s="2"/>
      <c r="J619" s="2"/>
    </row>
    <row r="620" spans="2:10">
      <c r="B620" s="193">
        <v>2019</v>
      </c>
      <c r="C620" s="88" t="s">
        <v>66</v>
      </c>
      <c r="D620" s="89" t="s">
        <v>55</v>
      </c>
      <c r="E620" s="88" t="s">
        <v>53</v>
      </c>
      <c r="F620" s="88">
        <v>28224</v>
      </c>
      <c r="G620" s="88">
        <v>32921</v>
      </c>
      <c r="H620" s="90">
        <v>8967295.7500000056</v>
      </c>
      <c r="I620" s="2"/>
      <c r="J620" s="2"/>
    </row>
    <row r="621" spans="2:10">
      <c r="B621" s="193">
        <v>2019</v>
      </c>
      <c r="C621" s="88" t="s">
        <v>66</v>
      </c>
      <c r="D621" s="89" t="s">
        <v>55</v>
      </c>
      <c r="E621" s="88" t="s">
        <v>54</v>
      </c>
      <c r="F621" s="88">
        <v>664</v>
      </c>
      <c r="G621" s="88">
        <v>776</v>
      </c>
      <c r="H621" s="90">
        <v>333279.79999999993</v>
      </c>
      <c r="I621" s="2"/>
      <c r="J621" s="2"/>
    </row>
    <row r="622" spans="2:10">
      <c r="B622" s="193">
        <v>2019</v>
      </c>
      <c r="C622" s="88" t="s">
        <v>66</v>
      </c>
      <c r="D622" s="89" t="s">
        <v>56</v>
      </c>
      <c r="E622" s="88" t="s">
        <v>51</v>
      </c>
      <c r="F622" s="88">
        <v>167428</v>
      </c>
      <c r="G622" s="88">
        <v>195306</v>
      </c>
      <c r="H622" s="90">
        <v>40116863.909999996</v>
      </c>
      <c r="I622" s="2"/>
      <c r="J622" s="2"/>
    </row>
    <row r="623" spans="2:10">
      <c r="B623" s="193">
        <v>2019</v>
      </c>
      <c r="C623" s="88" t="s">
        <v>66</v>
      </c>
      <c r="D623" s="89" t="s">
        <v>56</v>
      </c>
      <c r="E623" s="88" t="s">
        <v>52</v>
      </c>
      <c r="F623" s="88">
        <v>6421</v>
      </c>
      <c r="G623" s="88">
        <v>6483</v>
      </c>
      <c r="H623" s="90">
        <v>130250.76999999999</v>
      </c>
      <c r="I623" s="2"/>
      <c r="J623" s="2"/>
    </row>
    <row r="624" spans="2:10">
      <c r="B624" s="193">
        <v>2019</v>
      </c>
      <c r="C624" s="88" t="s">
        <v>66</v>
      </c>
      <c r="D624" s="89" t="s">
        <v>56</v>
      </c>
      <c r="E624" s="88" t="s">
        <v>53</v>
      </c>
      <c r="F624" s="88">
        <v>30551</v>
      </c>
      <c r="G624" s="88">
        <v>35659</v>
      </c>
      <c r="H624" s="90">
        <v>11257457.929999994</v>
      </c>
      <c r="I624" s="2"/>
      <c r="J624" s="2"/>
    </row>
    <row r="625" spans="2:10">
      <c r="B625" s="193">
        <v>2019</v>
      </c>
      <c r="C625" s="88" t="s">
        <v>66</v>
      </c>
      <c r="D625" s="89" t="s">
        <v>56</v>
      </c>
      <c r="E625" s="88" t="s">
        <v>54</v>
      </c>
      <c r="F625" s="88">
        <v>11517</v>
      </c>
      <c r="G625" s="88">
        <v>13433</v>
      </c>
      <c r="H625" s="90">
        <v>4156894.9600000004</v>
      </c>
      <c r="I625" s="2"/>
      <c r="J625" s="2"/>
    </row>
    <row r="626" spans="2:10">
      <c r="B626" s="193">
        <v>2019</v>
      </c>
      <c r="C626" s="88" t="s">
        <v>66</v>
      </c>
      <c r="D626" s="89" t="s">
        <v>41</v>
      </c>
      <c r="E626" s="88" t="s">
        <v>53</v>
      </c>
      <c r="F626" s="88">
        <v>1761</v>
      </c>
      <c r="G626" s="88">
        <v>2048</v>
      </c>
      <c r="H626" s="90">
        <v>1136071.1400000006</v>
      </c>
      <c r="I626" s="2"/>
      <c r="J626" s="2"/>
    </row>
    <row r="627" spans="2:10">
      <c r="B627" s="193">
        <v>2019</v>
      </c>
      <c r="C627" s="88" t="s">
        <v>66</v>
      </c>
      <c r="D627" s="89" t="s">
        <v>41</v>
      </c>
      <c r="E627" s="88" t="s">
        <v>54</v>
      </c>
      <c r="F627" s="88">
        <v>270</v>
      </c>
      <c r="G627" s="88">
        <v>315</v>
      </c>
      <c r="H627" s="90">
        <v>187331.95</v>
      </c>
      <c r="I627" s="2"/>
      <c r="J627" s="2"/>
    </row>
    <row r="628" spans="2:10">
      <c r="B628" s="193">
        <v>2019</v>
      </c>
      <c r="C628" s="88" t="s">
        <v>66</v>
      </c>
      <c r="D628" s="89" t="s">
        <v>57</v>
      </c>
      <c r="E628" s="88" t="s">
        <v>51</v>
      </c>
      <c r="F628" s="88">
        <v>35088</v>
      </c>
      <c r="G628" s="88">
        <v>40930</v>
      </c>
      <c r="H628" s="90">
        <v>8401789.0999999996</v>
      </c>
      <c r="I628" s="2"/>
      <c r="J628" s="2"/>
    </row>
    <row r="629" spans="2:10">
      <c r="B629" s="193">
        <v>2019</v>
      </c>
      <c r="C629" s="88" t="s">
        <v>66</v>
      </c>
      <c r="D629" s="89" t="s">
        <v>60</v>
      </c>
      <c r="E629" s="88" t="s">
        <v>53</v>
      </c>
      <c r="F629" s="88">
        <v>327</v>
      </c>
      <c r="G629" s="88">
        <v>382</v>
      </c>
      <c r="H629" s="90">
        <v>75417</v>
      </c>
      <c r="I629" s="2"/>
      <c r="J629" s="2"/>
    </row>
    <row r="630" spans="2:10">
      <c r="B630" s="193">
        <v>2019</v>
      </c>
      <c r="C630" s="88" t="s">
        <v>68</v>
      </c>
      <c r="D630" s="89" t="s">
        <v>32</v>
      </c>
      <c r="E630" s="88" t="s">
        <v>51</v>
      </c>
      <c r="F630" s="88">
        <v>219</v>
      </c>
      <c r="G630" s="88">
        <v>255</v>
      </c>
      <c r="H630" s="90">
        <v>178578.36</v>
      </c>
      <c r="I630" s="2"/>
      <c r="J630" s="2"/>
    </row>
    <row r="631" spans="2:10">
      <c r="B631" s="193">
        <v>2019</v>
      </c>
      <c r="C631" s="88" t="s">
        <v>68</v>
      </c>
      <c r="D631" s="89" t="s">
        <v>32</v>
      </c>
      <c r="E631" s="88" t="s">
        <v>52</v>
      </c>
      <c r="F631" s="88">
        <v>1</v>
      </c>
      <c r="G631" s="88">
        <v>1</v>
      </c>
      <c r="H631" s="90">
        <v>99.39</v>
      </c>
      <c r="I631" s="2"/>
      <c r="J631" s="2"/>
    </row>
    <row r="632" spans="2:10">
      <c r="B632" s="193">
        <v>2019</v>
      </c>
      <c r="C632" s="88" t="s">
        <v>68</v>
      </c>
      <c r="D632" s="89" t="s">
        <v>32</v>
      </c>
      <c r="E632" s="88" t="s">
        <v>53</v>
      </c>
      <c r="F632" s="88">
        <v>114</v>
      </c>
      <c r="G632" s="88">
        <v>132</v>
      </c>
      <c r="H632" s="90">
        <v>68026.350000000006</v>
      </c>
      <c r="I632" s="2"/>
      <c r="J632" s="2"/>
    </row>
    <row r="633" spans="2:10">
      <c r="B633" s="193">
        <v>2019</v>
      </c>
      <c r="C633" s="88" t="s">
        <v>68</v>
      </c>
      <c r="D633" s="89" t="s">
        <v>32</v>
      </c>
      <c r="E633" s="88" t="s">
        <v>54</v>
      </c>
      <c r="F633" s="88">
        <v>360</v>
      </c>
      <c r="G633" s="88">
        <v>416</v>
      </c>
      <c r="H633" s="90">
        <v>234422.94999999998</v>
      </c>
      <c r="I633" s="2"/>
      <c r="J633" s="2"/>
    </row>
    <row r="634" spans="2:10">
      <c r="B634" s="193">
        <v>2019</v>
      </c>
      <c r="C634" s="88" t="s">
        <v>68</v>
      </c>
      <c r="D634" s="89" t="s">
        <v>33</v>
      </c>
      <c r="E634" s="88" t="s">
        <v>53</v>
      </c>
      <c r="F634" s="88">
        <v>329</v>
      </c>
      <c r="G634" s="88">
        <v>384</v>
      </c>
      <c r="H634" s="90">
        <v>228458.97999999998</v>
      </c>
      <c r="I634" s="2"/>
      <c r="J634" s="2"/>
    </row>
    <row r="635" spans="2:10">
      <c r="B635" s="193">
        <v>2019</v>
      </c>
      <c r="C635" s="88" t="s">
        <v>68</v>
      </c>
      <c r="D635" s="89" t="s">
        <v>33</v>
      </c>
      <c r="E635" s="88" t="s">
        <v>54</v>
      </c>
      <c r="F635" s="88">
        <v>21</v>
      </c>
      <c r="G635" s="88">
        <v>23</v>
      </c>
      <c r="H635" s="90">
        <v>13293.26</v>
      </c>
      <c r="I635" s="2"/>
      <c r="J635" s="2"/>
    </row>
    <row r="636" spans="2:10">
      <c r="B636" s="193">
        <v>2019</v>
      </c>
      <c r="C636" s="88" t="s">
        <v>68</v>
      </c>
      <c r="D636" s="89" t="s">
        <v>62</v>
      </c>
      <c r="E636" s="88" t="s">
        <v>54</v>
      </c>
      <c r="F636" s="88">
        <v>12</v>
      </c>
      <c r="G636" s="88">
        <v>13</v>
      </c>
      <c r="H636" s="90">
        <v>8028.02</v>
      </c>
      <c r="I636" s="2"/>
      <c r="J636" s="2"/>
    </row>
    <row r="637" spans="2:10">
      <c r="B637" s="193">
        <v>2019</v>
      </c>
      <c r="C637" s="88" t="s">
        <v>68</v>
      </c>
      <c r="D637" s="89" t="s">
        <v>72</v>
      </c>
      <c r="E637" s="88" t="s">
        <v>54</v>
      </c>
      <c r="F637" s="88">
        <v>65</v>
      </c>
      <c r="G637" s="88">
        <v>77</v>
      </c>
      <c r="H637" s="90">
        <v>28094.82</v>
      </c>
      <c r="I637" s="2"/>
      <c r="J637" s="2"/>
    </row>
    <row r="638" spans="2:10">
      <c r="B638" s="193">
        <v>2019</v>
      </c>
      <c r="C638" s="88" t="s">
        <v>68</v>
      </c>
      <c r="D638" s="89" t="s">
        <v>55</v>
      </c>
      <c r="E638" s="88" t="s">
        <v>51</v>
      </c>
      <c r="F638" s="88">
        <v>628812</v>
      </c>
      <c r="G638" s="88">
        <v>733577</v>
      </c>
      <c r="H638" s="90">
        <v>128872248.11000012</v>
      </c>
      <c r="I638" s="2"/>
      <c r="J638" s="2"/>
    </row>
    <row r="639" spans="2:10">
      <c r="B639" s="193">
        <v>2019</v>
      </c>
      <c r="C639" s="88" t="s">
        <v>68</v>
      </c>
      <c r="D639" s="89" t="s">
        <v>55</v>
      </c>
      <c r="E639" s="88" t="s">
        <v>52</v>
      </c>
      <c r="F639" s="88">
        <v>1621</v>
      </c>
      <c r="G639" s="88">
        <v>1893</v>
      </c>
      <c r="H639" s="90">
        <v>501010.5</v>
      </c>
      <c r="I639" s="2"/>
      <c r="J639" s="2"/>
    </row>
    <row r="640" spans="2:10">
      <c r="B640" s="193">
        <v>2019</v>
      </c>
      <c r="C640" s="88" t="s">
        <v>68</v>
      </c>
      <c r="D640" s="89" t="s">
        <v>55</v>
      </c>
      <c r="E640" s="88" t="s">
        <v>53</v>
      </c>
      <c r="F640" s="88">
        <v>29589</v>
      </c>
      <c r="G640" s="88">
        <v>34514</v>
      </c>
      <c r="H640" s="90">
        <v>9228647.0100000054</v>
      </c>
      <c r="I640" s="2"/>
      <c r="J640" s="2"/>
    </row>
    <row r="641" spans="2:10">
      <c r="B641" s="193">
        <v>2019</v>
      </c>
      <c r="C641" s="88" t="s">
        <v>68</v>
      </c>
      <c r="D641" s="89" t="s">
        <v>55</v>
      </c>
      <c r="E641" s="88" t="s">
        <v>54</v>
      </c>
      <c r="F641" s="88">
        <v>846</v>
      </c>
      <c r="G641" s="88">
        <v>987</v>
      </c>
      <c r="H641" s="90">
        <v>346076.05000000005</v>
      </c>
      <c r="I641" s="2"/>
      <c r="J641" s="2"/>
    </row>
    <row r="642" spans="2:10">
      <c r="B642" s="193">
        <v>2019</v>
      </c>
      <c r="C642" s="88" t="s">
        <v>68</v>
      </c>
      <c r="D642" s="89" t="s">
        <v>56</v>
      </c>
      <c r="E642" s="88" t="s">
        <v>51</v>
      </c>
      <c r="F642" s="88">
        <v>142266</v>
      </c>
      <c r="G642" s="88">
        <v>165957</v>
      </c>
      <c r="H642" s="90">
        <v>33692754.029999979</v>
      </c>
      <c r="I642" s="2"/>
      <c r="J642" s="2"/>
    </row>
    <row r="643" spans="2:10">
      <c r="B643" s="193">
        <v>2019</v>
      </c>
      <c r="C643" s="88" t="s">
        <v>68</v>
      </c>
      <c r="D643" s="89" t="s">
        <v>56</v>
      </c>
      <c r="E643" s="88" t="s">
        <v>52</v>
      </c>
      <c r="F643" s="88">
        <v>1377</v>
      </c>
      <c r="G643" s="88">
        <v>1609</v>
      </c>
      <c r="H643" s="90">
        <v>416498.4</v>
      </c>
      <c r="I643" s="2"/>
      <c r="J643" s="2"/>
    </row>
    <row r="644" spans="2:10">
      <c r="B644" s="193">
        <v>2019</v>
      </c>
      <c r="C644" s="88" t="s">
        <v>68</v>
      </c>
      <c r="D644" s="89" t="s">
        <v>56</v>
      </c>
      <c r="E644" s="88" t="s">
        <v>53</v>
      </c>
      <c r="F644" s="88">
        <v>25975</v>
      </c>
      <c r="G644" s="88">
        <v>30322</v>
      </c>
      <c r="H644" s="90">
        <v>8824167.1499999985</v>
      </c>
      <c r="I644" s="2"/>
      <c r="J644" s="2"/>
    </row>
    <row r="645" spans="2:10">
      <c r="B645" s="193">
        <v>2019</v>
      </c>
      <c r="C645" s="88" t="s">
        <v>68</v>
      </c>
      <c r="D645" s="89" t="s">
        <v>56</v>
      </c>
      <c r="E645" s="88" t="s">
        <v>54</v>
      </c>
      <c r="F645" s="88">
        <v>15099</v>
      </c>
      <c r="G645" s="88">
        <v>17617</v>
      </c>
      <c r="H645" s="90">
        <v>5460635.7000000002</v>
      </c>
      <c r="I645" s="2"/>
      <c r="J645" s="2"/>
    </row>
    <row r="646" spans="2:10">
      <c r="B646" s="193">
        <v>2019</v>
      </c>
      <c r="C646" s="88" t="s">
        <v>68</v>
      </c>
      <c r="D646" s="89" t="s">
        <v>41</v>
      </c>
      <c r="E646" s="88" t="s">
        <v>53</v>
      </c>
      <c r="F646" s="88">
        <v>1541</v>
      </c>
      <c r="G646" s="88">
        <v>1794</v>
      </c>
      <c r="H646" s="90">
        <v>914966.99000000011</v>
      </c>
      <c r="I646" s="2"/>
      <c r="J646" s="2"/>
    </row>
    <row r="647" spans="2:10">
      <c r="B647" s="193">
        <v>2019</v>
      </c>
      <c r="C647" s="88" t="s">
        <v>68</v>
      </c>
      <c r="D647" s="89" t="s">
        <v>41</v>
      </c>
      <c r="E647" s="88" t="s">
        <v>54</v>
      </c>
      <c r="F647" s="88">
        <v>96</v>
      </c>
      <c r="G647" s="88">
        <v>112</v>
      </c>
      <c r="H647" s="90">
        <v>53784.39</v>
      </c>
      <c r="I647" s="2"/>
      <c r="J647" s="2"/>
    </row>
    <row r="648" spans="2:10">
      <c r="B648" s="193">
        <v>2019</v>
      </c>
      <c r="C648" s="88" t="s">
        <v>68</v>
      </c>
      <c r="D648" s="89" t="s">
        <v>42</v>
      </c>
      <c r="E648" s="88" t="s">
        <v>53</v>
      </c>
      <c r="F648" s="88">
        <v>22</v>
      </c>
      <c r="G648" s="88">
        <v>26</v>
      </c>
      <c r="H648" s="90">
        <v>18168.240000000002</v>
      </c>
      <c r="I648" s="2"/>
      <c r="J648" s="2"/>
    </row>
    <row r="649" spans="2:10">
      <c r="B649" s="193">
        <v>2019</v>
      </c>
      <c r="C649" s="88" t="s">
        <v>68</v>
      </c>
      <c r="D649" s="89" t="s">
        <v>57</v>
      </c>
      <c r="E649" s="88" t="s">
        <v>51</v>
      </c>
      <c r="F649" s="88">
        <v>15995</v>
      </c>
      <c r="G649" s="88">
        <v>18659</v>
      </c>
      <c r="H649" s="90">
        <v>3869947.84</v>
      </c>
      <c r="I649" s="2"/>
      <c r="J649" s="2"/>
    </row>
    <row r="650" spans="2:10">
      <c r="B650" s="193">
        <v>2019</v>
      </c>
      <c r="C650" s="88" t="s">
        <v>68</v>
      </c>
      <c r="D650" s="89" t="s">
        <v>60</v>
      </c>
      <c r="E650" s="88" t="s">
        <v>53</v>
      </c>
      <c r="F650" s="88">
        <v>260</v>
      </c>
      <c r="G650" s="88">
        <v>304</v>
      </c>
      <c r="H650" s="90">
        <v>59465</v>
      </c>
      <c r="I650" s="2"/>
      <c r="J650" s="2"/>
    </row>
    <row r="651" spans="2:10">
      <c r="B651" s="193">
        <v>2019</v>
      </c>
      <c r="C651" s="88">
        <v>10</v>
      </c>
      <c r="D651" s="89" t="s">
        <v>32</v>
      </c>
      <c r="E651" s="88" t="s">
        <v>51</v>
      </c>
      <c r="F651" s="88">
        <v>331</v>
      </c>
      <c r="G651" s="88">
        <v>383</v>
      </c>
      <c r="H651" s="90">
        <v>236555.33999999994</v>
      </c>
      <c r="I651" s="2"/>
      <c r="J651" s="2"/>
    </row>
    <row r="652" spans="2:10">
      <c r="B652" s="193">
        <v>2019</v>
      </c>
      <c r="C652" s="88">
        <v>10</v>
      </c>
      <c r="D652" s="89" t="s">
        <v>32</v>
      </c>
      <c r="E652" s="88" t="s">
        <v>52</v>
      </c>
      <c r="F652" s="88">
        <v>2</v>
      </c>
      <c r="G652" s="88">
        <v>2</v>
      </c>
      <c r="H652" s="90">
        <v>12341.76</v>
      </c>
      <c r="I652" s="2"/>
      <c r="J652" s="2"/>
    </row>
    <row r="653" spans="2:10">
      <c r="B653" s="193">
        <v>2019</v>
      </c>
      <c r="C653" s="88">
        <v>10</v>
      </c>
      <c r="D653" s="89" t="s">
        <v>32</v>
      </c>
      <c r="E653" s="88" t="s">
        <v>53</v>
      </c>
      <c r="F653" s="88">
        <v>63</v>
      </c>
      <c r="G653" s="88">
        <v>73</v>
      </c>
      <c r="H653" s="90">
        <v>34139.11</v>
      </c>
      <c r="I653" s="2"/>
      <c r="J653" s="2"/>
    </row>
    <row r="654" spans="2:10">
      <c r="B654" s="193">
        <v>2019</v>
      </c>
      <c r="C654" s="88">
        <v>10</v>
      </c>
      <c r="D654" s="89" t="s">
        <v>32</v>
      </c>
      <c r="E654" s="88" t="s">
        <v>54</v>
      </c>
      <c r="F654" s="88">
        <v>263</v>
      </c>
      <c r="G654" s="88">
        <v>308</v>
      </c>
      <c r="H654" s="90">
        <v>170037.92999999996</v>
      </c>
      <c r="I654" s="2"/>
      <c r="J654" s="2"/>
    </row>
    <row r="655" spans="2:10">
      <c r="B655" s="193">
        <v>2019</v>
      </c>
      <c r="C655" s="88">
        <v>10</v>
      </c>
      <c r="D655" s="89" t="s">
        <v>33</v>
      </c>
      <c r="E655" s="88" t="s">
        <v>51</v>
      </c>
      <c r="F655" s="88">
        <v>31</v>
      </c>
      <c r="G655" s="88">
        <v>35</v>
      </c>
      <c r="H655" s="90">
        <v>14826.65</v>
      </c>
      <c r="I655" s="2"/>
      <c r="J655" s="2"/>
    </row>
    <row r="656" spans="2:10">
      <c r="B656" s="193">
        <v>2019</v>
      </c>
      <c r="C656" s="88">
        <v>10</v>
      </c>
      <c r="D656" s="89" t="s">
        <v>33</v>
      </c>
      <c r="E656" s="88" t="s">
        <v>52</v>
      </c>
      <c r="F656" s="88">
        <v>21</v>
      </c>
      <c r="G656" s="88">
        <v>24</v>
      </c>
      <c r="H656" s="90">
        <v>7000</v>
      </c>
      <c r="I656" s="2"/>
      <c r="J656" s="2"/>
    </row>
    <row r="657" spans="2:10">
      <c r="B657" s="193">
        <v>2019</v>
      </c>
      <c r="C657" s="88">
        <v>10</v>
      </c>
      <c r="D657" s="89" t="s">
        <v>33</v>
      </c>
      <c r="E657" s="88" t="s">
        <v>53</v>
      </c>
      <c r="F657" s="88">
        <v>926</v>
      </c>
      <c r="G657" s="88">
        <v>1083</v>
      </c>
      <c r="H657" s="90">
        <v>594460.18000000005</v>
      </c>
      <c r="I657" s="2"/>
      <c r="J657" s="2"/>
    </row>
    <row r="658" spans="2:10">
      <c r="B658" s="193">
        <v>2019</v>
      </c>
      <c r="C658" s="88">
        <v>10</v>
      </c>
      <c r="D658" s="89" t="s">
        <v>33</v>
      </c>
      <c r="E658" s="88" t="s">
        <v>54</v>
      </c>
      <c r="F658" s="88">
        <v>24</v>
      </c>
      <c r="G658" s="88">
        <v>29</v>
      </c>
      <c r="H658" s="90">
        <v>11845.5</v>
      </c>
      <c r="I658" s="2"/>
      <c r="J658" s="2"/>
    </row>
    <row r="659" spans="2:10">
      <c r="B659" s="193">
        <v>2019</v>
      </c>
      <c r="C659" s="88">
        <v>10</v>
      </c>
      <c r="D659" s="89" t="s">
        <v>62</v>
      </c>
      <c r="E659" s="88" t="s">
        <v>51</v>
      </c>
      <c r="F659" s="88">
        <v>5</v>
      </c>
      <c r="G659" s="88">
        <v>6</v>
      </c>
      <c r="H659" s="90">
        <v>2003.5</v>
      </c>
      <c r="I659" s="2"/>
      <c r="J659" s="2"/>
    </row>
    <row r="660" spans="2:10">
      <c r="B660" s="193">
        <v>2019</v>
      </c>
      <c r="C660" s="88">
        <v>10</v>
      </c>
      <c r="D660" s="89" t="s">
        <v>62</v>
      </c>
      <c r="E660" s="88" t="s">
        <v>54</v>
      </c>
      <c r="F660" s="88">
        <v>2</v>
      </c>
      <c r="G660" s="88">
        <v>2</v>
      </c>
      <c r="H660" s="90">
        <v>663.53</v>
      </c>
      <c r="I660" s="2"/>
      <c r="J660" s="2"/>
    </row>
    <row r="661" spans="2:10">
      <c r="B661" s="193">
        <v>2019</v>
      </c>
      <c r="C661" s="88">
        <v>10</v>
      </c>
      <c r="D661" s="89" t="s">
        <v>72</v>
      </c>
      <c r="E661" s="88" t="s">
        <v>54</v>
      </c>
      <c r="F661" s="88">
        <v>93</v>
      </c>
      <c r="G661" s="88">
        <v>110</v>
      </c>
      <c r="H661" s="90">
        <v>40058.949999999997</v>
      </c>
      <c r="I661" s="2"/>
      <c r="J661" s="2"/>
    </row>
    <row r="662" spans="2:10">
      <c r="B662" s="193">
        <v>2019</v>
      </c>
      <c r="C662" s="88">
        <v>10</v>
      </c>
      <c r="D662" s="89" t="s">
        <v>55</v>
      </c>
      <c r="E662" s="88" t="s">
        <v>51</v>
      </c>
      <c r="F662" s="88">
        <v>743947</v>
      </c>
      <c r="G662" s="88">
        <v>867934</v>
      </c>
      <c r="H662" s="90">
        <v>149970116.35999995</v>
      </c>
      <c r="I662" s="2"/>
      <c r="J662" s="2"/>
    </row>
    <row r="663" spans="2:10">
      <c r="B663" s="193">
        <v>2019</v>
      </c>
      <c r="C663" s="88">
        <v>10</v>
      </c>
      <c r="D663" s="89" t="s">
        <v>55</v>
      </c>
      <c r="E663" s="88" t="s">
        <v>52</v>
      </c>
      <c r="F663" s="88">
        <v>3870</v>
      </c>
      <c r="G663" s="88">
        <v>4519</v>
      </c>
      <c r="H663" s="90">
        <v>1208158</v>
      </c>
      <c r="I663" s="2"/>
      <c r="J663" s="2"/>
    </row>
    <row r="664" spans="2:10">
      <c r="B664" s="193">
        <v>2019</v>
      </c>
      <c r="C664" s="88">
        <v>10</v>
      </c>
      <c r="D664" s="89" t="s">
        <v>55</v>
      </c>
      <c r="E664" s="88" t="s">
        <v>53</v>
      </c>
      <c r="F664" s="88">
        <v>28832</v>
      </c>
      <c r="G664" s="88">
        <v>33622</v>
      </c>
      <c r="H664" s="90">
        <v>8178868.6399999987</v>
      </c>
      <c r="I664" s="2"/>
      <c r="J664" s="2"/>
    </row>
    <row r="665" spans="2:10">
      <c r="B665" s="193">
        <v>2019</v>
      </c>
      <c r="C665" s="88">
        <v>10</v>
      </c>
      <c r="D665" s="89" t="s">
        <v>55</v>
      </c>
      <c r="E665" s="88" t="s">
        <v>54</v>
      </c>
      <c r="F665" s="88">
        <v>1048</v>
      </c>
      <c r="G665" s="88">
        <v>1226</v>
      </c>
      <c r="H665" s="90">
        <v>537814.44999999995</v>
      </c>
      <c r="I665" s="2"/>
      <c r="J665" s="2"/>
    </row>
    <row r="666" spans="2:10">
      <c r="B666" s="193">
        <v>2019</v>
      </c>
      <c r="C666" s="88">
        <v>10</v>
      </c>
      <c r="D666" s="89" t="s">
        <v>56</v>
      </c>
      <c r="E666" s="88" t="s">
        <v>51</v>
      </c>
      <c r="F666" s="88">
        <v>197521</v>
      </c>
      <c r="G666" s="88">
        <v>230477</v>
      </c>
      <c r="H666" s="90">
        <v>45147463.629999965</v>
      </c>
      <c r="I666" s="2"/>
      <c r="J666" s="2"/>
    </row>
    <row r="667" spans="2:10">
      <c r="B667" s="193">
        <v>2019</v>
      </c>
      <c r="C667" s="88">
        <v>10</v>
      </c>
      <c r="D667" s="89" t="s">
        <v>56</v>
      </c>
      <c r="E667" s="88" t="s">
        <v>52</v>
      </c>
      <c r="F667" s="88">
        <v>2231</v>
      </c>
      <c r="G667" s="88">
        <v>2607</v>
      </c>
      <c r="H667" s="90">
        <v>659660.19999999995</v>
      </c>
      <c r="I667" s="2"/>
      <c r="J667" s="2"/>
    </row>
    <row r="668" spans="2:10">
      <c r="B668" s="193">
        <v>2019</v>
      </c>
      <c r="C668" s="88">
        <v>10</v>
      </c>
      <c r="D668" s="89" t="s">
        <v>56</v>
      </c>
      <c r="E668" s="88" t="s">
        <v>53</v>
      </c>
      <c r="F668" s="88">
        <v>22982</v>
      </c>
      <c r="G668" s="88">
        <v>26823</v>
      </c>
      <c r="H668" s="90">
        <v>8076469.6799999997</v>
      </c>
      <c r="I668" s="2"/>
      <c r="J668" s="2"/>
    </row>
    <row r="669" spans="2:10">
      <c r="B669" s="193">
        <v>2019</v>
      </c>
      <c r="C669" s="88">
        <v>10</v>
      </c>
      <c r="D669" s="89" t="s">
        <v>56</v>
      </c>
      <c r="E669" s="88" t="s">
        <v>54</v>
      </c>
      <c r="F669" s="88">
        <v>13001</v>
      </c>
      <c r="G669" s="88">
        <v>15168</v>
      </c>
      <c r="H669" s="90">
        <v>5692118.6600000029</v>
      </c>
      <c r="I669" s="2"/>
      <c r="J669" s="2"/>
    </row>
    <row r="670" spans="2:10">
      <c r="B670" s="193">
        <v>2019</v>
      </c>
      <c r="C670" s="88">
        <v>10</v>
      </c>
      <c r="D670" s="89" t="s">
        <v>41</v>
      </c>
      <c r="E670" s="88" t="s">
        <v>53</v>
      </c>
      <c r="F670" s="88">
        <v>1721</v>
      </c>
      <c r="G670" s="88">
        <v>2012</v>
      </c>
      <c r="H670" s="90">
        <v>1102079.8699999996</v>
      </c>
      <c r="I670" s="2"/>
      <c r="J670" s="2"/>
    </row>
    <row r="671" spans="2:10">
      <c r="B671" s="193">
        <v>2019</v>
      </c>
      <c r="C671" s="88">
        <v>10</v>
      </c>
      <c r="D671" s="89" t="s">
        <v>41</v>
      </c>
      <c r="E671" s="88" t="s">
        <v>54</v>
      </c>
      <c r="F671" s="88">
        <v>1</v>
      </c>
      <c r="G671" s="88">
        <v>2</v>
      </c>
      <c r="H671" s="90">
        <v>3376.8</v>
      </c>
      <c r="I671" s="2"/>
      <c r="J671" s="2"/>
    </row>
    <row r="672" spans="2:10">
      <c r="B672" s="193">
        <v>2019</v>
      </c>
      <c r="C672" s="88">
        <v>10</v>
      </c>
      <c r="D672" s="89" t="s">
        <v>57</v>
      </c>
      <c r="E672" s="88" t="s">
        <v>51</v>
      </c>
      <c r="F672" s="88">
        <v>20941</v>
      </c>
      <c r="G672" s="88">
        <v>24441</v>
      </c>
      <c r="H672" s="90">
        <v>5164540.6000000006</v>
      </c>
      <c r="I672" s="2"/>
      <c r="J672" s="2"/>
    </row>
    <row r="673" spans="2:10">
      <c r="B673" s="193">
        <v>2019</v>
      </c>
      <c r="C673" s="88">
        <v>10</v>
      </c>
      <c r="D673" s="89" t="s">
        <v>57</v>
      </c>
      <c r="E673" s="88" t="s">
        <v>54</v>
      </c>
      <c r="F673" s="88">
        <v>447</v>
      </c>
      <c r="G673" s="88">
        <v>519</v>
      </c>
      <c r="H673" s="90">
        <v>108720</v>
      </c>
      <c r="I673" s="2"/>
      <c r="J673" s="2"/>
    </row>
    <row r="674" spans="2:10">
      <c r="B674" s="193">
        <v>2019</v>
      </c>
      <c r="C674" s="88">
        <v>11</v>
      </c>
      <c r="D674" s="89" t="s">
        <v>32</v>
      </c>
      <c r="E674" s="88" t="s">
        <v>51</v>
      </c>
      <c r="F674" s="88">
        <v>406</v>
      </c>
      <c r="G674" s="88">
        <v>473</v>
      </c>
      <c r="H674" s="90">
        <v>335449.36000000004</v>
      </c>
    </row>
    <row r="675" spans="2:10">
      <c r="B675" s="193">
        <v>2019</v>
      </c>
      <c r="C675" s="88">
        <v>11</v>
      </c>
      <c r="D675" s="89" t="s">
        <v>32</v>
      </c>
      <c r="E675" s="88" t="s">
        <v>53</v>
      </c>
      <c r="F675" s="88">
        <v>53</v>
      </c>
      <c r="G675" s="88">
        <v>63</v>
      </c>
      <c r="H675" s="90">
        <v>45271.45</v>
      </c>
    </row>
    <row r="676" spans="2:10">
      <c r="B676" s="193">
        <v>2019</v>
      </c>
      <c r="C676" s="88">
        <v>11</v>
      </c>
      <c r="D676" s="89" t="s">
        <v>32</v>
      </c>
      <c r="E676" s="88" t="s">
        <v>54</v>
      </c>
      <c r="F676" s="88">
        <v>173</v>
      </c>
      <c r="G676" s="88">
        <v>207</v>
      </c>
      <c r="H676" s="90">
        <v>110268.24</v>
      </c>
    </row>
    <row r="677" spans="2:10">
      <c r="B677" s="193">
        <v>2019</v>
      </c>
      <c r="C677" s="88">
        <v>11</v>
      </c>
      <c r="D677" s="89" t="s">
        <v>33</v>
      </c>
      <c r="E677" s="88" t="s">
        <v>52</v>
      </c>
      <c r="F677" s="88">
        <v>3</v>
      </c>
      <c r="G677" s="88">
        <v>3</v>
      </c>
      <c r="H677" s="90">
        <v>100</v>
      </c>
    </row>
    <row r="678" spans="2:10">
      <c r="B678" s="193">
        <v>2019</v>
      </c>
      <c r="C678" s="88">
        <v>11</v>
      </c>
      <c r="D678" s="89" t="s">
        <v>33</v>
      </c>
      <c r="E678" s="88" t="s">
        <v>53</v>
      </c>
      <c r="F678" s="88">
        <v>186</v>
      </c>
      <c r="G678" s="88">
        <v>216</v>
      </c>
      <c r="H678" s="90">
        <v>180312.69999999998</v>
      </c>
    </row>
    <row r="679" spans="2:10">
      <c r="B679" s="193">
        <v>2019</v>
      </c>
      <c r="C679" s="88">
        <v>11</v>
      </c>
      <c r="D679" s="89" t="s">
        <v>33</v>
      </c>
      <c r="E679" s="88" t="s">
        <v>54</v>
      </c>
      <c r="F679" s="88">
        <v>3</v>
      </c>
      <c r="G679" s="88">
        <v>4</v>
      </c>
      <c r="H679" s="90">
        <v>1290.3</v>
      </c>
    </row>
    <row r="680" spans="2:10">
      <c r="B680" s="193">
        <v>2019</v>
      </c>
      <c r="C680" s="88">
        <v>11</v>
      </c>
      <c r="D680" s="89" t="s">
        <v>62</v>
      </c>
      <c r="E680" s="88" t="s">
        <v>54</v>
      </c>
      <c r="F680" s="88">
        <v>15</v>
      </c>
      <c r="G680" s="88">
        <v>16</v>
      </c>
      <c r="H680" s="90">
        <v>7791.26</v>
      </c>
    </row>
    <row r="681" spans="2:10">
      <c r="B681" s="193">
        <v>2019</v>
      </c>
      <c r="C681" s="88">
        <v>11</v>
      </c>
      <c r="D681" s="89" t="s">
        <v>72</v>
      </c>
      <c r="E681" s="88" t="s">
        <v>54</v>
      </c>
      <c r="F681" s="88">
        <v>65</v>
      </c>
      <c r="G681" s="88">
        <v>76</v>
      </c>
      <c r="H681" s="90">
        <v>27809.09</v>
      </c>
    </row>
    <row r="682" spans="2:10">
      <c r="B682" s="193">
        <v>2019</v>
      </c>
      <c r="C682" s="88">
        <v>11</v>
      </c>
      <c r="D682" s="89" t="s">
        <v>55</v>
      </c>
      <c r="E682" s="88" t="s">
        <v>51</v>
      </c>
      <c r="F682" s="88">
        <v>658554</v>
      </c>
      <c r="G682" s="88">
        <v>768330</v>
      </c>
      <c r="H682" s="90">
        <v>131885708.18999997</v>
      </c>
    </row>
    <row r="683" spans="2:10">
      <c r="B683" s="193">
        <v>2019</v>
      </c>
      <c r="C683" s="88">
        <v>11</v>
      </c>
      <c r="D683" s="89" t="s">
        <v>55</v>
      </c>
      <c r="E683" s="88" t="s">
        <v>52</v>
      </c>
      <c r="F683" s="88">
        <v>2304</v>
      </c>
      <c r="G683" s="88">
        <v>2687</v>
      </c>
      <c r="H683" s="90">
        <v>720665</v>
      </c>
    </row>
    <row r="684" spans="2:10">
      <c r="B684" s="193">
        <v>2019</v>
      </c>
      <c r="C684" s="88">
        <v>11</v>
      </c>
      <c r="D684" s="89" t="s">
        <v>55</v>
      </c>
      <c r="E684" s="88" t="s">
        <v>53</v>
      </c>
      <c r="F684" s="88">
        <v>26080</v>
      </c>
      <c r="G684" s="88">
        <v>30412</v>
      </c>
      <c r="H684" s="90">
        <v>7457325.0599999987</v>
      </c>
    </row>
    <row r="685" spans="2:10">
      <c r="B685" s="193">
        <v>2019</v>
      </c>
      <c r="C685" s="88">
        <v>11</v>
      </c>
      <c r="D685" s="89" t="s">
        <v>55</v>
      </c>
      <c r="E685" s="88" t="s">
        <v>54</v>
      </c>
      <c r="F685" s="88">
        <v>631</v>
      </c>
      <c r="G685" s="88">
        <v>736</v>
      </c>
      <c r="H685" s="90">
        <v>259293.78</v>
      </c>
    </row>
    <row r="686" spans="2:10">
      <c r="B686" s="193">
        <v>2019</v>
      </c>
      <c r="C686" s="88">
        <v>11</v>
      </c>
      <c r="D686" s="89" t="s">
        <v>56</v>
      </c>
      <c r="E686" s="88" t="s">
        <v>51</v>
      </c>
      <c r="F686" s="88">
        <v>242985</v>
      </c>
      <c r="G686" s="88">
        <v>283489</v>
      </c>
      <c r="H686" s="90">
        <v>56451076.829999991</v>
      </c>
    </row>
    <row r="687" spans="2:10">
      <c r="B687" s="193">
        <v>2019</v>
      </c>
      <c r="C687" s="88">
        <v>11</v>
      </c>
      <c r="D687" s="89" t="s">
        <v>56</v>
      </c>
      <c r="E687" s="88" t="s">
        <v>52</v>
      </c>
      <c r="F687" s="88">
        <v>1555</v>
      </c>
      <c r="G687" s="88">
        <v>1816</v>
      </c>
      <c r="H687" s="90">
        <v>640400</v>
      </c>
    </row>
    <row r="688" spans="2:10">
      <c r="B688" s="193">
        <v>2019</v>
      </c>
      <c r="C688" s="88">
        <v>11</v>
      </c>
      <c r="D688" s="89" t="s">
        <v>56</v>
      </c>
      <c r="E688" s="88" t="s">
        <v>53</v>
      </c>
      <c r="F688" s="88">
        <v>18190</v>
      </c>
      <c r="G688" s="88">
        <v>21236</v>
      </c>
      <c r="H688" s="90">
        <v>6712309.5500000007</v>
      </c>
    </row>
    <row r="689" spans="2:8">
      <c r="B689" s="193">
        <v>2019</v>
      </c>
      <c r="C689" s="88">
        <v>11</v>
      </c>
      <c r="D689" s="89" t="s">
        <v>56</v>
      </c>
      <c r="E689" s="88" t="s">
        <v>54</v>
      </c>
      <c r="F689" s="88">
        <v>7591</v>
      </c>
      <c r="G689" s="88">
        <v>8859</v>
      </c>
      <c r="H689" s="90">
        <v>2636829.3600000003</v>
      </c>
    </row>
    <row r="690" spans="2:8">
      <c r="B690" s="193">
        <v>2019</v>
      </c>
      <c r="C690" s="88">
        <v>11</v>
      </c>
      <c r="D690" s="89" t="s">
        <v>41</v>
      </c>
      <c r="E690" s="88" t="s">
        <v>53</v>
      </c>
      <c r="F690" s="88">
        <v>3506</v>
      </c>
      <c r="G690" s="88">
        <v>4082</v>
      </c>
      <c r="H690" s="90">
        <v>1824196.9500000018</v>
      </c>
    </row>
    <row r="691" spans="2:8">
      <c r="B691" s="193">
        <v>2019</v>
      </c>
      <c r="C691" s="88">
        <v>11</v>
      </c>
      <c r="D691" s="89" t="s">
        <v>41</v>
      </c>
      <c r="E691" s="88" t="s">
        <v>54</v>
      </c>
      <c r="F691" s="88">
        <v>582</v>
      </c>
      <c r="G691" s="88">
        <v>678</v>
      </c>
      <c r="H691" s="90">
        <v>292420.15999999997</v>
      </c>
    </row>
    <row r="692" spans="2:8">
      <c r="B692" s="193">
        <v>2019</v>
      </c>
      <c r="C692" s="88">
        <v>11</v>
      </c>
      <c r="D692" s="89" t="s">
        <v>67</v>
      </c>
      <c r="E692" s="88" t="s">
        <v>53</v>
      </c>
      <c r="F692" s="88">
        <v>22</v>
      </c>
      <c r="G692" s="88">
        <v>26</v>
      </c>
      <c r="H692" s="90">
        <v>5430</v>
      </c>
    </row>
    <row r="693" spans="2:8">
      <c r="B693" s="193">
        <v>2019</v>
      </c>
      <c r="C693" s="88">
        <v>11</v>
      </c>
      <c r="D693" s="89" t="s">
        <v>57</v>
      </c>
      <c r="E693" s="88" t="s">
        <v>51</v>
      </c>
      <c r="F693" s="88">
        <v>32246</v>
      </c>
      <c r="G693" s="88">
        <v>37618</v>
      </c>
      <c r="H693" s="90">
        <v>7916752.2699999968</v>
      </c>
    </row>
    <row r="694" spans="2:8">
      <c r="B694" s="193">
        <v>2019</v>
      </c>
      <c r="C694" s="88">
        <v>11</v>
      </c>
      <c r="D694" s="89" t="s">
        <v>57</v>
      </c>
      <c r="E694" s="88" t="s">
        <v>53</v>
      </c>
      <c r="F694" s="88">
        <v>572</v>
      </c>
      <c r="G694" s="88">
        <v>667</v>
      </c>
      <c r="H694" s="90">
        <v>160250</v>
      </c>
    </row>
    <row r="695" spans="2:8">
      <c r="B695" s="193">
        <v>2019</v>
      </c>
      <c r="C695" s="88">
        <v>11</v>
      </c>
      <c r="D695" s="89" t="s">
        <v>232</v>
      </c>
      <c r="E695" s="88" t="s">
        <v>53</v>
      </c>
      <c r="F695" s="88">
        <v>443</v>
      </c>
      <c r="G695" s="88">
        <v>515</v>
      </c>
      <c r="H695" s="90">
        <v>94968</v>
      </c>
    </row>
    <row r="696" spans="2:8">
      <c r="B696" s="193">
        <v>2019</v>
      </c>
      <c r="C696" s="88">
        <v>12</v>
      </c>
      <c r="D696" s="89" t="s">
        <v>32</v>
      </c>
      <c r="E696" s="88" t="s">
        <v>51</v>
      </c>
      <c r="F696" s="88">
        <v>233</v>
      </c>
      <c r="G696" s="88">
        <v>273</v>
      </c>
      <c r="H696" s="90">
        <v>191159.03999999998</v>
      </c>
    </row>
    <row r="697" spans="2:8">
      <c r="B697" s="193">
        <v>2019</v>
      </c>
      <c r="C697" s="88">
        <v>12</v>
      </c>
      <c r="D697" s="89" t="s">
        <v>32</v>
      </c>
      <c r="E697" s="88" t="s">
        <v>53</v>
      </c>
      <c r="F697" s="88">
        <v>136</v>
      </c>
      <c r="G697" s="88">
        <v>158</v>
      </c>
      <c r="H697" s="90">
        <v>49672.19</v>
      </c>
    </row>
    <row r="698" spans="2:8">
      <c r="B698" s="193">
        <v>2019</v>
      </c>
      <c r="C698" s="88">
        <v>12</v>
      </c>
      <c r="D698" s="89" t="s">
        <v>32</v>
      </c>
      <c r="E698" s="88" t="s">
        <v>54</v>
      </c>
      <c r="F698" s="88">
        <v>310</v>
      </c>
      <c r="G698" s="88">
        <v>366</v>
      </c>
      <c r="H698" s="90">
        <v>194952.22</v>
      </c>
    </row>
    <row r="699" spans="2:8">
      <c r="B699" s="193">
        <v>2019</v>
      </c>
      <c r="C699" s="88">
        <v>12</v>
      </c>
      <c r="D699" s="89" t="s">
        <v>33</v>
      </c>
      <c r="E699" s="88" t="s">
        <v>51</v>
      </c>
      <c r="F699" s="88">
        <v>30</v>
      </c>
      <c r="G699" s="88">
        <v>35</v>
      </c>
      <c r="H699" s="90">
        <v>13524</v>
      </c>
    </row>
    <row r="700" spans="2:8">
      <c r="B700" s="193">
        <v>2019</v>
      </c>
      <c r="C700" s="88">
        <v>12</v>
      </c>
      <c r="D700" s="89" t="s">
        <v>33</v>
      </c>
      <c r="E700" s="88" t="s">
        <v>52</v>
      </c>
      <c r="F700" s="88">
        <v>1</v>
      </c>
      <c r="G700" s="88">
        <v>1</v>
      </c>
      <c r="H700" s="90">
        <v>49.64</v>
      </c>
    </row>
    <row r="701" spans="2:8">
      <c r="B701" s="193">
        <v>2019</v>
      </c>
      <c r="C701" s="88">
        <v>12</v>
      </c>
      <c r="D701" s="89" t="s">
        <v>33</v>
      </c>
      <c r="E701" s="88" t="s">
        <v>53</v>
      </c>
      <c r="F701" s="88">
        <v>28</v>
      </c>
      <c r="G701" s="88">
        <v>33</v>
      </c>
      <c r="H701" s="90">
        <v>17686.11</v>
      </c>
    </row>
    <row r="702" spans="2:8">
      <c r="B702" s="193">
        <v>2019</v>
      </c>
      <c r="C702" s="88">
        <v>12</v>
      </c>
      <c r="D702" s="89" t="s">
        <v>33</v>
      </c>
      <c r="E702" s="88" t="s">
        <v>54</v>
      </c>
      <c r="F702" s="88">
        <v>13</v>
      </c>
      <c r="G702" s="88">
        <v>15</v>
      </c>
      <c r="H702" s="90">
        <v>19277.5</v>
      </c>
    </row>
    <row r="703" spans="2:8">
      <c r="B703" s="193">
        <v>2019</v>
      </c>
      <c r="C703" s="88">
        <v>12</v>
      </c>
      <c r="D703" s="89" t="s">
        <v>72</v>
      </c>
      <c r="E703" s="88" t="s">
        <v>53</v>
      </c>
      <c r="F703" s="88">
        <v>12</v>
      </c>
      <c r="G703" s="88">
        <v>14</v>
      </c>
      <c r="H703" s="90">
        <v>5780.44</v>
      </c>
    </row>
    <row r="704" spans="2:8">
      <c r="B704" s="193">
        <v>2019</v>
      </c>
      <c r="C704" s="88">
        <v>12</v>
      </c>
      <c r="D704" s="89" t="s">
        <v>72</v>
      </c>
      <c r="E704" s="88" t="s">
        <v>54</v>
      </c>
      <c r="F704" s="88">
        <v>159</v>
      </c>
      <c r="G704" s="88">
        <v>186</v>
      </c>
      <c r="H704" s="90">
        <v>68284.14</v>
      </c>
    </row>
    <row r="705" spans="2:8">
      <c r="B705" s="193">
        <v>2019</v>
      </c>
      <c r="C705" s="88">
        <v>12</v>
      </c>
      <c r="D705" s="89" t="s">
        <v>55</v>
      </c>
      <c r="E705" s="88" t="s">
        <v>51</v>
      </c>
      <c r="F705" s="88">
        <v>771812</v>
      </c>
      <c r="G705" s="88">
        <v>900400</v>
      </c>
      <c r="H705" s="90">
        <v>158166534.2399998</v>
      </c>
    </row>
    <row r="706" spans="2:8">
      <c r="B706" s="193">
        <v>2019</v>
      </c>
      <c r="C706" s="88">
        <v>12</v>
      </c>
      <c r="D706" s="89" t="s">
        <v>55</v>
      </c>
      <c r="E706" s="88" t="s">
        <v>52</v>
      </c>
      <c r="F706" s="88">
        <v>3877</v>
      </c>
      <c r="G706" s="88">
        <v>4524</v>
      </c>
      <c r="H706" s="90">
        <v>1146046</v>
      </c>
    </row>
    <row r="707" spans="2:8">
      <c r="B707" s="193">
        <v>2019</v>
      </c>
      <c r="C707" s="88">
        <v>12</v>
      </c>
      <c r="D707" s="89" t="s">
        <v>55</v>
      </c>
      <c r="E707" s="88" t="s">
        <v>53</v>
      </c>
      <c r="F707" s="88">
        <v>35260</v>
      </c>
      <c r="G707" s="88">
        <v>41119</v>
      </c>
      <c r="H707" s="90">
        <v>9601583.3299999982</v>
      </c>
    </row>
    <row r="708" spans="2:8">
      <c r="B708" s="193">
        <v>2019</v>
      </c>
      <c r="C708" s="88">
        <v>12</v>
      </c>
      <c r="D708" s="89" t="s">
        <v>55</v>
      </c>
      <c r="E708" s="88" t="s">
        <v>54</v>
      </c>
      <c r="F708" s="88">
        <v>749</v>
      </c>
      <c r="G708" s="88">
        <v>873</v>
      </c>
      <c r="H708" s="90">
        <v>241963.80999999997</v>
      </c>
    </row>
    <row r="709" spans="2:8">
      <c r="B709" s="193">
        <v>2019</v>
      </c>
      <c r="C709" s="88">
        <v>12</v>
      </c>
      <c r="D709" s="89" t="s">
        <v>56</v>
      </c>
      <c r="E709" s="88" t="s">
        <v>51</v>
      </c>
      <c r="F709" s="88">
        <v>268158</v>
      </c>
      <c r="G709" s="88">
        <v>312822</v>
      </c>
      <c r="H709" s="90">
        <v>62691344.290000089</v>
      </c>
    </row>
    <row r="710" spans="2:8">
      <c r="B710" s="193">
        <v>2019</v>
      </c>
      <c r="C710" s="88">
        <v>12</v>
      </c>
      <c r="D710" s="89" t="s">
        <v>56</v>
      </c>
      <c r="E710" s="88" t="s">
        <v>52</v>
      </c>
      <c r="F710" s="88">
        <v>751</v>
      </c>
      <c r="G710" s="88">
        <v>877</v>
      </c>
      <c r="H710" s="90">
        <v>416866.8</v>
      </c>
    </row>
    <row r="711" spans="2:8">
      <c r="B711" s="193">
        <v>2019</v>
      </c>
      <c r="C711" s="88">
        <v>12</v>
      </c>
      <c r="D711" s="89" t="s">
        <v>56</v>
      </c>
      <c r="E711" s="88" t="s">
        <v>53</v>
      </c>
      <c r="F711" s="88">
        <v>24131</v>
      </c>
      <c r="G711" s="88">
        <v>28165</v>
      </c>
      <c r="H711" s="90">
        <v>8703178.6900000013</v>
      </c>
    </row>
    <row r="712" spans="2:8">
      <c r="B712" s="193">
        <v>2019</v>
      </c>
      <c r="C712" s="88">
        <v>12</v>
      </c>
      <c r="D712" s="89" t="s">
        <v>56</v>
      </c>
      <c r="E712" s="88" t="s">
        <v>54</v>
      </c>
      <c r="F712" s="88">
        <v>14723</v>
      </c>
      <c r="G712" s="88">
        <v>17178</v>
      </c>
      <c r="H712" s="90">
        <v>5479665.2100000018</v>
      </c>
    </row>
    <row r="713" spans="2:8">
      <c r="B713" s="193">
        <v>2019</v>
      </c>
      <c r="C713" s="88">
        <v>12</v>
      </c>
      <c r="D713" s="89" t="s">
        <v>41</v>
      </c>
      <c r="E713" s="88" t="s">
        <v>53</v>
      </c>
      <c r="F713" s="88">
        <v>1702</v>
      </c>
      <c r="G713" s="88">
        <v>1977</v>
      </c>
      <c r="H713" s="90">
        <v>974670.27</v>
      </c>
    </row>
    <row r="714" spans="2:8">
      <c r="B714" s="193">
        <v>2019</v>
      </c>
      <c r="C714" s="88">
        <v>12</v>
      </c>
      <c r="D714" s="89" t="s">
        <v>41</v>
      </c>
      <c r="E714" s="88" t="s">
        <v>54</v>
      </c>
      <c r="F714" s="88">
        <v>13</v>
      </c>
      <c r="G714" s="88">
        <v>15</v>
      </c>
      <c r="H714" s="90">
        <v>9390.0399999999991</v>
      </c>
    </row>
    <row r="715" spans="2:8">
      <c r="B715" s="193">
        <v>2019</v>
      </c>
      <c r="C715" s="88">
        <v>12</v>
      </c>
      <c r="D715" s="89" t="s">
        <v>57</v>
      </c>
      <c r="E715" s="88" t="s">
        <v>51</v>
      </c>
      <c r="F715" s="88">
        <v>66037</v>
      </c>
      <c r="G715" s="88">
        <v>77039</v>
      </c>
      <c r="H715" s="90">
        <v>15980744.560000001</v>
      </c>
    </row>
    <row r="716" spans="2:8">
      <c r="B716" s="193">
        <v>2019</v>
      </c>
      <c r="C716" s="88">
        <v>12</v>
      </c>
      <c r="D716" s="89" t="s">
        <v>57</v>
      </c>
      <c r="E716" s="88" t="s">
        <v>54</v>
      </c>
      <c r="F716" s="88">
        <v>8</v>
      </c>
      <c r="G716" s="88">
        <v>10</v>
      </c>
      <c r="H716" s="90">
        <v>3407.41</v>
      </c>
    </row>
    <row r="717" spans="2:8" ht="15" thickBot="1">
      <c r="B717" s="222">
        <v>2019</v>
      </c>
      <c r="C717" s="197">
        <v>12</v>
      </c>
      <c r="D717" s="197" t="s">
        <v>232</v>
      </c>
      <c r="E717" s="196" t="s">
        <v>53</v>
      </c>
      <c r="F717" s="196">
        <v>186</v>
      </c>
      <c r="G717" s="196">
        <v>217</v>
      </c>
      <c r="H717" s="198">
        <v>33635</v>
      </c>
    </row>
    <row r="718" spans="2:8">
      <c r="B718" s="193">
        <v>2020</v>
      </c>
      <c r="C718" s="88">
        <v>1</v>
      </c>
      <c r="D718" s="89" t="s">
        <v>32</v>
      </c>
      <c r="E718" s="88" t="s">
        <v>51</v>
      </c>
      <c r="F718" s="88">
        <v>127</v>
      </c>
      <c r="G718" s="88">
        <v>145</v>
      </c>
      <c r="H718" s="90">
        <v>124178.98999999999</v>
      </c>
    </row>
    <row r="719" spans="2:8">
      <c r="B719" s="193">
        <v>2020</v>
      </c>
      <c r="C719" s="88">
        <v>1</v>
      </c>
      <c r="D719" s="89" t="s">
        <v>32</v>
      </c>
      <c r="E719" s="88" t="s">
        <v>52</v>
      </c>
      <c r="F719" s="88">
        <v>1</v>
      </c>
      <c r="G719" s="88">
        <v>1</v>
      </c>
      <c r="H719" s="90">
        <v>671.04</v>
      </c>
    </row>
    <row r="720" spans="2:8">
      <c r="B720" s="193">
        <v>2020</v>
      </c>
      <c r="C720" s="88">
        <v>1</v>
      </c>
      <c r="D720" s="89" t="s">
        <v>32</v>
      </c>
      <c r="E720" s="88" t="s">
        <v>53</v>
      </c>
      <c r="F720" s="88">
        <v>68</v>
      </c>
      <c r="G720" s="88">
        <v>78</v>
      </c>
      <c r="H720" s="90">
        <v>46241.94</v>
      </c>
    </row>
    <row r="721" spans="2:8">
      <c r="B721" s="193">
        <v>2020</v>
      </c>
      <c r="C721" s="88">
        <v>1</v>
      </c>
      <c r="D721" s="89" t="s">
        <v>32</v>
      </c>
      <c r="E721" s="88" t="s">
        <v>54</v>
      </c>
      <c r="F721" s="88">
        <v>256</v>
      </c>
      <c r="G721" s="88">
        <v>303</v>
      </c>
      <c r="H721" s="90">
        <v>163697.58000000005</v>
      </c>
    </row>
    <row r="722" spans="2:8">
      <c r="B722" s="193">
        <v>2020</v>
      </c>
      <c r="C722" s="88">
        <v>1</v>
      </c>
      <c r="D722" s="89" t="s">
        <v>33</v>
      </c>
      <c r="E722" s="88" t="s">
        <v>51</v>
      </c>
      <c r="F722" s="88">
        <v>1</v>
      </c>
      <c r="G722" s="88">
        <v>1</v>
      </c>
      <c r="H722" s="90">
        <v>242.28</v>
      </c>
    </row>
    <row r="723" spans="2:8">
      <c r="B723" s="193">
        <v>2020</v>
      </c>
      <c r="C723" s="88">
        <v>1</v>
      </c>
      <c r="D723" s="89" t="s">
        <v>33</v>
      </c>
      <c r="E723" s="88" t="s">
        <v>52</v>
      </c>
      <c r="F723" s="88">
        <v>5</v>
      </c>
      <c r="G723" s="88">
        <v>6</v>
      </c>
      <c r="H723" s="90">
        <v>24569.599999999999</v>
      </c>
    </row>
    <row r="724" spans="2:8">
      <c r="B724" s="193">
        <v>2020</v>
      </c>
      <c r="C724" s="88">
        <v>1</v>
      </c>
      <c r="D724" s="89" t="s">
        <v>33</v>
      </c>
      <c r="E724" s="88" t="s">
        <v>53</v>
      </c>
      <c r="F724" s="88">
        <v>1044</v>
      </c>
      <c r="G724" s="88">
        <v>1217</v>
      </c>
      <c r="H724" s="90">
        <v>895290.2</v>
      </c>
    </row>
    <row r="725" spans="2:8">
      <c r="B725" s="193">
        <v>2020</v>
      </c>
      <c r="C725" s="88">
        <v>1</v>
      </c>
      <c r="D725" s="89" t="s">
        <v>72</v>
      </c>
      <c r="E725" s="88" t="s">
        <v>54</v>
      </c>
      <c r="F725" s="88">
        <v>77</v>
      </c>
      <c r="G725" s="88">
        <v>90</v>
      </c>
      <c r="H725" s="90">
        <v>34197.97</v>
      </c>
    </row>
    <row r="726" spans="2:8">
      <c r="B726" s="193">
        <v>2020</v>
      </c>
      <c r="C726" s="88">
        <v>1</v>
      </c>
      <c r="D726" s="89" t="s">
        <v>55</v>
      </c>
      <c r="E726" s="88" t="s">
        <v>51</v>
      </c>
      <c r="F726" s="88">
        <v>579399</v>
      </c>
      <c r="G726" s="88">
        <v>675908</v>
      </c>
      <c r="H726" s="90">
        <v>122004562.28000003</v>
      </c>
    </row>
    <row r="727" spans="2:8">
      <c r="B727" s="193">
        <v>2020</v>
      </c>
      <c r="C727" s="88">
        <v>1</v>
      </c>
      <c r="D727" s="89" t="s">
        <v>55</v>
      </c>
      <c r="E727" s="88" t="s">
        <v>52</v>
      </c>
      <c r="F727" s="88">
        <v>6173</v>
      </c>
      <c r="G727" s="88">
        <v>7201</v>
      </c>
      <c r="H727" s="90">
        <v>1927857.5999999999</v>
      </c>
    </row>
    <row r="728" spans="2:8">
      <c r="B728" s="193">
        <v>2020</v>
      </c>
      <c r="C728" s="88">
        <v>1</v>
      </c>
      <c r="D728" s="89" t="s">
        <v>55</v>
      </c>
      <c r="E728" s="88" t="s">
        <v>53</v>
      </c>
      <c r="F728" s="88">
        <v>21823</v>
      </c>
      <c r="G728" s="88">
        <v>25450</v>
      </c>
      <c r="H728" s="90">
        <v>7020765.6100000003</v>
      </c>
    </row>
    <row r="729" spans="2:8">
      <c r="B729" s="193">
        <v>2020</v>
      </c>
      <c r="C729" s="88">
        <v>1</v>
      </c>
      <c r="D729" s="89" t="s">
        <v>55</v>
      </c>
      <c r="E729" s="88" t="s">
        <v>54</v>
      </c>
      <c r="F729" s="88">
        <v>1169</v>
      </c>
      <c r="G729" s="88">
        <v>1362</v>
      </c>
      <c r="H729" s="90">
        <v>580095.22</v>
      </c>
    </row>
    <row r="730" spans="2:8">
      <c r="B730" s="193">
        <v>2020</v>
      </c>
      <c r="C730" s="88">
        <v>1</v>
      </c>
      <c r="D730" s="89" t="s">
        <v>56</v>
      </c>
      <c r="E730" s="88" t="s">
        <v>51</v>
      </c>
      <c r="F730" s="88">
        <v>215524</v>
      </c>
      <c r="G730" s="88">
        <v>251451</v>
      </c>
      <c r="H730" s="90">
        <v>53252898.939999945</v>
      </c>
    </row>
    <row r="731" spans="2:8">
      <c r="B731" s="193">
        <v>2020</v>
      </c>
      <c r="C731" s="88">
        <v>1</v>
      </c>
      <c r="D731" s="89" t="s">
        <v>56</v>
      </c>
      <c r="E731" s="88" t="s">
        <v>52</v>
      </c>
      <c r="F731" s="88">
        <v>1480</v>
      </c>
      <c r="G731" s="88">
        <v>1730</v>
      </c>
      <c r="H731" s="90">
        <v>436198.8</v>
      </c>
    </row>
    <row r="732" spans="2:8">
      <c r="B732" s="193">
        <v>2020</v>
      </c>
      <c r="C732" s="88">
        <v>1</v>
      </c>
      <c r="D732" s="89" t="s">
        <v>56</v>
      </c>
      <c r="E732" s="88" t="s">
        <v>53</v>
      </c>
      <c r="F732" s="88">
        <v>16809</v>
      </c>
      <c r="G732" s="88">
        <v>19618</v>
      </c>
      <c r="H732" s="90">
        <v>7059045.1100000022</v>
      </c>
    </row>
    <row r="733" spans="2:8">
      <c r="B733" s="193">
        <v>2020</v>
      </c>
      <c r="C733" s="88">
        <v>1</v>
      </c>
      <c r="D733" s="89" t="s">
        <v>56</v>
      </c>
      <c r="E733" s="88" t="s">
        <v>54</v>
      </c>
      <c r="F733" s="88">
        <v>10111</v>
      </c>
      <c r="G733" s="88">
        <v>11785</v>
      </c>
      <c r="H733" s="90">
        <v>3584461.95</v>
      </c>
    </row>
    <row r="734" spans="2:8">
      <c r="B734" s="193">
        <v>2020</v>
      </c>
      <c r="C734" s="88">
        <v>1</v>
      </c>
      <c r="D734" s="89" t="s">
        <v>41</v>
      </c>
      <c r="E734" s="88" t="s">
        <v>53</v>
      </c>
      <c r="F734" s="88">
        <v>1671</v>
      </c>
      <c r="G734" s="88">
        <v>1940</v>
      </c>
      <c r="H734" s="90">
        <v>894187.27999999991</v>
      </c>
    </row>
    <row r="735" spans="2:8">
      <c r="B735" s="193">
        <v>2020</v>
      </c>
      <c r="C735" s="88">
        <v>1</v>
      </c>
      <c r="D735" s="89" t="s">
        <v>57</v>
      </c>
      <c r="E735" s="88" t="s">
        <v>51</v>
      </c>
      <c r="F735" s="88">
        <v>56786</v>
      </c>
      <c r="G735" s="88">
        <v>66218</v>
      </c>
      <c r="H735" s="90">
        <v>14541400.549999995</v>
      </c>
    </row>
    <row r="736" spans="2:8">
      <c r="B736" s="193">
        <v>2020</v>
      </c>
      <c r="C736" s="88">
        <v>1</v>
      </c>
      <c r="D736" s="89" t="s">
        <v>60</v>
      </c>
      <c r="E736" s="88" t="s">
        <v>53</v>
      </c>
      <c r="F736" s="88">
        <v>322</v>
      </c>
      <c r="G736" s="88">
        <v>375</v>
      </c>
      <c r="H736" s="90">
        <v>72502.25</v>
      </c>
    </row>
    <row r="737" spans="2:8">
      <c r="B737" s="193">
        <v>2020</v>
      </c>
      <c r="C737" s="88">
        <v>2</v>
      </c>
      <c r="D737" s="89" t="s">
        <v>32</v>
      </c>
      <c r="E737" s="88" t="s">
        <v>51</v>
      </c>
      <c r="F737" s="88">
        <v>283</v>
      </c>
      <c r="G737" s="88">
        <v>327</v>
      </c>
      <c r="H737" s="90">
        <v>268738.81000000011</v>
      </c>
    </row>
    <row r="738" spans="2:8">
      <c r="B738" s="193">
        <v>2020</v>
      </c>
      <c r="C738" s="88">
        <v>2</v>
      </c>
      <c r="D738" s="89" t="s">
        <v>32</v>
      </c>
      <c r="E738" s="88" t="s">
        <v>52</v>
      </c>
      <c r="F738" s="88">
        <v>2</v>
      </c>
      <c r="G738" s="88">
        <v>2</v>
      </c>
      <c r="H738" s="90">
        <v>12443.69</v>
      </c>
    </row>
    <row r="739" spans="2:8">
      <c r="B739" s="193">
        <v>2020</v>
      </c>
      <c r="C739" s="88">
        <v>2</v>
      </c>
      <c r="D739" s="89" t="s">
        <v>32</v>
      </c>
      <c r="E739" s="88" t="s">
        <v>53</v>
      </c>
      <c r="F739" s="88">
        <v>222</v>
      </c>
      <c r="G739" s="88">
        <v>257</v>
      </c>
      <c r="H739" s="90">
        <v>62197.279999999999</v>
      </c>
    </row>
    <row r="740" spans="2:8">
      <c r="B740" s="193">
        <v>2020</v>
      </c>
      <c r="C740" s="88">
        <v>2</v>
      </c>
      <c r="D740" s="89" t="s">
        <v>32</v>
      </c>
      <c r="E740" s="88" t="s">
        <v>54</v>
      </c>
      <c r="F740" s="88">
        <v>229</v>
      </c>
      <c r="G740" s="88">
        <v>266</v>
      </c>
      <c r="H740" s="90">
        <v>14391173.440000003</v>
      </c>
    </row>
    <row r="741" spans="2:8">
      <c r="B741" s="193">
        <v>2020</v>
      </c>
      <c r="C741" s="88">
        <v>2</v>
      </c>
      <c r="D741" s="89" t="s">
        <v>33</v>
      </c>
      <c r="E741" s="88" t="s">
        <v>53</v>
      </c>
      <c r="F741" s="88">
        <v>751</v>
      </c>
      <c r="G741" s="88">
        <v>877</v>
      </c>
      <c r="H741" s="90">
        <v>778617.46</v>
      </c>
    </row>
    <row r="742" spans="2:8">
      <c r="B742" s="193">
        <v>2020</v>
      </c>
      <c r="C742" s="88">
        <v>2</v>
      </c>
      <c r="D742" s="89" t="s">
        <v>33</v>
      </c>
      <c r="E742" s="88" t="s">
        <v>54</v>
      </c>
      <c r="F742" s="88">
        <v>3</v>
      </c>
      <c r="G742" s="88">
        <v>4</v>
      </c>
      <c r="H742" s="90">
        <v>2020</v>
      </c>
    </row>
    <row r="743" spans="2:8">
      <c r="B743" s="193">
        <v>2020</v>
      </c>
      <c r="C743" s="88">
        <v>2</v>
      </c>
      <c r="D743" s="89" t="s">
        <v>35</v>
      </c>
      <c r="E743" s="88" t="s">
        <v>54</v>
      </c>
      <c r="F743" s="88">
        <v>32</v>
      </c>
      <c r="G743" s="88">
        <v>36</v>
      </c>
      <c r="H743" s="90">
        <v>21064.2</v>
      </c>
    </row>
    <row r="744" spans="2:8">
      <c r="B744" s="193">
        <v>2020</v>
      </c>
      <c r="C744" s="88">
        <v>2</v>
      </c>
      <c r="D744" s="89" t="s">
        <v>72</v>
      </c>
      <c r="E744" s="88" t="s">
        <v>54</v>
      </c>
      <c r="F744" s="88">
        <v>65</v>
      </c>
      <c r="G744" s="88">
        <v>76</v>
      </c>
      <c r="H744" s="90">
        <v>27917.360000000001</v>
      </c>
    </row>
    <row r="745" spans="2:8">
      <c r="B745" s="193">
        <v>2020</v>
      </c>
      <c r="C745" s="88">
        <v>2</v>
      </c>
      <c r="D745" s="89" t="s">
        <v>55</v>
      </c>
      <c r="E745" s="88" t="s">
        <v>51</v>
      </c>
      <c r="F745" s="88">
        <v>534950</v>
      </c>
      <c r="G745" s="88">
        <v>624063</v>
      </c>
      <c r="H745" s="90">
        <v>114798253.12000027</v>
      </c>
    </row>
    <row r="746" spans="2:8">
      <c r="B746" s="193">
        <v>2020</v>
      </c>
      <c r="C746" s="88">
        <v>2</v>
      </c>
      <c r="D746" s="89" t="s">
        <v>55</v>
      </c>
      <c r="E746" s="88" t="s">
        <v>52</v>
      </c>
      <c r="F746" s="88">
        <v>5921</v>
      </c>
      <c r="G746" s="88">
        <v>6907</v>
      </c>
      <c r="H746" s="90">
        <v>1867195</v>
      </c>
    </row>
    <row r="747" spans="2:8">
      <c r="B747" s="193">
        <v>2020</v>
      </c>
      <c r="C747" s="88">
        <v>2</v>
      </c>
      <c r="D747" s="89" t="s">
        <v>55</v>
      </c>
      <c r="E747" s="88" t="s">
        <v>53</v>
      </c>
      <c r="F747" s="88">
        <v>23557</v>
      </c>
      <c r="G747" s="88">
        <v>27476</v>
      </c>
      <c r="H747" s="90">
        <v>6869380.4300000016</v>
      </c>
    </row>
    <row r="748" spans="2:8">
      <c r="B748" s="193">
        <v>2020</v>
      </c>
      <c r="C748" s="88">
        <v>2</v>
      </c>
      <c r="D748" s="89" t="s">
        <v>55</v>
      </c>
      <c r="E748" s="88" t="s">
        <v>54</v>
      </c>
      <c r="F748" s="88">
        <v>1563</v>
      </c>
      <c r="G748" s="88">
        <v>1820</v>
      </c>
      <c r="H748" s="90">
        <v>592543.66999999993</v>
      </c>
    </row>
    <row r="749" spans="2:8">
      <c r="B749" s="193">
        <v>2020</v>
      </c>
      <c r="C749" s="88">
        <v>2</v>
      </c>
      <c r="D749" s="89" t="s">
        <v>56</v>
      </c>
      <c r="E749" s="88" t="s">
        <v>51</v>
      </c>
      <c r="F749" s="88">
        <v>250031</v>
      </c>
      <c r="G749" s="88">
        <v>291699</v>
      </c>
      <c r="H749" s="90">
        <v>62470555.490000069</v>
      </c>
    </row>
    <row r="750" spans="2:8">
      <c r="B750" s="193">
        <v>2020</v>
      </c>
      <c r="C750" s="88">
        <v>2</v>
      </c>
      <c r="D750" s="89" t="s">
        <v>56</v>
      </c>
      <c r="E750" s="88" t="s">
        <v>52</v>
      </c>
      <c r="F750" s="88">
        <v>1176</v>
      </c>
      <c r="G750" s="88">
        <v>1369</v>
      </c>
      <c r="H750" s="90">
        <v>481620.67000000004</v>
      </c>
    </row>
    <row r="751" spans="2:8">
      <c r="B751" s="193">
        <v>2020</v>
      </c>
      <c r="C751" s="88">
        <v>2</v>
      </c>
      <c r="D751" s="89" t="s">
        <v>56</v>
      </c>
      <c r="E751" s="88" t="s">
        <v>53</v>
      </c>
      <c r="F751" s="88">
        <v>25865</v>
      </c>
      <c r="G751" s="88">
        <v>30192</v>
      </c>
      <c r="H751" s="90">
        <v>9078280.9599999934</v>
      </c>
    </row>
    <row r="752" spans="2:8">
      <c r="B752" s="193">
        <v>2020</v>
      </c>
      <c r="C752" s="88">
        <v>2</v>
      </c>
      <c r="D752" s="89" t="s">
        <v>56</v>
      </c>
      <c r="E752" s="88" t="s">
        <v>54</v>
      </c>
      <c r="F752" s="88">
        <v>10754</v>
      </c>
      <c r="G752" s="88">
        <v>12549</v>
      </c>
      <c r="H752" s="90">
        <v>3973590.7299999995</v>
      </c>
    </row>
    <row r="753" spans="2:8">
      <c r="B753" s="193">
        <v>2020</v>
      </c>
      <c r="C753" s="88">
        <v>2</v>
      </c>
      <c r="D753" s="89" t="s">
        <v>41</v>
      </c>
      <c r="E753" s="88" t="s">
        <v>53</v>
      </c>
      <c r="F753" s="88">
        <v>2021</v>
      </c>
      <c r="G753" s="88">
        <v>2368</v>
      </c>
      <c r="H753" s="90">
        <v>966402.11000000068</v>
      </c>
    </row>
    <row r="754" spans="2:8">
      <c r="B754" s="193">
        <v>2020</v>
      </c>
      <c r="C754" s="88">
        <v>2</v>
      </c>
      <c r="D754" s="89" t="s">
        <v>57</v>
      </c>
      <c r="E754" s="88" t="s">
        <v>51</v>
      </c>
      <c r="F754" s="88">
        <v>66407</v>
      </c>
      <c r="G754" s="88">
        <v>77468</v>
      </c>
      <c r="H754" s="90">
        <v>17693550.489999987</v>
      </c>
    </row>
    <row r="755" spans="2:8" ht="15" thickBot="1">
      <c r="B755" s="195">
        <v>2020</v>
      </c>
      <c r="C755" s="196">
        <v>2</v>
      </c>
      <c r="D755" s="197" t="s">
        <v>60</v>
      </c>
      <c r="E755" s="196" t="s">
        <v>53</v>
      </c>
      <c r="F755" s="196">
        <v>260</v>
      </c>
      <c r="G755" s="196">
        <v>304</v>
      </c>
      <c r="H755" s="198">
        <v>56963.25</v>
      </c>
    </row>
    <row r="756" spans="2:8">
      <c r="B756" s="228">
        <v>2020</v>
      </c>
      <c r="C756" s="84">
        <v>3</v>
      </c>
      <c r="D756" s="85" t="s">
        <v>32</v>
      </c>
      <c r="E756" s="84" t="s">
        <v>51</v>
      </c>
      <c r="F756" s="84">
        <v>148</v>
      </c>
      <c r="G756" s="84">
        <v>173</v>
      </c>
      <c r="H756" s="86">
        <v>163336.25000000003</v>
      </c>
    </row>
    <row r="757" spans="2:8">
      <c r="B757" s="229">
        <v>2020</v>
      </c>
      <c r="C757" s="88">
        <v>3</v>
      </c>
      <c r="D757" s="89" t="s">
        <v>32</v>
      </c>
      <c r="E757" s="88" t="s">
        <v>52</v>
      </c>
      <c r="F757" s="88">
        <v>9</v>
      </c>
      <c r="G757" s="88">
        <v>10</v>
      </c>
      <c r="H757" s="90">
        <v>60249.600000000006</v>
      </c>
    </row>
    <row r="758" spans="2:8">
      <c r="B758" s="229">
        <v>2020</v>
      </c>
      <c r="C758" s="88">
        <v>3</v>
      </c>
      <c r="D758" s="89" t="s">
        <v>32</v>
      </c>
      <c r="E758" s="88" t="s">
        <v>54</v>
      </c>
      <c r="F758" s="88">
        <v>127</v>
      </c>
      <c r="G758" s="88">
        <v>147</v>
      </c>
      <c r="H758" s="90">
        <v>86174.61</v>
      </c>
    </row>
    <row r="759" spans="2:8">
      <c r="B759" s="229">
        <v>2020</v>
      </c>
      <c r="C759" s="88">
        <v>3</v>
      </c>
      <c r="D759" s="89" t="s">
        <v>33</v>
      </c>
      <c r="E759" s="88" t="s">
        <v>51</v>
      </c>
      <c r="F759" s="88">
        <v>8</v>
      </c>
      <c r="G759" s="88">
        <v>9</v>
      </c>
      <c r="H759" s="90">
        <v>7640.77</v>
      </c>
    </row>
    <row r="760" spans="2:8">
      <c r="B760" s="229">
        <v>2020</v>
      </c>
      <c r="C760" s="88">
        <v>3</v>
      </c>
      <c r="D760" s="89" t="s">
        <v>33</v>
      </c>
      <c r="E760" s="88" t="s">
        <v>52</v>
      </c>
      <c r="F760" s="88">
        <v>1</v>
      </c>
      <c r="G760" s="88">
        <v>1</v>
      </c>
      <c r="H760" s="90">
        <v>100</v>
      </c>
    </row>
    <row r="761" spans="2:8">
      <c r="B761" s="229">
        <v>2020</v>
      </c>
      <c r="C761" s="88">
        <v>3</v>
      </c>
      <c r="D761" s="89" t="s">
        <v>33</v>
      </c>
      <c r="E761" s="88" t="s">
        <v>53</v>
      </c>
      <c r="F761" s="88">
        <v>556</v>
      </c>
      <c r="G761" s="88">
        <v>648</v>
      </c>
      <c r="H761" s="90">
        <v>704774.76</v>
      </c>
    </row>
    <row r="762" spans="2:8">
      <c r="B762" s="229">
        <v>2020</v>
      </c>
      <c r="C762" s="88">
        <v>3</v>
      </c>
      <c r="D762" s="89" t="s">
        <v>33</v>
      </c>
      <c r="E762" s="88" t="s">
        <v>54</v>
      </c>
      <c r="F762" s="88">
        <v>10</v>
      </c>
      <c r="G762" s="88">
        <v>12</v>
      </c>
      <c r="H762" s="90">
        <v>5335.12</v>
      </c>
    </row>
    <row r="763" spans="2:8">
      <c r="B763" s="229">
        <v>2020</v>
      </c>
      <c r="C763" s="88">
        <v>3</v>
      </c>
      <c r="D763" s="89" t="s">
        <v>35</v>
      </c>
      <c r="E763" s="88" t="s">
        <v>54</v>
      </c>
      <c r="F763" s="88">
        <v>6</v>
      </c>
      <c r="G763" s="88">
        <v>7</v>
      </c>
      <c r="H763" s="90">
        <v>5388</v>
      </c>
    </row>
    <row r="764" spans="2:8">
      <c r="B764" s="229">
        <v>2020</v>
      </c>
      <c r="C764" s="88">
        <v>3</v>
      </c>
      <c r="D764" s="89" t="s">
        <v>62</v>
      </c>
      <c r="E764" s="88" t="s">
        <v>54</v>
      </c>
      <c r="F764" s="88">
        <v>9</v>
      </c>
      <c r="G764" s="88">
        <v>9</v>
      </c>
      <c r="H764" s="90">
        <v>3740.49</v>
      </c>
    </row>
    <row r="765" spans="2:8">
      <c r="B765" s="229">
        <v>2020</v>
      </c>
      <c r="C765" s="88">
        <v>3</v>
      </c>
      <c r="D765" s="89" t="s">
        <v>72</v>
      </c>
      <c r="E765" s="88" t="s">
        <v>53</v>
      </c>
      <c r="F765" s="88">
        <v>68</v>
      </c>
      <c r="G765" s="88">
        <v>79</v>
      </c>
      <c r="H765" s="90">
        <v>31503.27</v>
      </c>
    </row>
    <row r="766" spans="2:8">
      <c r="B766" s="229">
        <v>2020</v>
      </c>
      <c r="C766" s="88">
        <v>3</v>
      </c>
      <c r="D766" s="89" t="s">
        <v>72</v>
      </c>
      <c r="E766" s="88" t="s">
        <v>54</v>
      </c>
      <c r="F766" s="88">
        <v>106</v>
      </c>
      <c r="G766" s="88">
        <v>125</v>
      </c>
      <c r="H766" s="90">
        <v>41342.089999999997</v>
      </c>
    </row>
    <row r="767" spans="2:8">
      <c r="B767" s="229">
        <v>2020</v>
      </c>
      <c r="C767" s="88">
        <v>3</v>
      </c>
      <c r="D767" s="89" t="s">
        <v>55</v>
      </c>
      <c r="E767" s="88" t="s">
        <v>51</v>
      </c>
      <c r="F767" s="88">
        <v>502932</v>
      </c>
      <c r="G767" s="88">
        <v>586092</v>
      </c>
      <c r="H767" s="90">
        <v>107106524.91000015</v>
      </c>
    </row>
    <row r="768" spans="2:8">
      <c r="B768" s="229">
        <v>2020</v>
      </c>
      <c r="C768" s="88">
        <v>3</v>
      </c>
      <c r="D768" s="89" t="s">
        <v>55</v>
      </c>
      <c r="E768" s="88" t="s">
        <v>52</v>
      </c>
      <c r="F768" s="88">
        <v>4960</v>
      </c>
      <c r="G768" s="88">
        <v>5787</v>
      </c>
      <c r="H768" s="90">
        <v>1562365</v>
      </c>
    </row>
    <row r="769" spans="2:8">
      <c r="B769" s="229">
        <v>2020</v>
      </c>
      <c r="C769" s="88">
        <v>3</v>
      </c>
      <c r="D769" s="89" t="s">
        <v>55</v>
      </c>
      <c r="E769" s="88" t="s">
        <v>53</v>
      </c>
      <c r="F769" s="88">
        <v>24017</v>
      </c>
      <c r="G769" s="88">
        <v>28010</v>
      </c>
      <c r="H769" s="90">
        <v>7979960.8900000034</v>
      </c>
    </row>
    <row r="770" spans="2:8">
      <c r="B770" s="229">
        <v>2020</v>
      </c>
      <c r="C770" s="88">
        <v>3</v>
      </c>
      <c r="D770" s="89" t="s">
        <v>55</v>
      </c>
      <c r="E770" s="88" t="s">
        <v>54</v>
      </c>
      <c r="F770" s="88">
        <v>1606</v>
      </c>
      <c r="G770" s="88">
        <v>1870</v>
      </c>
      <c r="H770" s="90">
        <v>530169.14</v>
      </c>
    </row>
    <row r="771" spans="2:8">
      <c r="B771" s="229">
        <v>2020</v>
      </c>
      <c r="C771" s="88">
        <v>3</v>
      </c>
      <c r="D771" s="89" t="s">
        <v>56</v>
      </c>
      <c r="E771" s="88" t="s">
        <v>51</v>
      </c>
      <c r="F771" s="88">
        <v>190441</v>
      </c>
      <c r="G771" s="88">
        <v>221891</v>
      </c>
      <c r="H771" s="90">
        <v>47898945.460000016</v>
      </c>
    </row>
    <row r="772" spans="2:8">
      <c r="B772" s="229">
        <v>2020</v>
      </c>
      <c r="C772" s="88">
        <v>3</v>
      </c>
      <c r="D772" s="89" t="s">
        <v>56</v>
      </c>
      <c r="E772" s="88" t="s">
        <v>52</v>
      </c>
      <c r="F772" s="88">
        <v>231</v>
      </c>
      <c r="G772" s="88">
        <v>269</v>
      </c>
      <c r="H772" s="90">
        <v>113652.58</v>
      </c>
    </row>
    <row r="773" spans="2:8">
      <c r="B773" s="229">
        <v>2020</v>
      </c>
      <c r="C773" s="88">
        <v>3</v>
      </c>
      <c r="D773" s="89" t="s">
        <v>56</v>
      </c>
      <c r="E773" s="88" t="s">
        <v>53</v>
      </c>
      <c r="F773" s="88">
        <v>26542</v>
      </c>
      <c r="G773" s="88">
        <v>30981</v>
      </c>
      <c r="H773" s="90">
        <v>10297403.879999997</v>
      </c>
    </row>
    <row r="774" spans="2:8">
      <c r="B774" s="229">
        <v>2020</v>
      </c>
      <c r="C774" s="88">
        <v>3</v>
      </c>
      <c r="D774" s="89" t="s">
        <v>56</v>
      </c>
      <c r="E774" s="88" t="s">
        <v>54</v>
      </c>
      <c r="F774" s="88">
        <v>15415</v>
      </c>
      <c r="G774" s="88">
        <v>17973</v>
      </c>
      <c r="H774" s="90">
        <v>5373386.9899999974</v>
      </c>
    </row>
    <row r="775" spans="2:8">
      <c r="B775" s="229">
        <v>2020</v>
      </c>
      <c r="C775" s="88">
        <v>3</v>
      </c>
      <c r="D775" s="89" t="s">
        <v>41</v>
      </c>
      <c r="E775" s="88" t="s">
        <v>53</v>
      </c>
      <c r="F775" s="88">
        <v>1365</v>
      </c>
      <c r="G775" s="88">
        <v>1591</v>
      </c>
      <c r="H775" s="90">
        <v>879613.5199999999</v>
      </c>
    </row>
    <row r="776" spans="2:8">
      <c r="B776" s="229">
        <v>2020</v>
      </c>
      <c r="C776" s="88">
        <v>3</v>
      </c>
      <c r="D776" s="89" t="s">
        <v>41</v>
      </c>
      <c r="E776" s="88" t="s">
        <v>54</v>
      </c>
      <c r="F776" s="88">
        <v>99</v>
      </c>
      <c r="G776" s="88">
        <v>115</v>
      </c>
      <c r="H776" s="90">
        <v>74298.16</v>
      </c>
    </row>
    <row r="777" spans="2:8">
      <c r="B777" s="229">
        <v>2020</v>
      </c>
      <c r="C777" s="88">
        <v>3</v>
      </c>
      <c r="D777" s="89" t="s">
        <v>57</v>
      </c>
      <c r="E777" s="88" t="s">
        <v>51</v>
      </c>
      <c r="F777" s="88">
        <v>44453</v>
      </c>
      <c r="G777" s="88">
        <v>51801</v>
      </c>
      <c r="H777" s="90">
        <v>11745828.889999995</v>
      </c>
    </row>
    <row r="778" spans="2:8">
      <c r="B778" s="229">
        <v>2020</v>
      </c>
      <c r="C778" s="88">
        <v>3</v>
      </c>
      <c r="D778" s="89" t="s">
        <v>57</v>
      </c>
      <c r="E778" s="88" t="s">
        <v>54</v>
      </c>
      <c r="F778" s="88">
        <v>24</v>
      </c>
      <c r="G778" s="88">
        <v>28</v>
      </c>
      <c r="H778" s="90">
        <v>21651.809999999998</v>
      </c>
    </row>
    <row r="779" spans="2:8" ht="15" thickBot="1">
      <c r="B779" s="230">
        <v>2020</v>
      </c>
      <c r="C779" s="196">
        <v>3</v>
      </c>
      <c r="D779" s="197" t="s">
        <v>60</v>
      </c>
      <c r="E779" s="196" t="s">
        <v>53</v>
      </c>
      <c r="F779" s="196">
        <v>186</v>
      </c>
      <c r="G779" s="196">
        <v>216</v>
      </c>
      <c r="H779" s="198">
        <v>33640.25</v>
      </c>
    </row>
    <row r="780" spans="2:8">
      <c r="B780" s="229">
        <v>2020</v>
      </c>
      <c r="C780" s="88">
        <v>4</v>
      </c>
      <c r="D780" s="89" t="s">
        <v>32</v>
      </c>
      <c r="E780" s="88" t="s">
        <v>51</v>
      </c>
      <c r="F780" s="88">
        <v>0</v>
      </c>
      <c r="G780" s="88">
        <v>1</v>
      </c>
      <c r="H780" s="90">
        <v>15154.72</v>
      </c>
    </row>
    <row r="781" spans="2:8">
      <c r="B781" s="229">
        <v>2020</v>
      </c>
      <c r="C781" s="88">
        <v>4</v>
      </c>
      <c r="D781" s="89" t="s">
        <v>32</v>
      </c>
      <c r="E781" s="88" t="s">
        <v>53</v>
      </c>
      <c r="F781" s="88">
        <v>19</v>
      </c>
      <c r="G781" s="88">
        <v>22</v>
      </c>
      <c r="H781" s="90">
        <v>13075</v>
      </c>
    </row>
    <row r="782" spans="2:8">
      <c r="B782" s="229">
        <v>2020</v>
      </c>
      <c r="C782" s="88">
        <v>4</v>
      </c>
      <c r="D782" s="89" t="s">
        <v>33</v>
      </c>
      <c r="E782" s="88" t="s">
        <v>52</v>
      </c>
      <c r="F782" s="88">
        <v>0</v>
      </c>
      <c r="G782" s="88">
        <v>0</v>
      </c>
      <c r="H782" s="90">
        <v>49.12</v>
      </c>
    </row>
    <row r="783" spans="2:8">
      <c r="B783" s="229">
        <v>2020</v>
      </c>
      <c r="C783" s="88">
        <v>4</v>
      </c>
      <c r="D783" s="89" t="s">
        <v>33</v>
      </c>
      <c r="E783" s="88" t="s">
        <v>53</v>
      </c>
      <c r="F783" s="88">
        <v>128</v>
      </c>
      <c r="G783" s="88">
        <v>148</v>
      </c>
      <c r="H783" s="90">
        <v>115975.75</v>
      </c>
    </row>
    <row r="784" spans="2:8">
      <c r="B784" s="229">
        <v>2020</v>
      </c>
      <c r="C784" s="88">
        <v>4</v>
      </c>
      <c r="D784" s="89" t="s">
        <v>72</v>
      </c>
      <c r="E784" s="88" t="s">
        <v>53</v>
      </c>
      <c r="F784" s="88">
        <v>154</v>
      </c>
      <c r="G784" s="88">
        <v>179</v>
      </c>
      <c r="H784" s="90">
        <v>62663.39</v>
      </c>
    </row>
    <row r="785" spans="2:8">
      <c r="B785" s="229">
        <v>2020</v>
      </c>
      <c r="C785" s="88">
        <v>4</v>
      </c>
      <c r="D785" s="89" t="s">
        <v>72</v>
      </c>
      <c r="E785" s="88" t="s">
        <v>54</v>
      </c>
      <c r="F785" s="88">
        <v>36</v>
      </c>
      <c r="G785" s="88">
        <v>43</v>
      </c>
      <c r="H785" s="90">
        <v>13139.82</v>
      </c>
    </row>
    <row r="786" spans="2:8">
      <c r="B786" s="229">
        <v>2020</v>
      </c>
      <c r="C786" s="88">
        <v>4</v>
      </c>
      <c r="D786" s="89" t="s">
        <v>55</v>
      </c>
      <c r="E786" s="88" t="s">
        <v>51</v>
      </c>
      <c r="F786" s="88">
        <v>336195</v>
      </c>
      <c r="G786" s="88">
        <v>392271</v>
      </c>
      <c r="H786" s="90">
        <v>76771508.739999995</v>
      </c>
    </row>
    <row r="787" spans="2:8">
      <c r="B787" s="229">
        <v>2020</v>
      </c>
      <c r="C787" s="88">
        <v>4</v>
      </c>
      <c r="D787" s="89" t="s">
        <v>55</v>
      </c>
      <c r="E787" s="88" t="s">
        <v>52</v>
      </c>
      <c r="F787" s="88">
        <v>6988</v>
      </c>
      <c r="G787" s="88">
        <v>8155</v>
      </c>
      <c r="H787" s="90">
        <v>2184770.86</v>
      </c>
    </row>
    <row r="788" spans="2:8">
      <c r="B788" s="229">
        <v>2020</v>
      </c>
      <c r="C788" s="88">
        <v>4</v>
      </c>
      <c r="D788" s="89" t="s">
        <v>55</v>
      </c>
      <c r="E788" s="88" t="s">
        <v>53</v>
      </c>
      <c r="F788" s="88">
        <v>19514</v>
      </c>
      <c r="G788" s="88">
        <v>22755</v>
      </c>
      <c r="H788" s="90">
        <v>6004342.8799999971</v>
      </c>
    </row>
    <row r="789" spans="2:8">
      <c r="B789" s="229">
        <v>2020</v>
      </c>
      <c r="C789" s="88">
        <v>4</v>
      </c>
      <c r="D789" s="89" t="s">
        <v>55</v>
      </c>
      <c r="E789" s="88" t="s">
        <v>54</v>
      </c>
      <c r="F789" s="88">
        <v>1016</v>
      </c>
      <c r="G789" s="88">
        <v>1186</v>
      </c>
      <c r="H789" s="90">
        <v>319315.62000000005</v>
      </c>
    </row>
    <row r="790" spans="2:8">
      <c r="B790" s="229">
        <v>2020</v>
      </c>
      <c r="C790" s="88">
        <v>4</v>
      </c>
      <c r="D790" s="89" t="s">
        <v>56</v>
      </c>
      <c r="E790" s="88" t="s">
        <v>51</v>
      </c>
      <c r="F790" s="88">
        <v>98678</v>
      </c>
      <c r="G790" s="88">
        <v>115115</v>
      </c>
      <c r="H790" s="90">
        <v>24942369.720000006</v>
      </c>
    </row>
    <row r="791" spans="2:8">
      <c r="B791" s="229">
        <v>2020</v>
      </c>
      <c r="C791" s="88">
        <v>4</v>
      </c>
      <c r="D791" s="89" t="s">
        <v>56</v>
      </c>
      <c r="E791" s="88" t="s">
        <v>52</v>
      </c>
      <c r="F791" s="88">
        <v>649</v>
      </c>
      <c r="G791" s="88">
        <v>757</v>
      </c>
      <c r="H791" s="90">
        <v>236488.35</v>
      </c>
    </row>
    <row r="792" spans="2:8">
      <c r="B792" s="229">
        <v>2020</v>
      </c>
      <c r="C792" s="88">
        <v>4</v>
      </c>
      <c r="D792" s="89" t="s">
        <v>56</v>
      </c>
      <c r="E792" s="88" t="s">
        <v>53</v>
      </c>
      <c r="F792" s="88">
        <v>31102</v>
      </c>
      <c r="G792" s="88">
        <v>36289</v>
      </c>
      <c r="H792" s="90">
        <v>12081939.540000003</v>
      </c>
    </row>
    <row r="793" spans="2:8">
      <c r="B793" s="229">
        <v>2020</v>
      </c>
      <c r="C793" s="88">
        <v>4</v>
      </c>
      <c r="D793" s="89" t="s">
        <v>56</v>
      </c>
      <c r="E793" s="88" t="s">
        <v>54</v>
      </c>
      <c r="F793" s="88">
        <v>21186</v>
      </c>
      <c r="G793" s="88">
        <v>24712</v>
      </c>
      <c r="H793" s="90">
        <v>7314343.1299999999</v>
      </c>
    </row>
    <row r="794" spans="2:8">
      <c r="B794" s="229">
        <v>2020</v>
      </c>
      <c r="C794" s="88">
        <v>4</v>
      </c>
      <c r="D794" s="89" t="s">
        <v>41</v>
      </c>
      <c r="E794" s="88" t="s">
        <v>53</v>
      </c>
      <c r="F794" s="88">
        <v>2349</v>
      </c>
      <c r="G794" s="88">
        <v>2738</v>
      </c>
      <c r="H794" s="90">
        <v>26818769.210000001</v>
      </c>
    </row>
    <row r="795" spans="2:8">
      <c r="B795" s="229">
        <v>2020</v>
      </c>
      <c r="C795" s="88">
        <v>4</v>
      </c>
      <c r="D795" s="89" t="s">
        <v>41</v>
      </c>
      <c r="E795" s="88" t="s">
        <v>54</v>
      </c>
      <c r="F795" s="88">
        <v>139</v>
      </c>
      <c r="G795" s="88">
        <v>162</v>
      </c>
      <c r="H795" s="90">
        <v>88981.08</v>
      </c>
    </row>
    <row r="796" spans="2:8">
      <c r="B796" s="229">
        <v>2020</v>
      </c>
      <c r="C796" s="88">
        <v>4</v>
      </c>
      <c r="D796" s="89" t="s">
        <v>57</v>
      </c>
      <c r="E796" s="88" t="s">
        <v>51</v>
      </c>
      <c r="F796" s="88">
        <v>31755</v>
      </c>
      <c r="G796" s="88">
        <v>37043</v>
      </c>
      <c r="H796" s="90">
        <v>6635494.0800000019</v>
      </c>
    </row>
    <row r="797" spans="2:8">
      <c r="B797" s="229">
        <v>2020</v>
      </c>
      <c r="C797" s="88">
        <v>4</v>
      </c>
      <c r="D797" s="89" t="s">
        <v>57</v>
      </c>
      <c r="E797" s="88" t="s">
        <v>53</v>
      </c>
      <c r="F797" s="88">
        <v>93</v>
      </c>
      <c r="G797" s="88">
        <v>108</v>
      </c>
      <c r="H797" s="90">
        <v>37750</v>
      </c>
    </row>
    <row r="798" spans="2:8" ht="15" thickBot="1">
      <c r="B798" s="230">
        <v>2020</v>
      </c>
      <c r="C798" s="196">
        <v>4</v>
      </c>
      <c r="D798" s="197" t="s">
        <v>60</v>
      </c>
      <c r="E798" s="196" t="s">
        <v>53</v>
      </c>
      <c r="F798" s="196">
        <v>297</v>
      </c>
      <c r="G798" s="196">
        <v>347</v>
      </c>
      <c r="H798" s="198">
        <v>65652</v>
      </c>
    </row>
    <row r="799" spans="2:8">
      <c r="B799" s="228">
        <v>2020</v>
      </c>
      <c r="C799" s="84">
        <v>5</v>
      </c>
      <c r="D799" s="85" t="s">
        <v>32</v>
      </c>
      <c r="E799" s="84" t="s">
        <v>51</v>
      </c>
      <c r="F799" s="84">
        <v>170</v>
      </c>
      <c r="G799" s="84">
        <v>196</v>
      </c>
      <c r="H799" s="86">
        <v>100920.09</v>
      </c>
    </row>
    <row r="800" spans="2:8">
      <c r="B800" s="229">
        <v>2020</v>
      </c>
      <c r="C800" s="88">
        <v>5</v>
      </c>
      <c r="D800" s="89" t="s">
        <v>32</v>
      </c>
      <c r="E800" s="88" t="s">
        <v>53</v>
      </c>
      <c r="F800" s="88">
        <v>31</v>
      </c>
      <c r="G800" s="88">
        <v>36</v>
      </c>
      <c r="H800" s="90">
        <v>22304.51</v>
      </c>
    </row>
    <row r="801" spans="2:8">
      <c r="B801" s="229">
        <v>2020</v>
      </c>
      <c r="C801" s="88">
        <v>5</v>
      </c>
      <c r="D801" s="89" t="s">
        <v>32</v>
      </c>
      <c r="E801" s="88" t="s">
        <v>54</v>
      </c>
      <c r="F801" s="88">
        <v>64</v>
      </c>
      <c r="G801" s="88">
        <v>72</v>
      </c>
      <c r="H801" s="90">
        <v>36087.800000000003</v>
      </c>
    </row>
    <row r="802" spans="2:8">
      <c r="B802" s="229">
        <v>2020</v>
      </c>
      <c r="C802" s="88">
        <v>5</v>
      </c>
      <c r="D802" s="89" t="s">
        <v>33</v>
      </c>
      <c r="E802" s="88" t="s">
        <v>51</v>
      </c>
      <c r="F802" s="88">
        <v>17</v>
      </c>
      <c r="G802" s="88">
        <v>20</v>
      </c>
      <c r="H802" s="90">
        <v>12197.49</v>
      </c>
    </row>
    <row r="803" spans="2:8">
      <c r="B803" s="229">
        <v>2020</v>
      </c>
      <c r="C803" s="88">
        <v>5</v>
      </c>
      <c r="D803" s="89" t="s">
        <v>33</v>
      </c>
      <c r="E803" s="88" t="s">
        <v>52</v>
      </c>
      <c r="F803" s="88">
        <v>7</v>
      </c>
      <c r="G803" s="88">
        <v>8</v>
      </c>
      <c r="H803" s="90">
        <v>41420</v>
      </c>
    </row>
    <row r="804" spans="2:8">
      <c r="B804" s="229">
        <v>2020</v>
      </c>
      <c r="C804" s="88">
        <v>5</v>
      </c>
      <c r="D804" s="89" t="s">
        <v>33</v>
      </c>
      <c r="E804" s="88" t="s">
        <v>53</v>
      </c>
      <c r="F804" s="88">
        <v>105</v>
      </c>
      <c r="G804" s="88">
        <v>124</v>
      </c>
      <c r="H804" s="90">
        <v>104711.76999999999</v>
      </c>
    </row>
    <row r="805" spans="2:8">
      <c r="B805" s="229">
        <v>2020</v>
      </c>
      <c r="C805" s="88">
        <v>5</v>
      </c>
      <c r="D805" s="89" t="s">
        <v>62</v>
      </c>
      <c r="E805" s="88" t="s">
        <v>54</v>
      </c>
      <c r="F805" s="88">
        <v>13</v>
      </c>
      <c r="G805" s="88">
        <v>15</v>
      </c>
      <c r="H805" s="90">
        <v>5912.3600000000006</v>
      </c>
    </row>
    <row r="806" spans="2:8">
      <c r="B806" s="229">
        <v>2020</v>
      </c>
      <c r="C806" s="88">
        <v>5</v>
      </c>
      <c r="D806" s="89" t="s">
        <v>72</v>
      </c>
      <c r="E806" s="88" t="s">
        <v>53</v>
      </c>
      <c r="F806" s="88">
        <v>18</v>
      </c>
      <c r="G806" s="88">
        <v>21</v>
      </c>
      <c r="H806" s="90">
        <v>7770.98</v>
      </c>
    </row>
    <row r="807" spans="2:8">
      <c r="B807" s="229">
        <v>2020</v>
      </c>
      <c r="C807" s="88">
        <v>5</v>
      </c>
      <c r="D807" s="89" t="s">
        <v>72</v>
      </c>
      <c r="E807" s="88" t="s">
        <v>54</v>
      </c>
      <c r="F807" s="88">
        <v>28</v>
      </c>
      <c r="G807" s="88">
        <v>33</v>
      </c>
      <c r="H807" s="90">
        <v>11262.09</v>
      </c>
    </row>
    <row r="808" spans="2:8">
      <c r="B808" s="229">
        <v>2020</v>
      </c>
      <c r="C808" s="88">
        <v>5</v>
      </c>
      <c r="D808" s="89" t="s">
        <v>55</v>
      </c>
      <c r="E808" s="88" t="s">
        <v>51</v>
      </c>
      <c r="F808" s="88">
        <v>521081</v>
      </c>
      <c r="G808" s="88">
        <v>607927</v>
      </c>
      <c r="H808" s="90">
        <v>112717165.80999976</v>
      </c>
    </row>
    <row r="809" spans="2:8">
      <c r="B809" s="229">
        <v>2020</v>
      </c>
      <c r="C809" s="88">
        <v>5</v>
      </c>
      <c r="D809" s="89" t="s">
        <v>55</v>
      </c>
      <c r="E809" s="88" t="s">
        <v>52</v>
      </c>
      <c r="F809" s="88">
        <v>2883</v>
      </c>
      <c r="G809" s="88">
        <v>3365</v>
      </c>
      <c r="H809" s="90">
        <v>905113</v>
      </c>
    </row>
    <row r="810" spans="2:8">
      <c r="B810" s="229">
        <v>2020</v>
      </c>
      <c r="C810" s="88">
        <v>5</v>
      </c>
      <c r="D810" s="89" t="s">
        <v>55</v>
      </c>
      <c r="E810" s="88" t="s">
        <v>53</v>
      </c>
      <c r="F810" s="88">
        <v>17949</v>
      </c>
      <c r="G810" s="88">
        <v>20934</v>
      </c>
      <c r="H810" s="90">
        <v>5130827.62</v>
      </c>
    </row>
    <row r="811" spans="2:8">
      <c r="B811" s="229">
        <v>2020</v>
      </c>
      <c r="C811" s="88">
        <v>5</v>
      </c>
      <c r="D811" s="89" t="s">
        <v>55</v>
      </c>
      <c r="E811" s="88" t="s">
        <v>54</v>
      </c>
      <c r="F811" s="88">
        <v>1403</v>
      </c>
      <c r="G811" s="88">
        <v>1634</v>
      </c>
      <c r="H811" s="90">
        <v>436857.88999999996</v>
      </c>
    </row>
    <row r="812" spans="2:8">
      <c r="B812" s="229">
        <v>2020</v>
      </c>
      <c r="C812" s="88">
        <v>5</v>
      </c>
      <c r="D812" s="89" t="s">
        <v>56</v>
      </c>
      <c r="E812" s="88" t="s">
        <v>51</v>
      </c>
      <c r="F812" s="88">
        <v>134333</v>
      </c>
      <c r="G812" s="88">
        <v>156714</v>
      </c>
      <c r="H812" s="90">
        <v>33450303.590000007</v>
      </c>
    </row>
    <row r="813" spans="2:8">
      <c r="B813" s="229">
        <v>2020</v>
      </c>
      <c r="C813" s="88">
        <v>5</v>
      </c>
      <c r="D813" s="89" t="s">
        <v>56</v>
      </c>
      <c r="E813" s="88" t="s">
        <v>52</v>
      </c>
      <c r="F813" s="88">
        <v>3039</v>
      </c>
      <c r="G813" s="88">
        <v>3546</v>
      </c>
      <c r="H813" s="90">
        <v>927330</v>
      </c>
    </row>
    <row r="814" spans="2:8">
      <c r="B814" s="229">
        <v>2020</v>
      </c>
      <c r="C814" s="88">
        <v>5</v>
      </c>
      <c r="D814" s="89" t="s">
        <v>56</v>
      </c>
      <c r="E814" s="88" t="s">
        <v>53</v>
      </c>
      <c r="F814" s="88">
        <v>36148</v>
      </c>
      <c r="G814" s="88">
        <v>42178</v>
      </c>
      <c r="H814" s="90">
        <v>15458872.800000012</v>
      </c>
    </row>
    <row r="815" spans="2:8">
      <c r="B815" s="229">
        <v>2020</v>
      </c>
      <c r="C815" s="88">
        <v>5</v>
      </c>
      <c r="D815" s="89" t="s">
        <v>56</v>
      </c>
      <c r="E815" s="88" t="s">
        <v>54</v>
      </c>
      <c r="F815" s="88">
        <v>14125</v>
      </c>
      <c r="G815" s="88">
        <v>16478</v>
      </c>
      <c r="H815" s="90">
        <v>5085730.7100000018</v>
      </c>
    </row>
    <row r="816" spans="2:8">
      <c r="B816" s="229">
        <v>2020</v>
      </c>
      <c r="C816" s="88">
        <v>5</v>
      </c>
      <c r="D816" s="89" t="s">
        <v>41</v>
      </c>
      <c r="E816" s="88" t="s">
        <v>53</v>
      </c>
      <c r="F816" s="88">
        <v>2471</v>
      </c>
      <c r="G816" s="88">
        <v>2880</v>
      </c>
      <c r="H816" s="90">
        <v>1424994.49</v>
      </c>
    </row>
    <row r="817" spans="2:8">
      <c r="B817" s="229">
        <v>2020</v>
      </c>
      <c r="C817" s="88">
        <v>5</v>
      </c>
      <c r="D817" s="89" t="s">
        <v>41</v>
      </c>
      <c r="E817" s="88" t="s">
        <v>54</v>
      </c>
      <c r="F817" s="88">
        <v>247</v>
      </c>
      <c r="G817" s="88">
        <v>288</v>
      </c>
      <c r="H817" s="90">
        <v>65337</v>
      </c>
    </row>
    <row r="818" spans="2:8">
      <c r="B818" s="229">
        <v>2020</v>
      </c>
      <c r="C818" s="88">
        <v>5</v>
      </c>
      <c r="D818" s="89" t="s">
        <v>57</v>
      </c>
      <c r="E818" s="88" t="s">
        <v>51</v>
      </c>
      <c r="F818" s="88">
        <v>31662</v>
      </c>
      <c r="G818" s="88">
        <v>36941</v>
      </c>
      <c r="H818" s="90">
        <v>7121206.9000000004</v>
      </c>
    </row>
    <row r="819" spans="2:8" ht="15" thickBot="1">
      <c r="B819" s="230">
        <v>2020</v>
      </c>
      <c r="C819" s="196">
        <v>5</v>
      </c>
      <c r="D819" s="197" t="s">
        <v>60</v>
      </c>
      <c r="E819" s="196" t="s">
        <v>53</v>
      </c>
      <c r="F819" s="196">
        <v>141</v>
      </c>
      <c r="G819" s="196">
        <v>165</v>
      </c>
      <c r="H819" s="198">
        <v>25498</v>
      </c>
    </row>
    <row r="820" spans="2:8">
      <c r="B820" s="228">
        <v>2020</v>
      </c>
      <c r="C820" s="84">
        <v>6</v>
      </c>
      <c r="D820" s="85" t="s">
        <v>32</v>
      </c>
      <c r="E820" s="84" t="s">
        <v>51</v>
      </c>
      <c r="F820" s="84">
        <v>124</v>
      </c>
      <c r="G820" s="84">
        <v>154</v>
      </c>
      <c r="H820" s="86">
        <v>95273.610000000015</v>
      </c>
    </row>
    <row r="821" spans="2:8">
      <c r="B821" s="229">
        <v>2020</v>
      </c>
      <c r="C821" s="88">
        <v>6</v>
      </c>
      <c r="D821" s="89" t="s">
        <v>32</v>
      </c>
      <c r="E821" s="88" t="s">
        <v>54</v>
      </c>
      <c r="F821" s="88">
        <v>202</v>
      </c>
      <c r="G821" s="88">
        <v>235</v>
      </c>
      <c r="H821" s="90">
        <v>145904.26</v>
      </c>
    </row>
    <row r="822" spans="2:8">
      <c r="B822" s="229">
        <v>2020</v>
      </c>
      <c r="C822" s="88">
        <v>6</v>
      </c>
      <c r="D822" s="89" t="s">
        <v>33</v>
      </c>
      <c r="E822" s="88" t="s">
        <v>51</v>
      </c>
      <c r="F822" s="88">
        <v>7</v>
      </c>
      <c r="G822" s="88">
        <v>7</v>
      </c>
      <c r="H822" s="90">
        <v>1929.03</v>
      </c>
    </row>
    <row r="823" spans="2:8">
      <c r="B823" s="229">
        <v>2020</v>
      </c>
      <c r="C823" s="88">
        <v>6</v>
      </c>
      <c r="D823" s="89" t="s">
        <v>33</v>
      </c>
      <c r="E823" s="88" t="s">
        <v>52</v>
      </c>
      <c r="F823" s="88">
        <v>5</v>
      </c>
      <c r="G823" s="88">
        <v>5</v>
      </c>
      <c r="H823" s="90">
        <v>25719.3</v>
      </c>
    </row>
    <row r="824" spans="2:8">
      <c r="B824" s="229">
        <v>2020</v>
      </c>
      <c r="C824" s="88">
        <v>6</v>
      </c>
      <c r="D824" s="89" t="s">
        <v>33</v>
      </c>
      <c r="E824" s="88" t="s">
        <v>53</v>
      </c>
      <c r="F824" s="88">
        <v>269</v>
      </c>
      <c r="G824" s="88">
        <v>313</v>
      </c>
      <c r="H824" s="90">
        <v>113000.97</v>
      </c>
    </row>
    <row r="825" spans="2:8">
      <c r="B825" s="229">
        <v>2020</v>
      </c>
      <c r="C825" s="88">
        <v>6</v>
      </c>
      <c r="D825" s="89" t="s">
        <v>72</v>
      </c>
      <c r="E825" s="88" t="s">
        <v>54</v>
      </c>
      <c r="F825" s="88">
        <v>57</v>
      </c>
      <c r="G825" s="88">
        <v>67</v>
      </c>
      <c r="H825" s="90">
        <v>26941.9</v>
      </c>
    </row>
    <row r="826" spans="2:8">
      <c r="B826" s="229">
        <v>2020</v>
      </c>
      <c r="C826" s="88">
        <v>6</v>
      </c>
      <c r="D826" s="89" t="s">
        <v>55</v>
      </c>
      <c r="E826" s="88" t="s">
        <v>51</v>
      </c>
      <c r="F826" s="88">
        <v>680528</v>
      </c>
      <c r="G826" s="88">
        <v>793952</v>
      </c>
      <c r="H826" s="90">
        <v>150068509.11000004</v>
      </c>
    </row>
    <row r="827" spans="2:8">
      <c r="B827" s="229">
        <v>2020</v>
      </c>
      <c r="C827" s="88">
        <v>6</v>
      </c>
      <c r="D827" s="89" t="s">
        <v>55</v>
      </c>
      <c r="E827" s="88" t="s">
        <v>52</v>
      </c>
      <c r="F827" s="88">
        <v>1364</v>
      </c>
      <c r="G827" s="88">
        <v>1592</v>
      </c>
      <c r="H827" s="90">
        <v>461736</v>
      </c>
    </row>
    <row r="828" spans="2:8">
      <c r="B828" s="229">
        <v>2020</v>
      </c>
      <c r="C828" s="88">
        <v>6</v>
      </c>
      <c r="D828" s="89" t="s">
        <v>55</v>
      </c>
      <c r="E828" s="88" t="s">
        <v>53</v>
      </c>
      <c r="F828" s="88">
        <v>19455</v>
      </c>
      <c r="G828" s="88">
        <v>22687</v>
      </c>
      <c r="H828" s="90">
        <v>5996369.1600000001</v>
      </c>
    </row>
    <row r="829" spans="2:8">
      <c r="B829" s="229">
        <v>2020</v>
      </c>
      <c r="C829" s="88">
        <v>6</v>
      </c>
      <c r="D829" s="89" t="s">
        <v>55</v>
      </c>
      <c r="E829" s="88" t="s">
        <v>54</v>
      </c>
      <c r="F829" s="88">
        <v>939</v>
      </c>
      <c r="G829" s="88">
        <v>1097</v>
      </c>
      <c r="H829" s="90">
        <v>371002.11</v>
      </c>
    </row>
    <row r="830" spans="2:8">
      <c r="B830" s="229">
        <v>2020</v>
      </c>
      <c r="C830" s="88">
        <v>6</v>
      </c>
      <c r="D830" s="89" t="s">
        <v>56</v>
      </c>
      <c r="E830" s="88" t="s">
        <v>51</v>
      </c>
      <c r="F830" s="88">
        <v>164158</v>
      </c>
      <c r="G830" s="88">
        <v>191516</v>
      </c>
      <c r="H830" s="90">
        <v>40985926.050000042</v>
      </c>
    </row>
    <row r="831" spans="2:8">
      <c r="B831" s="229">
        <v>2020</v>
      </c>
      <c r="C831" s="88">
        <v>6</v>
      </c>
      <c r="D831" s="89" t="s">
        <v>56</v>
      </c>
      <c r="E831" s="88" t="s">
        <v>52</v>
      </c>
      <c r="F831" s="88">
        <v>5220</v>
      </c>
      <c r="G831" s="88">
        <v>6091</v>
      </c>
      <c r="H831" s="90">
        <v>1441989.8</v>
      </c>
    </row>
    <row r="832" spans="2:8">
      <c r="B832" s="229">
        <v>2020</v>
      </c>
      <c r="C832" s="88">
        <v>6</v>
      </c>
      <c r="D832" s="89" t="s">
        <v>56</v>
      </c>
      <c r="E832" s="88" t="s">
        <v>53</v>
      </c>
      <c r="F832" s="88">
        <v>37071</v>
      </c>
      <c r="G832" s="88">
        <v>43272</v>
      </c>
      <c r="H832" s="90">
        <v>15346563.669999991</v>
      </c>
    </row>
    <row r="833" spans="2:8">
      <c r="B833" s="229">
        <v>2020</v>
      </c>
      <c r="C833" s="88">
        <v>6</v>
      </c>
      <c r="D833" s="89" t="s">
        <v>56</v>
      </c>
      <c r="E833" s="88" t="s">
        <v>54</v>
      </c>
      <c r="F833" s="88">
        <v>8849</v>
      </c>
      <c r="G833" s="88">
        <v>10319</v>
      </c>
      <c r="H833" s="90">
        <v>3404911.92</v>
      </c>
    </row>
    <row r="834" spans="2:8">
      <c r="B834" s="229">
        <v>2020</v>
      </c>
      <c r="C834" s="88">
        <v>6</v>
      </c>
      <c r="D834" s="89" t="s">
        <v>41</v>
      </c>
      <c r="E834" s="88" t="s">
        <v>53</v>
      </c>
      <c r="F834" s="88">
        <v>2220</v>
      </c>
      <c r="G834" s="88">
        <v>2586</v>
      </c>
      <c r="H834" s="90">
        <v>1307057.7499999998</v>
      </c>
    </row>
    <row r="835" spans="2:8">
      <c r="B835" s="229">
        <v>2020</v>
      </c>
      <c r="C835" s="88">
        <v>6</v>
      </c>
      <c r="D835" s="89" t="s">
        <v>41</v>
      </c>
      <c r="E835" s="88" t="s">
        <v>54</v>
      </c>
      <c r="F835" s="88">
        <v>342</v>
      </c>
      <c r="G835" s="88">
        <v>399</v>
      </c>
      <c r="H835" s="90">
        <v>106040.09</v>
      </c>
    </row>
    <row r="836" spans="2:8">
      <c r="B836" s="229">
        <v>2020</v>
      </c>
      <c r="C836" s="88">
        <v>6</v>
      </c>
      <c r="D836" s="89" t="s">
        <v>57</v>
      </c>
      <c r="E836" s="88" t="s">
        <v>51</v>
      </c>
      <c r="F836" s="88">
        <v>31420</v>
      </c>
      <c r="G836" s="88">
        <v>36653</v>
      </c>
      <c r="H836" s="90">
        <v>7883312.1899999995</v>
      </c>
    </row>
    <row r="837" spans="2:8">
      <c r="B837" s="229">
        <v>2020</v>
      </c>
      <c r="C837" s="88">
        <v>6</v>
      </c>
      <c r="D837" s="89" t="s">
        <v>57</v>
      </c>
      <c r="E837" s="88" t="s">
        <v>54</v>
      </c>
      <c r="F837" s="88">
        <v>26</v>
      </c>
      <c r="G837" s="88">
        <v>30</v>
      </c>
      <c r="H837" s="90">
        <v>23103.360000000001</v>
      </c>
    </row>
    <row r="838" spans="2:8" ht="15" thickBot="1">
      <c r="B838" s="229">
        <v>2020</v>
      </c>
      <c r="C838" s="88">
        <v>6</v>
      </c>
      <c r="D838" s="89" t="s">
        <v>60</v>
      </c>
      <c r="E838" s="88" t="s">
        <v>53</v>
      </c>
      <c r="F838" s="88">
        <v>427</v>
      </c>
      <c r="G838" s="88">
        <v>498</v>
      </c>
      <c r="H838" s="90">
        <v>91999</v>
      </c>
    </row>
    <row r="839" spans="2:8">
      <c r="B839" s="228">
        <v>2020</v>
      </c>
      <c r="C839" s="84">
        <v>7</v>
      </c>
      <c r="D839" s="85" t="s">
        <v>32</v>
      </c>
      <c r="E839" s="84" t="s">
        <v>51</v>
      </c>
      <c r="F839" s="84">
        <v>8</v>
      </c>
      <c r="G839" s="84">
        <v>9</v>
      </c>
      <c r="H839" s="86">
        <v>6842.8</v>
      </c>
    </row>
    <row r="840" spans="2:8">
      <c r="B840" s="229">
        <v>2020</v>
      </c>
      <c r="C840" s="88">
        <v>7</v>
      </c>
      <c r="D840" s="89" t="s">
        <v>32</v>
      </c>
      <c r="E840" s="88" t="s">
        <v>53</v>
      </c>
      <c r="F840" s="88">
        <v>3</v>
      </c>
      <c r="G840" s="88">
        <v>3</v>
      </c>
      <c r="H840" s="90">
        <v>1143.75</v>
      </c>
    </row>
    <row r="841" spans="2:8">
      <c r="B841" s="229">
        <v>2020</v>
      </c>
      <c r="C841" s="88">
        <v>7</v>
      </c>
      <c r="D841" s="89" t="s">
        <v>72</v>
      </c>
      <c r="E841" s="88" t="s">
        <v>53</v>
      </c>
      <c r="F841" s="88">
        <v>135</v>
      </c>
      <c r="G841" s="88">
        <v>157</v>
      </c>
      <c r="H841" s="90">
        <v>52884.45</v>
      </c>
    </row>
    <row r="842" spans="2:8">
      <c r="B842" s="229">
        <v>2020</v>
      </c>
      <c r="C842" s="88">
        <v>7</v>
      </c>
      <c r="D842" s="89" t="s">
        <v>72</v>
      </c>
      <c r="E842" s="88" t="s">
        <v>54</v>
      </c>
      <c r="F842" s="88">
        <v>80</v>
      </c>
      <c r="G842" s="88">
        <v>96</v>
      </c>
      <c r="H842" s="90">
        <v>45242.75</v>
      </c>
    </row>
    <row r="843" spans="2:8">
      <c r="B843" s="229">
        <v>2020</v>
      </c>
      <c r="C843" s="88">
        <v>7</v>
      </c>
      <c r="D843" s="89" t="s">
        <v>55</v>
      </c>
      <c r="E843" s="88" t="s">
        <v>51</v>
      </c>
      <c r="F843" s="88">
        <v>649559</v>
      </c>
      <c r="G843" s="88">
        <v>757809</v>
      </c>
      <c r="H843" s="90">
        <v>145875434.24000013</v>
      </c>
    </row>
    <row r="844" spans="2:8">
      <c r="B844" s="229">
        <v>2020</v>
      </c>
      <c r="C844" s="88">
        <v>7</v>
      </c>
      <c r="D844" s="89" t="s">
        <v>55</v>
      </c>
      <c r="E844" s="88" t="s">
        <v>52</v>
      </c>
      <c r="F844" s="88">
        <v>2862</v>
      </c>
      <c r="G844" s="88">
        <v>3340</v>
      </c>
      <c r="H844" s="90">
        <v>964030.5</v>
      </c>
    </row>
    <row r="845" spans="2:8">
      <c r="B845" s="229">
        <v>2020</v>
      </c>
      <c r="C845" s="88">
        <v>7</v>
      </c>
      <c r="D845" s="89" t="s">
        <v>55</v>
      </c>
      <c r="E845" s="88" t="s">
        <v>53</v>
      </c>
      <c r="F845" s="88">
        <v>21068</v>
      </c>
      <c r="G845" s="88">
        <v>24573</v>
      </c>
      <c r="H845" s="90">
        <v>6122501.2500000028</v>
      </c>
    </row>
    <row r="846" spans="2:8">
      <c r="B846" s="229">
        <v>2020</v>
      </c>
      <c r="C846" s="88">
        <v>7</v>
      </c>
      <c r="D846" s="89" t="s">
        <v>55</v>
      </c>
      <c r="E846" s="88" t="s">
        <v>54</v>
      </c>
      <c r="F846" s="88">
        <v>1276</v>
      </c>
      <c r="G846" s="88">
        <v>1490</v>
      </c>
      <c r="H846" s="90">
        <v>425959.97</v>
      </c>
    </row>
    <row r="847" spans="2:8">
      <c r="B847" s="229">
        <v>2020</v>
      </c>
      <c r="C847" s="88">
        <v>7</v>
      </c>
      <c r="D847" s="89" t="s">
        <v>56</v>
      </c>
      <c r="E847" s="88" t="s">
        <v>51</v>
      </c>
      <c r="F847" s="88">
        <v>204619</v>
      </c>
      <c r="G847" s="88">
        <v>238694</v>
      </c>
      <c r="H847" s="90">
        <v>51262971.600000039</v>
      </c>
    </row>
    <row r="848" spans="2:8">
      <c r="B848" s="229">
        <v>2020</v>
      </c>
      <c r="C848" s="88">
        <v>7</v>
      </c>
      <c r="D848" s="89" t="s">
        <v>56</v>
      </c>
      <c r="E848" s="88" t="s">
        <v>52</v>
      </c>
      <c r="F848" s="88">
        <v>2347</v>
      </c>
      <c r="G848" s="88">
        <v>2738</v>
      </c>
      <c r="H848" s="90">
        <v>696902</v>
      </c>
    </row>
    <row r="849" spans="2:8">
      <c r="B849" s="229">
        <v>2020</v>
      </c>
      <c r="C849" s="88">
        <v>7</v>
      </c>
      <c r="D849" s="89" t="s">
        <v>56</v>
      </c>
      <c r="E849" s="88" t="s">
        <v>53</v>
      </c>
      <c r="F849" s="88">
        <v>36400</v>
      </c>
      <c r="G849" s="88">
        <v>42472</v>
      </c>
      <c r="H849" s="90">
        <v>16205875.249999998</v>
      </c>
    </row>
    <row r="850" spans="2:8">
      <c r="B850" s="229">
        <v>2020</v>
      </c>
      <c r="C850" s="88">
        <v>7</v>
      </c>
      <c r="D850" s="89" t="s">
        <v>56</v>
      </c>
      <c r="E850" s="88" t="s">
        <v>54</v>
      </c>
      <c r="F850" s="88">
        <v>9407</v>
      </c>
      <c r="G850" s="88">
        <v>10964</v>
      </c>
      <c r="H850" s="90">
        <v>3654436.84</v>
      </c>
    </row>
    <row r="851" spans="2:8">
      <c r="B851" s="229">
        <v>2020</v>
      </c>
      <c r="C851" s="88">
        <v>7</v>
      </c>
      <c r="D851" s="89" t="s">
        <v>41</v>
      </c>
      <c r="E851" s="88" t="s">
        <v>53</v>
      </c>
      <c r="F851" s="88">
        <v>2133</v>
      </c>
      <c r="G851" s="88">
        <v>2495</v>
      </c>
      <c r="H851" s="90">
        <v>1036257.8800000001</v>
      </c>
    </row>
    <row r="852" spans="2:8">
      <c r="B852" s="229">
        <v>2020</v>
      </c>
      <c r="C852" s="88">
        <v>7</v>
      </c>
      <c r="D852" s="89" t="s">
        <v>57</v>
      </c>
      <c r="E852" s="88" t="s">
        <v>51</v>
      </c>
      <c r="F852" s="88">
        <v>39535</v>
      </c>
      <c r="G852" s="88">
        <v>46118</v>
      </c>
      <c r="H852" s="90">
        <v>11371725.400000002</v>
      </c>
    </row>
    <row r="853" spans="2:8">
      <c r="B853" s="229">
        <v>2020</v>
      </c>
      <c r="C853" s="88">
        <v>7</v>
      </c>
      <c r="D853" s="89" t="s">
        <v>57</v>
      </c>
      <c r="E853" s="88" t="s">
        <v>54</v>
      </c>
      <c r="F853" s="88">
        <v>9</v>
      </c>
      <c r="G853" s="88">
        <v>11</v>
      </c>
      <c r="H853" s="90">
        <v>20000</v>
      </c>
    </row>
    <row r="854" spans="2:8" ht="15" thickBot="1">
      <c r="B854" s="230">
        <v>2020</v>
      </c>
      <c r="C854" s="196">
        <v>7</v>
      </c>
      <c r="D854" s="197" t="s">
        <v>60</v>
      </c>
      <c r="E854" s="196" t="s">
        <v>53</v>
      </c>
      <c r="F854" s="196">
        <v>186</v>
      </c>
      <c r="G854" s="196">
        <v>217</v>
      </c>
      <c r="H854" s="198">
        <v>32800</v>
      </c>
    </row>
    <row r="855" spans="2:8">
      <c r="B855" s="228">
        <v>2020</v>
      </c>
      <c r="C855" s="84">
        <v>8</v>
      </c>
      <c r="D855" s="85" t="s">
        <v>32</v>
      </c>
      <c r="E855" s="84" t="s">
        <v>53</v>
      </c>
      <c r="F855" s="84">
        <v>3</v>
      </c>
      <c r="G855" s="84">
        <v>3</v>
      </c>
      <c r="H855" s="86">
        <v>933.75</v>
      </c>
    </row>
    <row r="856" spans="2:8">
      <c r="B856" s="229">
        <v>2020</v>
      </c>
      <c r="C856" s="88">
        <v>8</v>
      </c>
      <c r="D856" s="89" t="s">
        <v>72</v>
      </c>
      <c r="E856" s="88" t="s">
        <v>53</v>
      </c>
      <c r="F856" s="88">
        <v>98</v>
      </c>
      <c r="G856" s="88">
        <v>114</v>
      </c>
      <c r="H856" s="90">
        <v>32549.05</v>
      </c>
    </row>
    <row r="857" spans="2:8">
      <c r="B857" s="229">
        <v>2020</v>
      </c>
      <c r="C857" s="88">
        <v>8</v>
      </c>
      <c r="D857" s="89" t="s">
        <v>72</v>
      </c>
      <c r="E857" s="88" t="s">
        <v>54</v>
      </c>
      <c r="F857" s="88">
        <v>88</v>
      </c>
      <c r="G857" s="88">
        <v>106</v>
      </c>
      <c r="H857" s="90">
        <v>50325.69</v>
      </c>
    </row>
    <row r="858" spans="2:8">
      <c r="B858" s="229">
        <v>2020</v>
      </c>
      <c r="C858" s="88">
        <v>8</v>
      </c>
      <c r="D858" s="89" t="s">
        <v>55</v>
      </c>
      <c r="E858" s="88" t="s">
        <v>51</v>
      </c>
      <c r="F858" s="88">
        <v>677156</v>
      </c>
      <c r="G858" s="88">
        <v>789958</v>
      </c>
      <c r="H858" s="90">
        <v>150367385.2100001</v>
      </c>
    </row>
    <row r="859" spans="2:8">
      <c r="B859" s="229">
        <v>2020</v>
      </c>
      <c r="C859" s="88">
        <v>8</v>
      </c>
      <c r="D859" s="89" t="s">
        <v>55</v>
      </c>
      <c r="E859" s="88" t="s">
        <v>52</v>
      </c>
      <c r="F859" s="88">
        <v>16446</v>
      </c>
      <c r="G859" s="88">
        <v>16788</v>
      </c>
      <c r="H859" s="90">
        <v>743431.5</v>
      </c>
    </row>
    <row r="860" spans="2:8">
      <c r="B860" s="229">
        <v>2020</v>
      </c>
      <c r="C860" s="88">
        <v>8</v>
      </c>
      <c r="D860" s="89" t="s">
        <v>55</v>
      </c>
      <c r="E860" s="88" t="s">
        <v>53</v>
      </c>
      <c r="F860" s="88">
        <v>23507</v>
      </c>
      <c r="G860" s="88">
        <v>27416</v>
      </c>
      <c r="H860" s="90">
        <v>7002743.3400000017</v>
      </c>
    </row>
    <row r="861" spans="2:8">
      <c r="B861" s="229">
        <v>2020</v>
      </c>
      <c r="C861" s="88">
        <v>8</v>
      </c>
      <c r="D861" s="89" t="s">
        <v>55</v>
      </c>
      <c r="E861" s="88" t="s">
        <v>54</v>
      </c>
      <c r="F861" s="88">
        <v>1089</v>
      </c>
      <c r="G861" s="88">
        <v>1271</v>
      </c>
      <c r="H861" s="90">
        <v>402221.15</v>
      </c>
    </row>
    <row r="862" spans="2:8">
      <c r="B862" s="229">
        <v>2020</v>
      </c>
      <c r="C862" s="88">
        <v>8</v>
      </c>
      <c r="D862" s="89" t="s">
        <v>56</v>
      </c>
      <c r="E862" s="88" t="s">
        <v>51</v>
      </c>
      <c r="F862" s="88">
        <v>164763</v>
      </c>
      <c r="G862" s="88">
        <v>192222</v>
      </c>
      <c r="H862" s="90">
        <v>42788769.040000021</v>
      </c>
    </row>
    <row r="863" spans="2:8">
      <c r="B863" s="229">
        <v>2020</v>
      </c>
      <c r="C863" s="88">
        <v>8</v>
      </c>
      <c r="D863" s="89" t="s">
        <v>56</v>
      </c>
      <c r="E863" s="88" t="s">
        <v>52</v>
      </c>
      <c r="F863" s="88">
        <v>3153</v>
      </c>
      <c r="G863" s="88">
        <v>3679</v>
      </c>
      <c r="H863" s="90">
        <v>955340</v>
      </c>
    </row>
    <row r="864" spans="2:8">
      <c r="B864" s="229">
        <v>2020</v>
      </c>
      <c r="C864" s="88">
        <v>8</v>
      </c>
      <c r="D864" s="89" t="s">
        <v>56</v>
      </c>
      <c r="E864" s="88" t="s">
        <v>53</v>
      </c>
      <c r="F864" s="88">
        <v>32049</v>
      </c>
      <c r="G864" s="88">
        <v>37395</v>
      </c>
      <c r="H864" s="90">
        <v>13892130.41</v>
      </c>
    </row>
    <row r="865" spans="2:8">
      <c r="B865" s="229">
        <v>2020</v>
      </c>
      <c r="C865" s="88">
        <v>8</v>
      </c>
      <c r="D865" s="89" t="s">
        <v>56</v>
      </c>
      <c r="E865" s="88" t="s">
        <v>54</v>
      </c>
      <c r="F865" s="88">
        <v>14385</v>
      </c>
      <c r="G865" s="88">
        <v>16774</v>
      </c>
      <c r="H865" s="90">
        <v>5216692.7699999968</v>
      </c>
    </row>
    <row r="866" spans="2:8">
      <c r="B866" s="229">
        <v>2020</v>
      </c>
      <c r="C866" s="88">
        <v>8</v>
      </c>
      <c r="D866" s="89" t="s">
        <v>41</v>
      </c>
      <c r="E866" s="88" t="s">
        <v>53</v>
      </c>
      <c r="F866" s="88">
        <v>1822</v>
      </c>
      <c r="G866" s="88">
        <v>2124</v>
      </c>
      <c r="H866" s="90">
        <v>1075918.6999999997</v>
      </c>
    </row>
    <row r="867" spans="2:8">
      <c r="B867" s="229">
        <v>2020</v>
      </c>
      <c r="C867" s="88">
        <v>8</v>
      </c>
      <c r="D867" s="89" t="s">
        <v>57</v>
      </c>
      <c r="E867" s="88" t="s">
        <v>51</v>
      </c>
      <c r="F867" s="88">
        <v>37004</v>
      </c>
      <c r="G867" s="88">
        <v>43166</v>
      </c>
      <c r="H867" s="90">
        <v>9899245.839999998</v>
      </c>
    </row>
    <row r="868" spans="2:8" ht="15" thickBot="1">
      <c r="B868" s="230">
        <v>2020</v>
      </c>
      <c r="C868" s="196">
        <v>8</v>
      </c>
      <c r="D868" s="197" t="s">
        <v>60</v>
      </c>
      <c r="E868" s="196" t="s">
        <v>53</v>
      </c>
      <c r="F868" s="196">
        <v>372</v>
      </c>
      <c r="G868" s="196">
        <v>434</v>
      </c>
      <c r="H868" s="198">
        <v>84000</v>
      </c>
    </row>
    <row r="869" spans="2:8">
      <c r="B869" s="229">
        <v>2020</v>
      </c>
      <c r="C869" s="193">
        <v>9</v>
      </c>
      <c r="D869" s="89" t="s">
        <v>32</v>
      </c>
      <c r="E869" s="88" t="s">
        <v>51</v>
      </c>
      <c r="F869" s="88">
        <v>143</v>
      </c>
      <c r="G869" s="88">
        <v>166</v>
      </c>
      <c r="H869" s="90">
        <v>55723.709999999992</v>
      </c>
    </row>
    <row r="870" spans="2:8">
      <c r="B870" s="229">
        <v>2020</v>
      </c>
      <c r="C870" s="193">
        <v>9</v>
      </c>
      <c r="D870" s="89" t="s">
        <v>32</v>
      </c>
      <c r="E870" s="88" t="s">
        <v>53</v>
      </c>
      <c r="F870" s="88">
        <v>3</v>
      </c>
      <c r="G870" s="88">
        <v>3</v>
      </c>
      <c r="H870" s="90">
        <v>933.75</v>
      </c>
    </row>
    <row r="871" spans="2:8">
      <c r="B871" s="229">
        <v>2020</v>
      </c>
      <c r="C871" s="193">
        <v>9</v>
      </c>
      <c r="D871" s="89" t="s">
        <v>32</v>
      </c>
      <c r="E871" s="88" t="s">
        <v>54</v>
      </c>
      <c r="F871" s="88">
        <v>9</v>
      </c>
      <c r="G871" s="88">
        <v>11</v>
      </c>
      <c r="H871" s="90">
        <v>6760.96</v>
      </c>
    </row>
    <row r="872" spans="2:8">
      <c r="B872" s="229">
        <v>2020</v>
      </c>
      <c r="C872" s="193">
        <v>9</v>
      </c>
      <c r="D872" s="89" t="s">
        <v>72</v>
      </c>
      <c r="E872" s="88" t="s">
        <v>53</v>
      </c>
      <c r="F872" s="88">
        <v>80</v>
      </c>
      <c r="G872" s="88">
        <v>93</v>
      </c>
      <c r="H872" s="90">
        <v>35649.760000000002</v>
      </c>
    </row>
    <row r="873" spans="2:8">
      <c r="B873" s="229">
        <v>2020</v>
      </c>
      <c r="C873" s="193">
        <v>9</v>
      </c>
      <c r="D873" s="89" t="s">
        <v>72</v>
      </c>
      <c r="E873" s="88" t="s">
        <v>54</v>
      </c>
      <c r="F873" s="88">
        <v>80</v>
      </c>
      <c r="G873" s="88">
        <v>96</v>
      </c>
      <c r="H873" s="90">
        <v>37056.770000000004</v>
      </c>
    </row>
    <row r="874" spans="2:8">
      <c r="B874" s="229">
        <v>2020</v>
      </c>
      <c r="C874" s="193">
        <v>9</v>
      </c>
      <c r="D874" s="89" t="s">
        <v>55</v>
      </c>
      <c r="E874" s="88" t="s">
        <v>51</v>
      </c>
      <c r="F874" s="88">
        <v>543458</v>
      </c>
      <c r="G874" s="88">
        <v>634019</v>
      </c>
      <c r="H874" s="90">
        <v>124287606.80000004</v>
      </c>
    </row>
    <row r="875" spans="2:8">
      <c r="B875" s="229">
        <v>2020</v>
      </c>
      <c r="C875" s="193">
        <v>9</v>
      </c>
      <c r="D875" s="89" t="s">
        <v>55</v>
      </c>
      <c r="E875" s="88" t="s">
        <v>52</v>
      </c>
      <c r="F875" s="88">
        <v>1365</v>
      </c>
      <c r="G875" s="88">
        <v>1594</v>
      </c>
      <c r="H875" s="90">
        <v>477010.65</v>
      </c>
    </row>
    <row r="876" spans="2:8">
      <c r="B876" s="229">
        <v>2020</v>
      </c>
      <c r="C876" s="193">
        <v>9</v>
      </c>
      <c r="D876" s="89" t="s">
        <v>55</v>
      </c>
      <c r="E876" s="88" t="s">
        <v>53</v>
      </c>
      <c r="F876" s="88">
        <v>22790</v>
      </c>
      <c r="G876" s="88">
        <v>26575</v>
      </c>
      <c r="H876" s="90">
        <v>6611839.0699999984</v>
      </c>
    </row>
    <row r="877" spans="2:8">
      <c r="B877" s="229">
        <v>2020</v>
      </c>
      <c r="C877" s="193">
        <v>9</v>
      </c>
      <c r="D877" s="89" t="s">
        <v>55</v>
      </c>
      <c r="E877" s="88" t="s">
        <v>54</v>
      </c>
      <c r="F877" s="88">
        <v>2308</v>
      </c>
      <c r="G877" s="88">
        <v>2688</v>
      </c>
      <c r="H877" s="90">
        <v>713711.72000000009</v>
      </c>
    </row>
    <row r="878" spans="2:8">
      <c r="B878" s="229">
        <v>2020</v>
      </c>
      <c r="C878" s="193">
        <v>9</v>
      </c>
      <c r="D878" s="89" t="s">
        <v>56</v>
      </c>
      <c r="E878" s="88" t="s">
        <v>51</v>
      </c>
      <c r="F878" s="88">
        <v>116858</v>
      </c>
      <c r="G878" s="88">
        <v>136355</v>
      </c>
      <c r="H878" s="90">
        <v>31124493.239999946</v>
      </c>
    </row>
    <row r="879" spans="2:8">
      <c r="B879" s="229">
        <v>2020</v>
      </c>
      <c r="C879" s="193">
        <v>9</v>
      </c>
      <c r="D879" s="89" t="s">
        <v>56</v>
      </c>
      <c r="E879" s="88" t="s">
        <v>52</v>
      </c>
      <c r="F879" s="88">
        <v>3323</v>
      </c>
      <c r="G879" s="88">
        <v>3876</v>
      </c>
      <c r="H879" s="90">
        <v>1022300</v>
      </c>
    </row>
    <row r="880" spans="2:8">
      <c r="B880" s="229">
        <v>2020</v>
      </c>
      <c r="C880" s="193">
        <v>9</v>
      </c>
      <c r="D880" s="89" t="s">
        <v>56</v>
      </c>
      <c r="E880" s="88" t="s">
        <v>53</v>
      </c>
      <c r="F880" s="88">
        <v>29923</v>
      </c>
      <c r="G880" s="88">
        <v>34927</v>
      </c>
      <c r="H880" s="90">
        <v>12556314.220000008</v>
      </c>
    </row>
    <row r="881" spans="2:8">
      <c r="B881" s="229">
        <v>2020</v>
      </c>
      <c r="C881" s="193">
        <v>9</v>
      </c>
      <c r="D881" s="89" t="s">
        <v>56</v>
      </c>
      <c r="E881" s="88" t="s">
        <v>54</v>
      </c>
      <c r="F881" s="88">
        <v>11197</v>
      </c>
      <c r="G881" s="88">
        <v>13061</v>
      </c>
      <c r="H881" s="90">
        <v>3870374.1699999971</v>
      </c>
    </row>
    <row r="882" spans="2:8">
      <c r="B882" s="229">
        <v>2020</v>
      </c>
      <c r="C882" s="193">
        <v>9</v>
      </c>
      <c r="D882" s="89" t="s">
        <v>41</v>
      </c>
      <c r="E882" s="88" t="s">
        <v>53</v>
      </c>
      <c r="F882" s="88">
        <v>1202</v>
      </c>
      <c r="G882" s="88">
        <v>1406</v>
      </c>
      <c r="H882" s="90">
        <v>705424.6399999999</v>
      </c>
    </row>
    <row r="883" spans="2:8">
      <c r="B883" s="229">
        <v>2020</v>
      </c>
      <c r="C883" s="193">
        <v>9</v>
      </c>
      <c r="D883" s="89" t="s">
        <v>57</v>
      </c>
      <c r="E883" s="88" t="s">
        <v>51</v>
      </c>
      <c r="F883" s="88">
        <v>27405</v>
      </c>
      <c r="G883" s="88">
        <v>31957</v>
      </c>
      <c r="H883" s="90">
        <v>7512777.7899999991</v>
      </c>
    </row>
    <row r="884" spans="2:8" ht="15" thickBot="1">
      <c r="B884" s="230">
        <v>2020</v>
      </c>
      <c r="C884" s="195">
        <v>9</v>
      </c>
      <c r="D884" s="197" t="s">
        <v>60</v>
      </c>
      <c r="E884" s="196" t="s">
        <v>53</v>
      </c>
      <c r="F884" s="196">
        <v>572</v>
      </c>
      <c r="G884" s="196">
        <v>667</v>
      </c>
      <c r="H884" s="198">
        <v>99946</v>
      </c>
    </row>
    <row r="885" spans="2:8">
      <c r="B885" s="229">
        <v>2020</v>
      </c>
      <c r="C885" s="193">
        <v>10</v>
      </c>
      <c r="D885" s="89" t="s">
        <v>32</v>
      </c>
      <c r="E885" s="88" t="s">
        <v>51</v>
      </c>
      <c r="F885" s="88">
        <v>1</v>
      </c>
      <c r="G885" s="88">
        <v>1</v>
      </c>
      <c r="H885" s="90">
        <v>543.6</v>
      </c>
    </row>
    <row r="886" spans="2:8">
      <c r="B886" s="229">
        <v>2020</v>
      </c>
      <c r="C886" s="193">
        <v>10</v>
      </c>
      <c r="D886" s="89" t="s">
        <v>32</v>
      </c>
      <c r="E886" s="88" t="s">
        <v>52</v>
      </c>
      <c r="F886" s="88">
        <v>45</v>
      </c>
      <c r="G886" s="88">
        <v>54</v>
      </c>
      <c r="H886" s="90">
        <v>31816.800000000003</v>
      </c>
    </row>
    <row r="887" spans="2:8">
      <c r="B887" s="229">
        <v>2020</v>
      </c>
      <c r="C887" s="193">
        <v>10</v>
      </c>
      <c r="D887" s="89" t="s">
        <v>72</v>
      </c>
      <c r="E887" s="88" t="s">
        <v>53</v>
      </c>
      <c r="F887" s="88">
        <v>98</v>
      </c>
      <c r="G887" s="88">
        <v>115</v>
      </c>
      <c r="H887" s="90">
        <v>42573.659999999996</v>
      </c>
    </row>
    <row r="888" spans="2:8">
      <c r="B888" s="229">
        <v>2020</v>
      </c>
      <c r="C888" s="193">
        <v>10</v>
      </c>
      <c r="D888" s="89" t="s">
        <v>72</v>
      </c>
      <c r="E888" s="88" t="s">
        <v>54</v>
      </c>
      <c r="F888" s="88">
        <v>412</v>
      </c>
      <c r="G888" s="88">
        <v>483</v>
      </c>
      <c r="H888" s="90">
        <v>102567.02999999998</v>
      </c>
    </row>
    <row r="889" spans="2:8">
      <c r="B889" s="229">
        <v>2020</v>
      </c>
      <c r="C889" s="193">
        <v>10</v>
      </c>
      <c r="D889" s="89" t="s">
        <v>55</v>
      </c>
      <c r="E889" s="88" t="s">
        <v>51</v>
      </c>
      <c r="F889" s="88">
        <v>631799</v>
      </c>
      <c r="G889" s="88">
        <v>737075</v>
      </c>
      <c r="H889" s="90">
        <v>144104073.05999982</v>
      </c>
    </row>
    <row r="890" spans="2:8">
      <c r="B890" s="229">
        <v>2020</v>
      </c>
      <c r="C890" s="193">
        <v>10</v>
      </c>
      <c r="D890" s="89" t="s">
        <v>55</v>
      </c>
      <c r="E890" s="88" t="s">
        <v>52</v>
      </c>
      <c r="F890" s="88">
        <v>14899</v>
      </c>
      <c r="G890" s="88">
        <v>14983</v>
      </c>
      <c r="H890" s="90">
        <v>268290.90000000002</v>
      </c>
    </row>
    <row r="891" spans="2:8">
      <c r="B891" s="229">
        <v>2020</v>
      </c>
      <c r="C891" s="193">
        <v>10</v>
      </c>
      <c r="D891" s="89" t="s">
        <v>55</v>
      </c>
      <c r="E891" s="88" t="s">
        <v>53</v>
      </c>
      <c r="F891" s="88">
        <v>26362</v>
      </c>
      <c r="G891" s="88">
        <v>30753</v>
      </c>
      <c r="H891" s="90">
        <v>7735249.4099999974</v>
      </c>
    </row>
    <row r="892" spans="2:8">
      <c r="B892" s="229">
        <v>2020</v>
      </c>
      <c r="C892" s="193">
        <v>10</v>
      </c>
      <c r="D892" s="89" t="s">
        <v>55</v>
      </c>
      <c r="E892" s="88" t="s">
        <v>54</v>
      </c>
      <c r="F892" s="88">
        <v>1442</v>
      </c>
      <c r="G892" s="88">
        <v>1682</v>
      </c>
      <c r="H892" s="90">
        <v>624389.71</v>
      </c>
    </row>
    <row r="893" spans="2:8">
      <c r="B893" s="229">
        <v>2020</v>
      </c>
      <c r="C893" s="193">
        <v>10</v>
      </c>
      <c r="D893" s="89" t="s">
        <v>56</v>
      </c>
      <c r="E893" s="88" t="s">
        <v>51</v>
      </c>
      <c r="F893" s="88">
        <v>162164</v>
      </c>
      <c r="G893" s="88">
        <v>189196</v>
      </c>
      <c r="H893" s="90">
        <v>42871955.79999993</v>
      </c>
    </row>
    <row r="894" spans="2:8">
      <c r="B894" s="229">
        <v>2020</v>
      </c>
      <c r="C894" s="193">
        <v>10</v>
      </c>
      <c r="D894" s="89" t="s">
        <v>56</v>
      </c>
      <c r="E894" s="88" t="s">
        <v>52</v>
      </c>
      <c r="F894" s="88">
        <v>4852</v>
      </c>
      <c r="G894" s="88">
        <v>5663</v>
      </c>
      <c r="H894" s="90">
        <v>1606918</v>
      </c>
    </row>
    <row r="895" spans="2:8">
      <c r="B895" s="229">
        <v>2020</v>
      </c>
      <c r="C895" s="193">
        <v>10</v>
      </c>
      <c r="D895" s="89" t="s">
        <v>56</v>
      </c>
      <c r="E895" s="88" t="s">
        <v>53</v>
      </c>
      <c r="F895" s="88">
        <v>24426</v>
      </c>
      <c r="G895" s="88">
        <v>28520</v>
      </c>
      <c r="H895" s="90">
        <v>10048509.309999999</v>
      </c>
    </row>
    <row r="896" spans="2:8">
      <c r="B896" s="229">
        <v>2020</v>
      </c>
      <c r="C896" s="193">
        <v>10</v>
      </c>
      <c r="D896" s="89" t="s">
        <v>56</v>
      </c>
      <c r="E896" s="88" t="s">
        <v>54</v>
      </c>
      <c r="F896" s="88">
        <v>12025</v>
      </c>
      <c r="G896" s="88">
        <v>14032</v>
      </c>
      <c r="H896" s="90">
        <v>4423281.2699999968</v>
      </c>
    </row>
    <row r="897" spans="2:8">
      <c r="B897" s="229">
        <v>2020</v>
      </c>
      <c r="C897" s="193">
        <v>10</v>
      </c>
      <c r="D897" s="89" t="s">
        <v>41</v>
      </c>
      <c r="E897" s="88" t="s">
        <v>53</v>
      </c>
      <c r="F897" s="88">
        <v>1603</v>
      </c>
      <c r="G897" s="88">
        <v>1862</v>
      </c>
      <c r="H897" s="90">
        <v>924514.29000000027</v>
      </c>
    </row>
    <row r="898" spans="2:8">
      <c r="B898" s="229">
        <v>2020</v>
      </c>
      <c r="C898" s="193">
        <v>10</v>
      </c>
      <c r="D898" s="89" t="s">
        <v>57</v>
      </c>
      <c r="E898" s="88" t="s">
        <v>51</v>
      </c>
      <c r="F898" s="88">
        <v>23206</v>
      </c>
      <c r="G898" s="88">
        <v>27067</v>
      </c>
      <c r="H898" s="90">
        <v>5991065.1799999997</v>
      </c>
    </row>
    <row r="899" spans="2:8">
      <c r="B899" s="229">
        <v>2020</v>
      </c>
      <c r="C899" s="193">
        <v>10</v>
      </c>
      <c r="D899" s="89" t="s">
        <v>60</v>
      </c>
      <c r="E899" s="88" t="s">
        <v>53</v>
      </c>
      <c r="F899" s="88">
        <v>297</v>
      </c>
      <c r="G899" s="88">
        <v>347</v>
      </c>
      <c r="H899" s="90">
        <v>81840</v>
      </c>
    </row>
    <row r="900" spans="2:8" ht="15" thickBot="1">
      <c r="B900" s="230"/>
      <c r="C900" s="195"/>
      <c r="D900" s="197"/>
      <c r="E900" s="196"/>
      <c r="F900" s="196"/>
      <c r="G900" s="196"/>
      <c r="H900" s="198"/>
    </row>
  </sheetData>
  <hyperlinks>
    <hyperlink ref="B29" location="'Indice '!A1" display="Volver"/>
    <hyperlink ref="B5" location="'Indice '!A1" display="Volver"/>
  </hyperlinks>
  <pageMargins left="0.7" right="0.7" top="0.75" bottom="0.75" header="0.3" footer="0.3"/>
  <ignoredErrors>
    <ignoredError sqref="C8:C587 C588:C624 C625:C642 C643:C650" numberStoredAsText="1"/>
  </ignoredErrors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8" tint="0.59999389629810485"/>
  </sheetPr>
  <dimension ref="B1:V38"/>
  <sheetViews>
    <sheetView showGridLines="0" workbookViewId="0">
      <pane xSplit="2" ySplit="7" topLeftCell="C20" activePane="bottomRight" state="frozen"/>
      <selection pane="topRight" activeCell="C1" sqref="C1"/>
      <selection pane="bottomLeft" activeCell="A7" sqref="A7"/>
      <selection pane="bottomRight" activeCell="X19" sqref="X19"/>
    </sheetView>
  </sheetViews>
  <sheetFormatPr baseColWidth="10" defaultRowHeight="15" customHeight="1"/>
  <cols>
    <col min="1" max="1" width="4.88671875" style="109" customWidth="1"/>
    <col min="2" max="2" width="16.109375" style="109" customWidth="1"/>
    <col min="3" max="4" width="5.5546875" style="109" customWidth="1"/>
    <col min="5" max="11" width="6.5546875" style="109" bestFit="1" customWidth="1"/>
    <col min="12" max="16" width="5.5546875" style="109" bestFit="1" customWidth="1"/>
    <col min="17" max="17" width="6.5546875" style="109" bestFit="1" customWidth="1"/>
    <col min="18" max="19" width="6.6640625" style="109" customWidth="1"/>
    <col min="20" max="22" width="6.5546875" style="109" bestFit="1" customWidth="1"/>
    <col min="23" max="256" width="11.44140625" style="109"/>
    <col min="257" max="257" width="4.88671875" style="109" customWidth="1"/>
    <col min="258" max="258" width="16.109375" style="109" customWidth="1"/>
    <col min="259" max="260" width="0" style="109" hidden="1" customWidth="1"/>
    <col min="261" max="267" width="6.5546875" style="109" bestFit="1" customWidth="1"/>
    <col min="268" max="272" width="5.5546875" style="109" bestFit="1" customWidth="1"/>
    <col min="273" max="273" width="6.5546875" style="109" bestFit="1" customWidth="1"/>
    <col min="274" max="275" width="6.6640625" style="109" customWidth="1"/>
    <col min="276" max="276" width="10.33203125" style="109" bestFit="1" customWidth="1"/>
    <col min="277" max="277" width="9.33203125" style="109" customWidth="1"/>
    <col min="278" max="512" width="11.44140625" style="109"/>
    <col min="513" max="513" width="4.88671875" style="109" customWidth="1"/>
    <col min="514" max="514" width="16.109375" style="109" customWidth="1"/>
    <col min="515" max="516" width="0" style="109" hidden="1" customWidth="1"/>
    <col min="517" max="523" width="6.5546875" style="109" bestFit="1" customWidth="1"/>
    <col min="524" max="528" width="5.5546875" style="109" bestFit="1" customWidth="1"/>
    <col min="529" max="529" width="6.5546875" style="109" bestFit="1" customWidth="1"/>
    <col min="530" max="531" width="6.6640625" style="109" customWidth="1"/>
    <col min="532" max="532" width="10.33203125" style="109" bestFit="1" customWidth="1"/>
    <col min="533" max="533" width="9.33203125" style="109" customWidth="1"/>
    <col min="534" max="768" width="11.44140625" style="109"/>
    <col min="769" max="769" width="4.88671875" style="109" customWidth="1"/>
    <col min="770" max="770" width="16.109375" style="109" customWidth="1"/>
    <col min="771" max="772" width="0" style="109" hidden="1" customWidth="1"/>
    <col min="773" max="779" width="6.5546875" style="109" bestFit="1" customWidth="1"/>
    <col min="780" max="784" width="5.5546875" style="109" bestFit="1" customWidth="1"/>
    <col min="785" max="785" width="6.5546875" style="109" bestFit="1" customWidth="1"/>
    <col min="786" max="787" width="6.6640625" style="109" customWidth="1"/>
    <col min="788" max="788" width="10.33203125" style="109" bestFit="1" customWidth="1"/>
    <col min="789" max="789" width="9.33203125" style="109" customWidth="1"/>
    <col min="790" max="1024" width="11.44140625" style="109"/>
    <col min="1025" max="1025" width="4.88671875" style="109" customWidth="1"/>
    <col min="1026" max="1026" width="16.109375" style="109" customWidth="1"/>
    <col min="1027" max="1028" width="0" style="109" hidden="1" customWidth="1"/>
    <col min="1029" max="1035" width="6.5546875" style="109" bestFit="1" customWidth="1"/>
    <col min="1036" max="1040" width="5.5546875" style="109" bestFit="1" customWidth="1"/>
    <col min="1041" max="1041" width="6.5546875" style="109" bestFit="1" customWidth="1"/>
    <col min="1042" max="1043" width="6.6640625" style="109" customWidth="1"/>
    <col min="1044" max="1044" width="10.33203125" style="109" bestFit="1" customWidth="1"/>
    <col min="1045" max="1045" width="9.33203125" style="109" customWidth="1"/>
    <col min="1046" max="1280" width="11.44140625" style="109"/>
    <col min="1281" max="1281" width="4.88671875" style="109" customWidth="1"/>
    <col min="1282" max="1282" width="16.109375" style="109" customWidth="1"/>
    <col min="1283" max="1284" width="0" style="109" hidden="1" customWidth="1"/>
    <col min="1285" max="1291" width="6.5546875" style="109" bestFit="1" customWidth="1"/>
    <col min="1292" max="1296" width="5.5546875" style="109" bestFit="1" customWidth="1"/>
    <col min="1297" max="1297" width="6.5546875" style="109" bestFit="1" customWidth="1"/>
    <col min="1298" max="1299" width="6.6640625" style="109" customWidth="1"/>
    <col min="1300" max="1300" width="10.33203125" style="109" bestFit="1" customWidth="1"/>
    <col min="1301" max="1301" width="9.33203125" style="109" customWidth="1"/>
    <col min="1302" max="1536" width="11.44140625" style="109"/>
    <col min="1537" max="1537" width="4.88671875" style="109" customWidth="1"/>
    <col min="1538" max="1538" width="16.109375" style="109" customWidth="1"/>
    <col min="1539" max="1540" width="0" style="109" hidden="1" customWidth="1"/>
    <col min="1541" max="1547" width="6.5546875" style="109" bestFit="1" customWidth="1"/>
    <col min="1548" max="1552" width="5.5546875" style="109" bestFit="1" customWidth="1"/>
    <col min="1553" max="1553" width="6.5546875" style="109" bestFit="1" customWidth="1"/>
    <col min="1554" max="1555" width="6.6640625" style="109" customWidth="1"/>
    <col min="1556" max="1556" width="10.33203125" style="109" bestFit="1" customWidth="1"/>
    <col min="1557" max="1557" width="9.33203125" style="109" customWidth="1"/>
    <col min="1558" max="1792" width="11.44140625" style="109"/>
    <col min="1793" max="1793" width="4.88671875" style="109" customWidth="1"/>
    <col min="1794" max="1794" width="16.109375" style="109" customWidth="1"/>
    <col min="1795" max="1796" width="0" style="109" hidden="1" customWidth="1"/>
    <col min="1797" max="1803" width="6.5546875" style="109" bestFit="1" customWidth="1"/>
    <col min="1804" max="1808" width="5.5546875" style="109" bestFit="1" customWidth="1"/>
    <col min="1809" max="1809" width="6.5546875" style="109" bestFit="1" customWidth="1"/>
    <col min="1810" max="1811" width="6.6640625" style="109" customWidth="1"/>
    <col min="1812" max="1812" width="10.33203125" style="109" bestFit="1" customWidth="1"/>
    <col min="1813" max="1813" width="9.33203125" style="109" customWidth="1"/>
    <col min="1814" max="2048" width="11.44140625" style="109"/>
    <col min="2049" max="2049" width="4.88671875" style="109" customWidth="1"/>
    <col min="2050" max="2050" width="16.109375" style="109" customWidth="1"/>
    <col min="2051" max="2052" width="0" style="109" hidden="1" customWidth="1"/>
    <col min="2053" max="2059" width="6.5546875" style="109" bestFit="1" customWidth="1"/>
    <col min="2060" max="2064" width="5.5546875" style="109" bestFit="1" customWidth="1"/>
    <col min="2065" max="2065" width="6.5546875" style="109" bestFit="1" customWidth="1"/>
    <col min="2066" max="2067" width="6.6640625" style="109" customWidth="1"/>
    <col min="2068" max="2068" width="10.33203125" style="109" bestFit="1" customWidth="1"/>
    <col min="2069" max="2069" width="9.33203125" style="109" customWidth="1"/>
    <col min="2070" max="2304" width="11.44140625" style="109"/>
    <col min="2305" max="2305" width="4.88671875" style="109" customWidth="1"/>
    <col min="2306" max="2306" width="16.109375" style="109" customWidth="1"/>
    <col min="2307" max="2308" width="0" style="109" hidden="1" customWidth="1"/>
    <col min="2309" max="2315" width="6.5546875" style="109" bestFit="1" customWidth="1"/>
    <col min="2316" max="2320" width="5.5546875" style="109" bestFit="1" customWidth="1"/>
    <col min="2321" max="2321" width="6.5546875" style="109" bestFit="1" customWidth="1"/>
    <col min="2322" max="2323" width="6.6640625" style="109" customWidth="1"/>
    <col min="2324" max="2324" width="10.33203125" style="109" bestFit="1" customWidth="1"/>
    <col min="2325" max="2325" width="9.33203125" style="109" customWidth="1"/>
    <col min="2326" max="2560" width="11.44140625" style="109"/>
    <col min="2561" max="2561" width="4.88671875" style="109" customWidth="1"/>
    <col min="2562" max="2562" width="16.109375" style="109" customWidth="1"/>
    <col min="2563" max="2564" width="0" style="109" hidden="1" customWidth="1"/>
    <col min="2565" max="2571" width="6.5546875" style="109" bestFit="1" customWidth="1"/>
    <col min="2572" max="2576" width="5.5546875" style="109" bestFit="1" customWidth="1"/>
    <col min="2577" max="2577" width="6.5546875" style="109" bestFit="1" customWidth="1"/>
    <col min="2578" max="2579" width="6.6640625" style="109" customWidth="1"/>
    <col min="2580" max="2580" width="10.33203125" style="109" bestFit="1" customWidth="1"/>
    <col min="2581" max="2581" width="9.33203125" style="109" customWidth="1"/>
    <col min="2582" max="2816" width="11.44140625" style="109"/>
    <col min="2817" max="2817" width="4.88671875" style="109" customWidth="1"/>
    <col min="2818" max="2818" width="16.109375" style="109" customWidth="1"/>
    <col min="2819" max="2820" width="0" style="109" hidden="1" customWidth="1"/>
    <col min="2821" max="2827" width="6.5546875" style="109" bestFit="1" customWidth="1"/>
    <col min="2828" max="2832" width="5.5546875" style="109" bestFit="1" customWidth="1"/>
    <col min="2833" max="2833" width="6.5546875" style="109" bestFit="1" customWidth="1"/>
    <col min="2834" max="2835" width="6.6640625" style="109" customWidth="1"/>
    <col min="2836" max="2836" width="10.33203125" style="109" bestFit="1" customWidth="1"/>
    <col min="2837" max="2837" width="9.33203125" style="109" customWidth="1"/>
    <col min="2838" max="3072" width="11.44140625" style="109"/>
    <col min="3073" max="3073" width="4.88671875" style="109" customWidth="1"/>
    <col min="3074" max="3074" width="16.109375" style="109" customWidth="1"/>
    <col min="3075" max="3076" width="0" style="109" hidden="1" customWidth="1"/>
    <col min="3077" max="3083" width="6.5546875" style="109" bestFit="1" customWidth="1"/>
    <col min="3084" max="3088" width="5.5546875" style="109" bestFit="1" customWidth="1"/>
    <col min="3089" max="3089" width="6.5546875" style="109" bestFit="1" customWidth="1"/>
    <col min="3090" max="3091" width="6.6640625" style="109" customWidth="1"/>
    <col min="3092" max="3092" width="10.33203125" style="109" bestFit="1" customWidth="1"/>
    <col min="3093" max="3093" width="9.33203125" style="109" customWidth="1"/>
    <col min="3094" max="3328" width="11.44140625" style="109"/>
    <col min="3329" max="3329" width="4.88671875" style="109" customWidth="1"/>
    <col min="3330" max="3330" width="16.109375" style="109" customWidth="1"/>
    <col min="3331" max="3332" width="0" style="109" hidden="1" customWidth="1"/>
    <col min="3333" max="3339" width="6.5546875" style="109" bestFit="1" customWidth="1"/>
    <col min="3340" max="3344" width="5.5546875" style="109" bestFit="1" customWidth="1"/>
    <col min="3345" max="3345" width="6.5546875" style="109" bestFit="1" customWidth="1"/>
    <col min="3346" max="3347" width="6.6640625" style="109" customWidth="1"/>
    <col min="3348" max="3348" width="10.33203125" style="109" bestFit="1" customWidth="1"/>
    <col min="3349" max="3349" width="9.33203125" style="109" customWidth="1"/>
    <col min="3350" max="3584" width="11.44140625" style="109"/>
    <col min="3585" max="3585" width="4.88671875" style="109" customWidth="1"/>
    <col min="3586" max="3586" width="16.109375" style="109" customWidth="1"/>
    <col min="3587" max="3588" width="0" style="109" hidden="1" customWidth="1"/>
    <col min="3589" max="3595" width="6.5546875" style="109" bestFit="1" customWidth="1"/>
    <col min="3596" max="3600" width="5.5546875" style="109" bestFit="1" customWidth="1"/>
    <col min="3601" max="3601" width="6.5546875" style="109" bestFit="1" customWidth="1"/>
    <col min="3602" max="3603" width="6.6640625" style="109" customWidth="1"/>
    <col min="3604" max="3604" width="10.33203125" style="109" bestFit="1" customWidth="1"/>
    <col min="3605" max="3605" width="9.33203125" style="109" customWidth="1"/>
    <col min="3606" max="3840" width="11.44140625" style="109"/>
    <col min="3841" max="3841" width="4.88671875" style="109" customWidth="1"/>
    <col min="3842" max="3842" width="16.109375" style="109" customWidth="1"/>
    <col min="3843" max="3844" width="0" style="109" hidden="1" customWidth="1"/>
    <col min="3845" max="3851" width="6.5546875" style="109" bestFit="1" customWidth="1"/>
    <col min="3852" max="3856" width="5.5546875" style="109" bestFit="1" customWidth="1"/>
    <col min="3857" max="3857" width="6.5546875" style="109" bestFit="1" customWidth="1"/>
    <col min="3858" max="3859" width="6.6640625" style="109" customWidth="1"/>
    <col min="3860" max="3860" width="10.33203125" style="109" bestFit="1" customWidth="1"/>
    <col min="3861" max="3861" width="9.33203125" style="109" customWidth="1"/>
    <col min="3862" max="4096" width="11.44140625" style="109"/>
    <col min="4097" max="4097" width="4.88671875" style="109" customWidth="1"/>
    <col min="4098" max="4098" width="16.109375" style="109" customWidth="1"/>
    <col min="4099" max="4100" width="0" style="109" hidden="1" customWidth="1"/>
    <col min="4101" max="4107" width="6.5546875" style="109" bestFit="1" customWidth="1"/>
    <col min="4108" max="4112" width="5.5546875" style="109" bestFit="1" customWidth="1"/>
    <col min="4113" max="4113" width="6.5546875" style="109" bestFit="1" customWidth="1"/>
    <col min="4114" max="4115" width="6.6640625" style="109" customWidth="1"/>
    <col min="4116" max="4116" width="10.33203125" style="109" bestFit="1" customWidth="1"/>
    <col min="4117" max="4117" width="9.33203125" style="109" customWidth="1"/>
    <col min="4118" max="4352" width="11.44140625" style="109"/>
    <col min="4353" max="4353" width="4.88671875" style="109" customWidth="1"/>
    <col min="4354" max="4354" width="16.109375" style="109" customWidth="1"/>
    <col min="4355" max="4356" width="0" style="109" hidden="1" customWidth="1"/>
    <col min="4357" max="4363" width="6.5546875" style="109" bestFit="1" customWidth="1"/>
    <col min="4364" max="4368" width="5.5546875" style="109" bestFit="1" customWidth="1"/>
    <col min="4369" max="4369" width="6.5546875" style="109" bestFit="1" customWidth="1"/>
    <col min="4370" max="4371" width="6.6640625" style="109" customWidth="1"/>
    <col min="4372" max="4372" width="10.33203125" style="109" bestFit="1" customWidth="1"/>
    <col min="4373" max="4373" width="9.33203125" style="109" customWidth="1"/>
    <col min="4374" max="4608" width="11.44140625" style="109"/>
    <col min="4609" max="4609" width="4.88671875" style="109" customWidth="1"/>
    <col min="4610" max="4610" width="16.109375" style="109" customWidth="1"/>
    <col min="4611" max="4612" width="0" style="109" hidden="1" customWidth="1"/>
    <col min="4613" max="4619" width="6.5546875" style="109" bestFit="1" customWidth="1"/>
    <col min="4620" max="4624" width="5.5546875" style="109" bestFit="1" customWidth="1"/>
    <col min="4625" max="4625" width="6.5546875" style="109" bestFit="1" customWidth="1"/>
    <col min="4626" max="4627" width="6.6640625" style="109" customWidth="1"/>
    <col min="4628" max="4628" width="10.33203125" style="109" bestFit="1" customWidth="1"/>
    <col min="4629" max="4629" width="9.33203125" style="109" customWidth="1"/>
    <col min="4630" max="4864" width="11.44140625" style="109"/>
    <col min="4865" max="4865" width="4.88671875" style="109" customWidth="1"/>
    <col min="4866" max="4866" width="16.109375" style="109" customWidth="1"/>
    <col min="4867" max="4868" width="0" style="109" hidden="1" customWidth="1"/>
    <col min="4869" max="4875" width="6.5546875" style="109" bestFit="1" customWidth="1"/>
    <col min="4876" max="4880" width="5.5546875" style="109" bestFit="1" customWidth="1"/>
    <col min="4881" max="4881" width="6.5546875" style="109" bestFit="1" customWidth="1"/>
    <col min="4882" max="4883" width="6.6640625" style="109" customWidth="1"/>
    <col min="4884" max="4884" width="10.33203125" style="109" bestFit="1" customWidth="1"/>
    <col min="4885" max="4885" width="9.33203125" style="109" customWidth="1"/>
    <col min="4886" max="5120" width="11.44140625" style="109"/>
    <col min="5121" max="5121" width="4.88671875" style="109" customWidth="1"/>
    <col min="5122" max="5122" width="16.109375" style="109" customWidth="1"/>
    <col min="5123" max="5124" width="0" style="109" hidden="1" customWidth="1"/>
    <col min="5125" max="5131" width="6.5546875" style="109" bestFit="1" customWidth="1"/>
    <col min="5132" max="5136" width="5.5546875" style="109" bestFit="1" customWidth="1"/>
    <col min="5137" max="5137" width="6.5546875" style="109" bestFit="1" customWidth="1"/>
    <col min="5138" max="5139" width="6.6640625" style="109" customWidth="1"/>
    <col min="5140" max="5140" width="10.33203125" style="109" bestFit="1" customWidth="1"/>
    <col min="5141" max="5141" width="9.33203125" style="109" customWidth="1"/>
    <col min="5142" max="5376" width="11.44140625" style="109"/>
    <col min="5377" max="5377" width="4.88671875" style="109" customWidth="1"/>
    <col min="5378" max="5378" width="16.109375" style="109" customWidth="1"/>
    <col min="5379" max="5380" width="0" style="109" hidden="1" customWidth="1"/>
    <col min="5381" max="5387" width="6.5546875" style="109" bestFit="1" customWidth="1"/>
    <col min="5388" max="5392" width="5.5546875" style="109" bestFit="1" customWidth="1"/>
    <col min="5393" max="5393" width="6.5546875" style="109" bestFit="1" customWidth="1"/>
    <col min="5394" max="5395" width="6.6640625" style="109" customWidth="1"/>
    <col min="5396" max="5396" width="10.33203125" style="109" bestFit="1" customWidth="1"/>
    <col min="5397" max="5397" width="9.33203125" style="109" customWidth="1"/>
    <col min="5398" max="5632" width="11.44140625" style="109"/>
    <col min="5633" max="5633" width="4.88671875" style="109" customWidth="1"/>
    <col min="5634" max="5634" width="16.109375" style="109" customWidth="1"/>
    <col min="5635" max="5636" width="0" style="109" hidden="1" customWidth="1"/>
    <col min="5637" max="5643" width="6.5546875" style="109" bestFit="1" customWidth="1"/>
    <col min="5644" max="5648" width="5.5546875" style="109" bestFit="1" customWidth="1"/>
    <col min="5649" max="5649" width="6.5546875" style="109" bestFit="1" customWidth="1"/>
    <col min="5650" max="5651" width="6.6640625" style="109" customWidth="1"/>
    <col min="5652" max="5652" width="10.33203125" style="109" bestFit="1" customWidth="1"/>
    <col min="5653" max="5653" width="9.33203125" style="109" customWidth="1"/>
    <col min="5654" max="5888" width="11.44140625" style="109"/>
    <col min="5889" max="5889" width="4.88671875" style="109" customWidth="1"/>
    <col min="5890" max="5890" width="16.109375" style="109" customWidth="1"/>
    <col min="5891" max="5892" width="0" style="109" hidden="1" customWidth="1"/>
    <col min="5893" max="5899" width="6.5546875" style="109" bestFit="1" customWidth="1"/>
    <col min="5900" max="5904" width="5.5546875" style="109" bestFit="1" customWidth="1"/>
    <col min="5905" max="5905" width="6.5546875" style="109" bestFit="1" customWidth="1"/>
    <col min="5906" max="5907" width="6.6640625" style="109" customWidth="1"/>
    <col min="5908" max="5908" width="10.33203125" style="109" bestFit="1" customWidth="1"/>
    <col min="5909" max="5909" width="9.33203125" style="109" customWidth="1"/>
    <col min="5910" max="6144" width="11.44140625" style="109"/>
    <col min="6145" max="6145" width="4.88671875" style="109" customWidth="1"/>
    <col min="6146" max="6146" width="16.109375" style="109" customWidth="1"/>
    <col min="6147" max="6148" width="0" style="109" hidden="1" customWidth="1"/>
    <col min="6149" max="6155" width="6.5546875" style="109" bestFit="1" customWidth="1"/>
    <col min="6156" max="6160" width="5.5546875" style="109" bestFit="1" customWidth="1"/>
    <col min="6161" max="6161" width="6.5546875" style="109" bestFit="1" customWidth="1"/>
    <col min="6162" max="6163" width="6.6640625" style="109" customWidth="1"/>
    <col min="6164" max="6164" width="10.33203125" style="109" bestFit="1" customWidth="1"/>
    <col min="6165" max="6165" width="9.33203125" style="109" customWidth="1"/>
    <col min="6166" max="6400" width="11.44140625" style="109"/>
    <col min="6401" max="6401" width="4.88671875" style="109" customWidth="1"/>
    <col min="6402" max="6402" width="16.109375" style="109" customWidth="1"/>
    <col min="6403" max="6404" width="0" style="109" hidden="1" customWidth="1"/>
    <col min="6405" max="6411" width="6.5546875" style="109" bestFit="1" customWidth="1"/>
    <col min="6412" max="6416" width="5.5546875" style="109" bestFit="1" customWidth="1"/>
    <col min="6417" max="6417" width="6.5546875" style="109" bestFit="1" customWidth="1"/>
    <col min="6418" max="6419" width="6.6640625" style="109" customWidth="1"/>
    <col min="6420" max="6420" width="10.33203125" style="109" bestFit="1" customWidth="1"/>
    <col min="6421" max="6421" width="9.33203125" style="109" customWidth="1"/>
    <col min="6422" max="6656" width="11.44140625" style="109"/>
    <col min="6657" max="6657" width="4.88671875" style="109" customWidth="1"/>
    <col min="6658" max="6658" width="16.109375" style="109" customWidth="1"/>
    <col min="6659" max="6660" width="0" style="109" hidden="1" customWidth="1"/>
    <col min="6661" max="6667" width="6.5546875" style="109" bestFit="1" customWidth="1"/>
    <col min="6668" max="6672" width="5.5546875" style="109" bestFit="1" customWidth="1"/>
    <col min="6673" max="6673" width="6.5546875" style="109" bestFit="1" customWidth="1"/>
    <col min="6674" max="6675" width="6.6640625" style="109" customWidth="1"/>
    <col min="6676" max="6676" width="10.33203125" style="109" bestFit="1" customWidth="1"/>
    <col min="6677" max="6677" width="9.33203125" style="109" customWidth="1"/>
    <col min="6678" max="6912" width="11.44140625" style="109"/>
    <col min="6913" max="6913" width="4.88671875" style="109" customWidth="1"/>
    <col min="6914" max="6914" width="16.109375" style="109" customWidth="1"/>
    <col min="6915" max="6916" width="0" style="109" hidden="1" customWidth="1"/>
    <col min="6917" max="6923" width="6.5546875" style="109" bestFit="1" customWidth="1"/>
    <col min="6924" max="6928" width="5.5546875" style="109" bestFit="1" customWidth="1"/>
    <col min="6929" max="6929" width="6.5546875" style="109" bestFit="1" customWidth="1"/>
    <col min="6930" max="6931" width="6.6640625" style="109" customWidth="1"/>
    <col min="6932" max="6932" width="10.33203125" style="109" bestFit="1" customWidth="1"/>
    <col min="6933" max="6933" width="9.33203125" style="109" customWidth="1"/>
    <col min="6934" max="7168" width="11.44140625" style="109"/>
    <col min="7169" max="7169" width="4.88671875" style="109" customWidth="1"/>
    <col min="7170" max="7170" width="16.109375" style="109" customWidth="1"/>
    <col min="7171" max="7172" width="0" style="109" hidden="1" customWidth="1"/>
    <col min="7173" max="7179" width="6.5546875" style="109" bestFit="1" customWidth="1"/>
    <col min="7180" max="7184" width="5.5546875" style="109" bestFit="1" customWidth="1"/>
    <col min="7185" max="7185" width="6.5546875" style="109" bestFit="1" customWidth="1"/>
    <col min="7186" max="7187" width="6.6640625" style="109" customWidth="1"/>
    <col min="7188" max="7188" width="10.33203125" style="109" bestFit="1" customWidth="1"/>
    <col min="7189" max="7189" width="9.33203125" style="109" customWidth="1"/>
    <col min="7190" max="7424" width="11.44140625" style="109"/>
    <col min="7425" max="7425" width="4.88671875" style="109" customWidth="1"/>
    <col min="7426" max="7426" width="16.109375" style="109" customWidth="1"/>
    <col min="7427" max="7428" width="0" style="109" hidden="1" customWidth="1"/>
    <col min="7429" max="7435" width="6.5546875" style="109" bestFit="1" customWidth="1"/>
    <col min="7436" max="7440" width="5.5546875" style="109" bestFit="1" customWidth="1"/>
    <col min="7441" max="7441" width="6.5546875" style="109" bestFit="1" customWidth="1"/>
    <col min="7442" max="7443" width="6.6640625" style="109" customWidth="1"/>
    <col min="7444" max="7444" width="10.33203125" style="109" bestFit="1" customWidth="1"/>
    <col min="7445" max="7445" width="9.33203125" style="109" customWidth="1"/>
    <col min="7446" max="7680" width="11.44140625" style="109"/>
    <col min="7681" max="7681" width="4.88671875" style="109" customWidth="1"/>
    <col min="7682" max="7682" width="16.109375" style="109" customWidth="1"/>
    <col min="7683" max="7684" width="0" style="109" hidden="1" customWidth="1"/>
    <col min="7685" max="7691" width="6.5546875" style="109" bestFit="1" customWidth="1"/>
    <col min="7692" max="7696" width="5.5546875" style="109" bestFit="1" customWidth="1"/>
    <col min="7697" max="7697" width="6.5546875" style="109" bestFit="1" customWidth="1"/>
    <col min="7698" max="7699" width="6.6640625" style="109" customWidth="1"/>
    <col min="7700" max="7700" width="10.33203125" style="109" bestFit="1" customWidth="1"/>
    <col min="7701" max="7701" width="9.33203125" style="109" customWidth="1"/>
    <col min="7702" max="7936" width="11.44140625" style="109"/>
    <col min="7937" max="7937" width="4.88671875" style="109" customWidth="1"/>
    <col min="7938" max="7938" width="16.109375" style="109" customWidth="1"/>
    <col min="7939" max="7940" width="0" style="109" hidden="1" customWidth="1"/>
    <col min="7941" max="7947" width="6.5546875" style="109" bestFit="1" customWidth="1"/>
    <col min="7948" max="7952" width="5.5546875" style="109" bestFit="1" customWidth="1"/>
    <col min="7953" max="7953" width="6.5546875" style="109" bestFit="1" customWidth="1"/>
    <col min="7954" max="7955" width="6.6640625" style="109" customWidth="1"/>
    <col min="7956" max="7956" width="10.33203125" style="109" bestFit="1" customWidth="1"/>
    <col min="7957" max="7957" width="9.33203125" style="109" customWidth="1"/>
    <col min="7958" max="8192" width="11.44140625" style="109"/>
    <col min="8193" max="8193" width="4.88671875" style="109" customWidth="1"/>
    <col min="8194" max="8194" width="16.109375" style="109" customWidth="1"/>
    <col min="8195" max="8196" width="0" style="109" hidden="1" customWidth="1"/>
    <col min="8197" max="8203" width="6.5546875" style="109" bestFit="1" customWidth="1"/>
    <col min="8204" max="8208" width="5.5546875" style="109" bestFit="1" customWidth="1"/>
    <col min="8209" max="8209" width="6.5546875" style="109" bestFit="1" customWidth="1"/>
    <col min="8210" max="8211" width="6.6640625" style="109" customWidth="1"/>
    <col min="8212" max="8212" width="10.33203125" style="109" bestFit="1" customWidth="1"/>
    <col min="8213" max="8213" width="9.33203125" style="109" customWidth="1"/>
    <col min="8214" max="8448" width="11.44140625" style="109"/>
    <col min="8449" max="8449" width="4.88671875" style="109" customWidth="1"/>
    <col min="8450" max="8450" width="16.109375" style="109" customWidth="1"/>
    <col min="8451" max="8452" width="0" style="109" hidden="1" customWidth="1"/>
    <col min="8453" max="8459" width="6.5546875" style="109" bestFit="1" customWidth="1"/>
    <col min="8460" max="8464" width="5.5546875" style="109" bestFit="1" customWidth="1"/>
    <col min="8465" max="8465" width="6.5546875" style="109" bestFit="1" customWidth="1"/>
    <col min="8466" max="8467" width="6.6640625" style="109" customWidth="1"/>
    <col min="8468" max="8468" width="10.33203125" style="109" bestFit="1" customWidth="1"/>
    <col min="8469" max="8469" width="9.33203125" style="109" customWidth="1"/>
    <col min="8470" max="8704" width="11.44140625" style="109"/>
    <col min="8705" max="8705" width="4.88671875" style="109" customWidth="1"/>
    <col min="8706" max="8706" width="16.109375" style="109" customWidth="1"/>
    <col min="8707" max="8708" width="0" style="109" hidden="1" customWidth="1"/>
    <col min="8709" max="8715" width="6.5546875" style="109" bestFit="1" customWidth="1"/>
    <col min="8716" max="8720" width="5.5546875" style="109" bestFit="1" customWidth="1"/>
    <col min="8721" max="8721" width="6.5546875" style="109" bestFit="1" customWidth="1"/>
    <col min="8722" max="8723" width="6.6640625" style="109" customWidth="1"/>
    <col min="8724" max="8724" width="10.33203125" style="109" bestFit="1" customWidth="1"/>
    <col min="8725" max="8725" width="9.33203125" style="109" customWidth="1"/>
    <col min="8726" max="8960" width="11.44140625" style="109"/>
    <col min="8961" max="8961" width="4.88671875" style="109" customWidth="1"/>
    <col min="8962" max="8962" width="16.109375" style="109" customWidth="1"/>
    <col min="8963" max="8964" width="0" style="109" hidden="1" customWidth="1"/>
    <col min="8965" max="8971" width="6.5546875" style="109" bestFit="1" customWidth="1"/>
    <col min="8972" max="8976" width="5.5546875" style="109" bestFit="1" customWidth="1"/>
    <col min="8977" max="8977" width="6.5546875" style="109" bestFit="1" customWidth="1"/>
    <col min="8978" max="8979" width="6.6640625" style="109" customWidth="1"/>
    <col min="8980" max="8980" width="10.33203125" style="109" bestFit="1" customWidth="1"/>
    <col min="8981" max="8981" width="9.33203125" style="109" customWidth="1"/>
    <col min="8982" max="9216" width="11.44140625" style="109"/>
    <col min="9217" max="9217" width="4.88671875" style="109" customWidth="1"/>
    <col min="9218" max="9218" width="16.109375" style="109" customWidth="1"/>
    <col min="9219" max="9220" width="0" style="109" hidden="1" customWidth="1"/>
    <col min="9221" max="9227" width="6.5546875" style="109" bestFit="1" customWidth="1"/>
    <col min="9228" max="9232" width="5.5546875" style="109" bestFit="1" customWidth="1"/>
    <col min="9233" max="9233" width="6.5546875" style="109" bestFit="1" customWidth="1"/>
    <col min="9234" max="9235" width="6.6640625" style="109" customWidth="1"/>
    <col min="9236" max="9236" width="10.33203125" style="109" bestFit="1" customWidth="1"/>
    <col min="9237" max="9237" width="9.33203125" style="109" customWidth="1"/>
    <col min="9238" max="9472" width="11.44140625" style="109"/>
    <col min="9473" max="9473" width="4.88671875" style="109" customWidth="1"/>
    <col min="9474" max="9474" width="16.109375" style="109" customWidth="1"/>
    <col min="9475" max="9476" width="0" style="109" hidden="1" customWidth="1"/>
    <col min="9477" max="9483" width="6.5546875" style="109" bestFit="1" customWidth="1"/>
    <col min="9484" max="9488" width="5.5546875" style="109" bestFit="1" customWidth="1"/>
    <col min="9489" max="9489" width="6.5546875" style="109" bestFit="1" customWidth="1"/>
    <col min="9490" max="9491" width="6.6640625" style="109" customWidth="1"/>
    <col min="9492" max="9492" width="10.33203125" style="109" bestFit="1" customWidth="1"/>
    <col min="9493" max="9493" width="9.33203125" style="109" customWidth="1"/>
    <col min="9494" max="9728" width="11.44140625" style="109"/>
    <col min="9729" max="9729" width="4.88671875" style="109" customWidth="1"/>
    <col min="9730" max="9730" width="16.109375" style="109" customWidth="1"/>
    <col min="9731" max="9732" width="0" style="109" hidden="1" customWidth="1"/>
    <col min="9733" max="9739" width="6.5546875" style="109" bestFit="1" customWidth="1"/>
    <col min="9740" max="9744" width="5.5546875" style="109" bestFit="1" customWidth="1"/>
    <col min="9745" max="9745" width="6.5546875" style="109" bestFit="1" customWidth="1"/>
    <col min="9746" max="9747" width="6.6640625" style="109" customWidth="1"/>
    <col min="9748" max="9748" width="10.33203125" style="109" bestFit="1" customWidth="1"/>
    <col min="9749" max="9749" width="9.33203125" style="109" customWidth="1"/>
    <col min="9750" max="9984" width="11.44140625" style="109"/>
    <col min="9985" max="9985" width="4.88671875" style="109" customWidth="1"/>
    <col min="9986" max="9986" width="16.109375" style="109" customWidth="1"/>
    <col min="9987" max="9988" width="0" style="109" hidden="1" customWidth="1"/>
    <col min="9989" max="9995" width="6.5546875" style="109" bestFit="1" customWidth="1"/>
    <col min="9996" max="10000" width="5.5546875" style="109" bestFit="1" customWidth="1"/>
    <col min="10001" max="10001" width="6.5546875" style="109" bestFit="1" customWidth="1"/>
    <col min="10002" max="10003" width="6.6640625" style="109" customWidth="1"/>
    <col min="10004" max="10004" width="10.33203125" style="109" bestFit="1" customWidth="1"/>
    <col min="10005" max="10005" width="9.33203125" style="109" customWidth="1"/>
    <col min="10006" max="10240" width="11.44140625" style="109"/>
    <col min="10241" max="10241" width="4.88671875" style="109" customWidth="1"/>
    <col min="10242" max="10242" width="16.109375" style="109" customWidth="1"/>
    <col min="10243" max="10244" width="0" style="109" hidden="1" customWidth="1"/>
    <col min="10245" max="10251" width="6.5546875" style="109" bestFit="1" customWidth="1"/>
    <col min="10252" max="10256" width="5.5546875" style="109" bestFit="1" customWidth="1"/>
    <col min="10257" max="10257" width="6.5546875" style="109" bestFit="1" customWidth="1"/>
    <col min="10258" max="10259" width="6.6640625" style="109" customWidth="1"/>
    <col min="10260" max="10260" width="10.33203125" style="109" bestFit="1" customWidth="1"/>
    <col min="10261" max="10261" width="9.33203125" style="109" customWidth="1"/>
    <col min="10262" max="10496" width="11.44140625" style="109"/>
    <col min="10497" max="10497" width="4.88671875" style="109" customWidth="1"/>
    <col min="10498" max="10498" width="16.109375" style="109" customWidth="1"/>
    <col min="10499" max="10500" width="0" style="109" hidden="1" customWidth="1"/>
    <col min="10501" max="10507" width="6.5546875" style="109" bestFit="1" customWidth="1"/>
    <col min="10508" max="10512" width="5.5546875" style="109" bestFit="1" customWidth="1"/>
    <col min="10513" max="10513" width="6.5546875" style="109" bestFit="1" customWidth="1"/>
    <col min="10514" max="10515" width="6.6640625" style="109" customWidth="1"/>
    <col min="10516" max="10516" width="10.33203125" style="109" bestFit="1" customWidth="1"/>
    <col min="10517" max="10517" width="9.33203125" style="109" customWidth="1"/>
    <col min="10518" max="10752" width="11.44140625" style="109"/>
    <col min="10753" max="10753" width="4.88671875" style="109" customWidth="1"/>
    <col min="10754" max="10754" width="16.109375" style="109" customWidth="1"/>
    <col min="10755" max="10756" width="0" style="109" hidden="1" customWidth="1"/>
    <col min="10757" max="10763" width="6.5546875" style="109" bestFit="1" customWidth="1"/>
    <col min="10764" max="10768" width="5.5546875" style="109" bestFit="1" customWidth="1"/>
    <col min="10769" max="10769" width="6.5546875" style="109" bestFit="1" customWidth="1"/>
    <col min="10770" max="10771" width="6.6640625" style="109" customWidth="1"/>
    <col min="10772" max="10772" width="10.33203125" style="109" bestFit="1" customWidth="1"/>
    <col min="10773" max="10773" width="9.33203125" style="109" customWidth="1"/>
    <col min="10774" max="11008" width="11.44140625" style="109"/>
    <col min="11009" max="11009" width="4.88671875" style="109" customWidth="1"/>
    <col min="11010" max="11010" width="16.109375" style="109" customWidth="1"/>
    <col min="11011" max="11012" width="0" style="109" hidden="1" customWidth="1"/>
    <col min="11013" max="11019" width="6.5546875" style="109" bestFit="1" customWidth="1"/>
    <col min="11020" max="11024" width="5.5546875" style="109" bestFit="1" customWidth="1"/>
    <col min="11025" max="11025" width="6.5546875" style="109" bestFit="1" customWidth="1"/>
    <col min="11026" max="11027" width="6.6640625" style="109" customWidth="1"/>
    <col min="11028" max="11028" width="10.33203125" style="109" bestFit="1" customWidth="1"/>
    <col min="11029" max="11029" width="9.33203125" style="109" customWidth="1"/>
    <col min="11030" max="11264" width="11.44140625" style="109"/>
    <col min="11265" max="11265" width="4.88671875" style="109" customWidth="1"/>
    <col min="11266" max="11266" width="16.109375" style="109" customWidth="1"/>
    <col min="11267" max="11268" width="0" style="109" hidden="1" customWidth="1"/>
    <col min="11269" max="11275" width="6.5546875" style="109" bestFit="1" customWidth="1"/>
    <col min="11276" max="11280" width="5.5546875" style="109" bestFit="1" customWidth="1"/>
    <col min="11281" max="11281" width="6.5546875" style="109" bestFit="1" customWidth="1"/>
    <col min="11282" max="11283" width="6.6640625" style="109" customWidth="1"/>
    <col min="11284" max="11284" width="10.33203125" style="109" bestFit="1" customWidth="1"/>
    <col min="11285" max="11285" width="9.33203125" style="109" customWidth="1"/>
    <col min="11286" max="11520" width="11.44140625" style="109"/>
    <col min="11521" max="11521" width="4.88671875" style="109" customWidth="1"/>
    <col min="11522" max="11522" width="16.109375" style="109" customWidth="1"/>
    <col min="11523" max="11524" width="0" style="109" hidden="1" customWidth="1"/>
    <col min="11525" max="11531" width="6.5546875" style="109" bestFit="1" customWidth="1"/>
    <col min="11532" max="11536" width="5.5546875" style="109" bestFit="1" customWidth="1"/>
    <col min="11537" max="11537" width="6.5546875" style="109" bestFit="1" customWidth="1"/>
    <col min="11538" max="11539" width="6.6640625" style="109" customWidth="1"/>
    <col min="11540" max="11540" width="10.33203125" style="109" bestFit="1" customWidth="1"/>
    <col min="11541" max="11541" width="9.33203125" style="109" customWidth="1"/>
    <col min="11542" max="11776" width="11.44140625" style="109"/>
    <col min="11777" max="11777" width="4.88671875" style="109" customWidth="1"/>
    <col min="11778" max="11778" width="16.109375" style="109" customWidth="1"/>
    <col min="11779" max="11780" width="0" style="109" hidden="1" customWidth="1"/>
    <col min="11781" max="11787" width="6.5546875" style="109" bestFit="1" customWidth="1"/>
    <col min="11788" max="11792" width="5.5546875" style="109" bestFit="1" customWidth="1"/>
    <col min="11793" max="11793" width="6.5546875" style="109" bestFit="1" customWidth="1"/>
    <col min="11794" max="11795" width="6.6640625" style="109" customWidth="1"/>
    <col min="11796" max="11796" width="10.33203125" style="109" bestFit="1" customWidth="1"/>
    <col min="11797" max="11797" width="9.33203125" style="109" customWidth="1"/>
    <col min="11798" max="12032" width="11.44140625" style="109"/>
    <col min="12033" max="12033" width="4.88671875" style="109" customWidth="1"/>
    <col min="12034" max="12034" width="16.109375" style="109" customWidth="1"/>
    <col min="12035" max="12036" width="0" style="109" hidden="1" customWidth="1"/>
    <col min="12037" max="12043" width="6.5546875" style="109" bestFit="1" customWidth="1"/>
    <col min="12044" max="12048" width="5.5546875" style="109" bestFit="1" customWidth="1"/>
    <col min="12049" max="12049" width="6.5546875" style="109" bestFit="1" customWidth="1"/>
    <col min="12050" max="12051" width="6.6640625" style="109" customWidth="1"/>
    <col min="12052" max="12052" width="10.33203125" style="109" bestFit="1" customWidth="1"/>
    <col min="12053" max="12053" width="9.33203125" style="109" customWidth="1"/>
    <col min="12054" max="12288" width="11.44140625" style="109"/>
    <col min="12289" max="12289" width="4.88671875" style="109" customWidth="1"/>
    <col min="12290" max="12290" width="16.109375" style="109" customWidth="1"/>
    <col min="12291" max="12292" width="0" style="109" hidden="1" customWidth="1"/>
    <col min="12293" max="12299" width="6.5546875" style="109" bestFit="1" customWidth="1"/>
    <col min="12300" max="12304" width="5.5546875" style="109" bestFit="1" customWidth="1"/>
    <col min="12305" max="12305" width="6.5546875" style="109" bestFit="1" customWidth="1"/>
    <col min="12306" max="12307" width="6.6640625" style="109" customWidth="1"/>
    <col min="12308" max="12308" width="10.33203125" style="109" bestFit="1" customWidth="1"/>
    <col min="12309" max="12309" width="9.33203125" style="109" customWidth="1"/>
    <col min="12310" max="12544" width="11.44140625" style="109"/>
    <col min="12545" max="12545" width="4.88671875" style="109" customWidth="1"/>
    <col min="12546" max="12546" width="16.109375" style="109" customWidth="1"/>
    <col min="12547" max="12548" width="0" style="109" hidden="1" customWidth="1"/>
    <col min="12549" max="12555" width="6.5546875" style="109" bestFit="1" customWidth="1"/>
    <col min="12556" max="12560" width="5.5546875" style="109" bestFit="1" customWidth="1"/>
    <col min="12561" max="12561" width="6.5546875" style="109" bestFit="1" customWidth="1"/>
    <col min="12562" max="12563" width="6.6640625" style="109" customWidth="1"/>
    <col min="12564" max="12564" width="10.33203125" style="109" bestFit="1" customWidth="1"/>
    <col min="12565" max="12565" width="9.33203125" style="109" customWidth="1"/>
    <col min="12566" max="12800" width="11.44140625" style="109"/>
    <col min="12801" max="12801" width="4.88671875" style="109" customWidth="1"/>
    <col min="12802" max="12802" width="16.109375" style="109" customWidth="1"/>
    <col min="12803" max="12804" width="0" style="109" hidden="1" customWidth="1"/>
    <col min="12805" max="12811" width="6.5546875" style="109" bestFit="1" customWidth="1"/>
    <col min="12812" max="12816" width="5.5546875" style="109" bestFit="1" customWidth="1"/>
    <col min="12817" max="12817" width="6.5546875" style="109" bestFit="1" customWidth="1"/>
    <col min="12818" max="12819" width="6.6640625" style="109" customWidth="1"/>
    <col min="12820" max="12820" width="10.33203125" style="109" bestFit="1" customWidth="1"/>
    <col min="12821" max="12821" width="9.33203125" style="109" customWidth="1"/>
    <col min="12822" max="13056" width="11.44140625" style="109"/>
    <col min="13057" max="13057" width="4.88671875" style="109" customWidth="1"/>
    <col min="13058" max="13058" width="16.109375" style="109" customWidth="1"/>
    <col min="13059" max="13060" width="0" style="109" hidden="1" customWidth="1"/>
    <col min="13061" max="13067" width="6.5546875" style="109" bestFit="1" customWidth="1"/>
    <col min="13068" max="13072" width="5.5546875" style="109" bestFit="1" customWidth="1"/>
    <col min="13073" max="13073" width="6.5546875" style="109" bestFit="1" customWidth="1"/>
    <col min="13074" max="13075" width="6.6640625" style="109" customWidth="1"/>
    <col min="13076" max="13076" width="10.33203125" style="109" bestFit="1" customWidth="1"/>
    <col min="13077" max="13077" width="9.33203125" style="109" customWidth="1"/>
    <col min="13078" max="13312" width="11.44140625" style="109"/>
    <col min="13313" max="13313" width="4.88671875" style="109" customWidth="1"/>
    <col min="13314" max="13314" width="16.109375" style="109" customWidth="1"/>
    <col min="13315" max="13316" width="0" style="109" hidden="1" customWidth="1"/>
    <col min="13317" max="13323" width="6.5546875" style="109" bestFit="1" customWidth="1"/>
    <col min="13324" max="13328" width="5.5546875" style="109" bestFit="1" customWidth="1"/>
    <col min="13329" max="13329" width="6.5546875" style="109" bestFit="1" customWidth="1"/>
    <col min="13330" max="13331" width="6.6640625" style="109" customWidth="1"/>
    <col min="13332" max="13332" width="10.33203125" style="109" bestFit="1" customWidth="1"/>
    <col min="13333" max="13333" width="9.33203125" style="109" customWidth="1"/>
    <col min="13334" max="13568" width="11.44140625" style="109"/>
    <col min="13569" max="13569" width="4.88671875" style="109" customWidth="1"/>
    <col min="13570" max="13570" width="16.109375" style="109" customWidth="1"/>
    <col min="13571" max="13572" width="0" style="109" hidden="1" customWidth="1"/>
    <col min="13573" max="13579" width="6.5546875" style="109" bestFit="1" customWidth="1"/>
    <col min="13580" max="13584" width="5.5546875" style="109" bestFit="1" customWidth="1"/>
    <col min="13585" max="13585" width="6.5546875" style="109" bestFit="1" customWidth="1"/>
    <col min="13586" max="13587" width="6.6640625" style="109" customWidth="1"/>
    <col min="13588" max="13588" width="10.33203125" style="109" bestFit="1" customWidth="1"/>
    <col min="13589" max="13589" width="9.33203125" style="109" customWidth="1"/>
    <col min="13590" max="13824" width="11.44140625" style="109"/>
    <col min="13825" max="13825" width="4.88671875" style="109" customWidth="1"/>
    <col min="13826" max="13826" width="16.109375" style="109" customWidth="1"/>
    <col min="13827" max="13828" width="0" style="109" hidden="1" customWidth="1"/>
    <col min="13829" max="13835" width="6.5546875" style="109" bestFit="1" customWidth="1"/>
    <col min="13836" max="13840" width="5.5546875" style="109" bestFit="1" customWidth="1"/>
    <col min="13841" max="13841" width="6.5546875" style="109" bestFit="1" customWidth="1"/>
    <col min="13842" max="13843" width="6.6640625" style="109" customWidth="1"/>
    <col min="13844" max="13844" width="10.33203125" style="109" bestFit="1" customWidth="1"/>
    <col min="13845" max="13845" width="9.33203125" style="109" customWidth="1"/>
    <col min="13846" max="14080" width="11.44140625" style="109"/>
    <col min="14081" max="14081" width="4.88671875" style="109" customWidth="1"/>
    <col min="14082" max="14082" width="16.109375" style="109" customWidth="1"/>
    <col min="14083" max="14084" width="0" style="109" hidden="1" customWidth="1"/>
    <col min="14085" max="14091" width="6.5546875" style="109" bestFit="1" customWidth="1"/>
    <col min="14092" max="14096" width="5.5546875" style="109" bestFit="1" customWidth="1"/>
    <col min="14097" max="14097" width="6.5546875" style="109" bestFit="1" customWidth="1"/>
    <col min="14098" max="14099" width="6.6640625" style="109" customWidth="1"/>
    <col min="14100" max="14100" width="10.33203125" style="109" bestFit="1" customWidth="1"/>
    <col min="14101" max="14101" width="9.33203125" style="109" customWidth="1"/>
    <col min="14102" max="14336" width="11.44140625" style="109"/>
    <col min="14337" max="14337" width="4.88671875" style="109" customWidth="1"/>
    <col min="14338" max="14338" width="16.109375" style="109" customWidth="1"/>
    <col min="14339" max="14340" width="0" style="109" hidden="1" customWidth="1"/>
    <col min="14341" max="14347" width="6.5546875" style="109" bestFit="1" customWidth="1"/>
    <col min="14348" max="14352" width="5.5546875" style="109" bestFit="1" customWidth="1"/>
    <col min="14353" max="14353" width="6.5546875" style="109" bestFit="1" customWidth="1"/>
    <col min="14354" max="14355" width="6.6640625" style="109" customWidth="1"/>
    <col min="14356" max="14356" width="10.33203125" style="109" bestFit="1" customWidth="1"/>
    <col min="14357" max="14357" width="9.33203125" style="109" customWidth="1"/>
    <col min="14358" max="14592" width="11.44140625" style="109"/>
    <col min="14593" max="14593" width="4.88671875" style="109" customWidth="1"/>
    <col min="14594" max="14594" width="16.109375" style="109" customWidth="1"/>
    <col min="14595" max="14596" width="0" style="109" hidden="1" customWidth="1"/>
    <col min="14597" max="14603" width="6.5546875" style="109" bestFit="1" customWidth="1"/>
    <col min="14604" max="14608" width="5.5546875" style="109" bestFit="1" customWidth="1"/>
    <col min="14609" max="14609" width="6.5546875" style="109" bestFit="1" customWidth="1"/>
    <col min="14610" max="14611" width="6.6640625" style="109" customWidth="1"/>
    <col min="14612" max="14612" width="10.33203125" style="109" bestFit="1" customWidth="1"/>
    <col min="14613" max="14613" width="9.33203125" style="109" customWidth="1"/>
    <col min="14614" max="14848" width="11.44140625" style="109"/>
    <col min="14849" max="14849" width="4.88671875" style="109" customWidth="1"/>
    <col min="14850" max="14850" width="16.109375" style="109" customWidth="1"/>
    <col min="14851" max="14852" width="0" style="109" hidden="1" customWidth="1"/>
    <col min="14853" max="14859" width="6.5546875" style="109" bestFit="1" customWidth="1"/>
    <col min="14860" max="14864" width="5.5546875" style="109" bestFit="1" customWidth="1"/>
    <col min="14865" max="14865" width="6.5546875" style="109" bestFit="1" customWidth="1"/>
    <col min="14866" max="14867" width="6.6640625" style="109" customWidth="1"/>
    <col min="14868" max="14868" width="10.33203125" style="109" bestFit="1" customWidth="1"/>
    <col min="14869" max="14869" width="9.33203125" style="109" customWidth="1"/>
    <col min="14870" max="15104" width="11.44140625" style="109"/>
    <col min="15105" max="15105" width="4.88671875" style="109" customWidth="1"/>
    <col min="15106" max="15106" width="16.109375" style="109" customWidth="1"/>
    <col min="15107" max="15108" width="0" style="109" hidden="1" customWidth="1"/>
    <col min="15109" max="15115" width="6.5546875" style="109" bestFit="1" customWidth="1"/>
    <col min="15116" max="15120" width="5.5546875" style="109" bestFit="1" customWidth="1"/>
    <col min="15121" max="15121" width="6.5546875" style="109" bestFit="1" customWidth="1"/>
    <col min="15122" max="15123" width="6.6640625" style="109" customWidth="1"/>
    <col min="15124" max="15124" width="10.33203125" style="109" bestFit="1" customWidth="1"/>
    <col min="15125" max="15125" width="9.33203125" style="109" customWidth="1"/>
    <col min="15126" max="15360" width="11.44140625" style="109"/>
    <col min="15361" max="15361" width="4.88671875" style="109" customWidth="1"/>
    <col min="15362" max="15362" width="16.109375" style="109" customWidth="1"/>
    <col min="15363" max="15364" width="0" style="109" hidden="1" customWidth="1"/>
    <col min="15365" max="15371" width="6.5546875" style="109" bestFit="1" customWidth="1"/>
    <col min="15372" max="15376" width="5.5546875" style="109" bestFit="1" customWidth="1"/>
    <col min="15377" max="15377" width="6.5546875" style="109" bestFit="1" customWidth="1"/>
    <col min="15378" max="15379" width="6.6640625" style="109" customWidth="1"/>
    <col min="15380" max="15380" width="10.33203125" style="109" bestFit="1" customWidth="1"/>
    <col min="15381" max="15381" width="9.33203125" style="109" customWidth="1"/>
    <col min="15382" max="15616" width="11.44140625" style="109"/>
    <col min="15617" max="15617" width="4.88671875" style="109" customWidth="1"/>
    <col min="15618" max="15618" width="16.109375" style="109" customWidth="1"/>
    <col min="15619" max="15620" width="0" style="109" hidden="1" customWidth="1"/>
    <col min="15621" max="15627" width="6.5546875" style="109" bestFit="1" customWidth="1"/>
    <col min="15628" max="15632" width="5.5546875" style="109" bestFit="1" customWidth="1"/>
    <col min="15633" max="15633" width="6.5546875" style="109" bestFit="1" customWidth="1"/>
    <col min="15634" max="15635" width="6.6640625" style="109" customWidth="1"/>
    <col min="15636" max="15636" width="10.33203125" style="109" bestFit="1" customWidth="1"/>
    <col min="15637" max="15637" width="9.33203125" style="109" customWidth="1"/>
    <col min="15638" max="15872" width="11.44140625" style="109"/>
    <col min="15873" max="15873" width="4.88671875" style="109" customWidth="1"/>
    <col min="15874" max="15874" width="16.109375" style="109" customWidth="1"/>
    <col min="15875" max="15876" width="0" style="109" hidden="1" customWidth="1"/>
    <col min="15877" max="15883" width="6.5546875" style="109" bestFit="1" customWidth="1"/>
    <col min="15884" max="15888" width="5.5546875" style="109" bestFit="1" customWidth="1"/>
    <col min="15889" max="15889" width="6.5546875" style="109" bestFit="1" customWidth="1"/>
    <col min="15890" max="15891" width="6.6640625" style="109" customWidth="1"/>
    <col min="15892" max="15892" width="10.33203125" style="109" bestFit="1" customWidth="1"/>
    <col min="15893" max="15893" width="9.33203125" style="109" customWidth="1"/>
    <col min="15894" max="16128" width="11.44140625" style="109"/>
    <col min="16129" max="16129" width="4.88671875" style="109" customWidth="1"/>
    <col min="16130" max="16130" width="16.109375" style="109" customWidth="1"/>
    <col min="16131" max="16132" width="0" style="109" hidden="1" customWidth="1"/>
    <col min="16133" max="16139" width="6.5546875" style="109" bestFit="1" customWidth="1"/>
    <col min="16140" max="16144" width="5.5546875" style="109" bestFit="1" customWidth="1"/>
    <col min="16145" max="16145" width="6.5546875" style="109" bestFit="1" customWidth="1"/>
    <col min="16146" max="16147" width="6.6640625" style="109" customWidth="1"/>
    <col min="16148" max="16148" width="10.33203125" style="109" bestFit="1" customWidth="1"/>
    <col min="16149" max="16149" width="9.33203125" style="109" customWidth="1"/>
    <col min="16150" max="16384" width="11.44140625" style="109"/>
  </cols>
  <sheetData>
    <row r="1" spans="2:22" ht="13.2">
      <c r="B1" s="110"/>
    </row>
    <row r="2" spans="2:22" customFormat="1" ht="15.6">
      <c r="B2" s="8" t="s">
        <v>83</v>
      </c>
      <c r="C2" s="109"/>
    </row>
    <row r="3" spans="2:22" customFormat="1" ht="14.4">
      <c r="B3" s="9" t="s">
        <v>21</v>
      </c>
      <c r="C3" s="109"/>
    </row>
    <row r="4" spans="2:22" customFormat="1" ht="14.4">
      <c r="B4" s="9" t="s">
        <v>14</v>
      </c>
      <c r="C4" s="109"/>
    </row>
    <row r="5" spans="2:22" customFormat="1" ht="14.4">
      <c r="B5" s="92" t="s">
        <v>29</v>
      </c>
      <c r="C5" s="109"/>
    </row>
    <row r="6" spans="2:22" ht="13.2">
      <c r="B6" s="111"/>
      <c r="C6" s="111"/>
      <c r="D6" s="111"/>
      <c r="E6" s="111"/>
      <c r="F6" s="112"/>
      <c r="G6" s="112"/>
    </row>
    <row r="7" spans="2:22" ht="13.2">
      <c r="B7" s="113" t="s">
        <v>84</v>
      </c>
      <c r="C7" s="114">
        <v>2000</v>
      </c>
      <c r="D7" s="114">
        <v>2001</v>
      </c>
      <c r="E7" s="114">
        <v>2002</v>
      </c>
      <c r="F7" s="114">
        <v>2003</v>
      </c>
      <c r="G7" s="114">
        <v>2004</v>
      </c>
      <c r="H7" s="114">
        <v>2005</v>
      </c>
      <c r="I7" s="114">
        <v>2006</v>
      </c>
      <c r="J7" s="114">
        <v>2007</v>
      </c>
      <c r="K7" s="114">
        <v>2008</v>
      </c>
      <c r="L7" s="114">
        <v>2009</v>
      </c>
      <c r="M7" s="114">
        <v>2010</v>
      </c>
      <c r="N7" s="114">
        <v>2011</v>
      </c>
      <c r="O7" s="114">
        <v>2012</v>
      </c>
      <c r="P7" s="114">
        <v>2013</v>
      </c>
      <c r="Q7" s="114">
        <v>2014</v>
      </c>
      <c r="R7" s="114">
        <v>2015</v>
      </c>
      <c r="S7" s="114">
        <v>2016</v>
      </c>
      <c r="T7" s="114">
        <v>2017</v>
      </c>
      <c r="U7" s="114">
        <v>2018</v>
      </c>
      <c r="V7" s="221">
        <v>2019</v>
      </c>
    </row>
    <row r="8" spans="2:22" ht="13.2">
      <c r="B8" s="115"/>
      <c r="C8" s="116"/>
      <c r="D8" s="117"/>
      <c r="E8" s="117"/>
      <c r="F8" s="118"/>
      <c r="G8" s="117"/>
      <c r="H8" s="119"/>
      <c r="I8" s="119"/>
      <c r="J8" s="119"/>
      <c r="K8" s="119"/>
      <c r="L8" s="119"/>
      <c r="M8" s="119"/>
      <c r="N8" s="119"/>
      <c r="O8" s="119"/>
      <c r="P8" s="119"/>
      <c r="Q8" s="119"/>
    </row>
    <row r="9" spans="2:22" ht="13.2">
      <c r="B9" s="255" t="s">
        <v>85</v>
      </c>
      <c r="C9" s="256"/>
      <c r="D9" s="256"/>
      <c r="E9" s="256"/>
      <c r="F9" s="256"/>
      <c r="G9" s="256"/>
      <c r="H9" s="256"/>
      <c r="I9" s="256"/>
      <c r="J9" s="256"/>
      <c r="K9" s="256"/>
      <c r="L9" s="256"/>
      <c r="M9" s="256"/>
      <c r="N9" s="256"/>
      <c r="O9" s="256"/>
      <c r="P9" s="256"/>
      <c r="Q9" s="256"/>
      <c r="R9" s="256"/>
      <c r="S9" s="256"/>
      <c r="T9" s="256"/>
      <c r="U9" s="256"/>
      <c r="V9" s="256"/>
    </row>
    <row r="10" spans="2:22" ht="13.2">
      <c r="B10" s="120" t="s">
        <v>86</v>
      </c>
      <c r="C10" s="121">
        <v>2955.712</v>
      </c>
      <c r="D10" s="121">
        <v>3061.1260000000002</v>
      </c>
      <c r="E10" s="121">
        <v>3441.28</v>
      </c>
      <c r="F10" s="121">
        <v>3622.9430000000002</v>
      </c>
      <c r="G10" s="121">
        <v>3560.2449999999999</v>
      </c>
      <c r="H10" s="121">
        <v>3974.3679999999999</v>
      </c>
      <c r="I10" s="121">
        <v>3792.605</v>
      </c>
      <c r="J10" s="121">
        <v>3863.9290000000001</v>
      </c>
      <c r="K10" s="121">
        <v>4163</v>
      </c>
      <c r="L10" s="121">
        <v>3177</v>
      </c>
      <c r="M10" s="121">
        <v>3073.15</v>
      </c>
      <c r="N10" s="121">
        <v>3279.752</v>
      </c>
      <c r="O10" s="121">
        <v>2916.8069999999998</v>
      </c>
      <c r="P10" s="121">
        <v>4228.6310000000003</v>
      </c>
      <c r="Q10" s="121">
        <v>4595.4530000000004</v>
      </c>
      <c r="R10" s="121">
        <v>5298.2719999999999</v>
      </c>
      <c r="S10" s="121">
        <v>5293.5450000000001</v>
      </c>
      <c r="T10" s="121">
        <v>5702.598</v>
      </c>
      <c r="U10" s="121">
        <v>5722.4889999999996</v>
      </c>
      <c r="V10" s="122">
        <v>5895.0309999999999</v>
      </c>
    </row>
    <row r="11" spans="2:22" ht="13.2">
      <c r="B11" s="120" t="s">
        <v>87</v>
      </c>
      <c r="C11" s="121">
        <v>431.89299999999997</v>
      </c>
      <c r="D11" s="121">
        <v>531.46</v>
      </c>
      <c r="E11" s="121">
        <v>532.84199999999998</v>
      </c>
      <c r="F11" s="121">
        <v>513.16499999999996</v>
      </c>
      <c r="G11" s="121">
        <v>592.52099999999996</v>
      </c>
      <c r="H11" s="121">
        <v>645.30100000000004</v>
      </c>
      <c r="I11" s="121">
        <v>589.75599999999997</v>
      </c>
      <c r="J11" s="121">
        <v>554.88699999999994</v>
      </c>
      <c r="K11" s="121">
        <v>576</v>
      </c>
      <c r="L11" s="121">
        <v>484</v>
      </c>
      <c r="M11" s="121">
        <v>570.27</v>
      </c>
      <c r="N11" s="121">
        <v>530.63099999999997</v>
      </c>
      <c r="O11" s="121">
        <v>518.50699999999995</v>
      </c>
      <c r="P11" s="121">
        <v>605.47</v>
      </c>
      <c r="Q11" s="121">
        <v>733.60400000000004</v>
      </c>
      <c r="R11" s="121">
        <v>791.68200000000002</v>
      </c>
      <c r="S11" s="121">
        <v>837.13099999999997</v>
      </c>
      <c r="T11" s="121">
        <v>867.75199999999995</v>
      </c>
      <c r="U11" s="121">
        <v>928.59100000000001</v>
      </c>
      <c r="V11" s="122">
        <v>993.51099999999997</v>
      </c>
    </row>
    <row r="12" spans="2:22" ht="13.2">
      <c r="B12" s="120" t="s">
        <v>88</v>
      </c>
      <c r="C12" s="121">
        <v>27.545999999999999</v>
      </c>
      <c r="D12" s="121">
        <v>26.745999999999999</v>
      </c>
      <c r="E12" s="121">
        <v>6.54</v>
      </c>
      <c r="F12" s="121">
        <v>11.095000000000001</v>
      </c>
      <c r="G12" s="121">
        <v>10.242000000000001</v>
      </c>
      <c r="H12" s="121">
        <v>6.9180000000000001</v>
      </c>
      <c r="I12" s="121">
        <v>7.2939999999999996</v>
      </c>
      <c r="J12" s="121">
        <v>8.2129999999999992</v>
      </c>
      <c r="K12" s="121">
        <v>8</v>
      </c>
      <c r="L12" s="121">
        <v>7</v>
      </c>
      <c r="M12" s="121">
        <v>5.0199999999999996</v>
      </c>
      <c r="N12" s="121">
        <v>6.9710000000000001</v>
      </c>
      <c r="O12" s="121">
        <v>7.1980000000000004</v>
      </c>
      <c r="P12" s="121">
        <v>4.9130000000000003</v>
      </c>
      <c r="Q12" s="121">
        <v>8.3680000000000003</v>
      </c>
      <c r="R12" s="121">
        <v>8.0419999999999998</v>
      </c>
      <c r="S12" s="121">
        <v>8.98</v>
      </c>
      <c r="T12" s="121">
        <v>19.279</v>
      </c>
      <c r="U12" s="121">
        <v>12.006</v>
      </c>
      <c r="V12" s="122">
        <v>14.24</v>
      </c>
    </row>
    <row r="13" spans="2:22" ht="13.2">
      <c r="B13" s="257" t="s">
        <v>89</v>
      </c>
      <c r="C13" s="257"/>
      <c r="D13" s="257"/>
      <c r="E13" s="257"/>
      <c r="F13" s="257"/>
      <c r="G13" s="257"/>
      <c r="H13" s="257"/>
      <c r="I13" s="257"/>
      <c r="J13" s="257"/>
      <c r="K13" s="257"/>
      <c r="L13" s="257"/>
      <c r="M13" s="257"/>
      <c r="N13" s="257"/>
      <c r="O13" s="257"/>
      <c r="P13" s="257"/>
      <c r="Q13" s="257"/>
      <c r="R13" s="257"/>
      <c r="S13" s="257"/>
      <c r="T13" s="257"/>
      <c r="U13" s="257"/>
      <c r="V13" s="257"/>
    </row>
    <row r="14" spans="2:22" ht="13.2">
      <c r="B14" s="126" t="s">
        <v>2</v>
      </c>
      <c r="C14" s="127">
        <v>1727.1010000000001</v>
      </c>
      <c r="D14" s="127">
        <v>1860.3130000000001</v>
      </c>
      <c r="E14" s="127">
        <v>1767.0920000000001</v>
      </c>
      <c r="F14" s="127">
        <v>1642.4359999999999</v>
      </c>
      <c r="G14" s="127">
        <v>1383.1030000000001</v>
      </c>
      <c r="H14" s="127">
        <v>1420.386</v>
      </c>
      <c r="I14" s="127">
        <v>1456.7049999999999</v>
      </c>
      <c r="J14" s="127">
        <v>1549.5409999999999</v>
      </c>
      <c r="K14" s="127">
        <v>1136</v>
      </c>
      <c r="L14" s="127">
        <v>456.642</v>
      </c>
      <c r="M14" s="127">
        <v>335.15</v>
      </c>
      <c r="N14" s="127">
        <v>424.66</v>
      </c>
      <c r="O14" s="127">
        <v>469.07</v>
      </c>
      <c r="P14" s="127">
        <v>736.62900000000002</v>
      </c>
      <c r="Q14" s="127">
        <v>972.17</v>
      </c>
      <c r="R14" s="127">
        <v>1109.1130000000001</v>
      </c>
      <c r="S14" s="127">
        <v>1246.3409999999999</v>
      </c>
      <c r="T14" s="127">
        <v>1025.232</v>
      </c>
      <c r="U14" s="127">
        <v>1023.0940000000001</v>
      </c>
      <c r="V14" s="128">
        <v>1196.2159999999999</v>
      </c>
    </row>
    <row r="15" spans="2:22" ht="13.2">
      <c r="B15" s="120" t="s">
        <v>90</v>
      </c>
      <c r="C15" s="121">
        <v>485.41800000000001</v>
      </c>
      <c r="D15" s="121">
        <v>740.62900000000002</v>
      </c>
      <c r="E15" s="121">
        <v>486.46499999999997</v>
      </c>
      <c r="F15" s="121">
        <v>531.05899999999997</v>
      </c>
      <c r="G15" s="121">
        <v>542.68799999999999</v>
      </c>
      <c r="H15" s="121">
        <v>664.11699999999996</v>
      </c>
      <c r="I15" s="121">
        <v>614.64499999999998</v>
      </c>
      <c r="J15" s="121">
        <v>775.678</v>
      </c>
      <c r="K15" s="121">
        <v>710</v>
      </c>
      <c r="L15" s="121">
        <v>518.93200000000002</v>
      </c>
      <c r="M15" s="121">
        <v>570.53</v>
      </c>
      <c r="N15" s="121">
        <v>568.64200000000005</v>
      </c>
      <c r="O15" s="121">
        <v>531.60299999999995</v>
      </c>
      <c r="P15" s="121">
        <v>669.49</v>
      </c>
      <c r="Q15" s="121">
        <v>837.82799999999997</v>
      </c>
      <c r="R15" s="121">
        <v>918.62599999999998</v>
      </c>
      <c r="S15" s="121">
        <v>719.46500000000003</v>
      </c>
      <c r="T15" s="121">
        <v>616.67100000000005</v>
      </c>
      <c r="U15" s="121">
        <v>599.21</v>
      </c>
      <c r="V15" s="122">
        <v>660.16300000000001</v>
      </c>
    </row>
    <row r="16" spans="2:22" ht="13.2">
      <c r="B16" s="120" t="s">
        <v>91</v>
      </c>
      <c r="C16" s="121">
        <v>228.17699999999999</v>
      </c>
      <c r="D16" s="121">
        <v>234.36699999999999</v>
      </c>
      <c r="E16" s="121">
        <v>256.78100000000001</v>
      </c>
      <c r="F16" s="121">
        <v>254.84899999999999</v>
      </c>
      <c r="G16" s="121">
        <v>284.80700000000002</v>
      </c>
      <c r="H16" s="121">
        <v>408.56799999999998</v>
      </c>
      <c r="I16" s="121">
        <v>391.78399999999999</v>
      </c>
      <c r="J16" s="121">
        <v>409.87799999999999</v>
      </c>
      <c r="K16" s="121">
        <v>392</v>
      </c>
      <c r="L16" s="121">
        <v>141.251</v>
      </c>
      <c r="M16" s="121">
        <v>108.36</v>
      </c>
      <c r="N16" s="121">
        <v>121.872</v>
      </c>
      <c r="O16" s="121">
        <v>110.96899999999999</v>
      </c>
      <c r="P16" s="121">
        <v>164.845</v>
      </c>
      <c r="Q16" s="121">
        <v>275.20299999999997</v>
      </c>
      <c r="R16" s="121">
        <v>340.15199999999999</v>
      </c>
      <c r="S16" s="121">
        <v>388.35700000000003</v>
      </c>
      <c r="T16" s="121">
        <v>348.81700000000001</v>
      </c>
      <c r="U16" s="121">
        <v>298.29199999999997</v>
      </c>
      <c r="V16" s="122">
        <v>344.99900000000002</v>
      </c>
    </row>
    <row r="17" spans="2:22" ht="13.2">
      <c r="B17" s="120" t="s">
        <v>92</v>
      </c>
      <c r="C17" s="121">
        <v>231.83099999999999</v>
      </c>
      <c r="D17" s="121">
        <v>238.096</v>
      </c>
      <c r="E17" s="121">
        <v>308.08300000000003</v>
      </c>
      <c r="F17" s="121">
        <v>295.52100000000002</v>
      </c>
      <c r="G17" s="121">
        <v>281.79700000000003</v>
      </c>
      <c r="H17" s="121">
        <v>367.63900000000001</v>
      </c>
      <c r="I17" s="121">
        <v>440.28199999999998</v>
      </c>
      <c r="J17" s="121">
        <v>482.96199999999999</v>
      </c>
      <c r="K17" s="121">
        <v>471</v>
      </c>
      <c r="L17" s="121">
        <v>322.97500000000002</v>
      </c>
      <c r="M17" s="121">
        <v>292.42</v>
      </c>
      <c r="N17" s="121">
        <v>432.11500000000001</v>
      </c>
      <c r="O17" s="121">
        <v>295.608</v>
      </c>
      <c r="P17" s="121">
        <v>340.7</v>
      </c>
      <c r="Q17" s="121">
        <v>315.09699999999998</v>
      </c>
      <c r="R17" s="121">
        <v>313.39499999999998</v>
      </c>
      <c r="S17" s="121">
        <v>357.74200000000002</v>
      </c>
      <c r="T17" s="121">
        <v>344.83699999999999</v>
      </c>
      <c r="U17" s="121">
        <v>283.745</v>
      </c>
      <c r="V17" s="122">
        <v>267.65899999999999</v>
      </c>
    </row>
    <row r="18" spans="2:22" ht="13.2">
      <c r="B18" s="120" t="s">
        <v>93</v>
      </c>
      <c r="C18" s="121">
        <v>222.93700000000001</v>
      </c>
      <c r="D18" s="121">
        <v>271.142</v>
      </c>
      <c r="E18" s="121">
        <v>264.69400000000002</v>
      </c>
      <c r="F18" s="121">
        <v>246.571</v>
      </c>
      <c r="G18" s="121">
        <v>265.87</v>
      </c>
      <c r="H18" s="121">
        <v>262.28500000000003</v>
      </c>
      <c r="I18" s="121">
        <v>295.851</v>
      </c>
      <c r="J18" s="121">
        <v>290.774</v>
      </c>
      <c r="K18" s="121">
        <v>266</v>
      </c>
      <c r="L18" s="121">
        <v>187.65199999999999</v>
      </c>
      <c r="M18" s="121">
        <v>129.82</v>
      </c>
      <c r="N18" s="121">
        <v>114.883</v>
      </c>
      <c r="O18" s="121">
        <v>117.803</v>
      </c>
      <c r="P18" s="121">
        <v>153.66999999999999</v>
      </c>
      <c r="Q18" s="121">
        <v>169.09299999999999</v>
      </c>
      <c r="R18" s="121">
        <v>165.84899999999999</v>
      </c>
      <c r="S18" s="121">
        <v>178.40600000000001</v>
      </c>
      <c r="T18" s="121">
        <v>132.70599999999999</v>
      </c>
      <c r="U18" s="121">
        <v>84.781999999999996</v>
      </c>
      <c r="V18" s="122">
        <v>89.989000000000004</v>
      </c>
    </row>
    <row r="19" spans="2:22" ht="13.2">
      <c r="B19" s="120" t="s">
        <v>94</v>
      </c>
      <c r="C19" s="121">
        <v>238.18199999999999</v>
      </c>
      <c r="D19" s="121">
        <v>260.31799999999998</v>
      </c>
      <c r="E19" s="121">
        <v>213.761</v>
      </c>
      <c r="F19" s="121">
        <v>267.57100000000003</v>
      </c>
      <c r="G19" s="121">
        <v>207.88200000000001</v>
      </c>
      <c r="H19" s="121">
        <v>165.941</v>
      </c>
      <c r="I19" s="121">
        <v>218.29300000000001</v>
      </c>
      <c r="J19" s="121">
        <v>219.911</v>
      </c>
      <c r="K19" s="121">
        <v>131</v>
      </c>
      <c r="L19" s="121">
        <v>61.581000000000003</v>
      </c>
      <c r="M19" s="121">
        <v>51.55</v>
      </c>
      <c r="N19" s="121">
        <v>29.4</v>
      </c>
      <c r="O19" s="121">
        <v>45.726999999999997</v>
      </c>
      <c r="P19" s="121">
        <v>73.037999999999997</v>
      </c>
      <c r="Q19" s="121">
        <v>95.397000000000006</v>
      </c>
      <c r="R19" s="121">
        <v>126.736</v>
      </c>
      <c r="S19" s="121">
        <v>126.149</v>
      </c>
      <c r="T19" s="121">
        <v>107.797</v>
      </c>
      <c r="U19" s="121">
        <v>118.17100000000001</v>
      </c>
      <c r="V19" s="122">
        <v>149.328</v>
      </c>
    </row>
    <row r="20" spans="2:22" ht="13.2">
      <c r="B20" s="120" t="s">
        <v>95</v>
      </c>
      <c r="C20" s="121">
        <v>228.083</v>
      </c>
      <c r="D20" s="121">
        <v>191.05500000000001</v>
      </c>
      <c r="E20" s="121">
        <v>256.44499999999999</v>
      </c>
      <c r="F20" s="121">
        <v>249.02699999999999</v>
      </c>
      <c r="G20" s="121">
        <v>216.85300000000001</v>
      </c>
      <c r="H20" s="121">
        <v>227.67599999999999</v>
      </c>
      <c r="I20" s="121">
        <v>276.61399999999998</v>
      </c>
      <c r="J20" s="121">
        <v>337.63799999999998</v>
      </c>
      <c r="K20" s="121">
        <v>282</v>
      </c>
      <c r="L20" s="121">
        <v>195.57900000000001</v>
      </c>
      <c r="M20" s="121">
        <v>208.95</v>
      </c>
      <c r="N20" s="121">
        <v>250.09399999999999</v>
      </c>
      <c r="O20" s="121">
        <v>238.387</v>
      </c>
      <c r="P20" s="121">
        <v>228.12</v>
      </c>
      <c r="Q20" s="121">
        <v>266.38400000000001</v>
      </c>
      <c r="R20" s="121">
        <v>307.18299999999999</v>
      </c>
      <c r="S20" s="121">
        <v>288.56299999999999</v>
      </c>
      <c r="T20" s="121">
        <v>304.27300000000002</v>
      </c>
      <c r="U20" s="121">
        <v>281.00099999999998</v>
      </c>
      <c r="V20" s="122">
        <v>321.185</v>
      </c>
    </row>
    <row r="21" spans="2:22" ht="13.2">
      <c r="B21" s="120" t="s">
        <v>96</v>
      </c>
      <c r="C21" s="121">
        <v>109.672</v>
      </c>
      <c r="D21" s="121">
        <v>184.28800000000001</v>
      </c>
      <c r="E21" s="121">
        <v>180.29</v>
      </c>
      <c r="F21" s="121">
        <v>133.95400000000001</v>
      </c>
      <c r="G21" s="121">
        <v>187.30099999999999</v>
      </c>
      <c r="H21" s="121">
        <v>165.80500000000001</v>
      </c>
      <c r="I21" s="121">
        <v>229.46899999999999</v>
      </c>
      <c r="J21" s="121">
        <v>219.62899999999999</v>
      </c>
      <c r="K21" s="121">
        <v>224</v>
      </c>
      <c r="L21" s="121">
        <v>94.995999999999995</v>
      </c>
      <c r="M21" s="121">
        <v>117</v>
      </c>
      <c r="N21" s="121">
        <v>132.30600000000001</v>
      </c>
      <c r="O21" s="121">
        <v>191.959</v>
      </c>
      <c r="P21" s="121">
        <v>164.142</v>
      </c>
      <c r="Q21" s="121">
        <v>225.38</v>
      </c>
      <c r="R21" s="121">
        <v>286.947</v>
      </c>
      <c r="S21" s="121">
        <v>287.512</v>
      </c>
      <c r="T21" s="121">
        <v>252.04300000000001</v>
      </c>
      <c r="U21" s="121">
        <v>279.81400000000002</v>
      </c>
      <c r="V21" s="122">
        <v>300.00200000000001</v>
      </c>
    </row>
    <row r="22" spans="2:22" ht="13.2">
      <c r="B22" s="120" t="s">
        <v>3</v>
      </c>
      <c r="C22" s="121">
        <v>305.50599999999997</v>
      </c>
      <c r="D22" s="121">
        <v>319.97399999999999</v>
      </c>
      <c r="E22" s="121">
        <v>241.54</v>
      </c>
      <c r="F22" s="121">
        <v>193.10599999999999</v>
      </c>
      <c r="G22" s="121">
        <v>158.69900000000001</v>
      </c>
      <c r="H22" s="121">
        <v>135.87</v>
      </c>
      <c r="I22" s="121">
        <v>158.58500000000001</v>
      </c>
      <c r="J22" s="121">
        <v>186.00299999999999</v>
      </c>
      <c r="K22" s="121">
        <v>158</v>
      </c>
      <c r="L22" s="121">
        <v>185.958</v>
      </c>
      <c r="M22" s="121">
        <v>157.74</v>
      </c>
      <c r="N22" s="121">
        <v>108.502</v>
      </c>
      <c r="O22" s="121">
        <v>115.634</v>
      </c>
      <c r="P22" s="121">
        <v>171.95099999999999</v>
      </c>
      <c r="Q22" s="121">
        <v>134.66300000000001</v>
      </c>
      <c r="R22" s="121">
        <v>108.931</v>
      </c>
      <c r="S22" s="121">
        <v>174.54599999999999</v>
      </c>
      <c r="T22" s="121">
        <v>215.251</v>
      </c>
      <c r="U22" s="121">
        <v>141.036</v>
      </c>
      <c r="V22" s="122">
        <v>143.56200000000001</v>
      </c>
    </row>
    <row r="23" spans="2:22" ht="13.2">
      <c r="B23" s="120" t="s">
        <v>97</v>
      </c>
      <c r="C23" s="121">
        <v>97.691999999999993</v>
      </c>
      <c r="D23" s="121">
        <v>85.725999999999999</v>
      </c>
      <c r="E23" s="121">
        <v>109.039</v>
      </c>
      <c r="F23" s="121">
        <v>105.346</v>
      </c>
      <c r="G23" s="121">
        <v>115.985</v>
      </c>
      <c r="H23" s="121">
        <v>74.442999999999998</v>
      </c>
      <c r="I23" s="121">
        <v>73.052999999999997</v>
      </c>
      <c r="J23" s="121">
        <v>59.039000000000001</v>
      </c>
      <c r="K23" s="121">
        <v>54</v>
      </c>
      <c r="L23" s="121">
        <v>21.372</v>
      </c>
      <c r="M23" s="121">
        <v>19.149999999999999</v>
      </c>
      <c r="N23" s="121">
        <v>20.672000000000001</v>
      </c>
      <c r="O23" s="121">
        <v>20.658000000000001</v>
      </c>
      <c r="P23" s="121">
        <v>29.481000000000002</v>
      </c>
      <c r="Q23" s="121">
        <v>37.619999999999997</v>
      </c>
      <c r="R23" s="121">
        <v>39.643999999999998</v>
      </c>
      <c r="S23" s="121">
        <v>40.603999999999999</v>
      </c>
      <c r="T23" s="121">
        <v>28.597000000000001</v>
      </c>
      <c r="U23" s="121">
        <v>25.091000000000001</v>
      </c>
      <c r="V23" s="122">
        <v>26.22</v>
      </c>
    </row>
    <row r="24" spans="2:22" ht="13.2">
      <c r="B24" s="120" t="s">
        <v>98</v>
      </c>
      <c r="C24" s="121">
        <v>85.474000000000004</v>
      </c>
      <c r="D24" s="121">
        <v>55.646000000000001</v>
      </c>
      <c r="E24" s="121">
        <v>31.975999999999999</v>
      </c>
      <c r="F24" s="121">
        <v>58.201999999999998</v>
      </c>
      <c r="G24" s="121">
        <v>19.556000000000001</v>
      </c>
      <c r="H24" s="121">
        <v>27.57</v>
      </c>
      <c r="I24" s="121">
        <v>65.111000000000004</v>
      </c>
      <c r="J24" s="121">
        <v>80.097999999999999</v>
      </c>
      <c r="K24" s="121">
        <v>80</v>
      </c>
      <c r="L24" s="121">
        <v>11.661</v>
      </c>
      <c r="M24" s="121">
        <v>10.24</v>
      </c>
      <c r="N24" s="121">
        <v>13.281000000000001</v>
      </c>
      <c r="O24" s="121">
        <v>13.842000000000001</v>
      </c>
      <c r="P24" s="121">
        <v>14.869</v>
      </c>
      <c r="Q24" s="121">
        <v>16.794</v>
      </c>
      <c r="R24" s="121">
        <v>19.367999999999999</v>
      </c>
      <c r="S24" s="121">
        <v>35.761000000000003</v>
      </c>
      <c r="T24" s="121">
        <v>31.885000000000002</v>
      </c>
      <c r="U24" s="121">
        <v>49.232999999999997</v>
      </c>
      <c r="V24" s="122">
        <v>41.405000000000001</v>
      </c>
    </row>
    <row r="25" spans="2:22" ht="13.2">
      <c r="B25" s="120" t="s">
        <v>99</v>
      </c>
      <c r="C25" s="121">
        <v>13.361000000000001</v>
      </c>
      <c r="D25" s="121">
        <v>18.91</v>
      </c>
      <c r="E25" s="121">
        <v>19.844999999999999</v>
      </c>
      <c r="F25" s="121">
        <v>20.969000000000001</v>
      </c>
      <c r="G25" s="121">
        <v>19.908000000000001</v>
      </c>
      <c r="H25" s="121">
        <v>20.265000000000001</v>
      </c>
      <c r="I25" s="121">
        <v>23.273</v>
      </c>
      <c r="J25" s="121">
        <v>26.754000000000001</v>
      </c>
      <c r="K25" s="121">
        <v>39.511000000000003</v>
      </c>
      <c r="L25" s="121">
        <v>9.6029999999999998</v>
      </c>
      <c r="M25" s="121">
        <v>3.94</v>
      </c>
      <c r="N25" s="121">
        <v>6.9720000000000004</v>
      </c>
      <c r="O25" s="121">
        <v>3.5920000000000001</v>
      </c>
      <c r="P25" s="121">
        <v>9.7609999999999992</v>
      </c>
      <c r="Q25" s="121">
        <v>11.361000000000001</v>
      </c>
      <c r="R25" s="121">
        <v>9.1</v>
      </c>
      <c r="S25" s="121">
        <v>10.08</v>
      </c>
      <c r="T25" s="121">
        <v>25.462</v>
      </c>
      <c r="U25" s="121">
        <v>22.744</v>
      </c>
      <c r="V25" s="122">
        <v>28.241</v>
      </c>
    </row>
    <row r="26" spans="2:22" ht="13.2">
      <c r="B26" s="120" t="s">
        <v>100</v>
      </c>
      <c r="C26" s="121">
        <v>17.402000000000001</v>
      </c>
      <c r="D26" s="121">
        <v>18.184000000000001</v>
      </c>
      <c r="E26" s="121">
        <v>17.303000000000001</v>
      </c>
      <c r="F26" s="121">
        <v>14.837999999999999</v>
      </c>
      <c r="G26" s="121">
        <v>15.058</v>
      </c>
      <c r="H26" s="121">
        <v>4.0519999999999996</v>
      </c>
      <c r="I26" s="121">
        <v>1.399</v>
      </c>
      <c r="J26" s="121">
        <v>1</v>
      </c>
      <c r="K26" s="121">
        <v>0</v>
      </c>
      <c r="L26" s="121">
        <v>0.35</v>
      </c>
      <c r="M26" s="121">
        <v>0</v>
      </c>
      <c r="N26" s="121">
        <v>7.0000000000000001E-3</v>
      </c>
      <c r="O26" s="121">
        <v>1.7000000000000001E-2</v>
      </c>
      <c r="P26" s="121">
        <v>1.6E-2</v>
      </c>
      <c r="Q26" s="121">
        <v>6.6000000000000003E-2</v>
      </c>
      <c r="R26" s="121">
        <v>4.2999999999999997E-2</v>
      </c>
      <c r="S26" s="121">
        <v>2.8000000000000001E-2</v>
      </c>
      <c r="T26" s="121">
        <v>1.2999999999999999E-5</v>
      </c>
      <c r="U26" s="121">
        <v>4.5999999999999999E-2</v>
      </c>
      <c r="V26" s="122">
        <v>41</v>
      </c>
    </row>
    <row r="27" spans="2:22" ht="13.2">
      <c r="B27" s="120" t="s">
        <v>101</v>
      </c>
      <c r="C27" s="121">
        <v>12.611000000000001</v>
      </c>
      <c r="D27" s="121">
        <v>13.013999999999999</v>
      </c>
      <c r="E27" s="121">
        <v>18.157</v>
      </c>
      <c r="F27" s="121">
        <v>12.722</v>
      </c>
      <c r="G27" s="121">
        <v>17.082000000000001</v>
      </c>
      <c r="H27" s="121">
        <v>15.829000000000001</v>
      </c>
      <c r="I27" s="121">
        <v>15.3</v>
      </c>
      <c r="J27" s="121">
        <v>16.196999999999999</v>
      </c>
      <c r="K27" s="121">
        <v>22</v>
      </c>
      <c r="L27" s="121">
        <v>11.771000000000001</v>
      </c>
      <c r="M27" s="121">
        <v>4.5999999999999996</v>
      </c>
      <c r="N27" s="121">
        <v>3.4260000000000002</v>
      </c>
      <c r="O27" s="121">
        <v>7.0990000000000002</v>
      </c>
      <c r="P27" s="121">
        <v>12.422000000000001</v>
      </c>
      <c r="Q27" s="121">
        <v>13.074999999999999</v>
      </c>
      <c r="R27" s="121">
        <v>16.436</v>
      </c>
      <c r="S27" s="121">
        <v>25.832999999999998</v>
      </c>
      <c r="T27" s="121">
        <v>19.585000000000001</v>
      </c>
      <c r="U27" s="121">
        <v>24.407</v>
      </c>
      <c r="V27" s="122">
        <v>34.381999999999998</v>
      </c>
    </row>
    <row r="28" spans="2:22" ht="13.2">
      <c r="B28" s="120" t="s">
        <v>102</v>
      </c>
      <c r="C28" s="121">
        <v>69.837999999999994</v>
      </c>
      <c r="D28" s="121">
        <v>102.66200000000001</v>
      </c>
      <c r="E28" s="121">
        <v>125.658</v>
      </c>
      <c r="F28" s="121">
        <v>136.33699999999999</v>
      </c>
      <c r="G28" s="121">
        <v>160.53899999999999</v>
      </c>
      <c r="H28" s="121">
        <v>130.33500000000001</v>
      </c>
      <c r="I28" s="121">
        <v>139.40799999999999</v>
      </c>
      <c r="J28" s="121">
        <v>152.79499999999999</v>
      </c>
      <c r="K28" s="121">
        <v>116</v>
      </c>
      <c r="L28" s="121">
        <v>100.982</v>
      </c>
      <c r="M28" s="121">
        <v>114.55</v>
      </c>
      <c r="N28" s="121">
        <v>88.53</v>
      </c>
      <c r="O28" s="121">
        <v>91.513000000000005</v>
      </c>
      <c r="P28" s="121">
        <v>130.571</v>
      </c>
      <c r="Q28" s="121">
        <v>137.71299999999999</v>
      </c>
      <c r="R28" s="121">
        <v>178.298</v>
      </c>
      <c r="S28" s="121">
        <v>159.70500000000001</v>
      </c>
      <c r="T28" s="121">
        <v>180.03899999999999</v>
      </c>
      <c r="U28" s="121">
        <v>137.36799999999999</v>
      </c>
      <c r="V28" s="122">
        <v>171.149</v>
      </c>
    </row>
    <row r="29" spans="2:22" ht="13.2">
      <c r="B29" s="123" t="s">
        <v>103</v>
      </c>
      <c r="C29" s="124">
        <v>18.788</v>
      </c>
      <c r="D29" s="124">
        <v>43.56</v>
      </c>
      <c r="E29" s="124">
        <v>34.837000000000003</v>
      </c>
      <c r="F29" s="124">
        <v>19.151</v>
      </c>
      <c r="G29" s="124">
        <v>11.561999999999999</v>
      </c>
      <c r="H29" s="124">
        <v>33.195</v>
      </c>
      <c r="I29" s="124">
        <v>4.8339999999999996</v>
      </c>
      <c r="J29" s="124">
        <v>1.0029999999999999</v>
      </c>
      <c r="K29" s="124">
        <v>0.34300000000000003</v>
      </c>
      <c r="L29" s="124">
        <v>1.7000000000000001E-2</v>
      </c>
      <c r="M29" s="124">
        <v>0</v>
      </c>
      <c r="N29" s="124">
        <v>1.1100000000000001</v>
      </c>
      <c r="O29" s="124">
        <v>6.625</v>
      </c>
      <c r="P29" s="124">
        <v>1.669</v>
      </c>
      <c r="Q29" s="124">
        <v>4.0000000000000001E-3</v>
      </c>
      <c r="R29" s="124">
        <v>4.2279999999999998</v>
      </c>
      <c r="S29" s="124">
        <v>2.7269999999999999</v>
      </c>
      <c r="T29" s="124">
        <v>5.3999999999999999E-2</v>
      </c>
      <c r="U29" s="124">
        <v>5.9820000000000002</v>
      </c>
      <c r="V29" s="125">
        <v>1.1870000000000001</v>
      </c>
    </row>
    <row r="30" spans="2:22" ht="13.2">
      <c r="B30" s="255" t="s">
        <v>104</v>
      </c>
      <c r="C30" s="256"/>
      <c r="D30" s="256"/>
      <c r="E30" s="256"/>
      <c r="F30" s="256"/>
      <c r="G30" s="256"/>
      <c r="H30" s="256"/>
      <c r="I30" s="256"/>
      <c r="J30" s="256"/>
      <c r="K30" s="256"/>
      <c r="L30" s="256"/>
      <c r="M30" s="256"/>
      <c r="N30" s="256"/>
      <c r="O30" s="256"/>
      <c r="P30" s="256"/>
      <c r="Q30" s="256"/>
      <c r="R30" s="256"/>
      <c r="S30" s="256"/>
      <c r="T30" s="256"/>
      <c r="U30" s="256"/>
      <c r="V30" s="258"/>
    </row>
    <row r="31" spans="2:22" ht="13.2">
      <c r="B31" s="120" t="s">
        <v>105</v>
      </c>
      <c r="C31" s="121">
        <v>1267.9870000000001</v>
      </c>
      <c r="D31" s="121">
        <v>1201.9349999999999</v>
      </c>
      <c r="E31" s="121">
        <v>1458.568</v>
      </c>
      <c r="F31" s="121">
        <v>1394.49</v>
      </c>
      <c r="G31" s="121">
        <v>1617.6210000000001</v>
      </c>
      <c r="H31" s="121">
        <v>1524.913</v>
      </c>
      <c r="I31" s="121">
        <v>1513.1759999999999</v>
      </c>
      <c r="J31" s="121">
        <v>1324.8019999999999</v>
      </c>
      <c r="K31" s="121">
        <v>1415</v>
      </c>
      <c r="L31" s="121">
        <v>1284.9690000000001</v>
      </c>
      <c r="M31" s="121">
        <v>1401.24</v>
      </c>
      <c r="N31" s="121">
        <v>929.65099999999995</v>
      </c>
      <c r="O31" s="121">
        <v>782.83900000000006</v>
      </c>
      <c r="P31" s="121">
        <v>1099.5989999999999</v>
      </c>
      <c r="Q31" s="121">
        <v>1062.7650000000001</v>
      </c>
      <c r="R31" s="121">
        <v>1330.2660000000001</v>
      </c>
      <c r="S31" s="121">
        <v>1222.845</v>
      </c>
      <c r="T31" s="121">
        <v>1237.597</v>
      </c>
      <c r="U31" s="121">
        <v>1070.9929999999999</v>
      </c>
      <c r="V31" s="122">
        <v>1106.9849999999999</v>
      </c>
    </row>
    <row r="32" spans="2:22" ht="13.2">
      <c r="B32" s="120" t="s">
        <v>106</v>
      </c>
      <c r="C32" s="121">
        <v>121.86799999999999</v>
      </c>
      <c r="D32" s="121">
        <v>103.748</v>
      </c>
      <c r="E32" s="121">
        <v>100.57299999999999</v>
      </c>
      <c r="F32" s="121">
        <v>134.27099999999999</v>
      </c>
      <c r="G32" s="121">
        <v>149.017</v>
      </c>
      <c r="H32" s="121">
        <v>170.203</v>
      </c>
      <c r="I32" s="121">
        <v>167.41300000000001</v>
      </c>
      <c r="J32" s="121">
        <v>205.46</v>
      </c>
      <c r="K32" s="121">
        <v>233</v>
      </c>
      <c r="L32" s="121">
        <v>218.14500000000001</v>
      </c>
      <c r="M32" s="121">
        <v>267.13</v>
      </c>
      <c r="N32" s="121">
        <v>286.76400000000001</v>
      </c>
      <c r="O32" s="121">
        <v>215.006</v>
      </c>
      <c r="P32" s="121">
        <v>243.52</v>
      </c>
      <c r="Q32" s="121">
        <v>350.51100000000002</v>
      </c>
      <c r="R32" s="121">
        <v>345.85599999999999</v>
      </c>
      <c r="S32" s="121">
        <v>472.452</v>
      </c>
      <c r="T32" s="121">
        <v>453.71800000000002</v>
      </c>
      <c r="U32" s="121">
        <v>475.19299999999998</v>
      </c>
      <c r="V32" s="122">
        <v>492.86</v>
      </c>
    </row>
    <row r="33" spans="2:22" ht="13.2">
      <c r="B33" s="120" t="s">
        <v>107</v>
      </c>
      <c r="C33" s="121">
        <v>23.756</v>
      </c>
      <c r="D33" s="121">
        <v>27.597000000000001</v>
      </c>
      <c r="E33" s="121">
        <v>32.01</v>
      </c>
      <c r="F33" s="121">
        <v>35.633000000000003</v>
      </c>
      <c r="G33" s="121">
        <v>39.482999999999997</v>
      </c>
      <c r="H33" s="121">
        <v>42.064</v>
      </c>
      <c r="I33" s="121">
        <v>47.765000000000001</v>
      </c>
      <c r="J33" s="121">
        <v>53.920999999999999</v>
      </c>
      <c r="K33" s="121">
        <v>58</v>
      </c>
      <c r="L33" s="121">
        <v>45.36</v>
      </c>
      <c r="M33" s="121">
        <v>55.36</v>
      </c>
      <c r="N33" s="121">
        <v>57.981999999999999</v>
      </c>
      <c r="O33" s="121">
        <v>64.072999999999993</v>
      </c>
      <c r="P33" s="121">
        <v>91.864999999999995</v>
      </c>
      <c r="Q33" s="121">
        <v>100.08199999999999</v>
      </c>
      <c r="R33" s="121">
        <v>131.227</v>
      </c>
      <c r="S33" s="121">
        <v>137.46700000000001</v>
      </c>
      <c r="T33" s="121">
        <v>181.79499999999999</v>
      </c>
      <c r="U33" s="121">
        <v>177.20400000000001</v>
      </c>
      <c r="V33" s="122">
        <v>184.46199999999999</v>
      </c>
    </row>
    <row r="34" spans="2:22" ht="13.2">
      <c r="B34" s="123" t="s">
        <v>108</v>
      </c>
      <c r="C34" s="124">
        <v>285.22099999999961</v>
      </c>
      <c r="D34" s="124">
        <v>383.85800000000137</v>
      </c>
      <c r="E34" s="124">
        <v>369.75099999999696</v>
      </c>
      <c r="F34" s="124">
        <v>396.1789999999998</v>
      </c>
      <c r="G34" s="124">
        <v>404.96800000000087</v>
      </c>
      <c r="H34" s="124">
        <v>383.6130000000008</v>
      </c>
      <c r="I34" s="124">
        <v>422.61399999999799</v>
      </c>
      <c r="J34" s="124">
        <v>480.55600000000027</v>
      </c>
      <c r="K34" s="124">
        <f>K35-SUM(K31:K33,K29,K23:K28,K14:K22,K10:K12)</f>
        <v>550.14600000000064</v>
      </c>
      <c r="L34" s="124">
        <f>L35-SUM(L31:L33,L29,L23:L28,L14:L22,L10:L12)</f>
        <v>356.20399999999972</v>
      </c>
      <c r="M34" s="124">
        <v>325.52999999999997</v>
      </c>
      <c r="N34" s="124">
        <v>325.31900000000002</v>
      </c>
      <c r="O34" s="121">
        <v>404.46199999999999</v>
      </c>
      <c r="P34" s="121">
        <v>496.60333333333398</v>
      </c>
      <c r="Q34" s="121">
        <v>598.19299999999998</v>
      </c>
      <c r="R34" s="124">
        <f>R35-R10-R11-R12-R14-R15-R16-R17-R18-R19-R20-R21-R22-R23-R24-R25-R26-R27-R28-R29-R31-R32-R33</f>
        <v>864.27299999999843</v>
      </c>
      <c r="S34" s="124">
        <f>S35-S10-S11-S12-S14-S15-S16-S17-S18-S19-S20-S21-S22-S23-S24-S25-S26-S27-S28-S29-S31-S32-S33</f>
        <v>830.59400000000153</v>
      </c>
      <c r="T34" s="124">
        <f>T35-T10-T11-T12-T14-T15-T16-T17-T18-T19-T20-T21-T22-T23-T24-T25-T26-T27-T28-T29-T31-T32-T33</f>
        <v>887.12598699999728</v>
      </c>
      <c r="U34" s="124">
        <v>990.84799999999996</v>
      </c>
      <c r="V34" s="122">
        <f>+V35-SUM(V10:V33)</f>
        <v>1163.8560000000016</v>
      </c>
    </row>
    <row r="35" spans="2:22" ht="13.2">
      <c r="B35" s="113" t="s">
        <v>109</v>
      </c>
      <c r="C35" s="129">
        <v>9206.0560000000005</v>
      </c>
      <c r="D35" s="129">
        <v>9974.3540000000012</v>
      </c>
      <c r="E35" s="130">
        <v>10273.529999999999</v>
      </c>
      <c r="F35" s="130">
        <v>10289.434999999999</v>
      </c>
      <c r="G35" s="130">
        <v>10262.787</v>
      </c>
      <c r="H35" s="130">
        <v>10871.356</v>
      </c>
      <c r="I35" s="130">
        <v>10945.228999999999</v>
      </c>
      <c r="J35" s="130">
        <v>11300.668</v>
      </c>
      <c r="K35" s="130">
        <v>11085</v>
      </c>
      <c r="L35" s="130">
        <v>7894</v>
      </c>
      <c r="M35" s="130">
        <v>7821.71</v>
      </c>
      <c r="N35" s="130">
        <v>7733.5419999999986</v>
      </c>
      <c r="O35" s="130">
        <f>SUM(O10:O34)</f>
        <v>7168.9979999999996</v>
      </c>
      <c r="P35" s="130">
        <v>9671.9753333333301</v>
      </c>
      <c r="Q35" s="130">
        <v>10956.824000000002</v>
      </c>
      <c r="R35" s="130">
        <v>12713.666999999999</v>
      </c>
      <c r="S35" s="130">
        <v>12844.833000000001</v>
      </c>
      <c r="T35" s="130">
        <v>12983.114</v>
      </c>
      <c r="U35" s="130">
        <v>12751.34</v>
      </c>
      <c r="V35" s="131">
        <v>13667.632</v>
      </c>
    </row>
    <row r="36" spans="2:22" ht="13.2">
      <c r="B36" s="132"/>
      <c r="C36" s="133"/>
      <c r="D36" s="133"/>
      <c r="E36" s="133"/>
      <c r="F36" s="133"/>
      <c r="G36" s="133"/>
      <c r="H36" s="133"/>
      <c r="I36" s="133"/>
      <c r="J36" s="133"/>
    </row>
    <row r="37" spans="2:22" ht="13.2">
      <c r="B37" s="134"/>
      <c r="C37" s="135"/>
      <c r="D37" s="135"/>
      <c r="E37" s="135"/>
      <c r="F37" s="135"/>
      <c r="G37" s="135"/>
      <c r="H37" s="135"/>
      <c r="I37" s="135"/>
      <c r="J37" s="135"/>
      <c r="K37" s="136"/>
    </row>
    <row r="38" spans="2:22" ht="15" customHeight="1">
      <c r="V38" s="136"/>
    </row>
  </sheetData>
  <mergeCells count="3">
    <mergeCell ref="B9:V9"/>
    <mergeCell ref="B13:V13"/>
    <mergeCell ref="B30:V30"/>
  </mergeCells>
  <hyperlinks>
    <hyperlink ref="B5" location="'Indice '!A1" display="Volver"/>
  </hyperlinks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8" tint="0.59999389629810485"/>
  </sheetPr>
  <dimension ref="B2:H5108"/>
  <sheetViews>
    <sheetView showGridLines="0" zoomScaleNormal="100" workbookViewId="0">
      <pane xSplit="3" ySplit="7" topLeftCell="D5107" activePane="bottomRight" state="frozen"/>
      <selection pane="topRight" activeCell="D1" sqref="D1"/>
      <selection pane="bottomLeft" activeCell="A8" sqref="A8"/>
      <selection pane="bottomRight" activeCell="E5112" sqref="E5112"/>
    </sheetView>
  </sheetViews>
  <sheetFormatPr baseColWidth="10" defaultRowHeight="14.4"/>
  <cols>
    <col min="4" max="8" width="17.44140625" customWidth="1"/>
    <col min="11" max="11" width="9.44140625" customWidth="1"/>
    <col min="12" max="12" width="15" bestFit="1" customWidth="1"/>
    <col min="13" max="13" width="10.109375" bestFit="1" customWidth="1"/>
  </cols>
  <sheetData>
    <row r="2" spans="2:8" ht="15.6">
      <c r="B2" s="14" t="s">
        <v>110</v>
      </c>
      <c r="C2" s="13"/>
      <c r="D2" s="13"/>
      <c r="E2" s="13"/>
      <c r="F2" s="13"/>
      <c r="G2" s="13"/>
      <c r="H2" s="13"/>
    </row>
    <row r="3" spans="2:8">
      <c r="B3" s="81" t="s">
        <v>78</v>
      </c>
      <c r="C3" s="13"/>
      <c r="D3" s="13"/>
      <c r="E3" s="13"/>
      <c r="F3" s="13"/>
      <c r="G3" s="13"/>
      <c r="H3" s="13"/>
    </row>
    <row r="4" spans="2:8">
      <c r="B4" s="9" t="s">
        <v>14</v>
      </c>
    </row>
    <row r="5" spans="2:8">
      <c r="B5" s="92" t="s">
        <v>29</v>
      </c>
      <c r="C5" s="13"/>
      <c r="D5" s="13"/>
      <c r="E5" s="13"/>
      <c r="F5" s="13"/>
      <c r="G5" s="13"/>
      <c r="H5" s="13"/>
    </row>
    <row r="6" spans="2:8" ht="15" thickBot="1">
      <c r="B6" s="92"/>
      <c r="C6" s="13"/>
      <c r="D6" s="13"/>
      <c r="E6" s="13"/>
      <c r="F6" s="13"/>
      <c r="G6" s="13"/>
      <c r="H6" s="13"/>
    </row>
    <row r="7" spans="2:8" ht="40.200000000000003" thickBot="1">
      <c r="B7" s="105" t="s">
        <v>1</v>
      </c>
      <c r="C7" s="105" t="s">
        <v>0</v>
      </c>
      <c r="D7" s="106" t="s">
        <v>111</v>
      </c>
      <c r="E7" s="105" t="s">
        <v>74</v>
      </c>
      <c r="F7" s="107" t="s">
        <v>75</v>
      </c>
      <c r="G7" s="107" t="s">
        <v>76</v>
      </c>
      <c r="H7" s="108" t="s">
        <v>77</v>
      </c>
    </row>
    <row r="8" spans="2:8">
      <c r="B8" s="192">
        <v>2017</v>
      </c>
      <c r="C8" s="84" t="s">
        <v>50</v>
      </c>
      <c r="D8" s="85" t="s">
        <v>2</v>
      </c>
      <c r="E8" s="84" t="s">
        <v>51</v>
      </c>
      <c r="F8" s="84">
        <v>64522</v>
      </c>
      <c r="G8" s="84">
        <v>75275</v>
      </c>
      <c r="H8" s="86">
        <v>15035992.519999994</v>
      </c>
    </row>
    <row r="9" spans="2:8">
      <c r="B9" s="193">
        <v>2017</v>
      </c>
      <c r="C9" s="88" t="s">
        <v>50</v>
      </c>
      <c r="D9" s="89" t="s">
        <v>2</v>
      </c>
      <c r="E9" s="88" t="s">
        <v>52</v>
      </c>
      <c r="F9" s="88">
        <v>1</v>
      </c>
      <c r="G9" s="88">
        <v>1</v>
      </c>
      <c r="H9" s="90">
        <v>2475</v>
      </c>
    </row>
    <row r="10" spans="2:8">
      <c r="B10" s="193">
        <v>2017</v>
      </c>
      <c r="C10" s="88" t="s">
        <v>50</v>
      </c>
      <c r="D10" s="89" t="s">
        <v>2</v>
      </c>
      <c r="E10" s="88" t="s">
        <v>53</v>
      </c>
      <c r="F10" s="88">
        <v>9132</v>
      </c>
      <c r="G10" s="88">
        <v>10650</v>
      </c>
      <c r="H10" s="90">
        <v>2499024</v>
      </c>
    </row>
    <row r="11" spans="2:8">
      <c r="B11" s="193">
        <v>2017</v>
      </c>
      <c r="C11" s="88" t="s">
        <v>50</v>
      </c>
      <c r="D11" s="89" t="s">
        <v>2</v>
      </c>
      <c r="E11" s="88" t="s">
        <v>54</v>
      </c>
      <c r="F11" s="88">
        <v>3</v>
      </c>
      <c r="G11" s="88">
        <v>3</v>
      </c>
      <c r="H11" s="90">
        <v>1252.5999999999999</v>
      </c>
    </row>
    <row r="12" spans="2:8">
      <c r="B12" s="193">
        <v>2017</v>
      </c>
      <c r="C12" s="88" t="s">
        <v>50</v>
      </c>
      <c r="D12" s="89" t="s">
        <v>88</v>
      </c>
      <c r="E12" s="88" t="s">
        <v>51</v>
      </c>
      <c r="F12" s="88">
        <v>1415</v>
      </c>
      <c r="G12" s="88">
        <v>1650</v>
      </c>
      <c r="H12" s="90">
        <v>396701.03999999992</v>
      </c>
    </row>
    <row r="13" spans="2:8">
      <c r="B13" s="193">
        <v>2017</v>
      </c>
      <c r="C13" s="88" t="s">
        <v>50</v>
      </c>
      <c r="D13" s="89" t="s">
        <v>112</v>
      </c>
      <c r="E13" s="88" t="s">
        <v>54</v>
      </c>
      <c r="F13" s="88">
        <v>9</v>
      </c>
      <c r="G13" s="88">
        <v>10</v>
      </c>
      <c r="H13" s="90">
        <v>4481</v>
      </c>
    </row>
    <row r="14" spans="2:8">
      <c r="B14" s="193">
        <v>2017</v>
      </c>
      <c r="C14" s="88" t="s">
        <v>50</v>
      </c>
      <c r="D14" s="89" t="s">
        <v>107</v>
      </c>
      <c r="E14" s="88" t="s">
        <v>51</v>
      </c>
      <c r="F14" s="88">
        <v>11412</v>
      </c>
      <c r="G14" s="88">
        <v>13312</v>
      </c>
      <c r="H14" s="90">
        <v>2741656.8200000003</v>
      </c>
    </row>
    <row r="15" spans="2:8">
      <c r="B15" s="193">
        <v>2017</v>
      </c>
      <c r="C15" s="88" t="s">
        <v>50</v>
      </c>
      <c r="D15" s="89" t="s">
        <v>107</v>
      </c>
      <c r="E15" s="88" t="s">
        <v>53</v>
      </c>
      <c r="F15" s="88">
        <v>336</v>
      </c>
      <c r="G15" s="88">
        <v>392</v>
      </c>
      <c r="H15" s="90">
        <v>120851.95</v>
      </c>
    </row>
    <row r="16" spans="2:8">
      <c r="B16" s="193">
        <v>2017</v>
      </c>
      <c r="C16" s="88" t="s">
        <v>50</v>
      </c>
      <c r="D16" s="89" t="s">
        <v>90</v>
      </c>
      <c r="E16" s="88" t="s">
        <v>51</v>
      </c>
      <c r="F16" s="88">
        <v>43886</v>
      </c>
      <c r="G16" s="88">
        <v>51205</v>
      </c>
      <c r="H16" s="90">
        <v>10156352.5</v>
      </c>
    </row>
    <row r="17" spans="2:8">
      <c r="B17" s="193">
        <v>2017</v>
      </c>
      <c r="C17" s="88" t="s">
        <v>50</v>
      </c>
      <c r="D17" s="89" t="s">
        <v>90</v>
      </c>
      <c r="E17" s="88" t="s">
        <v>53</v>
      </c>
      <c r="F17" s="88">
        <v>498</v>
      </c>
      <c r="G17" s="88">
        <v>581</v>
      </c>
      <c r="H17" s="90">
        <v>143120</v>
      </c>
    </row>
    <row r="18" spans="2:8">
      <c r="B18" s="193">
        <v>2017</v>
      </c>
      <c r="C18" s="88" t="s">
        <v>50</v>
      </c>
      <c r="D18" s="89" t="s">
        <v>87</v>
      </c>
      <c r="E18" s="88" t="s">
        <v>51</v>
      </c>
      <c r="F18" s="88">
        <v>43831</v>
      </c>
      <c r="G18" s="88">
        <v>51129</v>
      </c>
      <c r="H18" s="90">
        <v>11030061.989999996</v>
      </c>
    </row>
    <row r="19" spans="2:8">
      <c r="B19" s="193">
        <v>2017</v>
      </c>
      <c r="C19" s="88" t="s">
        <v>50</v>
      </c>
      <c r="D19" s="89" t="s">
        <v>87</v>
      </c>
      <c r="E19" s="88" t="s">
        <v>53</v>
      </c>
      <c r="F19" s="88">
        <v>265</v>
      </c>
      <c r="G19" s="88">
        <v>309</v>
      </c>
      <c r="H19" s="90">
        <v>109773.79</v>
      </c>
    </row>
    <row r="20" spans="2:8">
      <c r="B20" s="193">
        <v>2017</v>
      </c>
      <c r="C20" s="88" t="s">
        <v>50</v>
      </c>
      <c r="D20" s="89" t="s">
        <v>113</v>
      </c>
      <c r="E20" s="88" t="s">
        <v>51</v>
      </c>
      <c r="F20" s="88">
        <v>30</v>
      </c>
      <c r="G20" s="88">
        <v>34</v>
      </c>
      <c r="H20" s="90">
        <v>11265.52</v>
      </c>
    </row>
    <row r="21" spans="2:8">
      <c r="B21" s="193">
        <v>2017</v>
      </c>
      <c r="C21" s="88" t="s">
        <v>50</v>
      </c>
      <c r="D21" s="89" t="s">
        <v>113</v>
      </c>
      <c r="E21" s="88" t="s">
        <v>53</v>
      </c>
      <c r="F21" s="88">
        <v>724</v>
      </c>
      <c r="G21" s="88">
        <v>843</v>
      </c>
      <c r="H21" s="90">
        <v>455628.96</v>
      </c>
    </row>
    <row r="22" spans="2:8">
      <c r="B22" s="193">
        <v>2017</v>
      </c>
      <c r="C22" s="88" t="s">
        <v>50</v>
      </c>
      <c r="D22" s="89" t="s">
        <v>113</v>
      </c>
      <c r="E22" s="88" t="s">
        <v>54</v>
      </c>
      <c r="F22" s="88">
        <v>134</v>
      </c>
      <c r="G22" s="88">
        <v>158</v>
      </c>
      <c r="H22" s="90">
        <v>98513.71</v>
      </c>
    </row>
    <row r="23" spans="2:8">
      <c r="B23" s="193">
        <v>2017</v>
      </c>
      <c r="C23" s="88" t="s">
        <v>50</v>
      </c>
      <c r="D23" s="89" t="s">
        <v>114</v>
      </c>
      <c r="E23" s="88" t="s">
        <v>51</v>
      </c>
      <c r="F23" s="88">
        <v>2481</v>
      </c>
      <c r="G23" s="88">
        <v>2892</v>
      </c>
      <c r="H23" s="90">
        <v>568387.96</v>
      </c>
    </row>
    <row r="24" spans="2:8">
      <c r="B24" s="193">
        <v>2017</v>
      </c>
      <c r="C24" s="88" t="s">
        <v>50</v>
      </c>
      <c r="D24" s="89" t="s">
        <v>114</v>
      </c>
      <c r="E24" s="88" t="s">
        <v>53</v>
      </c>
      <c r="F24" s="88">
        <v>236</v>
      </c>
      <c r="G24" s="88">
        <v>276</v>
      </c>
      <c r="H24" s="90">
        <v>119568</v>
      </c>
    </row>
    <row r="25" spans="2:8">
      <c r="B25" s="193">
        <v>2017</v>
      </c>
      <c r="C25" s="88" t="s">
        <v>50</v>
      </c>
      <c r="D25" s="89" t="s">
        <v>114</v>
      </c>
      <c r="E25" s="88" t="s">
        <v>54</v>
      </c>
      <c r="F25" s="88">
        <v>5</v>
      </c>
      <c r="G25" s="88">
        <v>6</v>
      </c>
      <c r="H25" s="90">
        <v>3621</v>
      </c>
    </row>
    <row r="26" spans="2:8">
      <c r="B26" s="193">
        <v>2017</v>
      </c>
      <c r="C26" s="88" t="s">
        <v>50</v>
      </c>
      <c r="D26" s="89" t="s">
        <v>115</v>
      </c>
      <c r="E26" s="88" t="s">
        <v>53</v>
      </c>
      <c r="F26" s="88">
        <v>233</v>
      </c>
      <c r="G26" s="88">
        <v>273</v>
      </c>
      <c r="H26" s="90">
        <v>130371.69000000002</v>
      </c>
    </row>
    <row r="27" spans="2:8">
      <c r="B27" s="193">
        <v>2017</v>
      </c>
      <c r="C27" s="88" t="s">
        <v>50</v>
      </c>
      <c r="D27" s="89" t="s">
        <v>106</v>
      </c>
      <c r="E27" s="88" t="s">
        <v>51</v>
      </c>
      <c r="F27" s="88">
        <v>26091</v>
      </c>
      <c r="G27" s="88">
        <v>30434</v>
      </c>
      <c r="H27" s="90">
        <v>6207673.4000000004</v>
      </c>
    </row>
    <row r="28" spans="2:8">
      <c r="B28" s="193">
        <v>2017</v>
      </c>
      <c r="C28" s="88" t="s">
        <v>50</v>
      </c>
      <c r="D28" s="89" t="s">
        <v>106</v>
      </c>
      <c r="E28" s="88" t="s">
        <v>52</v>
      </c>
      <c r="F28" s="88">
        <v>801</v>
      </c>
      <c r="G28" s="88">
        <v>936</v>
      </c>
      <c r="H28" s="90">
        <v>220500</v>
      </c>
    </row>
    <row r="29" spans="2:8">
      <c r="B29" s="193">
        <v>2017</v>
      </c>
      <c r="C29" s="88" t="s">
        <v>50</v>
      </c>
      <c r="D29" s="89" t="s">
        <v>116</v>
      </c>
      <c r="E29" s="88" t="s">
        <v>53</v>
      </c>
      <c r="F29" s="88">
        <v>23</v>
      </c>
      <c r="G29" s="88">
        <v>27</v>
      </c>
      <c r="H29" s="90">
        <v>8303.49</v>
      </c>
    </row>
    <row r="30" spans="2:8">
      <c r="B30" s="193">
        <v>2017</v>
      </c>
      <c r="C30" s="88" t="s">
        <v>50</v>
      </c>
      <c r="D30" s="89" t="s">
        <v>116</v>
      </c>
      <c r="E30" s="88" t="s">
        <v>54</v>
      </c>
      <c r="F30" s="88">
        <v>112</v>
      </c>
      <c r="G30" s="88">
        <v>132</v>
      </c>
      <c r="H30" s="90">
        <v>26685.42</v>
      </c>
    </row>
    <row r="31" spans="2:8">
      <c r="B31" s="193">
        <v>2017</v>
      </c>
      <c r="C31" s="88" t="s">
        <v>50</v>
      </c>
      <c r="D31" s="89" t="s">
        <v>97</v>
      </c>
      <c r="E31" s="88" t="s">
        <v>51</v>
      </c>
      <c r="F31" s="88">
        <v>3271</v>
      </c>
      <c r="G31" s="88">
        <v>3813</v>
      </c>
      <c r="H31" s="90">
        <v>767779.26</v>
      </c>
    </row>
    <row r="32" spans="2:8">
      <c r="B32" s="193">
        <v>2017</v>
      </c>
      <c r="C32" s="88" t="s">
        <v>50</v>
      </c>
      <c r="D32" s="89" t="s">
        <v>97</v>
      </c>
      <c r="E32" s="88" t="s">
        <v>53</v>
      </c>
      <c r="F32" s="88">
        <v>111</v>
      </c>
      <c r="G32" s="88">
        <v>130</v>
      </c>
      <c r="H32" s="90">
        <v>49720.32</v>
      </c>
    </row>
    <row r="33" spans="2:8">
      <c r="B33" s="193">
        <v>2017</v>
      </c>
      <c r="C33" s="88" t="s">
        <v>50</v>
      </c>
      <c r="D33" s="89" t="s">
        <v>117</v>
      </c>
      <c r="E33" s="88" t="s">
        <v>51</v>
      </c>
      <c r="F33" s="88">
        <v>1111</v>
      </c>
      <c r="G33" s="88">
        <v>1296</v>
      </c>
      <c r="H33" s="90">
        <v>261190.56</v>
      </c>
    </row>
    <row r="34" spans="2:8">
      <c r="B34" s="193">
        <v>2017</v>
      </c>
      <c r="C34" s="88" t="s">
        <v>50</v>
      </c>
      <c r="D34" s="89" t="s">
        <v>118</v>
      </c>
      <c r="E34" s="88" t="s">
        <v>52</v>
      </c>
      <c r="F34" s="88">
        <v>28</v>
      </c>
      <c r="G34" s="88">
        <v>33</v>
      </c>
      <c r="H34" s="90">
        <v>32898.639999999999</v>
      </c>
    </row>
    <row r="35" spans="2:8">
      <c r="B35" s="193">
        <v>2017</v>
      </c>
      <c r="C35" s="88" t="s">
        <v>50</v>
      </c>
      <c r="D35" s="89" t="s">
        <v>118</v>
      </c>
      <c r="E35" s="88" t="s">
        <v>53</v>
      </c>
      <c r="F35" s="88">
        <v>1042</v>
      </c>
      <c r="G35" s="88">
        <v>1218</v>
      </c>
      <c r="H35" s="90">
        <v>425060.98</v>
      </c>
    </row>
    <row r="36" spans="2:8">
      <c r="B36" s="193">
        <v>2017</v>
      </c>
      <c r="C36" s="88" t="s">
        <v>50</v>
      </c>
      <c r="D36" s="89" t="s">
        <v>118</v>
      </c>
      <c r="E36" s="88" t="s">
        <v>54</v>
      </c>
      <c r="F36" s="88">
        <v>98</v>
      </c>
      <c r="G36" s="88">
        <v>113</v>
      </c>
      <c r="H36" s="90">
        <v>67450.759999999995</v>
      </c>
    </row>
    <row r="37" spans="2:8">
      <c r="B37" s="193">
        <v>2017</v>
      </c>
      <c r="C37" s="88" t="s">
        <v>50</v>
      </c>
      <c r="D37" s="89" t="s">
        <v>119</v>
      </c>
      <c r="E37" s="88" t="s">
        <v>51</v>
      </c>
      <c r="F37" s="88">
        <v>436817</v>
      </c>
      <c r="G37" s="88">
        <v>509603</v>
      </c>
      <c r="H37" s="90">
        <v>103598590.44999985</v>
      </c>
    </row>
    <row r="38" spans="2:8">
      <c r="B38" s="193">
        <v>2017</v>
      </c>
      <c r="C38" s="88" t="s">
        <v>50</v>
      </c>
      <c r="D38" s="89" t="s">
        <v>119</v>
      </c>
      <c r="E38" s="88" t="s">
        <v>52</v>
      </c>
      <c r="F38" s="88">
        <v>11</v>
      </c>
      <c r="G38" s="88">
        <v>13</v>
      </c>
      <c r="H38" s="90">
        <v>30.92</v>
      </c>
    </row>
    <row r="39" spans="2:8">
      <c r="B39" s="193">
        <v>2017</v>
      </c>
      <c r="C39" s="88" t="s">
        <v>50</v>
      </c>
      <c r="D39" s="89" t="s">
        <v>119</v>
      </c>
      <c r="E39" s="88" t="s">
        <v>53</v>
      </c>
      <c r="F39" s="88">
        <v>16182</v>
      </c>
      <c r="G39" s="88">
        <v>18875</v>
      </c>
      <c r="H39" s="90">
        <v>6558366.3000000007</v>
      </c>
    </row>
    <row r="40" spans="2:8">
      <c r="B40" s="193">
        <v>2017</v>
      </c>
      <c r="C40" s="88" t="s">
        <v>50</v>
      </c>
      <c r="D40" s="89" t="s">
        <v>119</v>
      </c>
      <c r="E40" s="88" t="s">
        <v>54</v>
      </c>
      <c r="F40" s="88">
        <v>1871</v>
      </c>
      <c r="G40" s="88">
        <v>2187</v>
      </c>
      <c r="H40" s="90">
        <v>873309.82000000007</v>
      </c>
    </row>
    <row r="41" spans="2:8">
      <c r="B41" s="193">
        <v>2017</v>
      </c>
      <c r="C41" s="88" t="s">
        <v>50</v>
      </c>
      <c r="D41" s="89" t="s">
        <v>120</v>
      </c>
      <c r="E41" s="88" t="s">
        <v>54</v>
      </c>
      <c r="F41" s="88">
        <v>68</v>
      </c>
      <c r="G41" s="88">
        <v>79</v>
      </c>
      <c r="H41" s="90">
        <v>46187.020000000004</v>
      </c>
    </row>
    <row r="42" spans="2:8">
      <c r="B42" s="193">
        <v>2017</v>
      </c>
      <c r="C42" s="88" t="s">
        <v>50</v>
      </c>
      <c r="D42" s="89" t="s">
        <v>121</v>
      </c>
      <c r="E42" s="88" t="s">
        <v>51</v>
      </c>
      <c r="F42" s="88">
        <v>1098</v>
      </c>
      <c r="G42" s="88">
        <v>1281</v>
      </c>
      <c r="H42" s="90">
        <v>264352.26</v>
      </c>
    </row>
    <row r="43" spans="2:8">
      <c r="B43" s="193">
        <v>2017</v>
      </c>
      <c r="C43" s="88" t="s">
        <v>50</v>
      </c>
      <c r="D43" s="89" t="s">
        <v>95</v>
      </c>
      <c r="E43" s="88" t="s">
        <v>51</v>
      </c>
      <c r="F43" s="88">
        <v>20400</v>
      </c>
      <c r="G43" s="88">
        <v>23799</v>
      </c>
      <c r="H43" s="90">
        <v>5552972.7200000007</v>
      </c>
    </row>
    <row r="44" spans="2:8">
      <c r="B44" s="193">
        <v>2017</v>
      </c>
      <c r="C44" s="88" t="s">
        <v>50</v>
      </c>
      <c r="D44" s="89" t="s">
        <v>122</v>
      </c>
      <c r="E44" s="88" t="s">
        <v>51</v>
      </c>
      <c r="F44" s="88">
        <v>7716</v>
      </c>
      <c r="G44" s="88">
        <v>9004</v>
      </c>
      <c r="H44" s="90">
        <v>1925896.0600000005</v>
      </c>
    </row>
    <row r="45" spans="2:8">
      <c r="B45" s="193">
        <v>2017</v>
      </c>
      <c r="C45" s="88" t="s">
        <v>50</v>
      </c>
      <c r="D45" s="89" t="s">
        <v>122</v>
      </c>
      <c r="E45" s="88" t="s">
        <v>53</v>
      </c>
      <c r="F45" s="88">
        <v>1144</v>
      </c>
      <c r="G45" s="88">
        <v>1334</v>
      </c>
      <c r="H45" s="90">
        <v>315700</v>
      </c>
    </row>
    <row r="46" spans="2:8">
      <c r="B46" s="193">
        <v>2017</v>
      </c>
      <c r="C46" s="88" t="s">
        <v>50</v>
      </c>
      <c r="D46" s="89" t="s">
        <v>96</v>
      </c>
      <c r="E46" s="88" t="s">
        <v>51</v>
      </c>
      <c r="F46" s="88">
        <v>14483</v>
      </c>
      <c r="G46" s="88">
        <v>16893</v>
      </c>
      <c r="H46" s="90">
        <v>4163435.0299999993</v>
      </c>
    </row>
    <row r="47" spans="2:8">
      <c r="B47" s="193">
        <v>2017</v>
      </c>
      <c r="C47" s="88" t="s">
        <v>50</v>
      </c>
      <c r="D47" s="89" t="s">
        <v>96</v>
      </c>
      <c r="E47" s="88" t="s">
        <v>53</v>
      </c>
      <c r="F47" s="88">
        <v>572</v>
      </c>
      <c r="G47" s="88">
        <v>667</v>
      </c>
      <c r="H47" s="90">
        <v>160160</v>
      </c>
    </row>
    <row r="48" spans="2:8">
      <c r="B48" s="193">
        <v>2017</v>
      </c>
      <c r="C48" s="88" t="s">
        <v>50</v>
      </c>
      <c r="D48" s="89" t="s">
        <v>3</v>
      </c>
      <c r="E48" s="88" t="s">
        <v>51</v>
      </c>
      <c r="F48" s="88">
        <v>11654</v>
      </c>
      <c r="G48" s="88">
        <v>13594</v>
      </c>
      <c r="H48" s="90">
        <v>2993290.0200000009</v>
      </c>
    </row>
    <row r="49" spans="2:8">
      <c r="B49" s="193">
        <v>2017</v>
      </c>
      <c r="C49" s="88" t="s">
        <v>50</v>
      </c>
      <c r="D49" s="89" t="s">
        <v>3</v>
      </c>
      <c r="E49" s="88" t="s">
        <v>53</v>
      </c>
      <c r="F49" s="88">
        <v>950</v>
      </c>
      <c r="G49" s="88">
        <v>1109</v>
      </c>
      <c r="H49" s="90">
        <v>299999.52</v>
      </c>
    </row>
    <row r="50" spans="2:8">
      <c r="B50" s="193">
        <v>2017</v>
      </c>
      <c r="C50" s="88" t="s">
        <v>50</v>
      </c>
      <c r="D50" s="89" t="s">
        <v>101</v>
      </c>
      <c r="E50" s="88" t="s">
        <v>51</v>
      </c>
      <c r="F50" s="88">
        <v>1380</v>
      </c>
      <c r="G50" s="88">
        <v>1614</v>
      </c>
      <c r="H50" s="90">
        <v>349685.85</v>
      </c>
    </row>
    <row r="51" spans="2:8">
      <c r="B51" s="193">
        <v>2017</v>
      </c>
      <c r="C51" s="88" t="s">
        <v>50</v>
      </c>
      <c r="D51" s="89" t="s">
        <v>123</v>
      </c>
      <c r="E51" s="88" t="s">
        <v>51</v>
      </c>
      <c r="F51" s="88">
        <v>1342</v>
      </c>
      <c r="G51" s="88">
        <v>1566</v>
      </c>
      <c r="H51" s="90">
        <v>303228.12</v>
      </c>
    </row>
    <row r="52" spans="2:8">
      <c r="B52" s="193">
        <v>2017</v>
      </c>
      <c r="C52" s="88" t="s">
        <v>50</v>
      </c>
      <c r="D52" s="89" t="s">
        <v>124</v>
      </c>
      <c r="E52" s="88" t="s">
        <v>51</v>
      </c>
      <c r="F52" s="88">
        <v>275</v>
      </c>
      <c r="G52" s="88">
        <v>320</v>
      </c>
      <c r="H52" s="90">
        <v>64533.440000000002</v>
      </c>
    </row>
    <row r="53" spans="2:8">
      <c r="B53" s="193">
        <v>2017</v>
      </c>
      <c r="C53" s="88" t="s">
        <v>50</v>
      </c>
      <c r="D53" s="89" t="s">
        <v>125</v>
      </c>
      <c r="E53" s="88" t="s">
        <v>51</v>
      </c>
      <c r="F53" s="88">
        <v>274</v>
      </c>
      <c r="G53" s="88">
        <v>319</v>
      </c>
      <c r="H53" s="90">
        <v>71618.3</v>
      </c>
    </row>
    <row r="54" spans="2:8">
      <c r="B54" s="193">
        <v>2017</v>
      </c>
      <c r="C54" s="88" t="s">
        <v>50</v>
      </c>
      <c r="D54" s="89" t="s">
        <v>126</v>
      </c>
      <c r="E54" s="88" t="s">
        <v>51</v>
      </c>
      <c r="F54" s="88">
        <v>833</v>
      </c>
      <c r="G54" s="88">
        <v>972</v>
      </c>
      <c r="H54" s="90">
        <v>226140.91</v>
      </c>
    </row>
    <row r="55" spans="2:8">
      <c r="B55" s="193">
        <v>2017</v>
      </c>
      <c r="C55" s="88" t="s">
        <v>50</v>
      </c>
      <c r="D55" s="89" t="s">
        <v>127</v>
      </c>
      <c r="E55" s="88" t="s">
        <v>51</v>
      </c>
      <c r="F55" s="88">
        <v>3848</v>
      </c>
      <c r="G55" s="88">
        <v>4486</v>
      </c>
      <c r="H55" s="90">
        <v>974349.82000000007</v>
      </c>
    </row>
    <row r="56" spans="2:8">
      <c r="B56" s="193">
        <v>2017</v>
      </c>
      <c r="C56" s="88" t="s">
        <v>50</v>
      </c>
      <c r="D56" s="89" t="s">
        <v>91</v>
      </c>
      <c r="E56" s="88" t="s">
        <v>51</v>
      </c>
      <c r="F56" s="88">
        <v>27624</v>
      </c>
      <c r="G56" s="88">
        <v>32224</v>
      </c>
      <c r="H56" s="90">
        <v>6955320.8599999975</v>
      </c>
    </row>
    <row r="57" spans="2:8">
      <c r="B57" s="193">
        <v>2017</v>
      </c>
      <c r="C57" s="88" t="s">
        <v>50</v>
      </c>
      <c r="D57" s="89" t="s">
        <v>128</v>
      </c>
      <c r="E57" s="88" t="s">
        <v>53</v>
      </c>
      <c r="F57" s="88">
        <v>5</v>
      </c>
      <c r="G57" s="88">
        <v>5</v>
      </c>
      <c r="H57" s="90">
        <v>3450.12</v>
      </c>
    </row>
    <row r="58" spans="2:8">
      <c r="B58" s="193">
        <v>2017</v>
      </c>
      <c r="C58" s="88" t="s">
        <v>50</v>
      </c>
      <c r="D58" s="89" t="s">
        <v>105</v>
      </c>
      <c r="E58" s="88" t="s">
        <v>51</v>
      </c>
      <c r="F58" s="88">
        <v>119792</v>
      </c>
      <c r="G58" s="88">
        <v>139752</v>
      </c>
      <c r="H58" s="90">
        <v>29499729.080000013</v>
      </c>
    </row>
    <row r="59" spans="2:8">
      <c r="B59" s="193">
        <v>2017</v>
      </c>
      <c r="C59" s="88" t="s">
        <v>50</v>
      </c>
      <c r="D59" s="89" t="s">
        <v>105</v>
      </c>
      <c r="E59" s="88" t="s">
        <v>52</v>
      </c>
      <c r="F59" s="88">
        <v>1718</v>
      </c>
      <c r="G59" s="88">
        <v>2004</v>
      </c>
      <c r="H59" s="90">
        <v>527177.79999999993</v>
      </c>
    </row>
    <row r="60" spans="2:8">
      <c r="B60" s="193">
        <v>2017</v>
      </c>
      <c r="C60" s="88" t="s">
        <v>50</v>
      </c>
      <c r="D60" s="89" t="s">
        <v>105</v>
      </c>
      <c r="E60" s="88" t="s">
        <v>53</v>
      </c>
      <c r="F60" s="88">
        <v>1928</v>
      </c>
      <c r="G60" s="88">
        <v>2249</v>
      </c>
      <c r="H60" s="90">
        <v>787632.52999999991</v>
      </c>
    </row>
    <row r="61" spans="2:8">
      <c r="B61" s="193">
        <v>2017</v>
      </c>
      <c r="C61" s="88" t="s">
        <v>50</v>
      </c>
      <c r="D61" s="89" t="s">
        <v>105</v>
      </c>
      <c r="E61" s="88" t="s">
        <v>54</v>
      </c>
      <c r="F61" s="88">
        <v>2</v>
      </c>
      <c r="G61" s="88">
        <v>3</v>
      </c>
      <c r="H61" s="90">
        <v>4900</v>
      </c>
    </row>
    <row r="62" spans="2:8">
      <c r="B62" s="193">
        <v>2017</v>
      </c>
      <c r="C62" s="88" t="s">
        <v>50</v>
      </c>
      <c r="D62" s="89" t="s">
        <v>129</v>
      </c>
      <c r="E62" s="88" t="s">
        <v>51</v>
      </c>
      <c r="F62" s="88">
        <v>275</v>
      </c>
      <c r="G62" s="88">
        <v>321</v>
      </c>
      <c r="H62" s="90">
        <v>50000</v>
      </c>
    </row>
    <row r="63" spans="2:8">
      <c r="B63" s="193">
        <v>2017</v>
      </c>
      <c r="C63" s="88" t="s">
        <v>50</v>
      </c>
      <c r="D63" s="89" t="s">
        <v>130</v>
      </c>
      <c r="E63" s="88" t="s">
        <v>53</v>
      </c>
      <c r="F63" s="88">
        <v>0</v>
      </c>
      <c r="G63" s="88">
        <v>1</v>
      </c>
      <c r="H63" s="90">
        <v>827.16</v>
      </c>
    </row>
    <row r="64" spans="2:8">
      <c r="B64" s="193">
        <v>2017</v>
      </c>
      <c r="C64" s="88" t="s">
        <v>50</v>
      </c>
      <c r="D64" s="89" t="s">
        <v>130</v>
      </c>
      <c r="E64" s="88" t="s">
        <v>54</v>
      </c>
      <c r="F64" s="88">
        <v>5</v>
      </c>
      <c r="G64" s="88">
        <v>6</v>
      </c>
      <c r="H64" s="90">
        <v>5124.01</v>
      </c>
    </row>
    <row r="65" spans="2:8">
      <c r="B65" s="193">
        <v>2017</v>
      </c>
      <c r="C65" s="88" t="s">
        <v>50</v>
      </c>
      <c r="D65" s="89" t="s">
        <v>131</v>
      </c>
      <c r="E65" s="88" t="s">
        <v>51</v>
      </c>
      <c r="F65" s="88">
        <v>285</v>
      </c>
      <c r="G65" s="88">
        <v>332</v>
      </c>
      <c r="H65" s="90">
        <v>50000</v>
      </c>
    </row>
    <row r="66" spans="2:8">
      <c r="B66" s="193">
        <v>2017</v>
      </c>
      <c r="C66" s="88" t="s">
        <v>50</v>
      </c>
      <c r="D66" s="89" t="s">
        <v>132</v>
      </c>
      <c r="E66" s="88" t="s">
        <v>51</v>
      </c>
      <c r="F66" s="88">
        <v>6351</v>
      </c>
      <c r="G66" s="88">
        <v>7406</v>
      </c>
      <c r="H66" s="90">
        <v>1523781.6300000001</v>
      </c>
    </row>
    <row r="67" spans="2:8">
      <c r="B67" s="193">
        <v>2017</v>
      </c>
      <c r="C67" s="88" t="s">
        <v>50</v>
      </c>
      <c r="D67" s="89" t="s">
        <v>132</v>
      </c>
      <c r="E67" s="88" t="s">
        <v>53</v>
      </c>
      <c r="F67" s="88">
        <v>395</v>
      </c>
      <c r="G67" s="88">
        <v>463</v>
      </c>
      <c r="H67" s="90">
        <v>138891.09</v>
      </c>
    </row>
    <row r="68" spans="2:8">
      <c r="B68" s="193">
        <v>2017</v>
      </c>
      <c r="C68" s="88" t="s">
        <v>50</v>
      </c>
      <c r="D68" s="89" t="s">
        <v>133</v>
      </c>
      <c r="E68" s="88" t="s">
        <v>51</v>
      </c>
      <c r="F68" s="88">
        <v>549</v>
      </c>
      <c r="G68" s="88">
        <v>641</v>
      </c>
      <c r="H68" s="90">
        <v>114874</v>
      </c>
    </row>
    <row r="69" spans="2:8">
      <c r="B69" s="193">
        <v>2017</v>
      </c>
      <c r="C69" s="88" t="s">
        <v>50</v>
      </c>
      <c r="D69" s="89" t="s">
        <v>134</v>
      </c>
      <c r="E69" s="88" t="s">
        <v>51</v>
      </c>
      <c r="F69" s="88">
        <v>4916</v>
      </c>
      <c r="G69" s="88">
        <v>5738</v>
      </c>
      <c r="H69" s="90">
        <v>1016131.0399999999</v>
      </c>
    </row>
    <row r="70" spans="2:8">
      <c r="B70" s="193">
        <v>2017</v>
      </c>
      <c r="C70" s="88" t="s">
        <v>50</v>
      </c>
      <c r="D70" s="89" t="s">
        <v>134</v>
      </c>
      <c r="E70" s="88" t="s">
        <v>53</v>
      </c>
      <c r="F70" s="88">
        <v>5100</v>
      </c>
      <c r="G70" s="88">
        <v>5951</v>
      </c>
      <c r="H70" s="90">
        <v>1506605.7700000003</v>
      </c>
    </row>
    <row r="71" spans="2:8">
      <c r="B71" s="193">
        <v>2017</v>
      </c>
      <c r="C71" s="88" t="s">
        <v>50</v>
      </c>
      <c r="D71" s="89" t="s">
        <v>134</v>
      </c>
      <c r="E71" s="88" t="s">
        <v>54</v>
      </c>
      <c r="F71" s="88">
        <v>53</v>
      </c>
      <c r="G71" s="88">
        <v>61</v>
      </c>
      <c r="H71" s="90">
        <v>32474.47</v>
      </c>
    </row>
    <row r="72" spans="2:8">
      <c r="B72" s="193">
        <v>2017</v>
      </c>
      <c r="C72" s="88" t="s">
        <v>50</v>
      </c>
      <c r="D72" s="89" t="s">
        <v>102</v>
      </c>
      <c r="E72" s="88" t="s">
        <v>51</v>
      </c>
      <c r="F72" s="88">
        <v>12227</v>
      </c>
      <c r="G72" s="88">
        <v>14269</v>
      </c>
      <c r="H72" s="90">
        <v>3394907.8100000005</v>
      </c>
    </row>
    <row r="73" spans="2:8">
      <c r="B73" s="193">
        <v>2017</v>
      </c>
      <c r="C73" s="88" t="s">
        <v>50</v>
      </c>
      <c r="D73" s="89" t="s">
        <v>135</v>
      </c>
      <c r="E73" s="88" t="s">
        <v>51</v>
      </c>
      <c r="F73" s="88">
        <v>2252</v>
      </c>
      <c r="G73" s="88">
        <v>2629</v>
      </c>
      <c r="H73" s="90">
        <v>556191.1100000001</v>
      </c>
    </row>
    <row r="74" spans="2:8">
      <c r="B74" s="193">
        <v>2017</v>
      </c>
      <c r="C74" s="88" t="s">
        <v>50</v>
      </c>
      <c r="D74" s="89" t="s">
        <v>136</v>
      </c>
      <c r="E74" s="88" t="s">
        <v>51</v>
      </c>
      <c r="F74" s="88">
        <v>8870</v>
      </c>
      <c r="G74" s="88">
        <v>10347</v>
      </c>
      <c r="H74" s="90">
        <v>1687449.0799999998</v>
      </c>
    </row>
    <row r="75" spans="2:8">
      <c r="B75" s="193">
        <v>2017</v>
      </c>
      <c r="C75" s="88" t="s">
        <v>50</v>
      </c>
      <c r="D75" s="89" t="s">
        <v>136</v>
      </c>
      <c r="E75" s="88" t="s">
        <v>53</v>
      </c>
      <c r="F75" s="88">
        <v>505</v>
      </c>
      <c r="G75" s="88">
        <v>589</v>
      </c>
      <c r="H75" s="90">
        <v>463962.6</v>
      </c>
    </row>
    <row r="76" spans="2:8">
      <c r="B76" s="193">
        <v>2017</v>
      </c>
      <c r="C76" s="88" t="s">
        <v>50</v>
      </c>
      <c r="D76" s="89" t="s">
        <v>137</v>
      </c>
      <c r="E76" s="88" t="s">
        <v>51</v>
      </c>
      <c r="F76" s="88">
        <v>275</v>
      </c>
      <c r="G76" s="88">
        <v>321</v>
      </c>
      <c r="H76" s="90">
        <v>50000</v>
      </c>
    </row>
    <row r="77" spans="2:8">
      <c r="B77" s="193">
        <v>2017</v>
      </c>
      <c r="C77" s="88" t="s">
        <v>50</v>
      </c>
      <c r="D77" s="89" t="s">
        <v>137</v>
      </c>
      <c r="E77" s="88" t="s">
        <v>53</v>
      </c>
      <c r="F77" s="88">
        <v>142</v>
      </c>
      <c r="G77" s="88">
        <v>167</v>
      </c>
      <c r="H77" s="90">
        <v>70245.150000000009</v>
      </c>
    </row>
    <row r="78" spans="2:8">
      <c r="B78" s="193">
        <v>2017</v>
      </c>
      <c r="C78" s="88" t="s">
        <v>50</v>
      </c>
      <c r="D78" s="89" t="s">
        <v>137</v>
      </c>
      <c r="E78" s="88" t="s">
        <v>54</v>
      </c>
      <c r="F78" s="88">
        <v>455</v>
      </c>
      <c r="G78" s="88">
        <v>531</v>
      </c>
      <c r="H78" s="90">
        <v>110387.42</v>
      </c>
    </row>
    <row r="79" spans="2:8">
      <c r="B79" s="193">
        <v>2017</v>
      </c>
      <c r="C79" s="88" t="s">
        <v>50</v>
      </c>
      <c r="D79" s="89" t="s">
        <v>138</v>
      </c>
      <c r="E79" s="88" t="s">
        <v>54</v>
      </c>
      <c r="F79" s="88">
        <v>6</v>
      </c>
      <c r="G79" s="88">
        <v>7</v>
      </c>
      <c r="H79" s="90">
        <v>4707.04</v>
      </c>
    </row>
    <row r="80" spans="2:8">
      <c r="B80" s="193">
        <v>2017</v>
      </c>
      <c r="C80" s="88" t="s">
        <v>50</v>
      </c>
      <c r="D80" s="89" t="s">
        <v>139</v>
      </c>
      <c r="E80" s="88" t="s">
        <v>53</v>
      </c>
      <c r="F80" s="88">
        <v>859</v>
      </c>
      <c r="G80" s="88">
        <v>1002</v>
      </c>
      <c r="H80" s="90">
        <v>247855.71</v>
      </c>
    </row>
    <row r="81" spans="2:8">
      <c r="B81" s="193">
        <v>2017</v>
      </c>
      <c r="C81" s="88" t="s">
        <v>50</v>
      </c>
      <c r="D81" s="89" t="s">
        <v>139</v>
      </c>
      <c r="E81" s="88" t="s">
        <v>54</v>
      </c>
      <c r="F81" s="88">
        <v>72</v>
      </c>
      <c r="G81" s="88">
        <v>84</v>
      </c>
      <c r="H81" s="90">
        <v>48671.039999999994</v>
      </c>
    </row>
    <row r="82" spans="2:8">
      <c r="B82" s="193">
        <v>2017</v>
      </c>
      <c r="C82" s="88" t="s">
        <v>50</v>
      </c>
      <c r="D82" s="89" t="s">
        <v>98</v>
      </c>
      <c r="E82" s="88" t="s">
        <v>51</v>
      </c>
      <c r="F82" s="88">
        <v>1099</v>
      </c>
      <c r="G82" s="88">
        <v>1283</v>
      </c>
      <c r="H82" s="90">
        <v>264629.64</v>
      </c>
    </row>
    <row r="83" spans="2:8">
      <c r="B83" s="193">
        <v>2017</v>
      </c>
      <c r="C83" s="88" t="s">
        <v>50</v>
      </c>
      <c r="D83" s="89" t="s">
        <v>98</v>
      </c>
      <c r="E83" s="88" t="s">
        <v>53</v>
      </c>
      <c r="F83" s="88">
        <v>4253</v>
      </c>
      <c r="G83" s="88">
        <v>4962</v>
      </c>
      <c r="H83" s="90">
        <v>1009846.75</v>
      </c>
    </row>
    <row r="84" spans="2:8">
      <c r="B84" s="193">
        <v>2017</v>
      </c>
      <c r="C84" s="88" t="s">
        <v>50</v>
      </c>
      <c r="D84" s="89" t="s">
        <v>99</v>
      </c>
      <c r="E84" s="88" t="s">
        <v>51</v>
      </c>
      <c r="F84" s="88">
        <v>1382</v>
      </c>
      <c r="G84" s="88">
        <v>1614</v>
      </c>
      <c r="H84" s="90">
        <v>235016.08</v>
      </c>
    </row>
    <row r="85" spans="2:8">
      <c r="B85" s="193">
        <v>2017</v>
      </c>
      <c r="C85" s="88" t="s">
        <v>50</v>
      </c>
      <c r="D85" s="89" t="s">
        <v>140</v>
      </c>
      <c r="E85" s="88" t="s">
        <v>53</v>
      </c>
      <c r="F85" s="88">
        <v>15</v>
      </c>
      <c r="G85" s="88">
        <v>19</v>
      </c>
      <c r="H85" s="90">
        <v>8467.2000000000007</v>
      </c>
    </row>
    <row r="86" spans="2:8">
      <c r="B86" s="193">
        <v>2017</v>
      </c>
      <c r="C86" s="88" t="s">
        <v>50</v>
      </c>
      <c r="D86" s="89" t="s">
        <v>92</v>
      </c>
      <c r="E86" s="88" t="s">
        <v>51</v>
      </c>
      <c r="F86" s="88">
        <v>16225</v>
      </c>
      <c r="G86" s="88">
        <v>18933</v>
      </c>
      <c r="H86" s="90">
        <v>2536707.1600000011</v>
      </c>
    </row>
    <row r="87" spans="2:8">
      <c r="B87" s="193">
        <v>2017</v>
      </c>
      <c r="C87" s="88" t="s">
        <v>50</v>
      </c>
      <c r="D87" s="89" t="s">
        <v>92</v>
      </c>
      <c r="E87" s="88" t="s">
        <v>53</v>
      </c>
      <c r="F87" s="88">
        <v>1007</v>
      </c>
      <c r="G87" s="88">
        <v>1174</v>
      </c>
      <c r="H87" s="90">
        <v>328910</v>
      </c>
    </row>
    <row r="88" spans="2:8">
      <c r="B88" s="193">
        <v>2017</v>
      </c>
      <c r="C88" s="88" t="s">
        <v>50</v>
      </c>
      <c r="D88" s="89" t="s">
        <v>141</v>
      </c>
      <c r="E88" s="88" t="s">
        <v>51</v>
      </c>
      <c r="F88" s="88">
        <v>2850</v>
      </c>
      <c r="G88" s="88">
        <v>3327</v>
      </c>
      <c r="H88" s="90">
        <v>435534.31999999995</v>
      </c>
    </row>
    <row r="89" spans="2:8">
      <c r="B89" s="193">
        <v>2017</v>
      </c>
      <c r="C89" s="88" t="s">
        <v>50</v>
      </c>
      <c r="D89" s="89" t="s">
        <v>142</v>
      </c>
      <c r="E89" s="88" t="s">
        <v>51</v>
      </c>
      <c r="F89" s="88">
        <v>3676</v>
      </c>
      <c r="G89" s="88">
        <v>4288</v>
      </c>
      <c r="H89" s="90">
        <v>895918.32000000018</v>
      </c>
    </row>
    <row r="90" spans="2:8">
      <c r="B90" s="193">
        <v>2017</v>
      </c>
      <c r="C90" s="88" t="s">
        <v>50</v>
      </c>
      <c r="D90" s="89" t="s">
        <v>143</v>
      </c>
      <c r="E90" s="88" t="s">
        <v>51</v>
      </c>
      <c r="F90" s="88">
        <v>284</v>
      </c>
      <c r="G90" s="88">
        <v>332</v>
      </c>
      <c r="H90" s="90">
        <v>76088.539999999994</v>
      </c>
    </row>
    <row r="91" spans="2:8">
      <c r="B91" s="193">
        <v>2017</v>
      </c>
      <c r="C91" s="88" t="s">
        <v>50</v>
      </c>
      <c r="D91" s="89" t="s">
        <v>144</v>
      </c>
      <c r="E91" s="88" t="s">
        <v>51</v>
      </c>
      <c r="F91" s="88">
        <v>1100</v>
      </c>
      <c r="G91" s="88">
        <v>1281</v>
      </c>
      <c r="H91" s="90">
        <v>227375</v>
      </c>
    </row>
    <row r="92" spans="2:8">
      <c r="B92" s="193">
        <v>2017</v>
      </c>
      <c r="C92" s="88" t="s">
        <v>50</v>
      </c>
      <c r="D92" s="89" t="s">
        <v>145</v>
      </c>
      <c r="E92" s="88" t="s">
        <v>51</v>
      </c>
      <c r="F92" s="88">
        <v>835</v>
      </c>
      <c r="G92" s="88">
        <v>975</v>
      </c>
      <c r="H92" s="90">
        <v>185750.65</v>
      </c>
    </row>
    <row r="93" spans="2:8">
      <c r="B93" s="193">
        <v>2017</v>
      </c>
      <c r="C93" s="88" t="s">
        <v>50</v>
      </c>
      <c r="D93" s="89" t="s">
        <v>93</v>
      </c>
      <c r="E93" s="88" t="s">
        <v>51</v>
      </c>
      <c r="F93" s="88">
        <v>6585</v>
      </c>
      <c r="G93" s="88">
        <v>7683</v>
      </c>
      <c r="H93" s="90">
        <v>1635371.15</v>
      </c>
    </row>
    <row r="94" spans="2:8">
      <c r="B94" s="193">
        <v>2017</v>
      </c>
      <c r="C94" s="88" t="s">
        <v>50</v>
      </c>
      <c r="D94" s="89" t="s">
        <v>93</v>
      </c>
      <c r="E94" s="88" t="s">
        <v>53</v>
      </c>
      <c r="F94" s="88">
        <v>143</v>
      </c>
      <c r="G94" s="88">
        <v>167</v>
      </c>
      <c r="H94" s="90">
        <v>79150.5</v>
      </c>
    </row>
    <row r="95" spans="2:8">
      <c r="B95" s="193">
        <v>2017</v>
      </c>
      <c r="C95" s="88" t="s">
        <v>50</v>
      </c>
      <c r="D95" s="89" t="s">
        <v>146</v>
      </c>
      <c r="E95" s="88" t="s">
        <v>53</v>
      </c>
      <c r="F95" s="88">
        <v>45</v>
      </c>
      <c r="G95" s="88">
        <v>53</v>
      </c>
      <c r="H95" s="90">
        <v>17537.07</v>
      </c>
    </row>
    <row r="96" spans="2:8">
      <c r="B96" s="193">
        <v>2017</v>
      </c>
      <c r="C96" s="88" t="s">
        <v>50</v>
      </c>
      <c r="D96" s="89" t="s">
        <v>146</v>
      </c>
      <c r="E96" s="88" t="s">
        <v>54</v>
      </c>
      <c r="F96" s="88">
        <v>6</v>
      </c>
      <c r="G96" s="88">
        <v>7</v>
      </c>
      <c r="H96" s="90">
        <v>1531.25</v>
      </c>
    </row>
    <row r="97" spans="2:8">
      <c r="B97" s="193">
        <v>2017</v>
      </c>
      <c r="C97" s="88" t="s">
        <v>50</v>
      </c>
      <c r="D97" s="89" t="s">
        <v>147</v>
      </c>
      <c r="E97" s="88" t="s">
        <v>53</v>
      </c>
      <c r="F97" s="88">
        <v>9</v>
      </c>
      <c r="G97" s="88">
        <v>11</v>
      </c>
      <c r="H97" s="90">
        <v>6750</v>
      </c>
    </row>
    <row r="98" spans="2:8">
      <c r="B98" s="193">
        <v>2017</v>
      </c>
      <c r="C98" s="88" t="s">
        <v>50</v>
      </c>
      <c r="D98" s="89" t="s">
        <v>148</v>
      </c>
      <c r="E98" s="88" t="s">
        <v>51</v>
      </c>
      <c r="F98" s="88">
        <v>5497</v>
      </c>
      <c r="G98" s="88">
        <v>6414</v>
      </c>
      <c r="H98" s="90">
        <v>1143780.8699999999</v>
      </c>
    </row>
    <row r="99" spans="2:8">
      <c r="B99" s="193">
        <v>2017</v>
      </c>
      <c r="C99" s="88" t="s">
        <v>50</v>
      </c>
      <c r="D99" s="89" t="s">
        <v>148</v>
      </c>
      <c r="E99" s="88" t="s">
        <v>52</v>
      </c>
      <c r="F99" s="88">
        <v>1</v>
      </c>
      <c r="G99" s="88">
        <v>2</v>
      </c>
      <c r="H99" s="90">
        <v>8164.44</v>
      </c>
    </row>
    <row r="100" spans="2:8">
      <c r="B100" s="193">
        <v>2017</v>
      </c>
      <c r="C100" s="88" t="s">
        <v>50</v>
      </c>
      <c r="D100" s="89" t="s">
        <v>149</v>
      </c>
      <c r="E100" s="88" t="s">
        <v>51</v>
      </c>
      <c r="F100" s="88">
        <v>1098</v>
      </c>
      <c r="G100" s="88">
        <v>1282</v>
      </c>
      <c r="H100" s="90">
        <v>246373.72</v>
      </c>
    </row>
    <row r="101" spans="2:8">
      <c r="B101" s="193">
        <v>2017</v>
      </c>
      <c r="C101" s="88" t="s">
        <v>50</v>
      </c>
      <c r="D101" s="89" t="s">
        <v>150</v>
      </c>
      <c r="E101" s="88" t="s">
        <v>51</v>
      </c>
      <c r="F101" s="88">
        <v>559</v>
      </c>
      <c r="G101" s="88">
        <v>652</v>
      </c>
      <c r="H101" s="90">
        <v>120000</v>
      </c>
    </row>
    <row r="102" spans="2:8">
      <c r="B102" s="193">
        <v>2017</v>
      </c>
      <c r="C102" s="88" t="s">
        <v>50</v>
      </c>
      <c r="D102" s="89" t="s">
        <v>151</v>
      </c>
      <c r="E102" s="88" t="s">
        <v>53</v>
      </c>
      <c r="F102" s="88">
        <v>18</v>
      </c>
      <c r="G102" s="88">
        <v>21</v>
      </c>
      <c r="H102" s="90">
        <v>21148.18</v>
      </c>
    </row>
    <row r="103" spans="2:8">
      <c r="B103" s="193">
        <v>2017</v>
      </c>
      <c r="C103" s="88" t="s">
        <v>50</v>
      </c>
      <c r="D103" s="89" t="s">
        <v>151</v>
      </c>
      <c r="E103" s="88" t="s">
        <v>54</v>
      </c>
      <c r="F103" s="88">
        <v>27</v>
      </c>
      <c r="G103" s="88">
        <v>31</v>
      </c>
      <c r="H103" s="90">
        <v>24425.339999999997</v>
      </c>
    </row>
    <row r="104" spans="2:8">
      <c r="B104" s="193">
        <v>2017</v>
      </c>
      <c r="C104" s="88" t="s">
        <v>50</v>
      </c>
      <c r="D104" s="89" t="s">
        <v>152</v>
      </c>
      <c r="E104" s="88" t="s">
        <v>51</v>
      </c>
      <c r="F104" s="88">
        <v>1096</v>
      </c>
      <c r="G104" s="88">
        <v>1280</v>
      </c>
      <c r="H104" s="90">
        <v>295123.74</v>
      </c>
    </row>
    <row r="105" spans="2:8">
      <c r="B105" s="193">
        <v>2017</v>
      </c>
      <c r="C105" s="88" t="s">
        <v>58</v>
      </c>
      <c r="D105" s="89" t="s">
        <v>2</v>
      </c>
      <c r="E105" s="88" t="s">
        <v>51</v>
      </c>
      <c r="F105" s="88">
        <v>68185</v>
      </c>
      <c r="G105" s="88">
        <v>79543</v>
      </c>
      <c r="H105" s="90">
        <v>15038618.729999993</v>
      </c>
    </row>
    <row r="106" spans="2:8">
      <c r="B106" s="193">
        <v>2017</v>
      </c>
      <c r="C106" s="88" t="s">
        <v>58</v>
      </c>
      <c r="D106" s="89" t="s">
        <v>2</v>
      </c>
      <c r="E106" s="88" t="s">
        <v>53</v>
      </c>
      <c r="F106" s="88">
        <v>7450</v>
      </c>
      <c r="G106" s="88">
        <v>8689</v>
      </c>
      <c r="H106" s="90">
        <v>1840610</v>
      </c>
    </row>
    <row r="107" spans="2:8">
      <c r="B107" s="193">
        <v>2017</v>
      </c>
      <c r="C107" s="88" t="s">
        <v>58</v>
      </c>
      <c r="D107" s="89" t="s">
        <v>153</v>
      </c>
      <c r="E107" s="88" t="s">
        <v>53</v>
      </c>
      <c r="F107" s="88">
        <v>152</v>
      </c>
      <c r="G107" s="88">
        <v>178</v>
      </c>
      <c r="H107" s="90">
        <v>54347.39</v>
      </c>
    </row>
    <row r="108" spans="2:8">
      <c r="B108" s="193">
        <v>2017</v>
      </c>
      <c r="C108" s="88" t="s">
        <v>58</v>
      </c>
      <c r="D108" s="89" t="s">
        <v>153</v>
      </c>
      <c r="E108" s="88" t="s">
        <v>54</v>
      </c>
      <c r="F108" s="88">
        <v>21</v>
      </c>
      <c r="G108" s="88">
        <v>24</v>
      </c>
      <c r="H108" s="90">
        <v>7170.25</v>
      </c>
    </row>
    <row r="109" spans="2:8">
      <c r="B109" s="193">
        <v>2017</v>
      </c>
      <c r="C109" s="88" t="s">
        <v>58</v>
      </c>
      <c r="D109" s="89" t="s">
        <v>88</v>
      </c>
      <c r="E109" s="88" t="s">
        <v>51</v>
      </c>
      <c r="F109" s="88">
        <v>1970</v>
      </c>
      <c r="G109" s="88">
        <v>2299</v>
      </c>
      <c r="H109" s="90">
        <v>433798.32</v>
      </c>
    </row>
    <row r="110" spans="2:8">
      <c r="B110" s="193">
        <v>2017</v>
      </c>
      <c r="C110" s="88" t="s">
        <v>58</v>
      </c>
      <c r="D110" s="89" t="s">
        <v>112</v>
      </c>
      <c r="E110" s="88" t="s">
        <v>53</v>
      </c>
      <c r="F110" s="88">
        <v>152</v>
      </c>
      <c r="G110" s="88">
        <v>178</v>
      </c>
      <c r="H110" s="90">
        <v>50514.54</v>
      </c>
    </row>
    <row r="111" spans="2:8">
      <c r="B111" s="193">
        <v>2017</v>
      </c>
      <c r="C111" s="88" t="s">
        <v>58</v>
      </c>
      <c r="D111" s="89" t="s">
        <v>112</v>
      </c>
      <c r="E111" s="88" t="s">
        <v>54</v>
      </c>
      <c r="F111" s="88">
        <v>34</v>
      </c>
      <c r="G111" s="88">
        <v>40</v>
      </c>
      <c r="H111" s="90">
        <v>14421.9</v>
      </c>
    </row>
    <row r="112" spans="2:8">
      <c r="B112" s="193">
        <v>2017</v>
      </c>
      <c r="C112" s="88" t="s">
        <v>58</v>
      </c>
      <c r="D112" s="89" t="s">
        <v>107</v>
      </c>
      <c r="E112" s="88" t="s">
        <v>51</v>
      </c>
      <c r="F112" s="88">
        <v>9338</v>
      </c>
      <c r="G112" s="88">
        <v>10889</v>
      </c>
      <c r="H112" s="90">
        <v>2378259.5299999989</v>
      </c>
    </row>
    <row r="113" spans="2:8">
      <c r="B113" s="193">
        <v>2017</v>
      </c>
      <c r="C113" s="88" t="s">
        <v>58</v>
      </c>
      <c r="D113" s="89" t="s">
        <v>107</v>
      </c>
      <c r="E113" s="88" t="s">
        <v>53</v>
      </c>
      <c r="F113" s="88">
        <v>221</v>
      </c>
      <c r="G113" s="88">
        <v>258</v>
      </c>
      <c r="H113" s="90">
        <v>127075.2</v>
      </c>
    </row>
    <row r="114" spans="2:8">
      <c r="B114" s="193">
        <v>2017</v>
      </c>
      <c r="C114" s="88" t="s">
        <v>58</v>
      </c>
      <c r="D114" s="89" t="s">
        <v>154</v>
      </c>
      <c r="E114" s="88" t="s">
        <v>53</v>
      </c>
      <c r="F114" s="88">
        <v>18</v>
      </c>
      <c r="G114" s="88">
        <v>20</v>
      </c>
      <c r="H114" s="90">
        <v>13209</v>
      </c>
    </row>
    <row r="115" spans="2:8">
      <c r="B115" s="193">
        <v>2017</v>
      </c>
      <c r="C115" s="88" t="s">
        <v>58</v>
      </c>
      <c r="D115" s="89" t="s">
        <v>90</v>
      </c>
      <c r="E115" s="88" t="s">
        <v>51</v>
      </c>
      <c r="F115" s="88">
        <v>58625</v>
      </c>
      <c r="G115" s="88">
        <v>68393</v>
      </c>
      <c r="H115" s="90">
        <v>13850398.649999993</v>
      </c>
    </row>
    <row r="116" spans="2:8">
      <c r="B116" s="193">
        <v>2017</v>
      </c>
      <c r="C116" s="88" t="s">
        <v>58</v>
      </c>
      <c r="D116" s="89" t="s">
        <v>90</v>
      </c>
      <c r="E116" s="88" t="s">
        <v>53</v>
      </c>
      <c r="F116" s="88">
        <v>820</v>
      </c>
      <c r="G116" s="88">
        <v>955</v>
      </c>
      <c r="H116" s="90">
        <v>239246.25</v>
      </c>
    </row>
    <row r="117" spans="2:8">
      <c r="B117" s="193">
        <v>2017</v>
      </c>
      <c r="C117" s="88" t="s">
        <v>58</v>
      </c>
      <c r="D117" s="89" t="s">
        <v>155</v>
      </c>
      <c r="E117" s="88" t="s">
        <v>54</v>
      </c>
      <c r="F117" s="88">
        <v>43</v>
      </c>
      <c r="G117" s="88">
        <v>50</v>
      </c>
      <c r="H117" s="90">
        <v>48168</v>
      </c>
    </row>
    <row r="118" spans="2:8">
      <c r="B118" s="193">
        <v>2017</v>
      </c>
      <c r="C118" s="88" t="s">
        <v>58</v>
      </c>
      <c r="D118" s="89" t="s">
        <v>87</v>
      </c>
      <c r="E118" s="88" t="s">
        <v>51</v>
      </c>
      <c r="F118" s="88">
        <v>57718</v>
      </c>
      <c r="G118" s="88">
        <v>67329</v>
      </c>
      <c r="H118" s="90">
        <v>14385678.249999991</v>
      </c>
    </row>
    <row r="119" spans="2:8">
      <c r="B119" s="193">
        <v>2017</v>
      </c>
      <c r="C119" s="88" t="s">
        <v>58</v>
      </c>
      <c r="D119" s="89" t="s">
        <v>87</v>
      </c>
      <c r="E119" s="88" t="s">
        <v>54</v>
      </c>
      <c r="F119" s="88">
        <v>11</v>
      </c>
      <c r="G119" s="88">
        <v>11</v>
      </c>
      <c r="H119" s="90">
        <v>5941</v>
      </c>
    </row>
    <row r="120" spans="2:8">
      <c r="B120" s="193">
        <v>2017</v>
      </c>
      <c r="C120" s="88" t="s">
        <v>58</v>
      </c>
      <c r="D120" s="89" t="s">
        <v>113</v>
      </c>
      <c r="E120" s="88" t="s">
        <v>51</v>
      </c>
      <c r="F120" s="88">
        <v>167</v>
      </c>
      <c r="G120" s="88">
        <v>197</v>
      </c>
      <c r="H120" s="90">
        <v>53102.89</v>
      </c>
    </row>
    <row r="121" spans="2:8">
      <c r="B121" s="193">
        <v>2017</v>
      </c>
      <c r="C121" s="88" t="s">
        <v>58</v>
      </c>
      <c r="D121" s="89" t="s">
        <v>113</v>
      </c>
      <c r="E121" s="88" t="s">
        <v>53</v>
      </c>
      <c r="F121" s="88">
        <v>2358</v>
      </c>
      <c r="G121" s="88">
        <v>2752</v>
      </c>
      <c r="H121" s="90">
        <v>1151813.75</v>
      </c>
    </row>
    <row r="122" spans="2:8">
      <c r="B122" s="193">
        <v>2017</v>
      </c>
      <c r="C122" s="88" t="s">
        <v>58</v>
      </c>
      <c r="D122" s="89" t="s">
        <v>113</v>
      </c>
      <c r="E122" s="88" t="s">
        <v>54</v>
      </c>
      <c r="F122" s="88">
        <v>111</v>
      </c>
      <c r="G122" s="88">
        <v>129</v>
      </c>
      <c r="H122" s="90">
        <v>52796.44</v>
      </c>
    </row>
    <row r="123" spans="2:8">
      <c r="B123" s="193">
        <v>2017</v>
      </c>
      <c r="C123" s="88" t="s">
        <v>58</v>
      </c>
      <c r="D123" s="89" t="s">
        <v>114</v>
      </c>
      <c r="E123" s="88" t="s">
        <v>51</v>
      </c>
      <c r="F123" s="88">
        <v>2308</v>
      </c>
      <c r="G123" s="88">
        <v>2697</v>
      </c>
      <c r="H123" s="90">
        <v>514273.36000000004</v>
      </c>
    </row>
    <row r="124" spans="2:8">
      <c r="B124" s="193">
        <v>2017</v>
      </c>
      <c r="C124" s="88" t="s">
        <v>58</v>
      </c>
      <c r="D124" s="89" t="s">
        <v>114</v>
      </c>
      <c r="E124" s="88" t="s">
        <v>53</v>
      </c>
      <c r="F124" s="88">
        <v>297</v>
      </c>
      <c r="G124" s="88">
        <v>346</v>
      </c>
      <c r="H124" s="90">
        <v>114489.94</v>
      </c>
    </row>
    <row r="125" spans="2:8">
      <c r="B125" s="193">
        <v>2017</v>
      </c>
      <c r="C125" s="88" t="s">
        <v>58</v>
      </c>
      <c r="D125" s="89" t="s">
        <v>114</v>
      </c>
      <c r="E125" s="88" t="s">
        <v>54</v>
      </c>
      <c r="F125" s="88">
        <v>48</v>
      </c>
      <c r="G125" s="88">
        <v>56</v>
      </c>
      <c r="H125" s="90">
        <v>23985.35</v>
      </c>
    </row>
    <row r="126" spans="2:8">
      <c r="B126" s="193">
        <v>2017</v>
      </c>
      <c r="C126" s="88" t="s">
        <v>58</v>
      </c>
      <c r="D126" s="89" t="s">
        <v>115</v>
      </c>
      <c r="E126" s="88" t="s">
        <v>53</v>
      </c>
      <c r="F126" s="88">
        <v>496</v>
      </c>
      <c r="G126" s="88">
        <v>576</v>
      </c>
      <c r="H126" s="90">
        <v>280048.92000000004</v>
      </c>
    </row>
    <row r="127" spans="2:8">
      <c r="B127" s="193">
        <v>2017</v>
      </c>
      <c r="C127" s="88" t="s">
        <v>58</v>
      </c>
      <c r="D127" s="89" t="s">
        <v>115</v>
      </c>
      <c r="E127" s="88" t="s">
        <v>54</v>
      </c>
      <c r="F127" s="88">
        <v>21</v>
      </c>
      <c r="G127" s="88">
        <v>23</v>
      </c>
      <c r="H127" s="90">
        <v>19980.32</v>
      </c>
    </row>
    <row r="128" spans="2:8">
      <c r="B128" s="193">
        <v>2017</v>
      </c>
      <c r="C128" s="88" t="s">
        <v>58</v>
      </c>
      <c r="D128" s="89" t="s">
        <v>106</v>
      </c>
      <c r="E128" s="88" t="s">
        <v>51</v>
      </c>
      <c r="F128" s="88">
        <v>23158</v>
      </c>
      <c r="G128" s="88">
        <v>27018</v>
      </c>
      <c r="H128" s="90">
        <v>5567311.9000000032</v>
      </c>
    </row>
    <row r="129" spans="2:8">
      <c r="B129" s="193">
        <v>2017</v>
      </c>
      <c r="C129" s="88" t="s">
        <v>58</v>
      </c>
      <c r="D129" s="89" t="s">
        <v>106</v>
      </c>
      <c r="E129" s="88" t="s">
        <v>52</v>
      </c>
      <c r="F129" s="88">
        <v>809</v>
      </c>
      <c r="G129" s="88">
        <v>946</v>
      </c>
      <c r="H129" s="90">
        <v>277984.8</v>
      </c>
    </row>
    <row r="130" spans="2:8">
      <c r="B130" s="193">
        <v>2017</v>
      </c>
      <c r="C130" s="88" t="s">
        <v>58</v>
      </c>
      <c r="D130" s="89" t="s">
        <v>106</v>
      </c>
      <c r="E130" s="88" t="s">
        <v>53</v>
      </c>
      <c r="F130" s="88">
        <v>563</v>
      </c>
      <c r="G130" s="88">
        <v>658</v>
      </c>
      <c r="H130" s="90">
        <v>281129.50000000006</v>
      </c>
    </row>
    <row r="131" spans="2:8">
      <c r="B131" s="193">
        <v>2017</v>
      </c>
      <c r="C131" s="88" t="s">
        <v>58</v>
      </c>
      <c r="D131" s="89" t="s">
        <v>116</v>
      </c>
      <c r="E131" s="88" t="s">
        <v>53</v>
      </c>
      <c r="F131" s="88">
        <v>3</v>
      </c>
      <c r="G131" s="88">
        <v>4</v>
      </c>
      <c r="H131" s="90">
        <v>1665.5</v>
      </c>
    </row>
    <row r="132" spans="2:8">
      <c r="B132" s="193">
        <v>2017</v>
      </c>
      <c r="C132" s="88" t="s">
        <v>58</v>
      </c>
      <c r="D132" s="89" t="s">
        <v>116</v>
      </c>
      <c r="E132" s="88" t="s">
        <v>54</v>
      </c>
      <c r="F132" s="88">
        <v>204</v>
      </c>
      <c r="G132" s="88">
        <v>238</v>
      </c>
      <c r="H132" s="90">
        <v>47400</v>
      </c>
    </row>
    <row r="133" spans="2:8">
      <c r="B133" s="193">
        <v>2017</v>
      </c>
      <c r="C133" s="88" t="s">
        <v>58</v>
      </c>
      <c r="D133" s="89" t="s">
        <v>156</v>
      </c>
      <c r="E133" s="88" t="s">
        <v>53</v>
      </c>
      <c r="F133" s="88">
        <v>44</v>
      </c>
      <c r="G133" s="88">
        <v>51</v>
      </c>
      <c r="H133" s="90">
        <v>11582.84</v>
      </c>
    </row>
    <row r="134" spans="2:8">
      <c r="B134" s="193">
        <v>2017</v>
      </c>
      <c r="C134" s="88" t="s">
        <v>58</v>
      </c>
      <c r="D134" s="89" t="s">
        <v>97</v>
      </c>
      <c r="E134" s="88" t="s">
        <v>51</v>
      </c>
      <c r="F134" s="88">
        <v>898</v>
      </c>
      <c r="G134" s="88">
        <v>1047</v>
      </c>
      <c r="H134" s="90">
        <v>186083.78</v>
      </c>
    </row>
    <row r="135" spans="2:8">
      <c r="B135" s="193">
        <v>2017</v>
      </c>
      <c r="C135" s="88" t="s">
        <v>58</v>
      </c>
      <c r="D135" s="89" t="s">
        <v>97</v>
      </c>
      <c r="E135" s="88" t="s">
        <v>53</v>
      </c>
      <c r="F135" s="88">
        <v>777</v>
      </c>
      <c r="G135" s="88">
        <v>910</v>
      </c>
      <c r="H135" s="90">
        <v>304911.39</v>
      </c>
    </row>
    <row r="136" spans="2:8">
      <c r="B136" s="193">
        <v>2017</v>
      </c>
      <c r="C136" s="88" t="s">
        <v>58</v>
      </c>
      <c r="D136" s="89" t="s">
        <v>117</v>
      </c>
      <c r="E136" s="88" t="s">
        <v>51</v>
      </c>
      <c r="F136" s="88">
        <v>670</v>
      </c>
      <c r="G136" s="88">
        <v>781</v>
      </c>
      <c r="H136" s="90">
        <v>184164.39</v>
      </c>
    </row>
    <row r="137" spans="2:8">
      <c r="B137" s="193">
        <v>2017</v>
      </c>
      <c r="C137" s="88" t="s">
        <v>58</v>
      </c>
      <c r="D137" s="89" t="s">
        <v>117</v>
      </c>
      <c r="E137" s="88" t="s">
        <v>53</v>
      </c>
      <c r="F137" s="88">
        <v>360</v>
      </c>
      <c r="G137" s="88">
        <v>420</v>
      </c>
      <c r="H137" s="90">
        <v>65240.399999999994</v>
      </c>
    </row>
    <row r="138" spans="2:8">
      <c r="B138" s="193">
        <v>2017</v>
      </c>
      <c r="C138" s="88" t="s">
        <v>58</v>
      </c>
      <c r="D138" s="89" t="s">
        <v>118</v>
      </c>
      <c r="E138" s="88" t="s">
        <v>53</v>
      </c>
      <c r="F138" s="88">
        <v>908</v>
      </c>
      <c r="G138" s="88">
        <v>1059</v>
      </c>
      <c r="H138" s="90">
        <v>264901.69</v>
      </c>
    </row>
    <row r="139" spans="2:8">
      <c r="B139" s="193">
        <v>2017</v>
      </c>
      <c r="C139" s="88" t="s">
        <v>58</v>
      </c>
      <c r="D139" s="89" t="s">
        <v>118</v>
      </c>
      <c r="E139" s="88" t="s">
        <v>54</v>
      </c>
      <c r="F139" s="88">
        <v>100</v>
      </c>
      <c r="G139" s="88">
        <v>116</v>
      </c>
      <c r="H139" s="90">
        <v>25777.5</v>
      </c>
    </row>
    <row r="140" spans="2:8">
      <c r="B140" s="193">
        <v>2017</v>
      </c>
      <c r="C140" s="88" t="s">
        <v>58</v>
      </c>
      <c r="D140" s="89" t="s">
        <v>119</v>
      </c>
      <c r="E140" s="88" t="s">
        <v>51</v>
      </c>
      <c r="F140" s="88">
        <v>433155</v>
      </c>
      <c r="G140" s="88">
        <v>505359</v>
      </c>
      <c r="H140" s="90">
        <v>104557449.97999987</v>
      </c>
    </row>
    <row r="141" spans="2:8">
      <c r="B141" s="193">
        <v>2017</v>
      </c>
      <c r="C141" s="88" t="s">
        <v>58</v>
      </c>
      <c r="D141" s="89" t="s">
        <v>119</v>
      </c>
      <c r="E141" s="88" t="s">
        <v>53</v>
      </c>
      <c r="F141" s="88">
        <v>18307</v>
      </c>
      <c r="G141" s="88">
        <v>21358</v>
      </c>
      <c r="H141" s="90">
        <v>6017208.8100000005</v>
      </c>
    </row>
    <row r="142" spans="2:8">
      <c r="B142" s="193">
        <v>2017</v>
      </c>
      <c r="C142" s="88" t="s">
        <v>58</v>
      </c>
      <c r="D142" s="89" t="s">
        <v>119</v>
      </c>
      <c r="E142" s="88" t="s">
        <v>54</v>
      </c>
      <c r="F142" s="88">
        <v>6272</v>
      </c>
      <c r="G142" s="88">
        <v>7327</v>
      </c>
      <c r="H142" s="90">
        <v>2810724.0500000003</v>
      </c>
    </row>
    <row r="143" spans="2:8">
      <c r="B143" s="193">
        <v>2017</v>
      </c>
      <c r="C143" s="88" t="s">
        <v>58</v>
      </c>
      <c r="D143" s="89" t="s">
        <v>157</v>
      </c>
      <c r="E143" s="88" t="s">
        <v>51</v>
      </c>
      <c r="F143" s="88">
        <v>826</v>
      </c>
      <c r="G143" s="88">
        <v>964</v>
      </c>
      <c r="H143" s="90">
        <v>223183.45</v>
      </c>
    </row>
    <row r="144" spans="2:8">
      <c r="B144" s="193">
        <v>2017</v>
      </c>
      <c r="C144" s="88" t="s">
        <v>58</v>
      </c>
      <c r="D144" s="89" t="s">
        <v>121</v>
      </c>
      <c r="E144" s="88" t="s">
        <v>51</v>
      </c>
      <c r="F144" s="88">
        <v>1099</v>
      </c>
      <c r="G144" s="88">
        <v>1281</v>
      </c>
      <c r="H144" s="90">
        <v>260392.37</v>
      </c>
    </row>
    <row r="145" spans="2:8">
      <c r="B145" s="193">
        <v>2017</v>
      </c>
      <c r="C145" s="88" t="s">
        <v>58</v>
      </c>
      <c r="D145" s="89" t="s">
        <v>95</v>
      </c>
      <c r="E145" s="88" t="s">
        <v>51</v>
      </c>
      <c r="F145" s="88">
        <v>25732</v>
      </c>
      <c r="G145" s="88">
        <v>30013</v>
      </c>
      <c r="H145" s="90">
        <v>7014001.320000004</v>
      </c>
    </row>
    <row r="146" spans="2:8">
      <c r="B146" s="193">
        <v>2017</v>
      </c>
      <c r="C146" s="88" t="s">
        <v>58</v>
      </c>
      <c r="D146" s="89" t="s">
        <v>95</v>
      </c>
      <c r="E146" s="88" t="s">
        <v>53</v>
      </c>
      <c r="F146" s="88">
        <v>535</v>
      </c>
      <c r="G146" s="88">
        <v>624</v>
      </c>
      <c r="H146" s="90">
        <v>183780</v>
      </c>
    </row>
    <row r="147" spans="2:8">
      <c r="B147" s="193">
        <v>2017</v>
      </c>
      <c r="C147" s="88" t="s">
        <v>58</v>
      </c>
      <c r="D147" s="89" t="s">
        <v>95</v>
      </c>
      <c r="E147" s="88" t="s">
        <v>54</v>
      </c>
      <c r="F147" s="88">
        <v>2</v>
      </c>
      <c r="G147" s="88">
        <v>2</v>
      </c>
      <c r="H147" s="90">
        <v>1385.5</v>
      </c>
    </row>
    <row r="148" spans="2:8">
      <c r="B148" s="193">
        <v>2017</v>
      </c>
      <c r="C148" s="88" t="s">
        <v>58</v>
      </c>
      <c r="D148" s="89" t="s">
        <v>122</v>
      </c>
      <c r="E148" s="88" t="s">
        <v>51</v>
      </c>
      <c r="F148" s="88">
        <v>4111</v>
      </c>
      <c r="G148" s="88">
        <v>4798</v>
      </c>
      <c r="H148" s="90">
        <v>865333.84999999986</v>
      </c>
    </row>
    <row r="149" spans="2:8">
      <c r="B149" s="193">
        <v>2017</v>
      </c>
      <c r="C149" s="88" t="s">
        <v>58</v>
      </c>
      <c r="D149" s="89" t="s">
        <v>122</v>
      </c>
      <c r="E149" s="88" t="s">
        <v>53</v>
      </c>
      <c r="F149" s="88">
        <v>572</v>
      </c>
      <c r="G149" s="88">
        <v>667</v>
      </c>
      <c r="H149" s="90">
        <v>146300</v>
      </c>
    </row>
    <row r="150" spans="2:8">
      <c r="B150" s="193">
        <v>2017</v>
      </c>
      <c r="C150" s="88" t="s">
        <v>58</v>
      </c>
      <c r="D150" s="89" t="s">
        <v>96</v>
      </c>
      <c r="E150" s="88" t="s">
        <v>51</v>
      </c>
      <c r="F150" s="88">
        <v>7148</v>
      </c>
      <c r="G150" s="88">
        <v>8340</v>
      </c>
      <c r="H150" s="90">
        <v>1862319.4899999995</v>
      </c>
    </row>
    <row r="151" spans="2:8">
      <c r="B151" s="193">
        <v>2017</v>
      </c>
      <c r="C151" s="88" t="s">
        <v>58</v>
      </c>
      <c r="D151" s="89" t="s">
        <v>96</v>
      </c>
      <c r="E151" s="88" t="s">
        <v>53</v>
      </c>
      <c r="F151" s="88">
        <v>1716</v>
      </c>
      <c r="G151" s="88">
        <v>2001</v>
      </c>
      <c r="H151" s="90">
        <v>485870</v>
      </c>
    </row>
    <row r="152" spans="2:8">
      <c r="B152" s="193">
        <v>2017</v>
      </c>
      <c r="C152" s="88" t="s">
        <v>58</v>
      </c>
      <c r="D152" s="89" t="s">
        <v>3</v>
      </c>
      <c r="E152" s="88" t="s">
        <v>51</v>
      </c>
      <c r="F152" s="88">
        <v>14362</v>
      </c>
      <c r="G152" s="88">
        <v>16755</v>
      </c>
      <c r="H152" s="90">
        <v>3058503.0399999982</v>
      </c>
    </row>
    <row r="153" spans="2:8">
      <c r="B153" s="193">
        <v>2017</v>
      </c>
      <c r="C153" s="88" t="s">
        <v>58</v>
      </c>
      <c r="D153" s="89" t="s">
        <v>3</v>
      </c>
      <c r="E153" s="88" t="s">
        <v>53</v>
      </c>
      <c r="F153" s="88">
        <v>1443</v>
      </c>
      <c r="G153" s="88">
        <v>1683</v>
      </c>
      <c r="H153" s="90">
        <v>367378.39999999997</v>
      </c>
    </row>
    <row r="154" spans="2:8">
      <c r="B154" s="193">
        <v>2017</v>
      </c>
      <c r="C154" s="88" t="s">
        <v>58</v>
      </c>
      <c r="D154" s="89" t="s">
        <v>158</v>
      </c>
      <c r="E154" s="88" t="s">
        <v>51</v>
      </c>
      <c r="F154" s="88">
        <v>274</v>
      </c>
      <c r="G154" s="88">
        <v>319</v>
      </c>
      <c r="H154" s="90">
        <v>72376.92</v>
      </c>
    </row>
    <row r="155" spans="2:8">
      <c r="B155" s="193">
        <v>2017</v>
      </c>
      <c r="C155" s="88" t="s">
        <v>58</v>
      </c>
      <c r="D155" s="89" t="s">
        <v>101</v>
      </c>
      <c r="E155" s="88" t="s">
        <v>51</v>
      </c>
      <c r="F155" s="88">
        <v>559</v>
      </c>
      <c r="G155" s="88">
        <v>652</v>
      </c>
      <c r="H155" s="90">
        <v>129743.87</v>
      </c>
    </row>
    <row r="156" spans="2:8">
      <c r="B156" s="193">
        <v>2017</v>
      </c>
      <c r="C156" s="88" t="s">
        <v>58</v>
      </c>
      <c r="D156" s="89" t="s">
        <v>159</v>
      </c>
      <c r="E156" s="88" t="s">
        <v>53</v>
      </c>
      <c r="F156" s="88">
        <v>47</v>
      </c>
      <c r="G156" s="88">
        <v>55</v>
      </c>
      <c r="H156" s="90">
        <v>115151.66</v>
      </c>
    </row>
    <row r="157" spans="2:8">
      <c r="B157" s="193">
        <v>2017</v>
      </c>
      <c r="C157" s="88" t="s">
        <v>58</v>
      </c>
      <c r="D157" s="89" t="s">
        <v>123</v>
      </c>
      <c r="E157" s="88" t="s">
        <v>51</v>
      </c>
      <c r="F157" s="88">
        <v>275</v>
      </c>
      <c r="G157" s="88">
        <v>320</v>
      </c>
      <c r="H157" s="90">
        <v>50000</v>
      </c>
    </row>
    <row r="158" spans="2:8">
      <c r="B158" s="193">
        <v>2017</v>
      </c>
      <c r="C158" s="88" t="s">
        <v>58</v>
      </c>
      <c r="D158" s="89" t="s">
        <v>126</v>
      </c>
      <c r="E158" s="88" t="s">
        <v>51</v>
      </c>
      <c r="F158" s="88">
        <v>824</v>
      </c>
      <c r="G158" s="88">
        <v>960</v>
      </c>
      <c r="H158" s="90">
        <v>208797.66</v>
      </c>
    </row>
    <row r="159" spans="2:8">
      <c r="B159" s="193">
        <v>2017</v>
      </c>
      <c r="C159" s="88" t="s">
        <v>58</v>
      </c>
      <c r="D159" s="89" t="s">
        <v>127</v>
      </c>
      <c r="E159" s="88" t="s">
        <v>51</v>
      </c>
      <c r="F159" s="88">
        <v>5242</v>
      </c>
      <c r="G159" s="88">
        <v>6119</v>
      </c>
      <c r="H159" s="90">
        <v>1240133.7900000003</v>
      </c>
    </row>
    <row r="160" spans="2:8">
      <c r="B160" s="193">
        <v>2017</v>
      </c>
      <c r="C160" s="88" t="s">
        <v>58</v>
      </c>
      <c r="D160" s="89" t="s">
        <v>91</v>
      </c>
      <c r="E160" s="88" t="s">
        <v>51</v>
      </c>
      <c r="F160" s="88">
        <v>33010</v>
      </c>
      <c r="G160" s="88">
        <v>38503</v>
      </c>
      <c r="H160" s="90">
        <v>8425400.2599999979</v>
      </c>
    </row>
    <row r="161" spans="2:8">
      <c r="B161" s="193">
        <v>2017</v>
      </c>
      <c r="C161" s="88" t="s">
        <v>58</v>
      </c>
      <c r="D161" s="89" t="s">
        <v>91</v>
      </c>
      <c r="E161" s="88" t="s">
        <v>53</v>
      </c>
      <c r="F161" s="88">
        <v>204</v>
      </c>
      <c r="G161" s="88">
        <v>238</v>
      </c>
      <c r="H161" s="90">
        <v>63525</v>
      </c>
    </row>
    <row r="162" spans="2:8">
      <c r="B162" s="193">
        <v>2017</v>
      </c>
      <c r="C162" s="88" t="s">
        <v>58</v>
      </c>
      <c r="D162" s="89" t="s">
        <v>128</v>
      </c>
      <c r="E162" s="88" t="s">
        <v>51</v>
      </c>
      <c r="F162" s="88">
        <v>799</v>
      </c>
      <c r="G162" s="88">
        <v>933</v>
      </c>
      <c r="H162" s="90">
        <v>180493.33000000002</v>
      </c>
    </row>
    <row r="163" spans="2:8">
      <c r="B163" s="193">
        <v>2017</v>
      </c>
      <c r="C163" s="88" t="s">
        <v>58</v>
      </c>
      <c r="D163" s="89" t="s">
        <v>105</v>
      </c>
      <c r="E163" s="88" t="s">
        <v>51</v>
      </c>
      <c r="F163" s="88">
        <v>113342</v>
      </c>
      <c r="G163" s="88">
        <v>132236</v>
      </c>
      <c r="H163" s="90">
        <v>28466411.609999977</v>
      </c>
    </row>
    <row r="164" spans="2:8">
      <c r="B164" s="193">
        <v>2017</v>
      </c>
      <c r="C164" s="88" t="s">
        <v>58</v>
      </c>
      <c r="D164" s="89" t="s">
        <v>105</v>
      </c>
      <c r="E164" s="88" t="s">
        <v>52</v>
      </c>
      <c r="F164" s="88">
        <v>2064</v>
      </c>
      <c r="G164" s="88">
        <v>2408</v>
      </c>
      <c r="H164" s="90">
        <v>639418.4</v>
      </c>
    </row>
    <row r="165" spans="2:8">
      <c r="B165" s="193">
        <v>2017</v>
      </c>
      <c r="C165" s="88" t="s">
        <v>58</v>
      </c>
      <c r="D165" s="89" t="s">
        <v>105</v>
      </c>
      <c r="E165" s="88" t="s">
        <v>53</v>
      </c>
      <c r="F165" s="88">
        <v>1203</v>
      </c>
      <c r="G165" s="88">
        <v>1403</v>
      </c>
      <c r="H165" s="90">
        <v>502929.32</v>
      </c>
    </row>
    <row r="166" spans="2:8">
      <c r="B166" s="193">
        <v>2017</v>
      </c>
      <c r="C166" s="88" t="s">
        <v>58</v>
      </c>
      <c r="D166" s="89" t="s">
        <v>129</v>
      </c>
      <c r="E166" s="88" t="s">
        <v>51</v>
      </c>
      <c r="F166" s="88">
        <v>1687</v>
      </c>
      <c r="G166" s="88">
        <v>1970</v>
      </c>
      <c r="H166" s="90">
        <v>396646.88</v>
      </c>
    </row>
    <row r="167" spans="2:8">
      <c r="B167" s="193">
        <v>2017</v>
      </c>
      <c r="C167" s="88" t="s">
        <v>58</v>
      </c>
      <c r="D167" s="89" t="s">
        <v>131</v>
      </c>
      <c r="E167" s="88" t="s">
        <v>51</v>
      </c>
      <c r="F167" s="88">
        <v>569</v>
      </c>
      <c r="G167" s="88">
        <v>664</v>
      </c>
      <c r="H167" s="90">
        <v>100000</v>
      </c>
    </row>
    <row r="168" spans="2:8">
      <c r="B168" s="193">
        <v>2017</v>
      </c>
      <c r="C168" s="88" t="s">
        <v>58</v>
      </c>
      <c r="D168" s="89" t="s">
        <v>160</v>
      </c>
      <c r="E168" s="88" t="s">
        <v>51</v>
      </c>
      <c r="F168" s="88">
        <v>274</v>
      </c>
      <c r="G168" s="88">
        <v>319</v>
      </c>
      <c r="H168" s="90">
        <v>50000</v>
      </c>
    </row>
    <row r="169" spans="2:8">
      <c r="B169" s="193">
        <v>2017</v>
      </c>
      <c r="C169" s="88" t="s">
        <v>58</v>
      </c>
      <c r="D169" s="89" t="s">
        <v>132</v>
      </c>
      <c r="E169" s="88" t="s">
        <v>51</v>
      </c>
      <c r="F169" s="88">
        <v>13023</v>
      </c>
      <c r="G169" s="88">
        <v>15190</v>
      </c>
      <c r="H169" s="90">
        <v>3194651.5199999991</v>
      </c>
    </row>
    <row r="170" spans="2:8">
      <c r="B170" s="193">
        <v>2017</v>
      </c>
      <c r="C170" s="88" t="s">
        <v>58</v>
      </c>
      <c r="D170" s="89" t="s">
        <v>132</v>
      </c>
      <c r="E170" s="88" t="s">
        <v>53</v>
      </c>
      <c r="F170" s="88">
        <v>939</v>
      </c>
      <c r="G170" s="88">
        <v>1095</v>
      </c>
      <c r="H170" s="90">
        <v>373173.55</v>
      </c>
    </row>
    <row r="171" spans="2:8">
      <c r="B171" s="193">
        <v>2017</v>
      </c>
      <c r="C171" s="88" t="s">
        <v>58</v>
      </c>
      <c r="D171" s="89" t="s">
        <v>132</v>
      </c>
      <c r="E171" s="88" t="s">
        <v>54</v>
      </c>
      <c r="F171" s="88">
        <v>9</v>
      </c>
      <c r="G171" s="88">
        <v>10</v>
      </c>
      <c r="H171" s="90">
        <v>6804</v>
      </c>
    </row>
    <row r="172" spans="2:8">
      <c r="B172" s="193">
        <v>2017</v>
      </c>
      <c r="C172" s="88" t="s">
        <v>58</v>
      </c>
      <c r="D172" s="89" t="s">
        <v>133</v>
      </c>
      <c r="E172" s="88" t="s">
        <v>51</v>
      </c>
      <c r="F172" s="88">
        <v>549</v>
      </c>
      <c r="G172" s="88">
        <v>641</v>
      </c>
      <c r="H172" s="90">
        <v>142639.22</v>
      </c>
    </row>
    <row r="173" spans="2:8">
      <c r="B173" s="193">
        <v>2017</v>
      </c>
      <c r="C173" s="88" t="s">
        <v>58</v>
      </c>
      <c r="D173" s="89" t="s">
        <v>134</v>
      </c>
      <c r="E173" s="88" t="s">
        <v>51</v>
      </c>
      <c r="F173" s="88">
        <v>3395</v>
      </c>
      <c r="G173" s="88">
        <v>3959</v>
      </c>
      <c r="H173" s="90">
        <v>917775.78999999992</v>
      </c>
    </row>
    <row r="174" spans="2:8">
      <c r="B174" s="193">
        <v>2017</v>
      </c>
      <c r="C174" s="88" t="s">
        <v>58</v>
      </c>
      <c r="D174" s="89" t="s">
        <v>134</v>
      </c>
      <c r="E174" s="88" t="s">
        <v>53</v>
      </c>
      <c r="F174" s="88">
        <v>4472</v>
      </c>
      <c r="G174" s="88">
        <v>5220</v>
      </c>
      <c r="H174" s="90">
        <v>1585251.9200000004</v>
      </c>
    </row>
    <row r="175" spans="2:8">
      <c r="B175" s="193">
        <v>2017</v>
      </c>
      <c r="C175" s="88" t="s">
        <v>58</v>
      </c>
      <c r="D175" s="89" t="s">
        <v>134</v>
      </c>
      <c r="E175" s="88" t="s">
        <v>54</v>
      </c>
      <c r="F175" s="88">
        <v>141</v>
      </c>
      <c r="G175" s="88">
        <v>164</v>
      </c>
      <c r="H175" s="90">
        <v>94565.45</v>
      </c>
    </row>
    <row r="176" spans="2:8">
      <c r="B176" s="193">
        <v>2017</v>
      </c>
      <c r="C176" s="88" t="s">
        <v>58</v>
      </c>
      <c r="D176" s="89" t="s">
        <v>102</v>
      </c>
      <c r="E176" s="88" t="s">
        <v>51</v>
      </c>
      <c r="F176" s="88">
        <v>11181</v>
      </c>
      <c r="G176" s="88">
        <v>13048</v>
      </c>
      <c r="H176" s="90">
        <v>2699266.4900000007</v>
      </c>
    </row>
    <row r="177" spans="2:8">
      <c r="B177" s="193">
        <v>2017</v>
      </c>
      <c r="C177" s="88" t="s">
        <v>58</v>
      </c>
      <c r="D177" s="89" t="s">
        <v>135</v>
      </c>
      <c r="E177" s="88" t="s">
        <v>51</v>
      </c>
      <c r="F177" s="88">
        <v>2272</v>
      </c>
      <c r="G177" s="88">
        <v>2652</v>
      </c>
      <c r="H177" s="90">
        <v>610682.12999999989</v>
      </c>
    </row>
    <row r="178" spans="2:8">
      <c r="B178" s="193">
        <v>2017</v>
      </c>
      <c r="C178" s="88" t="s">
        <v>58</v>
      </c>
      <c r="D178" s="89" t="s">
        <v>135</v>
      </c>
      <c r="E178" s="88" t="s">
        <v>53</v>
      </c>
      <c r="F178" s="88">
        <v>77</v>
      </c>
      <c r="G178" s="88">
        <v>91</v>
      </c>
      <c r="H178" s="90">
        <v>36686.21</v>
      </c>
    </row>
    <row r="179" spans="2:8">
      <c r="B179" s="193">
        <v>2017</v>
      </c>
      <c r="C179" s="88" t="s">
        <v>58</v>
      </c>
      <c r="D179" s="89" t="s">
        <v>136</v>
      </c>
      <c r="E179" s="88" t="s">
        <v>51</v>
      </c>
      <c r="F179" s="88">
        <v>6760</v>
      </c>
      <c r="G179" s="88">
        <v>7885</v>
      </c>
      <c r="H179" s="90">
        <v>1713710.91</v>
      </c>
    </row>
    <row r="180" spans="2:8">
      <c r="B180" s="193">
        <v>2017</v>
      </c>
      <c r="C180" s="88" t="s">
        <v>58</v>
      </c>
      <c r="D180" s="89" t="s">
        <v>137</v>
      </c>
      <c r="E180" s="88" t="s">
        <v>53</v>
      </c>
      <c r="F180" s="88">
        <v>82</v>
      </c>
      <c r="G180" s="88">
        <v>96</v>
      </c>
      <c r="H180" s="90">
        <v>40626.550000000003</v>
      </c>
    </row>
    <row r="181" spans="2:8">
      <c r="B181" s="193">
        <v>2017</v>
      </c>
      <c r="C181" s="88" t="s">
        <v>58</v>
      </c>
      <c r="D181" s="89" t="s">
        <v>137</v>
      </c>
      <c r="E181" s="88" t="s">
        <v>54</v>
      </c>
      <c r="F181" s="88">
        <v>370</v>
      </c>
      <c r="G181" s="88">
        <v>434</v>
      </c>
      <c r="H181" s="90">
        <v>86286.849999999991</v>
      </c>
    </row>
    <row r="182" spans="2:8">
      <c r="B182" s="193">
        <v>2017</v>
      </c>
      <c r="C182" s="88" t="s">
        <v>58</v>
      </c>
      <c r="D182" s="89" t="s">
        <v>138</v>
      </c>
      <c r="E182" s="88" t="s">
        <v>53</v>
      </c>
      <c r="F182" s="88">
        <v>138</v>
      </c>
      <c r="G182" s="88">
        <v>160</v>
      </c>
      <c r="H182" s="90">
        <v>85389.220000000016</v>
      </c>
    </row>
    <row r="183" spans="2:8">
      <c r="B183" s="193">
        <v>2017</v>
      </c>
      <c r="C183" s="88" t="s">
        <v>58</v>
      </c>
      <c r="D183" s="89" t="s">
        <v>138</v>
      </c>
      <c r="E183" s="88" t="s">
        <v>54</v>
      </c>
      <c r="F183" s="88">
        <v>61</v>
      </c>
      <c r="G183" s="88">
        <v>71</v>
      </c>
      <c r="H183" s="90">
        <v>47113.640000000007</v>
      </c>
    </row>
    <row r="184" spans="2:8">
      <c r="B184" s="193">
        <v>2017</v>
      </c>
      <c r="C184" s="88" t="s">
        <v>58</v>
      </c>
      <c r="D184" s="89" t="s">
        <v>139</v>
      </c>
      <c r="E184" s="88" t="s">
        <v>53</v>
      </c>
      <c r="F184" s="88">
        <v>3093</v>
      </c>
      <c r="G184" s="88">
        <v>3608</v>
      </c>
      <c r="H184" s="90">
        <v>762426.08</v>
      </c>
    </row>
    <row r="185" spans="2:8">
      <c r="B185" s="193">
        <v>2017</v>
      </c>
      <c r="C185" s="88" t="s">
        <v>58</v>
      </c>
      <c r="D185" s="89" t="s">
        <v>139</v>
      </c>
      <c r="E185" s="88" t="s">
        <v>54</v>
      </c>
      <c r="F185" s="88">
        <v>69</v>
      </c>
      <c r="G185" s="88">
        <v>80</v>
      </c>
      <c r="H185" s="90">
        <v>46041.47</v>
      </c>
    </row>
    <row r="186" spans="2:8">
      <c r="B186" s="193">
        <v>2017</v>
      </c>
      <c r="C186" s="88" t="s">
        <v>58</v>
      </c>
      <c r="D186" s="89" t="s">
        <v>98</v>
      </c>
      <c r="E186" s="88" t="s">
        <v>51</v>
      </c>
      <c r="F186" s="88">
        <v>572</v>
      </c>
      <c r="G186" s="88">
        <v>668</v>
      </c>
      <c r="H186" s="90">
        <v>140550.62</v>
      </c>
    </row>
    <row r="187" spans="2:8">
      <c r="B187" s="193">
        <v>2017</v>
      </c>
      <c r="C187" s="88" t="s">
        <v>58</v>
      </c>
      <c r="D187" s="89" t="s">
        <v>98</v>
      </c>
      <c r="E187" s="88" t="s">
        <v>53</v>
      </c>
      <c r="F187" s="88">
        <v>1145</v>
      </c>
      <c r="G187" s="88">
        <v>1334</v>
      </c>
      <c r="H187" s="90">
        <v>367418.75</v>
      </c>
    </row>
    <row r="188" spans="2:8">
      <c r="B188" s="193">
        <v>2017</v>
      </c>
      <c r="C188" s="88" t="s">
        <v>58</v>
      </c>
      <c r="D188" s="89" t="s">
        <v>99</v>
      </c>
      <c r="E188" s="88" t="s">
        <v>51</v>
      </c>
      <c r="F188" s="88">
        <v>1385</v>
      </c>
      <c r="G188" s="88">
        <v>1617</v>
      </c>
      <c r="H188" s="90">
        <v>240406.44</v>
      </c>
    </row>
    <row r="189" spans="2:8">
      <c r="B189" s="193">
        <v>2017</v>
      </c>
      <c r="C189" s="88" t="s">
        <v>58</v>
      </c>
      <c r="D189" s="89" t="s">
        <v>140</v>
      </c>
      <c r="E189" s="88" t="s">
        <v>53</v>
      </c>
      <c r="F189" s="88">
        <v>231</v>
      </c>
      <c r="G189" s="88">
        <v>269</v>
      </c>
      <c r="H189" s="90">
        <v>53200.86</v>
      </c>
    </row>
    <row r="190" spans="2:8">
      <c r="B190" s="193">
        <v>2017</v>
      </c>
      <c r="C190" s="88" t="s">
        <v>58</v>
      </c>
      <c r="D190" s="89" t="s">
        <v>92</v>
      </c>
      <c r="E190" s="88" t="s">
        <v>51</v>
      </c>
      <c r="F190" s="88">
        <v>24267</v>
      </c>
      <c r="G190" s="88">
        <v>28311</v>
      </c>
      <c r="H190" s="90">
        <v>3953431.4599999995</v>
      </c>
    </row>
    <row r="191" spans="2:8">
      <c r="B191" s="193">
        <v>2017</v>
      </c>
      <c r="C191" s="88" t="s">
        <v>58</v>
      </c>
      <c r="D191" s="89" t="s">
        <v>92</v>
      </c>
      <c r="E191" s="88" t="s">
        <v>53</v>
      </c>
      <c r="F191" s="88">
        <v>1433</v>
      </c>
      <c r="G191" s="88">
        <v>1673</v>
      </c>
      <c r="H191" s="90">
        <v>562610.19999999995</v>
      </c>
    </row>
    <row r="192" spans="2:8">
      <c r="B192" s="193">
        <v>2017</v>
      </c>
      <c r="C192" s="88" t="s">
        <v>58</v>
      </c>
      <c r="D192" s="89" t="s">
        <v>141</v>
      </c>
      <c r="E192" s="88" t="s">
        <v>51</v>
      </c>
      <c r="F192" s="88">
        <v>2855</v>
      </c>
      <c r="G192" s="88">
        <v>3333</v>
      </c>
      <c r="H192" s="90">
        <v>556484.59</v>
      </c>
    </row>
    <row r="193" spans="2:8">
      <c r="B193" s="193">
        <v>2017</v>
      </c>
      <c r="C193" s="88" t="s">
        <v>58</v>
      </c>
      <c r="D193" s="89" t="s">
        <v>141</v>
      </c>
      <c r="E193" s="88" t="s">
        <v>53</v>
      </c>
      <c r="F193" s="88">
        <v>48</v>
      </c>
      <c r="G193" s="88">
        <v>56</v>
      </c>
      <c r="H193" s="90">
        <v>13258.92</v>
      </c>
    </row>
    <row r="194" spans="2:8">
      <c r="B194" s="193">
        <v>2017</v>
      </c>
      <c r="C194" s="88" t="s">
        <v>58</v>
      </c>
      <c r="D194" s="89" t="s">
        <v>161</v>
      </c>
      <c r="E194" s="88" t="s">
        <v>51</v>
      </c>
      <c r="F194" s="88">
        <v>299</v>
      </c>
      <c r="G194" s="88">
        <v>349</v>
      </c>
      <c r="H194" s="90">
        <v>70835.16</v>
      </c>
    </row>
    <row r="195" spans="2:8">
      <c r="B195" s="193">
        <v>2017</v>
      </c>
      <c r="C195" s="88" t="s">
        <v>58</v>
      </c>
      <c r="D195" s="89" t="s">
        <v>142</v>
      </c>
      <c r="E195" s="88" t="s">
        <v>51</v>
      </c>
      <c r="F195" s="88">
        <v>1468</v>
      </c>
      <c r="G195" s="88">
        <v>1712</v>
      </c>
      <c r="H195" s="90">
        <v>381699.26</v>
      </c>
    </row>
    <row r="196" spans="2:8">
      <c r="B196" s="193">
        <v>2017</v>
      </c>
      <c r="C196" s="88" t="s">
        <v>58</v>
      </c>
      <c r="D196" s="89" t="s">
        <v>162</v>
      </c>
      <c r="E196" s="88" t="s">
        <v>53</v>
      </c>
      <c r="F196" s="88">
        <v>30</v>
      </c>
      <c r="G196" s="88">
        <v>35</v>
      </c>
      <c r="H196" s="90">
        <v>18197.579999999998</v>
      </c>
    </row>
    <row r="197" spans="2:8">
      <c r="B197" s="193">
        <v>2017</v>
      </c>
      <c r="C197" s="88" t="s">
        <v>58</v>
      </c>
      <c r="D197" s="89" t="s">
        <v>143</v>
      </c>
      <c r="E197" s="88" t="s">
        <v>51</v>
      </c>
      <c r="F197" s="88">
        <v>562</v>
      </c>
      <c r="G197" s="88">
        <v>655</v>
      </c>
      <c r="H197" s="90">
        <v>130829.67</v>
      </c>
    </row>
    <row r="198" spans="2:8">
      <c r="B198" s="193">
        <v>2017</v>
      </c>
      <c r="C198" s="88" t="s">
        <v>58</v>
      </c>
      <c r="D198" s="89" t="s">
        <v>144</v>
      </c>
      <c r="E198" s="88" t="s">
        <v>51</v>
      </c>
      <c r="F198" s="88">
        <v>1668</v>
      </c>
      <c r="G198" s="88">
        <v>1946</v>
      </c>
      <c r="H198" s="90">
        <v>348323.44</v>
      </c>
    </row>
    <row r="199" spans="2:8">
      <c r="B199" s="193">
        <v>2017</v>
      </c>
      <c r="C199" s="88" t="s">
        <v>58</v>
      </c>
      <c r="D199" s="89" t="s">
        <v>93</v>
      </c>
      <c r="E199" s="88" t="s">
        <v>51</v>
      </c>
      <c r="F199" s="88">
        <v>10635</v>
      </c>
      <c r="G199" s="88">
        <v>12407</v>
      </c>
      <c r="H199" s="90">
        <v>2623816.38</v>
      </c>
    </row>
    <row r="200" spans="2:8">
      <c r="B200" s="193">
        <v>2017</v>
      </c>
      <c r="C200" s="88" t="s">
        <v>58</v>
      </c>
      <c r="D200" s="89" t="s">
        <v>93</v>
      </c>
      <c r="E200" s="88" t="s">
        <v>53</v>
      </c>
      <c r="F200" s="88">
        <v>205</v>
      </c>
      <c r="G200" s="88">
        <v>238</v>
      </c>
      <c r="H200" s="90">
        <v>73742.86</v>
      </c>
    </row>
    <row r="201" spans="2:8">
      <c r="B201" s="193">
        <v>2017</v>
      </c>
      <c r="C201" s="88" t="s">
        <v>58</v>
      </c>
      <c r="D201" s="89" t="s">
        <v>103</v>
      </c>
      <c r="E201" s="88" t="s">
        <v>51</v>
      </c>
      <c r="F201" s="88">
        <v>5</v>
      </c>
      <c r="G201" s="88">
        <v>6</v>
      </c>
      <c r="H201" s="90">
        <v>3356.5</v>
      </c>
    </row>
    <row r="202" spans="2:8">
      <c r="B202" s="193">
        <v>2017</v>
      </c>
      <c r="C202" s="88" t="s">
        <v>58</v>
      </c>
      <c r="D202" s="89" t="s">
        <v>148</v>
      </c>
      <c r="E202" s="88" t="s">
        <v>51</v>
      </c>
      <c r="F202" s="88">
        <v>3199</v>
      </c>
      <c r="G202" s="88">
        <v>3730</v>
      </c>
      <c r="H202" s="90">
        <v>805143.57</v>
      </c>
    </row>
    <row r="203" spans="2:8">
      <c r="B203" s="193">
        <v>2017</v>
      </c>
      <c r="C203" s="88" t="s">
        <v>58</v>
      </c>
      <c r="D203" s="89" t="s">
        <v>148</v>
      </c>
      <c r="E203" s="88" t="s">
        <v>53</v>
      </c>
      <c r="F203" s="88">
        <v>130</v>
      </c>
      <c r="G203" s="88">
        <v>152</v>
      </c>
      <c r="H203" s="90">
        <v>46290.7</v>
      </c>
    </row>
    <row r="204" spans="2:8">
      <c r="B204" s="193">
        <v>2017</v>
      </c>
      <c r="C204" s="88" t="s">
        <v>58</v>
      </c>
      <c r="D204" s="89" t="s">
        <v>163</v>
      </c>
      <c r="E204" s="88" t="s">
        <v>53</v>
      </c>
      <c r="F204" s="88">
        <v>161</v>
      </c>
      <c r="G204" s="88">
        <v>189</v>
      </c>
      <c r="H204" s="90">
        <v>63715.950000000004</v>
      </c>
    </row>
    <row r="205" spans="2:8">
      <c r="B205" s="193">
        <v>2017</v>
      </c>
      <c r="C205" s="88" t="s">
        <v>58</v>
      </c>
      <c r="D205" s="89" t="s">
        <v>149</v>
      </c>
      <c r="E205" s="88" t="s">
        <v>51</v>
      </c>
      <c r="F205" s="88">
        <v>1373</v>
      </c>
      <c r="G205" s="88">
        <v>1601</v>
      </c>
      <c r="H205" s="90">
        <v>319869.38</v>
      </c>
    </row>
    <row r="206" spans="2:8">
      <c r="B206" s="193">
        <v>2017</v>
      </c>
      <c r="C206" s="88" t="s">
        <v>58</v>
      </c>
      <c r="D206" s="89" t="s">
        <v>150</v>
      </c>
      <c r="E206" s="88" t="s">
        <v>51</v>
      </c>
      <c r="F206" s="88">
        <v>274</v>
      </c>
      <c r="G206" s="88">
        <v>320</v>
      </c>
      <c r="H206" s="90">
        <v>59125</v>
      </c>
    </row>
    <row r="207" spans="2:8">
      <c r="B207" s="193">
        <v>2017</v>
      </c>
      <c r="C207" s="88" t="s">
        <v>58</v>
      </c>
      <c r="D207" s="89" t="s">
        <v>151</v>
      </c>
      <c r="E207" s="88" t="s">
        <v>53</v>
      </c>
      <c r="F207" s="88">
        <v>86</v>
      </c>
      <c r="G207" s="88">
        <v>100</v>
      </c>
      <c r="H207" s="90">
        <v>30323.9</v>
      </c>
    </row>
    <row r="208" spans="2:8">
      <c r="B208" s="193">
        <v>2017</v>
      </c>
      <c r="C208" s="88" t="s">
        <v>59</v>
      </c>
      <c r="D208" s="89" t="s">
        <v>2</v>
      </c>
      <c r="E208" s="88" t="s">
        <v>51</v>
      </c>
      <c r="F208" s="88">
        <v>77966</v>
      </c>
      <c r="G208" s="88">
        <v>90950</v>
      </c>
      <c r="H208" s="90">
        <v>17968952.68</v>
      </c>
    </row>
    <row r="209" spans="2:8">
      <c r="B209" s="193">
        <v>2017</v>
      </c>
      <c r="C209" s="88" t="s">
        <v>59</v>
      </c>
      <c r="D209" s="89" t="s">
        <v>2</v>
      </c>
      <c r="E209" s="88" t="s">
        <v>53</v>
      </c>
      <c r="F209" s="88">
        <v>7948</v>
      </c>
      <c r="G209" s="88">
        <v>9270</v>
      </c>
      <c r="H209" s="90">
        <v>2313680</v>
      </c>
    </row>
    <row r="210" spans="2:8">
      <c r="B210" s="193">
        <v>2017</v>
      </c>
      <c r="C210" s="88" t="s">
        <v>59</v>
      </c>
      <c r="D210" s="89" t="s">
        <v>153</v>
      </c>
      <c r="E210" s="88" t="s">
        <v>51</v>
      </c>
      <c r="F210" s="88">
        <v>162</v>
      </c>
      <c r="G210" s="88">
        <v>189</v>
      </c>
      <c r="H210" s="90">
        <v>74629.790000000008</v>
      </c>
    </row>
    <row r="211" spans="2:8">
      <c r="B211" s="193">
        <v>2017</v>
      </c>
      <c r="C211" s="88" t="s">
        <v>59</v>
      </c>
      <c r="D211" s="89" t="s">
        <v>153</v>
      </c>
      <c r="E211" s="88" t="s">
        <v>53</v>
      </c>
      <c r="F211" s="88">
        <v>253</v>
      </c>
      <c r="G211" s="88">
        <v>295</v>
      </c>
      <c r="H211" s="90">
        <v>83303.92</v>
      </c>
    </row>
    <row r="212" spans="2:8">
      <c r="B212" s="193">
        <v>2017</v>
      </c>
      <c r="C212" s="88" t="s">
        <v>59</v>
      </c>
      <c r="D212" s="89" t="s">
        <v>153</v>
      </c>
      <c r="E212" s="88" t="s">
        <v>54</v>
      </c>
      <c r="F212" s="88">
        <v>58</v>
      </c>
      <c r="G212" s="88">
        <v>68</v>
      </c>
      <c r="H212" s="90">
        <v>19223.16</v>
      </c>
    </row>
    <row r="213" spans="2:8">
      <c r="B213" s="193">
        <v>2017</v>
      </c>
      <c r="C213" s="88" t="s">
        <v>59</v>
      </c>
      <c r="D213" s="89" t="s">
        <v>164</v>
      </c>
      <c r="E213" s="88" t="s">
        <v>51</v>
      </c>
      <c r="F213" s="88">
        <v>1048</v>
      </c>
      <c r="G213" s="88">
        <v>1223</v>
      </c>
      <c r="H213" s="90">
        <v>333233.2</v>
      </c>
    </row>
    <row r="214" spans="2:8">
      <c r="B214" s="193">
        <v>2017</v>
      </c>
      <c r="C214" s="88" t="s">
        <v>59</v>
      </c>
      <c r="D214" s="89" t="s">
        <v>165</v>
      </c>
      <c r="E214" s="88" t="s">
        <v>51</v>
      </c>
      <c r="F214" s="88">
        <v>275</v>
      </c>
      <c r="G214" s="88">
        <v>321</v>
      </c>
      <c r="H214" s="90">
        <v>62855</v>
      </c>
    </row>
    <row r="215" spans="2:8">
      <c r="B215" s="193">
        <v>2017</v>
      </c>
      <c r="C215" s="88" t="s">
        <v>59</v>
      </c>
      <c r="D215" s="89" t="s">
        <v>88</v>
      </c>
      <c r="E215" s="88" t="s">
        <v>51</v>
      </c>
      <c r="F215" s="88">
        <v>661</v>
      </c>
      <c r="G215" s="88">
        <v>770</v>
      </c>
      <c r="H215" s="90">
        <v>120413.17</v>
      </c>
    </row>
    <row r="216" spans="2:8">
      <c r="B216" s="193">
        <v>2017</v>
      </c>
      <c r="C216" s="88" t="s">
        <v>59</v>
      </c>
      <c r="D216" s="89" t="s">
        <v>112</v>
      </c>
      <c r="E216" s="88" t="s">
        <v>53</v>
      </c>
      <c r="F216" s="88">
        <v>85</v>
      </c>
      <c r="G216" s="88">
        <v>98</v>
      </c>
      <c r="H216" s="90">
        <v>36501.96</v>
      </c>
    </row>
    <row r="217" spans="2:8">
      <c r="B217" s="193">
        <v>2017</v>
      </c>
      <c r="C217" s="88" t="s">
        <v>59</v>
      </c>
      <c r="D217" s="89" t="s">
        <v>112</v>
      </c>
      <c r="E217" s="88" t="s">
        <v>54</v>
      </c>
      <c r="F217" s="88">
        <v>197</v>
      </c>
      <c r="G217" s="88">
        <v>231</v>
      </c>
      <c r="H217" s="90">
        <v>80525.899999999994</v>
      </c>
    </row>
    <row r="218" spans="2:8">
      <c r="B218" s="193">
        <v>2017</v>
      </c>
      <c r="C218" s="88" t="s">
        <v>59</v>
      </c>
      <c r="D218" s="89" t="s">
        <v>107</v>
      </c>
      <c r="E218" s="88" t="s">
        <v>51</v>
      </c>
      <c r="F218" s="88">
        <v>9898</v>
      </c>
      <c r="G218" s="88">
        <v>11542</v>
      </c>
      <c r="H218" s="90">
        <v>2606999.9399999995</v>
      </c>
    </row>
    <row r="219" spans="2:8">
      <c r="B219" s="193">
        <v>2017</v>
      </c>
      <c r="C219" s="88" t="s">
        <v>59</v>
      </c>
      <c r="D219" s="89" t="s">
        <v>107</v>
      </c>
      <c r="E219" s="88" t="s">
        <v>53</v>
      </c>
      <c r="F219" s="88">
        <v>110</v>
      </c>
      <c r="G219" s="88">
        <v>129</v>
      </c>
      <c r="H219" s="90">
        <v>62607.6</v>
      </c>
    </row>
    <row r="220" spans="2:8">
      <c r="B220" s="193">
        <v>2017</v>
      </c>
      <c r="C220" s="88" t="s">
        <v>59</v>
      </c>
      <c r="D220" s="89" t="s">
        <v>154</v>
      </c>
      <c r="E220" s="88" t="s">
        <v>53</v>
      </c>
      <c r="F220" s="88">
        <v>11</v>
      </c>
      <c r="G220" s="88">
        <v>13</v>
      </c>
      <c r="H220" s="90">
        <v>7141.12</v>
      </c>
    </row>
    <row r="221" spans="2:8">
      <c r="B221" s="193">
        <v>2017</v>
      </c>
      <c r="C221" s="88" t="s">
        <v>59</v>
      </c>
      <c r="D221" s="89" t="s">
        <v>90</v>
      </c>
      <c r="E221" s="88" t="s">
        <v>51</v>
      </c>
      <c r="F221" s="88">
        <v>58353</v>
      </c>
      <c r="G221" s="88">
        <v>68079</v>
      </c>
      <c r="H221" s="90">
        <v>14578325.1</v>
      </c>
    </row>
    <row r="222" spans="2:8">
      <c r="B222" s="193">
        <v>2017</v>
      </c>
      <c r="C222" s="88" t="s">
        <v>59</v>
      </c>
      <c r="D222" s="89" t="s">
        <v>90</v>
      </c>
      <c r="E222" s="88" t="s">
        <v>53</v>
      </c>
      <c r="F222" s="88">
        <v>2287</v>
      </c>
      <c r="G222" s="88">
        <v>2670</v>
      </c>
      <c r="H222" s="90">
        <v>391158.5</v>
      </c>
    </row>
    <row r="223" spans="2:8">
      <c r="B223" s="193">
        <v>2017</v>
      </c>
      <c r="C223" s="88" t="s">
        <v>59</v>
      </c>
      <c r="D223" s="89" t="s">
        <v>90</v>
      </c>
      <c r="E223" s="88" t="s">
        <v>54</v>
      </c>
      <c r="F223" s="88">
        <v>11</v>
      </c>
      <c r="G223" s="88">
        <v>13</v>
      </c>
      <c r="H223" s="90">
        <v>4364.8</v>
      </c>
    </row>
    <row r="224" spans="2:8">
      <c r="B224" s="193">
        <v>2017</v>
      </c>
      <c r="C224" s="88" t="s">
        <v>59</v>
      </c>
      <c r="D224" s="89" t="s">
        <v>87</v>
      </c>
      <c r="E224" s="88" t="s">
        <v>51</v>
      </c>
      <c r="F224" s="88">
        <v>71510</v>
      </c>
      <c r="G224" s="88">
        <v>83423</v>
      </c>
      <c r="H224" s="90">
        <v>17910799.900000006</v>
      </c>
    </row>
    <row r="225" spans="2:8">
      <c r="B225" s="193">
        <v>2017</v>
      </c>
      <c r="C225" s="88" t="s">
        <v>59</v>
      </c>
      <c r="D225" s="89" t="s">
        <v>87</v>
      </c>
      <c r="E225" s="88" t="s">
        <v>53</v>
      </c>
      <c r="F225" s="88">
        <v>212</v>
      </c>
      <c r="G225" s="88">
        <v>247</v>
      </c>
      <c r="H225" s="90">
        <v>99449.86</v>
      </c>
    </row>
    <row r="226" spans="2:8">
      <c r="B226" s="193">
        <v>2017</v>
      </c>
      <c r="C226" s="88" t="s">
        <v>59</v>
      </c>
      <c r="D226" s="89" t="s">
        <v>113</v>
      </c>
      <c r="E226" s="88" t="s">
        <v>51</v>
      </c>
      <c r="F226" s="88">
        <v>283</v>
      </c>
      <c r="G226" s="88">
        <v>331</v>
      </c>
      <c r="H226" s="90">
        <v>90234</v>
      </c>
    </row>
    <row r="227" spans="2:8">
      <c r="B227" s="193">
        <v>2017</v>
      </c>
      <c r="C227" s="88" t="s">
        <v>59</v>
      </c>
      <c r="D227" s="89" t="s">
        <v>113</v>
      </c>
      <c r="E227" s="88" t="s">
        <v>53</v>
      </c>
      <c r="F227" s="88">
        <v>2927</v>
      </c>
      <c r="G227" s="88">
        <v>3414</v>
      </c>
      <c r="H227" s="90">
        <v>1172812.79</v>
      </c>
    </row>
    <row r="228" spans="2:8">
      <c r="B228" s="193">
        <v>2017</v>
      </c>
      <c r="C228" s="88" t="s">
        <v>59</v>
      </c>
      <c r="D228" s="89" t="s">
        <v>113</v>
      </c>
      <c r="E228" s="88" t="s">
        <v>54</v>
      </c>
      <c r="F228" s="88">
        <v>373</v>
      </c>
      <c r="G228" s="88">
        <v>436</v>
      </c>
      <c r="H228" s="90">
        <v>241932.67000000004</v>
      </c>
    </row>
    <row r="229" spans="2:8">
      <c r="B229" s="193">
        <v>2017</v>
      </c>
      <c r="C229" s="88" t="s">
        <v>59</v>
      </c>
      <c r="D229" s="89" t="s">
        <v>114</v>
      </c>
      <c r="E229" s="88" t="s">
        <v>51</v>
      </c>
      <c r="F229" s="88">
        <v>3193</v>
      </c>
      <c r="G229" s="88">
        <v>3727</v>
      </c>
      <c r="H229" s="90">
        <v>845886.21</v>
      </c>
    </row>
    <row r="230" spans="2:8">
      <c r="B230" s="193">
        <v>2017</v>
      </c>
      <c r="C230" s="88" t="s">
        <v>59</v>
      </c>
      <c r="D230" s="89" t="s">
        <v>114</v>
      </c>
      <c r="E230" s="88" t="s">
        <v>53</v>
      </c>
      <c r="F230" s="88">
        <v>971</v>
      </c>
      <c r="G230" s="88">
        <v>1134</v>
      </c>
      <c r="H230" s="90">
        <v>370425.98</v>
      </c>
    </row>
    <row r="231" spans="2:8">
      <c r="B231" s="193">
        <v>2017</v>
      </c>
      <c r="C231" s="88" t="s">
        <v>59</v>
      </c>
      <c r="D231" s="89" t="s">
        <v>115</v>
      </c>
      <c r="E231" s="88" t="s">
        <v>53</v>
      </c>
      <c r="F231" s="88">
        <v>223</v>
      </c>
      <c r="G231" s="88">
        <v>260</v>
      </c>
      <c r="H231" s="90">
        <v>47161.25</v>
      </c>
    </row>
    <row r="232" spans="2:8">
      <c r="B232" s="193">
        <v>2017</v>
      </c>
      <c r="C232" s="88" t="s">
        <v>59</v>
      </c>
      <c r="D232" s="89" t="s">
        <v>115</v>
      </c>
      <c r="E232" s="88" t="s">
        <v>54</v>
      </c>
      <c r="F232" s="88">
        <v>44</v>
      </c>
      <c r="G232" s="88">
        <v>48</v>
      </c>
      <c r="H232" s="90">
        <v>31848.190000000002</v>
      </c>
    </row>
    <row r="233" spans="2:8">
      <c r="B233" s="193">
        <v>2017</v>
      </c>
      <c r="C233" s="88" t="s">
        <v>59</v>
      </c>
      <c r="D233" s="89" t="s">
        <v>106</v>
      </c>
      <c r="E233" s="88" t="s">
        <v>51</v>
      </c>
      <c r="F233" s="88">
        <v>26474</v>
      </c>
      <c r="G233" s="88">
        <v>30887</v>
      </c>
      <c r="H233" s="90">
        <v>6401921.0299999993</v>
      </c>
    </row>
    <row r="234" spans="2:8">
      <c r="B234" s="193">
        <v>2017</v>
      </c>
      <c r="C234" s="88" t="s">
        <v>59</v>
      </c>
      <c r="D234" s="89" t="s">
        <v>106</v>
      </c>
      <c r="E234" s="88" t="s">
        <v>52</v>
      </c>
      <c r="F234" s="88">
        <v>534</v>
      </c>
      <c r="G234" s="88">
        <v>624</v>
      </c>
      <c r="H234" s="90">
        <v>147600</v>
      </c>
    </row>
    <row r="235" spans="2:8">
      <c r="B235" s="193">
        <v>2017</v>
      </c>
      <c r="C235" s="88" t="s">
        <v>59</v>
      </c>
      <c r="D235" s="89" t="s">
        <v>106</v>
      </c>
      <c r="E235" s="88" t="s">
        <v>53</v>
      </c>
      <c r="F235" s="88">
        <v>1033</v>
      </c>
      <c r="G235" s="88">
        <v>1206</v>
      </c>
      <c r="H235" s="90">
        <v>598692.1</v>
      </c>
    </row>
    <row r="236" spans="2:8">
      <c r="B236" s="193">
        <v>2017</v>
      </c>
      <c r="C236" s="88" t="s">
        <v>59</v>
      </c>
      <c r="D236" s="89" t="s">
        <v>116</v>
      </c>
      <c r="E236" s="88" t="s">
        <v>53</v>
      </c>
      <c r="F236" s="88">
        <v>7</v>
      </c>
      <c r="G236" s="88">
        <v>9</v>
      </c>
      <c r="H236" s="90">
        <v>5240</v>
      </c>
    </row>
    <row r="237" spans="2:8">
      <c r="B237" s="193">
        <v>2017</v>
      </c>
      <c r="C237" s="88" t="s">
        <v>59</v>
      </c>
      <c r="D237" s="89" t="s">
        <v>97</v>
      </c>
      <c r="E237" s="88" t="s">
        <v>51</v>
      </c>
      <c r="F237" s="88">
        <v>4519</v>
      </c>
      <c r="G237" s="88">
        <v>5271</v>
      </c>
      <c r="H237" s="90">
        <v>1055548.6999999997</v>
      </c>
    </row>
    <row r="238" spans="2:8">
      <c r="B238" s="193">
        <v>2017</v>
      </c>
      <c r="C238" s="88" t="s">
        <v>59</v>
      </c>
      <c r="D238" s="89" t="s">
        <v>97</v>
      </c>
      <c r="E238" s="88" t="s">
        <v>53</v>
      </c>
      <c r="F238" s="88">
        <v>693</v>
      </c>
      <c r="G238" s="88">
        <v>810</v>
      </c>
      <c r="H238" s="90">
        <v>256411.53</v>
      </c>
    </row>
    <row r="239" spans="2:8">
      <c r="B239" s="193">
        <v>2017</v>
      </c>
      <c r="C239" s="88" t="s">
        <v>59</v>
      </c>
      <c r="D239" s="89" t="s">
        <v>166</v>
      </c>
      <c r="E239" s="88" t="s">
        <v>53</v>
      </c>
      <c r="F239" s="88">
        <v>20</v>
      </c>
      <c r="G239" s="88">
        <v>23</v>
      </c>
      <c r="H239" s="90">
        <v>15621.03</v>
      </c>
    </row>
    <row r="240" spans="2:8">
      <c r="B240" s="193">
        <v>2017</v>
      </c>
      <c r="C240" s="88" t="s">
        <v>59</v>
      </c>
      <c r="D240" s="89" t="s">
        <v>117</v>
      </c>
      <c r="E240" s="88" t="s">
        <v>51</v>
      </c>
      <c r="F240" s="88">
        <v>86</v>
      </c>
      <c r="G240" s="88">
        <v>100</v>
      </c>
      <c r="H240" s="90">
        <v>28589.32</v>
      </c>
    </row>
    <row r="241" spans="2:8">
      <c r="B241" s="193">
        <v>2017</v>
      </c>
      <c r="C241" s="88" t="s">
        <v>59</v>
      </c>
      <c r="D241" s="89" t="s">
        <v>118</v>
      </c>
      <c r="E241" s="88" t="s">
        <v>52</v>
      </c>
      <c r="F241" s="88">
        <v>5</v>
      </c>
      <c r="G241" s="88">
        <v>6</v>
      </c>
      <c r="H241" s="90">
        <v>28512</v>
      </c>
    </row>
    <row r="242" spans="2:8">
      <c r="B242" s="193">
        <v>2017</v>
      </c>
      <c r="C242" s="88" t="s">
        <v>59</v>
      </c>
      <c r="D242" s="89" t="s">
        <v>118</v>
      </c>
      <c r="E242" s="88" t="s">
        <v>53</v>
      </c>
      <c r="F242" s="88">
        <v>1798</v>
      </c>
      <c r="G242" s="88">
        <v>2096</v>
      </c>
      <c r="H242" s="90">
        <v>726461.14000000013</v>
      </c>
    </row>
    <row r="243" spans="2:8">
      <c r="B243" s="193">
        <v>2017</v>
      </c>
      <c r="C243" s="88" t="s">
        <v>59</v>
      </c>
      <c r="D243" s="89" t="s">
        <v>118</v>
      </c>
      <c r="E243" s="88" t="s">
        <v>54</v>
      </c>
      <c r="F243" s="88">
        <v>33</v>
      </c>
      <c r="G243" s="88">
        <v>39</v>
      </c>
      <c r="H243" s="90">
        <v>22939.200000000001</v>
      </c>
    </row>
    <row r="244" spans="2:8">
      <c r="B244" s="193">
        <v>2017</v>
      </c>
      <c r="C244" s="88" t="s">
        <v>59</v>
      </c>
      <c r="D244" s="89" t="s">
        <v>119</v>
      </c>
      <c r="E244" s="88" t="s">
        <v>51</v>
      </c>
      <c r="F244" s="88">
        <v>399211</v>
      </c>
      <c r="G244" s="88">
        <v>465681</v>
      </c>
      <c r="H244" s="90">
        <v>97186364.119999871</v>
      </c>
    </row>
    <row r="245" spans="2:8">
      <c r="B245" s="193">
        <v>2017</v>
      </c>
      <c r="C245" s="88" t="s">
        <v>59</v>
      </c>
      <c r="D245" s="89" t="s">
        <v>119</v>
      </c>
      <c r="E245" s="88" t="s">
        <v>53</v>
      </c>
      <c r="F245" s="88">
        <v>19433</v>
      </c>
      <c r="G245" s="88">
        <v>22676</v>
      </c>
      <c r="H245" s="90">
        <v>6624290.8099999996</v>
      </c>
    </row>
    <row r="246" spans="2:8">
      <c r="B246" s="193">
        <v>2017</v>
      </c>
      <c r="C246" s="88" t="s">
        <v>59</v>
      </c>
      <c r="D246" s="89" t="s">
        <v>119</v>
      </c>
      <c r="E246" s="88" t="s">
        <v>54</v>
      </c>
      <c r="F246" s="88">
        <v>20238</v>
      </c>
      <c r="G246" s="88">
        <v>23634</v>
      </c>
      <c r="H246" s="90">
        <v>8185380.3200000077</v>
      </c>
    </row>
    <row r="247" spans="2:8">
      <c r="B247" s="193">
        <v>2017</v>
      </c>
      <c r="C247" s="88" t="s">
        <v>59</v>
      </c>
      <c r="D247" s="89" t="s">
        <v>120</v>
      </c>
      <c r="E247" s="88" t="s">
        <v>53</v>
      </c>
      <c r="F247" s="88">
        <v>21</v>
      </c>
      <c r="G247" s="88">
        <v>24</v>
      </c>
      <c r="H247" s="90">
        <v>25073.25</v>
      </c>
    </row>
    <row r="248" spans="2:8">
      <c r="B248" s="193">
        <v>2017</v>
      </c>
      <c r="C248" s="88" t="s">
        <v>59</v>
      </c>
      <c r="D248" s="89" t="s">
        <v>120</v>
      </c>
      <c r="E248" s="88" t="s">
        <v>54</v>
      </c>
      <c r="F248" s="88">
        <v>48</v>
      </c>
      <c r="G248" s="88">
        <v>56</v>
      </c>
      <c r="H248" s="90">
        <v>34806.629999999997</v>
      </c>
    </row>
    <row r="249" spans="2:8">
      <c r="B249" s="193">
        <v>2017</v>
      </c>
      <c r="C249" s="88" t="s">
        <v>59</v>
      </c>
      <c r="D249" s="89" t="s">
        <v>121</v>
      </c>
      <c r="E249" s="88" t="s">
        <v>51</v>
      </c>
      <c r="F249" s="88">
        <v>824</v>
      </c>
      <c r="G249" s="88">
        <v>961</v>
      </c>
      <c r="H249" s="90">
        <v>195069.51</v>
      </c>
    </row>
    <row r="250" spans="2:8">
      <c r="B250" s="193">
        <v>2017</v>
      </c>
      <c r="C250" s="88" t="s">
        <v>59</v>
      </c>
      <c r="D250" s="89" t="s">
        <v>95</v>
      </c>
      <c r="E250" s="88" t="s">
        <v>51</v>
      </c>
      <c r="F250" s="88">
        <v>20558</v>
      </c>
      <c r="G250" s="88">
        <v>23991</v>
      </c>
      <c r="H250" s="90">
        <v>6431324.1899999995</v>
      </c>
    </row>
    <row r="251" spans="2:8">
      <c r="B251" s="193">
        <v>2017</v>
      </c>
      <c r="C251" s="88" t="s">
        <v>59</v>
      </c>
      <c r="D251" s="89" t="s">
        <v>95</v>
      </c>
      <c r="E251" s="88" t="s">
        <v>52</v>
      </c>
      <c r="F251" s="88">
        <v>247</v>
      </c>
      <c r="G251" s="88">
        <v>289</v>
      </c>
      <c r="H251" s="90">
        <v>59802.5</v>
      </c>
    </row>
    <row r="252" spans="2:8">
      <c r="B252" s="193">
        <v>2017</v>
      </c>
      <c r="C252" s="88" t="s">
        <v>59</v>
      </c>
      <c r="D252" s="89" t="s">
        <v>95</v>
      </c>
      <c r="E252" s="88" t="s">
        <v>53</v>
      </c>
      <c r="F252" s="88">
        <v>327</v>
      </c>
      <c r="G252" s="88">
        <v>383</v>
      </c>
      <c r="H252" s="90">
        <v>134110</v>
      </c>
    </row>
    <row r="253" spans="2:8">
      <c r="B253" s="193">
        <v>2017</v>
      </c>
      <c r="C253" s="88" t="s">
        <v>59</v>
      </c>
      <c r="D253" s="89" t="s">
        <v>95</v>
      </c>
      <c r="E253" s="88" t="s">
        <v>54</v>
      </c>
      <c r="F253" s="88">
        <v>223</v>
      </c>
      <c r="G253" s="88">
        <v>262</v>
      </c>
      <c r="H253" s="90">
        <v>148941.18000000002</v>
      </c>
    </row>
    <row r="254" spans="2:8">
      <c r="B254" s="193">
        <v>2017</v>
      </c>
      <c r="C254" s="88" t="s">
        <v>59</v>
      </c>
      <c r="D254" s="89" t="s">
        <v>167</v>
      </c>
      <c r="E254" s="88" t="s">
        <v>51</v>
      </c>
      <c r="F254" s="88">
        <v>275</v>
      </c>
      <c r="G254" s="88">
        <v>321</v>
      </c>
      <c r="H254" s="90">
        <v>75562.55</v>
      </c>
    </row>
    <row r="255" spans="2:8">
      <c r="B255" s="193">
        <v>2017</v>
      </c>
      <c r="C255" s="88" t="s">
        <v>59</v>
      </c>
      <c r="D255" s="89" t="s">
        <v>167</v>
      </c>
      <c r="E255" s="88" t="s">
        <v>53</v>
      </c>
      <c r="F255" s="88">
        <v>1144</v>
      </c>
      <c r="G255" s="88">
        <v>1335</v>
      </c>
      <c r="H255" s="90">
        <v>132134.5</v>
      </c>
    </row>
    <row r="256" spans="2:8">
      <c r="B256" s="193">
        <v>2017</v>
      </c>
      <c r="C256" s="88" t="s">
        <v>59</v>
      </c>
      <c r="D256" s="89" t="s">
        <v>122</v>
      </c>
      <c r="E256" s="88" t="s">
        <v>51</v>
      </c>
      <c r="F256" s="88">
        <v>7144</v>
      </c>
      <c r="G256" s="88">
        <v>8328</v>
      </c>
      <c r="H256" s="90">
        <v>1616408.7899999998</v>
      </c>
    </row>
    <row r="257" spans="2:8">
      <c r="B257" s="193">
        <v>2017</v>
      </c>
      <c r="C257" s="88" t="s">
        <v>59</v>
      </c>
      <c r="D257" s="89" t="s">
        <v>122</v>
      </c>
      <c r="E257" s="88" t="s">
        <v>53</v>
      </c>
      <c r="F257" s="88">
        <v>2823</v>
      </c>
      <c r="G257" s="88">
        <v>3293</v>
      </c>
      <c r="H257" s="90">
        <v>723875</v>
      </c>
    </row>
    <row r="258" spans="2:8">
      <c r="B258" s="193">
        <v>2017</v>
      </c>
      <c r="C258" s="88" t="s">
        <v>59</v>
      </c>
      <c r="D258" s="89" t="s">
        <v>96</v>
      </c>
      <c r="E258" s="88" t="s">
        <v>51</v>
      </c>
      <c r="F258" s="88">
        <v>12665</v>
      </c>
      <c r="G258" s="88">
        <v>14782</v>
      </c>
      <c r="H258" s="90">
        <v>3446490.21</v>
      </c>
    </row>
    <row r="259" spans="2:8">
      <c r="B259" s="193">
        <v>2017</v>
      </c>
      <c r="C259" s="88" t="s">
        <v>59</v>
      </c>
      <c r="D259" s="89" t="s">
        <v>96</v>
      </c>
      <c r="E259" s="88" t="s">
        <v>53</v>
      </c>
      <c r="F259" s="88">
        <v>571</v>
      </c>
      <c r="G259" s="88">
        <v>666</v>
      </c>
      <c r="H259" s="90">
        <v>162093.75</v>
      </c>
    </row>
    <row r="260" spans="2:8">
      <c r="B260" s="193">
        <v>2017</v>
      </c>
      <c r="C260" s="88" t="s">
        <v>59</v>
      </c>
      <c r="D260" s="89" t="s">
        <v>3</v>
      </c>
      <c r="E260" s="88" t="s">
        <v>51</v>
      </c>
      <c r="F260" s="88">
        <v>17169</v>
      </c>
      <c r="G260" s="88">
        <v>20028</v>
      </c>
      <c r="H260" s="90">
        <v>4021540.21</v>
      </c>
    </row>
    <row r="261" spans="2:8">
      <c r="B261" s="193">
        <v>2017</v>
      </c>
      <c r="C261" s="88" t="s">
        <v>59</v>
      </c>
      <c r="D261" s="89" t="s">
        <v>3</v>
      </c>
      <c r="E261" s="88" t="s">
        <v>53</v>
      </c>
      <c r="F261" s="88">
        <v>1298</v>
      </c>
      <c r="G261" s="88">
        <v>1515</v>
      </c>
      <c r="H261" s="90">
        <v>275441.2</v>
      </c>
    </row>
    <row r="262" spans="2:8">
      <c r="B262" s="193">
        <v>2017</v>
      </c>
      <c r="C262" s="88" t="s">
        <v>59</v>
      </c>
      <c r="D262" s="89" t="s">
        <v>168</v>
      </c>
      <c r="E262" s="88" t="s">
        <v>53</v>
      </c>
      <c r="F262" s="88">
        <v>13</v>
      </c>
      <c r="G262" s="88">
        <v>16</v>
      </c>
      <c r="H262" s="90">
        <v>8053.48</v>
      </c>
    </row>
    <row r="263" spans="2:8">
      <c r="B263" s="193">
        <v>2017</v>
      </c>
      <c r="C263" s="88" t="s">
        <v>59</v>
      </c>
      <c r="D263" s="89" t="s">
        <v>101</v>
      </c>
      <c r="E263" s="88" t="s">
        <v>51</v>
      </c>
      <c r="F263" s="88">
        <v>834</v>
      </c>
      <c r="G263" s="88">
        <v>972</v>
      </c>
      <c r="H263" s="90">
        <v>203401.89</v>
      </c>
    </row>
    <row r="264" spans="2:8">
      <c r="B264" s="193">
        <v>2017</v>
      </c>
      <c r="C264" s="88" t="s">
        <v>59</v>
      </c>
      <c r="D264" s="89" t="s">
        <v>125</v>
      </c>
      <c r="E264" s="88" t="s">
        <v>51</v>
      </c>
      <c r="F264" s="88">
        <v>550</v>
      </c>
      <c r="G264" s="88">
        <v>642</v>
      </c>
      <c r="H264" s="90">
        <v>414090</v>
      </c>
    </row>
    <row r="265" spans="2:8">
      <c r="B265" s="193">
        <v>2017</v>
      </c>
      <c r="C265" s="88" t="s">
        <v>59</v>
      </c>
      <c r="D265" s="89" t="s">
        <v>126</v>
      </c>
      <c r="E265" s="88" t="s">
        <v>51</v>
      </c>
      <c r="F265" s="88">
        <v>1395</v>
      </c>
      <c r="G265" s="88">
        <v>1626</v>
      </c>
      <c r="H265" s="90">
        <v>307104.01</v>
      </c>
    </row>
    <row r="266" spans="2:8">
      <c r="B266" s="193">
        <v>2017</v>
      </c>
      <c r="C266" s="88" t="s">
        <v>59</v>
      </c>
      <c r="D266" s="89" t="s">
        <v>169</v>
      </c>
      <c r="E266" s="88" t="s">
        <v>53</v>
      </c>
      <c r="F266" s="88">
        <v>16</v>
      </c>
      <c r="G266" s="88">
        <v>18</v>
      </c>
      <c r="H266" s="90">
        <v>8694</v>
      </c>
    </row>
    <row r="267" spans="2:8">
      <c r="B267" s="193">
        <v>2017</v>
      </c>
      <c r="C267" s="88" t="s">
        <v>59</v>
      </c>
      <c r="D267" s="89" t="s">
        <v>127</v>
      </c>
      <c r="E267" s="88" t="s">
        <v>51</v>
      </c>
      <c r="F267" s="88">
        <v>4129</v>
      </c>
      <c r="G267" s="88">
        <v>4813</v>
      </c>
      <c r="H267" s="90">
        <v>1021647.89</v>
      </c>
    </row>
    <row r="268" spans="2:8">
      <c r="B268" s="193">
        <v>2017</v>
      </c>
      <c r="C268" s="88" t="s">
        <v>59</v>
      </c>
      <c r="D268" s="89" t="s">
        <v>91</v>
      </c>
      <c r="E268" s="88" t="s">
        <v>51</v>
      </c>
      <c r="F268" s="88">
        <v>38925</v>
      </c>
      <c r="G268" s="88">
        <v>45429</v>
      </c>
      <c r="H268" s="90">
        <v>10489106.899999997</v>
      </c>
    </row>
    <row r="269" spans="2:8">
      <c r="B269" s="193">
        <v>2017</v>
      </c>
      <c r="C269" s="88" t="s">
        <v>59</v>
      </c>
      <c r="D269" s="89" t="s">
        <v>91</v>
      </c>
      <c r="E269" s="88" t="s">
        <v>53</v>
      </c>
      <c r="F269" s="88">
        <v>249</v>
      </c>
      <c r="G269" s="88">
        <v>291</v>
      </c>
      <c r="H269" s="90">
        <v>63315</v>
      </c>
    </row>
    <row r="270" spans="2:8">
      <c r="B270" s="193">
        <v>2017</v>
      </c>
      <c r="C270" s="88" t="s">
        <v>59</v>
      </c>
      <c r="D270" s="89" t="s">
        <v>128</v>
      </c>
      <c r="E270" s="88" t="s">
        <v>51</v>
      </c>
      <c r="F270" s="88">
        <v>524</v>
      </c>
      <c r="G270" s="88">
        <v>610</v>
      </c>
      <c r="H270" s="90">
        <v>116636</v>
      </c>
    </row>
    <row r="271" spans="2:8">
      <c r="B271" s="193">
        <v>2017</v>
      </c>
      <c r="C271" s="88" t="s">
        <v>59</v>
      </c>
      <c r="D271" s="89" t="s">
        <v>105</v>
      </c>
      <c r="E271" s="88" t="s">
        <v>51</v>
      </c>
      <c r="F271" s="88">
        <v>74520</v>
      </c>
      <c r="G271" s="88">
        <v>86939</v>
      </c>
      <c r="H271" s="90">
        <v>19065976.489999995</v>
      </c>
    </row>
    <row r="272" spans="2:8">
      <c r="B272" s="193">
        <v>2017</v>
      </c>
      <c r="C272" s="88" t="s">
        <v>59</v>
      </c>
      <c r="D272" s="89" t="s">
        <v>105</v>
      </c>
      <c r="E272" s="88" t="s">
        <v>52</v>
      </c>
      <c r="F272" s="88">
        <v>2062</v>
      </c>
      <c r="G272" s="88">
        <v>2404</v>
      </c>
      <c r="H272" s="90">
        <v>662393</v>
      </c>
    </row>
    <row r="273" spans="2:8">
      <c r="B273" s="193">
        <v>2017</v>
      </c>
      <c r="C273" s="88" t="s">
        <v>59</v>
      </c>
      <c r="D273" s="89" t="s">
        <v>105</v>
      </c>
      <c r="E273" s="88" t="s">
        <v>53</v>
      </c>
      <c r="F273" s="88">
        <v>1653</v>
      </c>
      <c r="G273" s="88">
        <v>1929</v>
      </c>
      <c r="H273" s="90">
        <v>707811.6</v>
      </c>
    </row>
    <row r="274" spans="2:8">
      <c r="B274" s="193">
        <v>2017</v>
      </c>
      <c r="C274" s="88" t="s">
        <v>59</v>
      </c>
      <c r="D274" s="89" t="s">
        <v>105</v>
      </c>
      <c r="E274" s="88" t="s">
        <v>54</v>
      </c>
      <c r="F274" s="88">
        <v>12</v>
      </c>
      <c r="G274" s="88">
        <v>14</v>
      </c>
      <c r="H274" s="90">
        <v>15956.609999999999</v>
      </c>
    </row>
    <row r="275" spans="2:8">
      <c r="B275" s="193">
        <v>2017</v>
      </c>
      <c r="C275" s="88" t="s">
        <v>59</v>
      </c>
      <c r="D275" s="89" t="s">
        <v>129</v>
      </c>
      <c r="E275" s="88" t="s">
        <v>51</v>
      </c>
      <c r="F275" s="88">
        <v>1960</v>
      </c>
      <c r="G275" s="88">
        <v>2288</v>
      </c>
      <c r="H275" s="90">
        <v>457953.09</v>
      </c>
    </row>
    <row r="276" spans="2:8">
      <c r="B276" s="193">
        <v>2017</v>
      </c>
      <c r="C276" s="88" t="s">
        <v>59</v>
      </c>
      <c r="D276" s="89" t="s">
        <v>132</v>
      </c>
      <c r="E276" s="88" t="s">
        <v>51</v>
      </c>
      <c r="F276" s="88">
        <v>3312</v>
      </c>
      <c r="G276" s="88">
        <v>3865</v>
      </c>
      <c r="H276" s="90">
        <v>836360.49</v>
      </c>
    </row>
    <row r="277" spans="2:8">
      <c r="B277" s="193">
        <v>2017</v>
      </c>
      <c r="C277" s="88" t="s">
        <v>59</v>
      </c>
      <c r="D277" s="89" t="s">
        <v>132</v>
      </c>
      <c r="E277" s="88" t="s">
        <v>53</v>
      </c>
      <c r="F277" s="88">
        <v>634</v>
      </c>
      <c r="G277" s="88">
        <v>740</v>
      </c>
      <c r="H277" s="90">
        <v>234972.06</v>
      </c>
    </row>
    <row r="278" spans="2:8">
      <c r="B278" s="193">
        <v>2017</v>
      </c>
      <c r="C278" s="88" t="s">
        <v>59</v>
      </c>
      <c r="D278" s="89" t="s">
        <v>133</v>
      </c>
      <c r="E278" s="88" t="s">
        <v>51</v>
      </c>
      <c r="F278" s="88">
        <v>549</v>
      </c>
      <c r="G278" s="88">
        <v>641</v>
      </c>
      <c r="H278" s="90">
        <v>140133.6</v>
      </c>
    </row>
    <row r="279" spans="2:8">
      <c r="B279" s="193">
        <v>2017</v>
      </c>
      <c r="C279" s="88" t="s">
        <v>59</v>
      </c>
      <c r="D279" s="89" t="s">
        <v>134</v>
      </c>
      <c r="E279" s="88" t="s">
        <v>51</v>
      </c>
      <c r="F279" s="88">
        <v>2922</v>
      </c>
      <c r="G279" s="88">
        <v>3408</v>
      </c>
      <c r="H279" s="90">
        <v>611013.59000000008</v>
      </c>
    </row>
    <row r="280" spans="2:8">
      <c r="B280" s="193">
        <v>2017</v>
      </c>
      <c r="C280" s="88" t="s">
        <v>59</v>
      </c>
      <c r="D280" s="89" t="s">
        <v>134</v>
      </c>
      <c r="E280" s="88" t="s">
        <v>53</v>
      </c>
      <c r="F280" s="88">
        <v>3624</v>
      </c>
      <c r="G280" s="88">
        <v>4229</v>
      </c>
      <c r="H280" s="90">
        <v>1788273.37</v>
      </c>
    </row>
    <row r="281" spans="2:8">
      <c r="B281" s="193">
        <v>2017</v>
      </c>
      <c r="C281" s="88" t="s">
        <v>59</v>
      </c>
      <c r="D281" s="89" t="s">
        <v>134</v>
      </c>
      <c r="E281" s="88" t="s">
        <v>54</v>
      </c>
      <c r="F281" s="88">
        <v>62</v>
      </c>
      <c r="G281" s="88">
        <v>73</v>
      </c>
      <c r="H281" s="90">
        <v>48078.05</v>
      </c>
    </row>
    <row r="282" spans="2:8">
      <c r="B282" s="193">
        <v>2017</v>
      </c>
      <c r="C282" s="88" t="s">
        <v>59</v>
      </c>
      <c r="D282" s="89" t="s">
        <v>170</v>
      </c>
      <c r="E282" s="88" t="s">
        <v>53</v>
      </c>
      <c r="F282" s="88">
        <v>8</v>
      </c>
      <c r="G282" s="88">
        <v>9</v>
      </c>
      <c r="H282" s="90">
        <v>3708.09</v>
      </c>
    </row>
    <row r="283" spans="2:8">
      <c r="B283" s="193">
        <v>2017</v>
      </c>
      <c r="C283" s="88" t="s">
        <v>59</v>
      </c>
      <c r="D283" s="89" t="s">
        <v>170</v>
      </c>
      <c r="E283" s="88" t="s">
        <v>54</v>
      </c>
      <c r="F283" s="88">
        <v>6</v>
      </c>
      <c r="G283" s="88">
        <v>7</v>
      </c>
      <c r="H283" s="90">
        <v>2085.06</v>
      </c>
    </row>
    <row r="284" spans="2:8">
      <c r="B284" s="193">
        <v>2017</v>
      </c>
      <c r="C284" s="88" t="s">
        <v>59</v>
      </c>
      <c r="D284" s="89" t="s">
        <v>102</v>
      </c>
      <c r="E284" s="88" t="s">
        <v>51</v>
      </c>
      <c r="F284" s="88">
        <v>10816</v>
      </c>
      <c r="G284" s="88">
        <v>12619</v>
      </c>
      <c r="H284" s="90">
        <v>2451632.0200000005</v>
      </c>
    </row>
    <row r="285" spans="2:8">
      <c r="B285" s="193">
        <v>2017</v>
      </c>
      <c r="C285" s="88" t="s">
        <v>59</v>
      </c>
      <c r="D285" s="89" t="s">
        <v>135</v>
      </c>
      <c r="E285" s="88" t="s">
        <v>51</v>
      </c>
      <c r="F285" s="88">
        <v>2726</v>
      </c>
      <c r="G285" s="88">
        <v>3181</v>
      </c>
      <c r="H285" s="90">
        <v>684052.53</v>
      </c>
    </row>
    <row r="286" spans="2:8">
      <c r="B286" s="193">
        <v>2017</v>
      </c>
      <c r="C286" s="88" t="s">
        <v>59</v>
      </c>
      <c r="D286" s="89" t="s">
        <v>135</v>
      </c>
      <c r="E286" s="88" t="s">
        <v>53</v>
      </c>
      <c r="F286" s="88">
        <v>197</v>
      </c>
      <c r="G286" s="88">
        <v>230</v>
      </c>
      <c r="H286" s="90">
        <v>96054.93</v>
      </c>
    </row>
    <row r="287" spans="2:8">
      <c r="B287" s="193">
        <v>2017</v>
      </c>
      <c r="C287" s="88" t="s">
        <v>59</v>
      </c>
      <c r="D287" s="89" t="s">
        <v>136</v>
      </c>
      <c r="E287" s="88" t="s">
        <v>51</v>
      </c>
      <c r="F287" s="88">
        <v>4089</v>
      </c>
      <c r="G287" s="88">
        <v>4770</v>
      </c>
      <c r="H287" s="90">
        <v>1034053.36</v>
      </c>
    </row>
    <row r="288" spans="2:8">
      <c r="B288" s="193">
        <v>2017</v>
      </c>
      <c r="C288" s="88" t="s">
        <v>59</v>
      </c>
      <c r="D288" s="89" t="s">
        <v>136</v>
      </c>
      <c r="E288" s="88" t="s">
        <v>53</v>
      </c>
      <c r="F288" s="88">
        <v>543</v>
      </c>
      <c r="G288" s="88">
        <v>634</v>
      </c>
      <c r="H288" s="90">
        <v>444399.75</v>
      </c>
    </row>
    <row r="289" spans="2:8">
      <c r="B289" s="193">
        <v>2017</v>
      </c>
      <c r="C289" s="88" t="s">
        <v>59</v>
      </c>
      <c r="D289" s="89" t="s">
        <v>137</v>
      </c>
      <c r="E289" s="88" t="s">
        <v>53</v>
      </c>
      <c r="F289" s="88">
        <v>38</v>
      </c>
      <c r="G289" s="88">
        <v>44</v>
      </c>
      <c r="H289" s="90">
        <v>26757</v>
      </c>
    </row>
    <row r="290" spans="2:8">
      <c r="B290" s="193">
        <v>2017</v>
      </c>
      <c r="C290" s="88" t="s">
        <v>59</v>
      </c>
      <c r="D290" s="89" t="s">
        <v>137</v>
      </c>
      <c r="E290" s="88" t="s">
        <v>54</v>
      </c>
      <c r="F290" s="88">
        <v>123</v>
      </c>
      <c r="G290" s="88">
        <v>144</v>
      </c>
      <c r="H290" s="90">
        <v>48752.09</v>
      </c>
    </row>
    <row r="291" spans="2:8">
      <c r="B291" s="193">
        <v>2017</v>
      </c>
      <c r="C291" s="88" t="s">
        <v>59</v>
      </c>
      <c r="D291" s="89" t="s">
        <v>138</v>
      </c>
      <c r="E291" s="88" t="s">
        <v>53</v>
      </c>
      <c r="F291" s="88">
        <v>200</v>
      </c>
      <c r="G291" s="88">
        <v>235</v>
      </c>
      <c r="H291" s="90">
        <v>96046.98000000001</v>
      </c>
    </row>
    <row r="292" spans="2:8">
      <c r="B292" s="193">
        <v>2017</v>
      </c>
      <c r="C292" s="88" t="s">
        <v>59</v>
      </c>
      <c r="D292" s="89" t="s">
        <v>138</v>
      </c>
      <c r="E292" s="88" t="s">
        <v>54</v>
      </c>
      <c r="F292" s="88">
        <v>40</v>
      </c>
      <c r="G292" s="88">
        <v>46</v>
      </c>
      <c r="H292" s="90">
        <v>28179.9</v>
      </c>
    </row>
    <row r="293" spans="2:8">
      <c r="B293" s="193">
        <v>2017</v>
      </c>
      <c r="C293" s="88" t="s">
        <v>59</v>
      </c>
      <c r="D293" s="89" t="s">
        <v>139</v>
      </c>
      <c r="E293" s="88" t="s">
        <v>53</v>
      </c>
      <c r="F293" s="88">
        <v>5925</v>
      </c>
      <c r="G293" s="88">
        <v>6913</v>
      </c>
      <c r="H293" s="90">
        <v>1593009.6499999997</v>
      </c>
    </row>
    <row r="294" spans="2:8">
      <c r="B294" s="193">
        <v>2017</v>
      </c>
      <c r="C294" s="88" t="s">
        <v>59</v>
      </c>
      <c r="D294" s="89" t="s">
        <v>139</v>
      </c>
      <c r="E294" s="88" t="s">
        <v>54</v>
      </c>
      <c r="F294" s="88">
        <v>57</v>
      </c>
      <c r="G294" s="88">
        <v>65</v>
      </c>
      <c r="H294" s="90">
        <v>55071.469999999994</v>
      </c>
    </row>
    <row r="295" spans="2:8">
      <c r="B295" s="193">
        <v>2017</v>
      </c>
      <c r="C295" s="88" t="s">
        <v>59</v>
      </c>
      <c r="D295" s="89" t="s">
        <v>98</v>
      </c>
      <c r="E295" s="88" t="s">
        <v>51</v>
      </c>
      <c r="F295" s="88">
        <v>1124</v>
      </c>
      <c r="G295" s="88">
        <v>1312</v>
      </c>
      <c r="H295" s="90">
        <v>277634.42</v>
      </c>
    </row>
    <row r="296" spans="2:8">
      <c r="B296" s="193">
        <v>2017</v>
      </c>
      <c r="C296" s="88" t="s">
        <v>59</v>
      </c>
      <c r="D296" s="89" t="s">
        <v>98</v>
      </c>
      <c r="E296" s="88" t="s">
        <v>53</v>
      </c>
      <c r="F296" s="88">
        <v>572</v>
      </c>
      <c r="G296" s="88">
        <v>667</v>
      </c>
      <c r="H296" s="90">
        <v>154000</v>
      </c>
    </row>
    <row r="297" spans="2:8">
      <c r="B297" s="193">
        <v>2017</v>
      </c>
      <c r="C297" s="88" t="s">
        <v>59</v>
      </c>
      <c r="D297" s="89" t="s">
        <v>99</v>
      </c>
      <c r="E297" s="88" t="s">
        <v>51</v>
      </c>
      <c r="F297" s="88">
        <v>2277</v>
      </c>
      <c r="G297" s="88">
        <v>2657</v>
      </c>
      <c r="H297" s="90">
        <v>483640.01</v>
      </c>
    </row>
    <row r="298" spans="2:8">
      <c r="B298" s="193">
        <v>2017</v>
      </c>
      <c r="C298" s="88" t="s">
        <v>59</v>
      </c>
      <c r="D298" s="89" t="s">
        <v>140</v>
      </c>
      <c r="E298" s="88" t="s">
        <v>53</v>
      </c>
      <c r="F298" s="88">
        <v>29</v>
      </c>
      <c r="G298" s="88">
        <v>34</v>
      </c>
      <c r="H298" s="90">
        <v>15580.66</v>
      </c>
    </row>
    <row r="299" spans="2:8">
      <c r="B299" s="193">
        <v>2017</v>
      </c>
      <c r="C299" s="88" t="s">
        <v>59</v>
      </c>
      <c r="D299" s="89" t="s">
        <v>92</v>
      </c>
      <c r="E299" s="88" t="s">
        <v>51</v>
      </c>
      <c r="F299" s="88">
        <v>24560</v>
      </c>
      <c r="G299" s="88">
        <v>28658</v>
      </c>
      <c r="H299" s="90">
        <v>3752051.4499999997</v>
      </c>
    </row>
    <row r="300" spans="2:8">
      <c r="B300" s="193">
        <v>2017</v>
      </c>
      <c r="C300" s="88" t="s">
        <v>59</v>
      </c>
      <c r="D300" s="89" t="s">
        <v>92</v>
      </c>
      <c r="E300" s="88" t="s">
        <v>53</v>
      </c>
      <c r="F300" s="88">
        <v>2107</v>
      </c>
      <c r="G300" s="88">
        <v>2456</v>
      </c>
      <c r="H300" s="90">
        <v>742402</v>
      </c>
    </row>
    <row r="301" spans="2:8">
      <c r="B301" s="193">
        <v>2017</v>
      </c>
      <c r="C301" s="88" t="s">
        <v>59</v>
      </c>
      <c r="D301" s="89" t="s">
        <v>141</v>
      </c>
      <c r="E301" s="88" t="s">
        <v>51</v>
      </c>
      <c r="F301" s="88">
        <v>2849</v>
      </c>
      <c r="G301" s="88">
        <v>3324</v>
      </c>
      <c r="H301" s="90">
        <v>527574.53999999992</v>
      </c>
    </row>
    <row r="302" spans="2:8">
      <c r="B302" s="193">
        <v>2017</v>
      </c>
      <c r="C302" s="88" t="s">
        <v>59</v>
      </c>
      <c r="D302" s="89" t="s">
        <v>141</v>
      </c>
      <c r="E302" s="88" t="s">
        <v>53</v>
      </c>
      <c r="F302" s="88">
        <v>29</v>
      </c>
      <c r="G302" s="88">
        <v>35</v>
      </c>
      <c r="H302" s="90">
        <v>15408.9</v>
      </c>
    </row>
    <row r="303" spans="2:8">
      <c r="B303" s="193">
        <v>2017</v>
      </c>
      <c r="C303" s="88" t="s">
        <v>59</v>
      </c>
      <c r="D303" s="89" t="s">
        <v>142</v>
      </c>
      <c r="E303" s="88" t="s">
        <v>51</v>
      </c>
      <c r="F303" s="88">
        <v>1452</v>
      </c>
      <c r="G303" s="88">
        <v>1693</v>
      </c>
      <c r="H303" s="90">
        <v>366014.85000000003</v>
      </c>
    </row>
    <row r="304" spans="2:8">
      <c r="B304" s="193">
        <v>2017</v>
      </c>
      <c r="C304" s="88" t="s">
        <v>59</v>
      </c>
      <c r="D304" s="89" t="s">
        <v>171</v>
      </c>
      <c r="E304" s="88" t="s">
        <v>53</v>
      </c>
      <c r="F304" s="88">
        <v>1</v>
      </c>
      <c r="G304" s="88">
        <v>1</v>
      </c>
      <c r="H304" s="90">
        <v>422.1</v>
      </c>
    </row>
    <row r="305" spans="2:8">
      <c r="B305" s="193">
        <v>2017</v>
      </c>
      <c r="C305" s="88" t="s">
        <v>59</v>
      </c>
      <c r="D305" s="89" t="s">
        <v>162</v>
      </c>
      <c r="E305" s="88" t="s">
        <v>53</v>
      </c>
      <c r="F305" s="88">
        <v>6</v>
      </c>
      <c r="G305" s="88">
        <v>7</v>
      </c>
      <c r="H305" s="90">
        <v>3436.79</v>
      </c>
    </row>
    <row r="306" spans="2:8">
      <c r="B306" s="193">
        <v>2017</v>
      </c>
      <c r="C306" s="88" t="s">
        <v>59</v>
      </c>
      <c r="D306" s="89" t="s">
        <v>143</v>
      </c>
      <c r="E306" s="88" t="s">
        <v>53</v>
      </c>
      <c r="F306" s="88">
        <v>251</v>
      </c>
      <c r="G306" s="88">
        <v>293</v>
      </c>
      <c r="H306" s="90">
        <v>42525</v>
      </c>
    </row>
    <row r="307" spans="2:8">
      <c r="B307" s="193">
        <v>2017</v>
      </c>
      <c r="C307" s="88" t="s">
        <v>59</v>
      </c>
      <c r="D307" s="89" t="s">
        <v>144</v>
      </c>
      <c r="E307" s="88" t="s">
        <v>51</v>
      </c>
      <c r="F307" s="88">
        <v>275</v>
      </c>
      <c r="G307" s="88">
        <v>321</v>
      </c>
      <c r="H307" s="90">
        <v>59125</v>
      </c>
    </row>
    <row r="308" spans="2:8">
      <c r="B308" s="193">
        <v>2017</v>
      </c>
      <c r="C308" s="88" t="s">
        <v>59</v>
      </c>
      <c r="D308" s="89" t="s">
        <v>145</v>
      </c>
      <c r="E308" s="88" t="s">
        <v>51</v>
      </c>
      <c r="F308" s="88">
        <v>558</v>
      </c>
      <c r="G308" s="88">
        <v>652</v>
      </c>
      <c r="H308" s="90">
        <v>139934.13</v>
      </c>
    </row>
    <row r="309" spans="2:8">
      <c r="B309" s="193">
        <v>2017</v>
      </c>
      <c r="C309" s="88" t="s">
        <v>59</v>
      </c>
      <c r="D309" s="89" t="s">
        <v>93</v>
      </c>
      <c r="E309" s="88" t="s">
        <v>51</v>
      </c>
      <c r="F309" s="88">
        <v>12157</v>
      </c>
      <c r="G309" s="88">
        <v>14184</v>
      </c>
      <c r="H309" s="90">
        <v>2904262.75</v>
      </c>
    </row>
    <row r="310" spans="2:8">
      <c r="B310" s="193">
        <v>2017</v>
      </c>
      <c r="C310" s="88" t="s">
        <v>59</v>
      </c>
      <c r="D310" s="89" t="s">
        <v>103</v>
      </c>
      <c r="E310" s="88" t="s">
        <v>51</v>
      </c>
      <c r="F310" s="88">
        <v>22</v>
      </c>
      <c r="G310" s="88">
        <v>26</v>
      </c>
      <c r="H310" s="90">
        <v>7833.8</v>
      </c>
    </row>
    <row r="311" spans="2:8">
      <c r="B311" s="193">
        <v>2017</v>
      </c>
      <c r="C311" s="88" t="s">
        <v>59</v>
      </c>
      <c r="D311" s="89" t="s">
        <v>146</v>
      </c>
      <c r="E311" s="88" t="s">
        <v>53</v>
      </c>
      <c r="F311" s="88">
        <v>52</v>
      </c>
      <c r="G311" s="88">
        <v>61</v>
      </c>
      <c r="H311" s="90">
        <v>22545.18</v>
      </c>
    </row>
    <row r="312" spans="2:8">
      <c r="B312" s="193">
        <v>2017</v>
      </c>
      <c r="C312" s="88" t="s">
        <v>59</v>
      </c>
      <c r="D312" s="89" t="s">
        <v>146</v>
      </c>
      <c r="E312" s="88" t="s">
        <v>54</v>
      </c>
      <c r="F312" s="88">
        <v>6</v>
      </c>
      <c r="G312" s="88">
        <v>7</v>
      </c>
      <c r="H312" s="90">
        <v>1531.25</v>
      </c>
    </row>
    <row r="313" spans="2:8">
      <c r="B313" s="193">
        <v>2017</v>
      </c>
      <c r="C313" s="88" t="s">
        <v>59</v>
      </c>
      <c r="D313" s="89" t="s">
        <v>148</v>
      </c>
      <c r="E313" s="88" t="s">
        <v>51</v>
      </c>
      <c r="F313" s="88">
        <v>4230</v>
      </c>
      <c r="G313" s="88">
        <v>4934</v>
      </c>
      <c r="H313" s="90">
        <v>975899.84999999986</v>
      </c>
    </row>
    <row r="314" spans="2:8">
      <c r="B314" s="193">
        <v>2017</v>
      </c>
      <c r="C314" s="88" t="s">
        <v>59</v>
      </c>
      <c r="D314" s="89" t="s">
        <v>163</v>
      </c>
      <c r="E314" s="88" t="s">
        <v>53</v>
      </c>
      <c r="F314" s="88">
        <v>81</v>
      </c>
      <c r="G314" s="88">
        <v>96</v>
      </c>
      <c r="H314" s="90">
        <v>32260.68</v>
      </c>
    </row>
    <row r="315" spans="2:8">
      <c r="B315" s="193">
        <v>2017</v>
      </c>
      <c r="C315" s="88" t="s">
        <v>59</v>
      </c>
      <c r="D315" s="89" t="s">
        <v>150</v>
      </c>
      <c r="E315" s="88" t="s">
        <v>51</v>
      </c>
      <c r="F315" s="88">
        <v>274</v>
      </c>
      <c r="G315" s="88">
        <v>320</v>
      </c>
      <c r="H315" s="90">
        <v>66639.570000000007</v>
      </c>
    </row>
    <row r="316" spans="2:8">
      <c r="B316" s="193">
        <v>2017</v>
      </c>
      <c r="C316" s="88" t="s">
        <v>59</v>
      </c>
      <c r="D316" s="89" t="s">
        <v>151</v>
      </c>
      <c r="E316" s="88" t="s">
        <v>53</v>
      </c>
      <c r="F316" s="88">
        <v>141</v>
      </c>
      <c r="G316" s="88">
        <v>165</v>
      </c>
      <c r="H316" s="90">
        <v>51441.37</v>
      </c>
    </row>
    <row r="317" spans="2:8">
      <c r="B317" s="193">
        <v>2017</v>
      </c>
      <c r="C317" s="88" t="s">
        <v>59</v>
      </c>
      <c r="D317" s="89" t="s">
        <v>151</v>
      </c>
      <c r="E317" s="88" t="s">
        <v>54</v>
      </c>
      <c r="F317" s="88">
        <v>1</v>
      </c>
      <c r="G317" s="88">
        <v>2</v>
      </c>
      <c r="H317" s="90">
        <v>3104.4</v>
      </c>
    </row>
    <row r="318" spans="2:8">
      <c r="B318" s="193">
        <v>2017</v>
      </c>
      <c r="C318" s="88" t="s">
        <v>59</v>
      </c>
      <c r="D318" s="89" t="s">
        <v>152</v>
      </c>
      <c r="E318" s="88" t="s">
        <v>53</v>
      </c>
      <c r="F318" s="88">
        <v>308</v>
      </c>
      <c r="G318" s="88">
        <v>359</v>
      </c>
      <c r="H318" s="90">
        <v>70350.28</v>
      </c>
    </row>
    <row r="319" spans="2:8">
      <c r="B319" s="193">
        <v>2017</v>
      </c>
      <c r="C319" s="88" t="s">
        <v>61</v>
      </c>
      <c r="D319" s="89" t="s">
        <v>2</v>
      </c>
      <c r="E319" s="88" t="s">
        <v>51</v>
      </c>
      <c r="F319" s="88">
        <v>51171</v>
      </c>
      <c r="G319" s="88">
        <v>59694</v>
      </c>
      <c r="H319" s="90">
        <v>11508075.010000004</v>
      </c>
    </row>
    <row r="320" spans="2:8">
      <c r="B320" s="193">
        <v>2017</v>
      </c>
      <c r="C320" s="88" t="s">
        <v>61</v>
      </c>
      <c r="D320" s="89" t="s">
        <v>2</v>
      </c>
      <c r="E320" s="88" t="s">
        <v>53</v>
      </c>
      <c r="F320" s="88">
        <v>8062</v>
      </c>
      <c r="G320" s="88">
        <v>9403</v>
      </c>
      <c r="H320" s="90">
        <v>2360850</v>
      </c>
    </row>
    <row r="321" spans="2:8">
      <c r="B321" s="193">
        <v>2017</v>
      </c>
      <c r="C321" s="88" t="s">
        <v>61</v>
      </c>
      <c r="D321" s="89" t="s">
        <v>2</v>
      </c>
      <c r="E321" s="88" t="s">
        <v>54</v>
      </c>
      <c r="F321" s="88">
        <v>11</v>
      </c>
      <c r="G321" s="88">
        <v>14</v>
      </c>
      <c r="H321" s="90">
        <v>5621.3899999999994</v>
      </c>
    </row>
    <row r="322" spans="2:8">
      <c r="B322" s="193">
        <v>2017</v>
      </c>
      <c r="C322" s="88" t="s">
        <v>61</v>
      </c>
      <c r="D322" s="89" t="s">
        <v>164</v>
      </c>
      <c r="E322" s="88" t="s">
        <v>51</v>
      </c>
      <c r="F322" s="88">
        <v>298</v>
      </c>
      <c r="G322" s="88">
        <v>349</v>
      </c>
      <c r="H322" s="90">
        <v>60750</v>
      </c>
    </row>
    <row r="323" spans="2:8">
      <c r="B323" s="193">
        <v>2017</v>
      </c>
      <c r="C323" s="88" t="s">
        <v>61</v>
      </c>
      <c r="D323" s="89" t="s">
        <v>88</v>
      </c>
      <c r="E323" s="88" t="s">
        <v>51</v>
      </c>
      <c r="F323" s="88">
        <v>2232</v>
      </c>
      <c r="G323" s="88">
        <v>2605</v>
      </c>
      <c r="H323" s="90">
        <v>535537.49</v>
      </c>
    </row>
    <row r="324" spans="2:8">
      <c r="B324" s="193">
        <v>2017</v>
      </c>
      <c r="C324" s="88" t="s">
        <v>61</v>
      </c>
      <c r="D324" s="89" t="s">
        <v>112</v>
      </c>
      <c r="E324" s="88" t="s">
        <v>53</v>
      </c>
      <c r="F324" s="88">
        <v>94</v>
      </c>
      <c r="G324" s="88">
        <v>110</v>
      </c>
      <c r="H324" s="90">
        <v>25812.04</v>
      </c>
    </row>
    <row r="325" spans="2:8">
      <c r="B325" s="193">
        <v>2017</v>
      </c>
      <c r="C325" s="88" t="s">
        <v>61</v>
      </c>
      <c r="D325" s="89" t="s">
        <v>112</v>
      </c>
      <c r="E325" s="88" t="s">
        <v>54</v>
      </c>
      <c r="F325" s="88">
        <v>10</v>
      </c>
      <c r="G325" s="88">
        <v>11</v>
      </c>
      <c r="H325" s="90">
        <v>5056</v>
      </c>
    </row>
    <row r="326" spans="2:8">
      <c r="B326" s="193">
        <v>2017</v>
      </c>
      <c r="C326" s="88" t="s">
        <v>61</v>
      </c>
      <c r="D326" s="89" t="s">
        <v>107</v>
      </c>
      <c r="E326" s="88" t="s">
        <v>51</v>
      </c>
      <c r="F326" s="88">
        <v>8869</v>
      </c>
      <c r="G326" s="88">
        <v>10347</v>
      </c>
      <c r="H326" s="90">
        <v>2096227.1500000001</v>
      </c>
    </row>
    <row r="327" spans="2:8">
      <c r="B327" s="193">
        <v>2017</v>
      </c>
      <c r="C327" s="88" t="s">
        <v>61</v>
      </c>
      <c r="D327" s="89" t="s">
        <v>107</v>
      </c>
      <c r="E327" s="88" t="s">
        <v>53</v>
      </c>
      <c r="F327" s="88">
        <v>666</v>
      </c>
      <c r="G327" s="88">
        <v>779</v>
      </c>
      <c r="H327" s="90">
        <v>310454.40000000002</v>
      </c>
    </row>
    <row r="328" spans="2:8">
      <c r="B328" s="193">
        <v>2017</v>
      </c>
      <c r="C328" s="88" t="s">
        <v>61</v>
      </c>
      <c r="D328" s="89" t="s">
        <v>90</v>
      </c>
      <c r="E328" s="88" t="s">
        <v>51</v>
      </c>
      <c r="F328" s="88">
        <v>47823</v>
      </c>
      <c r="G328" s="88">
        <v>55795</v>
      </c>
      <c r="H328" s="90">
        <v>11106286.390000002</v>
      </c>
    </row>
    <row r="329" spans="2:8">
      <c r="B329" s="193">
        <v>2017</v>
      </c>
      <c r="C329" s="88" t="s">
        <v>61</v>
      </c>
      <c r="D329" s="89" t="s">
        <v>90</v>
      </c>
      <c r="E329" s="88" t="s">
        <v>53</v>
      </c>
      <c r="F329" s="88">
        <v>1340</v>
      </c>
      <c r="G329" s="88">
        <v>1563</v>
      </c>
      <c r="H329" s="90">
        <v>330753.75</v>
      </c>
    </row>
    <row r="330" spans="2:8">
      <c r="B330" s="193">
        <v>2017</v>
      </c>
      <c r="C330" s="88" t="s">
        <v>61</v>
      </c>
      <c r="D330" s="89" t="s">
        <v>172</v>
      </c>
      <c r="E330" s="88" t="s">
        <v>53</v>
      </c>
      <c r="F330" s="88">
        <v>6</v>
      </c>
      <c r="G330" s="88">
        <v>7</v>
      </c>
      <c r="H330" s="90">
        <v>3018.5</v>
      </c>
    </row>
    <row r="331" spans="2:8">
      <c r="B331" s="193">
        <v>2017</v>
      </c>
      <c r="C331" s="88" t="s">
        <v>61</v>
      </c>
      <c r="D331" s="89" t="s">
        <v>87</v>
      </c>
      <c r="E331" s="88" t="s">
        <v>51</v>
      </c>
      <c r="F331" s="88">
        <v>63215</v>
      </c>
      <c r="G331" s="88">
        <v>73753</v>
      </c>
      <c r="H331" s="90">
        <v>15887791.829999985</v>
      </c>
    </row>
    <row r="332" spans="2:8">
      <c r="B332" s="193">
        <v>2017</v>
      </c>
      <c r="C332" s="88" t="s">
        <v>61</v>
      </c>
      <c r="D332" s="89" t="s">
        <v>87</v>
      </c>
      <c r="E332" s="88" t="s">
        <v>53</v>
      </c>
      <c r="F332" s="88">
        <v>74</v>
      </c>
      <c r="G332" s="88">
        <v>86</v>
      </c>
      <c r="H332" s="90">
        <v>52815.360000000001</v>
      </c>
    </row>
    <row r="333" spans="2:8">
      <c r="B333" s="193">
        <v>2017</v>
      </c>
      <c r="C333" s="88" t="s">
        <v>61</v>
      </c>
      <c r="D333" s="89" t="s">
        <v>113</v>
      </c>
      <c r="E333" s="88" t="s">
        <v>51</v>
      </c>
      <c r="F333" s="88">
        <v>1156</v>
      </c>
      <c r="G333" s="88">
        <v>1350</v>
      </c>
      <c r="H333" s="90">
        <v>304999.53000000003</v>
      </c>
    </row>
    <row r="334" spans="2:8">
      <c r="B334" s="193">
        <v>2017</v>
      </c>
      <c r="C334" s="88" t="s">
        <v>61</v>
      </c>
      <c r="D334" s="89" t="s">
        <v>113</v>
      </c>
      <c r="E334" s="88" t="s">
        <v>53</v>
      </c>
      <c r="F334" s="88">
        <v>2813</v>
      </c>
      <c r="G334" s="88">
        <v>3285</v>
      </c>
      <c r="H334" s="90">
        <v>1186156.4099999999</v>
      </c>
    </row>
    <row r="335" spans="2:8">
      <c r="B335" s="193">
        <v>2017</v>
      </c>
      <c r="C335" s="88" t="s">
        <v>61</v>
      </c>
      <c r="D335" s="89" t="s">
        <v>113</v>
      </c>
      <c r="E335" s="88" t="s">
        <v>54</v>
      </c>
      <c r="F335" s="88">
        <v>215</v>
      </c>
      <c r="G335" s="88">
        <v>252</v>
      </c>
      <c r="H335" s="90">
        <v>134501.91</v>
      </c>
    </row>
    <row r="336" spans="2:8">
      <c r="B336" s="193">
        <v>2017</v>
      </c>
      <c r="C336" s="88" t="s">
        <v>61</v>
      </c>
      <c r="D336" s="89" t="s">
        <v>114</v>
      </c>
      <c r="E336" s="88" t="s">
        <v>51</v>
      </c>
      <c r="F336" s="88">
        <v>2215</v>
      </c>
      <c r="G336" s="88">
        <v>2585</v>
      </c>
      <c r="H336" s="90">
        <v>572559.46000000008</v>
      </c>
    </row>
    <row r="337" spans="2:8">
      <c r="B337" s="193">
        <v>2017</v>
      </c>
      <c r="C337" s="88" t="s">
        <v>61</v>
      </c>
      <c r="D337" s="89" t="s">
        <v>114</v>
      </c>
      <c r="E337" s="88" t="s">
        <v>53</v>
      </c>
      <c r="F337" s="88">
        <v>56</v>
      </c>
      <c r="G337" s="88">
        <v>65</v>
      </c>
      <c r="H337" s="90">
        <v>28827.67</v>
      </c>
    </row>
    <row r="338" spans="2:8">
      <c r="B338" s="193">
        <v>2017</v>
      </c>
      <c r="C338" s="88" t="s">
        <v>61</v>
      </c>
      <c r="D338" s="89" t="s">
        <v>114</v>
      </c>
      <c r="E338" s="88" t="s">
        <v>54</v>
      </c>
      <c r="F338" s="88">
        <v>162</v>
      </c>
      <c r="G338" s="88">
        <v>188</v>
      </c>
      <c r="H338" s="90">
        <v>79959.58</v>
      </c>
    </row>
    <row r="339" spans="2:8">
      <c r="B339" s="193">
        <v>2017</v>
      </c>
      <c r="C339" s="88" t="s">
        <v>61</v>
      </c>
      <c r="D339" s="89" t="s">
        <v>173</v>
      </c>
      <c r="E339" s="88" t="s">
        <v>51</v>
      </c>
      <c r="F339" s="88">
        <v>275</v>
      </c>
      <c r="G339" s="88">
        <v>321</v>
      </c>
      <c r="H339" s="90">
        <v>92090.46</v>
      </c>
    </row>
    <row r="340" spans="2:8">
      <c r="B340" s="193">
        <v>2017</v>
      </c>
      <c r="C340" s="88" t="s">
        <v>61</v>
      </c>
      <c r="D340" s="89" t="s">
        <v>115</v>
      </c>
      <c r="E340" s="88" t="s">
        <v>53</v>
      </c>
      <c r="F340" s="88">
        <v>186</v>
      </c>
      <c r="G340" s="88">
        <v>216</v>
      </c>
      <c r="H340" s="90">
        <v>51800</v>
      </c>
    </row>
    <row r="341" spans="2:8">
      <c r="B341" s="193">
        <v>2017</v>
      </c>
      <c r="C341" s="88" t="s">
        <v>61</v>
      </c>
      <c r="D341" s="89" t="s">
        <v>115</v>
      </c>
      <c r="E341" s="88" t="s">
        <v>54</v>
      </c>
      <c r="F341" s="88">
        <v>28</v>
      </c>
      <c r="G341" s="88">
        <v>34</v>
      </c>
      <c r="H341" s="90">
        <v>23392.809999999998</v>
      </c>
    </row>
    <row r="342" spans="2:8">
      <c r="B342" s="193">
        <v>2017</v>
      </c>
      <c r="C342" s="88" t="s">
        <v>61</v>
      </c>
      <c r="D342" s="89" t="s">
        <v>106</v>
      </c>
      <c r="E342" s="88" t="s">
        <v>51</v>
      </c>
      <c r="F342" s="88">
        <v>36531</v>
      </c>
      <c r="G342" s="88">
        <v>42620</v>
      </c>
      <c r="H342" s="90">
        <v>8594313.2899999972</v>
      </c>
    </row>
    <row r="343" spans="2:8">
      <c r="B343" s="193">
        <v>2017</v>
      </c>
      <c r="C343" s="88" t="s">
        <v>61</v>
      </c>
      <c r="D343" s="89" t="s">
        <v>106</v>
      </c>
      <c r="E343" s="88" t="s">
        <v>52</v>
      </c>
      <c r="F343" s="88">
        <v>818</v>
      </c>
      <c r="G343" s="88">
        <v>956</v>
      </c>
      <c r="H343" s="90">
        <v>284314.80000000005</v>
      </c>
    </row>
    <row r="344" spans="2:8">
      <c r="B344" s="193">
        <v>2017</v>
      </c>
      <c r="C344" s="88" t="s">
        <v>61</v>
      </c>
      <c r="D344" s="89" t="s">
        <v>106</v>
      </c>
      <c r="E344" s="88" t="s">
        <v>53</v>
      </c>
      <c r="F344" s="88">
        <v>482</v>
      </c>
      <c r="G344" s="88">
        <v>563</v>
      </c>
      <c r="H344" s="90">
        <v>296618.56</v>
      </c>
    </row>
    <row r="345" spans="2:8">
      <c r="B345" s="193">
        <v>2017</v>
      </c>
      <c r="C345" s="88" t="s">
        <v>61</v>
      </c>
      <c r="D345" s="89" t="s">
        <v>106</v>
      </c>
      <c r="E345" s="88" t="s">
        <v>54</v>
      </c>
      <c r="F345" s="88">
        <v>2</v>
      </c>
      <c r="G345" s="88">
        <v>2</v>
      </c>
      <c r="H345" s="90">
        <v>1620</v>
      </c>
    </row>
    <row r="346" spans="2:8">
      <c r="B346" s="193">
        <v>2017</v>
      </c>
      <c r="C346" s="88" t="s">
        <v>61</v>
      </c>
      <c r="D346" s="89" t="s">
        <v>116</v>
      </c>
      <c r="E346" s="88" t="s">
        <v>53</v>
      </c>
      <c r="F346" s="88">
        <v>15</v>
      </c>
      <c r="G346" s="88">
        <v>18</v>
      </c>
      <c r="H346" s="90">
        <v>9214.51</v>
      </c>
    </row>
    <row r="347" spans="2:8">
      <c r="B347" s="193">
        <v>2017</v>
      </c>
      <c r="C347" s="88" t="s">
        <v>61</v>
      </c>
      <c r="D347" s="89" t="s">
        <v>116</v>
      </c>
      <c r="E347" s="88" t="s">
        <v>54</v>
      </c>
      <c r="F347" s="88">
        <v>51</v>
      </c>
      <c r="G347" s="88">
        <v>60</v>
      </c>
      <c r="H347" s="90">
        <v>11850</v>
      </c>
    </row>
    <row r="348" spans="2:8">
      <c r="B348" s="193">
        <v>2017</v>
      </c>
      <c r="C348" s="88" t="s">
        <v>61</v>
      </c>
      <c r="D348" s="89" t="s">
        <v>97</v>
      </c>
      <c r="E348" s="88" t="s">
        <v>51</v>
      </c>
      <c r="F348" s="88">
        <v>2995</v>
      </c>
      <c r="G348" s="88">
        <v>3493</v>
      </c>
      <c r="H348" s="90">
        <v>732098.53999999992</v>
      </c>
    </row>
    <row r="349" spans="2:8">
      <c r="B349" s="193">
        <v>2017</v>
      </c>
      <c r="C349" s="88" t="s">
        <v>61</v>
      </c>
      <c r="D349" s="89" t="s">
        <v>166</v>
      </c>
      <c r="E349" s="88" t="s">
        <v>53</v>
      </c>
      <c r="F349" s="88">
        <v>13</v>
      </c>
      <c r="G349" s="88">
        <v>15</v>
      </c>
      <c r="H349" s="90">
        <v>10161.84</v>
      </c>
    </row>
    <row r="350" spans="2:8">
      <c r="B350" s="193">
        <v>2017</v>
      </c>
      <c r="C350" s="88" t="s">
        <v>61</v>
      </c>
      <c r="D350" s="89" t="s">
        <v>117</v>
      </c>
      <c r="E350" s="88" t="s">
        <v>51</v>
      </c>
      <c r="F350" s="88">
        <v>274</v>
      </c>
      <c r="G350" s="88">
        <v>320</v>
      </c>
      <c r="H350" s="90">
        <v>82518.459999999992</v>
      </c>
    </row>
    <row r="351" spans="2:8">
      <c r="B351" s="193">
        <v>2017</v>
      </c>
      <c r="C351" s="88" t="s">
        <v>61</v>
      </c>
      <c r="D351" s="89" t="s">
        <v>118</v>
      </c>
      <c r="E351" s="88" t="s">
        <v>53</v>
      </c>
      <c r="F351" s="88">
        <v>2977</v>
      </c>
      <c r="G351" s="88">
        <v>3473</v>
      </c>
      <c r="H351" s="90">
        <v>1017610.7400000001</v>
      </c>
    </row>
    <row r="352" spans="2:8">
      <c r="B352" s="193">
        <v>2017</v>
      </c>
      <c r="C352" s="88" t="s">
        <v>61</v>
      </c>
      <c r="D352" s="89" t="s">
        <v>118</v>
      </c>
      <c r="E352" s="88" t="s">
        <v>54</v>
      </c>
      <c r="F352" s="88">
        <v>220</v>
      </c>
      <c r="G352" s="88">
        <v>256</v>
      </c>
      <c r="H352" s="90">
        <v>58364.4</v>
      </c>
    </row>
    <row r="353" spans="2:8">
      <c r="B353" s="193">
        <v>2017</v>
      </c>
      <c r="C353" s="88" t="s">
        <v>61</v>
      </c>
      <c r="D353" s="89" t="s">
        <v>119</v>
      </c>
      <c r="E353" s="88" t="s">
        <v>51</v>
      </c>
      <c r="F353" s="88">
        <v>245651</v>
      </c>
      <c r="G353" s="88">
        <v>286581</v>
      </c>
      <c r="H353" s="90">
        <v>58123813.49999994</v>
      </c>
    </row>
    <row r="354" spans="2:8">
      <c r="B354" s="193">
        <v>2017</v>
      </c>
      <c r="C354" s="88" t="s">
        <v>61</v>
      </c>
      <c r="D354" s="89" t="s">
        <v>119</v>
      </c>
      <c r="E354" s="88" t="s">
        <v>52</v>
      </c>
      <c r="F354" s="88">
        <v>300</v>
      </c>
      <c r="G354" s="88">
        <v>350</v>
      </c>
      <c r="H354" s="90">
        <v>111601.17</v>
      </c>
    </row>
    <row r="355" spans="2:8">
      <c r="B355" s="193">
        <v>2017</v>
      </c>
      <c r="C355" s="88" t="s">
        <v>61</v>
      </c>
      <c r="D355" s="89" t="s">
        <v>119</v>
      </c>
      <c r="E355" s="88" t="s">
        <v>53</v>
      </c>
      <c r="F355" s="88">
        <v>15045</v>
      </c>
      <c r="G355" s="88">
        <v>17558</v>
      </c>
      <c r="H355" s="90">
        <v>4565806.8999999994</v>
      </c>
    </row>
    <row r="356" spans="2:8">
      <c r="B356" s="193">
        <v>2017</v>
      </c>
      <c r="C356" s="88" t="s">
        <v>61</v>
      </c>
      <c r="D356" s="89" t="s">
        <v>119</v>
      </c>
      <c r="E356" s="88" t="s">
        <v>54</v>
      </c>
      <c r="F356" s="88">
        <v>16626</v>
      </c>
      <c r="G356" s="88">
        <v>19411</v>
      </c>
      <c r="H356" s="90">
        <v>6298873.7200000016</v>
      </c>
    </row>
    <row r="357" spans="2:8">
      <c r="B357" s="193">
        <v>2017</v>
      </c>
      <c r="C357" s="88" t="s">
        <v>61</v>
      </c>
      <c r="D357" s="89" t="s">
        <v>157</v>
      </c>
      <c r="E357" s="88" t="s">
        <v>51</v>
      </c>
      <c r="F357" s="88">
        <v>275</v>
      </c>
      <c r="G357" s="88">
        <v>320</v>
      </c>
      <c r="H357" s="90">
        <v>73673.899999999994</v>
      </c>
    </row>
    <row r="358" spans="2:8">
      <c r="B358" s="193">
        <v>2017</v>
      </c>
      <c r="C358" s="88" t="s">
        <v>61</v>
      </c>
      <c r="D358" s="89" t="s">
        <v>121</v>
      </c>
      <c r="E358" s="88" t="s">
        <v>51</v>
      </c>
      <c r="F358" s="88">
        <v>551</v>
      </c>
      <c r="G358" s="88">
        <v>643</v>
      </c>
      <c r="H358" s="90">
        <v>134043.12</v>
      </c>
    </row>
    <row r="359" spans="2:8">
      <c r="B359" s="193">
        <v>2017</v>
      </c>
      <c r="C359" s="88" t="s">
        <v>61</v>
      </c>
      <c r="D359" s="89" t="s">
        <v>95</v>
      </c>
      <c r="E359" s="88" t="s">
        <v>51</v>
      </c>
      <c r="F359" s="88">
        <v>17128</v>
      </c>
      <c r="G359" s="88">
        <v>19978</v>
      </c>
      <c r="H359" s="90">
        <v>4034279.0700000012</v>
      </c>
    </row>
    <row r="360" spans="2:8">
      <c r="B360" s="193">
        <v>2017</v>
      </c>
      <c r="C360" s="88" t="s">
        <v>61</v>
      </c>
      <c r="D360" s="89" t="s">
        <v>95</v>
      </c>
      <c r="E360" s="88" t="s">
        <v>54</v>
      </c>
      <c r="F360" s="88">
        <v>90</v>
      </c>
      <c r="G360" s="88">
        <v>105</v>
      </c>
      <c r="H360" s="90">
        <v>31751.09</v>
      </c>
    </row>
    <row r="361" spans="2:8">
      <c r="B361" s="193">
        <v>2017</v>
      </c>
      <c r="C361" s="88" t="s">
        <v>61</v>
      </c>
      <c r="D361" s="89" t="s">
        <v>167</v>
      </c>
      <c r="E361" s="88" t="s">
        <v>51</v>
      </c>
      <c r="F361" s="88">
        <v>283</v>
      </c>
      <c r="G361" s="88">
        <v>330</v>
      </c>
      <c r="H361" s="90">
        <v>77110</v>
      </c>
    </row>
    <row r="362" spans="2:8">
      <c r="B362" s="193">
        <v>2017</v>
      </c>
      <c r="C362" s="88" t="s">
        <v>61</v>
      </c>
      <c r="D362" s="89" t="s">
        <v>167</v>
      </c>
      <c r="E362" s="88" t="s">
        <v>53</v>
      </c>
      <c r="F362" s="88">
        <v>2288</v>
      </c>
      <c r="G362" s="88">
        <v>2668</v>
      </c>
      <c r="H362" s="90">
        <v>175560</v>
      </c>
    </row>
    <row r="363" spans="2:8">
      <c r="B363" s="193">
        <v>2017</v>
      </c>
      <c r="C363" s="88" t="s">
        <v>61</v>
      </c>
      <c r="D363" s="89" t="s">
        <v>122</v>
      </c>
      <c r="E363" s="88" t="s">
        <v>51</v>
      </c>
      <c r="F363" s="88">
        <v>5230</v>
      </c>
      <c r="G363" s="88">
        <v>6102</v>
      </c>
      <c r="H363" s="90">
        <v>1117403.1700000004</v>
      </c>
    </row>
    <row r="364" spans="2:8">
      <c r="B364" s="193">
        <v>2017</v>
      </c>
      <c r="C364" s="88" t="s">
        <v>61</v>
      </c>
      <c r="D364" s="89" t="s">
        <v>122</v>
      </c>
      <c r="E364" s="88" t="s">
        <v>53</v>
      </c>
      <c r="F364" s="88">
        <v>2823</v>
      </c>
      <c r="G364" s="88">
        <v>3293</v>
      </c>
      <c r="H364" s="90">
        <v>773770</v>
      </c>
    </row>
    <row r="365" spans="2:8">
      <c r="B365" s="193">
        <v>2017</v>
      </c>
      <c r="C365" s="88" t="s">
        <v>61</v>
      </c>
      <c r="D365" s="89" t="s">
        <v>96</v>
      </c>
      <c r="E365" s="88" t="s">
        <v>51</v>
      </c>
      <c r="F365" s="88">
        <v>16123</v>
      </c>
      <c r="G365" s="88">
        <v>18807</v>
      </c>
      <c r="H365" s="90">
        <v>4103352.3699999992</v>
      </c>
    </row>
    <row r="366" spans="2:8">
      <c r="B366" s="193">
        <v>2017</v>
      </c>
      <c r="C366" s="88" t="s">
        <v>61</v>
      </c>
      <c r="D366" s="89" t="s">
        <v>96</v>
      </c>
      <c r="E366" s="88" t="s">
        <v>53</v>
      </c>
      <c r="F366" s="88">
        <v>1144</v>
      </c>
      <c r="G366" s="88">
        <v>1334</v>
      </c>
      <c r="H366" s="90">
        <v>317240</v>
      </c>
    </row>
    <row r="367" spans="2:8">
      <c r="B367" s="193">
        <v>2017</v>
      </c>
      <c r="C367" s="88" t="s">
        <v>61</v>
      </c>
      <c r="D367" s="89" t="s">
        <v>3</v>
      </c>
      <c r="E367" s="88" t="s">
        <v>51</v>
      </c>
      <c r="F367" s="88">
        <v>18562</v>
      </c>
      <c r="G367" s="88">
        <v>21650</v>
      </c>
      <c r="H367" s="90">
        <v>3991561.2299999991</v>
      </c>
    </row>
    <row r="368" spans="2:8">
      <c r="B368" s="193">
        <v>2017</v>
      </c>
      <c r="C368" s="88" t="s">
        <v>61</v>
      </c>
      <c r="D368" s="89" t="s">
        <v>3</v>
      </c>
      <c r="E368" s="88" t="s">
        <v>53</v>
      </c>
      <c r="F368" s="88">
        <v>423</v>
      </c>
      <c r="G368" s="88">
        <v>494</v>
      </c>
      <c r="H368" s="90">
        <v>92018.4</v>
      </c>
    </row>
    <row r="369" spans="2:8">
      <c r="B369" s="193">
        <v>2017</v>
      </c>
      <c r="C369" s="88" t="s">
        <v>61</v>
      </c>
      <c r="D369" s="89" t="s">
        <v>101</v>
      </c>
      <c r="E369" s="88" t="s">
        <v>51</v>
      </c>
      <c r="F369" s="88">
        <v>571</v>
      </c>
      <c r="G369" s="88">
        <v>664</v>
      </c>
      <c r="H369" s="90">
        <v>118676.20999999999</v>
      </c>
    </row>
    <row r="370" spans="2:8">
      <c r="B370" s="193">
        <v>2017</v>
      </c>
      <c r="C370" s="88" t="s">
        <v>61</v>
      </c>
      <c r="D370" s="89" t="s">
        <v>174</v>
      </c>
      <c r="E370" s="88" t="s">
        <v>53</v>
      </c>
      <c r="F370" s="88">
        <v>15</v>
      </c>
      <c r="G370" s="88">
        <v>18</v>
      </c>
      <c r="H370" s="90">
        <v>4074.39</v>
      </c>
    </row>
    <row r="371" spans="2:8">
      <c r="B371" s="193">
        <v>2017</v>
      </c>
      <c r="C371" s="88" t="s">
        <v>61</v>
      </c>
      <c r="D371" s="89" t="s">
        <v>159</v>
      </c>
      <c r="E371" s="88" t="s">
        <v>53</v>
      </c>
      <c r="F371" s="88">
        <v>20</v>
      </c>
      <c r="G371" s="88">
        <v>23</v>
      </c>
      <c r="H371" s="90">
        <v>7468.02</v>
      </c>
    </row>
    <row r="372" spans="2:8">
      <c r="B372" s="193">
        <v>2017</v>
      </c>
      <c r="C372" s="88" t="s">
        <v>61</v>
      </c>
      <c r="D372" s="89" t="s">
        <v>123</v>
      </c>
      <c r="E372" s="88" t="s">
        <v>51</v>
      </c>
      <c r="F372" s="88">
        <v>573</v>
      </c>
      <c r="G372" s="88">
        <v>667</v>
      </c>
      <c r="H372" s="90">
        <v>185494.58</v>
      </c>
    </row>
    <row r="373" spans="2:8">
      <c r="B373" s="193">
        <v>2017</v>
      </c>
      <c r="C373" s="88" t="s">
        <v>61</v>
      </c>
      <c r="D373" s="89" t="s">
        <v>123</v>
      </c>
      <c r="E373" s="88" t="s">
        <v>54</v>
      </c>
      <c r="F373" s="88">
        <v>3</v>
      </c>
      <c r="G373" s="88">
        <v>4</v>
      </c>
      <c r="H373" s="90">
        <v>2040</v>
      </c>
    </row>
    <row r="374" spans="2:8">
      <c r="B374" s="193">
        <v>2017</v>
      </c>
      <c r="C374" s="88" t="s">
        <v>61</v>
      </c>
      <c r="D374" s="89" t="s">
        <v>126</v>
      </c>
      <c r="E374" s="88" t="s">
        <v>51</v>
      </c>
      <c r="F374" s="88">
        <v>550</v>
      </c>
      <c r="G374" s="88">
        <v>641</v>
      </c>
      <c r="H374" s="90">
        <v>119599.22</v>
      </c>
    </row>
    <row r="375" spans="2:8">
      <c r="B375" s="193">
        <v>2017</v>
      </c>
      <c r="C375" s="88" t="s">
        <v>61</v>
      </c>
      <c r="D375" s="89" t="s">
        <v>175</v>
      </c>
      <c r="E375" s="88" t="s">
        <v>51</v>
      </c>
      <c r="F375" s="88">
        <v>285</v>
      </c>
      <c r="G375" s="88">
        <v>333</v>
      </c>
      <c r="H375" s="90">
        <v>72022.94</v>
      </c>
    </row>
    <row r="376" spans="2:8">
      <c r="B376" s="193">
        <v>2017</v>
      </c>
      <c r="C376" s="88" t="s">
        <v>61</v>
      </c>
      <c r="D376" s="89" t="s">
        <v>127</v>
      </c>
      <c r="E376" s="88" t="s">
        <v>51</v>
      </c>
      <c r="F376" s="88">
        <v>12637</v>
      </c>
      <c r="G376" s="88">
        <v>14745</v>
      </c>
      <c r="H376" s="90">
        <v>3366384.0000000009</v>
      </c>
    </row>
    <row r="377" spans="2:8">
      <c r="B377" s="193">
        <v>2017</v>
      </c>
      <c r="C377" s="88" t="s">
        <v>61</v>
      </c>
      <c r="D377" s="89" t="s">
        <v>91</v>
      </c>
      <c r="E377" s="88" t="s">
        <v>51</v>
      </c>
      <c r="F377" s="88">
        <v>18815</v>
      </c>
      <c r="G377" s="88">
        <v>21953</v>
      </c>
      <c r="H377" s="90">
        <v>4638285.2400000021</v>
      </c>
    </row>
    <row r="378" spans="2:8">
      <c r="B378" s="193">
        <v>2017</v>
      </c>
      <c r="C378" s="88" t="s">
        <v>61</v>
      </c>
      <c r="D378" s="89" t="s">
        <v>105</v>
      </c>
      <c r="E378" s="88" t="s">
        <v>51</v>
      </c>
      <c r="F378" s="88">
        <v>82475</v>
      </c>
      <c r="G378" s="88">
        <v>96214</v>
      </c>
      <c r="H378" s="90">
        <v>20683762.670000002</v>
      </c>
    </row>
    <row r="379" spans="2:8">
      <c r="B379" s="193">
        <v>2017</v>
      </c>
      <c r="C379" s="88" t="s">
        <v>61</v>
      </c>
      <c r="D379" s="89" t="s">
        <v>105</v>
      </c>
      <c r="E379" s="88" t="s">
        <v>52</v>
      </c>
      <c r="F379" s="88">
        <v>1376</v>
      </c>
      <c r="G379" s="88">
        <v>1604</v>
      </c>
      <c r="H379" s="90">
        <v>444074.4</v>
      </c>
    </row>
    <row r="380" spans="2:8">
      <c r="B380" s="193">
        <v>2017</v>
      </c>
      <c r="C380" s="88" t="s">
        <v>61</v>
      </c>
      <c r="D380" s="89" t="s">
        <v>105</v>
      </c>
      <c r="E380" s="88" t="s">
        <v>53</v>
      </c>
      <c r="F380" s="88">
        <v>846</v>
      </c>
      <c r="G380" s="88">
        <v>988</v>
      </c>
      <c r="H380" s="90">
        <v>251902.39</v>
      </c>
    </row>
    <row r="381" spans="2:8">
      <c r="B381" s="193">
        <v>2017</v>
      </c>
      <c r="C381" s="88" t="s">
        <v>61</v>
      </c>
      <c r="D381" s="89" t="s">
        <v>105</v>
      </c>
      <c r="E381" s="88" t="s">
        <v>54</v>
      </c>
      <c r="F381" s="88">
        <v>7</v>
      </c>
      <c r="G381" s="88">
        <v>8</v>
      </c>
      <c r="H381" s="90">
        <v>4663.2</v>
      </c>
    </row>
    <row r="382" spans="2:8">
      <c r="B382" s="193">
        <v>2017</v>
      </c>
      <c r="C382" s="88" t="s">
        <v>61</v>
      </c>
      <c r="D382" s="89" t="s">
        <v>129</v>
      </c>
      <c r="E382" s="88" t="s">
        <v>51</v>
      </c>
      <c r="F382" s="88">
        <v>549</v>
      </c>
      <c r="G382" s="88">
        <v>640</v>
      </c>
      <c r="H382" s="90">
        <v>139896.96000000002</v>
      </c>
    </row>
    <row r="383" spans="2:8">
      <c r="B383" s="193">
        <v>2017</v>
      </c>
      <c r="C383" s="88" t="s">
        <v>61</v>
      </c>
      <c r="D383" s="89" t="s">
        <v>130</v>
      </c>
      <c r="E383" s="88" t="s">
        <v>54</v>
      </c>
      <c r="F383" s="88">
        <v>9</v>
      </c>
      <c r="G383" s="88">
        <v>10</v>
      </c>
      <c r="H383" s="90">
        <v>4100</v>
      </c>
    </row>
    <row r="384" spans="2:8">
      <c r="B384" s="193">
        <v>2017</v>
      </c>
      <c r="C384" s="88" t="s">
        <v>61</v>
      </c>
      <c r="D384" s="89" t="s">
        <v>176</v>
      </c>
      <c r="E384" s="88" t="s">
        <v>51</v>
      </c>
      <c r="F384" s="88">
        <v>10</v>
      </c>
      <c r="G384" s="88">
        <v>12</v>
      </c>
      <c r="H384" s="90">
        <v>5018.3</v>
      </c>
    </row>
    <row r="385" spans="2:8">
      <c r="B385" s="193">
        <v>2017</v>
      </c>
      <c r="C385" s="88" t="s">
        <v>61</v>
      </c>
      <c r="D385" s="89" t="s">
        <v>132</v>
      </c>
      <c r="E385" s="88" t="s">
        <v>51</v>
      </c>
      <c r="F385" s="88">
        <v>3604</v>
      </c>
      <c r="G385" s="88">
        <v>4203</v>
      </c>
      <c r="H385" s="90">
        <v>837782</v>
      </c>
    </row>
    <row r="386" spans="2:8">
      <c r="B386" s="193">
        <v>2017</v>
      </c>
      <c r="C386" s="88" t="s">
        <v>61</v>
      </c>
      <c r="D386" s="89" t="s">
        <v>132</v>
      </c>
      <c r="E386" s="88" t="s">
        <v>53</v>
      </c>
      <c r="F386" s="88">
        <v>269</v>
      </c>
      <c r="G386" s="88">
        <v>313</v>
      </c>
      <c r="H386" s="90">
        <v>160860.95000000001</v>
      </c>
    </row>
    <row r="387" spans="2:8">
      <c r="B387" s="193">
        <v>2017</v>
      </c>
      <c r="C387" s="88" t="s">
        <v>61</v>
      </c>
      <c r="D387" s="89" t="s">
        <v>133</v>
      </c>
      <c r="E387" s="88" t="s">
        <v>51</v>
      </c>
      <c r="F387" s="88">
        <v>1099</v>
      </c>
      <c r="G387" s="88">
        <v>1281</v>
      </c>
      <c r="H387" s="90">
        <v>263818.48</v>
      </c>
    </row>
    <row r="388" spans="2:8">
      <c r="B388" s="193">
        <v>2017</v>
      </c>
      <c r="C388" s="88" t="s">
        <v>61</v>
      </c>
      <c r="D388" s="89" t="s">
        <v>134</v>
      </c>
      <c r="E388" s="88" t="s">
        <v>51</v>
      </c>
      <c r="F388" s="88">
        <v>1846</v>
      </c>
      <c r="G388" s="88">
        <v>2153</v>
      </c>
      <c r="H388" s="90">
        <v>452450.41</v>
      </c>
    </row>
    <row r="389" spans="2:8">
      <c r="B389" s="193">
        <v>2017</v>
      </c>
      <c r="C389" s="88" t="s">
        <v>61</v>
      </c>
      <c r="D389" s="89" t="s">
        <v>134</v>
      </c>
      <c r="E389" s="88" t="s">
        <v>53</v>
      </c>
      <c r="F389" s="88">
        <v>2860</v>
      </c>
      <c r="G389" s="88">
        <v>3338</v>
      </c>
      <c r="H389" s="90">
        <v>1141442.7000000002</v>
      </c>
    </row>
    <row r="390" spans="2:8">
      <c r="B390" s="193">
        <v>2017</v>
      </c>
      <c r="C390" s="88" t="s">
        <v>61</v>
      </c>
      <c r="D390" s="89" t="s">
        <v>134</v>
      </c>
      <c r="E390" s="88" t="s">
        <v>54</v>
      </c>
      <c r="F390" s="88">
        <v>284</v>
      </c>
      <c r="G390" s="88">
        <v>330</v>
      </c>
      <c r="H390" s="90">
        <v>53576.489999999991</v>
      </c>
    </row>
    <row r="391" spans="2:8">
      <c r="B391" s="193">
        <v>2017</v>
      </c>
      <c r="C391" s="88" t="s">
        <v>61</v>
      </c>
      <c r="D391" s="89" t="s">
        <v>102</v>
      </c>
      <c r="E391" s="88" t="s">
        <v>51</v>
      </c>
      <c r="F391" s="88">
        <v>16579</v>
      </c>
      <c r="G391" s="88">
        <v>19344</v>
      </c>
      <c r="H391" s="90">
        <v>3764727.6399999978</v>
      </c>
    </row>
    <row r="392" spans="2:8">
      <c r="B392" s="193">
        <v>2017</v>
      </c>
      <c r="C392" s="88" t="s">
        <v>61</v>
      </c>
      <c r="D392" s="89" t="s">
        <v>135</v>
      </c>
      <c r="E392" s="88" t="s">
        <v>51</v>
      </c>
      <c r="F392" s="88">
        <v>1374</v>
      </c>
      <c r="G392" s="88">
        <v>1604</v>
      </c>
      <c r="H392" s="90">
        <v>339178.62</v>
      </c>
    </row>
    <row r="393" spans="2:8">
      <c r="B393" s="193">
        <v>2017</v>
      </c>
      <c r="C393" s="88" t="s">
        <v>61</v>
      </c>
      <c r="D393" s="89" t="s">
        <v>136</v>
      </c>
      <c r="E393" s="88" t="s">
        <v>51</v>
      </c>
      <c r="F393" s="88">
        <v>2280</v>
      </c>
      <c r="G393" s="88">
        <v>2658</v>
      </c>
      <c r="H393" s="90">
        <v>562162.72000000009</v>
      </c>
    </row>
    <row r="394" spans="2:8">
      <c r="B394" s="193">
        <v>2017</v>
      </c>
      <c r="C394" s="88" t="s">
        <v>61</v>
      </c>
      <c r="D394" s="89" t="s">
        <v>136</v>
      </c>
      <c r="E394" s="88" t="s">
        <v>53</v>
      </c>
      <c r="F394" s="88">
        <v>267</v>
      </c>
      <c r="G394" s="88">
        <v>312</v>
      </c>
      <c r="H394" s="90">
        <v>222912</v>
      </c>
    </row>
    <row r="395" spans="2:8">
      <c r="B395" s="193">
        <v>2017</v>
      </c>
      <c r="C395" s="88" t="s">
        <v>61</v>
      </c>
      <c r="D395" s="89" t="s">
        <v>136</v>
      </c>
      <c r="E395" s="88" t="s">
        <v>54</v>
      </c>
      <c r="F395" s="88">
        <v>6</v>
      </c>
      <c r="G395" s="88">
        <v>6</v>
      </c>
      <c r="H395" s="90">
        <v>6112.66</v>
      </c>
    </row>
    <row r="396" spans="2:8">
      <c r="B396" s="193">
        <v>2017</v>
      </c>
      <c r="C396" s="88" t="s">
        <v>61</v>
      </c>
      <c r="D396" s="89" t="s">
        <v>137</v>
      </c>
      <c r="E396" s="88" t="s">
        <v>53</v>
      </c>
      <c r="F396" s="88">
        <v>47</v>
      </c>
      <c r="G396" s="88">
        <v>56</v>
      </c>
      <c r="H396" s="90">
        <v>23312.399999999998</v>
      </c>
    </row>
    <row r="397" spans="2:8">
      <c r="B397" s="193">
        <v>2017</v>
      </c>
      <c r="C397" s="88" t="s">
        <v>61</v>
      </c>
      <c r="D397" s="89" t="s">
        <v>137</v>
      </c>
      <c r="E397" s="88" t="s">
        <v>54</v>
      </c>
      <c r="F397" s="88">
        <v>35</v>
      </c>
      <c r="G397" s="88">
        <v>41</v>
      </c>
      <c r="H397" s="90">
        <v>25404</v>
      </c>
    </row>
    <row r="398" spans="2:8">
      <c r="B398" s="193">
        <v>2017</v>
      </c>
      <c r="C398" s="88" t="s">
        <v>61</v>
      </c>
      <c r="D398" s="89" t="s">
        <v>138</v>
      </c>
      <c r="E398" s="88" t="s">
        <v>54</v>
      </c>
      <c r="F398" s="88">
        <v>1</v>
      </c>
      <c r="G398" s="88">
        <v>1</v>
      </c>
      <c r="H398" s="90">
        <v>974.55</v>
      </c>
    </row>
    <row r="399" spans="2:8">
      <c r="B399" s="193">
        <v>2017</v>
      </c>
      <c r="C399" s="88" t="s">
        <v>61</v>
      </c>
      <c r="D399" s="89" t="s">
        <v>139</v>
      </c>
      <c r="E399" s="88" t="s">
        <v>53</v>
      </c>
      <c r="F399" s="88">
        <v>1257</v>
      </c>
      <c r="G399" s="88">
        <v>1465</v>
      </c>
      <c r="H399" s="90">
        <v>328272.3</v>
      </c>
    </row>
    <row r="400" spans="2:8">
      <c r="B400" s="193">
        <v>2017</v>
      </c>
      <c r="C400" s="88" t="s">
        <v>61</v>
      </c>
      <c r="D400" s="89" t="s">
        <v>139</v>
      </c>
      <c r="E400" s="88" t="s">
        <v>54</v>
      </c>
      <c r="F400" s="88">
        <v>115</v>
      </c>
      <c r="G400" s="88">
        <v>134</v>
      </c>
      <c r="H400" s="90">
        <v>74875.62</v>
      </c>
    </row>
    <row r="401" spans="2:8">
      <c r="B401" s="193">
        <v>2017</v>
      </c>
      <c r="C401" s="88" t="s">
        <v>61</v>
      </c>
      <c r="D401" s="89" t="s">
        <v>98</v>
      </c>
      <c r="E401" s="88" t="s">
        <v>51</v>
      </c>
      <c r="F401" s="88">
        <v>300</v>
      </c>
      <c r="G401" s="88">
        <v>350</v>
      </c>
      <c r="H401" s="90">
        <v>69599.22</v>
      </c>
    </row>
    <row r="402" spans="2:8">
      <c r="B402" s="193">
        <v>2017</v>
      </c>
      <c r="C402" s="88" t="s">
        <v>61</v>
      </c>
      <c r="D402" s="89" t="s">
        <v>98</v>
      </c>
      <c r="E402" s="88" t="s">
        <v>53</v>
      </c>
      <c r="F402" s="88">
        <v>821</v>
      </c>
      <c r="G402" s="88">
        <v>957</v>
      </c>
      <c r="H402" s="90">
        <v>234180</v>
      </c>
    </row>
    <row r="403" spans="2:8">
      <c r="B403" s="193">
        <v>2017</v>
      </c>
      <c r="C403" s="88" t="s">
        <v>61</v>
      </c>
      <c r="D403" s="89" t="s">
        <v>99</v>
      </c>
      <c r="E403" s="88" t="s">
        <v>51</v>
      </c>
      <c r="F403" s="88">
        <v>1650</v>
      </c>
      <c r="G403" s="88">
        <v>1926</v>
      </c>
      <c r="H403" s="90">
        <v>381147.20999999996</v>
      </c>
    </row>
    <row r="404" spans="2:8">
      <c r="B404" s="193">
        <v>2017</v>
      </c>
      <c r="C404" s="88" t="s">
        <v>61</v>
      </c>
      <c r="D404" s="89" t="s">
        <v>140</v>
      </c>
      <c r="E404" s="88" t="s">
        <v>53</v>
      </c>
      <c r="F404" s="88">
        <v>154</v>
      </c>
      <c r="G404" s="88">
        <v>179</v>
      </c>
      <c r="H404" s="90">
        <v>36159.33</v>
      </c>
    </row>
    <row r="405" spans="2:8">
      <c r="B405" s="193">
        <v>2017</v>
      </c>
      <c r="C405" s="88" t="s">
        <v>61</v>
      </c>
      <c r="D405" s="89" t="s">
        <v>92</v>
      </c>
      <c r="E405" s="88" t="s">
        <v>51</v>
      </c>
      <c r="F405" s="88">
        <v>23219</v>
      </c>
      <c r="G405" s="88">
        <v>27085</v>
      </c>
      <c r="H405" s="90">
        <v>2469933.8300000005</v>
      </c>
    </row>
    <row r="406" spans="2:8">
      <c r="B406" s="193">
        <v>2017</v>
      </c>
      <c r="C406" s="88" t="s">
        <v>61</v>
      </c>
      <c r="D406" s="89" t="s">
        <v>92</v>
      </c>
      <c r="E406" s="88" t="s">
        <v>53</v>
      </c>
      <c r="F406" s="88">
        <v>1393</v>
      </c>
      <c r="G406" s="88">
        <v>1624</v>
      </c>
      <c r="H406" s="90">
        <v>483460</v>
      </c>
    </row>
    <row r="407" spans="2:8">
      <c r="B407" s="193">
        <v>2017</v>
      </c>
      <c r="C407" s="88" t="s">
        <v>61</v>
      </c>
      <c r="D407" s="89" t="s">
        <v>92</v>
      </c>
      <c r="E407" s="88" t="s">
        <v>54</v>
      </c>
      <c r="F407" s="88">
        <v>5</v>
      </c>
      <c r="G407" s="88">
        <v>6</v>
      </c>
      <c r="H407" s="90">
        <v>2532</v>
      </c>
    </row>
    <row r="408" spans="2:8">
      <c r="B408" s="193">
        <v>2017</v>
      </c>
      <c r="C408" s="88" t="s">
        <v>61</v>
      </c>
      <c r="D408" s="89" t="s">
        <v>141</v>
      </c>
      <c r="E408" s="88" t="s">
        <v>51</v>
      </c>
      <c r="F408" s="88">
        <v>369</v>
      </c>
      <c r="G408" s="88">
        <v>431</v>
      </c>
      <c r="H408" s="90">
        <v>80000</v>
      </c>
    </row>
    <row r="409" spans="2:8">
      <c r="B409" s="193">
        <v>2017</v>
      </c>
      <c r="C409" s="88" t="s">
        <v>61</v>
      </c>
      <c r="D409" s="89" t="s">
        <v>141</v>
      </c>
      <c r="E409" s="88" t="s">
        <v>53</v>
      </c>
      <c r="F409" s="88">
        <v>46</v>
      </c>
      <c r="G409" s="88">
        <v>54</v>
      </c>
      <c r="H409" s="90">
        <v>10474.200000000001</v>
      </c>
    </row>
    <row r="410" spans="2:8">
      <c r="B410" s="193">
        <v>2017</v>
      </c>
      <c r="C410" s="88" t="s">
        <v>61</v>
      </c>
      <c r="D410" s="89" t="s">
        <v>161</v>
      </c>
      <c r="E410" s="88" t="s">
        <v>51</v>
      </c>
      <c r="F410" s="88">
        <v>300</v>
      </c>
      <c r="G410" s="88">
        <v>350</v>
      </c>
      <c r="H410" s="90">
        <v>68253.16</v>
      </c>
    </row>
    <row r="411" spans="2:8">
      <c r="B411" s="193">
        <v>2017</v>
      </c>
      <c r="C411" s="88" t="s">
        <v>61</v>
      </c>
      <c r="D411" s="89" t="s">
        <v>142</v>
      </c>
      <c r="E411" s="88" t="s">
        <v>51</v>
      </c>
      <c r="F411" s="88">
        <v>868</v>
      </c>
      <c r="G411" s="88">
        <v>1013</v>
      </c>
      <c r="H411" s="90">
        <v>229585.92000000001</v>
      </c>
    </row>
    <row r="412" spans="2:8">
      <c r="B412" s="193">
        <v>2017</v>
      </c>
      <c r="C412" s="88" t="s">
        <v>61</v>
      </c>
      <c r="D412" s="89" t="s">
        <v>177</v>
      </c>
      <c r="E412" s="88" t="s">
        <v>53</v>
      </c>
      <c r="F412" s="88">
        <v>3</v>
      </c>
      <c r="G412" s="88">
        <v>4</v>
      </c>
      <c r="H412" s="90">
        <v>2091.4299999999998</v>
      </c>
    </row>
    <row r="413" spans="2:8">
      <c r="B413" s="193">
        <v>2017</v>
      </c>
      <c r="C413" s="88" t="s">
        <v>61</v>
      </c>
      <c r="D413" s="89" t="s">
        <v>143</v>
      </c>
      <c r="E413" s="88" t="s">
        <v>51</v>
      </c>
      <c r="F413" s="88">
        <v>549</v>
      </c>
      <c r="G413" s="88">
        <v>640</v>
      </c>
      <c r="H413" s="90">
        <v>137283.28</v>
      </c>
    </row>
    <row r="414" spans="2:8">
      <c r="B414" s="193">
        <v>2017</v>
      </c>
      <c r="C414" s="88" t="s">
        <v>61</v>
      </c>
      <c r="D414" s="89" t="s">
        <v>143</v>
      </c>
      <c r="E414" s="88" t="s">
        <v>52</v>
      </c>
      <c r="F414" s="88">
        <v>2</v>
      </c>
      <c r="G414" s="88">
        <v>3</v>
      </c>
      <c r="H414" s="90">
        <v>4796</v>
      </c>
    </row>
    <row r="415" spans="2:8">
      <c r="B415" s="193">
        <v>2017</v>
      </c>
      <c r="C415" s="88" t="s">
        <v>61</v>
      </c>
      <c r="D415" s="89" t="s">
        <v>144</v>
      </c>
      <c r="E415" s="88" t="s">
        <v>51</v>
      </c>
      <c r="F415" s="88">
        <v>549</v>
      </c>
      <c r="G415" s="88">
        <v>641</v>
      </c>
      <c r="H415" s="90">
        <v>127125.43</v>
      </c>
    </row>
    <row r="416" spans="2:8">
      <c r="B416" s="193">
        <v>2017</v>
      </c>
      <c r="C416" s="88" t="s">
        <v>61</v>
      </c>
      <c r="D416" s="89" t="s">
        <v>145</v>
      </c>
      <c r="E416" s="88" t="s">
        <v>51</v>
      </c>
      <c r="F416" s="88">
        <v>284</v>
      </c>
      <c r="G416" s="88">
        <v>332</v>
      </c>
      <c r="H416" s="90">
        <v>67058.149999999994</v>
      </c>
    </row>
    <row r="417" spans="2:8">
      <c r="B417" s="193">
        <v>2017</v>
      </c>
      <c r="C417" s="88" t="s">
        <v>61</v>
      </c>
      <c r="D417" s="89" t="s">
        <v>93</v>
      </c>
      <c r="E417" s="88" t="s">
        <v>51</v>
      </c>
      <c r="F417" s="88">
        <v>7777</v>
      </c>
      <c r="G417" s="88">
        <v>9077</v>
      </c>
      <c r="H417" s="90">
        <v>1863499.2400000005</v>
      </c>
    </row>
    <row r="418" spans="2:8">
      <c r="B418" s="193">
        <v>2017</v>
      </c>
      <c r="C418" s="88" t="s">
        <v>61</v>
      </c>
      <c r="D418" s="89" t="s">
        <v>93</v>
      </c>
      <c r="E418" s="88" t="s">
        <v>53</v>
      </c>
      <c r="F418" s="88">
        <v>135</v>
      </c>
      <c r="G418" s="88">
        <v>158</v>
      </c>
      <c r="H418" s="90">
        <v>74538</v>
      </c>
    </row>
    <row r="419" spans="2:8">
      <c r="B419" s="193">
        <v>2017</v>
      </c>
      <c r="C419" s="88" t="s">
        <v>61</v>
      </c>
      <c r="D419" s="89" t="s">
        <v>148</v>
      </c>
      <c r="E419" s="88" t="s">
        <v>51</v>
      </c>
      <c r="F419" s="88">
        <v>1495</v>
      </c>
      <c r="G419" s="88">
        <v>1747</v>
      </c>
      <c r="H419" s="90">
        <v>366654.23</v>
      </c>
    </row>
    <row r="420" spans="2:8">
      <c r="B420" s="193">
        <v>2017</v>
      </c>
      <c r="C420" s="88" t="s">
        <v>61</v>
      </c>
      <c r="D420" s="89" t="s">
        <v>148</v>
      </c>
      <c r="E420" s="88" t="s">
        <v>53</v>
      </c>
      <c r="F420" s="88">
        <v>211</v>
      </c>
      <c r="G420" s="88">
        <v>247</v>
      </c>
      <c r="H420" s="90">
        <v>47372.97</v>
      </c>
    </row>
    <row r="421" spans="2:8">
      <c r="B421" s="193">
        <v>2017</v>
      </c>
      <c r="C421" s="88" t="s">
        <v>61</v>
      </c>
      <c r="D421" s="89" t="s">
        <v>148</v>
      </c>
      <c r="E421" s="88" t="s">
        <v>54</v>
      </c>
      <c r="F421" s="88">
        <v>29</v>
      </c>
      <c r="G421" s="88">
        <v>34</v>
      </c>
      <c r="H421" s="90">
        <v>27676.44</v>
      </c>
    </row>
    <row r="422" spans="2:8">
      <c r="B422" s="193">
        <v>2017</v>
      </c>
      <c r="C422" s="88" t="s">
        <v>61</v>
      </c>
      <c r="D422" s="89" t="s">
        <v>163</v>
      </c>
      <c r="E422" s="88" t="s">
        <v>53</v>
      </c>
      <c r="F422" s="88">
        <v>43</v>
      </c>
      <c r="G422" s="88">
        <v>50</v>
      </c>
      <c r="H422" s="90">
        <v>18044.310000000001</v>
      </c>
    </row>
    <row r="423" spans="2:8">
      <c r="B423" s="193">
        <v>2017</v>
      </c>
      <c r="C423" s="88" t="s">
        <v>61</v>
      </c>
      <c r="D423" s="89" t="s">
        <v>149</v>
      </c>
      <c r="E423" s="88" t="s">
        <v>51</v>
      </c>
      <c r="F423" s="88">
        <v>923</v>
      </c>
      <c r="G423" s="88">
        <v>1076</v>
      </c>
      <c r="H423" s="90">
        <v>300388.43</v>
      </c>
    </row>
    <row r="424" spans="2:8">
      <c r="B424" s="193">
        <v>2017</v>
      </c>
      <c r="C424" s="88" t="s">
        <v>61</v>
      </c>
      <c r="D424" s="89" t="s">
        <v>150</v>
      </c>
      <c r="E424" s="88" t="s">
        <v>51</v>
      </c>
      <c r="F424" s="88">
        <v>549</v>
      </c>
      <c r="G424" s="88">
        <v>639</v>
      </c>
      <c r="H424" s="90">
        <v>126945.28</v>
      </c>
    </row>
    <row r="425" spans="2:8">
      <c r="B425" s="193">
        <v>2017</v>
      </c>
      <c r="C425" s="88" t="s">
        <v>61</v>
      </c>
      <c r="D425" s="89" t="s">
        <v>152</v>
      </c>
      <c r="E425" s="88" t="s">
        <v>53</v>
      </c>
      <c r="F425" s="88">
        <v>26</v>
      </c>
      <c r="G425" s="88">
        <v>31</v>
      </c>
      <c r="H425" s="90">
        <v>35357.040000000001</v>
      </c>
    </row>
    <row r="426" spans="2:8">
      <c r="B426" s="193">
        <v>2017</v>
      </c>
      <c r="C426" s="88" t="s">
        <v>63</v>
      </c>
      <c r="D426" s="89" t="s">
        <v>178</v>
      </c>
      <c r="E426" s="88" t="s">
        <v>51</v>
      </c>
      <c r="F426" s="88">
        <v>276</v>
      </c>
      <c r="G426" s="88">
        <v>321</v>
      </c>
      <c r="H426" s="90">
        <v>68035.710000000006</v>
      </c>
    </row>
    <row r="427" spans="2:8">
      <c r="B427" s="193">
        <v>2017</v>
      </c>
      <c r="C427" s="88" t="s">
        <v>63</v>
      </c>
      <c r="D427" s="89" t="s">
        <v>2</v>
      </c>
      <c r="E427" s="88" t="s">
        <v>51</v>
      </c>
      <c r="F427" s="88">
        <v>38764</v>
      </c>
      <c r="G427" s="88">
        <v>45216</v>
      </c>
      <c r="H427" s="90">
        <v>8863662.9799999949</v>
      </c>
    </row>
    <row r="428" spans="2:8">
      <c r="B428" s="193">
        <v>2017</v>
      </c>
      <c r="C428" s="88" t="s">
        <v>63</v>
      </c>
      <c r="D428" s="89" t="s">
        <v>2</v>
      </c>
      <c r="E428" s="88" t="s">
        <v>53</v>
      </c>
      <c r="F428" s="88">
        <v>4910</v>
      </c>
      <c r="G428" s="88">
        <v>5726</v>
      </c>
      <c r="H428" s="90">
        <v>1286535</v>
      </c>
    </row>
    <row r="429" spans="2:8">
      <c r="B429" s="193">
        <v>2017</v>
      </c>
      <c r="C429" s="88" t="s">
        <v>63</v>
      </c>
      <c r="D429" s="89" t="s">
        <v>2</v>
      </c>
      <c r="E429" s="88" t="s">
        <v>54</v>
      </c>
      <c r="F429" s="88">
        <v>15</v>
      </c>
      <c r="G429" s="88">
        <v>19</v>
      </c>
      <c r="H429" s="90">
        <v>5955.5</v>
      </c>
    </row>
    <row r="430" spans="2:8">
      <c r="B430" s="193">
        <v>2017</v>
      </c>
      <c r="C430" s="88" t="s">
        <v>63</v>
      </c>
      <c r="D430" s="89" t="s">
        <v>179</v>
      </c>
      <c r="E430" s="88" t="s">
        <v>53</v>
      </c>
      <c r="F430" s="88">
        <v>11</v>
      </c>
      <c r="G430" s="88">
        <v>13</v>
      </c>
      <c r="H430" s="90">
        <v>7568.41</v>
      </c>
    </row>
    <row r="431" spans="2:8">
      <c r="B431" s="193">
        <v>2017</v>
      </c>
      <c r="C431" s="88" t="s">
        <v>63</v>
      </c>
      <c r="D431" s="89" t="s">
        <v>180</v>
      </c>
      <c r="E431" s="88" t="s">
        <v>53</v>
      </c>
      <c r="F431" s="88">
        <v>383</v>
      </c>
      <c r="G431" s="88">
        <v>447</v>
      </c>
      <c r="H431" s="90">
        <v>115184.42</v>
      </c>
    </row>
    <row r="432" spans="2:8">
      <c r="B432" s="193">
        <v>2017</v>
      </c>
      <c r="C432" s="88" t="s">
        <v>63</v>
      </c>
      <c r="D432" s="89" t="s">
        <v>180</v>
      </c>
      <c r="E432" s="88" t="s">
        <v>54</v>
      </c>
      <c r="F432" s="88">
        <v>16</v>
      </c>
      <c r="G432" s="88">
        <v>18</v>
      </c>
      <c r="H432" s="90">
        <v>5237.5</v>
      </c>
    </row>
    <row r="433" spans="2:8">
      <c r="B433" s="193">
        <v>2017</v>
      </c>
      <c r="C433" s="88" t="s">
        <v>63</v>
      </c>
      <c r="D433" s="89" t="s">
        <v>164</v>
      </c>
      <c r="E433" s="88" t="s">
        <v>51</v>
      </c>
      <c r="F433" s="88">
        <v>275</v>
      </c>
      <c r="G433" s="88">
        <v>321</v>
      </c>
      <c r="H433" s="90">
        <v>42000</v>
      </c>
    </row>
    <row r="434" spans="2:8">
      <c r="B434" s="193">
        <v>2017</v>
      </c>
      <c r="C434" s="88" t="s">
        <v>63</v>
      </c>
      <c r="D434" s="89" t="s">
        <v>88</v>
      </c>
      <c r="E434" s="88" t="s">
        <v>51</v>
      </c>
      <c r="F434" s="88">
        <v>3092</v>
      </c>
      <c r="G434" s="88">
        <v>3607</v>
      </c>
      <c r="H434" s="90">
        <v>796835.52000000014</v>
      </c>
    </row>
    <row r="435" spans="2:8">
      <c r="B435" s="193">
        <v>2017</v>
      </c>
      <c r="C435" s="88" t="s">
        <v>63</v>
      </c>
      <c r="D435" s="89" t="s">
        <v>112</v>
      </c>
      <c r="E435" s="88" t="s">
        <v>53</v>
      </c>
      <c r="F435" s="88">
        <v>149</v>
      </c>
      <c r="G435" s="88">
        <v>174</v>
      </c>
      <c r="H435" s="90">
        <v>47549.49</v>
      </c>
    </row>
    <row r="436" spans="2:8">
      <c r="B436" s="193">
        <v>2017</v>
      </c>
      <c r="C436" s="88" t="s">
        <v>63</v>
      </c>
      <c r="D436" s="89" t="s">
        <v>112</v>
      </c>
      <c r="E436" s="88" t="s">
        <v>54</v>
      </c>
      <c r="F436" s="88">
        <v>50</v>
      </c>
      <c r="G436" s="88">
        <v>58</v>
      </c>
      <c r="H436" s="90">
        <v>20124.8</v>
      </c>
    </row>
    <row r="437" spans="2:8">
      <c r="B437" s="193">
        <v>2017</v>
      </c>
      <c r="C437" s="88" t="s">
        <v>63</v>
      </c>
      <c r="D437" s="89" t="s">
        <v>107</v>
      </c>
      <c r="E437" s="88" t="s">
        <v>51</v>
      </c>
      <c r="F437" s="88">
        <v>10295</v>
      </c>
      <c r="G437" s="88">
        <v>12011</v>
      </c>
      <c r="H437" s="90">
        <v>2615512.0700000003</v>
      </c>
    </row>
    <row r="438" spans="2:8">
      <c r="B438" s="193">
        <v>2017</v>
      </c>
      <c r="C438" s="88" t="s">
        <v>63</v>
      </c>
      <c r="D438" s="89" t="s">
        <v>107</v>
      </c>
      <c r="E438" s="88" t="s">
        <v>53</v>
      </c>
      <c r="F438" s="88">
        <v>221</v>
      </c>
      <c r="G438" s="88">
        <v>258</v>
      </c>
      <c r="H438" s="90">
        <v>127783.2</v>
      </c>
    </row>
    <row r="439" spans="2:8">
      <c r="B439" s="193">
        <v>2017</v>
      </c>
      <c r="C439" s="88" t="s">
        <v>63</v>
      </c>
      <c r="D439" s="89" t="s">
        <v>154</v>
      </c>
      <c r="E439" s="88" t="s">
        <v>53</v>
      </c>
      <c r="F439" s="88">
        <v>12</v>
      </c>
      <c r="G439" s="88">
        <v>14</v>
      </c>
      <c r="H439" s="90">
        <v>8276.76</v>
      </c>
    </row>
    <row r="440" spans="2:8">
      <c r="B440" s="193">
        <v>2017</v>
      </c>
      <c r="C440" s="88" t="s">
        <v>63</v>
      </c>
      <c r="D440" s="89" t="s">
        <v>90</v>
      </c>
      <c r="E440" s="88" t="s">
        <v>51</v>
      </c>
      <c r="F440" s="88">
        <v>22746</v>
      </c>
      <c r="G440" s="88">
        <v>26534</v>
      </c>
      <c r="H440" s="90">
        <v>22176461.370000012</v>
      </c>
    </row>
    <row r="441" spans="2:8">
      <c r="B441" s="193">
        <v>2017</v>
      </c>
      <c r="C441" s="88" t="s">
        <v>63</v>
      </c>
      <c r="D441" s="89" t="s">
        <v>90</v>
      </c>
      <c r="E441" s="88" t="s">
        <v>53</v>
      </c>
      <c r="F441" s="88">
        <v>768</v>
      </c>
      <c r="G441" s="88">
        <v>895</v>
      </c>
      <c r="H441" s="90">
        <v>293200.75</v>
      </c>
    </row>
    <row r="442" spans="2:8">
      <c r="B442" s="193">
        <v>2017</v>
      </c>
      <c r="C442" s="88" t="s">
        <v>63</v>
      </c>
      <c r="D442" s="89" t="s">
        <v>181</v>
      </c>
      <c r="E442" s="88" t="s">
        <v>54</v>
      </c>
      <c r="F442" s="88">
        <v>9</v>
      </c>
      <c r="G442" s="88">
        <v>10</v>
      </c>
      <c r="H442" s="90">
        <v>6090.75</v>
      </c>
    </row>
    <row r="443" spans="2:8">
      <c r="B443" s="193">
        <v>2017</v>
      </c>
      <c r="C443" s="88" t="s">
        <v>63</v>
      </c>
      <c r="D443" s="89" t="s">
        <v>87</v>
      </c>
      <c r="E443" s="88" t="s">
        <v>51</v>
      </c>
      <c r="F443" s="88">
        <v>43099</v>
      </c>
      <c r="G443" s="88">
        <v>50291</v>
      </c>
      <c r="H443" s="90">
        <v>10230709.189999996</v>
      </c>
    </row>
    <row r="444" spans="2:8">
      <c r="B444" s="193">
        <v>2017</v>
      </c>
      <c r="C444" s="88" t="s">
        <v>63</v>
      </c>
      <c r="D444" s="89" t="s">
        <v>87</v>
      </c>
      <c r="E444" s="88" t="s">
        <v>53</v>
      </c>
      <c r="F444" s="88">
        <v>27</v>
      </c>
      <c r="G444" s="88">
        <v>32</v>
      </c>
      <c r="H444" s="90">
        <v>12326.21</v>
      </c>
    </row>
    <row r="445" spans="2:8">
      <c r="B445" s="193">
        <v>2017</v>
      </c>
      <c r="C445" s="88" t="s">
        <v>63</v>
      </c>
      <c r="D445" s="89" t="s">
        <v>87</v>
      </c>
      <c r="E445" s="88" t="s">
        <v>54</v>
      </c>
      <c r="F445" s="88">
        <v>5</v>
      </c>
      <c r="G445" s="88">
        <v>6</v>
      </c>
      <c r="H445" s="90">
        <v>2314.5</v>
      </c>
    </row>
    <row r="446" spans="2:8">
      <c r="B446" s="193">
        <v>2017</v>
      </c>
      <c r="C446" s="88" t="s">
        <v>63</v>
      </c>
      <c r="D446" s="89" t="s">
        <v>113</v>
      </c>
      <c r="E446" s="88" t="s">
        <v>51</v>
      </c>
      <c r="F446" s="88">
        <v>461</v>
      </c>
      <c r="G446" s="88">
        <v>538</v>
      </c>
      <c r="H446" s="90">
        <v>137123.75</v>
      </c>
    </row>
    <row r="447" spans="2:8">
      <c r="B447" s="193">
        <v>2017</v>
      </c>
      <c r="C447" s="88" t="s">
        <v>63</v>
      </c>
      <c r="D447" s="89" t="s">
        <v>113</v>
      </c>
      <c r="E447" s="88" t="s">
        <v>53</v>
      </c>
      <c r="F447" s="88">
        <v>1292</v>
      </c>
      <c r="G447" s="88">
        <v>1509</v>
      </c>
      <c r="H447" s="90">
        <v>857742.36</v>
      </c>
    </row>
    <row r="448" spans="2:8">
      <c r="B448" s="193">
        <v>2017</v>
      </c>
      <c r="C448" s="88" t="s">
        <v>63</v>
      </c>
      <c r="D448" s="89" t="s">
        <v>113</v>
      </c>
      <c r="E448" s="88" t="s">
        <v>54</v>
      </c>
      <c r="F448" s="88">
        <v>19</v>
      </c>
      <c r="G448" s="88">
        <v>22</v>
      </c>
      <c r="H448" s="90">
        <v>12177.6</v>
      </c>
    </row>
    <row r="449" spans="2:8">
      <c r="B449" s="193">
        <v>2017</v>
      </c>
      <c r="C449" s="88" t="s">
        <v>63</v>
      </c>
      <c r="D449" s="89" t="s">
        <v>114</v>
      </c>
      <c r="E449" s="88" t="s">
        <v>51</v>
      </c>
      <c r="F449" s="88">
        <v>5952</v>
      </c>
      <c r="G449" s="88">
        <v>6947</v>
      </c>
      <c r="H449" s="90">
        <v>1377415.1099999999</v>
      </c>
    </row>
    <row r="450" spans="2:8">
      <c r="B450" s="193">
        <v>2017</v>
      </c>
      <c r="C450" s="88" t="s">
        <v>63</v>
      </c>
      <c r="D450" s="89" t="s">
        <v>114</v>
      </c>
      <c r="E450" s="88" t="s">
        <v>53</v>
      </c>
      <c r="F450" s="88">
        <v>345</v>
      </c>
      <c r="G450" s="88">
        <v>402</v>
      </c>
      <c r="H450" s="90">
        <v>196764.91999999998</v>
      </c>
    </row>
    <row r="451" spans="2:8">
      <c r="B451" s="193">
        <v>2017</v>
      </c>
      <c r="C451" s="88" t="s">
        <v>63</v>
      </c>
      <c r="D451" s="89" t="s">
        <v>114</v>
      </c>
      <c r="E451" s="88" t="s">
        <v>54</v>
      </c>
      <c r="F451" s="88">
        <v>97</v>
      </c>
      <c r="G451" s="88">
        <v>113</v>
      </c>
      <c r="H451" s="90">
        <v>54979.83</v>
      </c>
    </row>
    <row r="452" spans="2:8">
      <c r="B452" s="193">
        <v>2017</v>
      </c>
      <c r="C452" s="88" t="s">
        <v>63</v>
      </c>
      <c r="D452" s="89" t="s">
        <v>115</v>
      </c>
      <c r="E452" s="88" t="s">
        <v>54</v>
      </c>
      <c r="F452" s="88">
        <v>34</v>
      </c>
      <c r="G452" s="88">
        <v>39</v>
      </c>
      <c r="H452" s="90">
        <v>30577.67</v>
      </c>
    </row>
    <row r="453" spans="2:8">
      <c r="B453" s="193">
        <v>2017</v>
      </c>
      <c r="C453" s="88" t="s">
        <v>63</v>
      </c>
      <c r="D453" s="89" t="s">
        <v>106</v>
      </c>
      <c r="E453" s="88" t="s">
        <v>51</v>
      </c>
      <c r="F453" s="88">
        <v>25248</v>
      </c>
      <c r="G453" s="88">
        <v>29454</v>
      </c>
      <c r="H453" s="90">
        <v>6157646.2900000019</v>
      </c>
    </row>
    <row r="454" spans="2:8">
      <c r="B454" s="193">
        <v>2017</v>
      </c>
      <c r="C454" s="88" t="s">
        <v>63</v>
      </c>
      <c r="D454" s="89" t="s">
        <v>106</v>
      </c>
      <c r="E454" s="88" t="s">
        <v>52</v>
      </c>
      <c r="F454" s="88">
        <v>801</v>
      </c>
      <c r="G454" s="88">
        <v>936</v>
      </c>
      <c r="H454" s="90">
        <v>220500</v>
      </c>
    </row>
    <row r="455" spans="2:8">
      <c r="B455" s="193">
        <v>2017</v>
      </c>
      <c r="C455" s="88" t="s">
        <v>63</v>
      </c>
      <c r="D455" s="89" t="s">
        <v>106</v>
      </c>
      <c r="E455" s="88" t="s">
        <v>53</v>
      </c>
      <c r="F455" s="88">
        <v>538</v>
      </c>
      <c r="G455" s="88">
        <v>628</v>
      </c>
      <c r="H455" s="90">
        <v>305887</v>
      </c>
    </row>
    <row r="456" spans="2:8">
      <c r="B456" s="193">
        <v>2017</v>
      </c>
      <c r="C456" s="88" t="s">
        <v>63</v>
      </c>
      <c r="D456" s="89" t="s">
        <v>106</v>
      </c>
      <c r="E456" s="88" t="s">
        <v>54</v>
      </c>
      <c r="F456" s="88">
        <v>2</v>
      </c>
      <c r="G456" s="88">
        <v>3</v>
      </c>
      <c r="H456" s="90">
        <v>2010</v>
      </c>
    </row>
    <row r="457" spans="2:8">
      <c r="B457" s="193">
        <v>2017</v>
      </c>
      <c r="C457" s="88" t="s">
        <v>63</v>
      </c>
      <c r="D457" s="89" t="s">
        <v>116</v>
      </c>
      <c r="E457" s="88" t="s">
        <v>53</v>
      </c>
      <c r="F457" s="88">
        <v>13</v>
      </c>
      <c r="G457" s="88">
        <v>17</v>
      </c>
      <c r="H457" s="90">
        <v>8914.18</v>
      </c>
    </row>
    <row r="458" spans="2:8">
      <c r="B458" s="193">
        <v>2017</v>
      </c>
      <c r="C458" s="88" t="s">
        <v>63</v>
      </c>
      <c r="D458" s="89" t="s">
        <v>116</v>
      </c>
      <c r="E458" s="88" t="s">
        <v>54</v>
      </c>
      <c r="F458" s="88">
        <v>129</v>
      </c>
      <c r="G458" s="88">
        <v>151</v>
      </c>
      <c r="H458" s="90">
        <v>47528.350000000006</v>
      </c>
    </row>
    <row r="459" spans="2:8">
      <c r="B459" s="193">
        <v>2017</v>
      </c>
      <c r="C459" s="88" t="s">
        <v>63</v>
      </c>
      <c r="D459" s="89" t="s">
        <v>156</v>
      </c>
      <c r="E459" s="88" t="s">
        <v>53</v>
      </c>
      <c r="F459" s="88">
        <v>50</v>
      </c>
      <c r="G459" s="88">
        <v>59</v>
      </c>
      <c r="H459" s="90">
        <v>14937.18</v>
      </c>
    </row>
    <row r="460" spans="2:8">
      <c r="B460" s="193">
        <v>2017</v>
      </c>
      <c r="C460" s="88" t="s">
        <v>63</v>
      </c>
      <c r="D460" s="89" t="s">
        <v>97</v>
      </c>
      <c r="E460" s="88" t="s">
        <v>51</v>
      </c>
      <c r="F460" s="88">
        <v>301</v>
      </c>
      <c r="G460" s="88">
        <v>351</v>
      </c>
      <c r="H460" s="90">
        <v>70979.239999999991</v>
      </c>
    </row>
    <row r="461" spans="2:8">
      <c r="B461" s="193">
        <v>2017</v>
      </c>
      <c r="C461" s="88" t="s">
        <v>63</v>
      </c>
      <c r="D461" s="89" t="s">
        <v>166</v>
      </c>
      <c r="E461" s="88" t="s">
        <v>53</v>
      </c>
      <c r="F461" s="88">
        <v>20</v>
      </c>
      <c r="G461" s="88">
        <v>23</v>
      </c>
      <c r="H461" s="90">
        <v>15006.400000000001</v>
      </c>
    </row>
    <row r="462" spans="2:8">
      <c r="B462" s="193">
        <v>2017</v>
      </c>
      <c r="C462" s="88" t="s">
        <v>63</v>
      </c>
      <c r="D462" s="89" t="s">
        <v>117</v>
      </c>
      <c r="E462" s="88" t="s">
        <v>51</v>
      </c>
      <c r="F462" s="88">
        <v>269</v>
      </c>
      <c r="G462" s="88">
        <v>315</v>
      </c>
      <c r="H462" s="90">
        <v>73381.59</v>
      </c>
    </row>
    <row r="463" spans="2:8">
      <c r="B463" s="193">
        <v>2017</v>
      </c>
      <c r="C463" s="88" t="s">
        <v>63</v>
      </c>
      <c r="D463" s="89" t="s">
        <v>118</v>
      </c>
      <c r="E463" s="88" t="s">
        <v>51</v>
      </c>
      <c r="F463" s="88">
        <v>6</v>
      </c>
      <c r="G463" s="88">
        <v>7</v>
      </c>
      <c r="H463" s="90">
        <v>8530.81</v>
      </c>
    </row>
    <row r="464" spans="2:8">
      <c r="B464" s="193">
        <v>2017</v>
      </c>
      <c r="C464" s="88" t="s">
        <v>63</v>
      </c>
      <c r="D464" s="89" t="s">
        <v>118</v>
      </c>
      <c r="E464" s="88" t="s">
        <v>52</v>
      </c>
      <c r="F464" s="88">
        <v>4</v>
      </c>
      <c r="G464" s="88">
        <v>4</v>
      </c>
      <c r="H464" s="90">
        <v>22176</v>
      </c>
    </row>
    <row r="465" spans="2:8">
      <c r="B465" s="193">
        <v>2017</v>
      </c>
      <c r="C465" s="88" t="s">
        <v>63</v>
      </c>
      <c r="D465" s="89" t="s">
        <v>118</v>
      </c>
      <c r="E465" s="88" t="s">
        <v>53</v>
      </c>
      <c r="F465" s="88">
        <v>273</v>
      </c>
      <c r="G465" s="88">
        <v>319</v>
      </c>
      <c r="H465" s="90">
        <v>102230.3</v>
      </c>
    </row>
    <row r="466" spans="2:8">
      <c r="B466" s="193">
        <v>2017</v>
      </c>
      <c r="C466" s="88" t="s">
        <v>63</v>
      </c>
      <c r="D466" s="89" t="s">
        <v>119</v>
      </c>
      <c r="E466" s="88" t="s">
        <v>51</v>
      </c>
      <c r="F466" s="88">
        <v>309218</v>
      </c>
      <c r="G466" s="88">
        <v>360752</v>
      </c>
      <c r="H466" s="90">
        <v>73375290.309999943</v>
      </c>
    </row>
    <row r="467" spans="2:8">
      <c r="B467" s="193">
        <v>2017</v>
      </c>
      <c r="C467" s="88" t="s">
        <v>63</v>
      </c>
      <c r="D467" s="89" t="s">
        <v>119</v>
      </c>
      <c r="E467" s="88" t="s">
        <v>53</v>
      </c>
      <c r="F467" s="88">
        <v>15972</v>
      </c>
      <c r="G467" s="88">
        <v>18633</v>
      </c>
      <c r="H467" s="90">
        <v>6265683.2400000002</v>
      </c>
    </row>
    <row r="468" spans="2:8">
      <c r="B468" s="193">
        <v>2017</v>
      </c>
      <c r="C468" s="88" t="s">
        <v>63</v>
      </c>
      <c r="D468" s="89" t="s">
        <v>119</v>
      </c>
      <c r="E468" s="88" t="s">
        <v>54</v>
      </c>
      <c r="F468" s="88">
        <v>11649</v>
      </c>
      <c r="G468" s="88">
        <v>13612</v>
      </c>
      <c r="H468" s="90">
        <v>5065719.1500000032</v>
      </c>
    </row>
    <row r="469" spans="2:8">
      <c r="B469" s="193">
        <v>2017</v>
      </c>
      <c r="C469" s="88" t="s">
        <v>63</v>
      </c>
      <c r="D469" s="89" t="s">
        <v>157</v>
      </c>
      <c r="E469" s="88" t="s">
        <v>51</v>
      </c>
      <c r="F469" s="88">
        <v>274</v>
      </c>
      <c r="G469" s="88">
        <v>320</v>
      </c>
      <c r="H469" s="90">
        <v>50000</v>
      </c>
    </row>
    <row r="470" spans="2:8">
      <c r="B470" s="193">
        <v>2017</v>
      </c>
      <c r="C470" s="88" t="s">
        <v>63</v>
      </c>
      <c r="D470" s="89" t="s">
        <v>157</v>
      </c>
      <c r="E470" s="88" t="s">
        <v>53</v>
      </c>
      <c r="F470" s="88">
        <v>269</v>
      </c>
      <c r="G470" s="88">
        <v>314</v>
      </c>
      <c r="H470" s="90">
        <v>72360</v>
      </c>
    </row>
    <row r="471" spans="2:8">
      <c r="B471" s="193">
        <v>2017</v>
      </c>
      <c r="C471" s="88" t="s">
        <v>63</v>
      </c>
      <c r="D471" s="89" t="s">
        <v>120</v>
      </c>
      <c r="E471" s="88" t="s">
        <v>53</v>
      </c>
      <c r="F471" s="88">
        <v>7</v>
      </c>
      <c r="G471" s="88">
        <v>8</v>
      </c>
      <c r="H471" s="90">
        <v>2263.37</v>
      </c>
    </row>
    <row r="472" spans="2:8">
      <c r="B472" s="193">
        <v>2017</v>
      </c>
      <c r="C472" s="88" t="s">
        <v>63</v>
      </c>
      <c r="D472" s="89" t="s">
        <v>120</v>
      </c>
      <c r="E472" s="88" t="s">
        <v>54</v>
      </c>
      <c r="F472" s="88">
        <v>54</v>
      </c>
      <c r="G472" s="88">
        <v>63</v>
      </c>
      <c r="H472" s="90">
        <v>37698.97</v>
      </c>
    </row>
    <row r="473" spans="2:8">
      <c r="B473" s="193">
        <v>2017</v>
      </c>
      <c r="C473" s="88" t="s">
        <v>63</v>
      </c>
      <c r="D473" s="89" t="s">
        <v>121</v>
      </c>
      <c r="E473" s="88" t="s">
        <v>51</v>
      </c>
      <c r="F473" s="88">
        <v>1101</v>
      </c>
      <c r="G473" s="88">
        <v>1285</v>
      </c>
      <c r="H473" s="90">
        <v>254206.23</v>
      </c>
    </row>
    <row r="474" spans="2:8">
      <c r="B474" s="193">
        <v>2017</v>
      </c>
      <c r="C474" s="88" t="s">
        <v>63</v>
      </c>
      <c r="D474" s="89" t="s">
        <v>95</v>
      </c>
      <c r="E474" s="88" t="s">
        <v>51</v>
      </c>
      <c r="F474" s="88">
        <v>16745</v>
      </c>
      <c r="G474" s="88">
        <v>19537</v>
      </c>
      <c r="H474" s="90">
        <v>3904520.3400000012</v>
      </c>
    </row>
    <row r="475" spans="2:8">
      <c r="B475" s="193">
        <v>2017</v>
      </c>
      <c r="C475" s="88" t="s">
        <v>63</v>
      </c>
      <c r="D475" s="89" t="s">
        <v>95</v>
      </c>
      <c r="E475" s="88" t="s">
        <v>53</v>
      </c>
      <c r="F475" s="88">
        <v>1010</v>
      </c>
      <c r="G475" s="88">
        <v>1179</v>
      </c>
      <c r="H475" s="90">
        <v>315962</v>
      </c>
    </row>
    <row r="476" spans="2:8">
      <c r="B476" s="193">
        <v>2017</v>
      </c>
      <c r="C476" s="88" t="s">
        <v>63</v>
      </c>
      <c r="D476" s="89" t="s">
        <v>95</v>
      </c>
      <c r="E476" s="88" t="s">
        <v>54</v>
      </c>
      <c r="F476" s="88">
        <v>13</v>
      </c>
      <c r="G476" s="88">
        <v>16</v>
      </c>
      <c r="H476" s="90">
        <v>6888.1299999999992</v>
      </c>
    </row>
    <row r="477" spans="2:8">
      <c r="B477" s="193">
        <v>2017</v>
      </c>
      <c r="C477" s="88" t="s">
        <v>63</v>
      </c>
      <c r="D477" s="89" t="s">
        <v>122</v>
      </c>
      <c r="E477" s="88" t="s">
        <v>51</v>
      </c>
      <c r="F477" s="88">
        <v>2748</v>
      </c>
      <c r="G477" s="88">
        <v>3207</v>
      </c>
      <c r="H477" s="90">
        <v>742249.90999999992</v>
      </c>
    </row>
    <row r="478" spans="2:8">
      <c r="B478" s="193">
        <v>2017</v>
      </c>
      <c r="C478" s="88" t="s">
        <v>63</v>
      </c>
      <c r="D478" s="89" t="s">
        <v>122</v>
      </c>
      <c r="E478" s="88" t="s">
        <v>53</v>
      </c>
      <c r="F478" s="88">
        <v>9235</v>
      </c>
      <c r="G478" s="88">
        <v>10771</v>
      </c>
      <c r="H478" s="90">
        <v>2490608.3399999989</v>
      </c>
    </row>
    <row r="479" spans="2:8">
      <c r="B479" s="193">
        <v>2017</v>
      </c>
      <c r="C479" s="88" t="s">
        <v>63</v>
      </c>
      <c r="D479" s="89" t="s">
        <v>96</v>
      </c>
      <c r="E479" s="88" t="s">
        <v>51</v>
      </c>
      <c r="F479" s="88">
        <v>20558</v>
      </c>
      <c r="G479" s="88">
        <v>23981</v>
      </c>
      <c r="H479" s="90">
        <v>5130859.76</v>
      </c>
    </row>
    <row r="480" spans="2:8">
      <c r="B480" s="193">
        <v>2017</v>
      </c>
      <c r="C480" s="88" t="s">
        <v>63</v>
      </c>
      <c r="D480" s="89" t="s">
        <v>96</v>
      </c>
      <c r="E480" s="88" t="s">
        <v>53</v>
      </c>
      <c r="F480" s="88">
        <v>1716</v>
      </c>
      <c r="G480" s="88">
        <v>2001</v>
      </c>
      <c r="H480" s="90">
        <v>477400</v>
      </c>
    </row>
    <row r="481" spans="2:8">
      <c r="B481" s="193">
        <v>2017</v>
      </c>
      <c r="C481" s="88" t="s">
        <v>63</v>
      </c>
      <c r="D481" s="89" t="s">
        <v>96</v>
      </c>
      <c r="E481" s="88" t="s">
        <v>54</v>
      </c>
      <c r="F481" s="88">
        <v>119</v>
      </c>
      <c r="G481" s="88">
        <v>139</v>
      </c>
      <c r="H481" s="90">
        <v>266000</v>
      </c>
    </row>
    <row r="482" spans="2:8">
      <c r="B482" s="193">
        <v>2017</v>
      </c>
      <c r="C482" s="88" t="s">
        <v>63</v>
      </c>
      <c r="D482" s="89" t="s">
        <v>3</v>
      </c>
      <c r="E482" s="88" t="s">
        <v>51</v>
      </c>
      <c r="F482" s="88">
        <v>18814</v>
      </c>
      <c r="G482" s="88">
        <v>21951</v>
      </c>
      <c r="H482" s="90">
        <v>4386409.0100000007</v>
      </c>
    </row>
    <row r="483" spans="2:8">
      <c r="B483" s="193">
        <v>2017</v>
      </c>
      <c r="C483" s="88" t="s">
        <v>63</v>
      </c>
      <c r="D483" s="89" t="s">
        <v>3</v>
      </c>
      <c r="E483" s="88" t="s">
        <v>53</v>
      </c>
      <c r="F483" s="88">
        <v>788</v>
      </c>
      <c r="G483" s="88">
        <v>920</v>
      </c>
      <c r="H483" s="90">
        <v>189966</v>
      </c>
    </row>
    <row r="484" spans="2:8">
      <c r="B484" s="193">
        <v>2017</v>
      </c>
      <c r="C484" s="88" t="s">
        <v>63</v>
      </c>
      <c r="D484" s="89" t="s">
        <v>101</v>
      </c>
      <c r="E484" s="88" t="s">
        <v>51</v>
      </c>
      <c r="F484" s="88">
        <v>2344</v>
      </c>
      <c r="G484" s="88">
        <v>2736</v>
      </c>
      <c r="H484" s="90">
        <v>587318.29</v>
      </c>
    </row>
    <row r="485" spans="2:8">
      <c r="B485" s="193">
        <v>2017</v>
      </c>
      <c r="C485" s="88" t="s">
        <v>63</v>
      </c>
      <c r="D485" s="89" t="s">
        <v>123</v>
      </c>
      <c r="E485" s="88" t="s">
        <v>51</v>
      </c>
      <c r="F485" s="88">
        <v>275</v>
      </c>
      <c r="G485" s="88">
        <v>321</v>
      </c>
      <c r="H485" s="90">
        <v>50000</v>
      </c>
    </row>
    <row r="486" spans="2:8">
      <c r="B486" s="193">
        <v>2017</v>
      </c>
      <c r="C486" s="88" t="s">
        <v>63</v>
      </c>
      <c r="D486" s="89" t="s">
        <v>124</v>
      </c>
      <c r="E486" s="88" t="s">
        <v>51</v>
      </c>
      <c r="F486" s="88">
        <v>275</v>
      </c>
      <c r="G486" s="88">
        <v>321</v>
      </c>
      <c r="H486" s="90">
        <v>66158.44</v>
      </c>
    </row>
    <row r="487" spans="2:8">
      <c r="B487" s="193">
        <v>2017</v>
      </c>
      <c r="C487" s="88" t="s">
        <v>63</v>
      </c>
      <c r="D487" s="89" t="s">
        <v>124</v>
      </c>
      <c r="E487" s="88" t="s">
        <v>53</v>
      </c>
      <c r="F487" s="88">
        <v>249</v>
      </c>
      <c r="G487" s="88">
        <v>290</v>
      </c>
      <c r="H487" s="90">
        <v>74035</v>
      </c>
    </row>
    <row r="488" spans="2:8">
      <c r="B488" s="193">
        <v>2017</v>
      </c>
      <c r="C488" s="88" t="s">
        <v>63</v>
      </c>
      <c r="D488" s="89" t="s">
        <v>126</v>
      </c>
      <c r="E488" s="88" t="s">
        <v>51</v>
      </c>
      <c r="F488" s="88">
        <v>1105</v>
      </c>
      <c r="G488" s="88">
        <v>1290</v>
      </c>
      <c r="H488" s="90">
        <v>267704.78999999998</v>
      </c>
    </row>
    <row r="489" spans="2:8">
      <c r="B489" s="193">
        <v>2017</v>
      </c>
      <c r="C489" s="88" t="s">
        <v>63</v>
      </c>
      <c r="D489" s="89" t="s">
        <v>127</v>
      </c>
      <c r="E489" s="88" t="s">
        <v>51</v>
      </c>
      <c r="F489" s="88">
        <v>8758</v>
      </c>
      <c r="G489" s="88">
        <v>10217</v>
      </c>
      <c r="H489" s="90">
        <v>2102952.3899999997</v>
      </c>
    </row>
    <row r="490" spans="2:8">
      <c r="B490" s="193">
        <v>2017</v>
      </c>
      <c r="C490" s="88" t="s">
        <v>63</v>
      </c>
      <c r="D490" s="89" t="s">
        <v>91</v>
      </c>
      <c r="E490" s="88" t="s">
        <v>51</v>
      </c>
      <c r="F490" s="88">
        <v>25749</v>
      </c>
      <c r="G490" s="88">
        <v>30038</v>
      </c>
      <c r="H490" s="90">
        <v>6353374.9199999999</v>
      </c>
    </row>
    <row r="491" spans="2:8">
      <c r="B491" s="193">
        <v>2017</v>
      </c>
      <c r="C491" s="88" t="s">
        <v>63</v>
      </c>
      <c r="D491" s="89" t="s">
        <v>91</v>
      </c>
      <c r="E491" s="88" t="s">
        <v>54</v>
      </c>
      <c r="F491" s="88">
        <v>32</v>
      </c>
      <c r="G491" s="88">
        <v>37</v>
      </c>
      <c r="H491" s="90">
        <v>9295</v>
      </c>
    </row>
    <row r="492" spans="2:8">
      <c r="B492" s="193">
        <v>2017</v>
      </c>
      <c r="C492" s="88" t="s">
        <v>63</v>
      </c>
      <c r="D492" s="89" t="s">
        <v>128</v>
      </c>
      <c r="E492" s="88" t="s">
        <v>51</v>
      </c>
      <c r="F492" s="88">
        <v>276</v>
      </c>
      <c r="G492" s="88">
        <v>321</v>
      </c>
      <c r="H492" s="90">
        <v>70000</v>
      </c>
    </row>
    <row r="493" spans="2:8">
      <c r="B493" s="193">
        <v>2017</v>
      </c>
      <c r="C493" s="88" t="s">
        <v>63</v>
      </c>
      <c r="D493" s="89" t="s">
        <v>105</v>
      </c>
      <c r="E493" s="88" t="s">
        <v>51</v>
      </c>
      <c r="F493" s="88">
        <v>44027</v>
      </c>
      <c r="G493" s="88">
        <v>51354</v>
      </c>
      <c r="H493" s="90">
        <v>11315459.129999997</v>
      </c>
    </row>
    <row r="494" spans="2:8">
      <c r="B494" s="193">
        <v>2017</v>
      </c>
      <c r="C494" s="88" t="s">
        <v>63</v>
      </c>
      <c r="D494" s="89" t="s">
        <v>105</v>
      </c>
      <c r="E494" s="88" t="s">
        <v>52</v>
      </c>
      <c r="F494" s="88">
        <v>1979</v>
      </c>
      <c r="G494" s="88">
        <v>2308</v>
      </c>
      <c r="H494" s="90">
        <v>627860.80000000005</v>
      </c>
    </row>
    <row r="495" spans="2:8">
      <c r="B495" s="193">
        <v>2017</v>
      </c>
      <c r="C495" s="88" t="s">
        <v>63</v>
      </c>
      <c r="D495" s="89" t="s">
        <v>105</v>
      </c>
      <c r="E495" s="88" t="s">
        <v>53</v>
      </c>
      <c r="F495" s="88">
        <v>1787</v>
      </c>
      <c r="G495" s="88">
        <v>2085</v>
      </c>
      <c r="H495" s="90">
        <v>678802.5</v>
      </c>
    </row>
    <row r="496" spans="2:8">
      <c r="B496" s="193">
        <v>2017</v>
      </c>
      <c r="C496" s="88" t="s">
        <v>63</v>
      </c>
      <c r="D496" s="89" t="s">
        <v>129</v>
      </c>
      <c r="E496" s="88" t="s">
        <v>51</v>
      </c>
      <c r="F496" s="88">
        <v>3886</v>
      </c>
      <c r="G496" s="88">
        <v>4534</v>
      </c>
      <c r="H496" s="90">
        <v>927311.07999999984</v>
      </c>
    </row>
    <row r="497" spans="2:8">
      <c r="B497" s="193">
        <v>2017</v>
      </c>
      <c r="C497" s="88" t="s">
        <v>63</v>
      </c>
      <c r="D497" s="89" t="s">
        <v>176</v>
      </c>
      <c r="E497" s="88" t="s">
        <v>51</v>
      </c>
      <c r="F497" s="88">
        <v>284</v>
      </c>
      <c r="G497" s="88">
        <v>331</v>
      </c>
      <c r="H497" s="90">
        <v>65943.72</v>
      </c>
    </row>
    <row r="498" spans="2:8">
      <c r="B498" s="193">
        <v>2017</v>
      </c>
      <c r="C498" s="88" t="s">
        <v>63</v>
      </c>
      <c r="D498" s="89" t="s">
        <v>131</v>
      </c>
      <c r="E498" s="88" t="s">
        <v>51</v>
      </c>
      <c r="F498" s="88">
        <v>835</v>
      </c>
      <c r="G498" s="88">
        <v>972</v>
      </c>
      <c r="H498" s="90">
        <v>212325.27</v>
      </c>
    </row>
    <row r="499" spans="2:8">
      <c r="B499" s="193">
        <v>2017</v>
      </c>
      <c r="C499" s="88" t="s">
        <v>63</v>
      </c>
      <c r="D499" s="89" t="s">
        <v>132</v>
      </c>
      <c r="E499" s="88" t="s">
        <v>51</v>
      </c>
      <c r="F499" s="88">
        <v>954</v>
      </c>
      <c r="G499" s="88">
        <v>1113</v>
      </c>
      <c r="H499" s="90">
        <v>230525.18</v>
      </c>
    </row>
    <row r="500" spans="2:8">
      <c r="B500" s="193">
        <v>2017</v>
      </c>
      <c r="C500" s="88" t="s">
        <v>63</v>
      </c>
      <c r="D500" s="89" t="s">
        <v>132</v>
      </c>
      <c r="E500" s="88" t="s">
        <v>53</v>
      </c>
      <c r="F500" s="88">
        <v>122</v>
      </c>
      <c r="G500" s="88">
        <v>142</v>
      </c>
      <c r="H500" s="90">
        <v>116001.35</v>
      </c>
    </row>
    <row r="501" spans="2:8">
      <c r="B501" s="193">
        <v>2017</v>
      </c>
      <c r="C501" s="88" t="s">
        <v>63</v>
      </c>
      <c r="D501" s="89" t="s">
        <v>134</v>
      </c>
      <c r="E501" s="88" t="s">
        <v>51</v>
      </c>
      <c r="F501" s="88">
        <v>1348</v>
      </c>
      <c r="G501" s="88">
        <v>1572</v>
      </c>
      <c r="H501" s="90">
        <v>318962.93000000005</v>
      </c>
    </row>
    <row r="502" spans="2:8">
      <c r="B502" s="193">
        <v>2017</v>
      </c>
      <c r="C502" s="88" t="s">
        <v>63</v>
      </c>
      <c r="D502" s="89" t="s">
        <v>134</v>
      </c>
      <c r="E502" s="88" t="s">
        <v>53</v>
      </c>
      <c r="F502" s="88">
        <v>5439</v>
      </c>
      <c r="G502" s="88">
        <v>6345</v>
      </c>
      <c r="H502" s="90">
        <v>2215099.7200000002</v>
      </c>
    </row>
    <row r="503" spans="2:8">
      <c r="B503" s="193">
        <v>2017</v>
      </c>
      <c r="C503" s="88" t="s">
        <v>63</v>
      </c>
      <c r="D503" s="89" t="s">
        <v>134</v>
      </c>
      <c r="E503" s="88" t="s">
        <v>54</v>
      </c>
      <c r="F503" s="88">
        <v>81</v>
      </c>
      <c r="G503" s="88">
        <v>94</v>
      </c>
      <c r="H503" s="90">
        <v>64273.69</v>
      </c>
    </row>
    <row r="504" spans="2:8">
      <c r="B504" s="193">
        <v>2017</v>
      </c>
      <c r="C504" s="88" t="s">
        <v>63</v>
      </c>
      <c r="D504" s="89" t="s">
        <v>102</v>
      </c>
      <c r="E504" s="88" t="s">
        <v>51</v>
      </c>
      <c r="F504" s="88">
        <v>12271</v>
      </c>
      <c r="G504" s="88">
        <v>14316</v>
      </c>
      <c r="H504" s="90">
        <v>2747310.5</v>
      </c>
    </row>
    <row r="505" spans="2:8">
      <c r="B505" s="193">
        <v>2017</v>
      </c>
      <c r="C505" s="88" t="s">
        <v>63</v>
      </c>
      <c r="D505" s="89" t="s">
        <v>135</v>
      </c>
      <c r="E505" s="88" t="s">
        <v>51</v>
      </c>
      <c r="F505" s="88">
        <v>1099</v>
      </c>
      <c r="G505" s="88">
        <v>1281</v>
      </c>
      <c r="H505" s="90">
        <v>282875.09999999998</v>
      </c>
    </row>
    <row r="506" spans="2:8">
      <c r="B506" s="193">
        <v>2017</v>
      </c>
      <c r="C506" s="88" t="s">
        <v>63</v>
      </c>
      <c r="D506" s="89" t="s">
        <v>135</v>
      </c>
      <c r="E506" s="88" t="s">
        <v>53</v>
      </c>
      <c r="F506" s="88">
        <v>72</v>
      </c>
      <c r="G506" s="88">
        <v>84</v>
      </c>
      <c r="H506" s="90">
        <v>32016.94</v>
      </c>
    </row>
    <row r="507" spans="2:8">
      <c r="B507" s="193">
        <v>2017</v>
      </c>
      <c r="C507" s="88" t="s">
        <v>63</v>
      </c>
      <c r="D507" s="89" t="s">
        <v>136</v>
      </c>
      <c r="E507" s="88" t="s">
        <v>51</v>
      </c>
      <c r="F507" s="88">
        <v>2261</v>
      </c>
      <c r="G507" s="88">
        <v>2638</v>
      </c>
      <c r="H507" s="90">
        <v>522101.89</v>
      </c>
    </row>
    <row r="508" spans="2:8">
      <c r="B508" s="193">
        <v>2017</v>
      </c>
      <c r="C508" s="88" t="s">
        <v>63</v>
      </c>
      <c r="D508" s="89" t="s">
        <v>136</v>
      </c>
      <c r="E508" s="88" t="s">
        <v>53</v>
      </c>
      <c r="F508" s="88">
        <v>74</v>
      </c>
      <c r="G508" s="88">
        <v>87</v>
      </c>
      <c r="H508" s="90">
        <v>15800</v>
      </c>
    </row>
    <row r="509" spans="2:8">
      <c r="B509" s="193">
        <v>2017</v>
      </c>
      <c r="C509" s="88" t="s">
        <v>63</v>
      </c>
      <c r="D509" s="89" t="s">
        <v>137</v>
      </c>
      <c r="E509" s="88" t="s">
        <v>51</v>
      </c>
      <c r="F509" s="88">
        <v>15</v>
      </c>
      <c r="G509" s="88">
        <v>17</v>
      </c>
      <c r="H509" s="90">
        <v>5633.25</v>
      </c>
    </row>
    <row r="510" spans="2:8">
      <c r="B510" s="193">
        <v>2017</v>
      </c>
      <c r="C510" s="88" t="s">
        <v>63</v>
      </c>
      <c r="D510" s="89" t="s">
        <v>137</v>
      </c>
      <c r="E510" s="88" t="s">
        <v>53</v>
      </c>
      <c r="F510" s="88">
        <v>19</v>
      </c>
      <c r="G510" s="88">
        <v>22</v>
      </c>
      <c r="H510" s="90">
        <v>9748.48</v>
      </c>
    </row>
    <row r="511" spans="2:8">
      <c r="B511" s="193">
        <v>2017</v>
      </c>
      <c r="C511" s="88" t="s">
        <v>63</v>
      </c>
      <c r="D511" s="89" t="s">
        <v>137</v>
      </c>
      <c r="E511" s="88" t="s">
        <v>54</v>
      </c>
      <c r="F511" s="88">
        <v>196</v>
      </c>
      <c r="G511" s="88">
        <v>229</v>
      </c>
      <c r="H511" s="90">
        <v>67393</v>
      </c>
    </row>
    <row r="512" spans="2:8">
      <c r="B512" s="193">
        <v>2017</v>
      </c>
      <c r="C512" s="88" t="s">
        <v>63</v>
      </c>
      <c r="D512" s="89" t="s">
        <v>138</v>
      </c>
      <c r="E512" s="88" t="s">
        <v>53</v>
      </c>
      <c r="F512" s="88">
        <v>53</v>
      </c>
      <c r="G512" s="88">
        <v>62</v>
      </c>
      <c r="H512" s="90">
        <v>57744.81</v>
      </c>
    </row>
    <row r="513" spans="2:8">
      <c r="B513" s="193">
        <v>2017</v>
      </c>
      <c r="C513" s="88" t="s">
        <v>63</v>
      </c>
      <c r="D513" s="89" t="s">
        <v>138</v>
      </c>
      <c r="E513" s="88" t="s">
        <v>54</v>
      </c>
      <c r="F513" s="88">
        <v>113</v>
      </c>
      <c r="G513" s="88">
        <v>132</v>
      </c>
      <c r="H513" s="90">
        <v>78335.040000000008</v>
      </c>
    </row>
    <row r="514" spans="2:8">
      <c r="B514" s="193">
        <v>2017</v>
      </c>
      <c r="C514" s="88" t="s">
        <v>63</v>
      </c>
      <c r="D514" s="89" t="s">
        <v>139</v>
      </c>
      <c r="E514" s="88" t="s">
        <v>53</v>
      </c>
      <c r="F514" s="88">
        <v>1787</v>
      </c>
      <c r="G514" s="88">
        <v>2083</v>
      </c>
      <c r="H514" s="90">
        <v>600935.02</v>
      </c>
    </row>
    <row r="515" spans="2:8">
      <c r="B515" s="193">
        <v>2017</v>
      </c>
      <c r="C515" s="88" t="s">
        <v>63</v>
      </c>
      <c r="D515" s="89" t="s">
        <v>139</v>
      </c>
      <c r="E515" s="88" t="s">
        <v>54</v>
      </c>
      <c r="F515" s="88">
        <v>149</v>
      </c>
      <c r="G515" s="88">
        <v>173</v>
      </c>
      <c r="H515" s="90">
        <v>107188.53000000001</v>
      </c>
    </row>
    <row r="516" spans="2:8">
      <c r="B516" s="193">
        <v>2017</v>
      </c>
      <c r="C516" s="88" t="s">
        <v>63</v>
      </c>
      <c r="D516" s="89" t="s">
        <v>98</v>
      </c>
      <c r="E516" s="88" t="s">
        <v>51</v>
      </c>
      <c r="F516" s="88">
        <v>300</v>
      </c>
      <c r="G516" s="88">
        <v>350</v>
      </c>
      <c r="H516" s="90">
        <v>69599.22</v>
      </c>
    </row>
    <row r="517" spans="2:8">
      <c r="B517" s="193">
        <v>2017</v>
      </c>
      <c r="C517" s="88" t="s">
        <v>63</v>
      </c>
      <c r="D517" s="89" t="s">
        <v>98</v>
      </c>
      <c r="E517" s="88" t="s">
        <v>53</v>
      </c>
      <c r="F517" s="88">
        <v>572</v>
      </c>
      <c r="G517" s="88">
        <v>667</v>
      </c>
      <c r="H517" s="90">
        <v>156250</v>
      </c>
    </row>
    <row r="518" spans="2:8">
      <c r="B518" s="193">
        <v>2017</v>
      </c>
      <c r="C518" s="88" t="s">
        <v>63</v>
      </c>
      <c r="D518" s="89" t="s">
        <v>99</v>
      </c>
      <c r="E518" s="88" t="s">
        <v>51</v>
      </c>
      <c r="F518" s="88">
        <v>1111</v>
      </c>
      <c r="G518" s="88">
        <v>1296</v>
      </c>
      <c r="H518" s="90">
        <v>177957.38</v>
      </c>
    </row>
    <row r="519" spans="2:8">
      <c r="B519" s="193">
        <v>2017</v>
      </c>
      <c r="C519" s="88" t="s">
        <v>63</v>
      </c>
      <c r="D519" s="89" t="s">
        <v>99</v>
      </c>
      <c r="E519" s="88" t="s">
        <v>54</v>
      </c>
      <c r="F519" s="88">
        <v>42</v>
      </c>
      <c r="G519" s="88">
        <v>49</v>
      </c>
      <c r="H519" s="90">
        <v>21927.58</v>
      </c>
    </row>
    <row r="520" spans="2:8">
      <c r="B520" s="193">
        <v>2017</v>
      </c>
      <c r="C520" s="88" t="s">
        <v>63</v>
      </c>
      <c r="D520" s="89" t="s">
        <v>140</v>
      </c>
      <c r="E520" s="88" t="s">
        <v>53</v>
      </c>
      <c r="F520" s="88">
        <v>4</v>
      </c>
      <c r="G520" s="88">
        <v>4</v>
      </c>
      <c r="H520" s="90">
        <v>1786.95</v>
      </c>
    </row>
    <row r="521" spans="2:8">
      <c r="B521" s="193">
        <v>2017</v>
      </c>
      <c r="C521" s="88" t="s">
        <v>63</v>
      </c>
      <c r="D521" s="89" t="s">
        <v>92</v>
      </c>
      <c r="E521" s="88" t="s">
        <v>51</v>
      </c>
      <c r="F521" s="88">
        <v>9369</v>
      </c>
      <c r="G521" s="88">
        <v>10930</v>
      </c>
      <c r="H521" s="90">
        <v>2409073.9500000011</v>
      </c>
    </row>
    <row r="522" spans="2:8">
      <c r="B522" s="193">
        <v>2017</v>
      </c>
      <c r="C522" s="88" t="s">
        <v>63</v>
      </c>
      <c r="D522" s="89" t="s">
        <v>92</v>
      </c>
      <c r="E522" s="88" t="s">
        <v>53</v>
      </c>
      <c r="F522" s="88">
        <v>640</v>
      </c>
      <c r="G522" s="88">
        <v>748</v>
      </c>
      <c r="H522" s="90">
        <v>192115.93999999997</v>
      </c>
    </row>
    <row r="523" spans="2:8">
      <c r="B523" s="193">
        <v>2017</v>
      </c>
      <c r="C523" s="88" t="s">
        <v>63</v>
      </c>
      <c r="D523" s="89" t="s">
        <v>92</v>
      </c>
      <c r="E523" s="88" t="s">
        <v>54</v>
      </c>
      <c r="F523" s="88">
        <v>6</v>
      </c>
      <c r="G523" s="88">
        <v>7</v>
      </c>
      <c r="H523" s="90">
        <v>4820.13</v>
      </c>
    </row>
    <row r="524" spans="2:8">
      <c r="B524" s="193">
        <v>2017</v>
      </c>
      <c r="C524" s="88" t="s">
        <v>63</v>
      </c>
      <c r="D524" s="89" t="s">
        <v>141</v>
      </c>
      <c r="E524" s="88" t="s">
        <v>53</v>
      </c>
      <c r="F524" s="88">
        <v>46</v>
      </c>
      <c r="G524" s="88">
        <v>54</v>
      </c>
      <c r="H524" s="90">
        <v>12654.1</v>
      </c>
    </row>
    <row r="525" spans="2:8">
      <c r="B525" s="193">
        <v>2017</v>
      </c>
      <c r="C525" s="88" t="s">
        <v>63</v>
      </c>
      <c r="D525" s="89" t="s">
        <v>161</v>
      </c>
      <c r="E525" s="88" t="s">
        <v>51</v>
      </c>
      <c r="F525" s="88">
        <v>300</v>
      </c>
      <c r="G525" s="88">
        <v>350</v>
      </c>
      <c r="H525" s="90">
        <v>69243.22</v>
      </c>
    </row>
    <row r="526" spans="2:8">
      <c r="B526" s="193">
        <v>2017</v>
      </c>
      <c r="C526" s="88" t="s">
        <v>63</v>
      </c>
      <c r="D526" s="89" t="s">
        <v>142</v>
      </c>
      <c r="E526" s="88" t="s">
        <v>51</v>
      </c>
      <c r="F526" s="88">
        <v>1399</v>
      </c>
      <c r="G526" s="88">
        <v>1632</v>
      </c>
      <c r="H526" s="90">
        <v>334585.56000000006</v>
      </c>
    </row>
    <row r="527" spans="2:8">
      <c r="B527" s="193">
        <v>2017</v>
      </c>
      <c r="C527" s="88" t="s">
        <v>63</v>
      </c>
      <c r="D527" s="89" t="s">
        <v>171</v>
      </c>
      <c r="E527" s="88" t="s">
        <v>53</v>
      </c>
      <c r="F527" s="88">
        <v>11</v>
      </c>
      <c r="G527" s="88">
        <v>13</v>
      </c>
      <c r="H527" s="90">
        <v>8246.01</v>
      </c>
    </row>
    <row r="528" spans="2:8">
      <c r="B528" s="193">
        <v>2017</v>
      </c>
      <c r="C528" s="88" t="s">
        <v>63</v>
      </c>
      <c r="D528" s="89" t="s">
        <v>162</v>
      </c>
      <c r="E528" s="88" t="s">
        <v>53</v>
      </c>
      <c r="F528" s="88">
        <v>17</v>
      </c>
      <c r="G528" s="88">
        <v>20</v>
      </c>
      <c r="H528" s="90">
        <v>10531.880000000001</v>
      </c>
    </row>
    <row r="529" spans="2:8">
      <c r="B529" s="193">
        <v>2017</v>
      </c>
      <c r="C529" s="88" t="s">
        <v>63</v>
      </c>
      <c r="D529" s="89" t="s">
        <v>145</v>
      </c>
      <c r="E529" s="88" t="s">
        <v>51</v>
      </c>
      <c r="F529" s="88">
        <v>560</v>
      </c>
      <c r="G529" s="88">
        <v>653</v>
      </c>
      <c r="H529" s="90">
        <v>123392.23000000001</v>
      </c>
    </row>
    <row r="530" spans="2:8">
      <c r="B530" s="193">
        <v>2017</v>
      </c>
      <c r="C530" s="88" t="s">
        <v>63</v>
      </c>
      <c r="D530" s="89" t="s">
        <v>93</v>
      </c>
      <c r="E530" s="88" t="s">
        <v>51</v>
      </c>
      <c r="F530" s="88">
        <v>6850</v>
      </c>
      <c r="G530" s="88">
        <v>7991</v>
      </c>
      <c r="H530" s="90">
        <v>1659656.3399999999</v>
      </c>
    </row>
    <row r="531" spans="2:8">
      <c r="B531" s="193">
        <v>2017</v>
      </c>
      <c r="C531" s="88" t="s">
        <v>63</v>
      </c>
      <c r="D531" s="89" t="s">
        <v>93</v>
      </c>
      <c r="E531" s="88" t="s">
        <v>54</v>
      </c>
      <c r="F531" s="88">
        <v>9</v>
      </c>
      <c r="G531" s="88">
        <v>9</v>
      </c>
      <c r="H531" s="90">
        <v>3119.4</v>
      </c>
    </row>
    <row r="532" spans="2:8">
      <c r="B532" s="193">
        <v>2017</v>
      </c>
      <c r="C532" s="88" t="s">
        <v>63</v>
      </c>
      <c r="D532" s="89" t="s">
        <v>146</v>
      </c>
      <c r="E532" s="88" t="s">
        <v>53</v>
      </c>
      <c r="F532" s="88">
        <v>54</v>
      </c>
      <c r="G532" s="88">
        <v>63</v>
      </c>
      <c r="H532" s="90">
        <v>23117.67</v>
      </c>
    </row>
    <row r="533" spans="2:8">
      <c r="B533" s="193">
        <v>2017</v>
      </c>
      <c r="C533" s="88" t="s">
        <v>63</v>
      </c>
      <c r="D533" s="89" t="s">
        <v>146</v>
      </c>
      <c r="E533" s="88" t="s">
        <v>54</v>
      </c>
      <c r="F533" s="88">
        <v>6</v>
      </c>
      <c r="G533" s="88">
        <v>7</v>
      </c>
      <c r="H533" s="90">
        <v>1531.25</v>
      </c>
    </row>
    <row r="534" spans="2:8">
      <c r="B534" s="193">
        <v>2017</v>
      </c>
      <c r="C534" s="88" t="s">
        <v>63</v>
      </c>
      <c r="D534" s="89" t="s">
        <v>148</v>
      </c>
      <c r="E534" s="88" t="s">
        <v>51</v>
      </c>
      <c r="F534" s="88">
        <v>2612</v>
      </c>
      <c r="G534" s="88">
        <v>3048</v>
      </c>
      <c r="H534" s="90">
        <v>551873.50999999989</v>
      </c>
    </row>
    <row r="535" spans="2:8">
      <c r="B535" s="193">
        <v>2017</v>
      </c>
      <c r="C535" s="88" t="s">
        <v>63</v>
      </c>
      <c r="D535" s="89" t="s">
        <v>148</v>
      </c>
      <c r="E535" s="88" t="s">
        <v>53</v>
      </c>
      <c r="F535" s="88">
        <v>321</v>
      </c>
      <c r="G535" s="88">
        <v>376</v>
      </c>
      <c r="H535" s="90">
        <v>130089.80999999998</v>
      </c>
    </row>
    <row r="536" spans="2:8">
      <c r="B536" s="193">
        <v>2017</v>
      </c>
      <c r="C536" s="88" t="s">
        <v>63</v>
      </c>
      <c r="D536" s="89" t="s">
        <v>163</v>
      </c>
      <c r="E536" s="88" t="s">
        <v>53</v>
      </c>
      <c r="F536" s="88">
        <v>15</v>
      </c>
      <c r="G536" s="88">
        <v>16</v>
      </c>
      <c r="H536" s="90">
        <v>14373.68</v>
      </c>
    </row>
    <row r="537" spans="2:8">
      <c r="B537" s="193">
        <v>2017</v>
      </c>
      <c r="C537" s="88" t="s">
        <v>63</v>
      </c>
      <c r="D537" s="89" t="s">
        <v>163</v>
      </c>
      <c r="E537" s="88" t="s">
        <v>54</v>
      </c>
      <c r="F537" s="88">
        <v>21</v>
      </c>
      <c r="G537" s="88">
        <v>25</v>
      </c>
      <c r="H537" s="90">
        <v>16498.8</v>
      </c>
    </row>
    <row r="538" spans="2:8">
      <c r="B538" s="193">
        <v>2017</v>
      </c>
      <c r="C538" s="88" t="s">
        <v>63</v>
      </c>
      <c r="D538" s="89" t="s">
        <v>150</v>
      </c>
      <c r="E538" s="88" t="s">
        <v>51</v>
      </c>
      <c r="F538" s="88">
        <v>751</v>
      </c>
      <c r="G538" s="88">
        <v>877</v>
      </c>
      <c r="H538" s="90">
        <v>168995.61000000002</v>
      </c>
    </row>
    <row r="539" spans="2:8">
      <c r="B539" s="193">
        <v>2017</v>
      </c>
      <c r="C539" s="88" t="s">
        <v>63</v>
      </c>
      <c r="D539" s="89" t="s">
        <v>151</v>
      </c>
      <c r="E539" s="88" t="s">
        <v>53</v>
      </c>
      <c r="F539" s="88">
        <v>107</v>
      </c>
      <c r="G539" s="88">
        <v>126</v>
      </c>
      <c r="H539" s="90">
        <v>52156.789999999994</v>
      </c>
    </row>
    <row r="540" spans="2:8">
      <c r="B540" s="193">
        <v>2017</v>
      </c>
      <c r="C540" s="88" t="s">
        <v>63</v>
      </c>
      <c r="D540" s="89" t="s">
        <v>151</v>
      </c>
      <c r="E540" s="88" t="s">
        <v>54</v>
      </c>
      <c r="F540" s="88">
        <v>16</v>
      </c>
      <c r="G540" s="88">
        <v>19</v>
      </c>
      <c r="H540" s="90">
        <v>15926.49</v>
      </c>
    </row>
    <row r="541" spans="2:8">
      <c r="B541" s="193">
        <v>2017</v>
      </c>
      <c r="C541" s="88" t="s">
        <v>63</v>
      </c>
      <c r="D541" s="89" t="s">
        <v>152</v>
      </c>
      <c r="E541" s="88" t="s">
        <v>51</v>
      </c>
      <c r="F541" s="88">
        <v>276</v>
      </c>
      <c r="G541" s="88">
        <v>322</v>
      </c>
      <c r="H541" s="90">
        <v>59169.45</v>
      </c>
    </row>
    <row r="542" spans="2:8">
      <c r="B542" s="193">
        <v>2017</v>
      </c>
      <c r="C542" s="88" t="s">
        <v>63</v>
      </c>
      <c r="D542" s="89" t="s">
        <v>152</v>
      </c>
      <c r="E542" s="88" t="s">
        <v>53</v>
      </c>
      <c r="F542" s="88">
        <v>154</v>
      </c>
      <c r="G542" s="88">
        <v>179</v>
      </c>
      <c r="H542" s="90">
        <v>35024.400000000001</v>
      </c>
    </row>
    <row r="543" spans="2:8">
      <c r="B543" s="193">
        <v>2017</v>
      </c>
      <c r="C543" s="88" t="s">
        <v>64</v>
      </c>
      <c r="D543" s="89" t="s">
        <v>2</v>
      </c>
      <c r="E543" s="88" t="s">
        <v>51</v>
      </c>
      <c r="F543" s="88">
        <v>48679</v>
      </c>
      <c r="G543" s="88">
        <v>56789</v>
      </c>
      <c r="H543" s="90">
        <v>11270089.759999994</v>
      </c>
    </row>
    <row r="544" spans="2:8">
      <c r="B544" s="193">
        <v>2017</v>
      </c>
      <c r="C544" s="88" t="s">
        <v>64</v>
      </c>
      <c r="D544" s="89" t="s">
        <v>2</v>
      </c>
      <c r="E544" s="88" t="s">
        <v>53</v>
      </c>
      <c r="F544" s="88">
        <v>6500</v>
      </c>
      <c r="G544" s="88">
        <v>7581</v>
      </c>
      <c r="H544" s="90">
        <v>1952387.4</v>
      </c>
    </row>
    <row r="545" spans="2:8">
      <c r="B545" s="193">
        <v>2017</v>
      </c>
      <c r="C545" s="88" t="s">
        <v>64</v>
      </c>
      <c r="D545" s="89" t="s">
        <v>179</v>
      </c>
      <c r="E545" s="88" t="s">
        <v>53</v>
      </c>
      <c r="F545" s="88">
        <v>10</v>
      </c>
      <c r="G545" s="88">
        <v>11</v>
      </c>
      <c r="H545" s="90">
        <v>6856.25</v>
      </c>
    </row>
    <row r="546" spans="2:8">
      <c r="B546" s="193">
        <v>2017</v>
      </c>
      <c r="C546" s="88" t="s">
        <v>64</v>
      </c>
      <c r="D546" s="89" t="s">
        <v>180</v>
      </c>
      <c r="E546" s="88" t="s">
        <v>53</v>
      </c>
      <c r="F546" s="88">
        <v>168</v>
      </c>
      <c r="G546" s="88">
        <v>196</v>
      </c>
      <c r="H546" s="90">
        <v>57211.83</v>
      </c>
    </row>
    <row r="547" spans="2:8">
      <c r="B547" s="193">
        <v>2017</v>
      </c>
      <c r="C547" s="88" t="s">
        <v>64</v>
      </c>
      <c r="D547" s="89" t="s">
        <v>180</v>
      </c>
      <c r="E547" s="88" t="s">
        <v>54</v>
      </c>
      <c r="F547" s="88">
        <v>74</v>
      </c>
      <c r="G547" s="88">
        <v>86</v>
      </c>
      <c r="H547" s="90">
        <v>28147.5</v>
      </c>
    </row>
    <row r="548" spans="2:8">
      <c r="B548" s="193">
        <v>2017</v>
      </c>
      <c r="C548" s="88" t="s">
        <v>64</v>
      </c>
      <c r="D548" s="89" t="s">
        <v>88</v>
      </c>
      <c r="E548" s="88" t="s">
        <v>51</v>
      </c>
      <c r="F548" s="88">
        <v>1075</v>
      </c>
      <c r="G548" s="88">
        <v>1256</v>
      </c>
      <c r="H548" s="90">
        <v>273747.86</v>
      </c>
    </row>
    <row r="549" spans="2:8">
      <c r="B549" s="193">
        <v>2017</v>
      </c>
      <c r="C549" s="88" t="s">
        <v>64</v>
      </c>
      <c r="D549" s="89" t="s">
        <v>112</v>
      </c>
      <c r="E549" s="88" t="s">
        <v>53</v>
      </c>
      <c r="F549" s="88">
        <v>192</v>
      </c>
      <c r="G549" s="88">
        <v>224</v>
      </c>
      <c r="H549" s="90">
        <v>51685.52</v>
      </c>
    </row>
    <row r="550" spans="2:8">
      <c r="B550" s="193">
        <v>2017</v>
      </c>
      <c r="C550" s="88" t="s">
        <v>64</v>
      </c>
      <c r="D550" s="89" t="s">
        <v>112</v>
      </c>
      <c r="E550" s="88" t="s">
        <v>54</v>
      </c>
      <c r="F550" s="88">
        <v>17</v>
      </c>
      <c r="G550" s="88">
        <v>20</v>
      </c>
      <c r="H550" s="90">
        <v>7240</v>
      </c>
    </row>
    <row r="551" spans="2:8">
      <c r="B551" s="193">
        <v>2017</v>
      </c>
      <c r="C551" s="88" t="s">
        <v>64</v>
      </c>
      <c r="D551" s="89" t="s">
        <v>107</v>
      </c>
      <c r="E551" s="88" t="s">
        <v>51</v>
      </c>
      <c r="F551" s="88">
        <v>15026</v>
      </c>
      <c r="G551" s="88">
        <v>17530</v>
      </c>
      <c r="H551" s="90">
        <v>3684905.6199999996</v>
      </c>
    </row>
    <row r="552" spans="2:8">
      <c r="B552" s="193">
        <v>2017</v>
      </c>
      <c r="C552" s="88" t="s">
        <v>64</v>
      </c>
      <c r="D552" s="89" t="s">
        <v>107</v>
      </c>
      <c r="E552" s="88" t="s">
        <v>53</v>
      </c>
      <c r="F552" s="88">
        <v>686</v>
      </c>
      <c r="G552" s="88">
        <v>803</v>
      </c>
      <c r="H552" s="90">
        <v>316599.59999999998</v>
      </c>
    </row>
    <row r="553" spans="2:8">
      <c r="B553" s="193">
        <v>2017</v>
      </c>
      <c r="C553" s="88" t="s">
        <v>64</v>
      </c>
      <c r="D553" s="89" t="s">
        <v>154</v>
      </c>
      <c r="E553" s="88" t="s">
        <v>53</v>
      </c>
      <c r="F553" s="88">
        <v>16</v>
      </c>
      <c r="G553" s="88">
        <v>19</v>
      </c>
      <c r="H553" s="90">
        <v>11109.779999999999</v>
      </c>
    </row>
    <row r="554" spans="2:8">
      <c r="B554" s="193">
        <v>2017</v>
      </c>
      <c r="C554" s="88" t="s">
        <v>64</v>
      </c>
      <c r="D554" s="89" t="s">
        <v>90</v>
      </c>
      <c r="E554" s="88" t="s">
        <v>51</v>
      </c>
      <c r="F554" s="88">
        <v>29758</v>
      </c>
      <c r="G554" s="88">
        <v>34722</v>
      </c>
      <c r="H554" s="90">
        <v>7582850.9600000018</v>
      </c>
    </row>
    <row r="555" spans="2:8">
      <c r="B555" s="193">
        <v>2017</v>
      </c>
      <c r="C555" s="88" t="s">
        <v>64</v>
      </c>
      <c r="D555" s="89" t="s">
        <v>90</v>
      </c>
      <c r="E555" s="88" t="s">
        <v>53</v>
      </c>
      <c r="F555" s="88">
        <v>1513</v>
      </c>
      <c r="G555" s="88">
        <v>1765</v>
      </c>
      <c r="H555" s="90">
        <v>320611.45999999996</v>
      </c>
    </row>
    <row r="556" spans="2:8">
      <c r="B556" s="193">
        <v>2017</v>
      </c>
      <c r="C556" s="88" t="s">
        <v>64</v>
      </c>
      <c r="D556" s="89" t="s">
        <v>181</v>
      </c>
      <c r="E556" s="88" t="s">
        <v>53</v>
      </c>
      <c r="F556" s="88">
        <v>51</v>
      </c>
      <c r="G556" s="88">
        <v>60</v>
      </c>
      <c r="H556" s="90">
        <v>23281.26</v>
      </c>
    </row>
    <row r="557" spans="2:8">
      <c r="B557" s="193">
        <v>2017</v>
      </c>
      <c r="C557" s="88" t="s">
        <v>64</v>
      </c>
      <c r="D557" s="89" t="s">
        <v>181</v>
      </c>
      <c r="E557" s="88" t="s">
        <v>54</v>
      </c>
      <c r="F557" s="88">
        <v>35</v>
      </c>
      <c r="G557" s="88">
        <v>41</v>
      </c>
      <c r="H557" s="90">
        <v>24702.63</v>
      </c>
    </row>
    <row r="558" spans="2:8">
      <c r="B558" s="193">
        <v>2017</v>
      </c>
      <c r="C558" s="88" t="s">
        <v>64</v>
      </c>
      <c r="D558" s="89" t="s">
        <v>155</v>
      </c>
      <c r="E558" s="88" t="s">
        <v>53</v>
      </c>
      <c r="F558" s="88">
        <v>4</v>
      </c>
      <c r="G558" s="88">
        <v>5</v>
      </c>
      <c r="H558" s="90">
        <v>1801.2</v>
      </c>
    </row>
    <row r="559" spans="2:8">
      <c r="B559" s="193">
        <v>2017</v>
      </c>
      <c r="C559" s="88" t="s">
        <v>64</v>
      </c>
      <c r="D559" s="89" t="s">
        <v>155</v>
      </c>
      <c r="E559" s="88" t="s">
        <v>54</v>
      </c>
      <c r="F559" s="88">
        <v>140</v>
      </c>
      <c r="G559" s="88">
        <v>164</v>
      </c>
      <c r="H559" s="90">
        <v>65824.5</v>
      </c>
    </row>
    <row r="560" spans="2:8">
      <c r="B560" s="193">
        <v>2017</v>
      </c>
      <c r="C560" s="88" t="s">
        <v>64</v>
      </c>
      <c r="D560" s="89" t="s">
        <v>87</v>
      </c>
      <c r="E560" s="88" t="s">
        <v>51</v>
      </c>
      <c r="F560" s="88">
        <v>49549</v>
      </c>
      <c r="G560" s="88">
        <v>57805</v>
      </c>
      <c r="H560" s="90">
        <v>12226024.940000001</v>
      </c>
    </row>
    <row r="561" spans="2:8">
      <c r="B561" s="193">
        <v>2017</v>
      </c>
      <c r="C561" s="88" t="s">
        <v>64</v>
      </c>
      <c r="D561" s="89" t="s">
        <v>87</v>
      </c>
      <c r="E561" s="88" t="s">
        <v>53</v>
      </c>
      <c r="F561" s="88">
        <v>286</v>
      </c>
      <c r="G561" s="88">
        <v>334</v>
      </c>
      <c r="H561" s="90">
        <v>120635.44</v>
      </c>
    </row>
    <row r="562" spans="2:8">
      <c r="B562" s="193">
        <v>2017</v>
      </c>
      <c r="C562" s="88" t="s">
        <v>64</v>
      </c>
      <c r="D562" s="89" t="s">
        <v>87</v>
      </c>
      <c r="E562" s="88" t="s">
        <v>54</v>
      </c>
      <c r="F562" s="88">
        <v>20</v>
      </c>
      <c r="G562" s="88">
        <v>23</v>
      </c>
      <c r="H562" s="90">
        <v>9110.7999999999993</v>
      </c>
    </row>
    <row r="563" spans="2:8">
      <c r="B563" s="193">
        <v>2017</v>
      </c>
      <c r="C563" s="88" t="s">
        <v>64</v>
      </c>
      <c r="D563" s="89" t="s">
        <v>113</v>
      </c>
      <c r="E563" s="88" t="s">
        <v>51</v>
      </c>
      <c r="F563" s="88">
        <v>135</v>
      </c>
      <c r="G563" s="88">
        <v>157</v>
      </c>
      <c r="H563" s="90">
        <v>44633.56</v>
      </c>
    </row>
    <row r="564" spans="2:8">
      <c r="B564" s="193">
        <v>2017</v>
      </c>
      <c r="C564" s="88" t="s">
        <v>64</v>
      </c>
      <c r="D564" s="89" t="s">
        <v>113</v>
      </c>
      <c r="E564" s="88" t="s">
        <v>53</v>
      </c>
      <c r="F564" s="88">
        <v>2448</v>
      </c>
      <c r="G564" s="88">
        <v>2854</v>
      </c>
      <c r="H564" s="90">
        <v>901077.2699999999</v>
      </c>
    </row>
    <row r="565" spans="2:8">
      <c r="B565" s="193">
        <v>2017</v>
      </c>
      <c r="C565" s="88" t="s">
        <v>64</v>
      </c>
      <c r="D565" s="89" t="s">
        <v>113</v>
      </c>
      <c r="E565" s="88" t="s">
        <v>54</v>
      </c>
      <c r="F565" s="88">
        <v>691</v>
      </c>
      <c r="G565" s="88">
        <v>804</v>
      </c>
      <c r="H565" s="90">
        <v>411298.47000000003</v>
      </c>
    </row>
    <row r="566" spans="2:8">
      <c r="B566" s="193">
        <v>2017</v>
      </c>
      <c r="C566" s="88" t="s">
        <v>64</v>
      </c>
      <c r="D566" s="89" t="s">
        <v>114</v>
      </c>
      <c r="E566" s="88" t="s">
        <v>51</v>
      </c>
      <c r="F566" s="88">
        <v>4465</v>
      </c>
      <c r="G566" s="88">
        <v>5209</v>
      </c>
      <c r="H566" s="90">
        <v>1033311.2700000001</v>
      </c>
    </row>
    <row r="567" spans="2:8">
      <c r="B567" s="193">
        <v>2017</v>
      </c>
      <c r="C567" s="88" t="s">
        <v>64</v>
      </c>
      <c r="D567" s="89" t="s">
        <v>114</v>
      </c>
      <c r="E567" s="88" t="s">
        <v>53</v>
      </c>
      <c r="F567" s="88">
        <v>931</v>
      </c>
      <c r="G567" s="88">
        <v>1087</v>
      </c>
      <c r="H567" s="90">
        <v>329051.05000000005</v>
      </c>
    </row>
    <row r="568" spans="2:8">
      <c r="B568" s="193">
        <v>2017</v>
      </c>
      <c r="C568" s="88" t="s">
        <v>64</v>
      </c>
      <c r="D568" s="89" t="s">
        <v>114</v>
      </c>
      <c r="E568" s="88" t="s">
        <v>54</v>
      </c>
      <c r="F568" s="88">
        <v>239</v>
      </c>
      <c r="G568" s="88">
        <v>279</v>
      </c>
      <c r="H568" s="90">
        <v>118351.17</v>
      </c>
    </row>
    <row r="569" spans="2:8">
      <c r="B569" s="193">
        <v>2017</v>
      </c>
      <c r="C569" s="88" t="s">
        <v>64</v>
      </c>
      <c r="D569" s="89" t="s">
        <v>173</v>
      </c>
      <c r="E569" s="88" t="s">
        <v>51</v>
      </c>
      <c r="F569" s="88">
        <v>273</v>
      </c>
      <c r="G569" s="88">
        <v>318</v>
      </c>
      <c r="H569" s="90">
        <v>92090.46</v>
      </c>
    </row>
    <row r="570" spans="2:8">
      <c r="B570" s="193">
        <v>2017</v>
      </c>
      <c r="C570" s="88" t="s">
        <v>64</v>
      </c>
      <c r="D570" s="89" t="s">
        <v>115</v>
      </c>
      <c r="E570" s="88" t="s">
        <v>54</v>
      </c>
      <c r="F570" s="88">
        <v>67</v>
      </c>
      <c r="G570" s="88">
        <v>76</v>
      </c>
      <c r="H570" s="90">
        <v>49871.070000000007</v>
      </c>
    </row>
    <row r="571" spans="2:8">
      <c r="B571" s="193">
        <v>2017</v>
      </c>
      <c r="C571" s="88" t="s">
        <v>64</v>
      </c>
      <c r="D571" s="89" t="s">
        <v>106</v>
      </c>
      <c r="E571" s="88" t="s">
        <v>51</v>
      </c>
      <c r="F571" s="88">
        <v>32107</v>
      </c>
      <c r="G571" s="88">
        <v>37463</v>
      </c>
      <c r="H571" s="90">
        <v>8243554.1599999983</v>
      </c>
    </row>
    <row r="572" spans="2:8">
      <c r="B572" s="193">
        <v>2017</v>
      </c>
      <c r="C572" s="88" t="s">
        <v>64</v>
      </c>
      <c r="D572" s="89" t="s">
        <v>106</v>
      </c>
      <c r="E572" s="88" t="s">
        <v>52</v>
      </c>
      <c r="F572" s="88">
        <v>1345</v>
      </c>
      <c r="G572" s="88">
        <v>1572</v>
      </c>
      <c r="H572" s="90">
        <v>432766.8</v>
      </c>
    </row>
    <row r="573" spans="2:8">
      <c r="B573" s="193">
        <v>2017</v>
      </c>
      <c r="C573" s="88" t="s">
        <v>64</v>
      </c>
      <c r="D573" s="89" t="s">
        <v>106</v>
      </c>
      <c r="E573" s="88" t="s">
        <v>53</v>
      </c>
      <c r="F573" s="88">
        <v>555</v>
      </c>
      <c r="G573" s="88">
        <v>647</v>
      </c>
      <c r="H573" s="90">
        <v>311204.41000000003</v>
      </c>
    </row>
    <row r="574" spans="2:8">
      <c r="B574" s="193">
        <v>2017</v>
      </c>
      <c r="C574" s="88" t="s">
        <v>64</v>
      </c>
      <c r="D574" s="89" t="s">
        <v>116</v>
      </c>
      <c r="E574" s="88" t="s">
        <v>53</v>
      </c>
      <c r="F574" s="88">
        <v>28</v>
      </c>
      <c r="G574" s="88">
        <v>33</v>
      </c>
      <c r="H574" s="90">
        <v>11348.72</v>
      </c>
    </row>
    <row r="575" spans="2:8">
      <c r="B575" s="193">
        <v>2017</v>
      </c>
      <c r="C575" s="88" t="s">
        <v>64</v>
      </c>
      <c r="D575" s="89" t="s">
        <v>116</v>
      </c>
      <c r="E575" s="88" t="s">
        <v>54</v>
      </c>
      <c r="F575" s="88">
        <v>61</v>
      </c>
      <c r="G575" s="88">
        <v>71</v>
      </c>
      <c r="H575" s="90">
        <v>1072.8</v>
      </c>
    </row>
    <row r="576" spans="2:8">
      <c r="B576" s="193">
        <v>2017</v>
      </c>
      <c r="C576" s="88" t="s">
        <v>64</v>
      </c>
      <c r="D576" s="89" t="s">
        <v>117</v>
      </c>
      <c r="E576" s="88" t="s">
        <v>51</v>
      </c>
      <c r="F576" s="88">
        <v>437</v>
      </c>
      <c r="G576" s="88">
        <v>510</v>
      </c>
      <c r="H576" s="90">
        <v>135357.22</v>
      </c>
    </row>
    <row r="577" spans="2:8">
      <c r="B577" s="193">
        <v>2017</v>
      </c>
      <c r="C577" s="88" t="s">
        <v>64</v>
      </c>
      <c r="D577" s="89" t="s">
        <v>118</v>
      </c>
      <c r="E577" s="88" t="s">
        <v>53</v>
      </c>
      <c r="F577" s="88">
        <v>1865</v>
      </c>
      <c r="G577" s="88">
        <v>2172</v>
      </c>
      <c r="H577" s="90">
        <v>1007696.8400000002</v>
      </c>
    </row>
    <row r="578" spans="2:8">
      <c r="B578" s="193">
        <v>2017</v>
      </c>
      <c r="C578" s="88" t="s">
        <v>64</v>
      </c>
      <c r="D578" s="89" t="s">
        <v>119</v>
      </c>
      <c r="E578" s="88" t="s">
        <v>51</v>
      </c>
      <c r="F578" s="88">
        <v>345428</v>
      </c>
      <c r="G578" s="88">
        <v>402989</v>
      </c>
      <c r="H578" s="90">
        <v>82441867.129999995</v>
      </c>
    </row>
    <row r="579" spans="2:8">
      <c r="B579" s="193">
        <v>2017</v>
      </c>
      <c r="C579" s="88" t="s">
        <v>64</v>
      </c>
      <c r="D579" s="89" t="s">
        <v>119</v>
      </c>
      <c r="E579" s="88" t="s">
        <v>52</v>
      </c>
      <c r="F579" s="88">
        <v>524</v>
      </c>
      <c r="G579" s="88">
        <v>612</v>
      </c>
      <c r="H579" s="90">
        <v>233895.06</v>
      </c>
    </row>
    <row r="580" spans="2:8">
      <c r="B580" s="193">
        <v>2017</v>
      </c>
      <c r="C580" s="88" t="s">
        <v>64</v>
      </c>
      <c r="D580" s="89" t="s">
        <v>119</v>
      </c>
      <c r="E580" s="88" t="s">
        <v>53</v>
      </c>
      <c r="F580" s="88">
        <v>7989</v>
      </c>
      <c r="G580" s="88">
        <v>9324</v>
      </c>
      <c r="H580" s="90">
        <v>2694956.38</v>
      </c>
    </row>
    <row r="581" spans="2:8">
      <c r="B581" s="193">
        <v>2017</v>
      </c>
      <c r="C581" s="88" t="s">
        <v>64</v>
      </c>
      <c r="D581" s="89" t="s">
        <v>119</v>
      </c>
      <c r="E581" s="88" t="s">
        <v>54</v>
      </c>
      <c r="F581" s="88">
        <v>7284</v>
      </c>
      <c r="G581" s="88">
        <v>8517</v>
      </c>
      <c r="H581" s="90">
        <v>3201508.5500000012</v>
      </c>
    </row>
    <row r="582" spans="2:8">
      <c r="B582" s="193">
        <v>2017</v>
      </c>
      <c r="C582" s="88" t="s">
        <v>64</v>
      </c>
      <c r="D582" s="89" t="s">
        <v>157</v>
      </c>
      <c r="E582" s="88" t="s">
        <v>51</v>
      </c>
      <c r="F582" s="88">
        <v>274</v>
      </c>
      <c r="G582" s="88">
        <v>320</v>
      </c>
      <c r="H582" s="90">
        <v>69599.22</v>
      </c>
    </row>
    <row r="583" spans="2:8">
      <c r="B583" s="193">
        <v>2017</v>
      </c>
      <c r="C583" s="88" t="s">
        <v>64</v>
      </c>
      <c r="D583" s="89" t="s">
        <v>120</v>
      </c>
      <c r="E583" s="88" t="s">
        <v>53</v>
      </c>
      <c r="F583" s="88">
        <v>305</v>
      </c>
      <c r="G583" s="88">
        <v>356</v>
      </c>
      <c r="H583" s="90">
        <v>272411.24</v>
      </c>
    </row>
    <row r="584" spans="2:8">
      <c r="B584" s="193">
        <v>2017</v>
      </c>
      <c r="C584" s="88" t="s">
        <v>64</v>
      </c>
      <c r="D584" s="89" t="s">
        <v>120</v>
      </c>
      <c r="E584" s="88" t="s">
        <v>54</v>
      </c>
      <c r="F584" s="88">
        <v>29</v>
      </c>
      <c r="G584" s="88">
        <v>35</v>
      </c>
      <c r="H584" s="90">
        <v>21366.9</v>
      </c>
    </row>
    <row r="585" spans="2:8">
      <c r="B585" s="193">
        <v>2017</v>
      </c>
      <c r="C585" s="88" t="s">
        <v>64</v>
      </c>
      <c r="D585" s="89" t="s">
        <v>121</v>
      </c>
      <c r="E585" s="88" t="s">
        <v>51</v>
      </c>
      <c r="F585" s="88">
        <v>285</v>
      </c>
      <c r="G585" s="88">
        <v>332</v>
      </c>
      <c r="H585" s="90">
        <v>70000</v>
      </c>
    </row>
    <row r="586" spans="2:8">
      <c r="B586" s="193">
        <v>2017</v>
      </c>
      <c r="C586" s="88" t="s">
        <v>64</v>
      </c>
      <c r="D586" s="89" t="s">
        <v>95</v>
      </c>
      <c r="E586" s="88" t="s">
        <v>51</v>
      </c>
      <c r="F586" s="88">
        <v>17456</v>
      </c>
      <c r="G586" s="88">
        <v>20365</v>
      </c>
      <c r="H586" s="90">
        <v>3978019.1800000011</v>
      </c>
    </row>
    <row r="587" spans="2:8">
      <c r="B587" s="193">
        <v>2017</v>
      </c>
      <c r="C587" s="88" t="s">
        <v>64</v>
      </c>
      <c r="D587" s="89" t="s">
        <v>95</v>
      </c>
      <c r="E587" s="88" t="s">
        <v>53</v>
      </c>
      <c r="F587" s="88">
        <v>7</v>
      </c>
      <c r="G587" s="88">
        <v>9</v>
      </c>
      <c r="H587" s="90">
        <v>3330</v>
      </c>
    </row>
    <row r="588" spans="2:8">
      <c r="B588" s="193">
        <v>2017</v>
      </c>
      <c r="C588" s="88" t="s">
        <v>64</v>
      </c>
      <c r="D588" s="89" t="s">
        <v>167</v>
      </c>
      <c r="E588" s="88" t="s">
        <v>51</v>
      </c>
      <c r="F588" s="88">
        <v>274</v>
      </c>
      <c r="G588" s="88">
        <v>320</v>
      </c>
      <c r="H588" s="90">
        <v>70000</v>
      </c>
    </row>
    <row r="589" spans="2:8">
      <c r="B589" s="193">
        <v>2017</v>
      </c>
      <c r="C589" s="88" t="s">
        <v>64</v>
      </c>
      <c r="D589" s="89" t="s">
        <v>167</v>
      </c>
      <c r="E589" s="88" t="s">
        <v>53</v>
      </c>
      <c r="F589" s="88">
        <v>573</v>
      </c>
      <c r="G589" s="88">
        <v>668</v>
      </c>
      <c r="H589" s="90">
        <v>126944.25</v>
      </c>
    </row>
    <row r="590" spans="2:8">
      <c r="B590" s="193">
        <v>2017</v>
      </c>
      <c r="C590" s="88" t="s">
        <v>64</v>
      </c>
      <c r="D590" s="89" t="s">
        <v>122</v>
      </c>
      <c r="E590" s="88" t="s">
        <v>51</v>
      </c>
      <c r="F590" s="88">
        <v>5280</v>
      </c>
      <c r="G590" s="88">
        <v>6162</v>
      </c>
      <c r="H590" s="90">
        <v>1147693.1100000001</v>
      </c>
    </row>
    <row r="591" spans="2:8">
      <c r="B591" s="193">
        <v>2017</v>
      </c>
      <c r="C591" s="88" t="s">
        <v>64</v>
      </c>
      <c r="D591" s="89" t="s">
        <v>122</v>
      </c>
      <c r="E591" s="88" t="s">
        <v>53</v>
      </c>
      <c r="F591" s="88">
        <v>7971</v>
      </c>
      <c r="G591" s="88">
        <v>9296</v>
      </c>
      <c r="H591" s="90">
        <v>2076985</v>
      </c>
    </row>
    <row r="592" spans="2:8">
      <c r="B592" s="193">
        <v>2017</v>
      </c>
      <c r="C592" s="88" t="s">
        <v>64</v>
      </c>
      <c r="D592" s="89" t="s">
        <v>96</v>
      </c>
      <c r="E592" s="88" t="s">
        <v>51</v>
      </c>
      <c r="F592" s="88">
        <v>20224</v>
      </c>
      <c r="G592" s="88">
        <v>23595</v>
      </c>
      <c r="H592" s="90">
        <v>4844174.7799999993</v>
      </c>
    </row>
    <row r="593" spans="2:8">
      <c r="B593" s="193">
        <v>2017</v>
      </c>
      <c r="C593" s="88" t="s">
        <v>64</v>
      </c>
      <c r="D593" s="89" t="s">
        <v>96</v>
      </c>
      <c r="E593" s="88" t="s">
        <v>53</v>
      </c>
      <c r="F593" s="88">
        <v>572</v>
      </c>
      <c r="G593" s="88">
        <v>667</v>
      </c>
      <c r="H593" s="90">
        <v>160930</v>
      </c>
    </row>
    <row r="594" spans="2:8">
      <c r="B594" s="193">
        <v>2017</v>
      </c>
      <c r="C594" s="88" t="s">
        <v>64</v>
      </c>
      <c r="D594" s="89" t="s">
        <v>3</v>
      </c>
      <c r="E594" s="88" t="s">
        <v>51</v>
      </c>
      <c r="F594" s="88">
        <v>26880</v>
      </c>
      <c r="G594" s="88">
        <v>31356</v>
      </c>
      <c r="H594" s="90">
        <v>5750386.9900000021</v>
      </c>
    </row>
    <row r="595" spans="2:8">
      <c r="B595" s="193">
        <v>2017</v>
      </c>
      <c r="C595" s="88" t="s">
        <v>64</v>
      </c>
      <c r="D595" s="89" t="s">
        <v>3</v>
      </c>
      <c r="E595" s="88" t="s">
        <v>53</v>
      </c>
      <c r="F595" s="88">
        <v>487</v>
      </c>
      <c r="G595" s="88">
        <v>569</v>
      </c>
      <c r="H595" s="90">
        <v>211159.91999999998</v>
      </c>
    </row>
    <row r="596" spans="2:8">
      <c r="B596" s="193">
        <v>2017</v>
      </c>
      <c r="C596" s="88" t="s">
        <v>64</v>
      </c>
      <c r="D596" s="89" t="s">
        <v>168</v>
      </c>
      <c r="E596" s="88" t="s">
        <v>53</v>
      </c>
      <c r="F596" s="88">
        <v>12</v>
      </c>
      <c r="G596" s="88">
        <v>14</v>
      </c>
      <c r="H596" s="90">
        <v>6892.08</v>
      </c>
    </row>
    <row r="597" spans="2:8">
      <c r="B597" s="193">
        <v>2017</v>
      </c>
      <c r="C597" s="88" t="s">
        <v>64</v>
      </c>
      <c r="D597" s="89" t="s">
        <v>101</v>
      </c>
      <c r="E597" s="88" t="s">
        <v>51</v>
      </c>
      <c r="F597" s="88">
        <v>1679</v>
      </c>
      <c r="G597" s="88">
        <v>1961</v>
      </c>
      <c r="H597" s="90">
        <v>389516.61</v>
      </c>
    </row>
    <row r="598" spans="2:8">
      <c r="B598" s="193">
        <v>2017</v>
      </c>
      <c r="C598" s="88" t="s">
        <v>64</v>
      </c>
      <c r="D598" s="89" t="s">
        <v>174</v>
      </c>
      <c r="E598" s="88" t="s">
        <v>51</v>
      </c>
      <c r="F598" s="88">
        <v>3</v>
      </c>
      <c r="G598" s="88">
        <v>3</v>
      </c>
      <c r="H598" s="90">
        <v>1865.46</v>
      </c>
    </row>
    <row r="599" spans="2:8">
      <c r="B599" s="193">
        <v>2017</v>
      </c>
      <c r="C599" s="88" t="s">
        <v>64</v>
      </c>
      <c r="D599" s="89" t="s">
        <v>174</v>
      </c>
      <c r="E599" s="88" t="s">
        <v>53</v>
      </c>
      <c r="F599" s="88">
        <v>106</v>
      </c>
      <c r="G599" s="88">
        <v>124</v>
      </c>
      <c r="H599" s="90">
        <v>28700.03</v>
      </c>
    </row>
    <row r="600" spans="2:8">
      <c r="B600" s="193">
        <v>2017</v>
      </c>
      <c r="C600" s="88" t="s">
        <v>64</v>
      </c>
      <c r="D600" s="89" t="s">
        <v>123</v>
      </c>
      <c r="E600" s="88" t="s">
        <v>51</v>
      </c>
      <c r="F600" s="88">
        <v>317</v>
      </c>
      <c r="G600" s="88">
        <v>370</v>
      </c>
      <c r="H600" s="90">
        <v>76049.22</v>
      </c>
    </row>
    <row r="601" spans="2:8">
      <c r="B601" s="193">
        <v>2017</v>
      </c>
      <c r="C601" s="88" t="s">
        <v>64</v>
      </c>
      <c r="D601" s="89" t="s">
        <v>124</v>
      </c>
      <c r="E601" s="88" t="s">
        <v>51</v>
      </c>
      <c r="F601" s="88">
        <v>827</v>
      </c>
      <c r="G601" s="88">
        <v>964</v>
      </c>
      <c r="H601" s="90">
        <v>194606.56</v>
      </c>
    </row>
    <row r="602" spans="2:8">
      <c r="B602" s="193">
        <v>2017</v>
      </c>
      <c r="C602" s="88" t="s">
        <v>64</v>
      </c>
      <c r="D602" s="89" t="s">
        <v>126</v>
      </c>
      <c r="E602" s="88" t="s">
        <v>51</v>
      </c>
      <c r="F602" s="88">
        <v>1632</v>
      </c>
      <c r="G602" s="88">
        <v>1905</v>
      </c>
      <c r="H602" s="90">
        <v>459896.03</v>
      </c>
    </row>
    <row r="603" spans="2:8">
      <c r="B603" s="193">
        <v>2017</v>
      </c>
      <c r="C603" s="88" t="s">
        <v>64</v>
      </c>
      <c r="D603" s="89" t="s">
        <v>175</v>
      </c>
      <c r="E603" s="88" t="s">
        <v>51</v>
      </c>
      <c r="F603" s="88">
        <v>274</v>
      </c>
      <c r="G603" s="88">
        <v>320</v>
      </c>
      <c r="H603" s="90">
        <v>72160</v>
      </c>
    </row>
    <row r="604" spans="2:8">
      <c r="B604" s="193">
        <v>2017</v>
      </c>
      <c r="C604" s="88" t="s">
        <v>64</v>
      </c>
      <c r="D604" s="89" t="s">
        <v>169</v>
      </c>
      <c r="E604" s="88" t="s">
        <v>53</v>
      </c>
      <c r="F604" s="88">
        <v>60</v>
      </c>
      <c r="G604" s="88">
        <v>70</v>
      </c>
      <c r="H604" s="90">
        <v>31085.71</v>
      </c>
    </row>
    <row r="605" spans="2:8">
      <c r="B605" s="193">
        <v>2017</v>
      </c>
      <c r="C605" s="88" t="s">
        <v>64</v>
      </c>
      <c r="D605" s="89" t="s">
        <v>127</v>
      </c>
      <c r="E605" s="88" t="s">
        <v>51</v>
      </c>
      <c r="F605" s="88">
        <v>5221</v>
      </c>
      <c r="G605" s="88">
        <v>6091</v>
      </c>
      <c r="H605" s="90">
        <v>1246656.56</v>
      </c>
    </row>
    <row r="606" spans="2:8">
      <c r="B606" s="193">
        <v>2017</v>
      </c>
      <c r="C606" s="88" t="s">
        <v>64</v>
      </c>
      <c r="D606" s="89" t="s">
        <v>91</v>
      </c>
      <c r="E606" s="88" t="s">
        <v>51</v>
      </c>
      <c r="F606" s="88">
        <v>19952</v>
      </c>
      <c r="G606" s="88">
        <v>23281</v>
      </c>
      <c r="H606" s="90">
        <v>4667449.2899999991</v>
      </c>
    </row>
    <row r="607" spans="2:8">
      <c r="B607" s="193">
        <v>2017</v>
      </c>
      <c r="C607" s="88" t="s">
        <v>64</v>
      </c>
      <c r="D607" s="89" t="s">
        <v>91</v>
      </c>
      <c r="E607" s="88" t="s">
        <v>53</v>
      </c>
      <c r="F607" s="88">
        <v>149</v>
      </c>
      <c r="G607" s="88">
        <v>173</v>
      </c>
      <c r="H607" s="90">
        <v>46200</v>
      </c>
    </row>
    <row r="608" spans="2:8">
      <c r="B608" s="193">
        <v>2017</v>
      </c>
      <c r="C608" s="88" t="s">
        <v>64</v>
      </c>
      <c r="D608" s="89" t="s">
        <v>105</v>
      </c>
      <c r="E608" s="88" t="s">
        <v>51</v>
      </c>
      <c r="F608" s="88">
        <v>52644</v>
      </c>
      <c r="G608" s="88">
        <v>61410</v>
      </c>
      <c r="H608" s="90">
        <v>12638823.650000006</v>
      </c>
    </row>
    <row r="609" spans="2:8">
      <c r="B609" s="193">
        <v>2017</v>
      </c>
      <c r="C609" s="88" t="s">
        <v>64</v>
      </c>
      <c r="D609" s="89" t="s">
        <v>105</v>
      </c>
      <c r="E609" s="88" t="s">
        <v>52</v>
      </c>
      <c r="F609" s="88">
        <v>3085</v>
      </c>
      <c r="G609" s="88">
        <v>3599</v>
      </c>
      <c r="H609" s="90">
        <v>1005327.7</v>
      </c>
    </row>
    <row r="610" spans="2:8">
      <c r="B610" s="193">
        <v>2017</v>
      </c>
      <c r="C610" s="88" t="s">
        <v>64</v>
      </c>
      <c r="D610" s="89" t="s">
        <v>105</v>
      </c>
      <c r="E610" s="88" t="s">
        <v>53</v>
      </c>
      <c r="F610" s="88">
        <v>2012</v>
      </c>
      <c r="G610" s="88">
        <v>2347</v>
      </c>
      <c r="H610" s="90">
        <v>726209.79</v>
      </c>
    </row>
    <row r="611" spans="2:8">
      <c r="B611" s="193">
        <v>2017</v>
      </c>
      <c r="C611" s="88" t="s">
        <v>64</v>
      </c>
      <c r="D611" s="89" t="s">
        <v>129</v>
      </c>
      <c r="E611" s="88" t="s">
        <v>51</v>
      </c>
      <c r="F611" s="88">
        <v>1372</v>
      </c>
      <c r="G611" s="88">
        <v>1602</v>
      </c>
      <c r="H611" s="90">
        <v>331209.32000000007</v>
      </c>
    </row>
    <row r="612" spans="2:8">
      <c r="B612" s="193">
        <v>2017</v>
      </c>
      <c r="C612" s="88" t="s">
        <v>64</v>
      </c>
      <c r="D612" s="89" t="s">
        <v>132</v>
      </c>
      <c r="E612" s="88" t="s">
        <v>51</v>
      </c>
      <c r="F612" s="88">
        <v>6326</v>
      </c>
      <c r="G612" s="88">
        <v>7381</v>
      </c>
      <c r="H612" s="90">
        <v>1515278.3299999998</v>
      </c>
    </row>
    <row r="613" spans="2:8">
      <c r="B613" s="193">
        <v>2017</v>
      </c>
      <c r="C613" s="88" t="s">
        <v>64</v>
      </c>
      <c r="D613" s="89" t="s">
        <v>132</v>
      </c>
      <c r="E613" s="88" t="s">
        <v>53</v>
      </c>
      <c r="F613" s="88">
        <v>319</v>
      </c>
      <c r="G613" s="88">
        <v>372</v>
      </c>
      <c r="H613" s="90">
        <v>219835.87</v>
      </c>
    </row>
    <row r="614" spans="2:8">
      <c r="B614" s="193">
        <v>2017</v>
      </c>
      <c r="C614" s="88" t="s">
        <v>64</v>
      </c>
      <c r="D614" s="89" t="s">
        <v>133</v>
      </c>
      <c r="E614" s="88" t="s">
        <v>51</v>
      </c>
      <c r="F614" s="88">
        <v>825</v>
      </c>
      <c r="G614" s="88">
        <v>962</v>
      </c>
      <c r="H614" s="90">
        <v>208797.67</v>
      </c>
    </row>
    <row r="615" spans="2:8">
      <c r="B615" s="193">
        <v>2017</v>
      </c>
      <c r="C615" s="88" t="s">
        <v>64</v>
      </c>
      <c r="D615" s="89" t="s">
        <v>134</v>
      </c>
      <c r="E615" s="88" t="s">
        <v>51</v>
      </c>
      <c r="F615" s="88">
        <v>2961</v>
      </c>
      <c r="G615" s="88">
        <v>3453</v>
      </c>
      <c r="H615" s="90">
        <v>689255.01</v>
      </c>
    </row>
    <row r="616" spans="2:8">
      <c r="B616" s="193">
        <v>2017</v>
      </c>
      <c r="C616" s="88" t="s">
        <v>64</v>
      </c>
      <c r="D616" s="89" t="s">
        <v>134</v>
      </c>
      <c r="E616" s="88" t="s">
        <v>53</v>
      </c>
      <c r="F616" s="88">
        <v>2934</v>
      </c>
      <c r="G616" s="88">
        <v>3429</v>
      </c>
      <c r="H616" s="90">
        <v>1115169.5399999998</v>
      </c>
    </row>
    <row r="617" spans="2:8">
      <c r="B617" s="193">
        <v>2017</v>
      </c>
      <c r="C617" s="88" t="s">
        <v>64</v>
      </c>
      <c r="D617" s="89" t="s">
        <v>134</v>
      </c>
      <c r="E617" s="88" t="s">
        <v>54</v>
      </c>
      <c r="F617" s="88">
        <v>89</v>
      </c>
      <c r="G617" s="88">
        <v>104</v>
      </c>
      <c r="H617" s="90">
        <v>62671.159999999989</v>
      </c>
    </row>
    <row r="618" spans="2:8">
      <c r="B618" s="193">
        <v>2017</v>
      </c>
      <c r="C618" s="88" t="s">
        <v>64</v>
      </c>
      <c r="D618" s="89" t="s">
        <v>102</v>
      </c>
      <c r="E618" s="88" t="s">
        <v>51</v>
      </c>
      <c r="F618" s="88">
        <v>9520</v>
      </c>
      <c r="G618" s="88">
        <v>11104</v>
      </c>
      <c r="H618" s="90">
        <v>2270371.1599999997</v>
      </c>
    </row>
    <row r="619" spans="2:8">
      <c r="B619" s="193">
        <v>2017</v>
      </c>
      <c r="C619" s="88" t="s">
        <v>64</v>
      </c>
      <c r="D619" s="89" t="s">
        <v>135</v>
      </c>
      <c r="E619" s="88" t="s">
        <v>51</v>
      </c>
      <c r="F619" s="88">
        <v>2757</v>
      </c>
      <c r="G619" s="88">
        <v>3218</v>
      </c>
      <c r="H619" s="90">
        <v>679480.75</v>
      </c>
    </row>
    <row r="620" spans="2:8">
      <c r="B620" s="193">
        <v>2017</v>
      </c>
      <c r="C620" s="88" t="s">
        <v>64</v>
      </c>
      <c r="D620" s="89" t="s">
        <v>136</v>
      </c>
      <c r="E620" s="88" t="s">
        <v>51</v>
      </c>
      <c r="F620" s="88">
        <v>3409</v>
      </c>
      <c r="G620" s="88">
        <v>3978</v>
      </c>
      <c r="H620" s="90">
        <v>862610.28</v>
      </c>
    </row>
    <row r="621" spans="2:8">
      <c r="B621" s="193">
        <v>2017</v>
      </c>
      <c r="C621" s="88" t="s">
        <v>64</v>
      </c>
      <c r="D621" s="89" t="s">
        <v>137</v>
      </c>
      <c r="E621" s="88" t="s">
        <v>53</v>
      </c>
      <c r="F621" s="88">
        <v>79</v>
      </c>
      <c r="G621" s="88">
        <v>94</v>
      </c>
      <c r="H621" s="90">
        <v>39543.79</v>
      </c>
    </row>
    <row r="622" spans="2:8">
      <c r="B622" s="193">
        <v>2017</v>
      </c>
      <c r="C622" s="88" t="s">
        <v>64</v>
      </c>
      <c r="D622" s="89" t="s">
        <v>137</v>
      </c>
      <c r="E622" s="88" t="s">
        <v>54</v>
      </c>
      <c r="F622" s="88">
        <v>96</v>
      </c>
      <c r="G622" s="88">
        <v>112</v>
      </c>
      <c r="H622" s="90">
        <v>32466.32</v>
      </c>
    </row>
    <row r="623" spans="2:8">
      <c r="B623" s="193">
        <v>2017</v>
      </c>
      <c r="C623" s="88" t="s">
        <v>64</v>
      </c>
      <c r="D623" s="89" t="s">
        <v>138</v>
      </c>
      <c r="E623" s="88" t="s">
        <v>54</v>
      </c>
      <c r="F623" s="88">
        <v>8</v>
      </c>
      <c r="G623" s="88">
        <v>10</v>
      </c>
      <c r="H623" s="90">
        <v>6020.34</v>
      </c>
    </row>
    <row r="624" spans="2:8">
      <c r="B624" s="193">
        <v>2017</v>
      </c>
      <c r="C624" s="88" t="s">
        <v>64</v>
      </c>
      <c r="D624" s="89" t="s">
        <v>139</v>
      </c>
      <c r="E624" s="88" t="s">
        <v>53</v>
      </c>
      <c r="F624" s="88">
        <v>4941</v>
      </c>
      <c r="G624" s="88">
        <v>5769</v>
      </c>
      <c r="H624" s="90">
        <v>1337581.7100000002</v>
      </c>
    </row>
    <row r="625" spans="2:8">
      <c r="B625" s="193">
        <v>2017</v>
      </c>
      <c r="C625" s="88" t="s">
        <v>64</v>
      </c>
      <c r="D625" s="89" t="s">
        <v>139</v>
      </c>
      <c r="E625" s="88" t="s">
        <v>54</v>
      </c>
      <c r="F625" s="88">
        <v>53</v>
      </c>
      <c r="G625" s="88">
        <v>61</v>
      </c>
      <c r="H625" s="90">
        <v>47900.299999999996</v>
      </c>
    </row>
    <row r="626" spans="2:8">
      <c r="B626" s="193">
        <v>2017</v>
      </c>
      <c r="C626" s="88" t="s">
        <v>64</v>
      </c>
      <c r="D626" s="89" t="s">
        <v>98</v>
      </c>
      <c r="E626" s="88" t="s">
        <v>51</v>
      </c>
      <c r="F626" s="88">
        <v>549</v>
      </c>
      <c r="G626" s="88">
        <v>640</v>
      </c>
      <c r="H626" s="90">
        <v>128326.35</v>
      </c>
    </row>
    <row r="627" spans="2:8">
      <c r="B627" s="193">
        <v>2017</v>
      </c>
      <c r="C627" s="88" t="s">
        <v>64</v>
      </c>
      <c r="D627" s="89" t="s">
        <v>98</v>
      </c>
      <c r="E627" s="88" t="s">
        <v>53</v>
      </c>
      <c r="F627" s="88">
        <v>2288</v>
      </c>
      <c r="G627" s="88">
        <v>2668</v>
      </c>
      <c r="H627" s="90">
        <v>777501.75</v>
      </c>
    </row>
    <row r="628" spans="2:8">
      <c r="B628" s="193">
        <v>2017</v>
      </c>
      <c r="C628" s="88" t="s">
        <v>64</v>
      </c>
      <c r="D628" s="89" t="s">
        <v>99</v>
      </c>
      <c r="E628" s="88" t="s">
        <v>51</v>
      </c>
      <c r="F628" s="88">
        <v>823</v>
      </c>
      <c r="G628" s="88">
        <v>961</v>
      </c>
      <c r="H628" s="90">
        <v>201494.51</v>
      </c>
    </row>
    <row r="629" spans="2:8">
      <c r="B629" s="193">
        <v>2017</v>
      </c>
      <c r="C629" s="88" t="s">
        <v>64</v>
      </c>
      <c r="D629" s="89" t="s">
        <v>140</v>
      </c>
      <c r="E629" s="88" t="s">
        <v>53</v>
      </c>
      <c r="F629" s="88">
        <v>15</v>
      </c>
      <c r="G629" s="88">
        <v>17</v>
      </c>
      <c r="H629" s="90">
        <v>7409</v>
      </c>
    </row>
    <row r="630" spans="2:8">
      <c r="B630" s="193">
        <v>2017</v>
      </c>
      <c r="C630" s="88" t="s">
        <v>64</v>
      </c>
      <c r="D630" s="89" t="s">
        <v>92</v>
      </c>
      <c r="E630" s="88" t="s">
        <v>51</v>
      </c>
      <c r="F630" s="88">
        <v>27262</v>
      </c>
      <c r="G630" s="88">
        <v>31807</v>
      </c>
      <c r="H630" s="90">
        <v>6315173.5399999991</v>
      </c>
    </row>
    <row r="631" spans="2:8">
      <c r="B631" s="193">
        <v>2017</v>
      </c>
      <c r="C631" s="88" t="s">
        <v>64</v>
      </c>
      <c r="D631" s="89" t="s">
        <v>92</v>
      </c>
      <c r="E631" s="88" t="s">
        <v>53</v>
      </c>
      <c r="F631" s="88">
        <v>5396</v>
      </c>
      <c r="G631" s="88">
        <v>6298</v>
      </c>
      <c r="H631" s="90">
        <v>2016348.69</v>
      </c>
    </row>
    <row r="632" spans="2:8">
      <c r="B632" s="193">
        <v>2017</v>
      </c>
      <c r="C632" s="88" t="s">
        <v>64</v>
      </c>
      <c r="D632" s="89" t="s">
        <v>92</v>
      </c>
      <c r="E632" s="88" t="s">
        <v>54</v>
      </c>
      <c r="F632" s="88">
        <v>3</v>
      </c>
      <c r="G632" s="88">
        <v>3</v>
      </c>
      <c r="H632" s="90">
        <v>630</v>
      </c>
    </row>
    <row r="633" spans="2:8">
      <c r="B633" s="193">
        <v>2017</v>
      </c>
      <c r="C633" s="88" t="s">
        <v>64</v>
      </c>
      <c r="D633" s="89" t="s">
        <v>142</v>
      </c>
      <c r="E633" s="88" t="s">
        <v>51</v>
      </c>
      <c r="F633" s="88">
        <v>887</v>
      </c>
      <c r="G633" s="88">
        <v>1035</v>
      </c>
      <c r="H633" s="90">
        <v>200605.46</v>
      </c>
    </row>
    <row r="634" spans="2:8">
      <c r="B634" s="193">
        <v>2017</v>
      </c>
      <c r="C634" s="88" t="s">
        <v>64</v>
      </c>
      <c r="D634" s="89" t="s">
        <v>162</v>
      </c>
      <c r="E634" s="88" t="s">
        <v>53</v>
      </c>
      <c r="F634" s="88">
        <v>3</v>
      </c>
      <c r="G634" s="88">
        <v>5</v>
      </c>
      <c r="H634" s="90">
        <v>2540.77</v>
      </c>
    </row>
    <row r="635" spans="2:8">
      <c r="B635" s="193">
        <v>2017</v>
      </c>
      <c r="C635" s="88" t="s">
        <v>64</v>
      </c>
      <c r="D635" s="89" t="s">
        <v>143</v>
      </c>
      <c r="E635" s="88" t="s">
        <v>51</v>
      </c>
      <c r="F635" s="88">
        <v>275</v>
      </c>
      <c r="G635" s="88">
        <v>321</v>
      </c>
      <c r="H635" s="90">
        <v>62393.47</v>
      </c>
    </row>
    <row r="636" spans="2:8">
      <c r="B636" s="193">
        <v>2017</v>
      </c>
      <c r="C636" s="88" t="s">
        <v>64</v>
      </c>
      <c r="D636" s="89" t="s">
        <v>145</v>
      </c>
      <c r="E636" s="88" t="s">
        <v>51</v>
      </c>
      <c r="F636" s="88">
        <v>549</v>
      </c>
      <c r="G636" s="88">
        <v>641</v>
      </c>
      <c r="H636" s="90">
        <v>125065.32</v>
      </c>
    </row>
    <row r="637" spans="2:8">
      <c r="B637" s="193">
        <v>2017</v>
      </c>
      <c r="C637" s="88" t="s">
        <v>64</v>
      </c>
      <c r="D637" s="89" t="s">
        <v>145</v>
      </c>
      <c r="E637" s="88" t="s">
        <v>53</v>
      </c>
      <c r="F637" s="88">
        <v>46</v>
      </c>
      <c r="G637" s="88">
        <v>54</v>
      </c>
      <c r="H637" s="90">
        <v>10500</v>
      </c>
    </row>
    <row r="638" spans="2:8">
      <c r="B638" s="193">
        <v>2017</v>
      </c>
      <c r="C638" s="88" t="s">
        <v>64</v>
      </c>
      <c r="D638" s="89" t="s">
        <v>93</v>
      </c>
      <c r="E638" s="88" t="s">
        <v>51</v>
      </c>
      <c r="F638" s="88">
        <v>5094</v>
      </c>
      <c r="G638" s="88">
        <v>5943</v>
      </c>
      <c r="H638" s="90">
        <v>1232074.0799999998</v>
      </c>
    </row>
    <row r="639" spans="2:8">
      <c r="B639" s="193">
        <v>2017</v>
      </c>
      <c r="C639" s="88" t="s">
        <v>64</v>
      </c>
      <c r="D639" s="89" t="s">
        <v>146</v>
      </c>
      <c r="E639" s="88" t="s">
        <v>53</v>
      </c>
      <c r="F639" s="88">
        <v>77</v>
      </c>
      <c r="G639" s="88">
        <v>90</v>
      </c>
      <c r="H639" s="90">
        <v>30065.25</v>
      </c>
    </row>
    <row r="640" spans="2:8">
      <c r="B640" s="193">
        <v>2017</v>
      </c>
      <c r="C640" s="88" t="s">
        <v>64</v>
      </c>
      <c r="D640" s="89" t="s">
        <v>146</v>
      </c>
      <c r="E640" s="88" t="s">
        <v>54</v>
      </c>
      <c r="F640" s="88">
        <v>6</v>
      </c>
      <c r="G640" s="88">
        <v>7</v>
      </c>
      <c r="H640" s="90">
        <v>1531.25</v>
      </c>
    </row>
    <row r="641" spans="2:8">
      <c r="B641" s="193">
        <v>2017</v>
      </c>
      <c r="C641" s="88" t="s">
        <v>64</v>
      </c>
      <c r="D641" s="89" t="s">
        <v>148</v>
      </c>
      <c r="E641" s="88" t="s">
        <v>51</v>
      </c>
      <c r="F641" s="88">
        <v>1276</v>
      </c>
      <c r="G641" s="88">
        <v>1490</v>
      </c>
      <c r="H641" s="90">
        <v>353216.6</v>
      </c>
    </row>
    <row r="642" spans="2:8">
      <c r="B642" s="193">
        <v>2017</v>
      </c>
      <c r="C642" s="88" t="s">
        <v>64</v>
      </c>
      <c r="D642" s="89" t="s">
        <v>148</v>
      </c>
      <c r="E642" s="88" t="s">
        <v>53</v>
      </c>
      <c r="F642" s="88">
        <v>222</v>
      </c>
      <c r="G642" s="88">
        <v>259</v>
      </c>
      <c r="H642" s="90">
        <v>165603.68</v>
      </c>
    </row>
    <row r="643" spans="2:8">
      <c r="B643" s="193">
        <v>2017</v>
      </c>
      <c r="C643" s="88" t="s">
        <v>64</v>
      </c>
      <c r="D643" s="89" t="s">
        <v>163</v>
      </c>
      <c r="E643" s="88" t="s">
        <v>53</v>
      </c>
      <c r="F643" s="88">
        <v>283</v>
      </c>
      <c r="G643" s="88">
        <v>333</v>
      </c>
      <c r="H643" s="90">
        <v>110271.24</v>
      </c>
    </row>
    <row r="644" spans="2:8">
      <c r="B644" s="193">
        <v>2017</v>
      </c>
      <c r="C644" s="88" t="s">
        <v>64</v>
      </c>
      <c r="D644" s="89" t="s">
        <v>149</v>
      </c>
      <c r="E644" s="88" t="s">
        <v>51</v>
      </c>
      <c r="F644" s="88">
        <v>820</v>
      </c>
      <c r="G644" s="88">
        <v>956</v>
      </c>
      <c r="H644" s="90">
        <v>200594.59999999998</v>
      </c>
    </row>
    <row r="645" spans="2:8">
      <c r="B645" s="193">
        <v>2017</v>
      </c>
      <c r="C645" s="88" t="s">
        <v>64</v>
      </c>
      <c r="D645" s="89" t="s">
        <v>150</v>
      </c>
      <c r="E645" s="88" t="s">
        <v>51</v>
      </c>
      <c r="F645" s="88">
        <v>284</v>
      </c>
      <c r="G645" s="88">
        <v>331</v>
      </c>
      <c r="H645" s="90">
        <v>50000</v>
      </c>
    </row>
    <row r="646" spans="2:8">
      <c r="B646" s="193">
        <v>2017</v>
      </c>
      <c r="C646" s="88" t="s">
        <v>64</v>
      </c>
      <c r="D646" s="89" t="s">
        <v>152</v>
      </c>
      <c r="E646" s="88" t="s">
        <v>51</v>
      </c>
      <c r="F646" s="88">
        <v>274</v>
      </c>
      <c r="G646" s="88">
        <v>320</v>
      </c>
      <c r="H646" s="90">
        <v>72363</v>
      </c>
    </row>
    <row r="647" spans="2:8">
      <c r="B647" s="193">
        <v>2017</v>
      </c>
      <c r="C647" s="88" t="s">
        <v>65</v>
      </c>
      <c r="D647" s="89" t="s">
        <v>2</v>
      </c>
      <c r="E647" s="88" t="s">
        <v>51</v>
      </c>
      <c r="F647" s="88">
        <v>57414</v>
      </c>
      <c r="G647" s="88">
        <v>66981</v>
      </c>
      <c r="H647" s="90">
        <v>12974631.20000001</v>
      </c>
    </row>
    <row r="648" spans="2:8">
      <c r="B648" s="193">
        <v>2017</v>
      </c>
      <c r="C648" s="88" t="s">
        <v>65</v>
      </c>
      <c r="D648" s="89" t="s">
        <v>2</v>
      </c>
      <c r="E648" s="88" t="s">
        <v>53</v>
      </c>
      <c r="F648" s="88">
        <v>5196</v>
      </c>
      <c r="G648" s="88">
        <v>6060</v>
      </c>
      <c r="H648" s="90">
        <v>1675862.4</v>
      </c>
    </row>
    <row r="649" spans="2:8">
      <c r="B649" s="193">
        <v>2017</v>
      </c>
      <c r="C649" s="88" t="s">
        <v>65</v>
      </c>
      <c r="D649" s="89" t="s">
        <v>2</v>
      </c>
      <c r="E649" s="88" t="s">
        <v>54</v>
      </c>
      <c r="F649" s="88">
        <v>26</v>
      </c>
      <c r="G649" s="88">
        <v>29</v>
      </c>
      <c r="H649" s="90">
        <v>17528.09</v>
      </c>
    </row>
    <row r="650" spans="2:8">
      <c r="B650" s="193">
        <v>2017</v>
      </c>
      <c r="C650" s="88" t="s">
        <v>65</v>
      </c>
      <c r="D650" s="89" t="s">
        <v>180</v>
      </c>
      <c r="E650" s="88" t="s">
        <v>53</v>
      </c>
      <c r="F650" s="88">
        <v>199</v>
      </c>
      <c r="G650" s="88">
        <v>231</v>
      </c>
      <c r="H650" s="90">
        <v>77782.37</v>
      </c>
    </row>
    <row r="651" spans="2:8">
      <c r="B651" s="193">
        <v>2017</v>
      </c>
      <c r="C651" s="88" t="s">
        <v>65</v>
      </c>
      <c r="D651" s="89" t="s">
        <v>180</v>
      </c>
      <c r="E651" s="88" t="s">
        <v>54</v>
      </c>
      <c r="F651" s="88">
        <v>36</v>
      </c>
      <c r="G651" s="88">
        <v>41</v>
      </c>
      <c r="H651" s="90">
        <v>19886.72</v>
      </c>
    </row>
    <row r="652" spans="2:8">
      <c r="B652" s="193">
        <v>2017</v>
      </c>
      <c r="C652" s="88" t="s">
        <v>65</v>
      </c>
      <c r="D652" s="89" t="s">
        <v>164</v>
      </c>
      <c r="E652" s="88" t="s">
        <v>51</v>
      </c>
      <c r="F652" s="88">
        <v>274</v>
      </c>
      <c r="G652" s="88">
        <v>320</v>
      </c>
      <c r="H652" s="90">
        <v>65836.100000000006</v>
      </c>
    </row>
    <row r="653" spans="2:8">
      <c r="B653" s="193">
        <v>2017</v>
      </c>
      <c r="C653" s="88" t="s">
        <v>65</v>
      </c>
      <c r="D653" s="89" t="s">
        <v>88</v>
      </c>
      <c r="E653" s="88" t="s">
        <v>51</v>
      </c>
      <c r="F653" s="88">
        <v>1321</v>
      </c>
      <c r="G653" s="88">
        <v>1544</v>
      </c>
      <c r="H653" s="90">
        <v>371913.75</v>
      </c>
    </row>
    <row r="654" spans="2:8">
      <c r="B654" s="193">
        <v>2017</v>
      </c>
      <c r="C654" s="88" t="s">
        <v>65</v>
      </c>
      <c r="D654" s="89" t="s">
        <v>107</v>
      </c>
      <c r="E654" s="88" t="s">
        <v>51</v>
      </c>
      <c r="F654" s="88">
        <v>18095</v>
      </c>
      <c r="G654" s="88">
        <v>21110</v>
      </c>
      <c r="H654" s="90">
        <v>4540441.2700000005</v>
      </c>
    </row>
    <row r="655" spans="2:8">
      <c r="B655" s="193">
        <v>2017</v>
      </c>
      <c r="C655" s="88" t="s">
        <v>65</v>
      </c>
      <c r="D655" s="89" t="s">
        <v>90</v>
      </c>
      <c r="E655" s="88" t="s">
        <v>51</v>
      </c>
      <c r="F655" s="88">
        <v>30383</v>
      </c>
      <c r="G655" s="88">
        <v>35457</v>
      </c>
      <c r="H655" s="90">
        <v>7875323.9800000014</v>
      </c>
    </row>
    <row r="656" spans="2:8">
      <c r="B656" s="193">
        <v>2017</v>
      </c>
      <c r="C656" s="88" t="s">
        <v>65</v>
      </c>
      <c r="D656" s="89" t="s">
        <v>90</v>
      </c>
      <c r="E656" s="88" t="s">
        <v>53</v>
      </c>
      <c r="F656" s="88">
        <v>1817</v>
      </c>
      <c r="G656" s="88">
        <v>2119</v>
      </c>
      <c r="H656" s="90">
        <v>515865</v>
      </c>
    </row>
    <row r="657" spans="2:8">
      <c r="B657" s="193">
        <v>2017</v>
      </c>
      <c r="C657" s="88" t="s">
        <v>65</v>
      </c>
      <c r="D657" s="89" t="s">
        <v>172</v>
      </c>
      <c r="E657" s="88" t="s">
        <v>53</v>
      </c>
      <c r="F657" s="88">
        <v>132</v>
      </c>
      <c r="G657" s="88">
        <v>153</v>
      </c>
      <c r="H657" s="90">
        <v>61027.199999999997</v>
      </c>
    </row>
    <row r="658" spans="2:8">
      <c r="B658" s="193">
        <v>2017</v>
      </c>
      <c r="C658" s="88" t="s">
        <v>65</v>
      </c>
      <c r="D658" s="89" t="s">
        <v>181</v>
      </c>
      <c r="E658" s="88" t="s">
        <v>53</v>
      </c>
      <c r="F658" s="88">
        <v>525</v>
      </c>
      <c r="G658" s="88">
        <v>613</v>
      </c>
      <c r="H658" s="90">
        <v>271140.76</v>
      </c>
    </row>
    <row r="659" spans="2:8">
      <c r="B659" s="193">
        <v>2017</v>
      </c>
      <c r="C659" s="88" t="s">
        <v>65</v>
      </c>
      <c r="D659" s="89" t="s">
        <v>87</v>
      </c>
      <c r="E659" s="88" t="s">
        <v>51</v>
      </c>
      <c r="F659" s="88">
        <v>53032</v>
      </c>
      <c r="G659" s="88">
        <v>61865</v>
      </c>
      <c r="H659" s="90">
        <v>12713256.309999991</v>
      </c>
    </row>
    <row r="660" spans="2:8">
      <c r="B660" s="193">
        <v>2017</v>
      </c>
      <c r="C660" s="88" t="s">
        <v>65</v>
      </c>
      <c r="D660" s="89" t="s">
        <v>87</v>
      </c>
      <c r="E660" s="88" t="s">
        <v>53</v>
      </c>
      <c r="F660" s="88">
        <v>257</v>
      </c>
      <c r="G660" s="88">
        <v>300</v>
      </c>
      <c r="H660" s="90">
        <v>105200.64</v>
      </c>
    </row>
    <row r="661" spans="2:8">
      <c r="B661" s="193">
        <v>2017</v>
      </c>
      <c r="C661" s="88" t="s">
        <v>65</v>
      </c>
      <c r="D661" s="89" t="s">
        <v>87</v>
      </c>
      <c r="E661" s="88" t="s">
        <v>54</v>
      </c>
      <c r="F661" s="88">
        <v>2</v>
      </c>
      <c r="G661" s="88">
        <v>3</v>
      </c>
      <c r="H661" s="90">
        <v>420</v>
      </c>
    </row>
    <row r="662" spans="2:8">
      <c r="B662" s="193">
        <v>2017</v>
      </c>
      <c r="C662" s="88" t="s">
        <v>65</v>
      </c>
      <c r="D662" s="89" t="s">
        <v>113</v>
      </c>
      <c r="E662" s="88" t="s">
        <v>51</v>
      </c>
      <c r="F662" s="88">
        <v>6</v>
      </c>
      <c r="G662" s="88">
        <v>7</v>
      </c>
      <c r="H662" s="90">
        <v>2638.9</v>
      </c>
    </row>
    <row r="663" spans="2:8">
      <c r="B663" s="193">
        <v>2017</v>
      </c>
      <c r="C663" s="88" t="s">
        <v>65</v>
      </c>
      <c r="D663" s="89" t="s">
        <v>113</v>
      </c>
      <c r="E663" s="88" t="s">
        <v>53</v>
      </c>
      <c r="F663" s="88">
        <v>2187</v>
      </c>
      <c r="G663" s="88">
        <v>2549</v>
      </c>
      <c r="H663" s="90">
        <v>768836.59000000008</v>
      </c>
    </row>
    <row r="664" spans="2:8">
      <c r="B664" s="193">
        <v>2017</v>
      </c>
      <c r="C664" s="88" t="s">
        <v>65</v>
      </c>
      <c r="D664" s="89" t="s">
        <v>113</v>
      </c>
      <c r="E664" s="88" t="s">
        <v>54</v>
      </c>
      <c r="F664" s="88">
        <v>250</v>
      </c>
      <c r="G664" s="88">
        <v>291</v>
      </c>
      <c r="H664" s="90">
        <v>123633.68999999999</v>
      </c>
    </row>
    <row r="665" spans="2:8">
      <c r="B665" s="193">
        <v>2017</v>
      </c>
      <c r="C665" s="88" t="s">
        <v>65</v>
      </c>
      <c r="D665" s="89" t="s">
        <v>114</v>
      </c>
      <c r="E665" s="88" t="s">
        <v>51</v>
      </c>
      <c r="F665" s="88">
        <v>2032</v>
      </c>
      <c r="G665" s="88">
        <v>2373</v>
      </c>
      <c r="H665" s="90">
        <v>517415.20999999996</v>
      </c>
    </row>
    <row r="666" spans="2:8">
      <c r="B666" s="193">
        <v>2017</v>
      </c>
      <c r="C666" s="88" t="s">
        <v>65</v>
      </c>
      <c r="D666" s="89" t="s">
        <v>114</v>
      </c>
      <c r="E666" s="88" t="s">
        <v>53</v>
      </c>
      <c r="F666" s="88">
        <v>37</v>
      </c>
      <c r="G666" s="88">
        <v>43</v>
      </c>
      <c r="H666" s="90">
        <v>16000</v>
      </c>
    </row>
    <row r="667" spans="2:8">
      <c r="B667" s="193">
        <v>2017</v>
      </c>
      <c r="C667" s="88" t="s">
        <v>65</v>
      </c>
      <c r="D667" s="89" t="s">
        <v>115</v>
      </c>
      <c r="E667" s="88" t="s">
        <v>54</v>
      </c>
      <c r="F667" s="88">
        <v>43</v>
      </c>
      <c r="G667" s="88">
        <v>50</v>
      </c>
      <c r="H667" s="90">
        <v>36768.979999999996</v>
      </c>
    </row>
    <row r="668" spans="2:8">
      <c r="B668" s="193">
        <v>2017</v>
      </c>
      <c r="C668" s="88" t="s">
        <v>65</v>
      </c>
      <c r="D668" s="89" t="s">
        <v>106</v>
      </c>
      <c r="E668" s="88" t="s">
        <v>51</v>
      </c>
      <c r="F668" s="88">
        <v>33918</v>
      </c>
      <c r="G668" s="88">
        <v>39576</v>
      </c>
      <c r="H668" s="90">
        <v>7763455.8499999996</v>
      </c>
    </row>
    <row r="669" spans="2:8">
      <c r="B669" s="193">
        <v>2017</v>
      </c>
      <c r="C669" s="88" t="s">
        <v>65</v>
      </c>
      <c r="D669" s="89" t="s">
        <v>106</v>
      </c>
      <c r="E669" s="88" t="s">
        <v>52</v>
      </c>
      <c r="F669" s="88">
        <v>1071</v>
      </c>
      <c r="G669" s="88">
        <v>1252</v>
      </c>
      <c r="H669" s="90">
        <v>314956.79999999999</v>
      </c>
    </row>
    <row r="670" spans="2:8">
      <c r="B670" s="193">
        <v>2017</v>
      </c>
      <c r="C670" s="88" t="s">
        <v>65</v>
      </c>
      <c r="D670" s="89" t="s">
        <v>106</v>
      </c>
      <c r="E670" s="88" t="s">
        <v>53</v>
      </c>
      <c r="F670" s="88">
        <v>254</v>
      </c>
      <c r="G670" s="88">
        <v>296</v>
      </c>
      <c r="H670" s="90">
        <v>132127.6</v>
      </c>
    </row>
    <row r="671" spans="2:8">
      <c r="B671" s="193">
        <v>2017</v>
      </c>
      <c r="C671" s="88" t="s">
        <v>65</v>
      </c>
      <c r="D671" s="89" t="s">
        <v>106</v>
      </c>
      <c r="E671" s="88" t="s">
        <v>54</v>
      </c>
      <c r="F671" s="88">
        <v>4</v>
      </c>
      <c r="G671" s="88">
        <v>5</v>
      </c>
      <c r="H671" s="90">
        <v>2400</v>
      </c>
    </row>
    <row r="672" spans="2:8">
      <c r="B672" s="193">
        <v>2017</v>
      </c>
      <c r="C672" s="88" t="s">
        <v>65</v>
      </c>
      <c r="D672" s="89" t="s">
        <v>116</v>
      </c>
      <c r="E672" s="88" t="s">
        <v>53</v>
      </c>
      <c r="F672" s="88">
        <v>2</v>
      </c>
      <c r="G672" s="88">
        <v>2</v>
      </c>
      <c r="H672" s="90">
        <v>702.23</v>
      </c>
    </row>
    <row r="673" spans="2:8">
      <c r="B673" s="193">
        <v>2017</v>
      </c>
      <c r="C673" s="88" t="s">
        <v>65</v>
      </c>
      <c r="D673" s="89" t="s">
        <v>116</v>
      </c>
      <c r="E673" s="88" t="s">
        <v>54</v>
      </c>
      <c r="F673" s="88">
        <v>110</v>
      </c>
      <c r="G673" s="88">
        <v>128</v>
      </c>
      <c r="H673" s="90">
        <v>24252</v>
      </c>
    </row>
    <row r="674" spans="2:8">
      <c r="B674" s="193">
        <v>2017</v>
      </c>
      <c r="C674" s="88" t="s">
        <v>65</v>
      </c>
      <c r="D674" s="89" t="s">
        <v>97</v>
      </c>
      <c r="E674" s="88" t="s">
        <v>51</v>
      </c>
      <c r="F674" s="88">
        <v>1944</v>
      </c>
      <c r="G674" s="88">
        <v>2267</v>
      </c>
      <c r="H674" s="90">
        <v>477269.62</v>
      </c>
    </row>
    <row r="675" spans="2:8">
      <c r="B675" s="193">
        <v>2017</v>
      </c>
      <c r="C675" s="88" t="s">
        <v>65</v>
      </c>
      <c r="D675" s="89" t="s">
        <v>117</v>
      </c>
      <c r="E675" s="88" t="s">
        <v>51</v>
      </c>
      <c r="F675" s="88">
        <v>84</v>
      </c>
      <c r="G675" s="88">
        <v>99</v>
      </c>
      <c r="H675" s="90">
        <v>27564.020000000004</v>
      </c>
    </row>
    <row r="676" spans="2:8">
      <c r="B676" s="193">
        <v>2017</v>
      </c>
      <c r="C676" s="88" t="s">
        <v>65</v>
      </c>
      <c r="D676" s="89" t="s">
        <v>118</v>
      </c>
      <c r="E676" s="88" t="s">
        <v>52</v>
      </c>
      <c r="F676" s="88">
        <v>3</v>
      </c>
      <c r="G676" s="88">
        <v>4</v>
      </c>
      <c r="H676" s="90">
        <v>19008</v>
      </c>
    </row>
    <row r="677" spans="2:8">
      <c r="B677" s="193">
        <v>2017</v>
      </c>
      <c r="C677" s="88" t="s">
        <v>65</v>
      </c>
      <c r="D677" s="89" t="s">
        <v>118</v>
      </c>
      <c r="E677" s="88" t="s">
        <v>53</v>
      </c>
      <c r="F677" s="88">
        <v>1563</v>
      </c>
      <c r="G677" s="88">
        <v>1819</v>
      </c>
      <c r="H677" s="90">
        <v>768841.59999999986</v>
      </c>
    </row>
    <row r="678" spans="2:8">
      <c r="B678" s="193">
        <v>2017</v>
      </c>
      <c r="C678" s="88" t="s">
        <v>65</v>
      </c>
      <c r="D678" s="89" t="s">
        <v>119</v>
      </c>
      <c r="E678" s="88" t="s">
        <v>51</v>
      </c>
      <c r="F678" s="88">
        <v>359695</v>
      </c>
      <c r="G678" s="88">
        <v>419603</v>
      </c>
      <c r="H678" s="90">
        <v>84277070.959999949</v>
      </c>
    </row>
    <row r="679" spans="2:8">
      <c r="B679" s="193">
        <v>2017</v>
      </c>
      <c r="C679" s="88" t="s">
        <v>65</v>
      </c>
      <c r="D679" s="89" t="s">
        <v>119</v>
      </c>
      <c r="E679" s="88" t="s">
        <v>52</v>
      </c>
      <c r="F679" s="88">
        <v>498</v>
      </c>
      <c r="G679" s="88">
        <v>582</v>
      </c>
      <c r="H679" s="90">
        <v>213055.2</v>
      </c>
    </row>
    <row r="680" spans="2:8">
      <c r="B680" s="193">
        <v>2017</v>
      </c>
      <c r="C680" s="88" t="s">
        <v>65</v>
      </c>
      <c r="D680" s="89" t="s">
        <v>119</v>
      </c>
      <c r="E680" s="88" t="s">
        <v>53</v>
      </c>
      <c r="F680" s="88">
        <v>17370</v>
      </c>
      <c r="G680" s="88">
        <v>20266</v>
      </c>
      <c r="H680" s="90">
        <v>5052746.0500000007</v>
      </c>
    </row>
    <row r="681" spans="2:8">
      <c r="B681" s="193">
        <v>2017</v>
      </c>
      <c r="C681" s="88" t="s">
        <v>65</v>
      </c>
      <c r="D681" s="89" t="s">
        <v>119</v>
      </c>
      <c r="E681" s="88" t="s">
        <v>54</v>
      </c>
      <c r="F681" s="88">
        <v>6762</v>
      </c>
      <c r="G681" s="88">
        <v>7906</v>
      </c>
      <c r="H681" s="90">
        <v>3403991.5899999994</v>
      </c>
    </row>
    <row r="682" spans="2:8">
      <c r="B682" s="193">
        <v>2017</v>
      </c>
      <c r="C682" s="88" t="s">
        <v>65</v>
      </c>
      <c r="D682" s="89" t="s">
        <v>157</v>
      </c>
      <c r="E682" s="88" t="s">
        <v>51</v>
      </c>
      <c r="F682" s="88">
        <v>547</v>
      </c>
      <c r="G682" s="88">
        <v>638</v>
      </c>
      <c r="H682" s="90">
        <v>133788.85</v>
      </c>
    </row>
    <row r="683" spans="2:8">
      <c r="B683" s="193">
        <v>2017</v>
      </c>
      <c r="C683" s="88" t="s">
        <v>65</v>
      </c>
      <c r="D683" s="89" t="s">
        <v>120</v>
      </c>
      <c r="E683" s="88" t="s">
        <v>53</v>
      </c>
      <c r="F683" s="88">
        <v>61</v>
      </c>
      <c r="G683" s="88">
        <v>71</v>
      </c>
      <c r="H683" s="90">
        <v>31441.57</v>
      </c>
    </row>
    <row r="684" spans="2:8">
      <c r="B684" s="193">
        <v>2017</v>
      </c>
      <c r="C684" s="88" t="s">
        <v>65</v>
      </c>
      <c r="D684" s="89" t="s">
        <v>120</v>
      </c>
      <c r="E684" s="88" t="s">
        <v>54</v>
      </c>
      <c r="F684" s="88">
        <v>49</v>
      </c>
      <c r="G684" s="88">
        <v>58</v>
      </c>
      <c r="H684" s="90">
        <v>32932.079999999994</v>
      </c>
    </row>
    <row r="685" spans="2:8">
      <c r="B685" s="193">
        <v>2017</v>
      </c>
      <c r="C685" s="88" t="s">
        <v>65</v>
      </c>
      <c r="D685" s="89" t="s">
        <v>121</v>
      </c>
      <c r="E685" s="88" t="s">
        <v>51</v>
      </c>
      <c r="F685" s="88">
        <v>1098</v>
      </c>
      <c r="G685" s="88">
        <v>1282</v>
      </c>
      <c r="H685" s="90">
        <v>352359.99</v>
      </c>
    </row>
    <row r="686" spans="2:8">
      <c r="B686" s="193">
        <v>2017</v>
      </c>
      <c r="C686" s="88" t="s">
        <v>65</v>
      </c>
      <c r="D686" s="89" t="s">
        <v>95</v>
      </c>
      <c r="E686" s="88" t="s">
        <v>51</v>
      </c>
      <c r="F686" s="88">
        <v>13134</v>
      </c>
      <c r="G686" s="88">
        <v>15323</v>
      </c>
      <c r="H686" s="90">
        <v>2982514.0400000005</v>
      </c>
    </row>
    <row r="687" spans="2:8">
      <c r="B687" s="193">
        <v>2017</v>
      </c>
      <c r="C687" s="88" t="s">
        <v>65</v>
      </c>
      <c r="D687" s="89" t="s">
        <v>95</v>
      </c>
      <c r="E687" s="88" t="s">
        <v>53</v>
      </c>
      <c r="F687" s="88">
        <v>863</v>
      </c>
      <c r="G687" s="88">
        <v>1006</v>
      </c>
      <c r="H687" s="90">
        <v>312864</v>
      </c>
    </row>
    <row r="688" spans="2:8">
      <c r="B688" s="193">
        <v>2017</v>
      </c>
      <c r="C688" s="88" t="s">
        <v>65</v>
      </c>
      <c r="D688" s="89" t="s">
        <v>167</v>
      </c>
      <c r="E688" s="88" t="s">
        <v>51</v>
      </c>
      <c r="F688" s="88">
        <v>284</v>
      </c>
      <c r="G688" s="88">
        <v>332</v>
      </c>
      <c r="H688" s="90">
        <v>85490.2</v>
      </c>
    </row>
    <row r="689" spans="2:8">
      <c r="B689" s="193">
        <v>2017</v>
      </c>
      <c r="C689" s="88" t="s">
        <v>65</v>
      </c>
      <c r="D689" s="89" t="s">
        <v>122</v>
      </c>
      <c r="E689" s="88" t="s">
        <v>51</v>
      </c>
      <c r="F689" s="88">
        <v>7216</v>
      </c>
      <c r="G689" s="88">
        <v>8419</v>
      </c>
      <c r="H689" s="90">
        <v>1598145.5</v>
      </c>
    </row>
    <row r="690" spans="2:8">
      <c r="B690" s="193">
        <v>2017</v>
      </c>
      <c r="C690" s="88" t="s">
        <v>65</v>
      </c>
      <c r="D690" s="89" t="s">
        <v>122</v>
      </c>
      <c r="E690" s="88" t="s">
        <v>53</v>
      </c>
      <c r="F690" s="88">
        <v>4428</v>
      </c>
      <c r="G690" s="88">
        <v>5164</v>
      </c>
      <c r="H690" s="90">
        <v>1204120</v>
      </c>
    </row>
    <row r="691" spans="2:8">
      <c r="B691" s="193">
        <v>2017</v>
      </c>
      <c r="C691" s="88" t="s">
        <v>65</v>
      </c>
      <c r="D691" s="89" t="s">
        <v>96</v>
      </c>
      <c r="E691" s="88" t="s">
        <v>51</v>
      </c>
      <c r="F691" s="88">
        <v>19631</v>
      </c>
      <c r="G691" s="88">
        <v>22904</v>
      </c>
      <c r="H691" s="90">
        <v>4517730.4700000007</v>
      </c>
    </row>
    <row r="692" spans="2:8">
      <c r="B692" s="193">
        <v>2017</v>
      </c>
      <c r="C692" s="88" t="s">
        <v>65</v>
      </c>
      <c r="D692" s="89" t="s">
        <v>96</v>
      </c>
      <c r="E692" s="88" t="s">
        <v>53</v>
      </c>
      <c r="F692" s="88">
        <v>572</v>
      </c>
      <c r="G692" s="88">
        <v>667</v>
      </c>
      <c r="H692" s="90">
        <v>159068</v>
      </c>
    </row>
    <row r="693" spans="2:8">
      <c r="B693" s="193">
        <v>2017</v>
      </c>
      <c r="C693" s="88" t="s">
        <v>65</v>
      </c>
      <c r="D693" s="89" t="s">
        <v>3</v>
      </c>
      <c r="E693" s="88" t="s">
        <v>51</v>
      </c>
      <c r="F693" s="88">
        <v>22038</v>
      </c>
      <c r="G693" s="88">
        <v>25701</v>
      </c>
      <c r="H693" s="90">
        <v>5247498.5799999982</v>
      </c>
    </row>
    <row r="694" spans="2:8">
      <c r="B694" s="193">
        <v>2017</v>
      </c>
      <c r="C694" s="88" t="s">
        <v>65</v>
      </c>
      <c r="D694" s="89" t="s">
        <v>3</v>
      </c>
      <c r="E694" s="88" t="s">
        <v>53</v>
      </c>
      <c r="F694" s="88">
        <v>423</v>
      </c>
      <c r="G694" s="88">
        <v>494</v>
      </c>
      <c r="H694" s="90">
        <v>92018.4</v>
      </c>
    </row>
    <row r="695" spans="2:8">
      <c r="B695" s="193">
        <v>2017</v>
      </c>
      <c r="C695" s="88" t="s">
        <v>65</v>
      </c>
      <c r="D695" s="89" t="s">
        <v>101</v>
      </c>
      <c r="E695" s="88" t="s">
        <v>51</v>
      </c>
      <c r="F695" s="88">
        <v>834</v>
      </c>
      <c r="G695" s="88">
        <v>970</v>
      </c>
      <c r="H695" s="90">
        <v>209028.71</v>
      </c>
    </row>
    <row r="696" spans="2:8">
      <c r="B696" s="193">
        <v>2017</v>
      </c>
      <c r="C696" s="88" t="s">
        <v>65</v>
      </c>
      <c r="D696" s="89" t="s">
        <v>174</v>
      </c>
      <c r="E696" s="88" t="s">
        <v>53</v>
      </c>
      <c r="F696" s="88">
        <v>22</v>
      </c>
      <c r="G696" s="88">
        <v>25</v>
      </c>
      <c r="H696" s="90">
        <v>5803.8</v>
      </c>
    </row>
    <row r="697" spans="2:8">
      <c r="B697" s="193">
        <v>2017</v>
      </c>
      <c r="C697" s="88" t="s">
        <v>65</v>
      </c>
      <c r="D697" s="89" t="s">
        <v>123</v>
      </c>
      <c r="E697" s="88" t="s">
        <v>51</v>
      </c>
      <c r="F697" s="88">
        <v>307</v>
      </c>
      <c r="G697" s="88">
        <v>357</v>
      </c>
      <c r="H697" s="90">
        <v>65575</v>
      </c>
    </row>
    <row r="698" spans="2:8">
      <c r="B698" s="193">
        <v>2017</v>
      </c>
      <c r="C698" s="88" t="s">
        <v>65</v>
      </c>
      <c r="D698" s="89" t="s">
        <v>123</v>
      </c>
      <c r="E698" s="88" t="s">
        <v>53</v>
      </c>
      <c r="F698" s="88">
        <v>251</v>
      </c>
      <c r="G698" s="88">
        <v>293</v>
      </c>
      <c r="H698" s="90">
        <v>60615</v>
      </c>
    </row>
    <row r="699" spans="2:8">
      <c r="B699" s="193">
        <v>2017</v>
      </c>
      <c r="C699" s="88" t="s">
        <v>65</v>
      </c>
      <c r="D699" s="89" t="s">
        <v>126</v>
      </c>
      <c r="E699" s="88" t="s">
        <v>51</v>
      </c>
      <c r="F699" s="88">
        <v>824</v>
      </c>
      <c r="G699" s="88">
        <v>961</v>
      </c>
      <c r="H699" s="90">
        <v>221563.47999999998</v>
      </c>
    </row>
    <row r="700" spans="2:8">
      <c r="B700" s="193">
        <v>2017</v>
      </c>
      <c r="C700" s="88" t="s">
        <v>65</v>
      </c>
      <c r="D700" s="89" t="s">
        <v>175</v>
      </c>
      <c r="E700" s="88" t="s">
        <v>51</v>
      </c>
      <c r="F700" s="88">
        <v>285</v>
      </c>
      <c r="G700" s="88">
        <v>333</v>
      </c>
      <c r="H700" s="90">
        <v>69076.88</v>
      </c>
    </row>
    <row r="701" spans="2:8">
      <c r="B701" s="193">
        <v>2017</v>
      </c>
      <c r="C701" s="88" t="s">
        <v>65</v>
      </c>
      <c r="D701" s="89" t="s">
        <v>127</v>
      </c>
      <c r="E701" s="88" t="s">
        <v>51</v>
      </c>
      <c r="F701" s="88">
        <v>8011</v>
      </c>
      <c r="G701" s="88">
        <v>9350</v>
      </c>
      <c r="H701" s="90">
        <v>1888651.5799999998</v>
      </c>
    </row>
    <row r="702" spans="2:8">
      <c r="B702" s="193">
        <v>2017</v>
      </c>
      <c r="C702" s="88" t="s">
        <v>65</v>
      </c>
      <c r="D702" s="89" t="s">
        <v>91</v>
      </c>
      <c r="E702" s="88" t="s">
        <v>51</v>
      </c>
      <c r="F702" s="88">
        <v>23253</v>
      </c>
      <c r="G702" s="88">
        <v>27124</v>
      </c>
      <c r="H702" s="90">
        <v>5542094.29</v>
      </c>
    </row>
    <row r="703" spans="2:8">
      <c r="B703" s="193">
        <v>2017</v>
      </c>
      <c r="C703" s="88" t="s">
        <v>65</v>
      </c>
      <c r="D703" s="89" t="s">
        <v>105</v>
      </c>
      <c r="E703" s="88" t="s">
        <v>51</v>
      </c>
      <c r="F703" s="88">
        <v>68096</v>
      </c>
      <c r="G703" s="88">
        <v>79450</v>
      </c>
      <c r="H703" s="90">
        <v>16159727.210000005</v>
      </c>
    </row>
    <row r="704" spans="2:8">
      <c r="B704" s="193">
        <v>2017</v>
      </c>
      <c r="C704" s="88" t="s">
        <v>65</v>
      </c>
      <c r="D704" s="89" t="s">
        <v>105</v>
      </c>
      <c r="E704" s="88" t="s">
        <v>52</v>
      </c>
      <c r="F704" s="88">
        <v>3383</v>
      </c>
      <c r="G704" s="88">
        <v>3948</v>
      </c>
      <c r="H704" s="90">
        <v>1100413</v>
      </c>
    </row>
    <row r="705" spans="2:8">
      <c r="B705" s="193">
        <v>2017</v>
      </c>
      <c r="C705" s="88" t="s">
        <v>65</v>
      </c>
      <c r="D705" s="89" t="s">
        <v>105</v>
      </c>
      <c r="E705" s="88" t="s">
        <v>53</v>
      </c>
      <c r="F705" s="88">
        <v>1441</v>
      </c>
      <c r="G705" s="88">
        <v>1682</v>
      </c>
      <c r="H705" s="90">
        <v>460822.56</v>
      </c>
    </row>
    <row r="706" spans="2:8">
      <c r="B706" s="193">
        <v>2017</v>
      </c>
      <c r="C706" s="88" t="s">
        <v>65</v>
      </c>
      <c r="D706" s="89" t="s">
        <v>129</v>
      </c>
      <c r="E706" s="88" t="s">
        <v>51</v>
      </c>
      <c r="F706" s="88">
        <v>275</v>
      </c>
      <c r="G706" s="88">
        <v>321</v>
      </c>
      <c r="H706" s="90">
        <v>50000</v>
      </c>
    </row>
    <row r="707" spans="2:8">
      <c r="B707" s="193">
        <v>2017</v>
      </c>
      <c r="C707" s="88" t="s">
        <v>65</v>
      </c>
      <c r="D707" s="89" t="s">
        <v>176</v>
      </c>
      <c r="E707" s="88" t="s">
        <v>53</v>
      </c>
      <c r="F707" s="88">
        <v>115</v>
      </c>
      <c r="G707" s="88">
        <v>135</v>
      </c>
      <c r="H707" s="90">
        <v>56428.800000000003</v>
      </c>
    </row>
    <row r="708" spans="2:8">
      <c r="B708" s="193">
        <v>2017</v>
      </c>
      <c r="C708" s="88" t="s">
        <v>65</v>
      </c>
      <c r="D708" s="89" t="s">
        <v>131</v>
      </c>
      <c r="E708" s="88" t="s">
        <v>51</v>
      </c>
      <c r="F708" s="88">
        <v>275</v>
      </c>
      <c r="G708" s="88">
        <v>320</v>
      </c>
      <c r="H708" s="90">
        <v>76814.02</v>
      </c>
    </row>
    <row r="709" spans="2:8">
      <c r="B709" s="193">
        <v>2017</v>
      </c>
      <c r="C709" s="88" t="s">
        <v>65</v>
      </c>
      <c r="D709" s="89" t="s">
        <v>160</v>
      </c>
      <c r="E709" s="88" t="s">
        <v>51</v>
      </c>
      <c r="F709" s="88">
        <v>560</v>
      </c>
      <c r="G709" s="88">
        <v>653</v>
      </c>
      <c r="H709" s="90">
        <v>126116.9</v>
      </c>
    </row>
    <row r="710" spans="2:8">
      <c r="B710" s="193">
        <v>2017</v>
      </c>
      <c r="C710" s="88" t="s">
        <v>65</v>
      </c>
      <c r="D710" s="89" t="s">
        <v>132</v>
      </c>
      <c r="E710" s="88" t="s">
        <v>51</v>
      </c>
      <c r="F710" s="88">
        <v>3350</v>
      </c>
      <c r="G710" s="88">
        <v>3909</v>
      </c>
      <c r="H710" s="90">
        <v>754714.96000000008</v>
      </c>
    </row>
    <row r="711" spans="2:8">
      <c r="B711" s="193">
        <v>2017</v>
      </c>
      <c r="C711" s="88" t="s">
        <v>65</v>
      </c>
      <c r="D711" s="89" t="s">
        <v>132</v>
      </c>
      <c r="E711" s="88" t="s">
        <v>53</v>
      </c>
      <c r="F711" s="88">
        <v>571</v>
      </c>
      <c r="G711" s="88">
        <v>667</v>
      </c>
      <c r="H711" s="90">
        <v>204918.19</v>
      </c>
    </row>
    <row r="712" spans="2:8">
      <c r="B712" s="193">
        <v>2017</v>
      </c>
      <c r="C712" s="88" t="s">
        <v>65</v>
      </c>
      <c r="D712" s="89" t="s">
        <v>133</v>
      </c>
      <c r="E712" s="88" t="s">
        <v>51</v>
      </c>
      <c r="F712" s="88">
        <v>274</v>
      </c>
      <c r="G712" s="88">
        <v>320</v>
      </c>
      <c r="H712" s="90">
        <v>59125</v>
      </c>
    </row>
    <row r="713" spans="2:8">
      <c r="B713" s="193">
        <v>2017</v>
      </c>
      <c r="C713" s="88" t="s">
        <v>65</v>
      </c>
      <c r="D713" s="89" t="s">
        <v>134</v>
      </c>
      <c r="E713" s="88" t="s">
        <v>51</v>
      </c>
      <c r="F713" s="88">
        <v>2370</v>
      </c>
      <c r="G713" s="88">
        <v>2764</v>
      </c>
      <c r="H713" s="90">
        <v>549836</v>
      </c>
    </row>
    <row r="714" spans="2:8">
      <c r="B714" s="193">
        <v>2017</v>
      </c>
      <c r="C714" s="88" t="s">
        <v>65</v>
      </c>
      <c r="D714" s="89" t="s">
        <v>134</v>
      </c>
      <c r="E714" s="88" t="s">
        <v>53</v>
      </c>
      <c r="F714" s="88">
        <v>4941</v>
      </c>
      <c r="G714" s="88">
        <v>5764</v>
      </c>
      <c r="H714" s="90">
        <v>2070055.1600000001</v>
      </c>
    </row>
    <row r="715" spans="2:8">
      <c r="B715" s="193">
        <v>2017</v>
      </c>
      <c r="C715" s="88" t="s">
        <v>65</v>
      </c>
      <c r="D715" s="89" t="s">
        <v>134</v>
      </c>
      <c r="E715" s="88" t="s">
        <v>54</v>
      </c>
      <c r="F715" s="88">
        <v>26</v>
      </c>
      <c r="G715" s="88">
        <v>31</v>
      </c>
      <c r="H715" s="90">
        <v>17010.48</v>
      </c>
    </row>
    <row r="716" spans="2:8">
      <c r="B716" s="193">
        <v>2017</v>
      </c>
      <c r="C716" s="88" t="s">
        <v>65</v>
      </c>
      <c r="D716" s="89" t="s">
        <v>102</v>
      </c>
      <c r="E716" s="88" t="s">
        <v>51</v>
      </c>
      <c r="F716" s="88">
        <v>8628</v>
      </c>
      <c r="G716" s="88">
        <v>10069</v>
      </c>
      <c r="H716" s="90">
        <v>1864333.5499999998</v>
      </c>
    </row>
    <row r="717" spans="2:8">
      <c r="B717" s="193">
        <v>2017</v>
      </c>
      <c r="C717" s="88" t="s">
        <v>65</v>
      </c>
      <c r="D717" s="89" t="s">
        <v>135</v>
      </c>
      <c r="E717" s="88" t="s">
        <v>51</v>
      </c>
      <c r="F717" s="88">
        <v>2977</v>
      </c>
      <c r="G717" s="88">
        <v>3470</v>
      </c>
      <c r="H717" s="90">
        <v>765771.48</v>
      </c>
    </row>
    <row r="718" spans="2:8">
      <c r="B718" s="193">
        <v>2017</v>
      </c>
      <c r="C718" s="88" t="s">
        <v>65</v>
      </c>
      <c r="D718" s="89" t="s">
        <v>135</v>
      </c>
      <c r="E718" s="88" t="s">
        <v>53</v>
      </c>
      <c r="F718" s="88">
        <v>89</v>
      </c>
      <c r="G718" s="88">
        <v>104</v>
      </c>
      <c r="H718" s="90">
        <v>40714.01</v>
      </c>
    </row>
    <row r="719" spans="2:8">
      <c r="B719" s="193">
        <v>2017</v>
      </c>
      <c r="C719" s="88" t="s">
        <v>65</v>
      </c>
      <c r="D719" s="89" t="s">
        <v>136</v>
      </c>
      <c r="E719" s="88" t="s">
        <v>51</v>
      </c>
      <c r="F719" s="88">
        <v>8791</v>
      </c>
      <c r="G719" s="88">
        <v>10260</v>
      </c>
      <c r="H719" s="90">
        <v>2187475.3199999994</v>
      </c>
    </row>
    <row r="720" spans="2:8">
      <c r="B720" s="193">
        <v>2017</v>
      </c>
      <c r="C720" s="88" t="s">
        <v>65</v>
      </c>
      <c r="D720" s="89" t="s">
        <v>137</v>
      </c>
      <c r="E720" s="88" t="s">
        <v>53</v>
      </c>
      <c r="F720" s="88">
        <v>84</v>
      </c>
      <c r="G720" s="88">
        <v>100</v>
      </c>
      <c r="H720" s="90">
        <v>46031.810000000005</v>
      </c>
    </row>
    <row r="721" spans="2:8">
      <c r="B721" s="193">
        <v>2017</v>
      </c>
      <c r="C721" s="88" t="s">
        <v>65</v>
      </c>
      <c r="D721" s="89" t="s">
        <v>137</v>
      </c>
      <c r="E721" s="88" t="s">
        <v>54</v>
      </c>
      <c r="F721" s="88">
        <v>391</v>
      </c>
      <c r="G721" s="88">
        <v>456</v>
      </c>
      <c r="H721" s="90">
        <v>96329.94</v>
      </c>
    </row>
    <row r="722" spans="2:8">
      <c r="B722" s="193">
        <v>2017</v>
      </c>
      <c r="C722" s="88" t="s">
        <v>65</v>
      </c>
      <c r="D722" s="89" t="s">
        <v>138</v>
      </c>
      <c r="E722" s="88" t="s">
        <v>53</v>
      </c>
      <c r="F722" s="88">
        <v>44</v>
      </c>
      <c r="G722" s="88">
        <v>51</v>
      </c>
      <c r="H722" s="90">
        <v>48252.740000000005</v>
      </c>
    </row>
    <row r="723" spans="2:8">
      <c r="B723" s="193">
        <v>2017</v>
      </c>
      <c r="C723" s="88" t="s">
        <v>65</v>
      </c>
      <c r="D723" s="89" t="s">
        <v>138</v>
      </c>
      <c r="E723" s="88" t="s">
        <v>54</v>
      </c>
      <c r="F723" s="88">
        <v>29</v>
      </c>
      <c r="G723" s="88">
        <v>33</v>
      </c>
      <c r="H723" s="90">
        <v>20767.39</v>
      </c>
    </row>
    <row r="724" spans="2:8">
      <c r="B724" s="193">
        <v>2017</v>
      </c>
      <c r="C724" s="88" t="s">
        <v>65</v>
      </c>
      <c r="D724" s="89" t="s">
        <v>139</v>
      </c>
      <c r="E724" s="88" t="s">
        <v>53</v>
      </c>
      <c r="F724" s="88">
        <v>3049</v>
      </c>
      <c r="G724" s="88">
        <v>3555</v>
      </c>
      <c r="H724" s="90">
        <v>785725.21</v>
      </c>
    </row>
    <row r="725" spans="2:8">
      <c r="B725" s="193">
        <v>2017</v>
      </c>
      <c r="C725" s="88" t="s">
        <v>65</v>
      </c>
      <c r="D725" s="89" t="s">
        <v>139</v>
      </c>
      <c r="E725" s="88" t="s">
        <v>54</v>
      </c>
      <c r="F725" s="88">
        <v>74</v>
      </c>
      <c r="G725" s="88">
        <v>87</v>
      </c>
      <c r="H725" s="90">
        <v>51343.010000000009</v>
      </c>
    </row>
    <row r="726" spans="2:8">
      <c r="B726" s="193">
        <v>2017</v>
      </c>
      <c r="C726" s="88" t="s">
        <v>65</v>
      </c>
      <c r="D726" s="89" t="s">
        <v>98</v>
      </c>
      <c r="E726" s="88" t="s">
        <v>51</v>
      </c>
      <c r="F726" s="88">
        <v>874</v>
      </c>
      <c r="G726" s="88">
        <v>1021</v>
      </c>
      <c r="H726" s="90">
        <v>198177.83000000002</v>
      </c>
    </row>
    <row r="727" spans="2:8">
      <c r="B727" s="193">
        <v>2017</v>
      </c>
      <c r="C727" s="88" t="s">
        <v>65</v>
      </c>
      <c r="D727" s="89" t="s">
        <v>98</v>
      </c>
      <c r="E727" s="88" t="s">
        <v>53</v>
      </c>
      <c r="F727" s="88">
        <v>1147</v>
      </c>
      <c r="G727" s="88">
        <v>1338</v>
      </c>
      <c r="H727" s="90">
        <v>420035</v>
      </c>
    </row>
    <row r="728" spans="2:8">
      <c r="B728" s="193">
        <v>2017</v>
      </c>
      <c r="C728" s="88" t="s">
        <v>65</v>
      </c>
      <c r="D728" s="89" t="s">
        <v>99</v>
      </c>
      <c r="E728" s="88" t="s">
        <v>51</v>
      </c>
      <c r="F728" s="88">
        <v>550</v>
      </c>
      <c r="G728" s="88">
        <v>641</v>
      </c>
      <c r="H728" s="90">
        <v>139198.44</v>
      </c>
    </row>
    <row r="729" spans="2:8">
      <c r="B729" s="193">
        <v>2017</v>
      </c>
      <c r="C729" s="88" t="s">
        <v>65</v>
      </c>
      <c r="D729" s="89" t="s">
        <v>92</v>
      </c>
      <c r="E729" s="88" t="s">
        <v>51</v>
      </c>
      <c r="F729" s="88">
        <v>22735</v>
      </c>
      <c r="G729" s="88">
        <v>26519</v>
      </c>
      <c r="H729" s="90">
        <v>5224375.7300000014</v>
      </c>
    </row>
    <row r="730" spans="2:8">
      <c r="B730" s="193">
        <v>2017</v>
      </c>
      <c r="C730" s="88" t="s">
        <v>65</v>
      </c>
      <c r="D730" s="89" t="s">
        <v>92</v>
      </c>
      <c r="E730" s="88" t="s">
        <v>53</v>
      </c>
      <c r="F730" s="88">
        <v>821</v>
      </c>
      <c r="G730" s="88">
        <v>958</v>
      </c>
      <c r="H730" s="90">
        <v>304445</v>
      </c>
    </row>
    <row r="731" spans="2:8">
      <c r="B731" s="193">
        <v>2017</v>
      </c>
      <c r="C731" s="88" t="s">
        <v>65</v>
      </c>
      <c r="D731" s="89" t="s">
        <v>141</v>
      </c>
      <c r="E731" s="88" t="s">
        <v>53</v>
      </c>
      <c r="F731" s="88">
        <v>61</v>
      </c>
      <c r="G731" s="88">
        <v>72</v>
      </c>
      <c r="H731" s="90">
        <v>16588.38</v>
      </c>
    </row>
    <row r="732" spans="2:8">
      <c r="B732" s="193">
        <v>2017</v>
      </c>
      <c r="C732" s="88" t="s">
        <v>65</v>
      </c>
      <c r="D732" s="89" t="s">
        <v>142</v>
      </c>
      <c r="E732" s="88" t="s">
        <v>51</v>
      </c>
      <c r="F732" s="88">
        <v>899</v>
      </c>
      <c r="G732" s="88">
        <v>1049</v>
      </c>
      <c r="H732" s="90">
        <v>194484.86</v>
      </c>
    </row>
    <row r="733" spans="2:8">
      <c r="B733" s="193">
        <v>2017</v>
      </c>
      <c r="C733" s="88" t="s">
        <v>65</v>
      </c>
      <c r="D733" s="89" t="s">
        <v>143</v>
      </c>
      <c r="E733" s="88" t="s">
        <v>51</v>
      </c>
      <c r="F733" s="88">
        <v>17</v>
      </c>
      <c r="G733" s="88">
        <v>22</v>
      </c>
      <c r="H733" s="90">
        <v>4274.3999999999996</v>
      </c>
    </row>
    <row r="734" spans="2:8">
      <c r="B734" s="193">
        <v>2017</v>
      </c>
      <c r="C734" s="88" t="s">
        <v>65</v>
      </c>
      <c r="D734" s="89" t="s">
        <v>143</v>
      </c>
      <c r="E734" s="88" t="s">
        <v>52</v>
      </c>
      <c r="F734" s="88">
        <v>2</v>
      </c>
      <c r="G734" s="88">
        <v>3</v>
      </c>
      <c r="H734" s="90">
        <v>4947.63</v>
      </c>
    </row>
    <row r="735" spans="2:8">
      <c r="B735" s="193">
        <v>2017</v>
      </c>
      <c r="C735" s="88" t="s">
        <v>65</v>
      </c>
      <c r="D735" s="89" t="s">
        <v>144</v>
      </c>
      <c r="E735" s="88" t="s">
        <v>51</v>
      </c>
      <c r="F735" s="88">
        <v>835</v>
      </c>
      <c r="G735" s="88">
        <v>974</v>
      </c>
      <c r="H735" s="90">
        <v>179525</v>
      </c>
    </row>
    <row r="736" spans="2:8">
      <c r="B736" s="193">
        <v>2017</v>
      </c>
      <c r="C736" s="88" t="s">
        <v>65</v>
      </c>
      <c r="D736" s="89" t="s">
        <v>145</v>
      </c>
      <c r="E736" s="88" t="s">
        <v>51</v>
      </c>
      <c r="F736" s="88">
        <v>824</v>
      </c>
      <c r="G736" s="88">
        <v>961</v>
      </c>
      <c r="H736" s="90">
        <v>187849.22</v>
      </c>
    </row>
    <row r="737" spans="2:8">
      <c r="B737" s="193">
        <v>2017</v>
      </c>
      <c r="C737" s="88" t="s">
        <v>65</v>
      </c>
      <c r="D737" s="89" t="s">
        <v>93</v>
      </c>
      <c r="E737" s="88" t="s">
        <v>51</v>
      </c>
      <c r="F737" s="88">
        <v>12574</v>
      </c>
      <c r="G737" s="88">
        <v>14669</v>
      </c>
      <c r="H737" s="90">
        <v>3023566.4899999998</v>
      </c>
    </row>
    <row r="738" spans="2:8">
      <c r="B738" s="193">
        <v>2017</v>
      </c>
      <c r="C738" s="88" t="s">
        <v>65</v>
      </c>
      <c r="D738" s="89" t="s">
        <v>93</v>
      </c>
      <c r="E738" s="88" t="s">
        <v>53</v>
      </c>
      <c r="F738" s="88">
        <v>204</v>
      </c>
      <c r="G738" s="88">
        <v>239</v>
      </c>
      <c r="H738" s="90">
        <v>72615</v>
      </c>
    </row>
    <row r="739" spans="2:8">
      <c r="B739" s="193">
        <v>2017</v>
      </c>
      <c r="C739" s="88" t="s">
        <v>65</v>
      </c>
      <c r="D739" s="89" t="s">
        <v>148</v>
      </c>
      <c r="E739" s="88" t="s">
        <v>51</v>
      </c>
      <c r="F739" s="88">
        <v>4212</v>
      </c>
      <c r="G739" s="88">
        <v>4911</v>
      </c>
      <c r="H739" s="90">
        <v>1071280.0800000003</v>
      </c>
    </row>
    <row r="740" spans="2:8">
      <c r="B740" s="193">
        <v>2017</v>
      </c>
      <c r="C740" s="88" t="s">
        <v>65</v>
      </c>
      <c r="D740" s="89" t="s">
        <v>148</v>
      </c>
      <c r="E740" s="88" t="s">
        <v>52</v>
      </c>
      <c r="F740" s="88">
        <v>1</v>
      </c>
      <c r="G740" s="88">
        <v>2</v>
      </c>
      <c r="H740" s="90">
        <v>8461.24</v>
      </c>
    </row>
    <row r="741" spans="2:8">
      <c r="B741" s="193">
        <v>2017</v>
      </c>
      <c r="C741" s="88" t="s">
        <v>65</v>
      </c>
      <c r="D741" s="89" t="s">
        <v>148</v>
      </c>
      <c r="E741" s="88" t="s">
        <v>53</v>
      </c>
      <c r="F741" s="88">
        <v>270</v>
      </c>
      <c r="G741" s="88">
        <v>315</v>
      </c>
      <c r="H741" s="90">
        <v>109888.94999999998</v>
      </c>
    </row>
    <row r="742" spans="2:8">
      <c r="B742" s="193">
        <v>2017</v>
      </c>
      <c r="C742" s="88" t="s">
        <v>65</v>
      </c>
      <c r="D742" s="89" t="s">
        <v>148</v>
      </c>
      <c r="E742" s="88" t="s">
        <v>54</v>
      </c>
      <c r="F742" s="88">
        <v>2</v>
      </c>
      <c r="G742" s="88">
        <v>2</v>
      </c>
      <c r="H742" s="90">
        <v>1396.5</v>
      </c>
    </row>
    <row r="743" spans="2:8">
      <c r="B743" s="193">
        <v>2017</v>
      </c>
      <c r="C743" s="88" t="s">
        <v>65</v>
      </c>
      <c r="D743" s="89" t="s">
        <v>149</v>
      </c>
      <c r="E743" s="88" t="s">
        <v>51</v>
      </c>
      <c r="F743" s="88">
        <v>276</v>
      </c>
      <c r="G743" s="88">
        <v>322</v>
      </c>
      <c r="H743" s="90">
        <v>59125</v>
      </c>
    </row>
    <row r="744" spans="2:8">
      <c r="B744" s="193">
        <v>2017</v>
      </c>
      <c r="C744" s="88" t="s">
        <v>65</v>
      </c>
      <c r="D744" s="89" t="s">
        <v>151</v>
      </c>
      <c r="E744" s="88" t="s">
        <v>53</v>
      </c>
      <c r="F744" s="88">
        <v>67</v>
      </c>
      <c r="G744" s="88">
        <v>78</v>
      </c>
      <c r="H744" s="90">
        <v>22080</v>
      </c>
    </row>
    <row r="745" spans="2:8">
      <c r="B745" s="193">
        <v>2017</v>
      </c>
      <c r="C745" s="88" t="s">
        <v>65</v>
      </c>
      <c r="D745" s="89" t="s">
        <v>151</v>
      </c>
      <c r="E745" s="88" t="s">
        <v>54</v>
      </c>
      <c r="F745" s="88">
        <v>7</v>
      </c>
      <c r="G745" s="88">
        <v>8</v>
      </c>
      <c r="H745" s="90">
        <v>4322.16</v>
      </c>
    </row>
    <row r="746" spans="2:8">
      <c r="B746" s="193">
        <v>2017</v>
      </c>
      <c r="C746" s="88" t="s">
        <v>65</v>
      </c>
      <c r="D746" s="89" t="s">
        <v>152</v>
      </c>
      <c r="E746" s="88" t="s">
        <v>53</v>
      </c>
      <c r="F746" s="88">
        <v>784</v>
      </c>
      <c r="G746" s="88">
        <v>915</v>
      </c>
      <c r="H746" s="90">
        <v>173510.2</v>
      </c>
    </row>
    <row r="747" spans="2:8">
      <c r="B747" s="193">
        <v>2017</v>
      </c>
      <c r="C747" s="88" t="s">
        <v>66</v>
      </c>
      <c r="D747" s="89" t="s">
        <v>2</v>
      </c>
      <c r="E747" s="88" t="s">
        <v>51</v>
      </c>
      <c r="F747" s="88">
        <v>59127</v>
      </c>
      <c r="G747" s="88">
        <v>68986</v>
      </c>
      <c r="H747" s="90">
        <v>13789725.800000008</v>
      </c>
    </row>
    <row r="748" spans="2:8">
      <c r="B748" s="193">
        <v>2017</v>
      </c>
      <c r="C748" s="88" t="s">
        <v>66</v>
      </c>
      <c r="D748" s="89" t="s">
        <v>2</v>
      </c>
      <c r="E748" s="88" t="s">
        <v>53</v>
      </c>
      <c r="F748" s="88">
        <v>8025</v>
      </c>
      <c r="G748" s="88">
        <v>9360</v>
      </c>
      <c r="H748" s="90">
        <v>2358000</v>
      </c>
    </row>
    <row r="749" spans="2:8">
      <c r="B749" s="193">
        <v>2017</v>
      </c>
      <c r="C749" s="88" t="s">
        <v>66</v>
      </c>
      <c r="D749" s="89" t="s">
        <v>179</v>
      </c>
      <c r="E749" s="88" t="s">
        <v>53</v>
      </c>
      <c r="F749" s="88">
        <v>9</v>
      </c>
      <c r="G749" s="88">
        <v>10</v>
      </c>
      <c r="H749" s="90">
        <v>6126.84</v>
      </c>
    </row>
    <row r="750" spans="2:8">
      <c r="B750" s="193">
        <v>2017</v>
      </c>
      <c r="C750" s="88" t="s">
        <v>66</v>
      </c>
      <c r="D750" s="89" t="s">
        <v>180</v>
      </c>
      <c r="E750" s="88" t="s">
        <v>53</v>
      </c>
      <c r="F750" s="88">
        <v>238</v>
      </c>
      <c r="G750" s="88">
        <v>277</v>
      </c>
      <c r="H750" s="90">
        <v>110728.2</v>
      </c>
    </row>
    <row r="751" spans="2:8">
      <c r="B751" s="193">
        <v>2017</v>
      </c>
      <c r="C751" s="88" t="s">
        <v>66</v>
      </c>
      <c r="D751" s="89" t="s">
        <v>164</v>
      </c>
      <c r="E751" s="88" t="s">
        <v>51</v>
      </c>
      <c r="F751" s="88">
        <v>286</v>
      </c>
      <c r="G751" s="88">
        <v>333</v>
      </c>
      <c r="H751" s="90">
        <v>79675.41</v>
      </c>
    </row>
    <row r="752" spans="2:8">
      <c r="B752" s="193">
        <v>2017</v>
      </c>
      <c r="C752" s="88" t="s">
        <v>66</v>
      </c>
      <c r="D752" s="89" t="s">
        <v>88</v>
      </c>
      <c r="E752" s="88" t="s">
        <v>51</v>
      </c>
      <c r="F752" s="88">
        <v>571</v>
      </c>
      <c r="G752" s="88">
        <v>665</v>
      </c>
      <c r="H752" s="90">
        <v>129313.17</v>
      </c>
    </row>
    <row r="753" spans="2:8">
      <c r="B753" s="193">
        <v>2017</v>
      </c>
      <c r="C753" s="88" t="s">
        <v>66</v>
      </c>
      <c r="D753" s="89" t="s">
        <v>88</v>
      </c>
      <c r="E753" s="88" t="s">
        <v>54</v>
      </c>
      <c r="F753" s="88">
        <v>60</v>
      </c>
      <c r="G753" s="88">
        <v>69</v>
      </c>
      <c r="H753" s="90">
        <v>29135.03</v>
      </c>
    </row>
    <row r="754" spans="2:8">
      <c r="B754" s="193">
        <v>2017</v>
      </c>
      <c r="C754" s="88" t="s">
        <v>66</v>
      </c>
      <c r="D754" s="89" t="s">
        <v>112</v>
      </c>
      <c r="E754" s="88" t="s">
        <v>53</v>
      </c>
      <c r="F754" s="88">
        <v>109</v>
      </c>
      <c r="G754" s="88">
        <v>126</v>
      </c>
      <c r="H754" s="90">
        <v>41329.17</v>
      </c>
    </row>
    <row r="755" spans="2:8">
      <c r="B755" s="193">
        <v>2017</v>
      </c>
      <c r="C755" s="88" t="s">
        <v>66</v>
      </c>
      <c r="D755" s="89" t="s">
        <v>112</v>
      </c>
      <c r="E755" s="88" t="s">
        <v>54</v>
      </c>
      <c r="F755" s="88">
        <v>71</v>
      </c>
      <c r="G755" s="88">
        <v>84</v>
      </c>
      <c r="H755" s="90">
        <v>45743.22</v>
      </c>
    </row>
    <row r="756" spans="2:8">
      <c r="B756" s="193">
        <v>2017</v>
      </c>
      <c r="C756" s="88" t="s">
        <v>66</v>
      </c>
      <c r="D756" s="89" t="s">
        <v>107</v>
      </c>
      <c r="E756" s="88" t="s">
        <v>51</v>
      </c>
      <c r="F756" s="88">
        <v>14711</v>
      </c>
      <c r="G756" s="88">
        <v>17153</v>
      </c>
      <c r="H756" s="90">
        <v>3539457.1000000015</v>
      </c>
    </row>
    <row r="757" spans="2:8">
      <c r="B757" s="193">
        <v>2017</v>
      </c>
      <c r="C757" s="88" t="s">
        <v>66</v>
      </c>
      <c r="D757" s="89" t="s">
        <v>107</v>
      </c>
      <c r="E757" s="88" t="s">
        <v>53</v>
      </c>
      <c r="F757" s="88">
        <v>222</v>
      </c>
      <c r="G757" s="88">
        <v>259</v>
      </c>
      <c r="H757" s="90">
        <v>53814</v>
      </c>
    </row>
    <row r="758" spans="2:8">
      <c r="B758" s="193">
        <v>2017</v>
      </c>
      <c r="C758" s="88" t="s">
        <v>66</v>
      </c>
      <c r="D758" s="89" t="s">
        <v>154</v>
      </c>
      <c r="E758" s="88" t="s">
        <v>53</v>
      </c>
      <c r="F758" s="88">
        <v>4</v>
      </c>
      <c r="G758" s="88">
        <v>5</v>
      </c>
      <c r="H758" s="90">
        <v>3309.99</v>
      </c>
    </row>
    <row r="759" spans="2:8">
      <c r="B759" s="193">
        <v>2017</v>
      </c>
      <c r="C759" s="88" t="s">
        <v>66</v>
      </c>
      <c r="D759" s="89" t="s">
        <v>90</v>
      </c>
      <c r="E759" s="88" t="s">
        <v>51</v>
      </c>
      <c r="F759" s="88">
        <v>45599</v>
      </c>
      <c r="G759" s="88">
        <v>53201</v>
      </c>
      <c r="H759" s="90">
        <v>11687737.869999995</v>
      </c>
    </row>
    <row r="760" spans="2:8">
      <c r="B760" s="193">
        <v>2017</v>
      </c>
      <c r="C760" s="88" t="s">
        <v>66</v>
      </c>
      <c r="D760" s="89" t="s">
        <v>90</v>
      </c>
      <c r="E760" s="88" t="s">
        <v>53</v>
      </c>
      <c r="F760" s="88">
        <v>2205</v>
      </c>
      <c r="G760" s="88">
        <v>2573</v>
      </c>
      <c r="H760" s="90">
        <v>703550</v>
      </c>
    </row>
    <row r="761" spans="2:8">
      <c r="B761" s="193">
        <v>2017</v>
      </c>
      <c r="C761" s="88" t="s">
        <v>66</v>
      </c>
      <c r="D761" s="89" t="s">
        <v>181</v>
      </c>
      <c r="E761" s="88" t="s">
        <v>53</v>
      </c>
      <c r="F761" s="88">
        <v>54</v>
      </c>
      <c r="G761" s="88">
        <v>63</v>
      </c>
      <c r="H761" s="90">
        <v>25468.799999999999</v>
      </c>
    </row>
    <row r="762" spans="2:8">
      <c r="B762" s="193">
        <v>2017</v>
      </c>
      <c r="C762" s="88" t="s">
        <v>66</v>
      </c>
      <c r="D762" s="89" t="s">
        <v>181</v>
      </c>
      <c r="E762" s="88" t="s">
        <v>54</v>
      </c>
      <c r="F762" s="88">
        <v>8</v>
      </c>
      <c r="G762" s="88">
        <v>10</v>
      </c>
      <c r="H762" s="90">
        <v>6858.29</v>
      </c>
    </row>
    <row r="763" spans="2:8">
      <c r="B763" s="193">
        <v>2017</v>
      </c>
      <c r="C763" s="88" t="s">
        <v>66</v>
      </c>
      <c r="D763" s="89" t="s">
        <v>155</v>
      </c>
      <c r="E763" s="88" t="s">
        <v>54</v>
      </c>
      <c r="F763" s="88">
        <v>371</v>
      </c>
      <c r="G763" s="88">
        <v>433</v>
      </c>
      <c r="H763" s="90">
        <v>72430.8</v>
      </c>
    </row>
    <row r="764" spans="2:8">
      <c r="B764" s="193">
        <v>2017</v>
      </c>
      <c r="C764" s="88" t="s">
        <v>66</v>
      </c>
      <c r="D764" s="89" t="s">
        <v>87</v>
      </c>
      <c r="E764" s="88" t="s">
        <v>51</v>
      </c>
      <c r="F764" s="88">
        <v>68152</v>
      </c>
      <c r="G764" s="88">
        <v>79511</v>
      </c>
      <c r="H764" s="90">
        <v>16224557.79000001</v>
      </c>
    </row>
    <row r="765" spans="2:8">
      <c r="B765" s="193">
        <v>2017</v>
      </c>
      <c r="C765" s="88" t="s">
        <v>66</v>
      </c>
      <c r="D765" s="89" t="s">
        <v>113</v>
      </c>
      <c r="E765" s="88" t="s">
        <v>51</v>
      </c>
      <c r="F765" s="88">
        <v>52</v>
      </c>
      <c r="G765" s="88">
        <v>61</v>
      </c>
      <c r="H765" s="90">
        <v>27778.5</v>
      </c>
    </row>
    <row r="766" spans="2:8">
      <c r="B766" s="193">
        <v>2017</v>
      </c>
      <c r="C766" s="88" t="s">
        <v>66</v>
      </c>
      <c r="D766" s="89" t="s">
        <v>113</v>
      </c>
      <c r="E766" s="88" t="s">
        <v>53</v>
      </c>
      <c r="F766" s="88">
        <v>516</v>
      </c>
      <c r="G766" s="88">
        <v>601</v>
      </c>
      <c r="H766" s="90">
        <v>322404.51999999996</v>
      </c>
    </row>
    <row r="767" spans="2:8">
      <c r="B767" s="193">
        <v>2017</v>
      </c>
      <c r="C767" s="88" t="s">
        <v>66</v>
      </c>
      <c r="D767" s="89" t="s">
        <v>113</v>
      </c>
      <c r="E767" s="88" t="s">
        <v>54</v>
      </c>
      <c r="F767" s="88">
        <v>166</v>
      </c>
      <c r="G767" s="88">
        <v>190</v>
      </c>
      <c r="H767" s="90">
        <v>112488.33</v>
      </c>
    </row>
    <row r="768" spans="2:8">
      <c r="B768" s="193">
        <v>2017</v>
      </c>
      <c r="C768" s="88" t="s">
        <v>66</v>
      </c>
      <c r="D768" s="89" t="s">
        <v>114</v>
      </c>
      <c r="E768" s="88" t="s">
        <v>51</v>
      </c>
      <c r="F768" s="88">
        <v>2102</v>
      </c>
      <c r="G768" s="88">
        <v>2455</v>
      </c>
      <c r="H768" s="90">
        <v>569569.48</v>
      </c>
    </row>
    <row r="769" spans="2:8">
      <c r="B769" s="193">
        <v>2017</v>
      </c>
      <c r="C769" s="88" t="s">
        <v>66</v>
      </c>
      <c r="D769" s="89" t="s">
        <v>114</v>
      </c>
      <c r="E769" s="88" t="s">
        <v>53</v>
      </c>
      <c r="F769" s="88">
        <v>417</v>
      </c>
      <c r="G769" s="88">
        <v>489</v>
      </c>
      <c r="H769" s="90">
        <v>243431.93</v>
      </c>
    </row>
    <row r="770" spans="2:8">
      <c r="B770" s="193">
        <v>2017</v>
      </c>
      <c r="C770" s="88" t="s">
        <v>66</v>
      </c>
      <c r="D770" s="89" t="s">
        <v>114</v>
      </c>
      <c r="E770" s="88" t="s">
        <v>54</v>
      </c>
      <c r="F770" s="88">
        <v>28</v>
      </c>
      <c r="G770" s="88">
        <v>31</v>
      </c>
      <c r="H770" s="90">
        <v>21055.59</v>
      </c>
    </row>
    <row r="771" spans="2:8">
      <c r="B771" s="193">
        <v>2017</v>
      </c>
      <c r="C771" s="88" t="s">
        <v>66</v>
      </c>
      <c r="D771" s="89" t="s">
        <v>115</v>
      </c>
      <c r="E771" s="88" t="s">
        <v>54</v>
      </c>
      <c r="F771" s="88">
        <v>38</v>
      </c>
      <c r="G771" s="88">
        <v>48</v>
      </c>
      <c r="H771" s="90">
        <v>30797.79</v>
      </c>
    </row>
    <row r="772" spans="2:8">
      <c r="B772" s="193">
        <v>2017</v>
      </c>
      <c r="C772" s="88" t="s">
        <v>66</v>
      </c>
      <c r="D772" s="89" t="s">
        <v>106</v>
      </c>
      <c r="E772" s="88" t="s">
        <v>51</v>
      </c>
      <c r="F772" s="88">
        <v>38352</v>
      </c>
      <c r="G772" s="88">
        <v>44750</v>
      </c>
      <c r="H772" s="90">
        <v>9201742.3100000024</v>
      </c>
    </row>
    <row r="773" spans="2:8">
      <c r="B773" s="193">
        <v>2017</v>
      </c>
      <c r="C773" s="88" t="s">
        <v>66</v>
      </c>
      <c r="D773" s="89" t="s">
        <v>106</v>
      </c>
      <c r="E773" s="88" t="s">
        <v>52</v>
      </c>
      <c r="F773" s="88">
        <v>1084</v>
      </c>
      <c r="G773" s="88">
        <v>1266</v>
      </c>
      <c r="H773" s="90">
        <v>399384</v>
      </c>
    </row>
    <row r="774" spans="2:8">
      <c r="B774" s="193">
        <v>2017</v>
      </c>
      <c r="C774" s="88" t="s">
        <v>66</v>
      </c>
      <c r="D774" s="89" t="s">
        <v>106</v>
      </c>
      <c r="E774" s="88" t="s">
        <v>53</v>
      </c>
      <c r="F774" s="88">
        <v>557</v>
      </c>
      <c r="G774" s="88">
        <v>650</v>
      </c>
      <c r="H774" s="90">
        <v>353700</v>
      </c>
    </row>
    <row r="775" spans="2:8">
      <c r="B775" s="193">
        <v>2017</v>
      </c>
      <c r="C775" s="88" t="s">
        <v>66</v>
      </c>
      <c r="D775" s="89" t="s">
        <v>106</v>
      </c>
      <c r="E775" s="88" t="s">
        <v>54</v>
      </c>
      <c r="F775" s="88">
        <v>6</v>
      </c>
      <c r="G775" s="88">
        <v>7</v>
      </c>
      <c r="H775" s="90">
        <v>4441.04</v>
      </c>
    </row>
    <row r="776" spans="2:8">
      <c r="B776" s="193">
        <v>2017</v>
      </c>
      <c r="C776" s="88" t="s">
        <v>66</v>
      </c>
      <c r="D776" s="89" t="s">
        <v>116</v>
      </c>
      <c r="E776" s="88" t="s">
        <v>53</v>
      </c>
      <c r="F776" s="88">
        <v>27</v>
      </c>
      <c r="G776" s="88">
        <v>33</v>
      </c>
      <c r="H776" s="90">
        <v>11069.32</v>
      </c>
    </row>
    <row r="777" spans="2:8">
      <c r="B777" s="193">
        <v>2017</v>
      </c>
      <c r="C777" s="88" t="s">
        <v>66</v>
      </c>
      <c r="D777" s="89" t="s">
        <v>116</v>
      </c>
      <c r="E777" s="88" t="s">
        <v>54</v>
      </c>
      <c r="F777" s="88">
        <v>35</v>
      </c>
      <c r="G777" s="88">
        <v>41</v>
      </c>
      <c r="H777" s="90">
        <v>8235.75</v>
      </c>
    </row>
    <row r="778" spans="2:8">
      <c r="B778" s="193">
        <v>2017</v>
      </c>
      <c r="C778" s="88" t="s">
        <v>66</v>
      </c>
      <c r="D778" s="89" t="s">
        <v>182</v>
      </c>
      <c r="E778" s="88" t="s">
        <v>51</v>
      </c>
      <c r="F778" s="88">
        <v>284</v>
      </c>
      <c r="G778" s="88">
        <v>331</v>
      </c>
      <c r="H778" s="90">
        <v>61275</v>
      </c>
    </row>
    <row r="779" spans="2:8">
      <c r="B779" s="193">
        <v>2017</v>
      </c>
      <c r="C779" s="88" t="s">
        <v>66</v>
      </c>
      <c r="D779" s="89" t="s">
        <v>97</v>
      </c>
      <c r="E779" s="88" t="s">
        <v>51</v>
      </c>
      <c r="F779" s="88">
        <v>2119</v>
      </c>
      <c r="G779" s="88">
        <v>2470</v>
      </c>
      <c r="H779" s="90">
        <v>460619.27</v>
      </c>
    </row>
    <row r="780" spans="2:8">
      <c r="B780" s="193">
        <v>2017</v>
      </c>
      <c r="C780" s="88" t="s">
        <v>66</v>
      </c>
      <c r="D780" s="89" t="s">
        <v>97</v>
      </c>
      <c r="E780" s="88" t="s">
        <v>53</v>
      </c>
      <c r="F780" s="88">
        <v>470</v>
      </c>
      <c r="G780" s="88">
        <v>549</v>
      </c>
      <c r="H780" s="90">
        <v>174200.65</v>
      </c>
    </row>
    <row r="781" spans="2:8">
      <c r="B781" s="193">
        <v>2017</v>
      </c>
      <c r="C781" s="88" t="s">
        <v>66</v>
      </c>
      <c r="D781" s="89" t="s">
        <v>166</v>
      </c>
      <c r="E781" s="88" t="s">
        <v>53</v>
      </c>
      <c r="F781" s="88">
        <v>14</v>
      </c>
      <c r="G781" s="88">
        <v>17</v>
      </c>
      <c r="H781" s="90">
        <v>11368.4</v>
      </c>
    </row>
    <row r="782" spans="2:8">
      <c r="B782" s="193">
        <v>2017</v>
      </c>
      <c r="C782" s="88" t="s">
        <v>66</v>
      </c>
      <c r="D782" s="89" t="s">
        <v>117</v>
      </c>
      <c r="E782" s="88" t="s">
        <v>51</v>
      </c>
      <c r="F782" s="88">
        <v>554</v>
      </c>
      <c r="G782" s="88">
        <v>648</v>
      </c>
      <c r="H782" s="90">
        <v>139972.1</v>
      </c>
    </row>
    <row r="783" spans="2:8">
      <c r="B783" s="193">
        <v>2017</v>
      </c>
      <c r="C783" s="88" t="s">
        <v>66</v>
      </c>
      <c r="D783" s="89" t="s">
        <v>118</v>
      </c>
      <c r="E783" s="88" t="s">
        <v>53</v>
      </c>
      <c r="F783" s="88">
        <v>1220</v>
      </c>
      <c r="G783" s="88">
        <v>1420</v>
      </c>
      <c r="H783" s="90">
        <v>764086.79999999993</v>
      </c>
    </row>
    <row r="784" spans="2:8">
      <c r="B784" s="193">
        <v>2017</v>
      </c>
      <c r="C784" s="88" t="s">
        <v>66</v>
      </c>
      <c r="D784" s="89" t="s">
        <v>118</v>
      </c>
      <c r="E784" s="88" t="s">
        <v>54</v>
      </c>
      <c r="F784" s="88">
        <v>0</v>
      </c>
      <c r="G784" s="88">
        <v>0</v>
      </c>
      <c r="H784" s="90">
        <v>292.39999999999998</v>
      </c>
    </row>
    <row r="785" spans="2:8">
      <c r="B785" s="193">
        <v>2017</v>
      </c>
      <c r="C785" s="88" t="s">
        <v>66</v>
      </c>
      <c r="D785" s="89" t="s">
        <v>119</v>
      </c>
      <c r="E785" s="88" t="s">
        <v>51</v>
      </c>
      <c r="F785" s="88">
        <v>395641</v>
      </c>
      <c r="G785" s="88">
        <v>461583</v>
      </c>
      <c r="H785" s="90">
        <v>93688555.799999744</v>
      </c>
    </row>
    <row r="786" spans="2:8">
      <c r="B786" s="193">
        <v>2017</v>
      </c>
      <c r="C786" s="88" t="s">
        <v>66</v>
      </c>
      <c r="D786" s="89" t="s">
        <v>119</v>
      </c>
      <c r="E786" s="88" t="s">
        <v>52</v>
      </c>
      <c r="F786" s="88">
        <v>55</v>
      </c>
      <c r="G786" s="88">
        <v>64</v>
      </c>
      <c r="H786" s="90">
        <v>41385.1</v>
      </c>
    </row>
    <row r="787" spans="2:8">
      <c r="B787" s="193">
        <v>2017</v>
      </c>
      <c r="C787" s="88" t="s">
        <v>66</v>
      </c>
      <c r="D787" s="89" t="s">
        <v>119</v>
      </c>
      <c r="E787" s="88" t="s">
        <v>53</v>
      </c>
      <c r="F787" s="88">
        <v>18860</v>
      </c>
      <c r="G787" s="88">
        <v>22012</v>
      </c>
      <c r="H787" s="90">
        <v>5673759.7199999988</v>
      </c>
    </row>
    <row r="788" spans="2:8">
      <c r="B788" s="193">
        <v>2017</v>
      </c>
      <c r="C788" s="88" t="s">
        <v>66</v>
      </c>
      <c r="D788" s="89" t="s">
        <v>119</v>
      </c>
      <c r="E788" s="88" t="s">
        <v>54</v>
      </c>
      <c r="F788" s="88">
        <v>11864</v>
      </c>
      <c r="G788" s="88">
        <v>13864</v>
      </c>
      <c r="H788" s="90">
        <v>5750763.1400000043</v>
      </c>
    </row>
    <row r="789" spans="2:8">
      <c r="B789" s="193">
        <v>2017</v>
      </c>
      <c r="C789" s="88" t="s">
        <v>66</v>
      </c>
      <c r="D789" s="89" t="s">
        <v>120</v>
      </c>
      <c r="E789" s="88" t="s">
        <v>54</v>
      </c>
      <c r="F789" s="88">
        <v>23</v>
      </c>
      <c r="G789" s="88">
        <v>28</v>
      </c>
      <c r="H789" s="90">
        <v>17184.419999999998</v>
      </c>
    </row>
    <row r="790" spans="2:8">
      <c r="B790" s="193">
        <v>2017</v>
      </c>
      <c r="C790" s="88" t="s">
        <v>66</v>
      </c>
      <c r="D790" s="89" t="s">
        <v>95</v>
      </c>
      <c r="E790" s="88" t="s">
        <v>51</v>
      </c>
      <c r="F790" s="88">
        <v>24938</v>
      </c>
      <c r="G790" s="88">
        <v>29099</v>
      </c>
      <c r="H790" s="90">
        <v>5711074.5999999959</v>
      </c>
    </row>
    <row r="791" spans="2:8">
      <c r="B791" s="193">
        <v>2017</v>
      </c>
      <c r="C791" s="88" t="s">
        <v>66</v>
      </c>
      <c r="D791" s="89" t="s">
        <v>95</v>
      </c>
      <c r="E791" s="88" t="s">
        <v>54</v>
      </c>
      <c r="F791" s="88">
        <v>103</v>
      </c>
      <c r="G791" s="88">
        <v>121</v>
      </c>
      <c r="H791" s="90">
        <v>77651.8</v>
      </c>
    </row>
    <row r="792" spans="2:8">
      <c r="B792" s="193">
        <v>2017</v>
      </c>
      <c r="C792" s="88" t="s">
        <v>66</v>
      </c>
      <c r="D792" s="89" t="s">
        <v>167</v>
      </c>
      <c r="E792" s="88" t="s">
        <v>51</v>
      </c>
      <c r="F792" s="88">
        <v>549</v>
      </c>
      <c r="G792" s="88">
        <v>641</v>
      </c>
      <c r="H792" s="90">
        <v>145169.62</v>
      </c>
    </row>
    <row r="793" spans="2:8">
      <c r="B793" s="193">
        <v>2017</v>
      </c>
      <c r="C793" s="88" t="s">
        <v>66</v>
      </c>
      <c r="D793" s="89" t="s">
        <v>122</v>
      </c>
      <c r="E793" s="88" t="s">
        <v>51</v>
      </c>
      <c r="F793" s="88">
        <v>5272</v>
      </c>
      <c r="G793" s="88">
        <v>6153</v>
      </c>
      <c r="H793" s="90">
        <v>1188974.4899999998</v>
      </c>
    </row>
    <row r="794" spans="2:8">
      <c r="B794" s="193">
        <v>2017</v>
      </c>
      <c r="C794" s="88" t="s">
        <v>66</v>
      </c>
      <c r="D794" s="89" t="s">
        <v>122</v>
      </c>
      <c r="E794" s="88" t="s">
        <v>53</v>
      </c>
      <c r="F794" s="88">
        <v>5111</v>
      </c>
      <c r="G794" s="88">
        <v>5960</v>
      </c>
      <c r="H794" s="90">
        <v>1336064</v>
      </c>
    </row>
    <row r="795" spans="2:8">
      <c r="B795" s="193">
        <v>2017</v>
      </c>
      <c r="C795" s="88" t="s">
        <v>66</v>
      </c>
      <c r="D795" s="89" t="s">
        <v>122</v>
      </c>
      <c r="E795" s="88" t="s">
        <v>54</v>
      </c>
      <c r="F795" s="88">
        <v>6</v>
      </c>
      <c r="G795" s="88">
        <v>7</v>
      </c>
      <c r="H795" s="90">
        <v>2702.17</v>
      </c>
    </row>
    <row r="796" spans="2:8">
      <c r="B796" s="193">
        <v>2017</v>
      </c>
      <c r="C796" s="88" t="s">
        <v>66</v>
      </c>
      <c r="D796" s="89" t="s">
        <v>96</v>
      </c>
      <c r="E796" s="88" t="s">
        <v>51</v>
      </c>
      <c r="F796" s="88">
        <v>21444</v>
      </c>
      <c r="G796" s="88">
        <v>25019</v>
      </c>
      <c r="H796" s="90">
        <v>5202767.6000000015</v>
      </c>
    </row>
    <row r="797" spans="2:8">
      <c r="B797" s="193">
        <v>2017</v>
      </c>
      <c r="C797" s="88" t="s">
        <v>66</v>
      </c>
      <c r="D797" s="89" t="s">
        <v>3</v>
      </c>
      <c r="E797" s="88" t="s">
        <v>51</v>
      </c>
      <c r="F797" s="88">
        <v>13340</v>
      </c>
      <c r="G797" s="88">
        <v>15564</v>
      </c>
      <c r="H797" s="90">
        <v>3139407.4699999993</v>
      </c>
    </row>
    <row r="798" spans="2:8">
      <c r="B798" s="193">
        <v>2017</v>
      </c>
      <c r="C798" s="88" t="s">
        <v>66</v>
      </c>
      <c r="D798" s="89" t="s">
        <v>3</v>
      </c>
      <c r="E798" s="88" t="s">
        <v>53</v>
      </c>
      <c r="F798" s="88">
        <v>1069</v>
      </c>
      <c r="G798" s="88">
        <v>1249</v>
      </c>
      <c r="H798" s="90">
        <v>457775.20999999996</v>
      </c>
    </row>
    <row r="799" spans="2:8">
      <c r="B799" s="193">
        <v>2017</v>
      </c>
      <c r="C799" s="88" t="s">
        <v>66</v>
      </c>
      <c r="D799" s="89" t="s">
        <v>3</v>
      </c>
      <c r="E799" s="88" t="s">
        <v>54</v>
      </c>
      <c r="F799" s="88">
        <v>46</v>
      </c>
      <c r="G799" s="88">
        <v>55</v>
      </c>
      <c r="H799" s="90">
        <v>47780.09</v>
      </c>
    </row>
    <row r="800" spans="2:8">
      <c r="B800" s="193">
        <v>2017</v>
      </c>
      <c r="C800" s="88" t="s">
        <v>66</v>
      </c>
      <c r="D800" s="89" t="s">
        <v>101</v>
      </c>
      <c r="E800" s="88" t="s">
        <v>51</v>
      </c>
      <c r="F800" s="88">
        <v>2504</v>
      </c>
      <c r="G800" s="88">
        <v>2921</v>
      </c>
      <c r="H800" s="90">
        <v>637385.09999999986</v>
      </c>
    </row>
    <row r="801" spans="2:8">
      <c r="B801" s="193">
        <v>2017</v>
      </c>
      <c r="C801" s="88" t="s">
        <v>66</v>
      </c>
      <c r="D801" s="89" t="s">
        <v>174</v>
      </c>
      <c r="E801" s="88" t="s">
        <v>53</v>
      </c>
      <c r="F801" s="88">
        <v>39</v>
      </c>
      <c r="G801" s="88">
        <v>45</v>
      </c>
      <c r="H801" s="90">
        <v>13740</v>
      </c>
    </row>
    <row r="802" spans="2:8">
      <c r="B802" s="193">
        <v>2017</v>
      </c>
      <c r="C802" s="88" t="s">
        <v>66</v>
      </c>
      <c r="D802" s="89" t="s">
        <v>123</v>
      </c>
      <c r="E802" s="88" t="s">
        <v>51</v>
      </c>
      <c r="F802" s="88">
        <v>273</v>
      </c>
      <c r="G802" s="88">
        <v>319</v>
      </c>
      <c r="H802" s="90">
        <v>59125</v>
      </c>
    </row>
    <row r="803" spans="2:8">
      <c r="B803" s="193">
        <v>2017</v>
      </c>
      <c r="C803" s="88" t="s">
        <v>66</v>
      </c>
      <c r="D803" s="89" t="s">
        <v>183</v>
      </c>
      <c r="E803" s="88" t="s">
        <v>51</v>
      </c>
      <c r="F803" s="88">
        <v>275</v>
      </c>
      <c r="G803" s="88">
        <v>321</v>
      </c>
      <c r="H803" s="90">
        <v>64649.62</v>
      </c>
    </row>
    <row r="804" spans="2:8">
      <c r="B804" s="193">
        <v>2017</v>
      </c>
      <c r="C804" s="88" t="s">
        <v>66</v>
      </c>
      <c r="D804" s="89" t="s">
        <v>126</v>
      </c>
      <c r="E804" s="88" t="s">
        <v>51</v>
      </c>
      <c r="F804" s="88">
        <v>550</v>
      </c>
      <c r="G804" s="88">
        <v>642</v>
      </c>
      <c r="H804" s="90">
        <v>141692.96</v>
      </c>
    </row>
    <row r="805" spans="2:8">
      <c r="B805" s="193">
        <v>2017</v>
      </c>
      <c r="C805" s="88" t="s">
        <v>66</v>
      </c>
      <c r="D805" s="89" t="s">
        <v>175</v>
      </c>
      <c r="E805" s="88" t="s">
        <v>51</v>
      </c>
      <c r="F805" s="88">
        <v>855</v>
      </c>
      <c r="G805" s="88">
        <v>998</v>
      </c>
      <c r="H805" s="90">
        <v>196383.66999999998</v>
      </c>
    </row>
    <row r="806" spans="2:8">
      <c r="B806" s="193">
        <v>2017</v>
      </c>
      <c r="C806" s="88" t="s">
        <v>66</v>
      </c>
      <c r="D806" s="89" t="s">
        <v>127</v>
      </c>
      <c r="E806" s="88" t="s">
        <v>51</v>
      </c>
      <c r="F806" s="88">
        <v>10694</v>
      </c>
      <c r="G806" s="88">
        <v>12475</v>
      </c>
      <c r="H806" s="90">
        <v>2533526.7300000004</v>
      </c>
    </row>
    <row r="807" spans="2:8">
      <c r="B807" s="193">
        <v>2017</v>
      </c>
      <c r="C807" s="88" t="s">
        <v>66</v>
      </c>
      <c r="D807" s="89" t="s">
        <v>91</v>
      </c>
      <c r="E807" s="88" t="s">
        <v>51</v>
      </c>
      <c r="F807" s="88">
        <v>27842</v>
      </c>
      <c r="G807" s="88">
        <v>32480</v>
      </c>
      <c r="H807" s="90">
        <v>6564822.9400000004</v>
      </c>
    </row>
    <row r="808" spans="2:8">
      <c r="B808" s="193">
        <v>2017</v>
      </c>
      <c r="C808" s="88" t="s">
        <v>66</v>
      </c>
      <c r="D808" s="89" t="s">
        <v>105</v>
      </c>
      <c r="E808" s="88" t="s">
        <v>51</v>
      </c>
      <c r="F808" s="88">
        <v>118174</v>
      </c>
      <c r="G808" s="88">
        <v>137870</v>
      </c>
      <c r="H808" s="90">
        <v>27917708.620000001</v>
      </c>
    </row>
    <row r="809" spans="2:8">
      <c r="B809" s="193">
        <v>2017</v>
      </c>
      <c r="C809" s="88" t="s">
        <v>66</v>
      </c>
      <c r="D809" s="89" t="s">
        <v>105</v>
      </c>
      <c r="E809" s="88" t="s">
        <v>52</v>
      </c>
      <c r="F809" s="88">
        <v>3399</v>
      </c>
      <c r="G809" s="88">
        <v>3968</v>
      </c>
      <c r="H809" s="90">
        <v>1095484.5</v>
      </c>
    </row>
    <row r="810" spans="2:8">
      <c r="B810" s="193">
        <v>2017</v>
      </c>
      <c r="C810" s="88" t="s">
        <v>66</v>
      </c>
      <c r="D810" s="89" t="s">
        <v>105</v>
      </c>
      <c r="E810" s="88" t="s">
        <v>53</v>
      </c>
      <c r="F810" s="88">
        <v>1671</v>
      </c>
      <c r="G810" s="88">
        <v>1949</v>
      </c>
      <c r="H810" s="90">
        <v>578165.43000000005</v>
      </c>
    </row>
    <row r="811" spans="2:8">
      <c r="B811" s="193">
        <v>2017</v>
      </c>
      <c r="C811" s="88" t="s">
        <v>66</v>
      </c>
      <c r="D811" s="89" t="s">
        <v>131</v>
      </c>
      <c r="E811" s="88" t="s">
        <v>51</v>
      </c>
      <c r="F811" s="88">
        <v>1346</v>
      </c>
      <c r="G811" s="88">
        <v>1570</v>
      </c>
      <c r="H811" s="90">
        <v>294983.56</v>
      </c>
    </row>
    <row r="812" spans="2:8">
      <c r="B812" s="193">
        <v>2017</v>
      </c>
      <c r="C812" s="88" t="s">
        <v>66</v>
      </c>
      <c r="D812" s="89" t="s">
        <v>132</v>
      </c>
      <c r="E812" s="88" t="s">
        <v>51</v>
      </c>
      <c r="F812" s="88">
        <v>560</v>
      </c>
      <c r="G812" s="88">
        <v>654</v>
      </c>
      <c r="H812" s="90">
        <v>125652.99</v>
      </c>
    </row>
    <row r="813" spans="2:8">
      <c r="B813" s="193">
        <v>2017</v>
      </c>
      <c r="C813" s="88" t="s">
        <v>66</v>
      </c>
      <c r="D813" s="89" t="s">
        <v>132</v>
      </c>
      <c r="E813" s="88" t="s">
        <v>53</v>
      </c>
      <c r="F813" s="88">
        <v>120</v>
      </c>
      <c r="G813" s="88">
        <v>139</v>
      </c>
      <c r="H813" s="90">
        <v>110552.72</v>
      </c>
    </row>
    <row r="814" spans="2:8">
      <c r="B814" s="193">
        <v>2017</v>
      </c>
      <c r="C814" s="88" t="s">
        <v>66</v>
      </c>
      <c r="D814" s="89" t="s">
        <v>132</v>
      </c>
      <c r="E814" s="88" t="s">
        <v>54</v>
      </c>
      <c r="F814" s="88">
        <v>9</v>
      </c>
      <c r="G814" s="88">
        <v>10</v>
      </c>
      <c r="H814" s="90">
        <v>5785.92</v>
      </c>
    </row>
    <row r="815" spans="2:8">
      <c r="B815" s="193">
        <v>2017</v>
      </c>
      <c r="C815" s="88" t="s">
        <v>66</v>
      </c>
      <c r="D815" s="89" t="s">
        <v>133</v>
      </c>
      <c r="E815" s="88" t="s">
        <v>51</v>
      </c>
      <c r="F815" s="88">
        <v>1371</v>
      </c>
      <c r="G815" s="88">
        <v>1599</v>
      </c>
      <c r="H815" s="90">
        <v>340683.47</v>
      </c>
    </row>
    <row r="816" spans="2:8">
      <c r="B816" s="193">
        <v>2017</v>
      </c>
      <c r="C816" s="88" t="s">
        <v>66</v>
      </c>
      <c r="D816" s="89" t="s">
        <v>134</v>
      </c>
      <c r="E816" s="88" t="s">
        <v>51</v>
      </c>
      <c r="F816" s="88">
        <v>2185</v>
      </c>
      <c r="G816" s="88">
        <v>2549</v>
      </c>
      <c r="H816" s="90">
        <v>509691.62</v>
      </c>
    </row>
    <row r="817" spans="2:8">
      <c r="B817" s="193">
        <v>2017</v>
      </c>
      <c r="C817" s="88" t="s">
        <v>66</v>
      </c>
      <c r="D817" s="89" t="s">
        <v>134</v>
      </c>
      <c r="E817" s="88" t="s">
        <v>53</v>
      </c>
      <c r="F817" s="88">
        <v>2080</v>
      </c>
      <c r="G817" s="88">
        <v>2426</v>
      </c>
      <c r="H817" s="90">
        <v>909304.9</v>
      </c>
    </row>
    <row r="818" spans="2:8">
      <c r="B818" s="193">
        <v>2017</v>
      </c>
      <c r="C818" s="88" t="s">
        <v>66</v>
      </c>
      <c r="D818" s="89" t="s">
        <v>134</v>
      </c>
      <c r="E818" s="88" t="s">
        <v>54</v>
      </c>
      <c r="F818" s="88">
        <v>46</v>
      </c>
      <c r="G818" s="88">
        <v>53</v>
      </c>
      <c r="H818" s="90">
        <v>44132.740000000005</v>
      </c>
    </row>
    <row r="819" spans="2:8">
      <c r="B819" s="193">
        <v>2017</v>
      </c>
      <c r="C819" s="88" t="s">
        <v>66</v>
      </c>
      <c r="D819" s="89" t="s">
        <v>102</v>
      </c>
      <c r="E819" s="88" t="s">
        <v>51</v>
      </c>
      <c r="F819" s="88">
        <v>24886</v>
      </c>
      <c r="G819" s="88">
        <v>29028</v>
      </c>
      <c r="H819" s="90">
        <v>5717786.3500000006</v>
      </c>
    </row>
    <row r="820" spans="2:8">
      <c r="B820" s="193">
        <v>2017</v>
      </c>
      <c r="C820" s="88" t="s">
        <v>66</v>
      </c>
      <c r="D820" s="89" t="s">
        <v>102</v>
      </c>
      <c r="E820" s="88" t="s">
        <v>54</v>
      </c>
      <c r="F820" s="88">
        <v>5</v>
      </c>
      <c r="G820" s="88">
        <v>6</v>
      </c>
      <c r="H820" s="90">
        <v>3633</v>
      </c>
    </row>
    <row r="821" spans="2:8">
      <c r="B821" s="193">
        <v>2017</v>
      </c>
      <c r="C821" s="88" t="s">
        <v>66</v>
      </c>
      <c r="D821" s="89" t="s">
        <v>135</v>
      </c>
      <c r="E821" s="88" t="s">
        <v>51</v>
      </c>
      <c r="F821" s="88">
        <v>2180</v>
      </c>
      <c r="G821" s="88">
        <v>2543</v>
      </c>
      <c r="H821" s="90">
        <v>537688.53999999992</v>
      </c>
    </row>
    <row r="822" spans="2:8">
      <c r="B822" s="193">
        <v>2017</v>
      </c>
      <c r="C822" s="88" t="s">
        <v>66</v>
      </c>
      <c r="D822" s="89" t="s">
        <v>135</v>
      </c>
      <c r="E822" s="88" t="s">
        <v>53</v>
      </c>
      <c r="F822" s="88">
        <v>176</v>
      </c>
      <c r="G822" s="88">
        <v>208</v>
      </c>
      <c r="H822" s="90">
        <v>81670.410000000018</v>
      </c>
    </row>
    <row r="823" spans="2:8">
      <c r="B823" s="193">
        <v>2017</v>
      </c>
      <c r="C823" s="88" t="s">
        <v>66</v>
      </c>
      <c r="D823" s="89" t="s">
        <v>136</v>
      </c>
      <c r="E823" s="88" t="s">
        <v>51</v>
      </c>
      <c r="F823" s="88">
        <v>13365</v>
      </c>
      <c r="G823" s="88">
        <v>15595</v>
      </c>
      <c r="H823" s="90">
        <v>3332871.7400000007</v>
      </c>
    </row>
    <row r="824" spans="2:8">
      <c r="B824" s="193">
        <v>2017</v>
      </c>
      <c r="C824" s="88" t="s">
        <v>66</v>
      </c>
      <c r="D824" s="89" t="s">
        <v>136</v>
      </c>
      <c r="E824" s="88" t="s">
        <v>53</v>
      </c>
      <c r="F824" s="88">
        <v>267</v>
      </c>
      <c r="G824" s="88">
        <v>312</v>
      </c>
      <c r="H824" s="90">
        <v>236736</v>
      </c>
    </row>
    <row r="825" spans="2:8">
      <c r="B825" s="193">
        <v>2017</v>
      </c>
      <c r="C825" s="88" t="s">
        <v>66</v>
      </c>
      <c r="D825" s="89" t="s">
        <v>137</v>
      </c>
      <c r="E825" s="88" t="s">
        <v>53</v>
      </c>
      <c r="F825" s="88">
        <v>40</v>
      </c>
      <c r="G825" s="88">
        <v>49</v>
      </c>
      <c r="H825" s="90">
        <v>23138.79</v>
      </c>
    </row>
    <row r="826" spans="2:8">
      <c r="B826" s="193">
        <v>2017</v>
      </c>
      <c r="C826" s="88" t="s">
        <v>66</v>
      </c>
      <c r="D826" s="89" t="s">
        <v>137</v>
      </c>
      <c r="E826" s="88" t="s">
        <v>54</v>
      </c>
      <c r="F826" s="88">
        <v>379</v>
      </c>
      <c r="G826" s="88">
        <v>439</v>
      </c>
      <c r="H826" s="90">
        <v>130704.18</v>
      </c>
    </row>
    <row r="827" spans="2:8">
      <c r="B827" s="193">
        <v>2017</v>
      </c>
      <c r="C827" s="88" t="s">
        <v>66</v>
      </c>
      <c r="D827" s="89" t="s">
        <v>138</v>
      </c>
      <c r="E827" s="88" t="s">
        <v>53</v>
      </c>
      <c r="F827" s="88">
        <v>223</v>
      </c>
      <c r="G827" s="88">
        <v>262</v>
      </c>
      <c r="H827" s="90">
        <v>105899.71999999999</v>
      </c>
    </row>
    <row r="828" spans="2:8">
      <c r="B828" s="193">
        <v>2017</v>
      </c>
      <c r="C828" s="88" t="s">
        <v>66</v>
      </c>
      <c r="D828" s="89" t="s">
        <v>138</v>
      </c>
      <c r="E828" s="88" t="s">
        <v>54</v>
      </c>
      <c r="F828" s="88">
        <v>43</v>
      </c>
      <c r="G828" s="88">
        <v>50</v>
      </c>
      <c r="H828" s="90">
        <v>30774.93</v>
      </c>
    </row>
    <row r="829" spans="2:8">
      <c r="B829" s="193">
        <v>2017</v>
      </c>
      <c r="C829" s="88" t="s">
        <v>66</v>
      </c>
      <c r="D829" s="89" t="s">
        <v>139</v>
      </c>
      <c r="E829" s="88" t="s">
        <v>53</v>
      </c>
      <c r="F829" s="88">
        <v>7465</v>
      </c>
      <c r="G829" s="88">
        <v>8712</v>
      </c>
      <c r="H829" s="90">
        <v>2037861.2100000004</v>
      </c>
    </row>
    <row r="830" spans="2:8">
      <c r="B830" s="193">
        <v>2017</v>
      </c>
      <c r="C830" s="88" t="s">
        <v>66</v>
      </c>
      <c r="D830" s="89" t="s">
        <v>139</v>
      </c>
      <c r="E830" s="88" t="s">
        <v>54</v>
      </c>
      <c r="F830" s="88">
        <v>42</v>
      </c>
      <c r="G830" s="88">
        <v>49</v>
      </c>
      <c r="H830" s="90">
        <v>42001.59</v>
      </c>
    </row>
    <row r="831" spans="2:8">
      <c r="B831" s="193">
        <v>2017</v>
      </c>
      <c r="C831" s="88" t="s">
        <v>66</v>
      </c>
      <c r="D831" s="89" t="s">
        <v>98</v>
      </c>
      <c r="E831" s="88" t="s">
        <v>51</v>
      </c>
      <c r="F831" s="88">
        <v>845</v>
      </c>
      <c r="G831" s="88">
        <v>985</v>
      </c>
      <c r="H831" s="90">
        <v>188409.5</v>
      </c>
    </row>
    <row r="832" spans="2:8">
      <c r="B832" s="193">
        <v>2017</v>
      </c>
      <c r="C832" s="88" t="s">
        <v>66</v>
      </c>
      <c r="D832" s="89" t="s">
        <v>98</v>
      </c>
      <c r="E832" s="88" t="s">
        <v>53</v>
      </c>
      <c r="F832" s="88">
        <v>572</v>
      </c>
      <c r="G832" s="88">
        <v>667</v>
      </c>
      <c r="H832" s="90">
        <v>198730</v>
      </c>
    </row>
    <row r="833" spans="2:8">
      <c r="B833" s="193">
        <v>2017</v>
      </c>
      <c r="C833" s="88" t="s">
        <v>66</v>
      </c>
      <c r="D833" s="89" t="s">
        <v>99</v>
      </c>
      <c r="E833" s="88" t="s">
        <v>51</v>
      </c>
      <c r="F833" s="88">
        <v>1373</v>
      </c>
      <c r="G833" s="88">
        <v>1602</v>
      </c>
      <c r="H833" s="90">
        <v>342780.58</v>
      </c>
    </row>
    <row r="834" spans="2:8">
      <c r="B834" s="193">
        <v>2017</v>
      </c>
      <c r="C834" s="88" t="s">
        <v>66</v>
      </c>
      <c r="D834" s="89" t="s">
        <v>140</v>
      </c>
      <c r="E834" s="88" t="s">
        <v>53</v>
      </c>
      <c r="F834" s="88">
        <v>169</v>
      </c>
      <c r="G834" s="88">
        <v>197</v>
      </c>
      <c r="H834" s="90">
        <v>45464.750000000007</v>
      </c>
    </row>
    <row r="835" spans="2:8">
      <c r="B835" s="193">
        <v>2017</v>
      </c>
      <c r="C835" s="88" t="s">
        <v>66</v>
      </c>
      <c r="D835" s="89" t="s">
        <v>92</v>
      </c>
      <c r="E835" s="88" t="s">
        <v>51</v>
      </c>
      <c r="F835" s="88">
        <v>36468</v>
      </c>
      <c r="G835" s="88">
        <v>42548</v>
      </c>
      <c r="H835" s="90">
        <v>8651369.5699999984</v>
      </c>
    </row>
    <row r="836" spans="2:8">
      <c r="B836" s="193">
        <v>2017</v>
      </c>
      <c r="C836" s="88" t="s">
        <v>66</v>
      </c>
      <c r="D836" s="89" t="s">
        <v>92</v>
      </c>
      <c r="E836" s="88" t="s">
        <v>53</v>
      </c>
      <c r="F836" s="88">
        <v>609</v>
      </c>
      <c r="G836" s="88">
        <v>711</v>
      </c>
      <c r="H836" s="90">
        <v>256570.25</v>
      </c>
    </row>
    <row r="837" spans="2:8">
      <c r="B837" s="193">
        <v>2017</v>
      </c>
      <c r="C837" s="88" t="s">
        <v>66</v>
      </c>
      <c r="D837" s="89" t="s">
        <v>141</v>
      </c>
      <c r="E837" s="88" t="s">
        <v>53</v>
      </c>
      <c r="F837" s="88">
        <v>202</v>
      </c>
      <c r="G837" s="88">
        <v>236</v>
      </c>
      <c r="H837" s="90">
        <v>80286.179999999993</v>
      </c>
    </row>
    <row r="838" spans="2:8">
      <c r="B838" s="193">
        <v>2017</v>
      </c>
      <c r="C838" s="88" t="s">
        <v>66</v>
      </c>
      <c r="D838" s="89" t="s">
        <v>142</v>
      </c>
      <c r="E838" s="88" t="s">
        <v>51</v>
      </c>
      <c r="F838" s="88">
        <v>2018</v>
      </c>
      <c r="G838" s="88">
        <v>2356</v>
      </c>
      <c r="H838" s="90">
        <v>493406.36</v>
      </c>
    </row>
    <row r="839" spans="2:8">
      <c r="B839" s="193">
        <v>2017</v>
      </c>
      <c r="C839" s="88" t="s">
        <v>66</v>
      </c>
      <c r="D839" s="89" t="s">
        <v>177</v>
      </c>
      <c r="E839" s="88" t="s">
        <v>53</v>
      </c>
      <c r="F839" s="88">
        <v>3</v>
      </c>
      <c r="G839" s="88">
        <v>4</v>
      </c>
      <c r="H839" s="90">
        <v>2091.4299999999998</v>
      </c>
    </row>
    <row r="840" spans="2:8">
      <c r="B840" s="193">
        <v>2017</v>
      </c>
      <c r="C840" s="88" t="s">
        <v>66</v>
      </c>
      <c r="D840" s="89" t="s">
        <v>171</v>
      </c>
      <c r="E840" s="88" t="s">
        <v>53</v>
      </c>
      <c r="F840" s="88">
        <v>5</v>
      </c>
      <c r="G840" s="88">
        <v>6</v>
      </c>
      <c r="H840" s="90">
        <v>3642.06</v>
      </c>
    </row>
    <row r="841" spans="2:8">
      <c r="B841" s="193">
        <v>2017</v>
      </c>
      <c r="C841" s="88" t="s">
        <v>66</v>
      </c>
      <c r="D841" s="89" t="s">
        <v>143</v>
      </c>
      <c r="E841" s="88" t="s">
        <v>51</v>
      </c>
      <c r="F841" s="88">
        <v>1301</v>
      </c>
      <c r="G841" s="88">
        <v>1517</v>
      </c>
      <c r="H841" s="90">
        <v>370577.06999999995</v>
      </c>
    </row>
    <row r="842" spans="2:8">
      <c r="B842" s="193">
        <v>2017</v>
      </c>
      <c r="C842" s="88" t="s">
        <v>66</v>
      </c>
      <c r="D842" s="89" t="s">
        <v>144</v>
      </c>
      <c r="E842" s="88" t="s">
        <v>51</v>
      </c>
      <c r="F842" s="88">
        <v>285</v>
      </c>
      <c r="G842" s="88">
        <v>333</v>
      </c>
      <c r="H842" s="90">
        <v>61275</v>
      </c>
    </row>
    <row r="843" spans="2:8">
      <c r="B843" s="193">
        <v>2017</v>
      </c>
      <c r="C843" s="88" t="s">
        <v>66</v>
      </c>
      <c r="D843" s="89" t="s">
        <v>145</v>
      </c>
      <c r="E843" s="88" t="s">
        <v>51</v>
      </c>
      <c r="F843" s="88">
        <v>844</v>
      </c>
      <c r="G843" s="88">
        <v>985</v>
      </c>
      <c r="H843" s="90">
        <v>191733.25</v>
      </c>
    </row>
    <row r="844" spans="2:8">
      <c r="B844" s="193">
        <v>2017</v>
      </c>
      <c r="C844" s="88" t="s">
        <v>66</v>
      </c>
      <c r="D844" s="89" t="s">
        <v>145</v>
      </c>
      <c r="E844" s="88" t="s">
        <v>53</v>
      </c>
      <c r="F844" s="88">
        <v>4</v>
      </c>
      <c r="G844" s="88">
        <v>4</v>
      </c>
      <c r="H844" s="90">
        <v>0</v>
      </c>
    </row>
    <row r="845" spans="2:8">
      <c r="B845" s="193">
        <v>2017</v>
      </c>
      <c r="C845" s="88" t="s">
        <v>66</v>
      </c>
      <c r="D845" s="89" t="s">
        <v>93</v>
      </c>
      <c r="E845" s="88" t="s">
        <v>51</v>
      </c>
      <c r="F845" s="88">
        <v>11083</v>
      </c>
      <c r="G845" s="88">
        <v>12927</v>
      </c>
      <c r="H845" s="90">
        <v>2455173.1700000004</v>
      </c>
    </row>
    <row r="846" spans="2:8">
      <c r="B846" s="193">
        <v>2017</v>
      </c>
      <c r="C846" s="88" t="s">
        <v>66</v>
      </c>
      <c r="D846" s="89" t="s">
        <v>93</v>
      </c>
      <c r="E846" s="88" t="s">
        <v>53</v>
      </c>
      <c r="F846" s="88">
        <v>143</v>
      </c>
      <c r="G846" s="88">
        <v>168</v>
      </c>
      <c r="H846" s="90">
        <v>83150.100000000006</v>
      </c>
    </row>
    <row r="847" spans="2:8">
      <c r="B847" s="193">
        <v>2017</v>
      </c>
      <c r="C847" s="88" t="s">
        <v>66</v>
      </c>
      <c r="D847" s="89" t="s">
        <v>146</v>
      </c>
      <c r="E847" s="88" t="s">
        <v>53</v>
      </c>
      <c r="F847" s="88">
        <v>2</v>
      </c>
      <c r="G847" s="88">
        <v>3</v>
      </c>
      <c r="H847" s="90">
        <v>1139.4000000000001</v>
      </c>
    </row>
    <row r="848" spans="2:8">
      <c r="B848" s="193">
        <v>2017</v>
      </c>
      <c r="C848" s="88" t="s">
        <v>66</v>
      </c>
      <c r="D848" s="89" t="s">
        <v>148</v>
      </c>
      <c r="E848" s="88" t="s">
        <v>51</v>
      </c>
      <c r="F848" s="88">
        <v>4767</v>
      </c>
      <c r="G848" s="88">
        <v>5564</v>
      </c>
      <c r="H848" s="90">
        <v>1213119.73</v>
      </c>
    </row>
    <row r="849" spans="2:8">
      <c r="B849" s="193">
        <v>2017</v>
      </c>
      <c r="C849" s="88" t="s">
        <v>66</v>
      </c>
      <c r="D849" s="89" t="s">
        <v>148</v>
      </c>
      <c r="E849" s="88" t="s">
        <v>53</v>
      </c>
      <c r="F849" s="88">
        <v>140</v>
      </c>
      <c r="G849" s="88">
        <v>163</v>
      </c>
      <c r="H849" s="90">
        <v>100343.67999999999</v>
      </c>
    </row>
    <row r="850" spans="2:8">
      <c r="B850" s="193">
        <v>2017</v>
      </c>
      <c r="C850" s="88" t="s">
        <v>66</v>
      </c>
      <c r="D850" s="89" t="s">
        <v>163</v>
      </c>
      <c r="E850" s="88" t="s">
        <v>53</v>
      </c>
      <c r="F850" s="88">
        <v>239</v>
      </c>
      <c r="G850" s="88">
        <v>278</v>
      </c>
      <c r="H850" s="90">
        <v>88532.46</v>
      </c>
    </row>
    <row r="851" spans="2:8">
      <c r="B851" s="193">
        <v>2017</v>
      </c>
      <c r="C851" s="88" t="s">
        <v>66</v>
      </c>
      <c r="D851" s="89" t="s">
        <v>149</v>
      </c>
      <c r="E851" s="88" t="s">
        <v>51</v>
      </c>
      <c r="F851" s="88">
        <v>418</v>
      </c>
      <c r="G851" s="88">
        <v>488</v>
      </c>
      <c r="H851" s="90">
        <v>93535.26999999999</v>
      </c>
    </row>
    <row r="852" spans="2:8">
      <c r="B852" s="193">
        <v>2017</v>
      </c>
      <c r="C852" s="88" t="s">
        <v>66</v>
      </c>
      <c r="D852" s="89" t="s">
        <v>150</v>
      </c>
      <c r="E852" s="88" t="s">
        <v>51</v>
      </c>
      <c r="F852" s="88">
        <v>560</v>
      </c>
      <c r="G852" s="88">
        <v>653</v>
      </c>
      <c r="H852" s="90">
        <v>122642.32</v>
      </c>
    </row>
    <row r="853" spans="2:8">
      <c r="B853" s="193">
        <v>2017</v>
      </c>
      <c r="C853" s="88" t="s">
        <v>66</v>
      </c>
      <c r="D853" s="89" t="s">
        <v>151</v>
      </c>
      <c r="E853" s="88" t="s">
        <v>53</v>
      </c>
      <c r="F853" s="88">
        <v>186</v>
      </c>
      <c r="G853" s="88">
        <v>217</v>
      </c>
      <c r="H853" s="90">
        <v>70423.5</v>
      </c>
    </row>
    <row r="854" spans="2:8">
      <c r="B854" s="193">
        <v>2017</v>
      </c>
      <c r="C854" s="88" t="s">
        <v>66</v>
      </c>
      <c r="D854" s="89" t="s">
        <v>152</v>
      </c>
      <c r="E854" s="88" t="s">
        <v>51</v>
      </c>
      <c r="F854" s="88">
        <v>549</v>
      </c>
      <c r="G854" s="88">
        <v>640</v>
      </c>
      <c r="H854" s="90">
        <v>130485.53</v>
      </c>
    </row>
    <row r="855" spans="2:8">
      <c r="B855" s="193">
        <v>2017</v>
      </c>
      <c r="C855" s="88" t="s">
        <v>68</v>
      </c>
      <c r="D855" s="89" t="s">
        <v>178</v>
      </c>
      <c r="E855" s="88" t="s">
        <v>51</v>
      </c>
      <c r="F855" s="88">
        <v>275</v>
      </c>
      <c r="G855" s="88">
        <v>321</v>
      </c>
      <c r="H855" s="90">
        <v>63657.83</v>
      </c>
    </row>
    <row r="856" spans="2:8">
      <c r="B856" s="193">
        <v>2017</v>
      </c>
      <c r="C856" s="88" t="s">
        <v>68</v>
      </c>
      <c r="D856" s="89" t="s">
        <v>2</v>
      </c>
      <c r="E856" s="88" t="s">
        <v>51</v>
      </c>
      <c r="F856" s="88">
        <v>63136</v>
      </c>
      <c r="G856" s="88">
        <v>73652</v>
      </c>
      <c r="H856" s="90">
        <v>14930615.200000009</v>
      </c>
    </row>
    <row r="857" spans="2:8">
      <c r="B857" s="193">
        <v>2017</v>
      </c>
      <c r="C857" s="88" t="s">
        <v>68</v>
      </c>
      <c r="D857" s="89" t="s">
        <v>2</v>
      </c>
      <c r="E857" s="88" t="s">
        <v>53</v>
      </c>
      <c r="F857" s="88">
        <v>7087</v>
      </c>
      <c r="G857" s="88">
        <v>8265</v>
      </c>
      <c r="H857" s="90">
        <v>2024822.6</v>
      </c>
    </row>
    <row r="858" spans="2:8">
      <c r="B858" s="193">
        <v>2017</v>
      </c>
      <c r="C858" s="88" t="s">
        <v>68</v>
      </c>
      <c r="D858" s="89" t="s">
        <v>2</v>
      </c>
      <c r="E858" s="88" t="s">
        <v>54</v>
      </c>
      <c r="F858" s="88">
        <v>1</v>
      </c>
      <c r="G858" s="88">
        <v>1</v>
      </c>
      <c r="H858" s="90">
        <v>744</v>
      </c>
    </row>
    <row r="859" spans="2:8">
      <c r="B859" s="193">
        <v>2017</v>
      </c>
      <c r="C859" s="88" t="s">
        <v>68</v>
      </c>
      <c r="D859" s="89" t="s">
        <v>180</v>
      </c>
      <c r="E859" s="88" t="s">
        <v>53</v>
      </c>
      <c r="F859" s="88">
        <v>339</v>
      </c>
      <c r="G859" s="88">
        <v>396</v>
      </c>
      <c r="H859" s="90">
        <v>125109.09000000001</v>
      </c>
    </row>
    <row r="860" spans="2:8">
      <c r="B860" s="193">
        <v>2017</v>
      </c>
      <c r="C860" s="88" t="s">
        <v>68</v>
      </c>
      <c r="D860" s="89" t="s">
        <v>180</v>
      </c>
      <c r="E860" s="88" t="s">
        <v>54</v>
      </c>
      <c r="F860" s="88">
        <v>12</v>
      </c>
      <c r="G860" s="88">
        <v>14</v>
      </c>
      <c r="H860" s="90">
        <v>4095.24</v>
      </c>
    </row>
    <row r="861" spans="2:8">
      <c r="B861" s="193">
        <v>2017</v>
      </c>
      <c r="C861" s="88" t="s">
        <v>68</v>
      </c>
      <c r="D861" s="89" t="s">
        <v>164</v>
      </c>
      <c r="E861" s="88" t="s">
        <v>51</v>
      </c>
      <c r="F861" s="88">
        <v>810</v>
      </c>
      <c r="G861" s="88">
        <v>945</v>
      </c>
      <c r="H861" s="90">
        <v>200341.34</v>
      </c>
    </row>
    <row r="862" spans="2:8">
      <c r="B862" s="193">
        <v>2017</v>
      </c>
      <c r="C862" s="88" t="s">
        <v>68</v>
      </c>
      <c r="D862" s="89" t="s">
        <v>165</v>
      </c>
      <c r="E862" s="88" t="s">
        <v>51</v>
      </c>
      <c r="F862" s="88">
        <v>285</v>
      </c>
      <c r="G862" s="88">
        <v>332</v>
      </c>
      <c r="H862" s="90">
        <v>72932.88</v>
      </c>
    </row>
    <row r="863" spans="2:8">
      <c r="B863" s="193">
        <v>2017</v>
      </c>
      <c r="C863" s="88" t="s">
        <v>68</v>
      </c>
      <c r="D863" s="89" t="s">
        <v>88</v>
      </c>
      <c r="E863" s="88" t="s">
        <v>51</v>
      </c>
      <c r="F863" s="88">
        <v>935</v>
      </c>
      <c r="G863" s="88">
        <v>1091</v>
      </c>
      <c r="H863" s="90">
        <v>263431.03999999998</v>
      </c>
    </row>
    <row r="864" spans="2:8">
      <c r="B864" s="193">
        <v>2017</v>
      </c>
      <c r="C864" s="88" t="s">
        <v>68</v>
      </c>
      <c r="D864" s="89" t="s">
        <v>112</v>
      </c>
      <c r="E864" s="88" t="s">
        <v>53</v>
      </c>
      <c r="F864" s="88">
        <v>160</v>
      </c>
      <c r="G864" s="88">
        <v>187</v>
      </c>
      <c r="H864" s="90">
        <v>52068.36</v>
      </c>
    </row>
    <row r="865" spans="2:8">
      <c r="B865" s="193">
        <v>2017</v>
      </c>
      <c r="C865" s="88" t="s">
        <v>68</v>
      </c>
      <c r="D865" s="89" t="s">
        <v>112</v>
      </c>
      <c r="E865" s="88" t="s">
        <v>54</v>
      </c>
      <c r="F865" s="88">
        <v>54</v>
      </c>
      <c r="G865" s="88">
        <v>63</v>
      </c>
      <c r="H865" s="90">
        <v>21307.79</v>
      </c>
    </row>
    <row r="866" spans="2:8">
      <c r="B866" s="193">
        <v>2017</v>
      </c>
      <c r="C866" s="88" t="s">
        <v>68</v>
      </c>
      <c r="D866" s="89" t="s">
        <v>107</v>
      </c>
      <c r="E866" s="88" t="s">
        <v>51</v>
      </c>
      <c r="F866" s="88">
        <v>14130</v>
      </c>
      <c r="G866" s="88">
        <v>16484</v>
      </c>
      <c r="H866" s="90">
        <v>3485255.1299999994</v>
      </c>
    </row>
    <row r="867" spans="2:8">
      <c r="B867" s="193">
        <v>2017</v>
      </c>
      <c r="C867" s="88" t="s">
        <v>68</v>
      </c>
      <c r="D867" s="89" t="s">
        <v>107</v>
      </c>
      <c r="E867" s="88" t="s">
        <v>53</v>
      </c>
      <c r="F867" s="88">
        <v>121</v>
      </c>
      <c r="G867" s="88">
        <v>142</v>
      </c>
      <c r="H867" s="90">
        <v>74341.2</v>
      </c>
    </row>
    <row r="868" spans="2:8">
      <c r="B868" s="193">
        <v>2017</v>
      </c>
      <c r="C868" s="88" t="s">
        <v>68</v>
      </c>
      <c r="D868" s="89" t="s">
        <v>154</v>
      </c>
      <c r="E868" s="88" t="s">
        <v>53</v>
      </c>
      <c r="F868" s="88">
        <v>4</v>
      </c>
      <c r="G868" s="88">
        <v>5</v>
      </c>
      <c r="H868" s="90">
        <v>2803.17</v>
      </c>
    </row>
    <row r="869" spans="2:8">
      <c r="B869" s="193">
        <v>2017</v>
      </c>
      <c r="C869" s="88" t="s">
        <v>68</v>
      </c>
      <c r="D869" s="89" t="s">
        <v>90</v>
      </c>
      <c r="E869" s="88" t="s">
        <v>51</v>
      </c>
      <c r="F869" s="88">
        <v>31945</v>
      </c>
      <c r="G869" s="88">
        <v>37268</v>
      </c>
      <c r="H869" s="90">
        <v>8128136.7800000003</v>
      </c>
    </row>
    <row r="870" spans="2:8">
      <c r="B870" s="193">
        <v>2017</v>
      </c>
      <c r="C870" s="88" t="s">
        <v>68</v>
      </c>
      <c r="D870" s="89" t="s">
        <v>90</v>
      </c>
      <c r="E870" s="88" t="s">
        <v>53</v>
      </c>
      <c r="F870" s="88">
        <v>1393</v>
      </c>
      <c r="G870" s="88">
        <v>1624</v>
      </c>
      <c r="H870" s="90">
        <v>382496.25</v>
      </c>
    </row>
    <row r="871" spans="2:8">
      <c r="B871" s="193">
        <v>2017</v>
      </c>
      <c r="C871" s="88" t="s">
        <v>68</v>
      </c>
      <c r="D871" s="89" t="s">
        <v>155</v>
      </c>
      <c r="E871" s="88" t="s">
        <v>54</v>
      </c>
      <c r="F871" s="88">
        <v>18</v>
      </c>
      <c r="G871" s="88">
        <v>22</v>
      </c>
      <c r="H871" s="90">
        <v>8878.7999999999993</v>
      </c>
    </row>
    <row r="872" spans="2:8">
      <c r="B872" s="193">
        <v>2017</v>
      </c>
      <c r="C872" s="88" t="s">
        <v>68</v>
      </c>
      <c r="D872" s="89" t="s">
        <v>87</v>
      </c>
      <c r="E872" s="88" t="s">
        <v>51</v>
      </c>
      <c r="F872" s="88">
        <v>70240</v>
      </c>
      <c r="G872" s="88">
        <v>81951</v>
      </c>
      <c r="H872" s="90">
        <v>17052314.550000001</v>
      </c>
    </row>
    <row r="873" spans="2:8">
      <c r="B873" s="193">
        <v>2017</v>
      </c>
      <c r="C873" s="88" t="s">
        <v>68</v>
      </c>
      <c r="D873" s="89" t="s">
        <v>113</v>
      </c>
      <c r="E873" s="88" t="s">
        <v>51</v>
      </c>
      <c r="F873" s="88">
        <v>65</v>
      </c>
      <c r="G873" s="88">
        <v>75</v>
      </c>
      <c r="H873" s="90">
        <v>24627.5</v>
      </c>
    </row>
    <row r="874" spans="2:8">
      <c r="B874" s="193">
        <v>2017</v>
      </c>
      <c r="C874" s="88" t="s">
        <v>68</v>
      </c>
      <c r="D874" s="89" t="s">
        <v>113</v>
      </c>
      <c r="E874" s="88" t="s">
        <v>53</v>
      </c>
      <c r="F874" s="88">
        <v>1977</v>
      </c>
      <c r="G874" s="88">
        <v>2307</v>
      </c>
      <c r="H874" s="90">
        <v>1015753.13</v>
      </c>
    </row>
    <row r="875" spans="2:8">
      <c r="B875" s="193">
        <v>2017</v>
      </c>
      <c r="C875" s="88" t="s">
        <v>68</v>
      </c>
      <c r="D875" s="89" t="s">
        <v>113</v>
      </c>
      <c r="E875" s="88" t="s">
        <v>54</v>
      </c>
      <c r="F875" s="88">
        <v>534</v>
      </c>
      <c r="G875" s="88">
        <v>626</v>
      </c>
      <c r="H875" s="90">
        <v>374916.16000000009</v>
      </c>
    </row>
    <row r="876" spans="2:8">
      <c r="B876" s="193">
        <v>2017</v>
      </c>
      <c r="C876" s="88" t="s">
        <v>68</v>
      </c>
      <c r="D876" s="89" t="s">
        <v>114</v>
      </c>
      <c r="E876" s="88" t="s">
        <v>51</v>
      </c>
      <c r="F876" s="88">
        <v>2575</v>
      </c>
      <c r="G876" s="88">
        <v>3006</v>
      </c>
      <c r="H876" s="90">
        <v>631845.85999999987</v>
      </c>
    </row>
    <row r="877" spans="2:8">
      <c r="B877" s="193">
        <v>2017</v>
      </c>
      <c r="C877" s="88" t="s">
        <v>68</v>
      </c>
      <c r="D877" s="89" t="s">
        <v>114</v>
      </c>
      <c r="E877" s="88" t="s">
        <v>53</v>
      </c>
      <c r="F877" s="88">
        <v>117</v>
      </c>
      <c r="G877" s="88">
        <v>136</v>
      </c>
      <c r="H877" s="90">
        <v>78305.960000000006</v>
      </c>
    </row>
    <row r="878" spans="2:8">
      <c r="B878" s="193">
        <v>2017</v>
      </c>
      <c r="C878" s="88" t="s">
        <v>68</v>
      </c>
      <c r="D878" s="89" t="s">
        <v>115</v>
      </c>
      <c r="E878" s="88" t="s">
        <v>54</v>
      </c>
      <c r="F878" s="88">
        <v>54</v>
      </c>
      <c r="G878" s="88">
        <v>64</v>
      </c>
      <c r="H878" s="90">
        <v>46513.310000000012</v>
      </c>
    </row>
    <row r="879" spans="2:8">
      <c r="B879" s="193">
        <v>2017</v>
      </c>
      <c r="C879" s="88" t="s">
        <v>68</v>
      </c>
      <c r="D879" s="89" t="s">
        <v>106</v>
      </c>
      <c r="E879" s="88" t="s">
        <v>51</v>
      </c>
      <c r="F879" s="88">
        <v>35876</v>
      </c>
      <c r="G879" s="88">
        <v>41850</v>
      </c>
      <c r="H879" s="90">
        <v>8465805.3400000017</v>
      </c>
    </row>
    <row r="880" spans="2:8">
      <c r="B880" s="193">
        <v>2017</v>
      </c>
      <c r="C880" s="88" t="s">
        <v>68</v>
      </c>
      <c r="D880" s="89" t="s">
        <v>106</v>
      </c>
      <c r="E880" s="88" t="s">
        <v>52</v>
      </c>
      <c r="F880" s="88">
        <v>267</v>
      </c>
      <c r="G880" s="88">
        <v>312</v>
      </c>
      <c r="H880" s="90">
        <v>74700</v>
      </c>
    </row>
    <row r="881" spans="2:8">
      <c r="B881" s="193">
        <v>2017</v>
      </c>
      <c r="C881" s="88" t="s">
        <v>68</v>
      </c>
      <c r="D881" s="89" t="s">
        <v>106</v>
      </c>
      <c r="E881" s="88" t="s">
        <v>53</v>
      </c>
      <c r="F881" s="88">
        <v>789</v>
      </c>
      <c r="G881" s="88">
        <v>920</v>
      </c>
      <c r="H881" s="90">
        <v>428444.78</v>
      </c>
    </row>
    <row r="882" spans="2:8">
      <c r="B882" s="193">
        <v>2017</v>
      </c>
      <c r="C882" s="88" t="s">
        <v>68</v>
      </c>
      <c r="D882" s="89" t="s">
        <v>116</v>
      </c>
      <c r="E882" s="88" t="s">
        <v>53</v>
      </c>
      <c r="F882" s="88">
        <v>7</v>
      </c>
      <c r="G882" s="88">
        <v>9</v>
      </c>
      <c r="H882" s="90">
        <v>2656.06</v>
      </c>
    </row>
    <row r="883" spans="2:8">
      <c r="B883" s="193">
        <v>2017</v>
      </c>
      <c r="C883" s="88" t="s">
        <v>68</v>
      </c>
      <c r="D883" s="89" t="s">
        <v>116</v>
      </c>
      <c r="E883" s="88" t="s">
        <v>54</v>
      </c>
      <c r="F883" s="88">
        <v>118</v>
      </c>
      <c r="G883" s="88">
        <v>138</v>
      </c>
      <c r="H883" s="90">
        <v>26789.85</v>
      </c>
    </row>
    <row r="884" spans="2:8">
      <c r="B884" s="193">
        <v>2017</v>
      </c>
      <c r="C884" s="88" t="s">
        <v>68</v>
      </c>
      <c r="D884" s="89" t="s">
        <v>156</v>
      </c>
      <c r="E884" s="88" t="s">
        <v>53</v>
      </c>
      <c r="F884" s="88">
        <v>46</v>
      </c>
      <c r="G884" s="88">
        <v>55</v>
      </c>
      <c r="H884" s="90">
        <v>14877.300000000001</v>
      </c>
    </row>
    <row r="885" spans="2:8">
      <c r="B885" s="193">
        <v>2017</v>
      </c>
      <c r="C885" s="88" t="s">
        <v>68</v>
      </c>
      <c r="D885" s="89" t="s">
        <v>97</v>
      </c>
      <c r="E885" s="88" t="s">
        <v>51</v>
      </c>
      <c r="F885" s="88">
        <v>382</v>
      </c>
      <c r="G885" s="88">
        <v>445</v>
      </c>
      <c r="H885" s="90">
        <v>122654.23999999999</v>
      </c>
    </row>
    <row r="886" spans="2:8">
      <c r="B886" s="193">
        <v>2017</v>
      </c>
      <c r="C886" s="88" t="s">
        <v>68</v>
      </c>
      <c r="D886" s="89" t="s">
        <v>97</v>
      </c>
      <c r="E886" s="88" t="s">
        <v>53</v>
      </c>
      <c r="F886" s="88">
        <v>222</v>
      </c>
      <c r="G886" s="88">
        <v>260</v>
      </c>
      <c r="H886" s="90">
        <v>99440.65</v>
      </c>
    </row>
    <row r="887" spans="2:8">
      <c r="B887" s="193">
        <v>2017</v>
      </c>
      <c r="C887" s="88" t="s">
        <v>68</v>
      </c>
      <c r="D887" s="89" t="s">
        <v>166</v>
      </c>
      <c r="E887" s="88" t="s">
        <v>53</v>
      </c>
      <c r="F887" s="88">
        <v>21</v>
      </c>
      <c r="G887" s="88">
        <v>25</v>
      </c>
      <c r="H887" s="90">
        <v>16659.400000000001</v>
      </c>
    </row>
    <row r="888" spans="2:8">
      <c r="B888" s="193">
        <v>2017</v>
      </c>
      <c r="C888" s="88" t="s">
        <v>68</v>
      </c>
      <c r="D888" s="89" t="s">
        <v>117</v>
      </c>
      <c r="E888" s="88" t="s">
        <v>51</v>
      </c>
      <c r="F888" s="88">
        <v>547</v>
      </c>
      <c r="G888" s="88">
        <v>638</v>
      </c>
      <c r="H888" s="90">
        <v>126710.48</v>
      </c>
    </row>
    <row r="889" spans="2:8">
      <c r="B889" s="193">
        <v>2017</v>
      </c>
      <c r="C889" s="88" t="s">
        <v>68</v>
      </c>
      <c r="D889" s="89" t="s">
        <v>118</v>
      </c>
      <c r="E889" s="88" t="s">
        <v>53</v>
      </c>
      <c r="F889" s="88">
        <v>700</v>
      </c>
      <c r="G889" s="88">
        <v>816</v>
      </c>
      <c r="H889" s="90">
        <v>163637.6</v>
      </c>
    </row>
    <row r="890" spans="2:8">
      <c r="B890" s="193">
        <v>2017</v>
      </c>
      <c r="C890" s="88" t="s">
        <v>68</v>
      </c>
      <c r="D890" s="89" t="s">
        <v>118</v>
      </c>
      <c r="E890" s="88" t="s">
        <v>54</v>
      </c>
      <c r="F890" s="88">
        <v>0</v>
      </c>
      <c r="G890" s="88">
        <v>0</v>
      </c>
      <c r="H890" s="90">
        <v>141.47</v>
      </c>
    </row>
    <row r="891" spans="2:8">
      <c r="B891" s="193">
        <v>2017</v>
      </c>
      <c r="C891" s="88" t="s">
        <v>68</v>
      </c>
      <c r="D891" s="89" t="s">
        <v>119</v>
      </c>
      <c r="E891" s="88" t="s">
        <v>51</v>
      </c>
      <c r="F891" s="88">
        <v>380702</v>
      </c>
      <c r="G891" s="88">
        <v>444126</v>
      </c>
      <c r="H891" s="90">
        <v>92712382.539999902</v>
      </c>
    </row>
    <row r="892" spans="2:8">
      <c r="B892" s="193">
        <v>2017</v>
      </c>
      <c r="C892" s="88" t="s">
        <v>68</v>
      </c>
      <c r="D892" s="89" t="s">
        <v>119</v>
      </c>
      <c r="E892" s="88" t="s">
        <v>52</v>
      </c>
      <c r="F892" s="88">
        <v>541</v>
      </c>
      <c r="G892" s="88">
        <v>632</v>
      </c>
      <c r="H892" s="90">
        <v>257352.76</v>
      </c>
    </row>
    <row r="893" spans="2:8">
      <c r="B893" s="193">
        <v>2017</v>
      </c>
      <c r="C893" s="88" t="s">
        <v>68</v>
      </c>
      <c r="D893" s="89" t="s">
        <v>119</v>
      </c>
      <c r="E893" s="88" t="s">
        <v>53</v>
      </c>
      <c r="F893" s="88">
        <v>16296</v>
      </c>
      <c r="G893" s="88">
        <v>19004</v>
      </c>
      <c r="H893" s="90">
        <v>5301187.99</v>
      </c>
    </row>
    <row r="894" spans="2:8">
      <c r="B894" s="193">
        <v>2017</v>
      </c>
      <c r="C894" s="88" t="s">
        <v>68</v>
      </c>
      <c r="D894" s="89" t="s">
        <v>119</v>
      </c>
      <c r="E894" s="88" t="s">
        <v>54</v>
      </c>
      <c r="F894" s="88">
        <v>11379</v>
      </c>
      <c r="G894" s="88">
        <v>13301</v>
      </c>
      <c r="H894" s="90">
        <v>5215935.42</v>
      </c>
    </row>
    <row r="895" spans="2:8">
      <c r="B895" s="193">
        <v>2017</v>
      </c>
      <c r="C895" s="88" t="s">
        <v>68</v>
      </c>
      <c r="D895" s="89" t="s">
        <v>157</v>
      </c>
      <c r="E895" s="88" t="s">
        <v>51</v>
      </c>
      <c r="F895" s="88">
        <v>274</v>
      </c>
      <c r="G895" s="88">
        <v>320</v>
      </c>
      <c r="H895" s="90">
        <v>60000</v>
      </c>
    </row>
    <row r="896" spans="2:8">
      <c r="B896" s="193">
        <v>2017</v>
      </c>
      <c r="C896" s="88" t="s">
        <v>68</v>
      </c>
      <c r="D896" s="89" t="s">
        <v>120</v>
      </c>
      <c r="E896" s="88" t="s">
        <v>53</v>
      </c>
      <c r="F896" s="88">
        <v>211</v>
      </c>
      <c r="G896" s="88">
        <v>247</v>
      </c>
      <c r="H896" s="90">
        <v>58304.28</v>
      </c>
    </row>
    <row r="897" spans="2:8">
      <c r="B897" s="193">
        <v>2017</v>
      </c>
      <c r="C897" s="88" t="s">
        <v>68</v>
      </c>
      <c r="D897" s="89" t="s">
        <v>121</v>
      </c>
      <c r="E897" s="88" t="s">
        <v>51</v>
      </c>
      <c r="F897" s="88">
        <v>1372</v>
      </c>
      <c r="G897" s="88">
        <v>1601</v>
      </c>
      <c r="H897" s="90">
        <v>440449.99</v>
      </c>
    </row>
    <row r="898" spans="2:8">
      <c r="B898" s="193">
        <v>2017</v>
      </c>
      <c r="C898" s="88" t="s">
        <v>68</v>
      </c>
      <c r="D898" s="89" t="s">
        <v>95</v>
      </c>
      <c r="E898" s="88" t="s">
        <v>51</v>
      </c>
      <c r="F898" s="88">
        <v>21112</v>
      </c>
      <c r="G898" s="88">
        <v>24629</v>
      </c>
      <c r="H898" s="90">
        <v>5147959.8099999987</v>
      </c>
    </row>
    <row r="899" spans="2:8">
      <c r="B899" s="193">
        <v>2017</v>
      </c>
      <c r="C899" s="88" t="s">
        <v>68</v>
      </c>
      <c r="D899" s="89" t="s">
        <v>95</v>
      </c>
      <c r="E899" s="88" t="s">
        <v>53</v>
      </c>
      <c r="F899" s="88">
        <v>545</v>
      </c>
      <c r="G899" s="88">
        <v>636</v>
      </c>
      <c r="H899" s="90">
        <v>190928.85</v>
      </c>
    </row>
    <row r="900" spans="2:8">
      <c r="B900" s="193">
        <v>2017</v>
      </c>
      <c r="C900" s="88" t="s">
        <v>68</v>
      </c>
      <c r="D900" s="89" t="s">
        <v>167</v>
      </c>
      <c r="E900" s="88" t="s">
        <v>51</v>
      </c>
      <c r="F900" s="88">
        <v>551</v>
      </c>
      <c r="G900" s="88">
        <v>643</v>
      </c>
      <c r="H900" s="90">
        <v>137567.91999999998</v>
      </c>
    </row>
    <row r="901" spans="2:8">
      <c r="B901" s="193">
        <v>2017</v>
      </c>
      <c r="C901" s="88" t="s">
        <v>68</v>
      </c>
      <c r="D901" s="89" t="s">
        <v>122</v>
      </c>
      <c r="E901" s="88" t="s">
        <v>51</v>
      </c>
      <c r="F901" s="88">
        <v>5576</v>
      </c>
      <c r="G901" s="88">
        <v>6507</v>
      </c>
      <c r="H901" s="90">
        <v>1301195.28</v>
      </c>
    </row>
    <row r="902" spans="2:8">
      <c r="B902" s="193">
        <v>2017</v>
      </c>
      <c r="C902" s="88" t="s">
        <v>68</v>
      </c>
      <c r="D902" s="89" t="s">
        <v>122</v>
      </c>
      <c r="E902" s="88" t="s">
        <v>53</v>
      </c>
      <c r="F902" s="88">
        <v>4004</v>
      </c>
      <c r="G902" s="88">
        <v>4670</v>
      </c>
      <c r="H902" s="90">
        <v>1001181</v>
      </c>
    </row>
    <row r="903" spans="2:8">
      <c r="B903" s="193">
        <v>2017</v>
      </c>
      <c r="C903" s="88" t="s">
        <v>68</v>
      </c>
      <c r="D903" s="89" t="s">
        <v>184</v>
      </c>
      <c r="E903" s="88" t="s">
        <v>51</v>
      </c>
      <c r="F903" s="88">
        <v>50</v>
      </c>
      <c r="G903" s="88">
        <v>58</v>
      </c>
      <c r="H903" s="90">
        <v>50000</v>
      </c>
    </row>
    <row r="904" spans="2:8">
      <c r="B904" s="193">
        <v>2017</v>
      </c>
      <c r="C904" s="88" t="s">
        <v>68</v>
      </c>
      <c r="D904" s="89" t="s">
        <v>96</v>
      </c>
      <c r="E904" s="88" t="s">
        <v>51</v>
      </c>
      <c r="F904" s="88">
        <v>17573</v>
      </c>
      <c r="G904" s="88">
        <v>20500</v>
      </c>
      <c r="H904" s="90">
        <v>4388000.870000001</v>
      </c>
    </row>
    <row r="905" spans="2:8">
      <c r="B905" s="193">
        <v>2017</v>
      </c>
      <c r="C905" s="88" t="s">
        <v>68</v>
      </c>
      <c r="D905" s="89" t="s">
        <v>96</v>
      </c>
      <c r="E905" s="88" t="s">
        <v>53</v>
      </c>
      <c r="F905" s="88">
        <v>572</v>
      </c>
      <c r="G905" s="88">
        <v>667</v>
      </c>
      <c r="H905" s="90">
        <v>162316</v>
      </c>
    </row>
    <row r="906" spans="2:8">
      <c r="B906" s="193">
        <v>2017</v>
      </c>
      <c r="C906" s="88" t="s">
        <v>68</v>
      </c>
      <c r="D906" s="89" t="s">
        <v>3</v>
      </c>
      <c r="E906" s="88" t="s">
        <v>51</v>
      </c>
      <c r="F906" s="88">
        <v>7419</v>
      </c>
      <c r="G906" s="88">
        <v>8659</v>
      </c>
      <c r="H906" s="90">
        <v>1754300.9899999995</v>
      </c>
    </row>
    <row r="907" spans="2:8">
      <c r="B907" s="193">
        <v>2017</v>
      </c>
      <c r="C907" s="88" t="s">
        <v>68</v>
      </c>
      <c r="D907" s="89" t="s">
        <v>3</v>
      </c>
      <c r="E907" s="88" t="s">
        <v>53</v>
      </c>
      <c r="F907" s="88">
        <v>469</v>
      </c>
      <c r="G907" s="88">
        <v>548</v>
      </c>
      <c r="H907" s="90">
        <v>154252.85999999999</v>
      </c>
    </row>
    <row r="908" spans="2:8">
      <c r="B908" s="193">
        <v>2017</v>
      </c>
      <c r="C908" s="88" t="s">
        <v>68</v>
      </c>
      <c r="D908" s="89" t="s">
        <v>168</v>
      </c>
      <c r="E908" s="88" t="s">
        <v>53</v>
      </c>
      <c r="F908" s="88">
        <v>7</v>
      </c>
      <c r="G908" s="88">
        <v>9</v>
      </c>
      <c r="H908" s="90">
        <v>4762.82</v>
      </c>
    </row>
    <row r="909" spans="2:8">
      <c r="B909" s="193">
        <v>2017</v>
      </c>
      <c r="C909" s="88" t="s">
        <v>68</v>
      </c>
      <c r="D909" s="89" t="s">
        <v>101</v>
      </c>
      <c r="E909" s="88" t="s">
        <v>51</v>
      </c>
      <c r="F909" s="88">
        <v>1602</v>
      </c>
      <c r="G909" s="88">
        <v>1865</v>
      </c>
      <c r="H909" s="90">
        <v>395994.83000000007</v>
      </c>
    </row>
    <row r="910" spans="2:8">
      <c r="B910" s="193">
        <v>2017</v>
      </c>
      <c r="C910" s="88" t="s">
        <v>68</v>
      </c>
      <c r="D910" s="89" t="s">
        <v>174</v>
      </c>
      <c r="E910" s="88" t="s">
        <v>53</v>
      </c>
      <c r="F910" s="88">
        <v>511</v>
      </c>
      <c r="G910" s="88">
        <v>597</v>
      </c>
      <c r="H910" s="90">
        <v>147409.66999999998</v>
      </c>
    </row>
    <row r="911" spans="2:8">
      <c r="B911" s="193">
        <v>2017</v>
      </c>
      <c r="C911" s="88" t="s">
        <v>68</v>
      </c>
      <c r="D911" s="89" t="s">
        <v>123</v>
      </c>
      <c r="E911" s="88" t="s">
        <v>51</v>
      </c>
      <c r="F911" s="88">
        <v>72</v>
      </c>
      <c r="G911" s="88">
        <v>83</v>
      </c>
      <c r="H911" s="90">
        <v>23356.59</v>
      </c>
    </row>
    <row r="912" spans="2:8">
      <c r="B912" s="193">
        <v>2017</v>
      </c>
      <c r="C912" s="88" t="s">
        <v>68</v>
      </c>
      <c r="D912" s="89" t="s">
        <v>123</v>
      </c>
      <c r="E912" s="88" t="s">
        <v>54</v>
      </c>
      <c r="F912" s="88">
        <v>1</v>
      </c>
      <c r="G912" s="88">
        <v>1</v>
      </c>
      <c r="H912" s="90">
        <v>358.4</v>
      </c>
    </row>
    <row r="913" spans="2:8">
      <c r="B913" s="193">
        <v>2017</v>
      </c>
      <c r="C913" s="88" t="s">
        <v>68</v>
      </c>
      <c r="D913" s="89" t="s">
        <v>126</v>
      </c>
      <c r="E913" s="88" t="s">
        <v>51</v>
      </c>
      <c r="F913" s="88">
        <v>1373</v>
      </c>
      <c r="G913" s="88">
        <v>1601</v>
      </c>
      <c r="H913" s="90">
        <v>309861.28999999998</v>
      </c>
    </row>
    <row r="914" spans="2:8">
      <c r="B914" s="193">
        <v>2017</v>
      </c>
      <c r="C914" s="88" t="s">
        <v>68</v>
      </c>
      <c r="D914" s="89" t="s">
        <v>127</v>
      </c>
      <c r="E914" s="88" t="s">
        <v>51</v>
      </c>
      <c r="F914" s="88">
        <v>11716</v>
      </c>
      <c r="G914" s="88">
        <v>13669</v>
      </c>
      <c r="H914" s="90">
        <v>2595821.560000001</v>
      </c>
    </row>
    <row r="915" spans="2:8">
      <c r="B915" s="193">
        <v>2017</v>
      </c>
      <c r="C915" s="88" t="s">
        <v>68</v>
      </c>
      <c r="D915" s="89" t="s">
        <v>91</v>
      </c>
      <c r="E915" s="88" t="s">
        <v>51</v>
      </c>
      <c r="F915" s="88">
        <v>23833</v>
      </c>
      <c r="G915" s="88">
        <v>27806</v>
      </c>
      <c r="H915" s="90">
        <v>5675739.5100000007</v>
      </c>
    </row>
    <row r="916" spans="2:8">
      <c r="B916" s="193">
        <v>2017</v>
      </c>
      <c r="C916" s="88" t="s">
        <v>68</v>
      </c>
      <c r="D916" s="89" t="s">
        <v>128</v>
      </c>
      <c r="E916" s="88" t="s">
        <v>51</v>
      </c>
      <c r="F916" s="88">
        <v>1049</v>
      </c>
      <c r="G916" s="88">
        <v>1224</v>
      </c>
      <c r="H916" s="90">
        <v>258958.8</v>
      </c>
    </row>
    <row r="917" spans="2:8">
      <c r="B917" s="193">
        <v>2017</v>
      </c>
      <c r="C917" s="88" t="s">
        <v>68</v>
      </c>
      <c r="D917" s="89" t="s">
        <v>105</v>
      </c>
      <c r="E917" s="88" t="s">
        <v>51</v>
      </c>
      <c r="F917" s="88">
        <v>104174</v>
      </c>
      <c r="G917" s="88">
        <v>121534</v>
      </c>
      <c r="H917" s="90">
        <v>25601344.700000014</v>
      </c>
    </row>
    <row r="918" spans="2:8">
      <c r="B918" s="193">
        <v>2017</v>
      </c>
      <c r="C918" s="88" t="s">
        <v>68</v>
      </c>
      <c r="D918" s="89" t="s">
        <v>105</v>
      </c>
      <c r="E918" s="88" t="s">
        <v>52</v>
      </c>
      <c r="F918" s="88">
        <v>2981</v>
      </c>
      <c r="G918" s="88">
        <v>3480</v>
      </c>
      <c r="H918" s="90">
        <v>956326</v>
      </c>
    </row>
    <row r="919" spans="2:8">
      <c r="B919" s="193">
        <v>2017</v>
      </c>
      <c r="C919" s="88" t="s">
        <v>68</v>
      </c>
      <c r="D919" s="89" t="s">
        <v>105</v>
      </c>
      <c r="E919" s="88" t="s">
        <v>53</v>
      </c>
      <c r="F919" s="88">
        <v>1757</v>
      </c>
      <c r="G919" s="88">
        <v>2049</v>
      </c>
      <c r="H919" s="90">
        <v>667791</v>
      </c>
    </row>
    <row r="920" spans="2:8">
      <c r="B920" s="193">
        <v>2017</v>
      </c>
      <c r="C920" s="88" t="s">
        <v>68</v>
      </c>
      <c r="D920" s="89" t="s">
        <v>129</v>
      </c>
      <c r="E920" s="88" t="s">
        <v>51</v>
      </c>
      <c r="F920" s="88">
        <v>1372</v>
      </c>
      <c r="G920" s="88">
        <v>1600</v>
      </c>
      <c r="H920" s="90">
        <v>323775.39</v>
      </c>
    </row>
    <row r="921" spans="2:8">
      <c r="B921" s="193">
        <v>2017</v>
      </c>
      <c r="C921" s="88" t="s">
        <v>68</v>
      </c>
      <c r="D921" s="89" t="s">
        <v>176</v>
      </c>
      <c r="E921" s="88" t="s">
        <v>51</v>
      </c>
      <c r="F921" s="88">
        <v>365</v>
      </c>
      <c r="G921" s="88">
        <v>426</v>
      </c>
      <c r="H921" s="90">
        <v>81825.25</v>
      </c>
    </row>
    <row r="922" spans="2:8">
      <c r="B922" s="193">
        <v>2017</v>
      </c>
      <c r="C922" s="88" t="s">
        <v>68</v>
      </c>
      <c r="D922" s="89" t="s">
        <v>131</v>
      </c>
      <c r="E922" s="88" t="s">
        <v>51</v>
      </c>
      <c r="F922" s="88">
        <v>835</v>
      </c>
      <c r="G922" s="88">
        <v>974</v>
      </c>
      <c r="H922" s="90">
        <v>187260.46000000002</v>
      </c>
    </row>
    <row r="923" spans="2:8">
      <c r="B923" s="193">
        <v>2017</v>
      </c>
      <c r="C923" s="88" t="s">
        <v>68</v>
      </c>
      <c r="D923" s="89" t="s">
        <v>185</v>
      </c>
      <c r="E923" s="88" t="s">
        <v>51</v>
      </c>
      <c r="F923" s="88">
        <v>172</v>
      </c>
      <c r="G923" s="88">
        <v>201</v>
      </c>
      <c r="H923" s="90">
        <v>43531.15</v>
      </c>
    </row>
    <row r="924" spans="2:8">
      <c r="B924" s="193">
        <v>2017</v>
      </c>
      <c r="C924" s="88" t="s">
        <v>68</v>
      </c>
      <c r="D924" s="89" t="s">
        <v>132</v>
      </c>
      <c r="E924" s="88" t="s">
        <v>51</v>
      </c>
      <c r="F924" s="88">
        <v>5505</v>
      </c>
      <c r="G924" s="88">
        <v>6424</v>
      </c>
      <c r="H924" s="90">
        <v>1317410.8600000001</v>
      </c>
    </row>
    <row r="925" spans="2:8">
      <c r="B925" s="193">
        <v>2017</v>
      </c>
      <c r="C925" s="88" t="s">
        <v>68</v>
      </c>
      <c r="D925" s="89" t="s">
        <v>132</v>
      </c>
      <c r="E925" s="88" t="s">
        <v>53</v>
      </c>
      <c r="F925" s="88">
        <v>1092</v>
      </c>
      <c r="G925" s="88">
        <v>1273</v>
      </c>
      <c r="H925" s="90">
        <v>407276.02</v>
      </c>
    </row>
    <row r="926" spans="2:8">
      <c r="B926" s="193">
        <v>2017</v>
      </c>
      <c r="C926" s="88" t="s">
        <v>68</v>
      </c>
      <c r="D926" s="89" t="s">
        <v>134</v>
      </c>
      <c r="E926" s="88" t="s">
        <v>51</v>
      </c>
      <c r="F926" s="88">
        <v>1812</v>
      </c>
      <c r="G926" s="88">
        <v>2112</v>
      </c>
      <c r="H926" s="90">
        <v>450883.24</v>
      </c>
    </row>
    <row r="927" spans="2:8">
      <c r="B927" s="193">
        <v>2017</v>
      </c>
      <c r="C927" s="88" t="s">
        <v>68</v>
      </c>
      <c r="D927" s="89" t="s">
        <v>134</v>
      </c>
      <c r="E927" s="88" t="s">
        <v>53</v>
      </c>
      <c r="F927" s="88">
        <v>2031</v>
      </c>
      <c r="G927" s="88">
        <v>2368</v>
      </c>
      <c r="H927" s="90">
        <v>909182.5</v>
      </c>
    </row>
    <row r="928" spans="2:8">
      <c r="B928" s="193">
        <v>2017</v>
      </c>
      <c r="C928" s="88" t="s">
        <v>68</v>
      </c>
      <c r="D928" s="89" t="s">
        <v>134</v>
      </c>
      <c r="E928" s="88" t="s">
        <v>54</v>
      </c>
      <c r="F928" s="88">
        <v>52</v>
      </c>
      <c r="G928" s="88">
        <v>61</v>
      </c>
      <c r="H928" s="90">
        <v>42759.93</v>
      </c>
    </row>
    <row r="929" spans="2:8">
      <c r="B929" s="193">
        <v>2017</v>
      </c>
      <c r="C929" s="88" t="s">
        <v>68</v>
      </c>
      <c r="D929" s="89" t="s">
        <v>102</v>
      </c>
      <c r="E929" s="88" t="s">
        <v>51</v>
      </c>
      <c r="F929" s="88">
        <v>13346</v>
      </c>
      <c r="G929" s="88">
        <v>15563</v>
      </c>
      <c r="H929" s="90">
        <v>3056901.2800000003</v>
      </c>
    </row>
    <row r="930" spans="2:8">
      <c r="B930" s="193">
        <v>2017</v>
      </c>
      <c r="C930" s="88" t="s">
        <v>68</v>
      </c>
      <c r="D930" s="89" t="s">
        <v>135</v>
      </c>
      <c r="E930" s="88" t="s">
        <v>51</v>
      </c>
      <c r="F930" s="88">
        <v>2205</v>
      </c>
      <c r="G930" s="88">
        <v>2573</v>
      </c>
      <c r="H930" s="90">
        <v>524698.62</v>
      </c>
    </row>
    <row r="931" spans="2:8">
      <c r="B931" s="193">
        <v>2017</v>
      </c>
      <c r="C931" s="88" t="s">
        <v>68</v>
      </c>
      <c r="D931" s="89" t="s">
        <v>136</v>
      </c>
      <c r="E931" s="88" t="s">
        <v>51</v>
      </c>
      <c r="F931" s="88">
        <v>12208</v>
      </c>
      <c r="G931" s="88">
        <v>14243</v>
      </c>
      <c r="H931" s="90">
        <v>3000148.8899999997</v>
      </c>
    </row>
    <row r="932" spans="2:8">
      <c r="B932" s="193">
        <v>2017</v>
      </c>
      <c r="C932" s="88" t="s">
        <v>68</v>
      </c>
      <c r="D932" s="89" t="s">
        <v>136</v>
      </c>
      <c r="E932" s="88" t="s">
        <v>53</v>
      </c>
      <c r="F932" s="88">
        <v>512</v>
      </c>
      <c r="G932" s="88">
        <v>598</v>
      </c>
      <c r="H932" s="90">
        <v>443665.38</v>
      </c>
    </row>
    <row r="933" spans="2:8">
      <c r="B933" s="193">
        <v>2017</v>
      </c>
      <c r="C933" s="88" t="s">
        <v>68</v>
      </c>
      <c r="D933" s="89" t="s">
        <v>137</v>
      </c>
      <c r="E933" s="88" t="s">
        <v>53</v>
      </c>
      <c r="F933" s="88">
        <v>64</v>
      </c>
      <c r="G933" s="88">
        <v>78</v>
      </c>
      <c r="H933" s="90">
        <v>34189.85</v>
      </c>
    </row>
    <row r="934" spans="2:8">
      <c r="B934" s="193">
        <v>2017</v>
      </c>
      <c r="C934" s="88" t="s">
        <v>68</v>
      </c>
      <c r="D934" s="89" t="s">
        <v>137</v>
      </c>
      <c r="E934" s="88" t="s">
        <v>54</v>
      </c>
      <c r="F934" s="88">
        <v>345</v>
      </c>
      <c r="G934" s="88">
        <v>403</v>
      </c>
      <c r="H934" s="90">
        <v>82756.7</v>
      </c>
    </row>
    <row r="935" spans="2:8">
      <c r="B935" s="193">
        <v>2017</v>
      </c>
      <c r="C935" s="88" t="s">
        <v>68</v>
      </c>
      <c r="D935" s="89" t="s">
        <v>138</v>
      </c>
      <c r="E935" s="88" t="s">
        <v>53</v>
      </c>
      <c r="F935" s="88">
        <v>92</v>
      </c>
      <c r="G935" s="88">
        <v>108</v>
      </c>
      <c r="H935" s="90">
        <v>35153.589999999997</v>
      </c>
    </row>
    <row r="936" spans="2:8">
      <c r="B936" s="193">
        <v>2017</v>
      </c>
      <c r="C936" s="88" t="s">
        <v>68</v>
      </c>
      <c r="D936" s="89" t="s">
        <v>139</v>
      </c>
      <c r="E936" s="88" t="s">
        <v>51</v>
      </c>
      <c r="F936" s="88">
        <v>58</v>
      </c>
      <c r="G936" s="88">
        <v>67</v>
      </c>
      <c r="H936" s="90">
        <v>17971.09</v>
      </c>
    </row>
    <row r="937" spans="2:8">
      <c r="B937" s="193">
        <v>2017</v>
      </c>
      <c r="C937" s="88" t="s">
        <v>68</v>
      </c>
      <c r="D937" s="89" t="s">
        <v>139</v>
      </c>
      <c r="E937" s="88" t="s">
        <v>53</v>
      </c>
      <c r="F937" s="88">
        <v>3146</v>
      </c>
      <c r="G937" s="88">
        <v>3674</v>
      </c>
      <c r="H937" s="90">
        <v>1052395.3900000001</v>
      </c>
    </row>
    <row r="938" spans="2:8">
      <c r="B938" s="193">
        <v>2017</v>
      </c>
      <c r="C938" s="88" t="s">
        <v>68</v>
      </c>
      <c r="D938" s="89" t="s">
        <v>139</v>
      </c>
      <c r="E938" s="88" t="s">
        <v>54</v>
      </c>
      <c r="F938" s="88">
        <v>157</v>
      </c>
      <c r="G938" s="88">
        <v>182</v>
      </c>
      <c r="H938" s="90">
        <v>104638.7</v>
      </c>
    </row>
    <row r="939" spans="2:8">
      <c r="B939" s="193">
        <v>2017</v>
      </c>
      <c r="C939" s="88" t="s">
        <v>68</v>
      </c>
      <c r="D939" s="89" t="s">
        <v>98</v>
      </c>
      <c r="E939" s="88" t="s">
        <v>51</v>
      </c>
      <c r="F939" s="88">
        <v>572</v>
      </c>
      <c r="G939" s="88">
        <v>668</v>
      </c>
      <c r="H939" s="90">
        <v>142190.03</v>
      </c>
    </row>
    <row r="940" spans="2:8">
      <c r="B940" s="193">
        <v>2017</v>
      </c>
      <c r="C940" s="88" t="s">
        <v>68</v>
      </c>
      <c r="D940" s="89" t="s">
        <v>98</v>
      </c>
      <c r="E940" s="88" t="s">
        <v>53</v>
      </c>
      <c r="F940" s="88">
        <v>1143</v>
      </c>
      <c r="G940" s="88">
        <v>1336</v>
      </c>
      <c r="H940" s="90">
        <v>435035</v>
      </c>
    </row>
    <row r="941" spans="2:8">
      <c r="B941" s="193">
        <v>2017</v>
      </c>
      <c r="C941" s="88" t="s">
        <v>68</v>
      </c>
      <c r="D941" s="89" t="s">
        <v>99</v>
      </c>
      <c r="E941" s="88" t="s">
        <v>51</v>
      </c>
      <c r="F941" s="88">
        <v>2440</v>
      </c>
      <c r="G941" s="88">
        <v>2846</v>
      </c>
      <c r="H941" s="90">
        <v>577248.87</v>
      </c>
    </row>
    <row r="942" spans="2:8">
      <c r="B942" s="193">
        <v>2017</v>
      </c>
      <c r="C942" s="88" t="s">
        <v>68</v>
      </c>
      <c r="D942" s="89" t="s">
        <v>140</v>
      </c>
      <c r="E942" s="88" t="s">
        <v>53</v>
      </c>
      <c r="F942" s="88">
        <v>14</v>
      </c>
      <c r="G942" s="88">
        <v>16</v>
      </c>
      <c r="H942" s="90">
        <v>8206.2000000000007</v>
      </c>
    </row>
    <row r="943" spans="2:8">
      <c r="B943" s="193">
        <v>2017</v>
      </c>
      <c r="C943" s="88" t="s">
        <v>68</v>
      </c>
      <c r="D943" s="89" t="s">
        <v>92</v>
      </c>
      <c r="E943" s="88" t="s">
        <v>51</v>
      </c>
      <c r="F943" s="88">
        <v>25016</v>
      </c>
      <c r="G943" s="88">
        <v>29186</v>
      </c>
      <c r="H943" s="90">
        <v>6213241.790000001</v>
      </c>
    </row>
    <row r="944" spans="2:8">
      <c r="B944" s="193">
        <v>2017</v>
      </c>
      <c r="C944" s="88" t="s">
        <v>68</v>
      </c>
      <c r="D944" s="89" t="s">
        <v>92</v>
      </c>
      <c r="E944" s="88" t="s">
        <v>53</v>
      </c>
      <c r="F944" s="88">
        <v>2288</v>
      </c>
      <c r="G944" s="88">
        <v>2671</v>
      </c>
      <c r="H944" s="90">
        <v>789632</v>
      </c>
    </row>
    <row r="945" spans="2:8">
      <c r="B945" s="193">
        <v>2017</v>
      </c>
      <c r="C945" s="88" t="s">
        <v>68</v>
      </c>
      <c r="D945" s="89" t="s">
        <v>142</v>
      </c>
      <c r="E945" s="88" t="s">
        <v>51</v>
      </c>
      <c r="F945" s="88">
        <v>1168</v>
      </c>
      <c r="G945" s="88">
        <v>1363</v>
      </c>
      <c r="H945" s="90">
        <v>264491.58</v>
      </c>
    </row>
    <row r="946" spans="2:8">
      <c r="B946" s="193">
        <v>2017</v>
      </c>
      <c r="C946" s="88" t="s">
        <v>68</v>
      </c>
      <c r="D946" s="89" t="s">
        <v>162</v>
      </c>
      <c r="E946" s="88" t="s">
        <v>53</v>
      </c>
      <c r="F946" s="88">
        <v>13</v>
      </c>
      <c r="G946" s="88">
        <v>16</v>
      </c>
      <c r="H946" s="90">
        <v>7257.64</v>
      </c>
    </row>
    <row r="947" spans="2:8">
      <c r="B947" s="193">
        <v>2017</v>
      </c>
      <c r="C947" s="88" t="s">
        <v>68</v>
      </c>
      <c r="D947" s="89" t="s">
        <v>143</v>
      </c>
      <c r="E947" s="88" t="s">
        <v>51</v>
      </c>
      <c r="F947" s="88">
        <v>286</v>
      </c>
      <c r="G947" s="88">
        <v>334</v>
      </c>
      <c r="H947" s="90">
        <v>70000</v>
      </c>
    </row>
    <row r="948" spans="2:8">
      <c r="B948" s="193">
        <v>2017</v>
      </c>
      <c r="C948" s="88" t="s">
        <v>68</v>
      </c>
      <c r="D948" s="89" t="s">
        <v>143</v>
      </c>
      <c r="E948" s="88" t="s">
        <v>53</v>
      </c>
      <c r="F948" s="88">
        <v>594</v>
      </c>
      <c r="G948" s="88">
        <v>693</v>
      </c>
      <c r="H948" s="90">
        <v>107200</v>
      </c>
    </row>
    <row r="949" spans="2:8">
      <c r="B949" s="193">
        <v>2017</v>
      </c>
      <c r="C949" s="88" t="s">
        <v>68</v>
      </c>
      <c r="D949" s="89" t="s">
        <v>144</v>
      </c>
      <c r="E949" s="88" t="s">
        <v>51</v>
      </c>
      <c r="F949" s="88">
        <v>570</v>
      </c>
      <c r="G949" s="88">
        <v>664</v>
      </c>
      <c r="H949" s="90">
        <v>122550</v>
      </c>
    </row>
    <row r="950" spans="2:8">
      <c r="B950" s="193">
        <v>2017</v>
      </c>
      <c r="C950" s="88" t="s">
        <v>68</v>
      </c>
      <c r="D950" s="89" t="s">
        <v>145</v>
      </c>
      <c r="E950" s="88" t="s">
        <v>51</v>
      </c>
      <c r="F950" s="88">
        <v>1383</v>
      </c>
      <c r="G950" s="88">
        <v>1614</v>
      </c>
      <c r="H950" s="90">
        <v>326707.19</v>
      </c>
    </row>
    <row r="951" spans="2:8">
      <c r="B951" s="193">
        <v>2017</v>
      </c>
      <c r="C951" s="88" t="s">
        <v>68</v>
      </c>
      <c r="D951" s="89" t="s">
        <v>145</v>
      </c>
      <c r="E951" s="88" t="s">
        <v>53</v>
      </c>
      <c r="F951" s="88">
        <v>4</v>
      </c>
      <c r="G951" s="88">
        <v>4</v>
      </c>
      <c r="H951" s="90">
        <v>0</v>
      </c>
    </row>
    <row r="952" spans="2:8">
      <c r="B952" s="193">
        <v>2017</v>
      </c>
      <c r="C952" s="88" t="s">
        <v>68</v>
      </c>
      <c r="D952" s="89" t="s">
        <v>93</v>
      </c>
      <c r="E952" s="88" t="s">
        <v>51</v>
      </c>
      <c r="F952" s="88">
        <v>11860</v>
      </c>
      <c r="G952" s="88">
        <v>13837</v>
      </c>
      <c r="H952" s="90">
        <v>2744109.6300000004</v>
      </c>
    </row>
    <row r="953" spans="2:8">
      <c r="B953" s="193">
        <v>2017</v>
      </c>
      <c r="C953" s="88" t="s">
        <v>68</v>
      </c>
      <c r="D953" s="89" t="s">
        <v>93</v>
      </c>
      <c r="E953" s="88" t="s">
        <v>53</v>
      </c>
      <c r="F953" s="88">
        <v>169</v>
      </c>
      <c r="G953" s="88">
        <v>197</v>
      </c>
      <c r="H953" s="90">
        <v>95856</v>
      </c>
    </row>
    <row r="954" spans="2:8">
      <c r="B954" s="193">
        <v>2017</v>
      </c>
      <c r="C954" s="88" t="s">
        <v>68</v>
      </c>
      <c r="D954" s="89" t="s">
        <v>103</v>
      </c>
      <c r="E954" s="88" t="s">
        <v>51</v>
      </c>
      <c r="F954" s="88">
        <v>4</v>
      </c>
      <c r="G954" s="88">
        <v>5</v>
      </c>
      <c r="H954" s="90">
        <v>67.319999999999993</v>
      </c>
    </row>
    <row r="955" spans="2:8">
      <c r="B955" s="193">
        <v>2017</v>
      </c>
      <c r="C955" s="88" t="s">
        <v>68</v>
      </c>
      <c r="D955" s="89" t="s">
        <v>103</v>
      </c>
      <c r="E955" s="88" t="s">
        <v>54</v>
      </c>
      <c r="F955" s="88">
        <v>12</v>
      </c>
      <c r="G955" s="88">
        <v>13</v>
      </c>
      <c r="H955" s="90">
        <v>5289.54</v>
      </c>
    </row>
    <row r="956" spans="2:8">
      <c r="B956" s="193">
        <v>2017</v>
      </c>
      <c r="C956" s="88" t="s">
        <v>68</v>
      </c>
      <c r="D956" s="89" t="s">
        <v>146</v>
      </c>
      <c r="E956" s="88" t="s">
        <v>53</v>
      </c>
      <c r="F956" s="88">
        <v>145</v>
      </c>
      <c r="G956" s="88">
        <v>169</v>
      </c>
      <c r="H956" s="90">
        <v>54938.85</v>
      </c>
    </row>
    <row r="957" spans="2:8">
      <c r="B957" s="193">
        <v>2017</v>
      </c>
      <c r="C957" s="88" t="s">
        <v>68</v>
      </c>
      <c r="D957" s="89" t="s">
        <v>148</v>
      </c>
      <c r="E957" s="88" t="s">
        <v>51</v>
      </c>
      <c r="F957" s="88">
        <v>7078</v>
      </c>
      <c r="G957" s="88">
        <v>8259</v>
      </c>
      <c r="H957" s="90">
        <v>1717828.6100000003</v>
      </c>
    </row>
    <row r="958" spans="2:8">
      <c r="B958" s="193">
        <v>2017</v>
      </c>
      <c r="C958" s="88" t="s">
        <v>68</v>
      </c>
      <c r="D958" s="89" t="s">
        <v>148</v>
      </c>
      <c r="E958" s="88" t="s">
        <v>53</v>
      </c>
      <c r="F958" s="88">
        <v>45</v>
      </c>
      <c r="G958" s="88">
        <v>52</v>
      </c>
      <c r="H958" s="90">
        <v>35028</v>
      </c>
    </row>
    <row r="959" spans="2:8">
      <c r="B959" s="193">
        <v>2017</v>
      </c>
      <c r="C959" s="88" t="s">
        <v>68</v>
      </c>
      <c r="D959" s="89" t="s">
        <v>163</v>
      </c>
      <c r="E959" s="88" t="s">
        <v>53</v>
      </c>
      <c r="F959" s="88">
        <v>34</v>
      </c>
      <c r="G959" s="88">
        <v>39</v>
      </c>
      <c r="H959" s="90">
        <v>16572.18</v>
      </c>
    </row>
    <row r="960" spans="2:8">
      <c r="B960" s="193">
        <v>2017</v>
      </c>
      <c r="C960" s="88" t="s">
        <v>68</v>
      </c>
      <c r="D960" s="89" t="s">
        <v>149</v>
      </c>
      <c r="E960" s="88" t="s">
        <v>51</v>
      </c>
      <c r="F960" s="88">
        <v>274</v>
      </c>
      <c r="G960" s="88">
        <v>320</v>
      </c>
      <c r="H960" s="90">
        <v>59125</v>
      </c>
    </row>
    <row r="961" spans="2:8">
      <c r="B961" s="193">
        <v>2017</v>
      </c>
      <c r="C961" s="88" t="s">
        <v>68</v>
      </c>
      <c r="D961" s="89" t="s">
        <v>151</v>
      </c>
      <c r="E961" s="88" t="s">
        <v>54</v>
      </c>
      <c r="F961" s="88">
        <v>54</v>
      </c>
      <c r="G961" s="88">
        <v>62</v>
      </c>
      <c r="H961" s="90">
        <v>37580.6</v>
      </c>
    </row>
    <row r="962" spans="2:8">
      <c r="B962" s="193">
        <v>2017</v>
      </c>
      <c r="C962" s="88" t="s">
        <v>69</v>
      </c>
      <c r="D962" s="89" t="s">
        <v>2</v>
      </c>
      <c r="E962" s="88" t="s">
        <v>51</v>
      </c>
      <c r="F962" s="88">
        <v>76964</v>
      </c>
      <c r="G962" s="88">
        <v>89785</v>
      </c>
      <c r="H962" s="90">
        <v>18351239.300000001</v>
      </c>
    </row>
    <row r="963" spans="2:8">
      <c r="B963" s="193">
        <v>2017</v>
      </c>
      <c r="C963" s="88" t="s">
        <v>69</v>
      </c>
      <c r="D963" s="89" t="s">
        <v>2</v>
      </c>
      <c r="E963" s="88" t="s">
        <v>53</v>
      </c>
      <c r="F963" s="88">
        <v>10719</v>
      </c>
      <c r="G963" s="88">
        <v>12502</v>
      </c>
      <c r="H963" s="90">
        <v>3234000</v>
      </c>
    </row>
    <row r="964" spans="2:8">
      <c r="B964" s="193">
        <v>2017</v>
      </c>
      <c r="C964" s="88" t="s">
        <v>69</v>
      </c>
      <c r="D964" s="89" t="s">
        <v>179</v>
      </c>
      <c r="E964" s="88" t="s">
        <v>53</v>
      </c>
      <c r="F964" s="88">
        <v>3</v>
      </c>
      <c r="G964" s="88">
        <v>4</v>
      </c>
      <c r="H964" s="90">
        <v>1854.6</v>
      </c>
    </row>
    <row r="965" spans="2:8">
      <c r="B965" s="193">
        <v>2017</v>
      </c>
      <c r="C965" s="88" t="s">
        <v>69</v>
      </c>
      <c r="D965" s="89" t="s">
        <v>180</v>
      </c>
      <c r="E965" s="88" t="s">
        <v>51</v>
      </c>
      <c r="F965" s="88">
        <v>156</v>
      </c>
      <c r="G965" s="88">
        <v>182</v>
      </c>
      <c r="H965" s="90">
        <v>71898.62</v>
      </c>
    </row>
    <row r="966" spans="2:8">
      <c r="B966" s="193">
        <v>2017</v>
      </c>
      <c r="C966" s="88" t="s">
        <v>69</v>
      </c>
      <c r="D966" s="89" t="s">
        <v>180</v>
      </c>
      <c r="E966" s="88" t="s">
        <v>53</v>
      </c>
      <c r="F966" s="88">
        <v>95</v>
      </c>
      <c r="G966" s="88">
        <v>111</v>
      </c>
      <c r="H966" s="90">
        <v>27016.2</v>
      </c>
    </row>
    <row r="967" spans="2:8">
      <c r="B967" s="193">
        <v>2017</v>
      </c>
      <c r="C967" s="88" t="s">
        <v>69</v>
      </c>
      <c r="D967" s="89" t="s">
        <v>88</v>
      </c>
      <c r="E967" s="88" t="s">
        <v>51</v>
      </c>
      <c r="F967" s="88">
        <v>1666</v>
      </c>
      <c r="G967" s="88">
        <v>1944</v>
      </c>
      <c r="H967" s="90">
        <v>388453.94</v>
      </c>
    </row>
    <row r="968" spans="2:8">
      <c r="B968" s="193">
        <v>2017</v>
      </c>
      <c r="C968" s="88" t="s">
        <v>69</v>
      </c>
      <c r="D968" s="89" t="s">
        <v>88</v>
      </c>
      <c r="E968" s="88" t="s">
        <v>54</v>
      </c>
      <c r="F968" s="88">
        <v>114</v>
      </c>
      <c r="G968" s="88">
        <v>134</v>
      </c>
      <c r="H968" s="90">
        <v>55873.329999999994</v>
      </c>
    </row>
    <row r="969" spans="2:8">
      <c r="B969" s="193">
        <v>2017</v>
      </c>
      <c r="C969" s="88" t="s">
        <v>69</v>
      </c>
      <c r="D969" s="89" t="s">
        <v>112</v>
      </c>
      <c r="E969" s="88" t="s">
        <v>53</v>
      </c>
      <c r="F969" s="88">
        <v>286</v>
      </c>
      <c r="G969" s="88">
        <v>334</v>
      </c>
      <c r="H969" s="90">
        <v>78720.95</v>
      </c>
    </row>
    <row r="970" spans="2:8">
      <c r="B970" s="193">
        <v>2017</v>
      </c>
      <c r="C970" s="88" t="s">
        <v>69</v>
      </c>
      <c r="D970" s="89" t="s">
        <v>107</v>
      </c>
      <c r="E970" s="88" t="s">
        <v>51</v>
      </c>
      <c r="F970" s="88">
        <v>14497</v>
      </c>
      <c r="G970" s="88">
        <v>16921</v>
      </c>
      <c r="H970" s="90">
        <v>3711449.6300000008</v>
      </c>
    </row>
    <row r="971" spans="2:8">
      <c r="B971" s="193">
        <v>2017</v>
      </c>
      <c r="C971" s="88" t="s">
        <v>69</v>
      </c>
      <c r="D971" s="89" t="s">
        <v>107</v>
      </c>
      <c r="E971" s="88" t="s">
        <v>53</v>
      </c>
      <c r="F971" s="88">
        <v>442</v>
      </c>
      <c r="G971" s="88">
        <v>517</v>
      </c>
      <c r="H971" s="90">
        <v>164595</v>
      </c>
    </row>
    <row r="972" spans="2:8">
      <c r="B972" s="193">
        <v>2017</v>
      </c>
      <c r="C972" s="88" t="s">
        <v>69</v>
      </c>
      <c r="D972" s="89" t="s">
        <v>154</v>
      </c>
      <c r="E972" s="88" t="s">
        <v>53</v>
      </c>
      <c r="F972" s="88">
        <v>9</v>
      </c>
      <c r="G972" s="88">
        <v>9</v>
      </c>
      <c r="H972" s="90">
        <v>6326.55</v>
      </c>
    </row>
    <row r="973" spans="2:8">
      <c r="B973" s="193">
        <v>2017</v>
      </c>
      <c r="C973" s="88" t="s">
        <v>69</v>
      </c>
      <c r="D973" s="89" t="s">
        <v>90</v>
      </c>
      <c r="E973" s="88" t="s">
        <v>51</v>
      </c>
      <c r="F973" s="88">
        <v>40463</v>
      </c>
      <c r="G973" s="88">
        <v>47206</v>
      </c>
      <c r="H973" s="90">
        <v>10574785.280000003</v>
      </c>
    </row>
    <row r="974" spans="2:8">
      <c r="B974" s="193">
        <v>2017</v>
      </c>
      <c r="C974" s="88" t="s">
        <v>69</v>
      </c>
      <c r="D974" s="89" t="s">
        <v>90</v>
      </c>
      <c r="E974" s="88" t="s">
        <v>53</v>
      </c>
      <c r="F974" s="88">
        <v>2159</v>
      </c>
      <c r="G974" s="88">
        <v>2519</v>
      </c>
      <c r="H974" s="90">
        <v>671977</v>
      </c>
    </row>
    <row r="975" spans="2:8">
      <c r="B975" s="193">
        <v>2017</v>
      </c>
      <c r="C975" s="88" t="s">
        <v>69</v>
      </c>
      <c r="D975" s="89" t="s">
        <v>186</v>
      </c>
      <c r="E975" s="88" t="s">
        <v>53</v>
      </c>
      <c r="F975" s="88">
        <v>8</v>
      </c>
      <c r="G975" s="88">
        <v>9</v>
      </c>
      <c r="H975" s="90">
        <v>3490.42</v>
      </c>
    </row>
    <row r="976" spans="2:8">
      <c r="B976" s="193">
        <v>2017</v>
      </c>
      <c r="C976" s="88" t="s">
        <v>69</v>
      </c>
      <c r="D976" s="89" t="s">
        <v>181</v>
      </c>
      <c r="E976" s="88" t="s">
        <v>53</v>
      </c>
      <c r="F976" s="88">
        <v>136</v>
      </c>
      <c r="G976" s="88">
        <v>159</v>
      </c>
      <c r="H976" s="90">
        <v>88134.16</v>
      </c>
    </row>
    <row r="977" spans="2:8">
      <c r="B977" s="193">
        <v>2017</v>
      </c>
      <c r="C977" s="88" t="s">
        <v>69</v>
      </c>
      <c r="D977" s="89" t="s">
        <v>181</v>
      </c>
      <c r="E977" s="88" t="s">
        <v>54</v>
      </c>
      <c r="F977" s="88">
        <v>27</v>
      </c>
      <c r="G977" s="88">
        <v>32</v>
      </c>
      <c r="H977" s="90">
        <v>20810.55</v>
      </c>
    </row>
    <row r="978" spans="2:8">
      <c r="B978" s="193">
        <v>2017</v>
      </c>
      <c r="C978" s="88" t="s">
        <v>69</v>
      </c>
      <c r="D978" s="89" t="s">
        <v>155</v>
      </c>
      <c r="E978" s="88" t="s">
        <v>53</v>
      </c>
      <c r="F978" s="88">
        <v>4</v>
      </c>
      <c r="G978" s="88">
        <v>5</v>
      </c>
      <c r="H978" s="90">
        <v>1902</v>
      </c>
    </row>
    <row r="979" spans="2:8">
      <c r="B979" s="193">
        <v>2017</v>
      </c>
      <c r="C979" s="88" t="s">
        <v>69</v>
      </c>
      <c r="D979" s="89" t="s">
        <v>155</v>
      </c>
      <c r="E979" s="88" t="s">
        <v>54</v>
      </c>
      <c r="F979" s="88">
        <v>257</v>
      </c>
      <c r="G979" s="88">
        <v>301</v>
      </c>
      <c r="H979" s="90">
        <v>90101.4</v>
      </c>
    </row>
    <row r="980" spans="2:8">
      <c r="B980" s="193">
        <v>2017</v>
      </c>
      <c r="C980" s="88" t="s">
        <v>69</v>
      </c>
      <c r="D980" s="89" t="s">
        <v>87</v>
      </c>
      <c r="E980" s="88" t="s">
        <v>51</v>
      </c>
      <c r="F980" s="88">
        <v>85713</v>
      </c>
      <c r="G980" s="88">
        <v>99998</v>
      </c>
      <c r="H980" s="90">
        <v>21673136.750000011</v>
      </c>
    </row>
    <row r="981" spans="2:8">
      <c r="B981" s="193">
        <v>2017</v>
      </c>
      <c r="C981" s="88" t="s">
        <v>69</v>
      </c>
      <c r="D981" s="89" t="s">
        <v>87</v>
      </c>
      <c r="E981" s="88" t="s">
        <v>53</v>
      </c>
      <c r="F981" s="88">
        <v>212</v>
      </c>
      <c r="G981" s="88">
        <v>247</v>
      </c>
      <c r="H981" s="90">
        <v>99449.86</v>
      </c>
    </row>
    <row r="982" spans="2:8">
      <c r="B982" s="193">
        <v>2017</v>
      </c>
      <c r="C982" s="88" t="s">
        <v>69</v>
      </c>
      <c r="D982" s="89" t="s">
        <v>113</v>
      </c>
      <c r="E982" s="88" t="s">
        <v>51</v>
      </c>
      <c r="F982" s="88">
        <v>1358</v>
      </c>
      <c r="G982" s="88">
        <v>1577</v>
      </c>
      <c r="H982" s="90">
        <v>359539.7</v>
      </c>
    </row>
    <row r="983" spans="2:8">
      <c r="B983" s="193">
        <v>2017</v>
      </c>
      <c r="C983" s="88" t="s">
        <v>69</v>
      </c>
      <c r="D983" s="89" t="s">
        <v>113</v>
      </c>
      <c r="E983" s="88" t="s">
        <v>53</v>
      </c>
      <c r="F983" s="88">
        <v>683</v>
      </c>
      <c r="G983" s="88">
        <v>798</v>
      </c>
      <c r="H983" s="90">
        <v>421189.56</v>
      </c>
    </row>
    <row r="984" spans="2:8">
      <c r="B984" s="193">
        <v>2017</v>
      </c>
      <c r="C984" s="88" t="s">
        <v>69</v>
      </c>
      <c r="D984" s="89" t="s">
        <v>113</v>
      </c>
      <c r="E984" s="88" t="s">
        <v>54</v>
      </c>
      <c r="F984" s="88">
        <v>221</v>
      </c>
      <c r="G984" s="88">
        <v>258</v>
      </c>
      <c r="H984" s="90">
        <v>89006.44</v>
      </c>
    </row>
    <row r="985" spans="2:8">
      <c r="B985" s="193">
        <v>2017</v>
      </c>
      <c r="C985" s="88" t="s">
        <v>69</v>
      </c>
      <c r="D985" s="89" t="s">
        <v>114</v>
      </c>
      <c r="E985" s="88" t="s">
        <v>51</v>
      </c>
      <c r="F985" s="88">
        <v>1820</v>
      </c>
      <c r="G985" s="88">
        <v>2122</v>
      </c>
      <c r="H985" s="90">
        <v>420726.18999999994</v>
      </c>
    </row>
    <row r="986" spans="2:8">
      <c r="B986" s="193">
        <v>2017</v>
      </c>
      <c r="C986" s="88" t="s">
        <v>69</v>
      </c>
      <c r="D986" s="89" t="s">
        <v>115</v>
      </c>
      <c r="E986" s="88" t="s">
        <v>53</v>
      </c>
      <c r="F986" s="88">
        <v>171</v>
      </c>
      <c r="G986" s="88">
        <v>199</v>
      </c>
      <c r="H986" s="90">
        <v>47840</v>
      </c>
    </row>
    <row r="987" spans="2:8">
      <c r="B987" s="193">
        <v>2017</v>
      </c>
      <c r="C987" s="88" t="s">
        <v>69</v>
      </c>
      <c r="D987" s="89" t="s">
        <v>115</v>
      </c>
      <c r="E987" s="88" t="s">
        <v>54</v>
      </c>
      <c r="F987" s="88">
        <v>17</v>
      </c>
      <c r="G987" s="88">
        <v>20</v>
      </c>
      <c r="H987" s="90">
        <v>12674.12</v>
      </c>
    </row>
    <row r="988" spans="2:8">
      <c r="B988" s="193">
        <v>2017</v>
      </c>
      <c r="C988" s="88" t="s">
        <v>69</v>
      </c>
      <c r="D988" s="89" t="s">
        <v>106</v>
      </c>
      <c r="E988" s="88" t="s">
        <v>51</v>
      </c>
      <c r="F988" s="88">
        <v>34337</v>
      </c>
      <c r="G988" s="88">
        <v>40058</v>
      </c>
      <c r="H988" s="90">
        <v>8368180.8799999962</v>
      </c>
    </row>
    <row r="989" spans="2:8">
      <c r="B989" s="193">
        <v>2017</v>
      </c>
      <c r="C989" s="88" t="s">
        <v>69</v>
      </c>
      <c r="D989" s="89" t="s">
        <v>106</v>
      </c>
      <c r="E989" s="88" t="s">
        <v>52</v>
      </c>
      <c r="F989" s="88">
        <v>290</v>
      </c>
      <c r="G989" s="88">
        <v>339</v>
      </c>
      <c r="H989" s="90">
        <v>229183.2</v>
      </c>
    </row>
    <row r="990" spans="2:8">
      <c r="B990" s="193">
        <v>2017</v>
      </c>
      <c r="C990" s="88" t="s">
        <v>69</v>
      </c>
      <c r="D990" s="89" t="s">
        <v>106</v>
      </c>
      <c r="E990" s="88" t="s">
        <v>53</v>
      </c>
      <c r="F990" s="88">
        <v>271</v>
      </c>
      <c r="G990" s="88">
        <v>315</v>
      </c>
      <c r="H990" s="90">
        <v>101415.69</v>
      </c>
    </row>
    <row r="991" spans="2:8">
      <c r="B991" s="193">
        <v>2017</v>
      </c>
      <c r="C991" s="88" t="s">
        <v>69</v>
      </c>
      <c r="D991" s="89" t="s">
        <v>116</v>
      </c>
      <c r="E991" s="88" t="s">
        <v>53</v>
      </c>
      <c r="F991" s="88">
        <v>3</v>
      </c>
      <c r="G991" s="88">
        <v>4</v>
      </c>
      <c r="H991" s="90">
        <v>1450.88</v>
      </c>
    </row>
    <row r="992" spans="2:8">
      <c r="B992" s="193">
        <v>2017</v>
      </c>
      <c r="C992" s="88" t="s">
        <v>69</v>
      </c>
      <c r="D992" s="89" t="s">
        <v>116</v>
      </c>
      <c r="E992" s="88" t="s">
        <v>54</v>
      </c>
      <c r="F992" s="88">
        <v>146</v>
      </c>
      <c r="G992" s="88">
        <v>171</v>
      </c>
      <c r="H992" s="90">
        <v>34128</v>
      </c>
    </row>
    <row r="993" spans="2:8">
      <c r="B993" s="193">
        <v>2017</v>
      </c>
      <c r="C993" s="88" t="s">
        <v>69</v>
      </c>
      <c r="D993" s="89" t="s">
        <v>97</v>
      </c>
      <c r="E993" s="88" t="s">
        <v>51</v>
      </c>
      <c r="F993" s="88">
        <v>1936</v>
      </c>
      <c r="G993" s="88">
        <v>2259</v>
      </c>
      <c r="H993" s="90">
        <v>472750.53</v>
      </c>
    </row>
    <row r="994" spans="2:8">
      <c r="B994" s="193">
        <v>2017</v>
      </c>
      <c r="C994" s="88" t="s">
        <v>69</v>
      </c>
      <c r="D994" s="89" t="s">
        <v>97</v>
      </c>
      <c r="E994" s="88" t="s">
        <v>53</v>
      </c>
      <c r="F994" s="88">
        <v>249</v>
      </c>
      <c r="G994" s="88">
        <v>290</v>
      </c>
      <c r="H994" s="90">
        <v>73700</v>
      </c>
    </row>
    <row r="995" spans="2:8">
      <c r="B995" s="193">
        <v>2017</v>
      </c>
      <c r="C995" s="88" t="s">
        <v>69</v>
      </c>
      <c r="D995" s="89" t="s">
        <v>166</v>
      </c>
      <c r="E995" s="88" t="s">
        <v>53</v>
      </c>
      <c r="F995" s="88">
        <v>10</v>
      </c>
      <c r="G995" s="88">
        <v>11</v>
      </c>
      <c r="H995" s="90">
        <v>7588.7</v>
      </c>
    </row>
    <row r="996" spans="2:8">
      <c r="B996" s="193">
        <v>2017</v>
      </c>
      <c r="C996" s="88" t="s">
        <v>69</v>
      </c>
      <c r="D996" s="89" t="s">
        <v>117</v>
      </c>
      <c r="E996" s="88" t="s">
        <v>51</v>
      </c>
      <c r="F996" s="88">
        <v>270</v>
      </c>
      <c r="G996" s="88">
        <v>315</v>
      </c>
      <c r="H996" s="90">
        <v>104563.06</v>
      </c>
    </row>
    <row r="997" spans="2:8">
      <c r="B997" s="193">
        <v>2017</v>
      </c>
      <c r="C997" s="88" t="s">
        <v>69</v>
      </c>
      <c r="D997" s="89" t="s">
        <v>118</v>
      </c>
      <c r="E997" s="88" t="s">
        <v>53</v>
      </c>
      <c r="F997" s="88">
        <v>3011</v>
      </c>
      <c r="G997" s="88">
        <v>3516</v>
      </c>
      <c r="H997" s="90">
        <v>1434621.3599999996</v>
      </c>
    </row>
    <row r="998" spans="2:8">
      <c r="B998" s="193">
        <v>2017</v>
      </c>
      <c r="C998" s="88" t="s">
        <v>69</v>
      </c>
      <c r="D998" s="89" t="s">
        <v>118</v>
      </c>
      <c r="E998" s="88" t="s">
        <v>54</v>
      </c>
      <c r="F998" s="88">
        <v>377</v>
      </c>
      <c r="G998" s="88">
        <v>439</v>
      </c>
      <c r="H998" s="90">
        <v>142936.9</v>
      </c>
    </row>
    <row r="999" spans="2:8">
      <c r="B999" s="193">
        <v>2017</v>
      </c>
      <c r="C999" s="88" t="s">
        <v>69</v>
      </c>
      <c r="D999" s="89" t="s">
        <v>119</v>
      </c>
      <c r="E999" s="88" t="s">
        <v>51</v>
      </c>
      <c r="F999" s="88">
        <v>387297</v>
      </c>
      <c r="G999" s="88">
        <v>451839</v>
      </c>
      <c r="H999" s="90">
        <v>94388230.979999915</v>
      </c>
    </row>
    <row r="1000" spans="2:8">
      <c r="B1000" s="193">
        <v>2017</v>
      </c>
      <c r="C1000" s="88" t="s">
        <v>69</v>
      </c>
      <c r="D1000" s="89" t="s">
        <v>119</v>
      </c>
      <c r="E1000" s="88" t="s">
        <v>52</v>
      </c>
      <c r="F1000" s="88">
        <v>538</v>
      </c>
      <c r="G1000" s="88">
        <v>629</v>
      </c>
      <c r="H1000" s="90">
        <v>238698.64</v>
      </c>
    </row>
    <row r="1001" spans="2:8">
      <c r="B1001" s="193">
        <v>2017</v>
      </c>
      <c r="C1001" s="88" t="s">
        <v>69</v>
      </c>
      <c r="D1001" s="89" t="s">
        <v>119</v>
      </c>
      <c r="E1001" s="88" t="s">
        <v>53</v>
      </c>
      <c r="F1001" s="88">
        <v>11218</v>
      </c>
      <c r="G1001" s="88">
        <v>13089</v>
      </c>
      <c r="H1001" s="90">
        <v>3357721.01</v>
      </c>
    </row>
    <row r="1002" spans="2:8">
      <c r="B1002" s="193">
        <v>2017</v>
      </c>
      <c r="C1002" s="88" t="s">
        <v>69</v>
      </c>
      <c r="D1002" s="89" t="s">
        <v>119</v>
      </c>
      <c r="E1002" s="88" t="s">
        <v>54</v>
      </c>
      <c r="F1002" s="88">
        <v>4331</v>
      </c>
      <c r="G1002" s="88">
        <v>5055</v>
      </c>
      <c r="H1002" s="90">
        <v>2000102.4700000007</v>
      </c>
    </row>
    <row r="1003" spans="2:8">
      <c r="B1003" s="193">
        <v>2017</v>
      </c>
      <c r="C1003" s="88" t="s">
        <v>69</v>
      </c>
      <c r="D1003" s="89" t="s">
        <v>157</v>
      </c>
      <c r="E1003" s="88" t="s">
        <v>51</v>
      </c>
      <c r="F1003" s="88">
        <v>274</v>
      </c>
      <c r="G1003" s="88">
        <v>320</v>
      </c>
      <c r="H1003" s="90">
        <v>70000</v>
      </c>
    </row>
    <row r="1004" spans="2:8">
      <c r="B1004" s="193">
        <v>2017</v>
      </c>
      <c r="C1004" s="88" t="s">
        <v>69</v>
      </c>
      <c r="D1004" s="89" t="s">
        <v>120</v>
      </c>
      <c r="E1004" s="88" t="s">
        <v>53</v>
      </c>
      <c r="F1004" s="88">
        <v>227</v>
      </c>
      <c r="G1004" s="88">
        <v>266</v>
      </c>
      <c r="H1004" s="90">
        <v>200679.34</v>
      </c>
    </row>
    <row r="1005" spans="2:8">
      <c r="B1005" s="193">
        <v>2017</v>
      </c>
      <c r="C1005" s="88" t="s">
        <v>69</v>
      </c>
      <c r="D1005" s="89" t="s">
        <v>121</v>
      </c>
      <c r="E1005" s="88" t="s">
        <v>51</v>
      </c>
      <c r="F1005" s="88">
        <v>1650</v>
      </c>
      <c r="G1005" s="88">
        <v>1924</v>
      </c>
      <c r="H1005" s="90">
        <v>380041.27999999997</v>
      </c>
    </row>
    <row r="1006" spans="2:8">
      <c r="B1006" s="193">
        <v>2017</v>
      </c>
      <c r="C1006" s="88" t="s">
        <v>69</v>
      </c>
      <c r="D1006" s="89" t="s">
        <v>95</v>
      </c>
      <c r="E1006" s="88" t="s">
        <v>51</v>
      </c>
      <c r="F1006" s="88">
        <v>25973</v>
      </c>
      <c r="G1006" s="88">
        <v>30304</v>
      </c>
      <c r="H1006" s="90">
        <v>6356382.7399999993</v>
      </c>
    </row>
    <row r="1007" spans="2:8">
      <c r="B1007" s="193">
        <v>2017</v>
      </c>
      <c r="C1007" s="88" t="s">
        <v>69</v>
      </c>
      <c r="D1007" s="89" t="s">
        <v>95</v>
      </c>
      <c r="E1007" s="88" t="s">
        <v>53</v>
      </c>
      <c r="F1007" s="88">
        <v>661</v>
      </c>
      <c r="G1007" s="88">
        <v>772</v>
      </c>
      <c r="H1007" s="90">
        <v>181991.06</v>
      </c>
    </row>
    <row r="1008" spans="2:8">
      <c r="B1008" s="193">
        <v>2017</v>
      </c>
      <c r="C1008" s="88" t="s">
        <v>69</v>
      </c>
      <c r="D1008" s="89" t="s">
        <v>95</v>
      </c>
      <c r="E1008" s="88" t="s">
        <v>54</v>
      </c>
      <c r="F1008" s="88">
        <v>20</v>
      </c>
      <c r="G1008" s="88">
        <v>24</v>
      </c>
      <c r="H1008" s="90">
        <v>7344</v>
      </c>
    </row>
    <row r="1009" spans="2:8">
      <c r="B1009" s="193">
        <v>2017</v>
      </c>
      <c r="C1009" s="88" t="s">
        <v>69</v>
      </c>
      <c r="D1009" s="89" t="s">
        <v>167</v>
      </c>
      <c r="E1009" s="88" t="s">
        <v>51</v>
      </c>
      <c r="F1009" s="88">
        <v>276</v>
      </c>
      <c r="G1009" s="88">
        <v>322</v>
      </c>
      <c r="H1009" s="90">
        <v>70000</v>
      </c>
    </row>
    <row r="1010" spans="2:8">
      <c r="B1010" s="193">
        <v>2017</v>
      </c>
      <c r="C1010" s="88" t="s">
        <v>69</v>
      </c>
      <c r="D1010" s="89" t="s">
        <v>167</v>
      </c>
      <c r="E1010" s="88" t="s">
        <v>53</v>
      </c>
      <c r="F1010" s="88">
        <v>248</v>
      </c>
      <c r="G1010" s="88">
        <v>289</v>
      </c>
      <c r="H1010" s="90">
        <v>67751.25</v>
      </c>
    </row>
    <row r="1011" spans="2:8">
      <c r="B1011" s="193">
        <v>2017</v>
      </c>
      <c r="C1011" s="88" t="s">
        <v>69</v>
      </c>
      <c r="D1011" s="89" t="s">
        <v>122</v>
      </c>
      <c r="E1011" s="88" t="s">
        <v>51</v>
      </c>
      <c r="F1011" s="88">
        <v>4647</v>
      </c>
      <c r="G1011" s="88">
        <v>5424</v>
      </c>
      <c r="H1011" s="90">
        <v>1139808.3499999999</v>
      </c>
    </row>
    <row r="1012" spans="2:8">
      <c r="B1012" s="193">
        <v>2017</v>
      </c>
      <c r="C1012" s="88" t="s">
        <v>69</v>
      </c>
      <c r="D1012" s="89" t="s">
        <v>122</v>
      </c>
      <c r="E1012" s="88" t="s">
        <v>53</v>
      </c>
      <c r="F1012" s="88">
        <v>294</v>
      </c>
      <c r="G1012" s="88">
        <v>340</v>
      </c>
      <c r="H1012" s="90">
        <v>138759.36000000002</v>
      </c>
    </row>
    <row r="1013" spans="2:8">
      <c r="B1013" s="193">
        <v>2017</v>
      </c>
      <c r="C1013" s="88" t="s">
        <v>69</v>
      </c>
      <c r="D1013" s="89" t="s">
        <v>96</v>
      </c>
      <c r="E1013" s="88" t="s">
        <v>51</v>
      </c>
      <c r="F1013" s="88">
        <v>32278</v>
      </c>
      <c r="G1013" s="88">
        <v>37661</v>
      </c>
      <c r="H1013" s="90">
        <v>7779603.7699999996</v>
      </c>
    </row>
    <row r="1014" spans="2:8">
      <c r="B1014" s="193">
        <v>2017</v>
      </c>
      <c r="C1014" s="88" t="s">
        <v>69</v>
      </c>
      <c r="D1014" s="89" t="s">
        <v>96</v>
      </c>
      <c r="E1014" s="88" t="s">
        <v>53</v>
      </c>
      <c r="F1014" s="88">
        <v>572</v>
      </c>
      <c r="G1014" s="88">
        <v>667</v>
      </c>
      <c r="H1014" s="90">
        <v>160930</v>
      </c>
    </row>
    <row r="1015" spans="2:8">
      <c r="B1015" s="193">
        <v>2017</v>
      </c>
      <c r="C1015" s="88" t="s">
        <v>69</v>
      </c>
      <c r="D1015" s="89" t="s">
        <v>3</v>
      </c>
      <c r="E1015" s="88" t="s">
        <v>51</v>
      </c>
      <c r="F1015" s="88">
        <v>9051</v>
      </c>
      <c r="G1015" s="88">
        <v>10560</v>
      </c>
      <c r="H1015" s="90">
        <v>2188085.65</v>
      </c>
    </row>
    <row r="1016" spans="2:8">
      <c r="B1016" s="193">
        <v>2017</v>
      </c>
      <c r="C1016" s="88" t="s">
        <v>69</v>
      </c>
      <c r="D1016" s="89" t="s">
        <v>3</v>
      </c>
      <c r="E1016" s="88" t="s">
        <v>53</v>
      </c>
      <c r="F1016" s="88">
        <v>853</v>
      </c>
      <c r="G1016" s="88">
        <v>995</v>
      </c>
      <c r="H1016" s="90">
        <v>161611.22</v>
      </c>
    </row>
    <row r="1017" spans="2:8">
      <c r="B1017" s="193">
        <v>2017</v>
      </c>
      <c r="C1017" s="88" t="s">
        <v>69</v>
      </c>
      <c r="D1017" s="89" t="s">
        <v>101</v>
      </c>
      <c r="E1017" s="88" t="s">
        <v>51</v>
      </c>
      <c r="F1017" s="88">
        <v>1403</v>
      </c>
      <c r="G1017" s="88">
        <v>1635</v>
      </c>
      <c r="H1017" s="90">
        <v>325097.18</v>
      </c>
    </row>
    <row r="1018" spans="2:8">
      <c r="B1018" s="193">
        <v>2017</v>
      </c>
      <c r="C1018" s="88" t="s">
        <v>69</v>
      </c>
      <c r="D1018" s="89" t="s">
        <v>123</v>
      </c>
      <c r="E1018" s="88" t="s">
        <v>51</v>
      </c>
      <c r="F1018" s="88">
        <v>592</v>
      </c>
      <c r="G1018" s="88">
        <v>689</v>
      </c>
      <c r="H1018" s="90">
        <v>146880</v>
      </c>
    </row>
    <row r="1019" spans="2:8">
      <c r="B1019" s="193">
        <v>2017</v>
      </c>
      <c r="C1019" s="88" t="s">
        <v>69</v>
      </c>
      <c r="D1019" s="89" t="s">
        <v>125</v>
      </c>
      <c r="E1019" s="88" t="s">
        <v>51</v>
      </c>
      <c r="F1019" s="88">
        <v>115</v>
      </c>
      <c r="G1019" s="88">
        <v>135</v>
      </c>
      <c r="H1019" s="90">
        <v>45085.919999999998</v>
      </c>
    </row>
    <row r="1020" spans="2:8">
      <c r="B1020" s="193">
        <v>2017</v>
      </c>
      <c r="C1020" s="88" t="s">
        <v>69</v>
      </c>
      <c r="D1020" s="89" t="s">
        <v>126</v>
      </c>
      <c r="E1020" s="88" t="s">
        <v>51</v>
      </c>
      <c r="F1020" s="88">
        <v>1589</v>
      </c>
      <c r="G1020" s="88">
        <v>1854</v>
      </c>
      <c r="H1020" s="90">
        <v>396428.07999999996</v>
      </c>
    </row>
    <row r="1021" spans="2:8">
      <c r="B1021" s="193">
        <v>2017</v>
      </c>
      <c r="C1021" s="88" t="s">
        <v>69</v>
      </c>
      <c r="D1021" s="89" t="s">
        <v>175</v>
      </c>
      <c r="E1021" s="88" t="s">
        <v>51</v>
      </c>
      <c r="F1021" s="88">
        <v>333</v>
      </c>
      <c r="G1021" s="88">
        <v>389</v>
      </c>
      <c r="H1021" s="90">
        <v>93646.65</v>
      </c>
    </row>
    <row r="1022" spans="2:8">
      <c r="B1022" s="193">
        <v>2017</v>
      </c>
      <c r="C1022" s="88" t="s">
        <v>69</v>
      </c>
      <c r="D1022" s="89" t="s">
        <v>127</v>
      </c>
      <c r="E1022" s="88" t="s">
        <v>51</v>
      </c>
      <c r="F1022" s="88">
        <v>11827</v>
      </c>
      <c r="G1022" s="88">
        <v>13800</v>
      </c>
      <c r="H1022" s="90">
        <v>2781364.6100000008</v>
      </c>
    </row>
    <row r="1023" spans="2:8">
      <c r="B1023" s="193">
        <v>2017</v>
      </c>
      <c r="C1023" s="88" t="s">
        <v>69</v>
      </c>
      <c r="D1023" s="89" t="s">
        <v>91</v>
      </c>
      <c r="E1023" s="88" t="s">
        <v>51</v>
      </c>
      <c r="F1023" s="88">
        <v>20465</v>
      </c>
      <c r="G1023" s="88">
        <v>23879</v>
      </c>
      <c r="H1023" s="90">
        <v>4941838.7400000021</v>
      </c>
    </row>
    <row r="1024" spans="2:8">
      <c r="B1024" s="193">
        <v>2017</v>
      </c>
      <c r="C1024" s="88" t="s">
        <v>69</v>
      </c>
      <c r="D1024" s="89" t="s">
        <v>91</v>
      </c>
      <c r="E1024" s="88" t="s">
        <v>54</v>
      </c>
      <c r="F1024" s="88">
        <v>26</v>
      </c>
      <c r="G1024" s="88">
        <v>30</v>
      </c>
      <c r="H1024" s="90">
        <v>6303.04</v>
      </c>
    </row>
    <row r="1025" spans="2:8">
      <c r="B1025" s="193">
        <v>2017</v>
      </c>
      <c r="C1025" s="88" t="s">
        <v>69</v>
      </c>
      <c r="D1025" s="89" t="s">
        <v>105</v>
      </c>
      <c r="E1025" s="88" t="s">
        <v>51</v>
      </c>
      <c r="F1025" s="88">
        <v>67092</v>
      </c>
      <c r="G1025" s="88">
        <v>78271</v>
      </c>
      <c r="H1025" s="90">
        <v>16993102.640000012</v>
      </c>
    </row>
    <row r="1026" spans="2:8">
      <c r="B1026" s="193">
        <v>2017</v>
      </c>
      <c r="C1026" s="88" t="s">
        <v>69</v>
      </c>
      <c r="D1026" s="89" t="s">
        <v>105</v>
      </c>
      <c r="E1026" s="88" t="s">
        <v>52</v>
      </c>
      <c r="F1026" s="88">
        <v>3985</v>
      </c>
      <c r="G1026" s="88">
        <v>4652</v>
      </c>
      <c r="H1026" s="90">
        <v>1271646.5</v>
      </c>
    </row>
    <row r="1027" spans="2:8">
      <c r="B1027" s="193">
        <v>2017</v>
      </c>
      <c r="C1027" s="88" t="s">
        <v>69</v>
      </c>
      <c r="D1027" s="89" t="s">
        <v>105</v>
      </c>
      <c r="E1027" s="88" t="s">
        <v>53</v>
      </c>
      <c r="F1027" s="88">
        <v>1474</v>
      </c>
      <c r="G1027" s="88">
        <v>1720</v>
      </c>
      <c r="H1027" s="90">
        <v>520907.69999999995</v>
      </c>
    </row>
    <row r="1028" spans="2:8">
      <c r="B1028" s="193">
        <v>2017</v>
      </c>
      <c r="C1028" s="88" t="s">
        <v>69</v>
      </c>
      <c r="D1028" s="89" t="s">
        <v>129</v>
      </c>
      <c r="E1028" s="88" t="s">
        <v>51</v>
      </c>
      <c r="F1028" s="88">
        <v>826</v>
      </c>
      <c r="G1028" s="88">
        <v>963</v>
      </c>
      <c r="H1028" s="90">
        <v>210000</v>
      </c>
    </row>
    <row r="1029" spans="2:8">
      <c r="B1029" s="193">
        <v>2017</v>
      </c>
      <c r="C1029" s="88" t="s">
        <v>69</v>
      </c>
      <c r="D1029" s="89" t="s">
        <v>176</v>
      </c>
      <c r="E1029" s="88" t="s">
        <v>51</v>
      </c>
      <c r="F1029" s="88">
        <v>374</v>
      </c>
      <c r="G1029" s="88">
        <v>436</v>
      </c>
      <c r="H1029" s="90">
        <v>183104</v>
      </c>
    </row>
    <row r="1030" spans="2:8">
      <c r="B1030" s="193">
        <v>2017</v>
      </c>
      <c r="C1030" s="88" t="s">
        <v>69</v>
      </c>
      <c r="D1030" s="89" t="s">
        <v>131</v>
      </c>
      <c r="E1030" s="88" t="s">
        <v>51</v>
      </c>
      <c r="F1030" s="88">
        <v>535</v>
      </c>
      <c r="G1030" s="88">
        <v>624</v>
      </c>
      <c r="H1030" s="90">
        <v>140000</v>
      </c>
    </row>
    <row r="1031" spans="2:8">
      <c r="B1031" s="193">
        <v>2017</v>
      </c>
      <c r="C1031" s="88" t="s">
        <v>69</v>
      </c>
      <c r="D1031" s="89" t="s">
        <v>132</v>
      </c>
      <c r="E1031" s="88" t="s">
        <v>51</v>
      </c>
      <c r="F1031" s="88">
        <v>8565</v>
      </c>
      <c r="G1031" s="88">
        <v>9992</v>
      </c>
      <c r="H1031" s="90">
        <v>2167324.5800000005</v>
      </c>
    </row>
    <row r="1032" spans="2:8">
      <c r="B1032" s="193">
        <v>2017</v>
      </c>
      <c r="C1032" s="88" t="s">
        <v>69</v>
      </c>
      <c r="D1032" s="89" t="s">
        <v>132</v>
      </c>
      <c r="E1032" s="88" t="s">
        <v>53</v>
      </c>
      <c r="F1032" s="88">
        <v>1402</v>
      </c>
      <c r="G1032" s="88">
        <v>1638</v>
      </c>
      <c r="H1032" s="90">
        <v>409971.75</v>
      </c>
    </row>
    <row r="1033" spans="2:8">
      <c r="B1033" s="193">
        <v>2017</v>
      </c>
      <c r="C1033" s="88" t="s">
        <v>69</v>
      </c>
      <c r="D1033" s="89" t="s">
        <v>132</v>
      </c>
      <c r="E1033" s="88" t="s">
        <v>54</v>
      </c>
      <c r="F1033" s="88">
        <v>45</v>
      </c>
      <c r="G1033" s="88">
        <v>52</v>
      </c>
      <c r="H1033" s="90">
        <v>30633.919999999998</v>
      </c>
    </row>
    <row r="1034" spans="2:8">
      <c r="B1034" s="193">
        <v>2017</v>
      </c>
      <c r="C1034" s="88" t="s">
        <v>69</v>
      </c>
      <c r="D1034" s="89" t="s">
        <v>133</v>
      </c>
      <c r="E1034" s="88" t="s">
        <v>51</v>
      </c>
      <c r="F1034" s="88">
        <v>825</v>
      </c>
      <c r="G1034" s="88">
        <v>963</v>
      </c>
      <c r="H1034" s="90">
        <v>199840.26</v>
      </c>
    </row>
    <row r="1035" spans="2:8">
      <c r="B1035" s="193">
        <v>2017</v>
      </c>
      <c r="C1035" s="88" t="s">
        <v>69</v>
      </c>
      <c r="D1035" s="89" t="s">
        <v>134</v>
      </c>
      <c r="E1035" s="88" t="s">
        <v>51</v>
      </c>
      <c r="F1035" s="88">
        <v>2174</v>
      </c>
      <c r="G1035" s="88">
        <v>2536</v>
      </c>
      <c r="H1035" s="90">
        <v>487936.99</v>
      </c>
    </row>
    <row r="1036" spans="2:8">
      <c r="B1036" s="193">
        <v>2017</v>
      </c>
      <c r="C1036" s="88" t="s">
        <v>69</v>
      </c>
      <c r="D1036" s="89" t="s">
        <v>134</v>
      </c>
      <c r="E1036" s="88" t="s">
        <v>53</v>
      </c>
      <c r="F1036" s="88">
        <v>5874</v>
      </c>
      <c r="G1036" s="88">
        <v>6851</v>
      </c>
      <c r="H1036" s="90">
        <v>2561557.29</v>
      </c>
    </row>
    <row r="1037" spans="2:8">
      <c r="B1037" s="193">
        <v>2017</v>
      </c>
      <c r="C1037" s="88" t="s">
        <v>69</v>
      </c>
      <c r="D1037" s="89" t="s">
        <v>134</v>
      </c>
      <c r="E1037" s="88" t="s">
        <v>54</v>
      </c>
      <c r="F1037" s="88">
        <v>141</v>
      </c>
      <c r="G1037" s="88">
        <v>164</v>
      </c>
      <c r="H1037" s="90">
        <v>102349.66</v>
      </c>
    </row>
    <row r="1038" spans="2:8">
      <c r="B1038" s="193">
        <v>2017</v>
      </c>
      <c r="C1038" s="88" t="s">
        <v>69</v>
      </c>
      <c r="D1038" s="89" t="s">
        <v>102</v>
      </c>
      <c r="E1038" s="88" t="s">
        <v>51</v>
      </c>
      <c r="F1038" s="88">
        <v>13655</v>
      </c>
      <c r="G1038" s="88">
        <v>15927</v>
      </c>
      <c r="H1038" s="90">
        <v>3257919.8999999994</v>
      </c>
    </row>
    <row r="1039" spans="2:8">
      <c r="B1039" s="193">
        <v>2017</v>
      </c>
      <c r="C1039" s="88" t="s">
        <v>69</v>
      </c>
      <c r="D1039" s="89" t="s">
        <v>135</v>
      </c>
      <c r="E1039" s="88" t="s">
        <v>51</v>
      </c>
      <c r="F1039" s="88">
        <v>1706</v>
      </c>
      <c r="G1039" s="88">
        <v>1994</v>
      </c>
      <c r="H1039" s="90">
        <v>396227.26</v>
      </c>
    </row>
    <row r="1040" spans="2:8">
      <c r="B1040" s="193">
        <v>2017</v>
      </c>
      <c r="C1040" s="88" t="s">
        <v>69</v>
      </c>
      <c r="D1040" s="89" t="s">
        <v>135</v>
      </c>
      <c r="E1040" s="88" t="s">
        <v>53</v>
      </c>
      <c r="F1040" s="88">
        <v>100</v>
      </c>
      <c r="G1040" s="88">
        <v>116</v>
      </c>
      <c r="H1040" s="90">
        <v>47770.68</v>
      </c>
    </row>
    <row r="1041" spans="2:8">
      <c r="B1041" s="193">
        <v>2017</v>
      </c>
      <c r="C1041" s="88" t="s">
        <v>69</v>
      </c>
      <c r="D1041" s="89" t="s">
        <v>136</v>
      </c>
      <c r="E1041" s="88" t="s">
        <v>51</v>
      </c>
      <c r="F1041" s="88">
        <v>9365</v>
      </c>
      <c r="G1041" s="88">
        <v>10922</v>
      </c>
      <c r="H1041" s="90">
        <v>2360827.0600000005</v>
      </c>
    </row>
    <row r="1042" spans="2:8">
      <c r="B1042" s="193">
        <v>2017</v>
      </c>
      <c r="C1042" s="88" t="s">
        <v>69</v>
      </c>
      <c r="D1042" s="89" t="s">
        <v>137</v>
      </c>
      <c r="E1042" s="88" t="s">
        <v>53</v>
      </c>
      <c r="F1042" s="88">
        <v>51</v>
      </c>
      <c r="G1042" s="88">
        <v>61</v>
      </c>
      <c r="H1042" s="90">
        <v>29618.15</v>
      </c>
    </row>
    <row r="1043" spans="2:8">
      <c r="B1043" s="193">
        <v>2017</v>
      </c>
      <c r="C1043" s="88" t="s">
        <v>69</v>
      </c>
      <c r="D1043" s="89" t="s">
        <v>137</v>
      </c>
      <c r="E1043" s="88" t="s">
        <v>54</v>
      </c>
      <c r="F1043" s="88">
        <v>390</v>
      </c>
      <c r="G1043" s="88">
        <v>457</v>
      </c>
      <c r="H1043" s="90">
        <v>102498.31999999999</v>
      </c>
    </row>
    <row r="1044" spans="2:8">
      <c r="B1044" s="193">
        <v>2017</v>
      </c>
      <c r="C1044" s="88" t="s">
        <v>69</v>
      </c>
      <c r="D1044" s="89" t="s">
        <v>138</v>
      </c>
      <c r="E1044" s="88" t="s">
        <v>53</v>
      </c>
      <c r="F1044" s="88">
        <v>3</v>
      </c>
      <c r="G1044" s="88">
        <v>3</v>
      </c>
      <c r="H1044" s="90">
        <v>2558.2199999999998</v>
      </c>
    </row>
    <row r="1045" spans="2:8">
      <c r="B1045" s="193">
        <v>2017</v>
      </c>
      <c r="C1045" s="88" t="s">
        <v>69</v>
      </c>
      <c r="D1045" s="89" t="s">
        <v>138</v>
      </c>
      <c r="E1045" s="88" t="s">
        <v>54</v>
      </c>
      <c r="F1045" s="88">
        <v>45</v>
      </c>
      <c r="G1045" s="88">
        <v>53</v>
      </c>
      <c r="H1045" s="90">
        <v>31373.61</v>
      </c>
    </row>
    <row r="1046" spans="2:8">
      <c r="B1046" s="193">
        <v>2017</v>
      </c>
      <c r="C1046" s="88" t="s">
        <v>69</v>
      </c>
      <c r="D1046" s="89" t="s">
        <v>139</v>
      </c>
      <c r="E1046" s="88" t="s">
        <v>53</v>
      </c>
      <c r="F1046" s="88">
        <v>3835</v>
      </c>
      <c r="G1046" s="88">
        <v>4472</v>
      </c>
      <c r="H1046" s="90">
        <v>1152866.43</v>
      </c>
    </row>
    <row r="1047" spans="2:8">
      <c r="B1047" s="193">
        <v>2017</v>
      </c>
      <c r="C1047" s="88" t="s">
        <v>69</v>
      </c>
      <c r="D1047" s="89" t="s">
        <v>139</v>
      </c>
      <c r="E1047" s="88" t="s">
        <v>54</v>
      </c>
      <c r="F1047" s="88">
        <v>108</v>
      </c>
      <c r="G1047" s="88">
        <v>124</v>
      </c>
      <c r="H1047" s="90">
        <v>109231.48000000001</v>
      </c>
    </row>
    <row r="1048" spans="2:8">
      <c r="B1048" s="193">
        <v>2017</v>
      </c>
      <c r="C1048" s="88" t="s">
        <v>69</v>
      </c>
      <c r="D1048" s="89" t="s">
        <v>98</v>
      </c>
      <c r="E1048" s="88" t="s">
        <v>51</v>
      </c>
      <c r="F1048" s="88">
        <v>300</v>
      </c>
      <c r="G1048" s="88">
        <v>350</v>
      </c>
      <c r="H1048" s="90">
        <v>69599.22</v>
      </c>
    </row>
    <row r="1049" spans="2:8">
      <c r="B1049" s="193">
        <v>2017</v>
      </c>
      <c r="C1049" s="88" t="s">
        <v>69</v>
      </c>
      <c r="D1049" s="89" t="s">
        <v>98</v>
      </c>
      <c r="E1049" s="88" t="s">
        <v>53</v>
      </c>
      <c r="F1049" s="88">
        <v>1145</v>
      </c>
      <c r="G1049" s="88">
        <v>1335</v>
      </c>
      <c r="H1049" s="90">
        <v>481350</v>
      </c>
    </row>
    <row r="1050" spans="2:8">
      <c r="B1050" s="193">
        <v>2017</v>
      </c>
      <c r="C1050" s="88" t="s">
        <v>69</v>
      </c>
      <c r="D1050" s="89" t="s">
        <v>99</v>
      </c>
      <c r="E1050" s="88" t="s">
        <v>51</v>
      </c>
      <c r="F1050" s="88">
        <v>4372</v>
      </c>
      <c r="G1050" s="88">
        <v>5099</v>
      </c>
      <c r="H1050" s="90">
        <v>1013914.0700000003</v>
      </c>
    </row>
    <row r="1051" spans="2:8">
      <c r="B1051" s="193">
        <v>2017</v>
      </c>
      <c r="C1051" s="88" t="s">
        <v>69</v>
      </c>
      <c r="D1051" s="89" t="s">
        <v>92</v>
      </c>
      <c r="E1051" s="88" t="s">
        <v>51</v>
      </c>
      <c r="F1051" s="88">
        <v>17817</v>
      </c>
      <c r="G1051" s="88">
        <v>20793</v>
      </c>
      <c r="H1051" s="90">
        <v>4796440.4200000037</v>
      </c>
    </row>
    <row r="1052" spans="2:8">
      <c r="B1052" s="193">
        <v>2017</v>
      </c>
      <c r="C1052" s="88" t="s">
        <v>69</v>
      </c>
      <c r="D1052" s="89" t="s">
        <v>92</v>
      </c>
      <c r="E1052" s="88" t="s">
        <v>53</v>
      </c>
      <c r="F1052" s="88">
        <v>1756</v>
      </c>
      <c r="G1052" s="88">
        <v>2049</v>
      </c>
      <c r="H1052" s="90">
        <v>603370</v>
      </c>
    </row>
    <row r="1053" spans="2:8">
      <c r="B1053" s="193">
        <v>2017</v>
      </c>
      <c r="C1053" s="88" t="s">
        <v>69</v>
      </c>
      <c r="D1053" s="89" t="s">
        <v>187</v>
      </c>
      <c r="E1053" s="88" t="s">
        <v>51</v>
      </c>
      <c r="F1053" s="88">
        <v>1</v>
      </c>
      <c r="G1053" s="88">
        <v>2</v>
      </c>
      <c r="H1053" s="90">
        <v>2114.94</v>
      </c>
    </row>
    <row r="1054" spans="2:8">
      <c r="B1054" s="193">
        <v>2017</v>
      </c>
      <c r="C1054" s="88" t="s">
        <v>69</v>
      </c>
      <c r="D1054" s="89" t="s">
        <v>142</v>
      </c>
      <c r="E1054" s="88" t="s">
        <v>51</v>
      </c>
      <c r="F1054" s="88">
        <v>3605</v>
      </c>
      <c r="G1054" s="88">
        <v>4205</v>
      </c>
      <c r="H1054" s="90">
        <v>873381.32999999984</v>
      </c>
    </row>
    <row r="1055" spans="2:8">
      <c r="B1055" s="193">
        <v>2017</v>
      </c>
      <c r="C1055" s="88" t="s">
        <v>69</v>
      </c>
      <c r="D1055" s="89" t="s">
        <v>177</v>
      </c>
      <c r="E1055" s="88" t="s">
        <v>53</v>
      </c>
      <c r="F1055" s="88">
        <v>3</v>
      </c>
      <c r="G1055" s="88">
        <v>3</v>
      </c>
      <c r="H1055" s="90">
        <v>1657.99</v>
      </c>
    </row>
    <row r="1056" spans="2:8">
      <c r="B1056" s="193">
        <v>2017</v>
      </c>
      <c r="C1056" s="88" t="s">
        <v>69</v>
      </c>
      <c r="D1056" s="89" t="s">
        <v>171</v>
      </c>
      <c r="E1056" s="88" t="s">
        <v>53</v>
      </c>
      <c r="F1056" s="88">
        <v>2</v>
      </c>
      <c r="G1056" s="88">
        <v>3</v>
      </c>
      <c r="H1056" s="90">
        <v>1669.03</v>
      </c>
    </row>
    <row r="1057" spans="2:8">
      <c r="B1057" s="193">
        <v>2017</v>
      </c>
      <c r="C1057" s="88" t="s">
        <v>69</v>
      </c>
      <c r="D1057" s="89" t="s">
        <v>162</v>
      </c>
      <c r="E1057" s="88" t="s">
        <v>53</v>
      </c>
      <c r="F1057" s="88">
        <v>10</v>
      </c>
      <c r="G1057" s="88">
        <v>12</v>
      </c>
      <c r="H1057" s="90">
        <v>5476.77</v>
      </c>
    </row>
    <row r="1058" spans="2:8">
      <c r="B1058" s="193">
        <v>2017</v>
      </c>
      <c r="C1058" s="88" t="s">
        <v>69</v>
      </c>
      <c r="D1058" s="89" t="s">
        <v>143</v>
      </c>
      <c r="E1058" s="88" t="s">
        <v>51</v>
      </c>
      <c r="F1058" s="88">
        <v>569</v>
      </c>
      <c r="G1058" s="88">
        <v>664</v>
      </c>
      <c r="H1058" s="90">
        <v>130000</v>
      </c>
    </row>
    <row r="1059" spans="2:8">
      <c r="B1059" s="193">
        <v>2017</v>
      </c>
      <c r="C1059" s="88" t="s">
        <v>69</v>
      </c>
      <c r="D1059" s="89" t="s">
        <v>144</v>
      </c>
      <c r="E1059" s="88" t="s">
        <v>51</v>
      </c>
      <c r="F1059" s="88">
        <v>1395</v>
      </c>
      <c r="G1059" s="88">
        <v>1627</v>
      </c>
      <c r="H1059" s="90">
        <v>299925</v>
      </c>
    </row>
    <row r="1060" spans="2:8">
      <c r="B1060" s="193">
        <v>2017</v>
      </c>
      <c r="C1060" s="88" t="s">
        <v>69</v>
      </c>
      <c r="D1060" s="89" t="s">
        <v>145</v>
      </c>
      <c r="E1060" s="88" t="s">
        <v>51</v>
      </c>
      <c r="F1060" s="88">
        <v>547</v>
      </c>
      <c r="G1060" s="88">
        <v>639</v>
      </c>
      <c r="H1060" s="90">
        <v>118250</v>
      </c>
    </row>
    <row r="1061" spans="2:8">
      <c r="B1061" s="193">
        <v>2017</v>
      </c>
      <c r="C1061" s="88" t="s">
        <v>69</v>
      </c>
      <c r="D1061" s="89" t="s">
        <v>93</v>
      </c>
      <c r="E1061" s="88" t="s">
        <v>51</v>
      </c>
      <c r="F1061" s="88">
        <v>7980</v>
      </c>
      <c r="G1061" s="88">
        <v>9308</v>
      </c>
      <c r="H1061" s="90">
        <v>1855361.1300000001</v>
      </c>
    </row>
    <row r="1062" spans="2:8">
      <c r="B1062" s="193">
        <v>2017</v>
      </c>
      <c r="C1062" s="88" t="s">
        <v>69</v>
      </c>
      <c r="D1062" s="89" t="s">
        <v>103</v>
      </c>
      <c r="E1062" s="88" t="s">
        <v>51</v>
      </c>
      <c r="F1062" s="88">
        <v>3</v>
      </c>
      <c r="G1062" s="88">
        <v>4</v>
      </c>
      <c r="H1062" s="90">
        <v>2896.11</v>
      </c>
    </row>
    <row r="1063" spans="2:8">
      <c r="B1063" s="193">
        <v>2017</v>
      </c>
      <c r="C1063" s="88" t="s">
        <v>69</v>
      </c>
      <c r="D1063" s="89" t="s">
        <v>148</v>
      </c>
      <c r="E1063" s="88" t="s">
        <v>51</v>
      </c>
      <c r="F1063" s="88">
        <v>2587</v>
      </c>
      <c r="G1063" s="88">
        <v>3017</v>
      </c>
      <c r="H1063" s="90">
        <v>706539.02</v>
      </c>
    </row>
    <row r="1064" spans="2:8">
      <c r="B1064" s="193">
        <v>2017</v>
      </c>
      <c r="C1064" s="88" t="s">
        <v>69</v>
      </c>
      <c r="D1064" s="89" t="s">
        <v>148</v>
      </c>
      <c r="E1064" s="88" t="s">
        <v>53</v>
      </c>
      <c r="F1064" s="88">
        <v>103</v>
      </c>
      <c r="G1064" s="88">
        <v>120</v>
      </c>
      <c r="H1064" s="90">
        <v>73543.679999999993</v>
      </c>
    </row>
    <row r="1065" spans="2:8">
      <c r="B1065" s="193">
        <v>2017</v>
      </c>
      <c r="C1065" s="88" t="s">
        <v>69</v>
      </c>
      <c r="D1065" s="89" t="s">
        <v>163</v>
      </c>
      <c r="E1065" s="88" t="s">
        <v>53</v>
      </c>
      <c r="F1065" s="88">
        <v>86</v>
      </c>
      <c r="G1065" s="88">
        <v>101</v>
      </c>
      <c r="H1065" s="90">
        <v>33876.990000000005</v>
      </c>
    </row>
    <row r="1066" spans="2:8">
      <c r="B1066" s="193">
        <v>2017</v>
      </c>
      <c r="C1066" s="88" t="s">
        <v>69</v>
      </c>
      <c r="D1066" s="89" t="s">
        <v>149</v>
      </c>
      <c r="E1066" s="88" t="s">
        <v>51</v>
      </c>
      <c r="F1066" s="88">
        <v>1099</v>
      </c>
      <c r="G1066" s="88">
        <v>1283</v>
      </c>
      <c r="H1066" s="90">
        <v>275270.8</v>
      </c>
    </row>
    <row r="1067" spans="2:8">
      <c r="B1067" s="193">
        <v>2017</v>
      </c>
      <c r="C1067" s="88" t="s">
        <v>69</v>
      </c>
      <c r="D1067" s="89" t="s">
        <v>150</v>
      </c>
      <c r="E1067" s="88" t="s">
        <v>51</v>
      </c>
      <c r="F1067" s="88">
        <v>836</v>
      </c>
      <c r="G1067" s="88">
        <v>975</v>
      </c>
      <c r="H1067" s="90">
        <v>209823.68</v>
      </c>
    </row>
    <row r="1068" spans="2:8">
      <c r="B1068" s="193">
        <v>2017</v>
      </c>
      <c r="C1068" s="88" t="s">
        <v>69</v>
      </c>
      <c r="D1068" s="89" t="s">
        <v>151</v>
      </c>
      <c r="E1068" s="88" t="s">
        <v>51</v>
      </c>
      <c r="F1068" s="88">
        <v>11</v>
      </c>
      <c r="G1068" s="88">
        <v>14</v>
      </c>
      <c r="H1068" s="90">
        <v>4271.6299999999992</v>
      </c>
    </row>
    <row r="1069" spans="2:8">
      <c r="B1069" s="193">
        <v>2017</v>
      </c>
      <c r="C1069" s="88" t="s">
        <v>69</v>
      </c>
      <c r="D1069" s="89" t="s">
        <v>151</v>
      </c>
      <c r="E1069" s="88" t="s">
        <v>53</v>
      </c>
      <c r="F1069" s="88">
        <v>88</v>
      </c>
      <c r="G1069" s="88">
        <v>103</v>
      </c>
      <c r="H1069" s="90">
        <v>98162.8</v>
      </c>
    </row>
    <row r="1070" spans="2:8">
      <c r="B1070" s="193">
        <v>2017</v>
      </c>
      <c r="C1070" s="88" t="s">
        <v>69</v>
      </c>
      <c r="D1070" s="89" t="s">
        <v>151</v>
      </c>
      <c r="E1070" s="88" t="s">
        <v>54</v>
      </c>
      <c r="F1070" s="88">
        <v>42</v>
      </c>
      <c r="G1070" s="88">
        <v>49</v>
      </c>
      <c r="H1070" s="90">
        <v>34085.599999999999</v>
      </c>
    </row>
    <row r="1071" spans="2:8">
      <c r="B1071" s="193">
        <v>2017</v>
      </c>
      <c r="C1071" s="88" t="s">
        <v>69</v>
      </c>
      <c r="D1071" s="89" t="s">
        <v>152</v>
      </c>
      <c r="E1071" s="88" t="s">
        <v>53</v>
      </c>
      <c r="F1071" s="88">
        <v>154</v>
      </c>
      <c r="G1071" s="88">
        <v>179</v>
      </c>
      <c r="H1071" s="90">
        <v>35052</v>
      </c>
    </row>
    <row r="1072" spans="2:8">
      <c r="B1072" s="193">
        <v>2017</v>
      </c>
      <c r="C1072" s="88" t="s">
        <v>70</v>
      </c>
      <c r="D1072" s="89" t="s">
        <v>2</v>
      </c>
      <c r="E1072" s="88" t="s">
        <v>51</v>
      </c>
      <c r="F1072" s="88">
        <v>68453</v>
      </c>
      <c r="G1072" s="88">
        <v>79855</v>
      </c>
      <c r="H1072" s="90">
        <v>16207889.580000009</v>
      </c>
    </row>
    <row r="1073" spans="2:8">
      <c r="B1073" s="193">
        <v>2017</v>
      </c>
      <c r="C1073" s="88" t="s">
        <v>70</v>
      </c>
      <c r="D1073" s="89" t="s">
        <v>2</v>
      </c>
      <c r="E1073" s="88" t="s">
        <v>52</v>
      </c>
      <c r="F1073" s="88">
        <v>1</v>
      </c>
      <c r="G1073" s="88">
        <v>1</v>
      </c>
      <c r="H1073" s="90">
        <v>1650</v>
      </c>
    </row>
    <row r="1074" spans="2:8">
      <c r="B1074" s="193">
        <v>2017</v>
      </c>
      <c r="C1074" s="88" t="s">
        <v>70</v>
      </c>
      <c r="D1074" s="89" t="s">
        <v>2</v>
      </c>
      <c r="E1074" s="88" t="s">
        <v>53</v>
      </c>
      <c r="F1074" s="88">
        <v>6878</v>
      </c>
      <c r="G1074" s="88">
        <v>8022</v>
      </c>
      <c r="H1074" s="90">
        <v>1967828.8</v>
      </c>
    </row>
    <row r="1075" spans="2:8">
      <c r="B1075" s="193">
        <v>2017</v>
      </c>
      <c r="C1075" s="88" t="s">
        <v>70</v>
      </c>
      <c r="D1075" s="89" t="s">
        <v>2</v>
      </c>
      <c r="E1075" s="88" t="s">
        <v>54</v>
      </c>
      <c r="F1075" s="88">
        <v>15</v>
      </c>
      <c r="G1075" s="88">
        <v>17</v>
      </c>
      <c r="H1075" s="90">
        <v>10327.560000000001</v>
      </c>
    </row>
    <row r="1076" spans="2:8">
      <c r="B1076" s="193">
        <v>2017</v>
      </c>
      <c r="C1076" s="88" t="s">
        <v>70</v>
      </c>
      <c r="D1076" s="89" t="s">
        <v>180</v>
      </c>
      <c r="E1076" s="88" t="s">
        <v>53</v>
      </c>
      <c r="F1076" s="88">
        <v>273</v>
      </c>
      <c r="G1076" s="88">
        <v>319</v>
      </c>
      <c r="H1076" s="90">
        <v>94667.58</v>
      </c>
    </row>
    <row r="1077" spans="2:8">
      <c r="B1077" s="193">
        <v>2017</v>
      </c>
      <c r="C1077" s="88" t="s">
        <v>70</v>
      </c>
      <c r="D1077" s="89" t="s">
        <v>180</v>
      </c>
      <c r="E1077" s="88" t="s">
        <v>54</v>
      </c>
      <c r="F1077" s="88">
        <v>16</v>
      </c>
      <c r="G1077" s="88">
        <v>18</v>
      </c>
      <c r="H1077" s="90">
        <v>4534.24</v>
      </c>
    </row>
    <row r="1078" spans="2:8">
      <c r="B1078" s="193">
        <v>2017</v>
      </c>
      <c r="C1078" s="88" t="s">
        <v>70</v>
      </c>
      <c r="D1078" s="89" t="s">
        <v>88</v>
      </c>
      <c r="E1078" s="88" t="s">
        <v>51</v>
      </c>
      <c r="F1078" s="88">
        <v>945</v>
      </c>
      <c r="G1078" s="88">
        <v>1102</v>
      </c>
      <c r="H1078" s="90">
        <v>208717.52000000002</v>
      </c>
    </row>
    <row r="1079" spans="2:8">
      <c r="B1079" s="193">
        <v>2017</v>
      </c>
      <c r="C1079" s="88" t="s">
        <v>70</v>
      </c>
      <c r="D1079" s="89" t="s">
        <v>88</v>
      </c>
      <c r="E1079" s="88" t="s">
        <v>54</v>
      </c>
      <c r="F1079" s="88">
        <v>87</v>
      </c>
      <c r="G1079" s="88">
        <v>101</v>
      </c>
      <c r="H1079" s="90">
        <v>40088.19</v>
      </c>
    </row>
    <row r="1080" spans="2:8">
      <c r="B1080" s="193">
        <v>2017</v>
      </c>
      <c r="C1080" s="88" t="s">
        <v>70</v>
      </c>
      <c r="D1080" s="89" t="s">
        <v>112</v>
      </c>
      <c r="E1080" s="88" t="s">
        <v>53</v>
      </c>
      <c r="F1080" s="88">
        <v>259</v>
      </c>
      <c r="G1080" s="88">
        <v>303</v>
      </c>
      <c r="H1080" s="90">
        <v>80365.19</v>
      </c>
    </row>
    <row r="1081" spans="2:8">
      <c r="B1081" s="193">
        <v>2017</v>
      </c>
      <c r="C1081" s="88" t="s">
        <v>70</v>
      </c>
      <c r="D1081" s="89" t="s">
        <v>112</v>
      </c>
      <c r="E1081" s="88" t="s">
        <v>54</v>
      </c>
      <c r="F1081" s="88">
        <v>23</v>
      </c>
      <c r="G1081" s="88">
        <v>27</v>
      </c>
      <c r="H1081" s="90">
        <v>9838.4</v>
      </c>
    </row>
    <row r="1082" spans="2:8">
      <c r="B1082" s="193">
        <v>2017</v>
      </c>
      <c r="C1082" s="88" t="s">
        <v>70</v>
      </c>
      <c r="D1082" s="89" t="s">
        <v>107</v>
      </c>
      <c r="E1082" s="88" t="s">
        <v>51</v>
      </c>
      <c r="F1082" s="88">
        <v>15348</v>
      </c>
      <c r="G1082" s="88">
        <v>17899</v>
      </c>
      <c r="H1082" s="90">
        <v>3721834.8799999994</v>
      </c>
    </row>
    <row r="1083" spans="2:8">
      <c r="B1083" s="193">
        <v>2017</v>
      </c>
      <c r="C1083" s="88" t="s">
        <v>70</v>
      </c>
      <c r="D1083" s="89" t="s">
        <v>107</v>
      </c>
      <c r="E1083" s="88" t="s">
        <v>53</v>
      </c>
      <c r="F1083" s="88">
        <v>220</v>
      </c>
      <c r="G1083" s="88">
        <v>258</v>
      </c>
      <c r="H1083" s="90">
        <v>110781</v>
      </c>
    </row>
    <row r="1084" spans="2:8">
      <c r="B1084" s="193">
        <v>2017</v>
      </c>
      <c r="C1084" s="88" t="s">
        <v>70</v>
      </c>
      <c r="D1084" s="89" t="s">
        <v>90</v>
      </c>
      <c r="E1084" s="88" t="s">
        <v>51</v>
      </c>
      <c r="F1084" s="88">
        <v>44250</v>
      </c>
      <c r="G1084" s="88">
        <v>51630</v>
      </c>
      <c r="H1084" s="90">
        <v>11215413.029999999</v>
      </c>
    </row>
    <row r="1085" spans="2:8">
      <c r="B1085" s="193">
        <v>2017</v>
      </c>
      <c r="C1085" s="88" t="s">
        <v>70</v>
      </c>
      <c r="D1085" s="89" t="s">
        <v>90</v>
      </c>
      <c r="E1085" s="88" t="s">
        <v>53</v>
      </c>
      <c r="F1085" s="88">
        <v>646</v>
      </c>
      <c r="G1085" s="88">
        <v>754</v>
      </c>
      <c r="H1085" s="90">
        <v>208895.78</v>
      </c>
    </row>
    <row r="1086" spans="2:8">
      <c r="B1086" s="193">
        <v>2017</v>
      </c>
      <c r="C1086" s="88" t="s">
        <v>70</v>
      </c>
      <c r="D1086" s="89" t="s">
        <v>172</v>
      </c>
      <c r="E1086" s="88" t="s">
        <v>53</v>
      </c>
      <c r="F1086" s="88">
        <v>12</v>
      </c>
      <c r="G1086" s="88">
        <v>14</v>
      </c>
      <c r="H1086" s="90">
        <v>5218.7700000000004</v>
      </c>
    </row>
    <row r="1087" spans="2:8">
      <c r="B1087" s="193">
        <v>2017</v>
      </c>
      <c r="C1087" s="88" t="s">
        <v>70</v>
      </c>
      <c r="D1087" s="89" t="s">
        <v>155</v>
      </c>
      <c r="E1087" s="88" t="s">
        <v>53</v>
      </c>
      <c r="F1087" s="88">
        <v>18</v>
      </c>
      <c r="G1087" s="88">
        <v>21</v>
      </c>
      <c r="H1087" s="90">
        <v>17583.46</v>
      </c>
    </row>
    <row r="1088" spans="2:8">
      <c r="B1088" s="193">
        <v>2017</v>
      </c>
      <c r="C1088" s="88" t="s">
        <v>70</v>
      </c>
      <c r="D1088" s="89" t="s">
        <v>155</v>
      </c>
      <c r="E1088" s="88" t="s">
        <v>54</v>
      </c>
      <c r="F1088" s="88">
        <v>447</v>
      </c>
      <c r="G1088" s="88">
        <v>521</v>
      </c>
      <c r="H1088" s="90">
        <v>132438</v>
      </c>
    </row>
    <row r="1089" spans="2:8">
      <c r="B1089" s="193">
        <v>2017</v>
      </c>
      <c r="C1089" s="88" t="s">
        <v>70</v>
      </c>
      <c r="D1089" s="89" t="s">
        <v>87</v>
      </c>
      <c r="E1089" s="88" t="s">
        <v>51</v>
      </c>
      <c r="F1089" s="88">
        <v>68395</v>
      </c>
      <c r="G1089" s="88">
        <v>79795</v>
      </c>
      <c r="H1089" s="90">
        <v>17009299.960000001</v>
      </c>
    </row>
    <row r="1090" spans="2:8">
      <c r="B1090" s="193">
        <v>2017</v>
      </c>
      <c r="C1090" s="88" t="s">
        <v>70</v>
      </c>
      <c r="D1090" s="89" t="s">
        <v>87</v>
      </c>
      <c r="E1090" s="88" t="s">
        <v>53</v>
      </c>
      <c r="F1090" s="88">
        <v>32</v>
      </c>
      <c r="G1090" s="88">
        <v>38</v>
      </c>
      <c r="H1090" s="90">
        <v>14311.83</v>
      </c>
    </row>
    <row r="1091" spans="2:8">
      <c r="B1091" s="193">
        <v>2017</v>
      </c>
      <c r="C1091" s="88" t="s">
        <v>70</v>
      </c>
      <c r="D1091" s="89" t="s">
        <v>87</v>
      </c>
      <c r="E1091" s="88" t="s">
        <v>54</v>
      </c>
      <c r="F1091" s="88">
        <v>25</v>
      </c>
      <c r="G1091" s="88">
        <v>29</v>
      </c>
      <c r="H1091" s="90">
        <v>10439.6</v>
      </c>
    </row>
    <row r="1092" spans="2:8">
      <c r="B1092" s="193">
        <v>2017</v>
      </c>
      <c r="C1092" s="88" t="s">
        <v>70</v>
      </c>
      <c r="D1092" s="89" t="s">
        <v>113</v>
      </c>
      <c r="E1092" s="88" t="s">
        <v>51</v>
      </c>
      <c r="F1092" s="88">
        <v>729</v>
      </c>
      <c r="G1092" s="88">
        <v>847</v>
      </c>
      <c r="H1092" s="90">
        <v>184655.79999999996</v>
      </c>
    </row>
    <row r="1093" spans="2:8">
      <c r="B1093" s="193">
        <v>2017</v>
      </c>
      <c r="C1093" s="88" t="s">
        <v>70</v>
      </c>
      <c r="D1093" s="89" t="s">
        <v>113</v>
      </c>
      <c r="E1093" s="88" t="s">
        <v>53</v>
      </c>
      <c r="F1093" s="88">
        <v>945</v>
      </c>
      <c r="G1093" s="88">
        <v>1103</v>
      </c>
      <c r="H1093" s="90">
        <v>589314.09000000008</v>
      </c>
    </row>
    <row r="1094" spans="2:8">
      <c r="B1094" s="193">
        <v>2017</v>
      </c>
      <c r="C1094" s="88" t="s">
        <v>70</v>
      </c>
      <c r="D1094" s="89" t="s">
        <v>113</v>
      </c>
      <c r="E1094" s="88" t="s">
        <v>54</v>
      </c>
      <c r="F1094" s="88">
        <v>158</v>
      </c>
      <c r="G1094" s="88">
        <v>184</v>
      </c>
      <c r="H1094" s="90">
        <v>121627.04000000002</v>
      </c>
    </row>
    <row r="1095" spans="2:8">
      <c r="B1095" s="193">
        <v>2017</v>
      </c>
      <c r="C1095" s="88" t="s">
        <v>70</v>
      </c>
      <c r="D1095" s="89" t="s">
        <v>114</v>
      </c>
      <c r="E1095" s="88" t="s">
        <v>51</v>
      </c>
      <c r="F1095" s="88">
        <v>1695</v>
      </c>
      <c r="G1095" s="88">
        <v>1978</v>
      </c>
      <c r="H1095" s="90">
        <v>445961.52999999997</v>
      </c>
    </row>
    <row r="1096" spans="2:8">
      <c r="B1096" s="193">
        <v>2017</v>
      </c>
      <c r="C1096" s="88" t="s">
        <v>70</v>
      </c>
      <c r="D1096" s="89" t="s">
        <v>114</v>
      </c>
      <c r="E1096" s="88" t="s">
        <v>53</v>
      </c>
      <c r="F1096" s="88">
        <v>823</v>
      </c>
      <c r="G1096" s="88">
        <v>960</v>
      </c>
      <c r="H1096" s="90">
        <v>308926.73</v>
      </c>
    </row>
    <row r="1097" spans="2:8">
      <c r="B1097" s="193">
        <v>2017</v>
      </c>
      <c r="C1097" s="88" t="s">
        <v>70</v>
      </c>
      <c r="D1097" s="89" t="s">
        <v>173</v>
      </c>
      <c r="E1097" s="88" t="s">
        <v>54</v>
      </c>
      <c r="F1097" s="88">
        <v>6</v>
      </c>
      <c r="G1097" s="88">
        <v>6</v>
      </c>
      <c r="H1097" s="90">
        <v>6250.66</v>
      </c>
    </row>
    <row r="1098" spans="2:8">
      <c r="B1098" s="193">
        <v>2017</v>
      </c>
      <c r="C1098" s="88" t="s">
        <v>70</v>
      </c>
      <c r="D1098" s="89" t="s">
        <v>115</v>
      </c>
      <c r="E1098" s="88" t="s">
        <v>54</v>
      </c>
      <c r="F1098" s="88">
        <v>42</v>
      </c>
      <c r="G1098" s="88">
        <v>48</v>
      </c>
      <c r="H1098" s="90">
        <v>27778.940000000002</v>
      </c>
    </row>
    <row r="1099" spans="2:8">
      <c r="B1099" s="193">
        <v>2017</v>
      </c>
      <c r="C1099" s="88" t="s">
        <v>70</v>
      </c>
      <c r="D1099" s="89" t="s">
        <v>106</v>
      </c>
      <c r="E1099" s="88" t="s">
        <v>51</v>
      </c>
      <c r="F1099" s="88">
        <v>34656</v>
      </c>
      <c r="G1099" s="88">
        <v>40429</v>
      </c>
      <c r="H1099" s="90">
        <v>8360974.1599999974</v>
      </c>
    </row>
    <row r="1100" spans="2:8">
      <c r="B1100" s="193">
        <v>2017</v>
      </c>
      <c r="C1100" s="88" t="s">
        <v>70</v>
      </c>
      <c r="D1100" s="89" t="s">
        <v>106</v>
      </c>
      <c r="E1100" s="88" t="s">
        <v>52</v>
      </c>
      <c r="F1100" s="88">
        <v>267</v>
      </c>
      <c r="G1100" s="88">
        <v>312</v>
      </c>
      <c r="H1100" s="90">
        <v>70560</v>
      </c>
    </row>
    <row r="1101" spans="2:8">
      <c r="B1101" s="193">
        <v>2017</v>
      </c>
      <c r="C1101" s="88" t="s">
        <v>70</v>
      </c>
      <c r="D1101" s="89" t="s">
        <v>116</v>
      </c>
      <c r="E1101" s="88" t="s">
        <v>53</v>
      </c>
      <c r="F1101" s="88">
        <v>14</v>
      </c>
      <c r="G1101" s="88">
        <v>17</v>
      </c>
      <c r="H1101" s="90">
        <v>4934.57</v>
      </c>
    </row>
    <row r="1102" spans="2:8">
      <c r="B1102" s="193">
        <v>2017</v>
      </c>
      <c r="C1102" s="88" t="s">
        <v>70</v>
      </c>
      <c r="D1102" s="89" t="s">
        <v>116</v>
      </c>
      <c r="E1102" s="88" t="s">
        <v>54</v>
      </c>
      <c r="F1102" s="88">
        <v>144</v>
      </c>
      <c r="G1102" s="88">
        <v>169</v>
      </c>
      <c r="H1102" s="90">
        <v>32894.400000000001</v>
      </c>
    </row>
    <row r="1103" spans="2:8">
      <c r="B1103" s="193">
        <v>2017</v>
      </c>
      <c r="C1103" s="88" t="s">
        <v>70</v>
      </c>
      <c r="D1103" s="89" t="s">
        <v>97</v>
      </c>
      <c r="E1103" s="88" t="s">
        <v>51</v>
      </c>
      <c r="F1103" s="88">
        <v>1176</v>
      </c>
      <c r="G1103" s="88">
        <v>1372</v>
      </c>
      <c r="H1103" s="90">
        <v>248000</v>
      </c>
    </row>
    <row r="1104" spans="2:8">
      <c r="B1104" s="193">
        <v>2017</v>
      </c>
      <c r="C1104" s="88" t="s">
        <v>70</v>
      </c>
      <c r="D1104" s="89" t="s">
        <v>97</v>
      </c>
      <c r="E1104" s="88" t="s">
        <v>53</v>
      </c>
      <c r="F1104" s="88">
        <v>408</v>
      </c>
      <c r="G1104" s="88">
        <v>477</v>
      </c>
      <c r="H1104" s="90">
        <v>189440.65</v>
      </c>
    </row>
    <row r="1105" spans="2:8">
      <c r="B1105" s="193">
        <v>2017</v>
      </c>
      <c r="C1105" s="88" t="s">
        <v>70</v>
      </c>
      <c r="D1105" s="89" t="s">
        <v>118</v>
      </c>
      <c r="E1105" s="88" t="s">
        <v>53</v>
      </c>
      <c r="F1105" s="88">
        <v>2758</v>
      </c>
      <c r="G1105" s="88">
        <v>3222</v>
      </c>
      <c r="H1105" s="90">
        <v>1447200.9099999992</v>
      </c>
    </row>
    <row r="1106" spans="2:8">
      <c r="B1106" s="193">
        <v>2017</v>
      </c>
      <c r="C1106" s="88" t="s">
        <v>70</v>
      </c>
      <c r="D1106" s="89" t="s">
        <v>118</v>
      </c>
      <c r="E1106" s="88" t="s">
        <v>54</v>
      </c>
      <c r="F1106" s="88">
        <v>313</v>
      </c>
      <c r="G1106" s="88">
        <v>365</v>
      </c>
      <c r="H1106" s="90">
        <v>120152</v>
      </c>
    </row>
    <row r="1107" spans="2:8">
      <c r="B1107" s="193">
        <v>2017</v>
      </c>
      <c r="C1107" s="88" t="s">
        <v>70</v>
      </c>
      <c r="D1107" s="89" t="s">
        <v>119</v>
      </c>
      <c r="E1107" s="88" t="s">
        <v>51</v>
      </c>
      <c r="F1107" s="88">
        <v>428513</v>
      </c>
      <c r="G1107" s="88">
        <v>499920</v>
      </c>
      <c r="H1107" s="90">
        <v>105492171.45999964</v>
      </c>
    </row>
    <row r="1108" spans="2:8">
      <c r="B1108" s="193">
        <v>2017</v>
      </c>
      <c r="C1108" s="88" t="s">
        <v>70</v>
      </c>
      <c r="D1108" s="89" t="s">
        <v>119</v>
      </c>
      <c r="E1108" s="88" t="s">
        <v>52</v>
      </c>
      <c r="F1108" s="88">
        <v>3</v>
      </c>
      <c r="G1108" s="88">
        <v>3</v>
      </c>
      <c r="H1108" s="90">
        <v>20794.599999999999</v>
      </c>
    </row>
    <row r="1109" spans="2:8">
      <c r="B1109" s="193">
        <v>2017</v>
      </c>
      <c r="C1109" s="88" t="s">
        <v>70</v>
      </c>
      <c r="D1109" s="89" t="s">
        <v>119</v>
      </c>
      <c r="E1109" s="88" t="s">
        <v>53</v>
      </c>
      <c r="F1109" s="88">
        <v>12655</v>
      </c>
      <c r="G1109" s="88">
        <v>14760</v>
      </c>
      <c r="H1109" s="90">
        <v>6313507.3999999994</v>
      </c>
    </row>
    <row r="1110" spans="2:8">
      <c r="B1110" s="193">
        <v>2017</v>
      </c>
      <c r="C1110" s="88" t="s">
        <v>70</v>
      </c>
      <c r="D1110" s="89" t="s">
        <v>119</v>
      </c>
      <c r="E1110" s="88" t="s">
        <v>54</v>
      </c>
      <c r="F1110" s="88">
        <v>7025</v>
      </c>
      <c r="G1110" s="88">
        <v>8192</v>
      </c>
      <c r="H1110" s="90">
        <v>2703472.09</v>
      </c>
    </row>
    <row r="1111" spans="2:8">
      <c r="B1111" s="193">
        <v>2017</v>
      </c>
      <c r="C1111" s="88" t="s">
        <v>70</v>
      </c>
      <c r="D1111" s="89" t="s">
        <v>157</v>
      </c>
      <c r="E1111" s="88" t="s">
        <v>51</v>
      </c>
      <c r="F1111" s="88">
        <v>550</v>
      </c>
      <c r="G1111" s="88">
        <v>642</v>
      </c>
      <c r="H1111" s="90">
        <v>136077.21</v>
      </c>
    </row>
    <row r="1112" spans="2:8">
      <c r="B1112" s="193">
        <v>2017</v>
      </c>
      <c r="C1112" s="88" t="s">
        <v>70</v>
      </c>
      <c r="D1112" s="89" t="s">
        <v>120</v>
      </c>
      <c r="E1112" s="88" t="s">
        <v>53</v>
      </c>
      <c r="F1112" s="88">
        <v>211</v>
      </c>
      <c r="G1112" s="88">
        <v>248</v>
      </c>
      <c r="H1112" s="90">
        <v>130567.02</v>
      </c>
    </row>
    <row r="1113" spans="2:8">
      <c r="B1113" s="193">
        <v>2017</v>
      </c>
      <c r="C1113" s="88" t="s">
        <v>70</v>
      </c>
      <c r="D1113" s="89" t="s">
        <v>121</v>
      </c>
      <c r="E1113" s="88" t="s">
        <v>51</v>
      </c>
      <c r="F1113" s="88">
        <v>560</v>
      </c>
      <c r="G1113" s="88">
        <v>654</v>
      </c>
      <c r="H1113" s="90">
        <v>158090</v>
      </c>
    </row>
    <row r="1114" spans="2:8">
      <c r="B1114" s="193">
        <v>2017</v>
      </c>
      <c r="C1114" s="88" t="s">
        <v>70</v>
      </c>
      <c r="D1114" s="89" t="s">
        <v>95</v>
      </c>
      <c r="E1114" s="88" t="s">
        <v>51</v>
      </c>
      <c r="F1114" s="88">
        <v>28036</v>
      </c>
      <c r="G1114" s="88">
        <v>32707</v>
      </c>
      <c r="H1114" s="90">
        <v>6972449.4400000023</v>
      </c>
    </row>
    <row r="1115" spans="2:8">
      <c r="B1115" s="193">
        <v>2017</v>
      </c>
      <c r="C1115" s="88" t="s">
        <v>70</v>
      </c>
      <c r="D1115" s="89" t="s">
        <v>95</v>
      </c>
      <c r="E1115" s="88" t="s">
        <v>53</v>
      </c>
      <c r="F1115" s="88">
        <v>736</v>
      </c>
      <c r="G1115" s="88">
        <v>858</v>
      </c>
      <c r="H1115" s="90">
        <v>218755</v>
      </c>
    </row>
    <row r="1116" spans="2:8">
      <c r="B1116" s="193">
        <v>2017</v>
      </c>
      <c r="C1116" s="88" t="s">
        <v>70</v>
      </c>
      <c r="D1116" s="89" t="s">
        <v>95</v>
      </c>
      <c r="E1116" s="88" t="s">
        <v>54</v>
      </c>
      <c r="F1116" s="88">
        <v>64</v>
      </c>
      <c r="G1116" s="88">
        <v>75</v>
      </c>
      <c r="H1116" s="90">
        <v>25599</v>
      </c>
    </row>
    <row r="1117" spans="2:8">
      <c r="B1117" s="193">
        <v>2017</v>
      </c>
      <c r="C1117" s="88" t="s">
        <v>70</v>
      </c>
      <c r="D1117" s="89" t="s">
        <v>122</v>
      </c>
      <c r="E1117" s="88" t="s">
        <v>51</v>
      </c>
      <c r="F1117" s="88">
        <v>4432</v>
      </c>
      <c r="G1117" s="88">
        <v>5170</v>
      </c>
      <c r="H1117" s="90">
        <v>1121603.6400000001</v>
      </c>
    </row>
    <row r="1118" spans="2:8">
      <c r="B1118" s="193">
        <v>2017</v>
      </c>
      <c r="C1118" s="88" t="s">
        <v>70</v>
      </c>
      <c r="D1118" s="89" t="s">
        <v>122</v>
      </c>
      <c r="E1118" s="88" t="s">
        <v>53</v>
      </c>
      <c r="F1118" s="88">
        <v>1070</v>
      </c>
      <c r="G1118" s="88">
        <v>1248</v>
      </c>
      <c r="H1118" s="90">
        <v>285120</v>
      </c>
    </row>
    <row r="1119" spans="2:8">
      <c r="B1119" s="193">
        <v>2017</v>
      </c>
      <c r="C1119" s="88" t="s">
        <v>70</v>
      </c>
      <c r="D1119" s="89" t="s">
        <v>96</v>
      </c>
      <c r="E1119" s="88" t="s">
        <v>51</v>
      </c>
      <c r="F1119" s="88">
        <v>19327</v>
      </c>
      <c r="G1119" s="88">
        <v>22548</v>
      </c>
      <c r="H1119" s="90">
        <v>4574224.7400000012</v>
      </c>
    </row>
    <row r="1120" spans="2:8">
      <c r="B1120" s="193">
        <v>2017</v>
      </c>
      <c r="C1120" s="88" t="s">
        <v>70</v>
      </c>
      <c r="D1120" s="89" t="s">
        <v>96</v>
      </c>
      <c r="E1120" s="88" t="s">
        <v>53</v>
      </c>
      <c r="F1120" s="88">
        <v>821</v>
      </c>
      <c r="G1120" s="88">
        <v>959</v>
      </c>
      <c r="H1120" s="90">
        <v>230845</v>
      </c>
    </row>
    <row r="1121" spans="2:8">
      <c r="B1121" s="193">
        <v>2017</v>
      </c>
      <c r="C1121" s="88" t="s">
        <v>70</v>
      </c>
      <c r="D1121" s="89" t="s">
        <v>3</v>
      </c>
      <c r="E1121" s="88" t="s">
        <v>51</v>
      </c>
      <c r="F1121" s="88">
        <v>4634</v>
      </c>
      <c r="G1121" s="88">
        <v>5406</v>
      </c>
      <c r="H1121" s="90">
        <v>1075734.2000000002</v>
      </c>
    </row>
    <row r="1122" spans="2:8">
      <c r="B1122" s="193">
        <v>2017</v>
      </c>
      <c r="C1122" s="88" t="s">
        <v>70</v>
      </c>
      <c r="D1122" s="89" t="s">
        <v>3</v>
      </c>
      <c r="E1122" s="88" t="s">
        <v>53</v>
      </c>
      <c r="F1122" s="88">
        <v>777</v>
      </c>
      <c r="G1122" s="88">
        <v>906</v>
      </c>
      <c r="H1122" s="90">
        <v>170006.74</v>
      </c>
    </row>
    <row r="1123" spans="2:8">
      <c r="B1123" s="193">
        <v>2017</v>
      </c>
      <c r="C1123" s="88" t="s">
        <v>70</v>
      </c>
      <c r="D1123" s="89" t="s">
        <v>158</v>
      </c>
      <c r="E1123" s="88" t="s">
        <v>51</v>
      </c>
      <c r="F1123" s="88">
        <v>275</v>
      </c>
      <c r="G1123" s="88">
        <v>321</v>
      </c>
      <c r="H1123" s="90">
        <v>63690.07</v>
      </c>
    </row>
    <row r="1124" spans="2:8">
      <c r="B1124" s="193">
        <v>2017</v>
      </c>
      <c r="C1124" s="88" t="s">
        <v>70</v>
      </c>
      <c r="D1124" s="89" t="s">
        <v>101</v>
      </c>
      <c r="E1124" s="88" t="s">
        <v>51</v>
      </c>
      <c r="F1124" s="88">
        <v>2229</v>
      </c>
      <c r="G1124" s="88">
        <v>2598</v>
      </c>
      <c r="H1124" s="90">
        <v>550565.11</v>
      </c>
    </row>
    <row r="1125" spans="2:8">
      <c r="B1125" s="193">
        <v>2017</v>
      </c>
      <c r="C1125" s="88" t="s">
        <v>70</v>
      </c>
      <c r="D1125" s="89" t="s">
        <v>174</v>
      </c>
      <c r="E1125" s="88" t="s">
        <v>53</v>
      </c>
      <c r="F1125" s="88">
        <v>354</v>
      </c>
      <c r="G1125" s="88">
        <v>413</v>
      </c>
      <c r="H1125" s="90">
        <v>106928.11999999998</v>
      </c>
    </row>
    <row r="1126" spans="2:8">
      <c r="B1126" s="193">
        <v>2017</v>
      </c>
      <c r="C1126" s="88" t="s">
        <v>70</v>
      </c>
      <c r="D1126" s="89" t="s">
        <v>123</v>
      </c>
      <c r="E1126" s="88" t="s">
        <v>51</v>
      </c>
      <c r="F1126" s="88">
        <v>550</v>
      </c>
      <c r="G1126" s="88">
        <v>642</v>
      </c>
      <c r="H1126" s="90">
        <v>132124.03</v>
      </c>
    </row>
    <row r="1127" spans="2:8">
      <c r="B1127" s="193">
        <v>2017</v>
      </c>
      <c r="C1127" s="88" t="s">
        <v>70</v>
      </c>
      <c r="D1127" s="89" t="s">
        <v>126</v>
      </c>
      <c r="E1127" s="88" t="s">
        <v>51</v>
      </c>
      <c r="F1127" s="88">
        <v>822</v>
      </c>
      <c r="G1127" s="88">
        <v>959</v>
      </c>
      <c r="H1127" s="90">
        <v>201163.74</v>
      </c>
    </row>
    <row r="1128" spans="2:8">
      <c r="B1128" s="193">
        <v>2017</v>
      </c>
      <c r="C1128" s="88" t="s">
        <v>70</v>
      </c>
      <c r="D1128" s="89" t="s">
        <v>175</v>
      </c>
      <c r="E1128" s="88" t="s">
        <v>51</v>
      </c>
      <c r="F1128" s="88">
        <v>561</v>
      </c>
      <c r="G1128" s="88">
        <v>655</v>
      </c>
      <c r="H1128" s="90">
        <v>134188.66999999998</v>
      </c>
    </row>
    <row r="1129" spans="2:8">
      <c r="B1129" s="193">
        <v>2017</v>
      </c>
      <c r="C1129" s="88" t="s">
        <v>70</v>
      </c>
      <c r="D1129" s="89" t="s">
        <v>169</v>
      </c>
      <c r="E1129" s="88" t="s">
        <v>53</v>
      </c>
      <c r="F1129" s="88">
        <v>22</v>
      </c>
      <c r="G1129" s="88">
        <v>25</v>
      </c>
      <c r="H1129" s="90">
        <v>9030.7999999999993</v>
      </c>
    </row>
    <row r="1130" spans="2:8">
      <c r="B1130" s="193">
        <v>2017</v>
      </c>
      <c r="C1130" s="88" t="s">
        <v>70</v>
      </c>
      <c r="D1130" s="89" t="s">
        <v>127</v>
      </c>
      <c r="E1130" s="88" t="s">
        <v>51</v>
      </c>
      <c r="F1130" s="88">
        <v>8811</v>
      </c>
      <c r="G1130" s="88">
        <v>10277</v>
      </c>
      <c r="H1130" s="90">
        <v>2046387.0300000003</v>
      </c>
    </row>
    <row r="1131" spans="2:8">
      <c r="B1131" s="193">
        <v>2017</v>
      </c>
      <c r="C1131" s="88" t="s">
        <v>70</v>
      </c>
      <c r="D1131" s="89" t="s">
        <v>91</v>
      </c>
      <c r="E1131" s="88" t="s">
        <v>51</v>
      </c>
      <c r="F1131" s="88">
        <v>20109</v>
      </c>
      <c r="G1131" s="88">
        <v>23461</v>
      </c>
      <c r="H1131" s="90">
        <v>4616079.3800000008</v>
      </c>
    </row>
    <row r="1132" spans="2:8">
      <c r="B1132" s="193">
        <v>2017</v>
      </c>
      <c r="C1132" s="88" t="s">
        <v>70</v>
      </c>
      <c r="D1132" s="89" t="s">
        <v>105</v>
      </c>
      <c r="E1132" s="88" t="s">
        <v>51</v>
      </c>
      <c r="F1132" s="88">
        <v>101102</v>
      </c>
      <c r="G1132" s="88">
        <v>117947</v>
      </c>
      <c r="H1132" s="90">
        <v>23623060.529999997</v>
      </c>
    </row>
    <row r="1133" spans="2:8">
      <c r="B1133" s="193">
        <v>2017</v>
      </c>
      <c r="C1133" s="88" t="s">
        <v>70</v>
      </c>
      <c r="D1133" s="89" t="s">
        <v>105</v>
      </c>
      <c r="E1133" s="88" t="s">
        <v>52</v>
      </c>
      <c r="F1133" s="88">
        <v>3192</v>
      </c>
      <c r="G1133" s="88">
        <v>3727</v>
      </c>
      <c r="H1133" s="90">
        <v>1804148.5</v>
      </c>
    </row>
    <row r="1134" spans="2:8">
      <c r="B1134" s="193">
        <v>2017</v>
      </c>
      <c r="C1134" s="88" t="s">
        <v>70</v>
      </c>
      <c r="D1134" s="89" t="s">
        <v>105</v>
      </c>
      <c r="E1134" s="88" t="s">
        <v>53</v>
      </c>
      <c r="F1134" s="88">
        <v>2151</v>
      </c>
      <c r="G1134" s="88">
        <v>2510</v>
      </c>
      <c r="H1134" s="90">
        <v>886788.07</v>
      </c>
    </row>
    <row r="1135" spans="2:8">
      <c r="B1135" s="193">
        <v>2017</v>
      </c>
      <c r="C1135" s="88" t="s">
        <v>70</v>
      </c>
      <c r="D1135" s="89" t="s">
        <v>129</v>
      </c>
      <c r="E1135" s="88" t="s">
        <v>51</v>
      </c>
      <c r="F1135" s="88">
        <v>9158</v>
      </c>
      <c r="G1135" s="88">
        <v>10685</v>
      </c>
      <c r="H1135" s="90">
        <v>2187739.0900000003</v>
      </c>
    </row>
    <row r="1136" spans="2:8">
      <c r="B1136" s="193">
        <v>2017</v>
      </c>
      <c r="C1136" s="88" t="s">
        <v>70</v>
      </c>
      <c r="D1136" s="89" t="s">
        <v>130</v>
      </c>
      <c r="E1136" s="88" t="s">
        <v>54</v>
      </c>
      <c r="F1136" s="88">
        <v>5</v>
      </c>
      <c r="G1136" s="88">
        <v>6</v>
      </c>
      <c r="H1136" s="90">
        <v>4449</v>
      </c>
    </row>
    <row r="1137" spans="2:8">
      <c r="B1137" s="193">
        <v>2017</v>
      </c>
      <c r="C1137" s="88" t="s">
        <v>70</v>
      </c>
      <c r="D1137" s="89" t="s">
        <v>176</v>
      </c>
      <c r="E1137" s="88" t="s">
        <v>51</v>
      </c>
      <c r="F1137" s="88">
        <v>552</v>
      </c>
      <c r="G1137" s="88">
        <v>644</v>
      </c>
      <c r="H1137" s="90">
        <v>135505.34</v>
      </c>
    </row>
    <row r="1138" spans="2:8">
      <c r="B1138" s="193">
        <v>2017</v>
      </c>
      <c r="C1138" s="88" t="s">
        <v>70</v>
      </c>
      <c r="D1138" s="89" t="s">
        <v>131</v>
      </c>
      <c r="E1138" s="88" t="s">
        <v>51</v>
      </c>
      <c r="F1138" s="88">
        <v>1929</v>
      </c>
      <c r="G1138" s="88">
        <v>2250</v>
      </c>
      <c r="H1138" s="90">
        <v>355908.48</v>
      </c>
    </row>
    <row r="1139" spans="2:8">
      <c r="B1139" s="193">
        <v>2017</v>
      </c>
      <c r="C1139" s="88" t="s">
        <v>70</v>
      </c>
      <c r="D1139" s="89" t="s">
        <v>188</v>
      </c>
      <c r="E1139" s="88" t="s">
        <v>51</v>
      </c>
      <c r="F1139" s="88">
        <v>275</v>
      </c>
      <c r="G1139" s="88">
        <v>321</v>
      </c>
      <c r="H1139" s="90">
        <v>70000</v>
      </c>
    </row>
    <row r="1140" spans="2:8">
      <c r="B1140" s="193">
        <v>2017</v>
      </c>
      <c r="C1140" s="88" t="s">
        <v>70</v>
      </c>
      <c r="D1140" s="89" t="s">
        <v>160</v>
      </c>
      <c r="E1140" s="88" t="s">
        <v>51</v>
      </c>
      <c r="F1140" s="88">
        <v>549</v>
      </c>
      <c r="G1140" s="88">
        <v>640</v>
      </c>
      <c r="H1140" s="90">
        <v>140000</v>
      </c>
    </row>
    <row r="1141" spans="2:8">
      <c r="B1141" s="193">
        <v>2017</v>
      </c>
      <c r="C1141" s="88" t="s">
        <v>70</v>
      </c>
      <c r="D1141" s="89" t="s">
        <v>132</v>
      </c>
      <c r="E1141" s="88" t="s">
        <v>51</v>
      </c>
      <c r="F1141" s="88">
        <v>1680</v>
      </c>
      <c r="G1141" s="88">
        <v>1962</v>
      </c>
      <c r="H1141" s="90">
        <v>401879.35</v>
      </c>
    </row>
    <row r="1142" spans="2:8">
      <c r="B1142" s="193">
        <v>2017</v>
      </c>
      <c r="C1142" s="88" t="s">
        <v>70</v>
      </c>
      <c r="D1142" s="89" t="s">
        <v>132</v>
      </c>
      <c r="E1142" s="88" t="s">
        <v>53</v>
      </c>
      <c r="F1142" s="88">
        <v>837</v>
      </c>
      <c r="G1142" s="88">
        <v>976</v>
      </c>
      <c r="H1142" s="90">
        <v>244394.68000000002</v>
      </c>
    </row>
    <row r="1143" spans="2:8">
      <c r="B1143" s="193">
        <v>2017</v>
      </c>
      <c r="C1143" s="88" t="s">
        <v>70</v>
      </c>
      <c r="D1143" s="89" t="s">
        <v>134</v>
      </c>
      <c r="E1143" s="88" t="s">
        <v>51</v>
      </c>
      <c r="F1143" s="88">
        <v>4006</v>
      </c>
      <c r="G1143" s="88">
        <v>4675</v>
      </c>
      <c r="H1143" s="90">
        <v>1070622.3500000001</v>
      </c>
    </row>
    <row r="1144" spans="2:8">
      <c r="B1144" s="193">
        <v>2017</v>
      </c>
      <c r="C1144" s="88" t="s">
        <v>70</v>
      </c>
      <c r="D1144" s="89" t="s">
        <v>134</v>
      </c>
      <c r="E1144" s="88" t="s">
        <v>53</v>
      </c>
      <c r="F1144" s="88">
        <v>5102</v>
      </c>
      <c r="G1144" s="88">
        <v>5960</v>
      </c>
      <c r="H1144" s="90">
        <v>2106720.6300000004</v>
      </c>
    </row>
    <row r="1145" spans="2:8">
      <c r="B1145" s="193">
        <v>2017</v>
      </c>
      <c r="C1145" s="88" t="s">
        <v>70</v>
      </c>
      <c r="D1145" s="89" t="s">
        <v>134</v>
      </c>
      <c r="E1145" s="88" t="s">
        <v>54</v>
      </c>
      <c r="F1145" s="88">
        <v>65</v>
      </c>
      <c r="G1145" s="88">
        <v>76</v>
      </c>
      <c r="H1145" s="90">
        <v>50243.83</v>
      </c>
    </row>
    <row r="1146" spans="2:8">
      <c r="B1146" s="193">
        <v>2017</v>
      </c>
      <c r="C1146" s="88" t="s">
        <v>70</v>
      </c>
      <c r="D1146" s="89" t="s">
        <v>102</v>
      </c>
      <c r="E1146" s="88" t="s">
        <v>51</v>
      </c>
      <c r="F1146" s="88">
        <v>8696</v>
      </c>
      <c r="G1146" s="88">
        <v>10142</v>
      </c>
      <c r="H1146" s="90">
        <v>1923398.5699999998</v>
      </c>
    </row>
    <row r="1147" spans="2:8">
      <c r="B1147" s="193">
        <v>2017</v>
      </c>
      <c r="C1147" s="88" t="s">
        <v>70</v>
      </c>
      <c r="D1147" s="89" t="s">
        <v>135</v>
      </c>
      <c r="E1147" s="88" t="s">
        <v>51</v>
      </c>
      <c r="F1147" s="88">
        <v>1940</v>
      </c>
      <c r="G1147" s="88">
        <v>2263</v>
      </c>
      <c r="H1147" s="90">
        <v>494195.51999999996</v>
      </c>
    </row>
    <row r="1148" spans="2:8">
      <c r="B1148" s="193">
        <v>2017</v>
      </c>
      <c r="C1148" s="88" t="s">
        <v>70</v>
      </c>
      <c r="D1148" s="89" t="s">
        <v>136</v>
      </c>
      <c r="E1148" s="88" t="s">
        <v>51</v>
      </c>
      <c r="F1148" s="88">
        <v>7136</v>
      </c>
      <c r="G1148" s="88">
        <v>8321</v>
      </c>
      <c r="H1148" s="90">
        <v>1832568.0799999998</v>
      </c>
    </row>
    <row r="1149" spans="2:8">
      <c r="B1149" s="193">
        <v>2017</v>
      </c>
      <c r="C1149" s="88" t="s">
        <v>70</v>
      </c>
      <c r="D1149" s="89" t="s">
        <v>136</v>
      </c>
      <c r="E1149" s="88" t="s">
        <v>53</v>
      </c>
      <c r="F1149" s="88">
        <v>630</v>
      </c>
      <c r="G1149" s="88">
        <v>735</v>
      </c>
      <c r="H1149" s="90">
        <v>326631.92000000004</v>
      </c>
    </row>
    <row r="1150" spans="2:8">
      <c r="B1150" s="193">
        <v>2017</v>
      </c>
      <c r="C1150" s="88" t="s">
        <v>70</v>
      </c>
      <c r="D1150" s="89" t="s">
        <v>137</v>
      </c>
      <c r="E1150" s="88" t="s">
        <v>53</v>
      </c>
      <c r="F1150" s="88">
        <v>80</v>
      </c>
      <c r="G1150" s="88">
        <v>93</v>
      </c>
      <c r="H1150" s="90">
        <v>54067.159999999989</v>
      </c>
    </row>
    <row r="1151" spans="2:8">
      <c r="B1151" s="193">
        <v>2017</v>
      </c>
      <c r="C1151" s="88" t="s">
        <v>70</v>
      </c>
      <c r="D1151" s="89" t="s">
        <v>137</v>
      </c>
      <c r="E1151" s="88" t="s">
        <v>54</v>
      </c>
      <c r="F1151" s="88">
        <v>310</v>
      </c>
      <c r="G1151" s="88">
        <v>363</v>
      </c>
      <c r="H1151" s="90">
        <v>82772.570000000007</v>
      </c>
    </row>
    <row r="1152" spans="2:8">
      <c r="B1152" s="193">
        <v>2017</v>
      </c>
      <c r="C1152" s="88" t="s">
        <v>70</v>
      </c>
      <c r="D1152" s="89" t="s">
        <v>139</v>
      </c>
      <c r="E1152" s="88" t="s">
        <v>53</v>
      </c>
      <c r="F1152" s="88">
        <v>2482</v>
      </c>
      <c r="G1152" s="88">
        <v>2894</v>
      </c>
      <c r="H1152" s="90">
        <v>623974.32999999996</v>
      </c>
    </row>
    <row r="1153" spans="2:8">
      <c r="B1153" s="193">
        <v>2017</v>
      </c>
      <c r="C1153" s="88" t="s">
        <v>70</v>
      </c>
      <c r="D1153" s="89" t="s">
        <v>98</v>
      </c>
      <c r="E1153" s="88" t="s">
        <v>51</v>
      </c>
      <c r="F1153" s="88">
        <v>574</v>
      </c>
      <c r="G1153" s="88">
        <v>669</v>
      </c>
      <c r="H1153" s="90">
        <v>151698.47999999998</v>
      </c>
    </row>
    <row r="1154" spans="2:8">
      <c r="B1154" s="193">
        <v>2017</v>
      </c>
      <c r="C1154" s="88" t="s">
        <v>70</v>
      </c>
      <c r="D1154" s="89" t="s">
        <v>98</v>
      </c>
      <c r="E1154" s="88" t="s">
        <v>53</v>
      </c>
      <c r="F1154" s="88">
        <v>1716</v>
      </c>
      <c r="G1154" s="88">
        <v>2001</v>
      </c>
      <c r="H1154" s="90">
        <v>410952</v>
      </c>
    </row>
    <row r="1155" spans="2:8">
      <c r="B1155" s="193">
        <v>2017</v>
      </c>
      <c r="C1155" s="88" t="s">
        <v>70</v>
      </c>
      <c r="D1155" s="89" t="s">
        <v>99</v>
      </c>
      <c r="E1155" s="88" t="s">
        <v>51</v>
      </c>
      <c r="F1155" s="88">
        <v>1741</v>
      </c>
      <c r="G1155" s="88">
        <v>2032</v>
      </c>
      <c r="H1155" s="90">
        <v>412567.39</v>
      </c>
    </row>
    <row r="1156" spans="2:8">
      <c r="B1156" s="193">
        <v>2017</v>
      </c>
      <c r="C1156" s="88" t="s">
        <v>70</v>
      </c>
      <c r="D1156" s="89" t="s">
        <v>92</v>
      </c>
      <c r="E1156" s="88" t="s">
        <v>51</v>
      </c>
      <c r="F1156" s="88">
        <v>23263</v>
      </c>
      <c r="G1156" s="88">
        <v>27143</v>
      </c>
      <c r="H1156" s="90">
        <v>5620625.2299999995</v>
      </c>
    </row>
    <row r="1157" spans="2:8">
      <c r="B1157" s="193">
        <v>2017</v>
      </c>
      <c r="C1157" s="88" t="s">
        <v>70</v>
      </c>
      <c r="D1157" s="89" t="s">
        <v>92</v>
      </c>
      <c r="E1157" s="88" t="s">
        <v>53</v>
      </c>
      <c r="F1157" s="88">
        <v>1033</v>
      </c>
      <c r="G1157" s="88">
        <v>1205</v>
      </c>
      <c r="H1157" s="90">
        <v>355193.34</v>
      </c>
    </row>
    <row r="1158" spans="2:8">
      <c r="B1158" s="193">
        <v>2017</v>
      </c>
      <c r="C1158" s="88" t="s">
        <v>70</v>
      </c>
      <c r="D1158" s="89" t="s">
        <v>92</v>
      </c>
      <c r="E1158" s="88" t="s">
        <v>54</v>
      </c>
      <c r="F1158" s="88">
        <v>9</v>
      </c>
      <c r="G1158" s="88">
        <v>10</v>
      </c>
      <c r="H1158" s="90">
        <v>5205</v>
      </c>
    </row>
    <row r="1159" spans="2:8">
      <c r="B1159" s="193">
        <v>2017</v>
      </c>
      <c r="C1159" s="88" t="s">
        <v>70</v>
      </c>
      <c r="D1159" s="89" t="s">
        <v>141</v>
      </c>
      <c r="E1159" s="88" t="s">
        <v>53</v>
      </c>
      <c r="F1159" s="88">
        <v>194</v>
      </c>
      <c r="G1159" s="88">
        <v>227</v>
      </c>
      <c r="H1159" s="90">
        <v>76929</v>
      </c>
    </row>
    <row r="1160" spans="2:8">
      <c r="B1160" s="193">
        <v>2017</v>
      </c>
      <c r="C1160" s="88" t="s">
        <v>70</v>
      </c>
      <c r="D1160" s="89" t="s">
        <v>142</v>
      </c>
      <c r="E1160" s="88" t="s">
        <v>51</v>
      </c>
      <c r="F1160" s="88">
        <v>1971</v>
      </c>
      <c r="G1160" s="88">
        <v>2299</v>
      </c>
      <c r="H1160" s="90">
        <v>436694.91</v>
      </c>
    </row>
    <row r="1161" spans="2:8">
      <c r="B1161" s="193">
        <v>2017</v>
      </c>
      <c r="C1161" s="88" t="s">
        <v>70</v>
      </c>
      <c r="D1161" s="89" t="s">
        <v>171</v>
      </c>
      <c r="E1161" s="88" t="s">
        <v>53</v>
      </c>
      <c r="F1161" s="88">
        <v>1</v>
      </c>
      <c r="G1161" s="88">
        <v>1</v>
      </c>
      <c r="H1161" s="90">
        <v>521.1</v>
      </c>
    </row>
    <row r="1162" spans="2:8">
      <c r="B1162" s="193">
        <v>2017</v>
      </c>
      <c r="C1162" s="88" t="s">
        <v>70</v>
      </c>
      <c r="D1162" s="89" t="s">
        <v>162</v>
      </c>
      <c r="E1162" s="88" t="s">
        <v>53</v>
      </c>
      <c r="F1162" s="88">
        <v>10</v>
      </c>
      <c r="G1162" s="88">
        <v>11</v>
      </c>
      <c r="H1162" s="90">
        <v>5476.7999999999993</v>
      </c>
    </row>
    <row r="1163" spans="2:8">
      <c r="B1163" s="193">
        <v>2017</v>
      </c>
      <c r="C1163" s="88" t="s">
        <v>70</v>
      </c>
      <c r="D1163" s="89" t="s">
        <v>143</v>
      </c>
      <c r="E1163" s="88" t="s">
        <v>51</v>
      </c>
      <c r="F1163" s="88">
        <v>570</v>
      </c>
      <c r="G1163" s="88">
        <v>666</v>
      </c>
      <c r="H1163" s="90">
        <v>140000</v>
      </c>
    </row>
    <row r="1164" spans="2:8">
      <c r="B1164" s="193">
        <v>2017</v>
      </c>
      <c r="C1164" s="88" t="s">
        <v>70</v>
      </c>
      <c r="D1164" s="89" t="s">
        <v>144</v>
      </c>
      <c r="E1164" s="88" t="s">
        <v>51</v>
      </c>
      <c r="F1164" s="88">
        <v>1101</v>
      </c>
      <c r="G1164" s="88">
        <v>1285</v>
      </c>
      <c r="H1164" s="90">
        <v>258250</v>
      </c>
    </row>
    <row r="1165" spans="2:8">
      <c r="B1165" s="193">
        <v>2017</v>
      </c>
      <c r="C1165" s="88" t="s">
        <v>70</v>
      </c>
      <c r="D1165" s="89" t="s">
        <v>145</v>
      </c>
      <c r="E1165" s="88" t="s">
        <v>51</v>
      </c>
      <c r="F1165" s="88">
        <v>836</v>
      </c>
      <c r="G1165" s="88">
        <v>974</v>
      </c>
      <c r="H1165" s="90">
        <v>146599.22</v>
      </c>
    </row>
    <row r="1166" spans="2:8">
      <c r="B1166" s="193">
        <v>2017</v>
      </c>
      <c r="C1166" s="88" t="s">
        <v>70</v>
      </c>
      <c r="D1166" s="89" t="s">
        <v>93</v>
      </c>
      <c r="E1166" s="88" t="s">
        <v>51</v>
      </c>
      <c r="F1166" s="88">
        <v>9804</v>
      </c>
      <c r="G1166" s="88">
        <v>11436</v>
      </c>
      <c r="H1166" s="90">
        <v>2307215.4900000007</v>
      </c>
    </row>
    <row r="1167" spans="2:8">
      <c r="B1167" s="193">
        <v>2017</v>
      </c>
      <c r="C1167" s="88" t="s">
        <v>70</v>
      </c>
      <c r="D1167" s="89" t="s">
        <v>93</v>
      </c>
      <c r="E1167" s="88" t="s">
        <v>53</v>
      </c>
      <c r="F1167" s="88">
        <v>305</v>
      </c>
      <c r="G1167" s="88">
        <v>355</v>
      </c>
      <c r="H1167" s="90">
        <v>143307.6</v>
      </c>
    </row>
    <row r="1168" spans="2:8">
      <c r="B1168" s="193">
        <v>2017</v>
      </c>
      <c r="C1168" s="88" t="s">
        <v>70</v>
      </c>
      <c r="D1168" s="89" t="s">
        <v>148</v>
      </c>
      <c r="E1168" s="88" t="s">
        <v>51</v>
      </c>
      <c r="F1168" s="88">
        <v>5741</v>
      </c>
      <c r="G1168" s="88">
        <v>6705</v>
      </c>
      <c r="H1168" s="90">
        <v>1748761.6600000004</v>
      </c>
    </row>
    <row r="1169" spans="2:8">
      <c r="B1169" s="193">
        <v>2017</v>
      </c>
      <c r="C1169" s="88" t="s">
        <v>70</v>
      </c>
      <c r="D1169" s="89" t="s">
        <v>148</v>
      </c>
      <c r="E1169" s="88" t="s">
        <v>53</v>
      </c>
      <c r="F1169" s="88">
        <v>156</v>
      </c>
      <c r="G1169" s="88">
        <v>182</v>
      </c>
      <c r="H1169" s="90">
        <v>69347.649999999994</v>
      </c>
    </row>
    <row r="1170" spans="2:8">
      <c r="B1170" s="193">
        <v>2017</v>
      </c>
      <c r="C1170" s="88" t="s">
        <v>70</v>
      </c>
      <c r="D1170" s="89" t="s">
        <v>163</v>
      </c>
      <c r="E1170" s="88" t="s">
        <v>53</v>
      </c>
      <c r="F1170" s="88">
        <v>43</v>
      </c>
      <c r="G1170" s="88">
        <v>51</v>
      </c>
      <c r="H1170" s="90">
        <v>17531.82</v>
      </c>
    </row>
    <row r="1171" spans="2:8">
      <c r="B1171" s="193">
        <v>2017</v>
      </c>
      <c r="C1171" s="88" t="s">
        <v>70</v>
      </c>
      <c r="D1171" s="89" t="s">
        <v>149</v>
      </c>
      <c r="E1171" s="88" t="s">
        <v>51</v>
      </c>
      <c r="F1171" s="88">
        <v>552</v>
      </c>
      <c r="G1171" s="88">
        <v>644</v>
      </c>
      <c r="H1171" s="90">
        <v>134157.16999999998</v>
      </c>
    </row>
    <row r="1172" spans="2:8">
      <c r="B1172" s="193">
        <v>2017</v>
      </c>
      <c r="C1172" s="88" t="s">
        <v>70</v>
      </c>
      <c r="D1172" s="89" t="s">
        <v>150</v>
      </c>
      <c r="E1172" s="88" t="s">
        <v>51</v>
      </c>
      <c r="F1172" s="88">
        <v>274</v>
      </c>
      <c r="G1172" s="88">
        <v>320</v>
      </c>
      <c r="H1172" s="90">
        <v>87159.26</v>
      </c>
    </row>
    <row r="1173" spans="2:8">
      <c r="B1173" s="193">
        <v>2017</v>
      </c>
      <c r="C1173" s="88" t="s">
        <v>70</v>
      </c>
      <c r="D1173" s="89" t="s">
        <v>151</v>
      </c>
      <c r="E1173" s="88" t="s">
        <v>54</v>
      </c>
      <c r="F1173" s="88">
        <v>39</v>
      </c>
      <c r="G1173" s="88">
        <v>46</v>
      </c>
      <c r="H1173" s="90">
        <v>28600</v>
      </c>
    </row>
    <row r="1174" spans="2:8">
      <c r="B1174" s="193">
        <v>2017</v>
      </c>
      <c r="C1174" s="88" t="s">
        <v>71</v>
      </c>
      <c r="D1174" s="89" t="s">
        <v>2</v>
      </c>
      <c r="E1174" s="88" t="s">
        <v>51</v>
      </c>
      <c r="F1174" s="88">
        <v>116646</v>
      </c>
      <c r="G1174" s="88">
        <v>136087</v>
      </c>
      <c r="H1174" s="90">
        <v>28114377.029999994</v>
      </c>
    </row>
    <row r="1175" spans="2:8">
      <c r="B1175" s="193">
        <v>2017</v>
      </c>
      <c r="C1175" s="88" t="s">
        <v>71</v>
      </c>
      <c r="D1175" s="89" t="s">
        <v>2</v>
      </c>
      <c r="E1175" s="88" t="s">
        <v>53</v>
      </c>
      <c r="F1175" s="88">
        <v>5808</v>
      </c>
      <c r="G1175" s="88">
        <v>6774</v>
      </c>
      <c r="H1175" s="90">
        <v>1769108.8</v>
      </c>
    </row>
    <row r="1176" spans="2:8">
      <c r="B1176" s="193">
        <v>2017</v>
      </c>
      <c r="C1176" s="88" t="s">
        <v>71</v>
      </c>
      <c r="D1176" s="89" t="s">
        <v>2</v>
      </c>
      <c r="E1176" s="88" t="s">
        <v>54</v>
      </c>
      <c r="F1176" s="88">
        <v>27</v>
      </c>
      <c r="G1176" s="88">
        <v>32</v>
      </c>
      <c r="H1176" s="90">
        <v>14263</v>
      </c>
    </row>
    <row r="1177" spans="2:8">
      <c r="B1177" s="193">
        <v>2017</v>
      </c>
      <c r="C1177" s="88" t="s">
        <v>71</v>
      </c>
      <c r="D1177" s="89" t="s">
        <v>179</v>
      </c>
      <c r="E1177" s="88" t="s">
        <v>53</v>
      </c>
      <c r="F1177" s="88">
        <v>2</v>
      </c>
      <c r="G1177" s="88">
        <v>2</v>
      </c>
      <c r="H1177" s="90">
        <v>1033.6500000000001</v>
      </c>
    </row>
    <row r="1178" spans="2:8">
      <c r="B1178" s="193">
        <v>2017</v>
      </c>
      <c r="C1178" s="88" t="s">
        <v>71</v>
      </c>
      <c r="D1178" s="89" t="s">
        <v>180</v>
      </c>
      <c r="E1178" s="88" t="s">
        <v>53</v>
      </c>
      <c r="F1178" s="88">
        <v>100</v>
      </c>
      <c r="G1178" s="88">
        <v>117</v>
      </c>
      <c r="H1178" s="90">
        <v>28378.97</v>
      </c>
    </row>
    <row r="1179" spans="2:8">
      <c r="B1179" s="193">
        <v>2017</v>
      </c>
      <c r="C1179" s="88" t="s">
        <v>71</v>
      </c>
      <c r="D1179" s="89" t="s">
        <v>180</v>
      </c>
      <c r="E1179" s="88" t="s">
        <v>54</v>
      </c>
      <c r="F1179" s="88">
        <v>8</v>
      </c>
      <c r="G1179" s="88">
        <v>9</v>
      </c>
      <c r="H1179" s="90">
        <v>2751</v>
      </c>
    </row>
    <row r="1180" spans="2:8">
      <c r="B1180" s="193">
        <v>2017</v>
      </c>
      <c r="C1180" s="88" t="s">
        <v>71</v>
      </c>
      <c r="D1180" s="89" t="s">
        <v>164</v>
      </c>
      <c r="E1180" s="88" t="s">
        <v>51</v>
      </c>
      <c r="F1180" s="88">
        <v>579</v>
      </c>
      <c r="G1180" s="88">
        <v>675</v>
      </c>
      <c r="H1180" s="90">
        <v>224906.64</v>
      </c>
    </row>
    <row r="1181" spans="2:8">
      <c r="B1181" s="193">
        <v>2017</v>
      </c>
      <c r="C1181" s="88" t="s">
        <v>71</v>
      </c>
      <c r="D1181" s="89" t="s">
        <v>88</v>
      </c>
      <c r="E1181" s="88" t="s">
        <v>51</v>
      </c>
      <c r="F1181" s="88">
        <v>286</v>
      </c>
      <c r="G1181" s="88">
        <v>333</v>
      </c>
      <c r="H1181" s="90">
        <v>89714.29</v>
      </c>
    </row>
    <row r="1182" spans="2:8">
      <c r="B1182" s="193">
        <v>2017</v>
      </c>
      <c r="C1182" s="88" t="s">
        <v>71</v>
      </c>
      <c r="D1182" s="89" t="s">
        <v>88</v>
      </c>
      <c r="E1182" s="88" t="s">
        <v>54</v>
      </c>
      <c r="F1182" s="88">
        <v>93</v>
      </c>
      <c r="G1182" s="88">
        <v>109</v>
      </c>
      <c r="H1182" s="90">
        <v>42765.24</v>
      </c>
    </row>
    <row r="1183" spans="2:8">
      <c r="B1183" s="193">
        <v>2017</v>
      </c>
      <c r="C1183" s="88" t="s">
        <v>71</v>
      </c>
      <c r="D1183" s="89" t="s">
        <v>112</v>
      </c>
      <c r="E1183" s="88" t="s">
        <v>53</v>
      </c>
      <c r="F1183" s="88">
        <v>116</v>
      </c>
      <c r="G1183" s="88">
        <v>136</v>
      </c>
      <c r="H1183" s="90">
        <v>50694.9</v>
      </c>
    </row>
    <row r="1184" spans="2:8">
      <c r="B1184" s="193">
        <v>2017</v>
      </c>
      <c r="C1184" s="88" t="s">
        <v>71</v>
      </c>
      <c r="D1184" s="89" t="s">
        <v>112</v>
      </c>
      <c r="E1184" s="88" t="s">
        <v>54</v>
      </c>
      <c r="F1184" s="88">
        <v>71</v>
      </c>
      <c r="G1184" s="88">
        <v>82</v>
      </c>
      <c r="H1184" s="90">
        <v>29310.7</v>
      </c>
    </row>
    <row r="1185" spans="2:8">
      <c r="B1185" s="193">
        <v>2017</v>
      </c>
      <c r="C1185" s="88" t="s">
        <v>71</v>
      </c>
      <c r="D1185" s="89" t="s">
        <v>107</v>
      </c>
      <c r="E1185" s="88" t="s">
        <v>51</v>
      </c>
      <c r="F1185" s="88">
        <v>10760</v>
      </c>
      <c r="G1185" s="88">
        <v>12543</v>
      </c>
      <c r="H1185" s="90">
        <v>2801769.890000002</v>
      </c>
    </row>
    <row r="1186" spans="2:8">
      <c r="B1186" s="193">
        <v>2017</v>
      </c>
      <c r="C1186" s="88" t="s">
        <v>71</v>
      </c>
      <c r="D1186" s="89" t="s">
        <v>107</v>
      </c>
      <c r="E1186" s="88" t="s">
        <v>53</v>
      </c>
      <c r="F1186" s="88">
        <v>222</v>
      </c>
      <c r="G1186" s="88">
        <v>259</v>
      </c>
      <c r="H1186" s="90">
        <v>54935</v>
      </c>
    </row>
    <row r="1187" spans="2:8">
      <c r="B1187" s="193">
        <v>2017</v>
      </c>
      <c r="C1187" s="88" t="s">
        <v>71</v>
      </c>
      <c r="D1187" s="89" t="s">
        <v>189</v>
      </c>
      <c r="E1187" s="88" t="s">
        <v>54</v>
      </c>
      <c r="F1187" s="88">
        <v>11</v>
      </c>
      <c r="G1187" s="88">
        <v>13</v>
      </c>
      <c r="H1187" s="90">
        <v>9539.89</v>
      </c>
    </row>
    <row r="1188" spans="2:8">
      <c r="B1188" s="193">
        <v>2017</v>
      </c>
      <c r="C1188" s="88" t="s">
        <v>71</v>
      </c>
      <c r="D1188" s="89" t="s">
        <v>90</v>
      </c>
      <c r="E1188" s="88" t="s">
        <v>51</v>
      </c>
      <c r="F1188" s="88">
        <v>57055</v>
      </c>
      <c r="G1188" s="88">
        <v>66571</v>
      </c>
      <c r="H1188" s="90">
        <v>15241809.300000003</v>
      </c>
    </row>
    <row r="1189" spans="2:8">
      <c r="B1189" s="193">
        <v>2017</v>
      </c>
      <c r="C1189" s="88" t="s">
        <v>71</v>
      </c>
      <c r="D1189" s="89" t="s">
        <v>90</v>
      </c>
      <c r="E1189" s="88" t="s">
        <v>53</v>
      </c>
      <c r="F1189" s="88">
        <v>2212</v>
      </c>
      <c r="G1189" s="88">
        <v>2579</v>
      </c>
      <c r="H1189" s="90">
        <v>650424</v>
      </c>
    </row>
    <row r="1190" spans="2:8">
      <c r="B1190" s="193">
        <v>2017</v>
      </c>
      <c r="C1190" s="88" t="s">
        <v>71</v>
      </c>
      <c r="D1190" s="89" t="s">
        <v>181</v>
      </c>
      <c r="E1190" s="88" t="s">
        <v>53</v>
      </c>
      <c r="F1190" s="88">
        <v>130</v>
      </c>
      <c r="G1190" s="88">
        <v>151</v>
      </c>
      <c r="H1190" s="90">
        <v>79260.13</v>
      </c>
    </row>
    <row r="1191" spans="2:8">
      <c r="B1191" s="193">
        <v>2017</v>
      </c>
      <c r="C1191" s="88" t="s">
        <v>71</v>
      </c>
      <c r="D1191" s="89" t="s">
        <v>181</v>
      </c>
      <c r="E1191" s="88" t="s">
        <v>54</v>
      </c>
      <c r="F1191" s="88">
        <v>41</v>
      </c>
      <c r="G1191" s="88">
        <v>47</v>
      </c>
      <c r="H1191" s="90">
        <v>34901.99</v>
      </c>
    </row>
    <row r="1192" spans="2:8">
      <c r="B1192" s="193">
        <v>2017</v>
      </c>
      <c r="C1192" s="88" t="s">
        <v>71</v>
      </c>
      <c r="D1192" s="89" t="s">
        <v>87</v>
      </c>
      <c r="E1192" s="88" t="s">
        <v>51</v>
      </c>
      <c r="F1192" s="88">
        <v>67616</v>
      </c>
      <c r="G1192" s="88">
        <v>78892</v>
      </c>
      <c r="H1192" s="90">
        <v>16326657.190000007</v>
      </c>
    </row>
    <row r="1193" spans="2:8">
      <c r="B1193" s="193">
        <v>2017</v>
      </c>
      <c r="C1193" s="88" t="s">
        <v>71</v>
      </c>
      <c r="D1193" s="89" t="s">
        <v>87</v>
      </c>
      <c r="E1193" s="88" t="s">
        <v>53</v>
      </c>
      <c r="F1193" s="88">
        <v>257</v>
      </c>
      <c r="G1193" s="88">
        <v>299</v>
      </c>
      <c r="H1193" s="90">
        <v>98999.89</v>
      </c>
    </row>
    <row r="1194" spans="2:8">
      <c r="B1194" s="193">
        <v>2017</v>
      </c>
      <c r="C1194" s="88" t="s">
        <v>71</v>
      </c>
      <c r="D1194" s="89" t="s">
        <v>87</v>
      </c>
      <c r="E1194" s="88" t="s">
        <v>54</v>
      </c>
      <c r="F1194" s="88">
        <v>40</v>
      </c>
      <c r="G1194" s="88">
        <v>46</v>
      </c>
      <c r="H1194" s="90">
        <v>15947.1</v>
      </c>
    </row>
    <row r="1195" spans="2:8">
      <c r="B1195" s="193">
        <v>2017</v>
      </c>
      <c r="C1195" s="88" t="s">
        <v>71</v>
      </c>
      <c r="D1195" s="89" t="s">
        <v>113</v>
      </c>
      <c r="E1195" s="88" t="s">
        <v>51</v>
      </c>
      <c r="F1195" s="88">
        <v>47</v>
      </c>
      <c r="G1195" s="88">
        <v>55</v>
      </c>
      <c r="H1195" s="90">
        <v>33000</v>
      </c>
    </row>
    <row r="1196" spans="2:8">
      <c r="B1196" s="193">
        <v>2017</v>
      </c>
      <c r="C1196" s="88" t="s">
        <v>71</v>
      </c>
      <c r="D1196" s="89" t="s">
        <v>113</v>
      </c>
      <c r="E1196" s="88" t="s">
        <v>53</v>
      </c>
      <c r="F1196" s="88">
        <v>2400</v>
      </c>
      <c r="G1196" s="88">
        <v>2797</v>
      </c>
      <c r="H1196" s="90">
        <v>1269880.69</v>
      </c>
    </row>
    <row r="1197" spans="2:8">
      <c r="B1197" s="193">
        <v>2017</v>
      </c>
      <c r="C1197" s="88" t="s">
        <v>71</v>
      </c>
      <c r="D1197" s="89" t="s">
        <v>113</v>
      </c>
      <c r="E1197" s="88" t="s">
        <v>54</v>
      </c>
      <c r="F1197" s="88">
        <v>340</v>
      </c>
      <c r="G1197" s="88">
        <v>394</v>
      </c>
      <c r="H1197" s="90">
        <v>242660.18000000002</v>
      </c>
    </row>
    <row r="1198" spans="2:8">
      <c r="B1198" s="193">
        <v>2017</v>
      </c>
      <c r="C1198" s="88" t="s">
        <v>71</v>
      </c>
      <c r="D1198" s="89" t="s">
        <v>114</v>
      </c>
      <c r="E1198" s="88" t="s">
        <v>51</v>
      </c>
      <c r="F1198" s="88">
        <v>3446</v>
      </c>
      <c r="G1198" s="88">
        <v>4021</v>
      </c>
      <c r="H1198" s="90">
        <v>1000677.4900000001</v>
      </c>
    </row>
    <row r="1199" spans="2:8">
      <c r="B1199" s="193">
        <v>2017</v>
      </c>
      <c r="C1199" s="88" t="s">
        <v>71</v>
      </c>
      <c r="D1199" s="89" t="s">
        <v>114</v>
      </c>
      <c r="E1199" s="88" t="s">
        <v>53</v>
      </c>
      <c r="F1199" s="88">
        <v>1682</v>
      </c>
      <c r="G1199" s="88">
        <v>1966</v>
      </c>
      <c r="H1199" s="90">
        <v>780182.93</v>
      </c>
    </row>
    <row r="1200" spans="2:8">
      <c r="B1200" s="193">
        <v>2017</v>
      </c>
      <c r="C1200" s="88" t="s">
        <v>71</v>
      </c>
      <c r="D1200" s="89" t="s">
        <v>114</v>
      </c>
      <c r="E1200" s="88" t="s">
        <v>54</v>
      </c>
      <c r="F1200" s="88">
        <v>0</v>
      </c>
      <c r="G1200" s="88">
        <v>0</v>
      </c>
      <c r="H1200" s="90">
        <v>120</v>
      </c>
    </row>
    <row r="1201" spans="2:8">
      <c r="B1201" s="193">
        <v>2017</v>
      </c>
      <c r="C1201" s="88" t="s">
        <v>71</v>
      </c>
      <c r="D1201" s="89" t="s">
        <v>115</v>
      </c>
      <c r="E1201" s="88" t="s">
        <v>54</v>
      </c>
      <c r="F1201" s="88">
        <v>63</v>
      </c>
      <c r="G1201" s="88">
        <v>74</v>
      </c>
      <c r="H1201" s="90">
        <v>43171.83</v>
      </c>
    </row>
    <row r="1202" spans="2:8">
      <c r="B1202" s="193">
        <v>2017</v>
      </c>
      <c r="C1202" s="88" t="s">
        <v>71</v>
      </c>
      <c r="D1202" s="89" t="s">
        <v>106</v>
      </c>
      <c r="E1202" s="88" t="s">
        <v>51</v>
      </c>
      <c r="F1202" s="88">
        <v>27572</v>
      </c>
      <c r="G1202" s="88">
        <v>32171</v>
      </c>
      <c r="H1202" s="90">
        <v>7167597.8700000029</v>
      </c>
    </row>
    <row r="1203" spans="2:8">
      <c r="B1203" s="193">
        <v>2017</v>
      </c>
      <c r="C1203" s="88" t="s">
        <v>71</v>
      </c>
      <c r="D1203" s="89" t="s">
        <v>106</v>
      </c>
      <c r="E1203" s="88" t="s">
        <v>52</v>
      </c>
      <c r="F1203" s="88">
        <v>534</v>
      </c>
      <c r="G1203" s="88">
        <v>624</v>
      </c>
      <c r="H1203" s="90">
        <v>143460</v>
      </c>
    </row>
    <row r="1204" spans="2:8">
      <c r="B1204" s="193">
        <v>2017</v>
      </c>
      <c r="C1204" s="88" t="s">
        <v>71</v>
      </c>
      <c r="D1204" s="89" t="s">
        <v>106</v>
      </c>
      <c r="E1204" s="88" t="s">
        <v>53</v>
      </c>
      <c r="F1204" s="88">
        <v>886</v>
      </c>
      <c r="G1204" s="88">
        <v>1033</v>
      </c>
      <c r="H1204" s="90">
        <v>491726.28</v>
      </c>
    </row>
    <row r="1205" spans="2:8">
      <c r="B1205" s="193">
        <v>2017</v>
      </c>
      <c r="C1205" s="88" t="s">
        <v>71</v>
      </c>
      <c r="D1205" s="89" t="s">
        <v>116</v>
      </c>
      <c r="E1205" s="88" t="s">
        <v>53</v>
      </c>
      <c r="F1205" s="88">
        <v>33</v>
      </c>
      <c r="G1205" s="88">
        <v>38</v>
      </c>
      <c r="H1205" s="90">
        <v>17374.82</v>
      </c>
    </row>
    <row r="1206" spans="2:8">
      <c r="B1206" s="193">
        <v>2017</v>
      </c>
      <c r="C1206" s="88" t="s">
        <v>71</v>
      </c>
      <c r="D1206" s="89" t="s">
        <v>116</v>
      </c>
      <c r="E1206" s="88" t="s">
        <v>54</v>
      </c>
      <c r="F1206" s="88">
        <v>163</v>
      </c>
      <c r="G1206" s="88">
        <v>189</v>
      </c>
      <c r="H1206" s="90">
        <v>37424.58</v>
      </c>
    </row>
    <row r="1207" spans="2:8">
      <c r="B1207" s="193">
        <v>2017</v>
      </c>
      <c r="C1207" s="88" t="s">
        <v>71</v>
      </c>
      <c r="D1207" s="89" t="s">
        <v>156</v>
      </c>
      <c r="E1207" s="88" t="s">
        <v>53</v>
      </c>
      <c r="F1207" s="88">
        <v>58</v>
      </c>
      <c r="G1207" s="88">
        <v>68</v>
      </c>
      <c r="H1207" s="90">
        <v>15428.82</v>
      </c>
    </row>
    <row r="1208" spans="2:8">
      <c r="B1208" s="193">
        <v>2017</v>
      </c>
      <c r="C1208" s="88" t="s">
        <v>71</v>
      </c>
      <c r="D1208" s="89" t="s">
        <v>97</v>
      </c>
      <c r="E1208" s="88" t="s">
        <v>51</v>
      </c>
      <c r="F1208" s="88">
        <v>2042</v>
      </c>
      <c r="G1208" s="88">
        <v>2383</v>
      </c>
      <c r="H1208" s="90">
        <v>456912.32</v>
      </c>
    </row>
    <row r="1209" spans="2:8">
      <c r="B1209" s="193">
        <v>2017</v>
      </c>
      <c r="C1209" s="88" t="s">
        <v>71</v>
      </c>
      <c r="D1209" s="89" t="s">
        <v>166</v>
      </c>
      <c r="E1209" s="88" t="s">
        <v>53</v>
      </c>
      <c r="F1209" s="88">
        <v>23</v>
      </c>
      <c r="G1209" s="88">
        <v>27</v>
      </c>
      <c r="H1209" s="90">
        <v>17579.420000000002</v>
      </c>
    </row>
    <row r="1210" spans="2:8">
      <c r="B1210" s="193">
        <v>2017</v>
      </c>
      <c r="C1210" s="88" t="s">
        <v>71</v>
      </c>
      <c r="D1210" s="89" t="s">
        <v>117</v>
      </c>
      <c r="E1210" s="88" t="s">
        <v>51</v>
      </c>
      <c r="F1210" s="88">
        <v>273</v>
      </c>
      <c r="G1210" s="88">
        <v>317</v>
      </c>
      <c r="H1210" s="90">
        <v>67542.3</v>
      </c>
    </row>
    <row r="1211" spans="2:8">
      <c r="B1211" s="193">
        <v>2017</v>
      </c>
      <c r="C1211" s="88" t="s">
        <v>71</v>
      </c>
      <c r="D1211" s="89" t="s">
        <v>118</v>
      </c>
      <c r="E1211" s="88" t="s">
        <v>52</v>
      </c>
      <c r="F1211" s="88">
        <v>1</v>
      </c>
      <c r="G1211" s="88">
        <v>1</v>
      </c>
      <c r="H1211" s="90">
        <v>4752</v>
      </c>
    </row>
    <row r="1212" spans="2:8">
      <c r="B1212" s="193">
        <v>2017</v>
      </c>
      <c r="C1212" s="88" t="s">
        <v>71</v>
      </c>
      <c r="D1212" s="89" t="s">
        <v>118</v>
      </c>
      <c r="E1212" s="88" t="s">
        <v>53</v>
      </c>
      <c r="F1212" s="88">
        <v>2371</v>
      </c>
      <c r="G1212" s="88">
        <v>2761</v>
      </c>
      <c r="H1212" s="90">
        <v>1273920.2999999998</v>
      </c>
    </row>
    <row r="1213" spans="2:8">
      <c r="B1213" s="193">
        <v>2017</v>
      </c>
      <c r="C1213" s="88" t="s">
        <v>71</v>
      </c>
      <c r="D1213" s="89" t="s">
        <v>118</v>
      </c>
      <c r="E1213" s="88" t="s">
        <v>54</v>
      </c>
      <c r="F1213" s="88">
        <v>67</v>
      </c>
      <c r="G1213" s="88">
        <v>78</v>
      </c>
      <c r="H1213" s="90">
        <v>37520</v>
      </c>
    </row>
    <row r="1214" spans="2:8">
      <c r="B1214" s="193">
        <v>2017</v>
      </c>
      <c r="C1214" s="88" t="s">
        <v>71</v>
      </c>
      <c r="D1214" s="89" t="s">
        <v>119</v>
      </c>
      <c r="E1214" s="88" t="s">
        <v>51</v>
      </c>
      <c r="F1214" s="88">
        <v>464139</v>
      </c>
      <c r="G1214" s="88">
        <v>541480</v>
      </c>
      <c r="H1214" s="90">
        <v>112937322.21000005</v>
      </c>
    </row>
    <row r="1215" spans="2:8">
      <c r="B1215" s="193">
        <v>2017</v>
      </c>
      <c r="C1215" s="88" t="s">
        <v>71</v>
      </c>
      <c r="D1215" s="89" t="s">
        <v>119</v>
      </c>
      <c r="E1215" s="88" t="s">
        <v>53</v>
      </c>
      <c r="F1215" s="88">
        <v>13538</v>
      </c>
      <c r="G1215" s="88">
        <v>15793</v>
      </c>
      <c r="H1215" s="90">
        <v>4387395.72</v>
      </c>
    </row>
    <row r="1216" spans="2:8">
      <c r="B1216" s="193">
        <v>2017</v>
      </c>
      <c r="C1216" s="88" t="s">
        <v>71</v>
      </c>
      <c r="D1216" s="89" t="s">
        <v>119</v>
      </c>
      <c r="E1216" s="88" t="s">
        <v>54</v>
      </c>
      <c r="F1216" s="88">
        <v>11866</v>
      </c>
      <c r="G1216" s="88">
        <v>13843</v>
      </c>
      <c r="H1216" s="90">
        <v>4347262.6400000025</v>
      </c>
    </row>
    <row r="1217" spans="2:8">
      <c r="B1217" s="193">
        <v>2017</v>
      </c>
      <c r="C1217" s="88" t="s">
        <v>71</v>
      </c>
      <c r="D1217" s="89" t="s">
        <v>157</v>
      </c>
      <c r="E1217" s="88" t="s">
        <v>51</v>
      </c>
      <c r="F1217" s="88">
        <v>550</v>
      </c>
      <c r="G1217" s="88">
        <v>641</v>
      </c>
      <c r="H1217" s="90">
        <v>120000</v>
      </c>
    </row>
    <row r="1218" spans="2:8">
      <c r="B1218" s="193">
        <v>2017</v>
      </c>
      <c r="C1218" s="88" t="s">
        <v>71</v>
      </c>
      <c r="D1218" s="89" t="s">
        <v>120</v>
      </c>
      <c r="E1218" s="88" t="s">
        <v>53</v>
      </c>
      <c r="F1218" s="88">
        <v>243</v>
      </c>
      <c r="G1218" s="88">
        <v>283</v>
      </c>
      <c r="H1218" s="90">
        <v>204751.87999999998</v>
      </c>
    </row>
    <row r="1219" spans="2:8">
      <c r="B1219" s="193">
        <v>2017</v>
      </c>
      <c r="C1219" s="88" t="s">
        <v>71</v>
      </c>
      <c r="D1219" s="89" t="s">
        <v>120</v>
      </c>
      <c r="E1219" s="88" t="s">
        <v>54</v>
      </c>
      <c r="F1219" s="88">
        <v>54</v>
      </c>
      <c r="G1219" s="88">
        <v>62</v>
      </c>
      <c r="H1219" s="90">
        <v>36455.21</v>
      </c>
    </row>
    <row r="1220" spans="2:8">
      <c r="B1220" s="193">
        <v>2017</v>
      </c>
      <c r="C1220" s="88" t="s">
        <v>71</v>
      </c>
      <c r="D1220" s="89" t="s">
        <v>121</v>
      </c>
      <c r="E1220" s="88" t="s">
        <v>51</v>
      </c>
      <c r="F1220" s="88">
        <v>274</v>
      </c>
      <c r="G1220" s="88">
        <v>320</v>
      </c>
      <c r="H1220" s="90">
        <v>62672.959999999999</v>
      </c>
    </row>
    <row r="1221" spans="2:8">
      <c r="B1221" s="193">
        <v>2017</v>
      </c>
      <c r="C1221" s="88" t="s">
        <v>71</v>
      </c>
      <c r="D1221" s="89" t="s">
        <v>95</v>
      </c>
      <c r="E1221" s="88" t="s">
        <v>51</v>
      </c>
      <c r="F1221" s="88">
        <v>23043</v>
      </c>
      <c r="G1221" s="88">
        <v>26879</v>
      </c>
      <c r="H1221" s="90">
        <v>5697515.6800000006</v>
      </c>
    </row>
    <row r="1222" spans="2:8">
      <c r="B1222" s="193">
        <v>2017</v>
      </c>
      <c r="C1222" s="88" t="s">
        <v>71</v>
      </c>
      <c r="D1222" s="89" t="s">
        <v>95</v>
      </c>
      <c r="E1222" s="88" t="s">
        <v>53</v>
      </c>
      <c r="F1222" s="88">
        <v>1010</v>
      </c>
      <c r="G1222" s="88">
        <v>1179</v>
      </c>
      <c r="H1222" s="90">
        <v>325732</v>
      </c>
    </row>
    <row r="1223" spans="2:8">
      <c r="B1223" s="193">
        <v>2017</v>
      </c>
      <c r="C1223" s="88" t="s">
        <v>71</v>
      </c>
      <c r="D1223" s="89" t="s">
        <v>95</v>
      </c>
      <c r="E1223" s="88" t="s">
        <v>54</v>
      </c>
      <c r="F1223" s="88">
        <v>93</v>
      </c>
      <c r="G1223" s="88">
        <v>109</v>
      </c>
      <c r="H1223" s="90">
        <v>47413.2</v>
      </c>
    </row>
    <row r="1224" spans="2:8">
      <c r="B1224" s="193">
        <v>2017</v>
      </c>
      <c r="C1224" s="88" t="s">
        <v>71</v>
      </c>
      <c r="D1224" s="89" t="s">
        <v>167</v>
      </c>
      <c r="E1224" s="88" t="s">
        <v>51</v>
      </c>
      <c r="F1224" s="88">
        <v>274</v>
      </c>
      <c r="G1224" s="88">
        <v>320</v>
      </c>
      <c r="H1224" s="90">
        <v>70000</v>
      </c>
    </row>
    <row r="1225" spans="2:8">
      <c r="B1225" s="193">
        <v>2017</v>
      </c>
      <c r="C1225" s="88" t="s">
        <v>71</v>
      </c>
      <c r="D1225" s="89" t="s">
        <v>122</v>
      </c>
      <c r="E1225" s="88" t="s">
        <v>51</v>
      </c>
      <c r="F1225" s="88">
        <v>5237</v>
      </c>
      <c r="G1225" s="88">
        <v>6110</v>
      </c>
      <c r="H1225" s="90">
        <v>1242530.03</v>
      </c>
    </row>
    <row r="1226" spans="2:8">
      <c r="B1226" s="193">
        <v>2017</v>
      </c>
      <c r="C1226" s="88" t="s">
        <v>71</v>
      </c>
      <c r="D1226" s="89" t="s">
        <v>122</v>
      </c>
      <c r="E1226" s="88" t="s">
        <v>53</v>
      </c>
      <c r="F1226" s="88">
        <v>784</v>
      </c>
      <c r="G1226" s="88">
        <v>914</v>
      </c>
      <c r="H1226" s="90">
        <v>209560</v>
      </c>
    </row>
    <row r="1227" spans="2:8">
      <c r="B1227" s="193">
        <v>2017</v>
      </c>
      <c r="C1227" s="88" t="s">
        <v>71</v>
      </c>
      <c r="D1227" s="89" t="s">
        <v>96</v>
      </c>
      <c r="E1227" s="88" t="s">
        <v>51</v>
      </c>
      <c r="F1227" s="88">
        <v>5390</v>
      </c>
      <c r="G1227" s="88">
        <v>6288</v>
      </c>
      <c r="H1227" s="90">
        <v>1204942.7999999998</v>
      </c>
    </row>
    <row r="1228" spans="2:8">
      <c r="B1228" s="193">
        <v>2017</v>
      </c>
      <c r="C1228" s="88" t="s">
        <v>71</v>
      </c>
      <c r="D1228" s="89" t="s">
        <v>96</v>
      </c>
      <c r="E1228" s="88" t="s">
        <v>53</v>
      </c>
      <c r="F1228" s="88">
        <v>249</v>
      </c>
      <c r="G1228" s="88">
        <v>290</v>
      </c>
      <c r="H1228" s="90">
        <v>73365</v>
      </c>
    </row>
    <row r="1229" spans="2:8">
      <c r="B1229" s="193">
        <v>2017</v>
      </c>
      <c r="C1229" s="88" t="s">
        <v>71</v>
      </c>
      <c r="D1229" s="89" t="s">
        <v>3</v>
      </c>
      <c r="E1229" s="88" t="s">
        <v>51</v>
      </c>
      <c r="F1229" s="88">
        <v>10467</v>
      </c>
      <c r="G1229" s="88">
        <v>12207</v>
      </c>
      <c r="H1229" s="90">
        <v>2546198.13</v>
      </c>
    </row>
    <row r="1230" spans="2:8">
      <c r="B1230" s="193">
        <v>2017</v>
      </c>
      <c r="C1230" s="88" t="s">
        <v>71</v>
      </c>
      <c r="D1230" s="89" t="s">
        <v>3</v>
      </c>
      <c r="E1230" s="88" t="s">
        <v>52</v>
      </c>
      <c r="F1230" s="88">
        <v>42</v>
      </c>
      <c r="G1230" s="88">
        <v>49</v>
      </c>
      <c r="H1230" s="90">
        <v>12885.6</v>
      </c>
    </row>
    <row r="1231" spans="2:8">
      <c r="B1231" s="193">
        <v>2017</v>
      </c>
      <c r="C1231" s="88" t="s">
        <v>71</v>
      </c>
      <c r="D1231" s="89" t="s">
        <v>3</v>
      </c>
      <c r="E1231" s="88" t="s">
        <v>53</v>
      </c>
      <c r="F1231" s="88">
        <v>1058</v>
      </c>
      <c r="G1231" s="88">
        <v>1234</v>
      </c>
      <c r="H1231" s="90">
        <v>222606.4</v>
      </c>
    </row>
    <row r="1232" spans="2:8">
      <c r="B1232" s="193">
        <v>2017</v>
      </c>
      <c r="C1232" s="88" t="s">
        <v>71</v>
      </c>
      <c r="D1232" s="89" t="s">
        <v>101</v>
      </c>
      <c r="E1232" s="88" t="s">
        <v>51</v>
      </c>
      <c r="F1232" s="88">
        <v>854</v>
      </c>
      <c r="G1232" s="88">
        <v>997</v>
      </c>
      <c r="H1232" s="90">
        <v>190924.14999999997</v>
      </c>
    </row>
    <row r="1233" spans="2:8">
      <c r="B1233" s="193">
        <v>2017</v>
      </c>
      <c r="C1233" s="88" t="s">
        <v>71</v>
      </c>
      <c r="D1233" s="89" t="s">
        <v>174</v>
      </c>
      <c r="E1233" s="88" t="s">
        <v>53</v>
      </c>
      <c r="F1233" s="88">
        <v>287</v>
      </c>
      <c r="G1233" s="88">
        <v>334</v>
      </c>
      <c r="H1233" s="90">
        <v>74966.8</v>
      </c>
    </row>
    <row r="1234" spans="2:8">
      <c r="B1234" s="193">
        <v>2017</v>
      </c>
      <c r="C1234" s="88" t="s">
        <v>71</v>
      </c>
      <c r="D1234" s="89" t="s">
        <v>159</v>
      </c>
      <c r="E1234" s="88" t="s">
        <v>53</v>
      </c>
      <c r="F1234" s="88">
        <v>35</v>
      </c>
      <c r="G1234" s="88">
        <v>42</v>
      </c>
      <c r="H1234" s="90">
        <v>13828.5</v>
      </c>
    </row>
    <row r="1235" spans="2:8">
      <c r="B1235" s="193">
        <v>2017</v>
      </c>
      <c r="C1235" s="88" t="s">
        <v>71</v>
      </c>
      <c r="D1235" s="89" t="s">
        <v>123</v>
      </c>
      <c r="E1235" s="88" t="s">
        <v>51</v>
      </c>
      <c r="F1235" s="88">
        <v>276</v>
      </c>
      <c r="G1235" s="88">
        <v>322</v>
      </c>
      <c r="H1235" s="90">
        <v>70000</v>
      </c>
    </row>
    <row r="1236" spans="2:8">
      <c r="B1236" s="193">
        <v>2017</v>
      </c>
      <c r="C1236" s="88" t="s">
        <v>71</v>
      </c>
      <c r="D1236" s="89" t="s">
        <v>126</v>
      </c>
      <c r="E1236" s="88" t="s">
        <v>51</v>
      </c>
      <c r="F1236" s="88">
        <v>1373</v>
      </c>
      <c r="G1236" s="88">
        <v>1599</v>
      </c>
      <c r="H1236" s="90">
        <v>334113.39999999997</v>
      </c>
    </row>
    <row r="1237" spans="2:8">
      <c r="B1237" s="193">
        <v>2017</v>
      </c>
      <c r="C1237" s="88" t="s">
        <v>71</v>
      </c>
      <c r="D1237" s="89" t="s">
        <v>169</v>
      </c>
      <c r="E1237" s="88" t="s">
        <v>53</v>
      </c>
      <c r="F1237" s="88">
        <v>82</v>
      </c>
      <c r="G1237" s="88">
        <v>96</v>
      </c>
      <c r="H1237" s="90">
        <v>39876.539999999994</v>
      </c>
    </row>
    <row r="1238" spans="2:8">
      <c r="B1238" s="193">
        <v>2017</v>
      </c>
      <c r="C1238" s="88" t="s">
        <v>71</v>
      </c>
      <c r="D1238" s="89" t="s">
        <v>127</v>
      </c>
      <c r="E1238" s="88" t="s">
        <v>51</v>
      </c>
      <c r="F1238" s="88">
        <v>9930</v>
      </c>
      <c r="G1238" s="88">
        <v>11583</v>
      </c>
      <c r="H1238" s="90">
        <v>2642735.7300000004</v>
      </c>
    </row>
    <row r="1239" spans="2:8">
      <c r="B1239" s="193">
        <v>2017</v>
      </c>
      <c r="C1239" s="88" t="s">
        <v>71</v>
      </c>
      <c r="D1239" s="89" t="s">
        <v>91</v>
      </c>
      <c r="E1239" s="88" t="s">
        <v>51</v>
      </c>
      <c r="F1239" s="88">
        <v>19024</v>
      </c>
      <c r="G1239" s="88">
        <v>22191</v>
      </c>
      <c r="H1239" s="90">
        <v>4664570.6900000013</v>
      </c>
    </row>
    <row r="1240" spans="2:8">
      <c r="B1240" s="193">
        <v>2017</v>
      </c>
      <c r="C1240" s="88" t="s">
        <v>71</v>
      </c>
      <c r="D1240" s="89" t="s">
        <v>105</v>
      </c>
      <c r="E1240" s="88" t="s">
        <v>51</v>
      </c>
      <c r="F1240" s="88">
        <v>62452</v>
      </c>
      <c r="G1240" s="88">
        <v>72872</v>
      </c>
      <c r="H1240" s="90">
        <v>14794961.970000012</v>
      </c>
    </row>
    <row r="1241" spans="2:8">
      <c r="B1241" s="193">
        <v>2017</v>
      </c>
      <c r="C1241" s="88" t="s">
        <v>71</v>
      </c>
      <c r="D1241" s="89" t="s">
        <v>105</v>
      </c>
      <c r="E1241" s="88" t="s">
        <v>52</v>
      </c>
      <c r="F1241" s="88">
        <v>3792</v>
      </c>
      <c r="G1241" s="88">
        <v>4428</v>
      </c>
      <c r="H1241" s="90">
        <v>1235038.5</v>
      </c>
    </row>
    <row r="1242" spans="2:8">
      <c r="B1242" s="193">
        <v>2017</v>
      </c>
      <c r="C1242" s="88" t="s">
        <v>71</v>
      </c>
      <c r="D1242" s="89" t="s">
        <v>105</v>
      </c>
      <c r="E1242" s="88" t="s">
        <v>53</v>
      </c>
      <c r="F1242" s="88">
        <v>1956</v>
      </c>
      <c r="G1242" s="88">
        <v>2282</v>
      </c>
      <c r="H1242" s="90">
        <v>656488.61</v>
      </c>
    </row>
    <row r="1243" spans="2:8">
      <c r="B1243" s="193">
        <v>2017</v>
      </c>
      <c r="C1243" s="88" t="s">
        <v>71</v>
      </c>
      <c r="D1243" s="89" t="s">
        <v>129</v>
      </c>
      <c r="E1243" s="88" t="s">
        <v>51</v>
      </c>
      <c r="F1243" s="88">
        <v>2559</v>
      </c>
      <c r="G1243" s="88">
        <v>2985</v>
      </c>
      <c r="H1243" s="90">
        <v>583852.71</v>
      </c>
    </row>
    <row r="1244" spans="2:8">
      <c r="B1244" s="193">
        <v>2017</v>
      </c>
      <c r="C1244" s="88" t="s">
        <v>71</v>
      </c>
      <c r="D1244" s="89" t="s">
        <v>176</v>
      </c>
      <c r="E1244" s="88" t="s">
        <v>51</v>
      </c>
      <c r="F1244" s="88">
        <v>714</v>
      </c>
      <c r="G1244" s="88">
        <v>835</v>
      </c>
      <c r="H1244" s="90">
        <v>217219.45000000007</v>
      </c>
    </row>
    <row r="1245" spans="2:8">
      <c r="B1245" s="193">
        <v>2017</v>
      </c>
      <c r="C1245" s="88" t="s">
        <v>71</v>
      </c>
      <c r="D1245" s="89" t="s">
        <v>131</v>
      </c>
      <c r="E1245" s="88" t="s">
        <v>51</v>
      </c>
      <c r="F1245" s="88">
        <v>536</v>
      </c>
      <c r="G1245" s="88">
        <v>626</v>
      </c>
      <c r="H1245" s="90">
        <v>128251.09</v>
      </c>
    </row>
    <row r="1246" spans="2:8">
      <c r="B1246" s="193">
        <v>2017</v>
      </c>
      <c r="C1246" s="88" t="s">
        <v>71</v>
      </c>
      <c r="D1246" s="89" t="s">
        <v>132</v>
      </c>
      <c r="E1246" s="88" t="s">
        <v>51</v>
      </c>
      <c r="F1246" s="88">
        <v>9057</v>
      </c>
      <c r="G1246" s="88">
        <v>10566</v>
      </c>
      <c r="H1246" s="90">
        <v>2174352.6500000004</v>
      </c>
    </row>
    <row r="1247" spans="2:8">
      <c r="B1247" s="193">
        <v>2017</v>
      </c>
      <c r="C1247" s="88" t="s">
        <v>71</v>
      </c>
      <c r="D1247" s="89" t="s">
        <v>132</v>
      </c>
      <c r="E1247" s="88" t="s">
        <v>53</v>
      </c>
      <c r="F1247" s="88">
        <v>959</v>
      </c>
      <c r="G1247" s="88">
        <v>1119</v>
      </c>
      <c r="H1247" s="90">
        <v>327660</v>
      </c>
    </row>
    <row r="1248" spans="2:8">
      <c r="B1248" s="193">
        <v>2017</v>
      </c>
      <c r="C1248" s="88" t="s">
        <v>71</v>
      </c>
      <c r="D1248" s="89" t="s">
        <v>133</v>
      </c>
      <c r="E1248" s="88" t="s">
        <v>51</v>
      </c>
      <c r="F1248" s="88">
        <v>549</v>
      </c>
      <c r="G1248" s="88">
        <v>641</v>
      </c>
      <c r="H1248" s="90">
        <v>125876.53000000001</v>
      </c>
    </row>
    <row r="1249" spans="2:8">
      <c r="B1249" s="193">
        <v>2017</v>
      </c>
      <c r="C1249" s="88" t="s">
        <v>71</v>
      </c>
      <c r="D1249" s="89" t="s">
        <v>134</v>
      </c>
      <c r="E1249" s="88" t="s">
        <v>51</v>
      </c>
      <c r="F1249" s="88">
        <v>1097</v>
      </c>
      <c r="G1249" s="88">
        <v>1280</v>
      </c>
      <c r="H1249" s="90">
        <v>239383.8</v>
      </c>
    </row>
    <row r="1250" spans="2:8">
      <c r="B1250" s="193">
        <v>2017</v>
      </c>
      <c r="C1250" s="88" t="s">
        <v>71</v>
      </c>
      <c r="D1250" s="89" t="s">
        <v>134</v>
      </c>
      <c r="E1250" s="88" t="s">
        <v>53</v>
      </c>
      <c r="F1250" s="88">
        <v>5675</v>
      </c>
      <c r="G1250" s="88">
        <v>6619</v>
      </c>
      <c r="H1250" s="90">
        <v>3143096.0599999996</v>
      </c>
    </row>
    <row r="1251" spans="2:8">
      <c r="B1251" s="193">
        <v>2017</v>
      </c>
      <c r="C1251" s="88" t="s">
        <v>71</v>
      </c>
      <c r="D1251" s="89" t="s">
        <v>134</v>
      </c>
      <c r="E1251" s="88" t="s">
        <v>54</v>
      </c>
      <c r="F1251" s="88">
        <v>356</v>
      </c>
      <c r="G1251" s="88">
        <v>415</v>
      </c>
      <c r="H1251" s="90">
        <v>266500.96000000002</v>
      </c>
    </row>
    <row r="1252" spans="2:8">
      <c r="B1252" s="193">
        <v>2017</v>
      </c>
      <c r="C1252" s="88" t="s">
        <v>71</v>
      </c>
      <c r="D1252" s="89" t="s">
        <v>102</v>
      </c>
      <c r="E1252" s="88" t="s">
        <v>51</v>
      </c>
      <c r="F1252" s="88">
        <v>12515</v>
      </c>
      <c r="G1252" s="88">
        <v>14604</v>
      </c>
      <c r="H1252" s="90">
        <v>2908611.32</v>
      </c>
    </row>
    <row r="1253" spans="2:8">
      <c r="B1253" s="193">
        <v>2017</v>
      </c>
      <c r="C1253" s="88" t="s">
        <v>71</v>
      </c>
      <c r="D1253" s="89" t="s">
        <v>135</v>
      </c>
      <c r="E1253" s="88" t="s">
        <v>51</v>
      </c>
      <c r="F1253" s="88">
        <v>1671</v>
      </c>
      <c r="G1253" s="88">
        <v>1950</v>
      </c>
      <c r="H1253" s="90">
        <v>411241.98000000004</v>
      </c>
    </row>
    <row r="1254" spans="2:8">
      <c r="B1254" s="193">
        <v>2017</v>
      </c>
      <c r="C1254" s="88" t="s">
        <v>71</v>
      </c>
      <c r="D1254" s="89" t="s">
        <v>136</v>
      </c>
      <c r="E1254" s="88" t="s">
        <v>51</v>
      </c>
      <c r="F1254" s="88">
        <v>11068</v>
      </c>
      <c r="G1254" s="88">
        <v>12907</v>
      </c>
      <c r="H1254" s="90">
        <v>2882270.2</v>
      </c>
    </row>
    <row r="1255" spans="2:8">
      <c r="B1255" s="193">
        <v>2017</v>
      </c>
      <c r="C1255" s="88" t="s">
        <v>71</v>
      </c>
      <c r="D1255" s="89" t="s">
        <v>137</v>
      </c>
      <c r="E1255" s="88" t="s">
        <v>53</v>
      </c>
      <c r="F1255" s="88">
        <v>53</v>
      </c>
      <c r="G1255" s="88">
        <v>61</v>
      </c>
      <c r="H1255" s="90">
        <v>26536.71</v>
      </c>
    </row>
    <row r="1256" spans="2:8">
      <c r="B1256" s="193">
        <v>2017</v>
      </c>
      <c r="C1256" s="88" t="s">
        <v>71</v>
      </c>
      <c r="D1256" s="89" t="s">
        <v>137</v>
      </c>
      <c r="E1256" s="88" t="s">
        <v>54</v>
      </c>
      <c r="F1256" s="88">
        <v>184</v>
      </c>
      <c r="G1256" s="88">
        <v>215</v>
      </c>
      <c r="H1256" s="90">
        <v>41591.230000000003</v>
      </c>
    </row>
    <row r="1257" spans="2:8">
      <c r="B1257" s="193">
        <v>2017</v>
      </c>
      <c r="C1257" s="88" t="s">
        <v>71</v>
      </c>
      <c r="D1257" s="89" t="s">
        <v>138</v>
      </c>
      <c r="E1257" s="88" t="s">
        <v>53</v>
      </c>
      <c r="F1257" s="88">
        <v>121</v>
      </c>
      <c r="G1257" s="88">
        <v>143</v>
      </c>
      <c r="H1257" s="90">
        <v>135839.64000000001</v>
      </c>
    </row>
    <row r="1258" spans="2:8">
      <c r="B1258" s="193">
        <v>2017</v>
      </c>
      <c r="C1258" s="88" t="s">
        <v>71</v>
      </c>
      <c r="D1258" s="89" t="s">
        <v>138</v>
      </c>
      <c r="E1258" s="88" t="s">
        <v>54</v>
      </c>
      <c r="F1258" s="88">
        <v>14</v>
      </c>
      <c r="G1258" s="88">
        <v>17</v>
      </c>
      <c r="H1258" s="90">
        <v>9735.08</v>
      </c>
    </row>
    <row r="1259" spans="2:8">
      <c r="B1259" s="193">
        <v>2017</v>
      </c>
      <c r="C1259" s="88" t="s">
        <v>71</v>
      </c>
      <c r="D1259" s="89" t="s">
        <v>139</v>
      </c>
      <c r="E1259" s="88" t="s">
        <v>53</v>
      </c>
      <c r="F1259" s="88">
        <v>2917</v>
      </c>
      <c r="G1259" s="88">
        <v>3401</v>
      </c>
      <c r="H1259" s="90">
        <v>707851.02999999991</v>
      </c>
    </row>
    <row r="1260" spans="2:8">
      <c r="B1260" s="193">
        <v>2017</v>
      </c>
      <c r="C1260" s="88" t="s">
        <v>71</v>
      </c>
      <c r="D1260" s="89" t="s">
        <v>139</v>
      </c>
      <c r="E1260" s="88" t="s">
        <v>54</v>
      </c>
      <c r="F1260" s="88">
        <v>24</v>
      </c>
      <c r="G1260" s="88">
        <v>28</v>
      </c>
      <c r="H1260" s="90">
        <v>18315.72</v>
      </c>
    </row>
    <row r="1261" spans="2:8">
      <c r="B1261" s="193">
        <v>2017</v>
      </c>
      <c r="C1261" s="88" t="s">
        <v>71</v>
      </c>
      <c r="D1261" s="89" t="s">
        <v>190</v>
      </c>
      <c r="E1261" s="88" t="s">
        <v>51</v>
      </c>
      <c r="F1261" s="88">
        <v>275</v>
      </c>
      <c r="G1261" s="88">
        <v>321</v>
      </c>
      <c r="H1261" s="90">
        <v>65959.58</v>
      </c>
    </row>
    <row r="1262" spans="2:8">
      <c r="B1262" s="193">
        <v>2017</v>
      </c>
      <c r="C1262" s="88" t="s">
        <v>71</v>
      </c>
      <c r="D1262" s="89" t="s">
        <v>98</v>
      </c>
      <c r="E1262" s="88" t="s">
        <v>51</v>
      </c>
      <c r="F1262" s="88">
        <v>845</v>
      </c>
      <c r="G1262" s="88">
        <v>986</v>
      </c>
      <c r="H1262" s="90">
        <v>198150.19</v>
      </c>
    </row>
    <row r="1263" spans="2:8">
      <c r="B1263" s="193">
        <v>2017</v>
      </c>
      <c r="C1263" s="88" t="s">
        <v>71</v>
      </c>
      <c r="D1263" s="89" t="s">
        <v>98</v>
      </c>
      <c r="E1263" s="88" t="s">
        <v>53</v>
      </c>
      <c r="F1263" s="88">
        <v>4005</v>
      </c>
      <c r="G1263" s="88">
        <v>4671</v>
      </c>
      <c r="H1263" s="90">
        <v>1094623.5</v>
      </c>
    </row>
    <row r="1264" spans="2:8">
      <c r="B1264" s="193">
        <v>2017</v>
      </c>
      <c r="C1264" s="88" t="s">
        <v>71</v>
      </c>
      <c r="D1264" s="89" t="s">
        <v>99</v>
      </c>
      <c r="E1264" s="88" t="s">
        <v>51</v>
      </c>
      <c r="F1264" s="88">
        <v>2674</v>
      </c>
      <c r="G1264" s="88">
        <v>3122</v>
      </c>
      <c r="H1264" s="90">
        <v>620659.29</v>
      </c>
    </row>
    <row r="1265" spans="2:8">
      <c r="B1265" s="193">
        <v>2017</v>
      </c>
      <c r="C1265" s="88" t="s">
        <v>71</v>
      </c>
      <c r="D1265" s="89" t="s">
        <v>140</v>
      </c>
      <c r="E1265" s="88" t="s">
        <v>53</v>
      </c>
      <c r="F1265" s="88">
        <v>215</v>
      </c>
      <c r="G1265" s="88">
        <v>250</v>
      </c>
      <c r="H1265" s="90">
        <v>67865.399999999994</v>
      </c>
    </row>
    <row r="1266" spans="2:8">
      <c r="B1266" s="193">
        <v>2017</v>
      </c>
      <c r="C1266" s="88" t="s">
        <v>71</v>
      </c>
      <c r="D1266" s="89" t="s">
        <v>92</v>
      </c>
      <c r="E1266" s="88" t="s">
        <v>51</v>
      </c>
      <c r="F1266" s="88">
        <v>25494</v>
      </c>
      <c r="G1266" s="88">
        <v>29753</v>
      </c>
      <c r="H1266" s="90">
        <v>6098862.2899999991</v>
      </c>
    </row>
    <row r="1267" spans="2:8">
      <c r="B1267" s="193">
        <v>2017</v>
      </c>
      <c r="C1267" s="88" t="s">
        <v>71</v>
      </c>
      <c r="D1267" s="89" t="s">
        <v>92</v>
      </c>
      <c r="E1267" s="88" t="s">
        <v>53</v>
      </c>
      <c r="F1267" s="88">
        <v>1345</v>
      </c>
      <c r="G1267" s="88">
        <v>1569</v>
      </c>
      <c r="H1267" s="90">
        <v>450405</v>
      </c>
    </row>
    <row r="1268" spans="2:8">
      <c r="B1268" s="193">
        <v>2017</v>
      </c>
      <c r="C1268" s="88" t="s">
        <v>71</v>
      </c>
      <c r="D1268" s="89" t="s">
        <v>92</v>
      </c>
      <c r="E1268" s="88" t="s">
        <v>54</v>
      </c>
      <c r="F1268" s="88">
        <v>8</v>
      </c>
      <c r="G1268" s="88">
        <v>9</v>
      </c>
      <c r="H1268" s="90">
        <v>3798</v>
      </c>
    </row>
    <row r="1269" spans="2:8">
      <c r="B1269" s="193">
        <v>2017</v>
      </c>
      <c r="C1269" s="88" t="s">
        <v>71</v>
      </c>
      <c r="D1269" s="89" t="s">
        <v>141</v>
      </c>
      <c r="E1269" s="88" t="s">
        <v>53</v>
      </c>
      <c r="F1269" s="88">
        <v>38</v>
      </c>
      <c r="G1269" s="88">
        <v>45</v>
      </c>
      <c r="H1269" s="90">
        <v>8763</v>
      </c>
    </row>
    <row r="1270" spans="2:8">
      <c r="B1270" s="193">
        <v>2017</v>
      </c>
      <c r="C1270" s="88" t="s">
        <v>71</v>
      </c>
      <c r="D1270" s="89" t="s">
        <v>142</v>
      </c>
      <c r="E1270" s="88" t="s">
        <v>51</v>
      </c>
      <c r="F1270" s="88">
        <v>1122</v>
      </c>
      <c r="G1270" s="88">
        <v>1309</v>
      </c>
      <c r="H1270" s="90">
        <v>273416.3</v>
      </c>
    </row>
    <row r="1271" spans="2:8">
      <c r="B1271" s="193">
        <v>2017</v>
      </c>
      <c r="C1271" s="88" t="s">
        <v>71</v>
      </c>
      <c r="D1271" s="89" t="s">
        <v>143</v>
      </c>
      <c r="E1271" s="88" t="s">
        <v>51</v>
      </c>
      <c r="F1271" s="88">
        <v>30</v>
      </c>
      <c r="G1271" s="88">
        <v>33</v>
      </c>
      <c r="H1271" s="90">
        <v>14122.669999999998</v>
      </c>
    </row>
    <row r="1272" spans="2:8">
      <c r="B1272" s="193">
        <v>2017</v>
      </c>
      <c r="C1272" s="88" t="s">
        <v>71</v>
      </c>
      <c r="D1272" s="89" t="s">
        <v>144</v>
      </c>
      <c r="E1272" s="88" t="s">
        <v>51</v>
      </c>
      <c r="F1272" s="88">
        <v>1414</v>
      </c>
      <c r="G1272" s="88">
        <v>1648</v>
      </c>
      <c r="H1272" s="90">
        <v>304225</v>
      </c>
    </row>
    <row r="1273" spans="2:8">
      <c r="B1273" s="193">
        <v>2017</v>
      </c>
      <c r="C1273" s="88" t="s">
        <v>71</v>
      </c>
      <c r="D1273" s="89" t="s">
        <v>145</v>
      </c>
      <c r="E1273" s="88" t="s">
        <v>51</v>
      </c>
      <c r="F1273" s="88">
        <v>834</v>
      </c>
      <c r="G1273" s="88">
        <v>974</v>
      </c>
      <c r="H1273" s="90">
        <v>184763.61</v>
      </c>
    </row>
    <row r="1274" spans="2:8">
      <c r="B1274" s="193">
        <v>2017</v>
      </c>
      <c r="C1274" s="88" t="s">
        <v>71</v>
      </c>
      <c r="D1274" s="89" t="s">
        <v>93</v>
      </c>
      <c r="E1274" s="88" t="s">
        <v>51</v>
      </c>
      <c r="F1274" s="88">
        <v>10042</v>
      </c>
      <c r="G1274" s="88">
        <v>11713</v>
      </c>
      <c r="H1274" s="90">
        <v>2347591.5400000005</v>
      </c>
    </row>
    <row r="1275" spans="2:8">
      <c r="B1275" s="193">
        <v>2017</v>
      </c>
      <c r="C1275" s="88" t="s">
        <v>71</v>
      </c>
      <c r="D1275" s="89" t="s">
        <v>146</v>
      </c>
      <c r="E1275" s="88" t="s">
        <v>53</v>
      </c>
      <c r="F1275" s="88">
        <v>67</v>
      </c>
      <c r="G1275" s="88">
        <v>78</v>
      </c>
      <c r="H1275" s="90">
        <v>25074.18</v>
      </c>
    </row>
    <row r="1276" spans="2:8">
      <c r="B1276" s="193">
        <v>2017</v>
      </c>
      <c r="C1276" s="88" t="s">
        <v>71</v>
      </c>
      <c r="D1276" s="89" t="s">
        <v>146</v>
      </c>
      <c r="E1276" s="88" t="s">
        <v>54</v>
      </c>
      <c r="F1276" s="88">
        <v>7</v>
      </c>
      <c r="G1276" s="88">
        <v>8</v>
      </c>
      <c r="H1276" s="90">
        <v>1753.16</v>
      </c>
    </row>
    <row r="1277" spans="2:8">
      <c r="B1277" s="193">
        <v>2017</v>
      </c>
      <c r="C1277" s="88" t="s">
        <v>71</v>
      </c>
      <c r="D1277" s="89" t="s">
        <v>148</v>
      </c>
      <c r="E1277" s="88" t="s">
        <v>51</v>
      </c>
      <c r="F1277" s="88">
        <v>5171</v>
      </c>
      <c r="G1277" s="88">
        <v>6036</v>
      </c>
      <c r="H1277" s="90">
        <v>1313713.1899999997</v>
      </c>
    </row>
    <row r="1278" spans="2:8">
      <c r="B1278" s="193">
        <v>2017</v>
      </c>
      <c r="C1278" s="88" t="s">
        <v>71</v>
      </c>
      <c r="D1278" s="89" t="s">
        <v>148</v>
      </c>
      <c r="E1278" s="88" t="s">
        <v>53</v>
      </c>
      <c r="F1278" s="88">
        <v>271</v>
      </c>
      <c r="G1278" s="88">
        <v>316</v>
      </c>
      <c r="H1278" s="90">
        <v>109134.95</v>
      </c>
    </row>
    <row r="1279" spans="2:8">
      <c r="B1279" s="193">
        <v>2017</v>
      </c>
      <c r="C1279" s="88" t="s">
        <v>71</v>
      </c>
      <c r="D1279" s="89" t="s">
        <v>163</v>
      </c>
      <c r="E1279" s="88" t="s">
        <v>53</v>
      </c>
      <c r="F1279" s="88">
        <v>250</v>
      </c>
      <c r="G1279" s="88">
        <v>292</v>
      </c>
      <c r="H1279" s="90">
        <v>97443</v>
      </c>
    </row>
    <row r="1280" spans="2:8">
      <c r="B1280" s="193">
        <v>2017</v>
      </c>
      <c r="C1280" s="88" t="s">
        <v>71</v>
      </c>
      <c r="D1280" s="89" t="s">
        <v>149</v>
      </c>
      <c r="E1280" s="88" t="s">
        <v>51</v>
      </c>
      <c r="F1280" s="88">
        <v>549</v>
      </c>
      <c r="G1280" s="88">
        <v>641</v>
      </c>
      <c r="H1280" s="90">
        <v>133419.73000000001</v>
      </c>
    </row>
    <row r="1281" spans="2:8">
      <c r="B1281" s="193">
        <v>2017</v>
      </c>
      <c r="C1281" s="88" t="s">
        <v>71</v>
      </c>
      <c r="D1281" s="89" t="s">
        <v>151</v>
      </c>
      <c r="E1281" s="88" t="s">
        <v>53</v>
      </c>
      <c r="F1281" s="88">
        <v>142</v>
      </c>
      <c r="G1281" s="88">
        <v>166</v>
      </c>
      <c r="H1281" s="90">
        <v>72493.81</v>
      </c>
    </row>
    <row r="1282" spans="2:8">
      <c r="B1282" s="193">
        <v>2017</v>
      </c>
      <c r="C1282" s="88" t="s">
        <v>71</v>
      </c>
      <c r="D1282" s="89" t="s">
        <v>151</v>
      </c>
      <c r="E1282" s="88" t="s">
        <v>54</v>
      </c>
      <c r="F1282" s="88">
        <v>27</v>
      </c>
      <c r="G1282" s="88">
        <v>30</v>
      </c>
      <c r="H1282" s="90">
        <v>27324.880000000001</v>
      </c>
    </row>
    <row r="1283" spans="2:8">
      <c r="B1283" s="193">
        <v>2017</v>
      </c>
      <c r="C1283" s="88" t="s">
        <v>71</v>
      </c>
      <c r="D1283" s="89" t="s">
        <v>152</v>
      </c>
      <c r="E1283" s="88" t="s">
        <v>51</v>
      </c>
      <c r="F1283" s="88">
        <v>274</v>
      </c>
      <c r="G1283" s="88">
        <v>320</v>
      </c>
      <c r="H1283" s="90">
        <v>70325.649999999994</v>
      </c>
    </row>
    <row r="1284" spans="2:8">
      <c r="B1284" s="193">
        <v>2018</v>
      </c>
      <c r="C1284" s="88" t="s">
        <v>50</v>
      </c>
      <c r="D1284" s="89" t="s">
        <v>2</v>
      </c>
      <c r="E1284" s="88" t="s">
        <v>51</v>
      </c>
      <c r="F1284" s="88">
        <v>63385</v>
      </c>
      <c r="G1284" s="88">
        <v>73957</v>
      </c>
      <c r="H1284" s="90">
        <v>15256569.58</v>
      </c>
    </row>
    <row r="1285" spans="2:8">
      <c r="B1285" s="193">
        <v>2018</v>
      </c>
      <c r="C1285" s="88" t="s">
        <v>50</v>
      </c>
      <c r="D1285" s="89" t="s">
        <v>2</v>
      </c>
      <c r="E1285" s="88" t="s">
        <v>52</v>
      </c>
      <c r="F1285" s="88">
        <v>1</v>
      </c>
      <c r="G1285" s="88">
        <v>1</v>
      </c>
      <c r="H1285" s="90">
        <v>2376</v>
      </c>
    </row>
    <row r="1286" spans="2:8">
      <c r="B1286" s="193">
        <v>2018</v>
      </c>
      <c r="C1286" s="88" t="s">
        <v>50</v>
      </c>
      <c r="D1286" s="89" t="s">
        <v>2</v>
      </c>
      <c r="E1286" s="88" t="s">
        <v>53</v>
      </c>
      <c r="F1286" s="88">
        <v>8787</v>
      </c>
      <c r="G1286" s="88">
        <v>10248</v>
      </c>
      <c r="H1286" s="90">
        <v>2578595.1999999997</v>
      </c>
    </row>
    <row r="1287" spans="2:8">
      <c r="B1287" s="193">
        <v>2018</v>
      </c>
      <c r="C1287" s="88" t="s">
        <v>50</v>
      </c>
      <c r="D1287" s="89" t="s">
        <v>2</v>
      </c>
      <c r="E1287" s="88" t="s">
        <v>54</v>
      </c>
      <c r="F1287" s="88">
        <v>4</v>
      </c>
      <c r="G1287" s="88">
        <v>4</v>
      </c>
      <c r="H1287" s="90">
        <v>1470</v>
      </c>
    </row>
    <row r="1288" spans="2:8">
      <c r="B1288" s="193">
        <v>2018</v>
      </c>
      <c r="C1288" s="88" t="s">
        <v>50</v>
      </c>
      <c r="D1288" s="89" t="s">
        <v>164</v>
      </c>
      <c r="E1288" s="88" t="s">
        <v>51</v>
      </c>
      <c r="F1288" s="88">
        <v>274</v>
      </c>
      <c r="G1288" s="88">
        <v>320</v>
      </c>
      <c r="H1288" s="90">
        <v>60000</v>
      </c>
    </row>
    <row r="1289" spans="2:8">
      <c r="B1289" s="193">
        <v>2018</v>
      </c>
      <c r="C1289" s="88" t="s">
        <v>50</v>
      </c>
      <c r="D1289" s="89" t="s">
        <v>88</v>
      </c>
      <c r="E1289" s="88" t="s">
        <v>51</v>
      </c>
      <c r="F1289" s="88">
        <v>341</v>
      </c>
      <c r="G1289" s="88">
        <v>395</v>
      </c>
      <c r="H1289" s="90">
        <v>94843.279999999984</v>
      </c>
    </row>
    <row r="1290" spans="2:8">
      <c r="B1290" s="193">
        <v>2018</v>
      </c>
      <c r="C1290" s="88" t="s">
        <v>50</v>
      </c>
      <c r="D1290" s="89" t="s">
        <v>88</v>
      </c>
      <c r="E1290" s="88" t="s">
        <v>54</v>
      </c>
      <c r="F1290" s="88">
        <v>204</v>
      </c>
      <c r="G1290" s="88">
        <v>238</v>
      </c>
      <c r="H1290" s="90">
        <v>94340.040000000008</v>
      </c>
    </row>
    <row r="1291" spans="2:8">
      <c r="B1291" s="193">
        <v>2018</v>
      </c>
      <c r="C1291" s="88" t="s">
        <v>50</v>
      </c>
      <c r="D1291" s="89" t="s">
        <v>112</v>
      </c>
      <c r="E1291" s="88" t="s">
        <v>54</v>
      </c>
      <c r="F1291" s="88">
        <v>105</v>
      </c>
      <c r="G1291" s="88">
        <v>123</v>
      </c>
      <c r="H1291" s="90">
        <v>24404.61</v>
      </c>
    </row>
    <row r="1292" spans="2:8">
      <c r="B1292" s="193">
        <v>2018</v>
      </c>
      <c r="C1292" s="88" t="s">
        <v>50</v>
      </c>
      <c r="D1292" s="89" t="s">
        <v>107</v>
      </c>
      <c r="E1292" s="88" t="s">
        <v>51</v>
      </c>
      <c r="F1292" s="88">
        <v>12949</v>
      </c>
      <c r="G1292" s="88">
        <v>15094</v>
      </c>
      <c r="H1292" s="90">
        <v>3393342.02</v>
      </c>
    </row>
    <row r="1293" spans="2:8">
      <c r="B1293" s="193">
        <v>2018</v>
      </c>
      <c r="C1293" s="88" t="s">
        <v>50</v>
      </c>
      <c r="D1293" s="89" t="s">
        <v>107</v>
      </c>
      <c r="E1293" s="88" t="s">
        <v>53</v>
      </c>
      <c r="F1293" s="88">
        <v>442</v>
      </c>
      <c r="G1293" s="88">
        <v>518</v>
      </c>
      <c r="H1293" s="90">
        <v>278512.19999999995</v>
      </c>
    </row>
    <row r="1294" spans="2:8">
      <c r="B1294" s="193">
        <v>2018</v>
      </c>
      <c r="C1294" s="88" t="s">
        <v>50</v>
      </c>
      <c r="D1294" s="89" t="s">
        <v>90</v>
      </c>
      <c r="E1294" s="88" t="s">
        <v>51</v>
      </c>
      <c r="F1294" s="88">
        <v>57778</v>
      </c>
      <c r="G1294" s="88">
        <v>67415</v>
      </c>
      <c r="H1294" s="90">
        <v>14175473.620000014</v>
      </c>
    </row>
    <row r="1295" spans="2:8">
      <c r="B1295" s="193">
        <v>2018</v>
      </c>
      <c r="C1295" s="88" t="s">
        <v>50</v>
      </c>
      <c r="D1295" s="89" t="s">
        <v>90</v>
      </c>
      <c r="E1295" s="88" t="s">
        <v>53</v>
      </c>
      <c r="F1295" s="88">
        <v>1396</v>
      </c>
      <c r="G1295" s="88">
        <v>1627</v>
      </c>
      <c r="H1295" s="90">
        <v>386450</v>
      </c>
    </row>
    <row r="1296" spans="2:8">
      <c r="B1296" s="193">
        <v>2018</v>
      </c>
      <c r="C1296" s="88" t="s">
        <v>50</v>
      </c>
      <c r="D1296" s="89" t="s">
        <v>155</v>
      </c>
      <c r="E1296" s="88" t="s">
        <v>53</v>
      </c>
      <c r="F1296" s="88">
        <v>79</v>
      </c>
      <c r="G1296" s="88">
        <v>92</v>
      </c>
      <c r="H1296" s="90">
        <v>28440.99</v>
      </c>
    </row>
    <row r="1297" spans="2:8">
      <c r="B1297" s="193">
        <v>2018</v>
      </c>
      <c r="C1297" s="88" t="s">
        <v>50</v>
      </c>
      <c r="D1297" s="89" t="s">
        <v>155</v>
      </c>
      <c r="E1297" s="88" t="s">
        <v>54</v>
      </c>
      <c r="F1297" s="88">
        <v>69</v>
      </c>
      <c r="G1297" s="88">
        <v>81</v>
      </c>
      <c r="H1297" s="90">
        <v>31590</v>
      </c>
    </row>
    <row r="1298" spans="2:8">
      <c r="B1298" s="193">
        <v>2018</v>
      </c>
      <c r="C1298" s="88" t="s">
        <v>50</v>
      </c>
      <c r="D1298" s="89" t="s">
        <v>87</v>
      </c>
      <c r="E1298" s="88" t="s">
        <v>51</v>
      </c>
      <c r="F1298" s="88">
        <v>76965</v>
      </c>
      <c r="G1298" s="88">
        <v>89784</v>
      </c>
      <c r="H1298" s="90">
        <v>17926414.09</v>
      </c>
    </row>
    <row r="1299" spans="2:8">
      <c r="B1299" s="193">
        <v>2018</v>
      </c>
      <c r="C1299" s="88" t="s">
        <v>50</v>
      </c>
      <c r="D1299" s="89" t="s">
        <v>113</v>
      </c>
      <c r="E1299" s="88" t="s">
        <v>51</v>
      </c>
      <c r="F1299" s="88">
        <v>992</v>
      </c>
      <c r="G1299" s="88">
        <v>1155</v>
      </c>
      <c r="H1299" s="90">
        <v>257225.87</v>
      </c>
    </row>
    <row r="1300" spans="2:8">
      <c r="B1300" s="193">
        <v>2018</v>
      </c>
      <c r="C1300" s="88" t="s">
        <v>50</v>
      </c>
      <c r="D1300" s="89" t="s">
        <v>113</v>
      </c>
      <c r="E1300" s="88" t="s">
        <v>53</v>
      </c>
      <c r="F1300" s="88">
        <v>1201</v>
      </c>
      <c r="G1300" s="88">
        <v>1397</v>
      </c>
      <c r="H1300" s="90">
        <v>529227.93999999994</v>
      </c>
    </row>
    <row r="1301" spans="2:8">
      <c r="B1301" s="193">
        <v>2018</v>
      </c>
      <c r="C1301" s="88" t="s">
        <v>50</v>
      </c>
      <c r="D1301" s="89" t="s">
        <v>113</v>
      </c>
      <c r="E1301" s="88" t="s">
        <v>54</v>
      </c>
      <c r="F1301" s="88">
        <v>18</v>
      </c>
      <c r="G1301" s="88">
        <v>20</v>
      </c>
      <c r="H1301" s="90">
        <v>12958.77</v>
      </c>
    </row>
    <row r="1302" spans="2:8">
      <c r="B1302" s="193">
        <v>2018</v>
      </c>
      <c r="C1302" s="88" t="s">
        <v>50</v>
      </c>
      <c r="D1302" s="89" t="s">
        <v>114</v>
      </c>
      <c r="E1302" s="88" t="s">
        <v>51</v>
      </c>
      <c r="F1302" s="88">
        <v>5135</v>
      </c>
      <c r="G1302" s="88">
        <v>5993</v>
      </c>
      <c r="H1302" s="90">
        <v>1249702.28</v>
      </c>
    </row>
    <row r="1303" spans="2:8">
      <c r="B1303" s="193">
        <v>2018</v>
      </c>
      <c r="C1303" s="88" t="s">
        <v>50</v>
      </c>
      <c r="D1303" s="89" t="s">
        <v>114</v>
      </c>
      <c r="E1303" s="88" t="s">
        <v>53</v>
      </c>
      <c r="F1303" s="88">
        <v>251</v>
      </c>
      <c r="G1303" s="88">
        <v>293</v>
      </c>
      <c r="H1303" s="90">
        <v>126144</v>
      </c>
    </row>
    <row r="1304" spans="2:8">
      <c r="B1304" s="193">
        <v>2018</v>
      </c>
      <c r="C1304" s="88" t="s">
        <v>50</v>
      </c>
      <c r="D1304" s="89" t="s">
        <v>173</v>
      </c>
      <c r="E1304" s="88" t="s">
        <v>51</v>
      </c>
      <c r="F1304" s="88">
        <v>1372</v>
      </c>
      <c r="G1304" s="88">
        <v>1601</v>
      </c>
      <c r="H1304" s="90">
        <v>347996.1</v>
      </c>
    </row>
    <row r="1305" spans="2:8">
      <c r="B1305" s="193">
        <v>2018</v>
      </c>
      <c r="C1305" s="88" t="s">
        <v>50</v>
      </c>
      <c r="D1305" s="89" t="s">
        <v>115</v>
      </c>
      <c r="E1305" s="88" t="s">
        <v>54</v>
      </c>
      <c r="F1305" s="88">
        <v>74</v>
      </c>
      <c r="G1305" s="88">
        <v>84</v>
      </c>
      <c r="H1305" s="90">
        <v>56206.83</v>
      </c>
    </row>
    <row r="1306" spans="2:8">
      <c r="B1306" s="193">
        <v>2018</v>
      </c>
      <c r="C1306" s="88" t="s">
        <v>50</v>
      </c>
      <c r="D1306" s="89" t="s">
        <v>106</v>
      </c>
      <c r="E1306" s="88" t="s">
        <v>51</v>
      </c>
      <c r="F1306" s="88">
        <v>44037</v>
      </c>
      <c r="G1306" s="88">
        <v>51377</v>
      </c>
      <c r="H1306" s="90">
        <v>10784331.860000005</v>
      </c>
    </row>
    <row r="1307" spans="2:8">
      <c r="B1307" s="193">
        <v>2018</v>
      </c>
      <c r="C1307" s="88" t="s">
        <v>50</v>
      </c>
      <c r="D1307" s="89" t="s">
        <v>106</v>
      </c>
      <c r="E1307" s="88" t="s">
        <v>53</v>
      </c>
      <c r="F1307" s="88">
        <v>445</v>
      </c>
      <c r="G1307" s="88">
        <v>520</v>
      </c>
      <c r="H1307" s="90">
        <v>214147</v>
      </c>
    </row>
    <row r="1308" spans="2:8">
      <c r="B1308" s="193">
        <v>2018</v>
      </c>
      <c r="C1308" s="88" t="s">
        <v>50</v>
      </c>
      <c r="D1308" s="89" t="s">
        <v>116</v>
      </c>
      <c r="E1308" s="88" t="s">
        <v>53</v>
      </c>
      <c r="F1308" s="88">
        <v>76</v>
      </c>
      <c r="G1308" s="88">
        <v>89</v>
      </c>
      <c r="H1308" s="90">
        <v>56377.58</v>
      </c>
    </row>
    <row r="1309" spans="2:8">
      <c r="B1309" s="193">
        <v>2018</v>
      </c>
      <c r="C1309" s="88" t="s">
        <v>50</v>
      </c>
      <c r="D1309" s="89" t="s">
        <v>116</v>
      </c>
      <c r="E1309" s="88" t="s">
        <v>54</v>
      </c>
      <c r="F1309" s="88">
        <v>60</v>
      </c>
      <c r="G1309" s="88">
        <v>70</v>
      </c>
      <c r="H1309" s="90">
        <v>13604.1</v>
      </c>
    </row>
    <row r="1310" spans="2:8">
      <c r="B1310" s="193">
        <v>2018</v>
      </c>
      <c r="C1310" s="88" t="s">
        <v>50</v>
      </c>
      <c r="D1310" s="89" t="s">
        <v>97</v>
      </c>
      <c r="E1310" s="88" t="s">
        <v>51</v>
      </c>
      <c r="F1310" s="88">
        <v>1806</v>
      </c>
      <c r="G1310" s="88">
        <v>2106</v>
      </c>
      <c r="H1310" s="90">
        <v>417119.26</v>
      </c>
    </row>
    <row r="1311" spans="2:8">
      <c r="B1311" s="193">
        <v>2018</v>
      </c>
      <c r="C1311" s="88" t="s">
        <v>50</v>
      </c>
      <c r="D1311" s="89" t="s">
        <v>97</v>
      </c>
      <c r="E1311" s="88" t="s">
        <v>53</v>
      </c>
      <c r="F1311" s="88">
        <v>222</v>
      </c>
      <c r="G1311" s="88">
        <v>260</v>
      </c>
      <c r="H1311" s="90">
        <v>100938.25</v>
      </c>
    </row>
    <row r="1312" spans="2:8">
      <c r="B1312" s="193">
        <v>2018</v>
      </c>
      <c r="C1312" s="88" t="s">
        <v>50</v>
      </c>
      <c r="D1312" s="89" t="s">
        <v>166</v>
      </c>
      <c r="E1312" s="88" t="s">
        <v>53</v>
      </c>
      <c r="F1312" s="88">
        <v>40</v>
      </c>
      <c r="G1312" s="88">
        <v>47</v>
      </c>
      <c r="H1312" s="90">
        <v>26350.36</v>
      </c>
    </row>
    <row r="1313" spans="2:8">
      <c r="B1313" s="193">
        <v>2018</v>
      </c>
      <c r="C1313" s="88" t="s">
        <v>50</v>
      </c>
      <c r="D1313" s="89" t="s">
        <v>117</v>
      </c>
      <c r="E1313" s="88" t="s">
        <v>51</v>
      </c>
      <c r="F1313" s="88">
        <v>547</v>
      </c>
      <c r="G1313" s="88">
        <v>639</v>
      </c>
      <c r="H1313" s="90">
        <v>351283.47000000003</v>
      </c>
    </row>
    <row r="1314" spans="2:8">
      <c r="B1314" s="193">
        <v>2018</v>
      </c>
      <c r="C1314" s="88" t="s">
        <v>50</v>
      </c>
      <c r="D1314" s="89" t="s">
        <v>117</v>
      </c>
      <c r="E1314" s="88" t="s">
        <v>54</v>
      </c>
      <c r="F1314" s="88">
        <v>17</v>
      </c>
      <c r="G1314" s="88">
        <v>20</v>
      </c>
      <c r="H1314" s="90">
        <v>10293</v>
      </c>
    </row>
    <row r="1315" spans="2:8">
      <c r="B1315" s="193">
        <v>2018</v>
      </c>
      <c r="C1315" s="88" t="s">
        <v>50</v>
      </c>
      <c r="D1315" s="89" t="s">
        <v>118</v>
      </c>
      <c r="E1315" s="88" t="s">
        <v>52</v>
      </c>
      <c r="F1315" s="88">
        <v>2</v>
      </c>
      <c r="G1315" s="88">
        <v>3</v>
      </c>
      <c r="H1315" s="90">
        <v>13872.6</v>
      </c>
    </row>
    <row r="1316" spans="2:8">
      <c r="B1316" s="193">
        <v>2018</v>
      </c>
      <c r="C1316" s="88" t="s">
        <v>50</v>
      </c>
      <c r="D1316" s="89" t="s">
        <v>118</v>
      </c>
      <c r="E1316" s="88" t="s">
        <v>53</v>
      </c>
      <c r="F1316" s="88">
        <v>2076</v>
      </c>
      <c r="G1316" s="88">
        <v>2419</v>
      </c>
      <c r="H1316" s="90">
        <v>875034.92999999993</v>
      </c>
    </row>
    <row r="1317" spans="2:8">
      <c r="B1317" s="193">
        <v>2018</v>
      </c>
      <c r="C1317" s="88" t="s">
        <v>50</v>
      </c>
      <c r="D1317" s="89" t="s">
        <v>118</v>
      </c>
      <c r="E1317" s="88" t="s">
        <v>54</v>
      </c>
      <c r="F1317" s="88">
        <v>140</v>
      </c>
      <c r="G1317" s="88">
        <v>163</v>
      </c>
      <c r="H1317" s="90">
        <v>93969.47</v>
      </c>
    </row>
    <row r="1318" spans="2:8">
      <c r="B1318" s="193">
        <v>2018</v>
      </c>
      <c r="C1318" s="88" t="s">
        <v>50</v>
      </c>
      <c r="D1318" s="89" t="s">
        <v>119</v>
      </c>
      <c r="E1318" s="88" t="s">
        <v>51</v>
      </c>
      <c r="F1318" s="88">
        <v>370025</v>
      </c>
      <c r="G1318" s="88">
        <v>431689</v>
      </c>
      <c r="H1318" s="90">
        <v>87104304.210000023</v>
      </c>
    </row>
    <row r="1319" spans="2:8">
      <c r="B1319" s="193">
        <v>2018</v>
      </c>
      <c r="C1319" s="88" t="s">
        <v>50</v>
      </c>
      <c r="D1319" s="89" t="s">
        <v>119</v>
      </c>
      <c r="E1319" s="88" t="s">
        <v>52</v>
      </c>
      <c r="F1319" s="88">
        <v>307</v>
      </c>
      <c r="G1319" s="88">
        <v>359</v>
      </c>
      <c r="H1319" s="90">
        <v>105574.32</v>
      </c>
    </row>
    <row r="1320" spans="2:8">
      <c r="B1320" s="193">
        <v>2018</v>
      </c>
      <c r="C1320" s="88" t="s">
        <v>50</v>
      </c>
      <c r="D1320" s="89" t="s">
        <v>119</v>
      </c>
      <c r="E1320" s="88" t="s">
        <v>53</v>
      </c>
      <c r="F1320" s="88">
        <v>12413</v>
      </c>
      <c r="G1320" s="88">
        <v>14480</v>
      </c>
      <c r="H1320" s="90">
        <v>3778636.87</v>
      </c>
    </row>
    <row r="1321" spans="2:8">
      <c r="B1321" s="193">
        <v>2018</v>
      </c>
      <c r="C1321" s="88" t="s">
        <v>50</v>
      </c>
      <c r="D1321" s="89" t="s">
        <v>119</v>
      </c>
      <c r="E1321" s="88" t="s">
        <v>54</v>
      </c>
      <c r="F1321" s="88">
        <v>7853</v>
      </c>
      <c r="G1321" s="88">
        <v>9172</v>
      </c>
      <c r="H1321" s="90">
        <v>3360116.13</v>
      </c>
    </row>
    <row r="1322" spans="2:8">
      <c r="B1322" s="193">
        <v>2018</v>
      </c>
      <c r="C1322" s="88" t="s">
        <v>50</v>
      </c>
      <c r="D1322" s="89" t="s">
        <v>157</v>
      </c>
      <c r="E1322" s="88" t="s">
        <v>51</v>
      </c>
      <c r="F1322" s="88">
        <v>549</v>
      </c>
      <c r="G1322" s="88">
        <v>641</v>
      </c>
      <c r="H1322" s="90">
        <v>139599.22</v>
      </c>
    </row>
    <row r="1323" spans="2:8">
      <c r="B1323" s="193">
        <v>2018</v>
      </c>
      <c r="C1323" s="88" t="s">
        <v>50</v>
      </c>
      <c r="D1323" s="89" t="s">
        <v>120</v>
      </c>
      <c r="E1323" s="88" t="s">
        <v>53</v>
      </c>
      <c r="F1323" s="88">
        <v>68</v>
      </c>
      <c r="G1323" s="88">
        <v>78</v>
      </c>
      <c r="H1323" s="90">
        <v>19457.900000000001</v>
      </c>
    </row>
    <row r="1324" spans="2:8">
      <c r="B1324" s="193">
        <v>2018</v>
      </c>
      <c r="C1324" s="88" t="s">
        <v>50</v>
      </c>
      <c r="D1324" s="89" t="s">
        <v>120</v>
      </c>
      <c r="E1324" s="88" t="s">
        <v>54</v>
      </c>
      <c r="F1324" s="88">
        <v>29</v>
      </c>
      <c r="G1324" s="88">
        <v>35</v>
      </c>
      <c r="H1324" s="90">
        <v>21485.94</v>
      </c>
    </row>
    <row r="1325" spans="2:8">
      <c r="B1325" s="193">
        <v>2018</v>
      </c>
      <c r="C1325" s="88" t="s">
        <v>50</v>
      </c>
      <c r="D1325" s="89" t="s">
        <v>121</v>
      </c>
      <c r="E1325" s="88" t="s">
        <v>51</v>
      </c>
      <c r="F1325" s="88">
        <v>561</v>
      </c>
      <c r="G1325" s="88">
        <v>653</v>
      </c>
      <c r="H1325" s="90">
        <v>138090</v>
      </c>
    </row>
    <row r="1326" spans="2:8">
      <c r="B1326" s="193">
        <v>2018</v>
      </c>
      <c r="C1326" s="88" t="s">
        <v>50</v>
      </c>
      <c r="D1326" s="89" t="s">
        <v>95</v>
      </c>
      <c r="E1326" s="88" t="s">
        <v>51</v>
      </c>
      <c r="F1326" s="88">
        <v>19645</v>
      </c>
      <c r="G1326" s="88">
        <v>22913</v>
      </c>
      <c r="H1326" s="90">
        <v>4739683.95</v>
      </c>
    </row>
    <row r="1327" spans="2:8">
      <c r="B1327" s="193">
        <v>2018</v>
      </c>
      <c r="C1327" s="88" t="s">
        <v>50</v>
      </c>
      <c r="D1327" s="89" t="s">
        <v>95</v>
      </c>
      <c r="E1327" s="88" t="s">
        <v>54</v>
      </c>
      <c r="F1327" s="88">
        <v>170</v>
      </c>
      <c r="G1327" s="88">
        <v>198</v>
      </c>
      <c r="H1327" s="90">
        <v>61694.75</v>
      </c>
    </row>
    <row r="1328" spans="2:8">
      <c r="B1328" s="193">
        <v>2018</v>
      </c>
      <c r="C1328" s="88" t="s">
        <v>50</v>
      </c>
      <c r="D1328" s="89" t="s">
        <v>167</v>
      </c>
      <c r="E1328" s="88" t="s">
        <v>51</v>
      </c>
      <c r="F1328" s="88">
        <v>273</v>
      </c>
      <c r="G1328" s="88">
        <v>319</v>
      </c>
      <c r="H1328" s="90">
        <v>63266.79</v>
      </c>
    </row>
    <row r="1329" spans="2:8">
      <c r="B1329" s="193">
        <v>2018</v>
      </c>
      <c r="C1329" s="88" t="s">
        <v>50</v>
      </c>
      <c r="D1329" s="89" t="s">
        <v>122</v>
      </c>
      <c r="E1329" s="88" t="s">
        <v>51</v>
      </c>
      <c r="F1329" s="88">
        <v>1883</v>
      </c>
      <c r="G1329" s="88">
        <v>2198</v>
      </c>
      <c r="H1329" s="90">
        <v>664439.59</v>
      </c>
    </row>
    <row r="1330" spans="2:8">
      <c r="B1330" s="193">
        <v>2018</v>
      </c>
      <c r="C1330" s="88" t="s">
        <v>50</v>
      </c>
      <c r="D1330" s="89" t="s">
        <v>122</v>
      </c>
      <c r="E1330" s="88" t="s">
        <v>53</v>
      </c>
      <c r="F1330" s="88">
        <v>572</v>
      </c>
      <c r="G1330" s="88">
        <v>667</v>
      </c>
      <c r="H1330" s="90">
        <v>157850</v>
      </c>
    </row>
    <row r="1331" spans="2:8">
      <c r="B1331" s="193">
        <v>2018</v>
      </c>
      <c r="C1331" s="88" t="s">
        <v>50</v>
      </c>
      <c r="D1331" s="89" t="s">
        <v>96</v>
      </c>
      <c r="E1331" s="88" t="s">
        <v>51</v>
      </c>
      <c r="F1331" s="88">
        <v>13782</v>
      </c>
      <c r="G1331" s="88">
        <v>16076</v>
      </c>
      <c r="H1331" s="90">
        <v>3121119.25</v>
      </c>
    </row>
    <row r="1332" spans="2:8">
      <c r="B1332" s="193">
        <v>2018</v>
      </c>
      <c r="C1332" s="88" t="s">
        <v>50</v>
      </c>
      <c r="D1332" s="89" t="s">
        <v>96</v>
      </c>
      <c r="E1332" s="88" t="s">
        <v>53</v>
      </c>
      <c r="F1332" s="88">
        <v>1144</v>
      </c>
      <c r="G1332" s="88">
        <v>1335</v>
      </c>
      <c r="H1332" s="90">
        <v>281849.5</v>
      </c>
    </row>
    <row r="1333" spans="2:8">
      <c r="B1333" s="193">
        <v>2018</v>
      </c>
      <c r="C1333" s="88" t="s">
        <v>50</v>
      </c>
      <c r="D1333" s="89" t="s">
        <v>3</v>
      </c>
      <c r="E1333" s="88" t="s">
        <v>51</v>
      </c>
      <c r="F1333" s="88">
        <v>9434</v>
      </c>
      <c r="G1333" s="88">
        <v>11003</v>
      </c>
      <c r="H1333" s="90">
        <v>2138622.38</v>
      </c>
    </row>
    <row r="1334" spans="2:8">
      <c r="B1334" s="193">
        <v>2018</v>
      </c>
      <c r="C1334" s="88" t="s">
        <v>50</v>
      </c>
      <c r="D1334" s="89" t="s">
        <v>3</v>
      </c>
      <c r="E1334" s="88" t="s">
        <v>53</v>
      </c>
      <c r="F1334" s="88">
        <v>853</v>
      </c>
      <c r="G1334" s="88">
        <v>995</v>
      </c>
      <c r="H1334" s="90">
        <v>164297.60000000001</v>
      </c>
    </row>
    <row r="1335" spans="2:8">
      <c r="B1335" s="193">
        <v>2018</v>
      </c>
      <c r="C1335" s="88" t="s">
        <v>50</v>
      </c>
      <c r="D1335" s="89" t="s">
        <v>101</v>
      </c>
      <c r="E1335" s="88" t="s">
        <v>51</v>
      </c>
      <c r="F1335" s="88">
        <v>1019</v>
      </c>
      <c r="G1335" s="88">
        <v>1189</v>
      </c>
      <c r="H1335" s="90">
        <v>299032.06999999995</v>
      </c>
    </row>
    <row r="1336" spans="2:8">
      <c r="B1336" s="193">
        <v>2018</v>
      </c>
      <c r="C1336" s="88" t="s">
        <v>50</v>
      </c>
      <c r="D1336" s="89" t="s">
        <v>174</v>
      </c>
      <c r="E1336" s="88" t="s">
        <v>53</v>
      </c>
      <c r="F1336" s="88">
        <v>11</v>
      </c>
      <c r="G1336" s="88">
        <v>13</v>
      </c>
      <c r="H1336" s="90">
        <v>3204.5</v>
      </c>
    </row>
    <row r="1337" spans="2:8">
      <c r="B1337" s="193">
        <v>2018</v>
      </c>
      <c r="C1337" s="88" t="s">
        <v>50</v>
      </c>
      <c r="D1337" s="89" t="s">
        <v>123</v>
      </c>
      <c r="E1337" s="88" t="s">
        <v>51</v>
      </c>
      <c r="F1337" s="88">
        <v>3</v>
      </c>
      <c r="G1337" s="88">
        <v>3</v>
      </c>
      <c r="H1337" s="90">
        <v>3164.9300000000003</v>
      </c>
    </row>
    <row r="1338" spans="2:8">
      <c r="B1338" s="193">
        <v>2018</v>
      </c>
      <c r="C1338" s="88" t="s">
        <v>50</v>
      </c>
      <c r="D1338" s="89" t="s">
        <v>126</v>
      </c>
      <c r="E1338" s="88" t="s">
        <v>51</v>
      </c>
      <c r="F1338" s="88">
        <v>824</v>
      </c>
      <c r="G1338" s="88">
        <v>960</v>
      </c>
      <c r="H1338" s="90">
        <v>198484.02000000002</v>
      </c>
    </row>
    <row r="1339" spans="2:8">
      <c r="B1339" s="193">
        <v>2018</v>
      </c>
      <c r="C1339" s="88" t="s">
        <v>50</v>
      </c>
      <c r="D1339" s="89" t="s">
        <v>127</v>
      </c>
      <c r="E1339" s="88" t="s">
        <v>51</v>
      </c>
      <c r="F1339" s="88">
        <v>6888</v>
      </c>
      <c r="G1339" s="88">
        <v>8037</v>
      </c>
      <c r="H1339" s="90">
        <v>1903115.9699999997</v>
      </c>
    </row>
    <row r="1340" spans="2:8">
      <c r="B1340" s="193">
        <v>2018</v>
      </c>
      <c r="C1340" s="88" t="s">
        <v>50</v>
      </c>
      <c r="D1340" s="89" t="s">
        <v>91</v>
      </c>
      <c r="E1340" s="88" t="s">
        <v>51</v>
      </c>
      <c r="F1340" s="88">
        <v>11927</v>
      </c>
      <c r="G1340" s="88">
        <v>13916</v>
      </c>
      <c r="H1340" s="90">
        <v>2852389.2299999995</v>
      </c>
    </row>
    <row r="1341" spans="2:8">
      <c r="B1341" s="193">
        <v>2018</v>
      </c>
      <c r="C1341" s="88" t="s">
        <v>50</v>
      </c>
      <c r="D1341" s="89" t="s">
        <v>91</v>
      </c>
      <c r="E1341" s="88" t="s">
        <v>53</v>
      </c>
      <c r="F1341" s="88">
        <v>186</v>
      </c>
      <c r="G1341" s="88">
        <v>217</v>
      </c>
      <c r="H1341" s="90">
        <v>55800</v>
      </c>
    </row>
    <row r="1342" spans="2:8">
      <c r="B1342" s="193">
        <v>2018</v>
      </c>
      <c r="C1342" s="88" t="s">
        <v>50</v>
      </c>
      <c r="D1342" s="89" t="s">
        <v>91</v>
      </c>
      <c r="E1342" s="88" t="s">
        <v>54</v>
      </c>
      <c r="F1342" s="88">
        <v>32</v>
      </c>
      <c r="G1342" s="88">
        <v>37</v>
      </c>
      <c r="H1342" s="90">
        <v>9360</v>
      </c>
    </row>
    <row r="1343" spans="2:8">
      <c r="B1343" s="193">
        <v>2018</v>
      </c>
      <c r="C1343" s="88" t="s">
        <v>50</v>
      </c>
      <c r="D1343" s="89" t="s">
        <v>105</v>
      </c>
      <c r="E1343" s="88" t="s">
        <v>51</v>
      </c>
      <c r="F1343" s="88">
        <v>78441</v>
      </c>
      <c r="G1343" s="88">
        <v>91511</v>
      </c>
      <c r="H1343" s="90">
        <v>18189147.660000004</v>
      </c>
    </row>
    <row r="1344" spans="2:8">
      <c r="B1344" s="193">
        <v>2018</v>
      </c>
      <c r="C1344" s="88" t="s">
        <v>50</v>
      </c>
      <c r="D1344" s="89" t="s">
        <v>105</v>
      </c>
      <c r="E1344" s="88" t="s">
        <v>52</v>
      </c>
      <c r="F1344" s="88">
        <v>1708</v>
      </c>
      <c r="G1344" s="88">
        <v>1995</v>
      </c>
      <c r="H1344" s="90">
        <v>574682</v>
      </c>
    </row>
    <row r="1345" spans="2:8">
      <c r="B1345" s="193">
        <v>2018</v>
      </c>
      <c r="C1345" s="88" t="s">
        <v>50</v>
      </c>
      <c r="D1345" s="89" t="s">
        <v>105</v>
      </c>
      <c r="E1345" s="88" t="s">
        <v>53</v>
      </c>
      <c r="F1345" s="88">
        <v>2576</v>
      </c>
      <c r="G1345" s="88">
        <v>3003</v>
      </c>
      <c r="H1345" s="90">
        <v>1107931.29</v>
      </c>
    </row>
    <row r="1346" spans="2:8">
      <c r="B1346" s="193">
        <v>2018</v>
      </c>
      <c r="C1346" s="88" t="s">
        <v>50</v>
      </c>
      <c r="D1346" s="89" t="s">
        <v>129</v>
      </c>
      <c r="E1346" s="88" t="s">
        <v>51</v>
      </c>
      <c r="F1346" s="88">
        <v>1382</v>
      </c>
      <c r="G1346" s="88">
        <v>1612</v>
      </c>
      <c r="H1346" s="90">
        <v>299686.71000000002</v>
      </c>
    </row>
    <row r="1347" spans="2:8">
      <c r="B1347" s="193">
        <v>2018</v>
      </c>
      <c r="C1347" s="88" t="s">
        <v>50</v>
      </c>
      <c r="D1347" s="89" t="s">
        <v>131</v>
      </c>
      <c r="E1347" s="88" t="s">
        <v>51</v>
      </c>
      <c r="F1347" s="88">
        <v>855</v>
      </c>
      <c r="G1347" s="88">
        <v>997</v>
      </c>
      <c r="H1347" s="90">
        <v>199999.99</v>
      </c>
    </row>
    <row r="1348" spans="2:8">
      <c r="B1348" s="193">
        <v>2018</v>
      </c>
      <c r="C1348" s="88" t="s">
        <v>50</v>
      </c>
      <c r="D1348" s="89" t="s">
        <v>132</v>
      </c>
      <c r="E1348" s="88" t="s">
        <v>51</v>
      </c>
      <c r="F1348" s="88">
        <v>7440</v>
      </c>
      <c r="G1348" s="88">
        <v>8680</v>
      </c>
      <c r="H1348" s="90">
        <v>1864847.64</v>
      </c>
    </row>
    <row r="1349" spans="2:8">
      <c r="B1349" s="193">
        <v>2018</v>
      </c>
      <c r="C1349" s="88" t="s">
        <v>50</v>
      </c>
      <c r="D1349" s="89" t="s">
        <v>132</v>
      </c>
      <c r="E1349" s="88" t="s">
        <v>53</v>
      </c>
      <c r="F1349" s="88">
        <v>596</v>
      </c>
      <c r="G1349" s="88">
        <v>694</v>
      </c>
      <c r="H1349" s="90">
        <v>202705.21999999997</v>
      </c>
    </row>
    <row r="1350" spans="2:8">
      <c r="B1350" s="193">
        <v>2018</v>
      </c>
      <c r="C1350" s="88" t="s">
        <v>50</v>
      </c>
      <c r="D1350" s="89" t="s">
        <v>133</v>
      </c>
      <c r="E1350" s="88" t="s">
        <v>51</v>
      </c>
      <c r="F1350" s="88">
        <v>274</v>
      </c>
      <c r="G1350" s="88">
        <v>320</v>
      </c>
      <c r="H1350" s="90">
        <v>63509.01</v>
      </c>
    </row>
    <row r="1351" spans="2:8">
      <c r="B1351" s="193">
        <v>2018</v>
      </c>
      <c r="C1351" s="88" t="s">
        <v>50</v>
      </c>
      <c r="D1351" s="89" t="s">
        <v>134</v>
      </c>
      <c r="E1351" s="88" t="s">
        <v>51</v>
      </c>
      <c r="F1351" s="88">
        <v>544</v>
      </c>
      <c r="G1351" s="88">
        <v>634</v>
      </c>
      <c r="H1351" s="90">
        <v>107913.9</v>
      </c>
    </row>
    <row r="1352" spans="2:8">
      <c r="B1352" s="193">
        <v>2018</v>
      </c>
      <c r="C1352" s="88" t="s">
        <v>50</v>
      </c>
      <c r="D1352" s="89" t="s">
        <v>134</v>
      </c>
      <c r="E1352" s="88" t="s">
        <v>53</v>
      </c>
      <c r="F1352" s="88">
        <v>1036</v>
      </c>
      <c r="G1352" s="88">
        <v>1211</v>
      </c>
      <c r="H1352" s="90">
        <v>384863.04</v>
      </c>
    </row>
    <row r="1353" spans="2:8">
      <c r="B1353" s="193">
        <v>2018</v>
      </c>
      <c r="C1353" s="88" t="s">
        <v>50</v>
      </c>
      <c r="D1353" s="89" t="s">
        <v>102</v>
      </c>
      <c r="E1353" s="88" t="s">
        <v>51</v>
      </c>
      <c r="F1353" s="88">
        <v>10570</v>
      </c>
      <c r="G1353" s="88">
        <v>12330</v>
      </c>
      <c r="H1353" s="90">
        <v>2442406.1700000004</v>
      </c>
    </row>
    <row r="1354" spans="2:8">
      <c r="B1354" s="193">
        <v>2018</v>
      </c>
      <c r="C1354" s="88" t="s">
        <v>50</v>
      </c>
      <c r="D1354" s="89" t="s">
        <v>135</v>
      </c>
      <c r="E1354" s="88" t="s">
        <v>51</v>
      </c>
      <c r="F1354" s="88">
        <v>2472</v>
      </c>
      <c r="G1354" s="88">
        <v>2883</v>
      </c>
      <c r="H1354" s="90">
        <v>527365.89</v>
      </c>
    </row>
    <row r="1355" spans="2:8">
      <c r="B1355" s="193">
        <v>2018</v>
      </c>
      <c r="C1355" s="88" t="s">
        <v>50</v>
      </c>
      <c r="D1355" s="89" t="s">
        <v>136</v>
      </c>
      <c r="E1355" s="88" t="s">
        <v>51</v>
      </c>
      <c r="F1355" s="88">
        <v>8115</v>
      </c>
      <c r="G1355" s="88">
        <v>9469</v>
      </c>
      <c r="H1355" s="90">
        <v>1994767.7599999998</v>
      </c>
    </row>
    <row r="1356" spans="2:8">
      <c r="B1356" s="193">
        <v>2018</v>
      </c>
      <c r="C1356" s="88" t="s">
        <v>50</v>
      </c>
      <c r="D1356" s="89" t="s">
        <v>136</v>
      </c>
      <c r="E1356" s="88" t="s">
        <v>53</v>
      </c>
      <c r="F1356" s="88">
        <v>245</v>
      </c>
      <c r="G1356" s="88">
        <v>286</v>
      </c>
      <c r="H1356" s="90">
        <v>200046</v>
      </c>
    </row>
    <row r="1357" spans="2:8">
      <c r="B1357" s="193">
        <v>2018</v>
      </c>
      <c r="C1357" s="88" t="s">
        <v>50</v>
      </c>
      <c r="D1357" s="89" t="s">
        <v>137</v>
      </c>
      <c r="E1357" s="88" t="s">
        <v>53</v>
      </c>
      <c r="F1357" s="88">
        <v>50</v>
      </c>
      <c r="G1357" s="88">
        <v>58</v>
      </c>
      <c r="H1357" s="90">
        <v>25835.200000000001</v>
      </c>
    </row>
    <row r="1358" spans="2:8">
      <c r="B1358" s="193">
        <v>2018</v>
      </c>
      <c r="C1358" s="88" t="s">
        <v>50</v>
      </c>
      <c r="D1358" s="89" t="s">
        <v>137</v>
      </c>
      <c r="E1358" s="88" t="s">
        <v>54</v>
      </c>
      <c r="F1358" s="88">
        <v>411</v>
      </c>
      <c r="G1358" s="88">
        <v>480</v>
      </c>
      <c r="H1358" s="90">
        <v>89068.27</v>
      </c>
    </row>
    <row r="1359" spans="2:8">
      <c r="B1359" s="193">
        <v>2018</v>
      </c>
      <c r="C1359" s="88" t="s">
        <v>50</v>
      </c>
      <c r="D1359" s="89" t="s">
        <v>138</v>
      </c>
      <c r="E1359" s="88" t="s">
        <v>53</v>
      </c>
      <c r="F1359" s="88">
        <v>98</v>
      </c>
      <c r="G1359" s="88">
        <v>115</v>
      </c>
      <c r="H1359" s="90">
        <v>46833.759999999995</v>
      </c>
    </row>
    <row r="1360" spans="2:8">
      <c r="B1360" s="193">
        <v>2018</v>
      </c>
      <c r="C1360" s="88" t="s">
        <v>50</v>
      </c>
      <c r="D1360" s="89" t="s">
        <v>139</v>
      </c>
      <c r="E1360" s="88" t="s">
        <v>53</v>
      </c>
      <c r="F1360" s="88">
        <v>1238</v>
      </c>
      <c r="G1360" s="88">
        <v>1446</v>
      </c>
      <c r="H1360" s="90">
        <v>400239.98</v>
      </c>
    </row>
    <row r="1361" spans="2:8">
      <c r="B1361" s="193">
        <v>2018</v>
      </c>
      <c r="C1361" s="88" t="s">
        <v>50</v>
      </c>
      <c r="D1361" s="89" t="s">
        <v>139</v>
      </c>
      <c r="E1361" s="88" t="s">
        <v>54</v>
      </c>
      <c r="F1361" s="88">
        <v>32</v>
      </c>
      <c r="G1361" s="88">
        <v>37</v>
      </c>
      <c r="H1361" s="90">
        <v>23358.84</v>
      </c>
    </row>
    <row r="1362" spans="2:8">
      <c r="B1362" s="193">
        <v>2018</v>
      </c>
      <c r="C1362" s="88" t="s">
        <v>50</v>
      </c>
      <c r="D1362" s="89" t="s">
        <v>98</v>
      </c>
      <c r="E1362" s="88" t="s">
        <v>51</v>
      </c>
      <c r="F1362" s="88">
        <v>1148</v>
      </c>
      <c r="G1362" s="88">
        <v>1340</v>
      </c>
      <c r="H1362" s="90">
        <v>258306.37</v>
      </c>
    </row>
    <row r="1363" spans="2:8">
      <c r="B1363" s="193">
        <v>2018</v>
      </c>
      <c r="C1363" s="88" t="s">
        <v>50</v>
      </c>
      <c r="D1363" s="89" t="s">
        <v>98</v>
      </c>
      <c r="E1363" s="88" t="s">
        <v>53</v>
      </c>
      <c r="F1363" s="88">
        <v>4576</v>
      </c>
      <c r="G1363" s="88">
        <v>5341</v>
      </c>
      <c r="H1363" s="90">
        <v>1194146</v>
      </c>
    </row>
    <row r="1364" spans="2:8">
      <c r="B1364" s="193">
        <v>2018</v>
      </c>
      <c r="C1364" s="88" t="s">
        <v>50</v>
      </c>
      <c r="D1364" s="89" t="s">
        <v>99</v>
      </c>
      <c r="E1364" s="88" t="s">
        <v>51</v>
      </c>
      <c r="F1364" s="88">
        <v>2623</v>
      </c>
      <c r="G1364" s="88">
        <v>3063</v>
      </c>
      <c r="H1364" s="90">
        <v>590887.9</v>
      </c>
    </row>
    <row r="1365" spans="2:8">
      <c r="B1365" s="193">
        <v>2018</v>
      </c>
      <c r="C1365" s="88" t="s">
        <v>50</v>
      </c>
      <c r="D1365" s="89" t="s">
        <v>92</v>
      </c>
      <c r="E1365" s="88" t="s">
        <v>51</v>
      </c>
      <c r="F1365" s="88">
        <v>17359</v>
      </c>
      <c r="G1365" s="88">
        <v>20252</v>
      </c>
      <c r="H1365" s="90">
        <v>5216263.68</v>
      </c>
    </row>
    <row r="1366" spans="2:8">
      <c r="B1366" s="193">
        <v>2018</v>
      </c>
      <c r="C1366" s="88" t="s">
        <v>50</v>
      </c>
      <c r="D1366" s="89" t="s">
        <v>92</v>
      </c>
      <c r="E1366" s="88" t="s">
        <v>53</v>
      </c>
      <c r="F1366" s="88">
        <v>683</v>
      </c>
      <c r="G1366" s="88">
        <v>797</v>
      </c>
      <c r="H1366" s="90">
        <v>273224.5</v>
      </c>
    </row>
    <row r="1367" spans="2:8">
      <c r="B1367" s="193">
        <v>2018</v>
      </c>
      <c r="C1367" s="88" t="s">
        <v>50</v>
      </c>
      <c r="D1367" s="89" t="s">
        <v>141</v>
      </c>
      <c r="E1367" s="88" t="s">
        <v>53</v>
      </c>
      <c r="F1367" s="88">
        <v>38</v>
      </c>
      <c r="G1367" s="88">
        <v>44</v>
      </c>
      <c r="H1367" s="90">
        <v>8826.0300000000007</v>
      </c>
    </row>
    <row r="1368" spans="2:8">
      <c r="B1368" s="193">
        <v>2018</v>
      </c>
      <c r="C1368" s="88" t="s">
        <v>50</v>
      </c>
      <c r="D1368" s="89" t="s">
        <v>142</v>
      </c>
      <c r="E1368" s="88" t="s">
        <v>51</v>
      </c>
      <c r="F1368" s="88">
        <v>1676</v>
      </c>
      <c r="G1368" s="88">
        <v>1955</v>
      </c>
      <c r="H1368" s="90">
        <v>377482.18000000005</v>
      </c>
    </row>
    <row r="1369" spans="2:8">
      <c r="B1369" s="193">
        <v>2018</v>
      </c>
      <c r="C1369" s="88" t="s">
        <v>50</v>
      </c>
      <c r="D1369" s="89" t="s">
        <v>171</v>
      </c>
      <c r="E1369" s="88" t="s">
        <v>53</v>
      </c>
      <c r="F1369" s="88">
        <v>1</v>
      </c>
      <c r="G1369" s="88">
        <v>1</v>
      </c>
      <c r="H1369" s="90">
        <v>680.16</v>
      </c>
    </row>
    <row r="1370" spans="2:8">
      <c r="B1370" s="193">
        <v>2018</v>
      </c>
      <c r="C1370" s="88" t="s">
        <v>50</v>
      </c>
      <c r="D1370" s="89" t="s">
        <v>143</v>
      </c>
      <c r="E1370" s="88" t="s">
        <v>51</v>
      </c>
      <c r="F1370" s="88">
        <v>276</v>
      </c>
      <c r="G1370" s="88">
        <v>322</v>
      </c>
      <c r="H1370" s="90">
        <v>60559.96</v>
      </c>
    </row>
    <row r="1371" spans="2:8">
      <c r="B1371" s="193">
        <v>2018</v>
      </c>
      <c r="C1371" s="88" t="s">
        <v>50</v>
      </c>
      <c r="D1371" s="89" t="s">
        <v>145</v>
      </c>
      <c r="E1371" s="88" t="s">
        <v>51</v>
      </c>
      <c r="F1371" s="88">
        <v>833</v>
      </c>
      <c r="G1371" s="88">
        <v>971</v>
      </c>
      <c r="H1371" s="90">
        <v>187312.78</v>
      </c>
    </row>
    <row r="1372" spans="2:8">
      <c r="B1372" s="193">
        <v>2018</v>
      </c>
      <c r="C1372" s="88" t="s">
        <v>50</v>
      </c>
      <c r="D1372" s="89" t="s">
        <v>93</v>
      </c>
      <c r="E1372" s="88" t="s">
        <v>51</v>
      </c>
      <c r="F1372" s="88">
        <v>2644</v>
      </c>
      <c r="G1372" s="88">
        <v>3082</v>
      </c>
      <c r="H1372" s="90">
        <v>646300.64</v>
      </c>
    </row>
    <row r="1373" spans="2:8">
      <c r="B1373" s="193">
        <v>2018</v>
      </c>
      <c r="C1373" s="88" t="s">
        <v>50</v>
      </c>
      <c r="D1373" s="89" t="s">
        <v>103</v>
      </c>
      <c r="E1373" s="88" t="s">
        <v>51</v>
      </c>
      <c r="F1373" s="88">
        <v>5095</v>
      </c>
      <c r="G1373" s="88">
        <v>5946</v>
      </c>
      <c r="H1373" s="90">
        <v>1573076.37</v>
      </c>
    </row>
    <row r="1374" spans="2:8">
      <c r="B1374" s="193">
        <v>2018</v>
      </c>
      <c r="C1374" s="88" t="s">
        <v>50</v>
      </c>
      <c r="D1374" s="89" t="s">
        <v>103</v>
      </c>
      <c r="E1374" s="88" t="s">
        <v>54</v>
      </c>
      <c r="F1374" s="88">
        <v>20</v>
      </c>
      <c r="G1374" s="88">
        <v>23</v>
      </c>
      <c r="H1374" s="90">
        <v>8480.2200000000012</v>
      </c>
    </row>
    <row r="1375" spans="2:8">
      <c r="B1375" s="193">
        <v>2018</v>
      </c>
      <c r="C1375" s="88" t="s">
        <v>50</v>
      </c>
      <c r="D1375" s="89" t="s">
        <v>148</v>
      </c>
      <c r="E1375" s="88" t="s">
        <v>51</v>
      </c>
      <c r="F1375" s="88">
        <v>4916</v>
      </c>
      <c r="G1375" s="88">
        <v>5740</v>
      </c>
      <c r="H1375" s="90">
        <v>1165271.3</v>
      </c>
    </row>
    <row r="1376" spans="2:8">
      <c r="B1376" s="193">
        <v>2018</v>
      </c>
      <c r="C1376" s="88" t="s">
        <v>50</v>
      </c>
      <c r="D1376" s="89" t="s">
        <v>148</v>
      </c>
      <c r="E1376" s="88" t="s">
        <v>52</v>
      </c>
      <c r="F1376" s="88">
        <v>1</v>
      </c>
      <c r="G1376" s="88">
        <v>2</v>
      </c>
      <c r="H1376" s="90">
        <v>8526.2000000000007</v>
      </c>
    </row>
    <row r="1377" spans="2:8">
      <c r="B1377" s="193">
        <v>2018</v>
      </c>
      <c r="C1377" s="88" t="s">
        <v>50</v>
      </c>
      <c r="D1377" s="89" t="s">
        <v>148</v>
      </c>
      <c r="E1377" s="88" t="s">
        <v>53</v>
      </c>
      <c r="F1377" s="88">
        <v>241</v>
      </c>
      <c r="G1377" s="88">
        <v>282</v>
      </c>
      <c r="H1377" s="90">
        <v>86470.66</v>
      </c>
    </row>
    <row r="1378" spans="2:8">
      <c r="B1378" s="193">
        <v>2018</v>
      </c>
      <c r="C1378" s="88" t="s">
        <v>50</v>
      </c>
      <c r="D1378" s="89" t="s">
        <v>163</v>
      </c>
      <c r="E1378" s="88" t="s">
        <v>53</v>
      </c>
      <c r="F1378" s="88">
        <v>24</v>
      </c>
      <c r="G1378" s="88">
        <v>29</v>
      </c>
      <c r="H1378" s="90">
        <v>23368.21</v>
      </c>
    </row>
    <row r="1379" spans="2:8">
      <c r="B1379" s="193">
        <v>2018</v>
      </c>
      <c r="C1379" s="88" t="s">
        <v>50</v>
      </c>
      <c r="D1379" s="89" t="s">
        <v>163</v>
      </c>
      <c r="E1379" s="88" t="s">
        <v>54</v>
      </c>
      <c r="F1379" s="88">
        <v>36</v>
      </c>
      <c r="G1379" s="88">
        <v>42</v>
      </c>
      <c r="H1379" s="90">
        <v>24787.68</v>
      </c>
    </row>
    <row r="1380" spans="2:8">
      <c r="B1380" s="193">
        <v>2018</v>
      </c>
      <c r="C1380" s="88" t="s">
        <v>50</v>
      </c>
      <c r="D1380" s="89" t="s">
        <v>149</v>
      </c>
      <c r="E1380" s="88" t="s">
        <v>51</v>
      </c>
      <c r="F1380" s="88">
        <v>551</v>
      </c>
      <c r="G1380" s="88">
        <v>643</v>
      </c>
      <c r="H1380" s="90">
        <v>120000</v>
      </c>
    </row>
    <row r="1381" spans="2:8">
      <c r="B1381" s="193">
        <v>2018</v>
      </c>
      <c r="C1381" s="88" t="s">
        <v>50</v>
      </c>
      <c r="D1381" s="89" t="s">
        <v>151</v>
      </c>
      <c r="E1381" s="88" t="s">
        <v>54</v>
      </c>
      <c r="F1381" s="88">
        <v>8</v>
      </c>
      <c r="G1381" s="88">
        <v>9</v>
      </c>
      <c r="H1381" s="90">
        <v>3897.6</v>
      </c>
    </row>
    <row r="1382" spans="2:8">
      <c r="B1382" s="193">
        <v>2018</v>
      </c>
      <c r="C1382" s="88" t="s">
        <v>50</v>
      </c>
      <c r="D1382" s="89" t="s">
        <v>152</v>
      </c>
      <c r="E1382" s="88" t="s">
        <v>51</v>
      </c>
      <c r="F1382" s="88">
        <v>275</v>
      </c>
      <c r="G1382" s="88">
        <v>321</v>
      </c>
      <c r="H1382" s="90">
        <v>55037.14</v>
      </c>
    </row>
    <row r="1383" spans="2:8">
      <c r="B1383" s="193">
        <v>2018</v>
      </c>
      <c r="C1383" s="88" t="s">
        <v>58</v>
      </c>
      <c r="D1383" s="89" t="s">
        <v>2</v>
      </c>
      <c r="E1383" s="88" t="s">
        <v>51</v>
      </c>
      <c r="F1383" s="88">
        <v>85103</v>
      </c>
      <c r="G1383" s="88">
        <v>99279</v>
      </c>
      <c r="H1383" s="90">
        <v>18169792.500000004</v>
      </c>
    </row>
    <row r="1384" spans="2:8">
      <c r="B1384" s="193">
        <v>2018</v>
      </c>
      <c r="C1384" s="88" t="s">
        <v>58</v>
      </c>
      <c r="D1384" s="89" t="s">
        <v>2</v>
      </c>
      <c r="E1384" s="88" t="s">
        <v>53</v>
      </c>
      <c r="F1384" s="88">
        <v>4661</v>
      </c>
      <c r="G1384" s="88">
        <v>5436</v>
      </c>
      <c r="H1384" s="90">
        <v>1529417.6</v>
      </c>
    </row>
    <row r="1385" spans="2:8">
      <c r="B1385" s="193">
        <v>2018</v>
      </c>
      <c r="C1385" s="88" t="s">
        <v>58</v>
      </c>
      <c r="D1385" s="89" t="s">
        <v>2</v>
      </c>
      <c r="E1385" s="88" t="s">
        <v>54</v>
      </c>
      <c r="F1385" s="88">
        <v>3</v>
      </c>
      <c r="G1385" s="88">
        <v>3</v>
      </c>
      <c r="H1385" s="90">
        <v>1230</v>
      </c>
    </row>
    <row r="1386" spans="2:8">
      <c r="B1386" s="193">
        <v>2018</v>
      </c>
      <c r="C1386" s="88" t="s">
        <v>58</v>
      </c>
      <c r="D1386" s="89" t="s">
        <v>180</v>
      </c>
      <c r="E1386" s="88" t="s">
        <v>53</v>
      </c>
      <c r="F1386" s="88">
        <v>117</v>
      </c>
      <c r="G1386" s="88">
        <v>136</v>
      </c>
      <c r="H1386" s="90">
        <v>44972.100000000006</v>
      </c>
    </row>
    <row r="1387" spans="2:8">
      <c r="B1387" s="193">
        <v>2018</v>
      </c>
      <c r="C1387" s="88" t="s">
        <v>58</v>
      </c>
      <c r="D1387" s="89" t="s">
        <v>180</v>
      </c>
      <c r="E1387" s="88" t="s">
        <v>54</v>
      </c>
      <c r="F1387" s="88">
        <v>31</v>
      </c>
      <c r="G1387" s="88">
        <v>36</v>
      </c>
      <c r="H1387" s="90">
        <v>9877.369999999999</v>
      </c>
    </row>
    <row r="1388" spans="2:8">
      <c r="B1388" s="193">
        <v>2018</v>
      </c>
      <c r="C1388" s="88" t="s">
        <v>58</v>
      </c>
      <c r="D1388" s="89" t="s">
        <v>164</v>
      </c>
      <c r="E1388" s="88" t="s">
        <v>51</v>
      </c>
      <c r="F1388" s="88">
        <v>1058</v>
      </c>
      <c r="G1388" s="88">
        <v>1236</v>
      </c>
      <c r="H1388" s="90">
        <v>374072.99999999994</v>
      </c>
    </row>
    <row r="1389" spans="2:8">
      <c r="B1389" s="193">
        <v>2018</v>
      </c>
      <c r="C1389" s="88" t="s">
        <v>58</v>
      </c>
      <c r="D1389" s="89" t="s">
        <v>88</v>
      </c>
      <c r="E1389" s="88" t="s">
        <v>51</v>
      </c>
      <c r="F1389" s="88">
        <v>979</v>
      </c>
      <c r="G1389" s="88">
        <v>1142</v>
      </c>
      <c r="H1389" s="90">
        <v>280703.37</v>
      </c>
    </row>
    <row r="1390" spans="2:8">
      <c r="B1390" s="193">
        <v>2018</v>
      </c>
      <c r="C1390" s="88" t="s">
        <v>58</v>
      </c>
      <c r="D1390" s="89" t="s">
        <v>88</v>
      </c>
      <c r="E1390" s="88" t="s">
        <v>54</v>
      </c>
      <c r="F1390" s="88">
        <v>231</v>
      </c>
      <c r="G1390" s="88">
        <v>269</v>
      </c>
      <c r="H1390" s="90">
        <v>106517.4</v>
      </c>
    </row>
    <row r="1391" spans="2:8">
      <c r="B1391" s="193">
        <v>2018</v>
      </c>
      <c r="C1391" s="88" t="s">
        <v>58</v>
      </c>
      <c r="D1391" s="89" t="s">
        <v>107</v>
      </c>
      <c r="E1391" s="88" t="s">
        <v>51</v>
      </c>
      <c r="F1391" s="88">
        <v>11353</v>
      </c>
      <c r="G1391" s="88">
        <v>13239</v>
      </c>
      <c r="H1391" s="90">
        <v>2902793.7400000007</v>
      </c>
    </row>
    <row r="1392" spans="2:8">
      <c r="B1392" s="193">
        <v>2018</v>
      </c>
      <c r="C1392" s="88" t="s">
        <v>58</v>
      </c>
      <c r="D1392" s="89" t="s">
        <v>189</v>
      </c>
      <c r="E1392" s="88" t="s">
        <v>51</v>
      </c>
      <c r="F1392" s="88">
        <v>9</v>
      </c>
      <c r="G1392" s="88">
        <v>11</v>
      </c>
      <c r="H1392" s="90">
        <v>7646</v>
      </c>
    </row>
    <row r="1393" spans="2:8">
      <c r="B1393" s="193">
        <v>2018</v>
      </c>
      <c r="C1393" s="88" t="s">
        <v>58</v>
      </c>
      <c r="D1393" s="89" t="s">
        <v>154</v>
      </c>
      <c r="E1393" s="88" t="s">
        <v>53</v>
      </c>
      <c r="F1393" s="88">
        <v>3</v>
      </c>
      <c r="G1393" s="88">
        <v>3</v>
      </c>
      <c r="H1393" s="90">
        <v>2447.6999999999998</v>
      </c>
    </row>
    <row r="1394" spans="2:8">
      <c r="B1394" s="193">
        <v>2018</v>
      </c>
      <c r="C1394" s="88" t="s">
        <v>58</v>
      </c>
      <c r="D1394" s="89" t="s">
        <v>90</v>
      </c>
      <c r="E1394" s="88" t="s">
        <v>51</v>
      </c>
      <c r="F1394" s="88">
        <v>42632</v>
      </c>
      <c r="G1394" s="88">
        <v>49729</v>
      </c>
      <c r="H1394" s="90">
        <v>10681222.090000004</v>
      </c>
    </row>
    <row r="1395" spans="2:8">
      <c r="B1395" s="193">
        <v>2018</v>
      </c>
      <c r="C1395" s="88" t="s">
        <v>58</v>
      </c>
      <c r="D1395" s="89" t="s">
        <v>191</v>
      </c>
      <c r="E1395" s="88" t="s">
        <v>54</v>
      </c>
      <c r="F1395" s="88">
        <v>15</v>
      </c>
      <c r="G1395" s="88">
        <v>17</v>
      </c>
      <c r="H1395" s="90">
        <v>11787.539999999999</v>
      </c>
    </row>
    <row r="1396" spans="2:8">
      <c r="B1396" s="193">
        <v>2018</v>
      </c>
      <c r="C1396" s="88" t="s">
        <v>58</v>
      </c>
      <c r="D1396" s="89" t="s">
        <v>87</v>
      </c>
      <c r="E1396" s="88" t="s">
        <v>51</v>
      </c>
      <c r="F1396" s="88">
        <v>58169</v>
      </c>
      <c r="G1396" s="88">
        <v>67848</v>
      </c>
      <c r="H1396" s="90">
        <v>12986713.52</v>
      </c>
    </row>
    <row r="1397" spans="2:8">
      <c r="B1397" s="193">
        <v>2018</v>
      </c>
      <c r="C1397" s="88" t="s">
        <v>58</v>
      </c>
      <c r="D1397" s="89" t="s">
        <v>87</v>
      </c>
      <c r="E1397" s="88" t="s">
        <v>53</v>
      </c>
      <c r="F1397" s="88">
        <v>212</v>
      </c>
      <c r="G1397" s="88">
        <v>247</v>
      </c>
      <c r="H1397" s="90">
        <v>99449.86</v>
      </c>
    </row>
    <row r="1398" spans="2:8">
      <c r="B1398" s="193">
        <v>2018</v>
      </c>
      <c r="C1398" s="88" t="s">
        <v>58</v>
      </c>
      <c r="D1398" s="89" t="s">
        <v>113</v>
      </c>
      <c r="E1398" s="88" t="s">
        <v>51</v>
      </c>
      <c r="F1398" s="88">
        <v>696</v>
      </c>
      <c r="G1398" s="88">
        <v>810</v>
      </c>
      <c r="H1398" s="90">
        <v>182977.51</v>
      </c>
    </row>
    <row r="1399" spans="2:8">
      <c r="B1399" s="193">
        <v>2018</v>
      </c>
      <c r="C1399" s="88" t="s">
        <v>58</v>
      </c>
      <c r="D1399" s="89" t="s">
        <v>113</v>
      </c>
      <c r="E1399" s="88" t="s">
        <v>53</v>
      </c>
      <c r="F1399" s="88">
        <v>2851</v>
      </c>
      <c r="G1399" s="88">
        <v>3323</v>
      </c>
      <c r="H1399" s="90">
        <v>1073203.8900000001</v>
      </c>
    </row>
    <row r="1400" spans="2:8">
      <c r="B1400" s="193">
        <v>2018</v>
      </c>
      <c r="C1400" s="88" t="s">
        <v>58</v>
      </c>
      <c r="D1400" s="89" t="s">
        <v>113</v>
      </c>
      <c r="E1400" s="88" t="s">
        <v>54</v>
      </c>
      <c r="F1400" s="88">
        <v>195</v>
      </c>
      <c r="G1400" s="88">
        <v>230</v>
      </c>
      <c r="H1400" s="90">
        <v>97114.260000000009</v>
      </c>
    </row>
    <row r="1401" spans="2:8">
      <c r="B1401" s="193">
        <v>2018</v>
      </c>
      <c r="C1401" s="88" t="s">
        <v>58</v>
      </c>
      <c r="D1401" s="89" t="s">
        <v>114</v>
      </c>
      <c r="E1401" s="88" t="s">
        <v>51</v>
      </c>
      <c r="F1401" s="88">
        <v>5797</v>
      </c>
      <c r="G1401" s="88">
        <v>6764</v>
      </c>
      <c r="H1401" s="90">
        <v>1318747.1600000001</v>
      </c>
    </row>
    <row r="1402" spans="2:8">
      <c r="B1402" s="193">
        <v>2018</v>
      </c>
      <c r="C1402" s="88" t="s">
        <v>58</v>
      </c>
      <c r="D1402" s="89" t="s">
        <v>114</v>
      </c>
      <c r="E1402" s="88" t="s">
        <v>52</v>
      </c>
      <c r="F1402" s="88">
        <v>8</v>
      </c>
      <c r="G1402" s="88">
        <v>9</v>
      </c>
      <c r="H1402" s="90">
        <v>2646.9</v>
      </c>
    </row>
    <row r="1403" spans="2:8">
      <c r="B1403" s="193">
        <v>2018</v>
      </c>
      <c r="C1403" s="88" t="s">
        <v>58</v>
      </c>
      <c r="D1403" s="89" t="s">
        <v>114</v>
      </c>
      <c r="E1403" s="88" t="s">
        <v>53</v>
      </c>
      <c r="F1403" s="88">
        <v>800</v>
      </c>
      <c r="G1403" s="88">
        <v>934</v>
      </c>
      <c r="H1403" s="90">
        <v>375057</v>
      </c>
    </row>
    <row r="1404" spans="2:8">
      <c r="B1404" s="193">
        <v>2018</v>
      </c>
      <c r="C1404" s="88" t="s">
        <v>58</v>
      </c>
      <c r="D1404" s="89" t="s">
        <v>115</v>
      </c>
      <c r="E1404" s="88" t="s">
        <v>54</v>
      </c>
      <c r="F1404" s="88">
        <v>127</v>
      </c>
      <c r="G1404" s="88">
        <v>145</v>
      </c>
      <c r="H1404" s="90">
        <v>87627.599999999991</v>
      </c>
    </row>
    <row r="1405" spans="2:8">
      <c r="B1405" s="193">
        <v>2018</v>
      </c>
      <c r="C1405" s="88" t="s">
        <v>58</v>
      </c>
      <c r="D1405" s="89" t="s">
        <v>106</v>
      </c>
      <c r="E1405" s="88" t="s">
        <v>51</v>
      </c>
      <c r="F1405" s="88">
        <v>29235</v>
      </c>
      <c r="G1405" s="88">
        <v>34115</v>
      </c>
      <c r="H1405" s="90">
        <v>6212778.1300000045</v>
      </c>
    </row>
    <row r="1406" spans="2:8">
      <c r="B1406" s="193">
        <v>2018</v>
      </c>
      <c r="C1406" s="88" t="s">
        <v>58</v>
      </c>
      <c r="D1406" s="89" t="s">
        <v>106</v>
      </c>
      <c r="E1406" s="88" t="s">
        <v>52</v>
      </c>
      <c r="F1406" s="88">
        <v>267</v>
      </c>
      <c r="G1406" s="88">
        <v>312</v>
      </c>
      <c r="H1406" s="90">
        <v>74160</v>
      </c>
    </row>
    <row r="1407" spans="2:8">
      <c r="B1407" s="193">
        <v>2018</v>
      </c>
      <c r="C1407" s="88" t="s">
        <v>58</v>
      </c>
      <c r="D1407" s="89" t="s">
        <v>106</v>
      </c>
      <c r="E1407" s="88" t="s">
        <v>53</v>
      </c>
      <c r="F1407" s="88">
        <v>249</v>
      </c>
      <c r="G1407" s="88">
        <v>291</v>
      </c>
      <c r="H1407" s="90">
        <v>79382.720000000001</v>
      </c>
    </row>
    <row r="1408" spans="2:8">
      <c r="B1408" s="193">
        <v>2018</v>
      </c>
      <c r="C1408" s="88" t="s">
        <v>58</v>
      </c>
      <c r="D1408" s="89" t="s">
        <v>116</v>
      </c>
      <c r="E1408" s="88" t="s">
        <v>53</v>
      </c>
      <c r="F1408" s="88">
        <v>26</v>
      </c>
      <c r="G1408" s="88">
        <v>31</v>
      </c>
      <c r="H1408" s="90">
        <v>17958.199999999997</v>
      </c>
    </row>
    <row r="1409" spans="2:8">
      <c r="B1409" s="193">
        <v>2018</v>
      </c>
      <c r="C1409" s="88" t="s">
        <v>58</v>
      </c>
      <c r="D1409" s="89" t="s">
        <v>116</v>
      </c>
      <c r="E1409" s="88" t="s">
        <v>54</v>
      </c>
      <c r="F1409" s="88">
        <v>223</v>
      </c>
      <c r="G1409" s="88">
        <v>259</v>
      </c>
      <c r="H1409" s="90">
        <v>102836.5</v>
      </c>
    </row>
    <row r="1410" spans="2:8">
      <c r="B1410" s="193">
        <v>2018</v>
      </c>
      <c r="C1410" s="88" t="s">
        <v>58</v>
      </c>
      <c r="D1410" s="89" t="s">
        <v>97</v>
      </c>
      <c r="E1410" s="88" t="s">
        <v>51</v>
      </c>
      <c r="F1410" s="88">
        <v>2255</v>
      </c>
      <c r="G1410" s="88">
        <v>2634</v>
      </c>
      <c r="H1410" s="90">
        <v>416655.39999999997</v>
      </c>
    </row>
    <row r="1411" spans="2:8">
      <c r="B1411" s="193">
        <v>2018</v>
      </c>
      <c r="C1411" s="88" t="s">
        <v>58</v>
      </c>
      <c r="D1411" s="89" t="s">
        <v>117</v>
      </c>
      <c r="E1411" s="88" t="s">
        <v>51</v>
      </c>
      <c r="F1411" s="88">
        <v>728</v>
      </c>
      <c r="G1411" s="88">
        <v>849</v>
      </c>
      <c r="H1411" s="90">
        <v>152662.88</v>
      </c>
    </row>
    <row r="1412" spans="2:8">
      <c r="B1412" s="193">
        <v>2018</v>
      </c>
      <c r="C1412" s="88" t="s">
        <v>58</v>
      </c>
      <c r="D1412" s="89" t="s">
        <v>118</v>
      </c>
      <c r="E1412" s="88" t="s">
        <v>52</v>
      </c>
      <c r="F1412" s="88">
        <v>3</v>
      </c>
      <c r="G1412" s="88">
        <v>3</v>
      </c>
      <c r="H1412" s="90">
        <v>15456.6</v>
      </c>
    </row>
    <row r="1413" spans="2:8">
      <c r="B1413" s="193">
        <v>2018</v>
      </c>
      <c r="C1413" s="88" t="s">
        <v>58</v>
      </c>
      <c r="D1413" s="89" t="s">
        <v>118</v>
      </c>
      <c r="E1413" s="88" t="s">
        <v>53</v>
      </c>
      <c r="F1413" s="88">
        <v>2636</v>
      </c>
      <c r="G1413" s="88">
        <v>3072</v>
      </c>
      <c r="H1413" s="90">
        <v>1099500.19</v>
      </c>
    </row>
    <row r="1414" spans="2:8">
      <c r="B1414" s="193">
        <v>2018</v>
      </c>
      <c r="C1414" s="88" t="s">
        <v>58</v>
      </c>
      <c r="D1414" s="89" t="s">
        <v>118</v>
      </c>
      <c r="E1414" s="88" t="s">
        <v>54</v>
      </c>
      <c r="F1414" s="88">
        <v>116</v>
      </c>
      <c r="G1414" s="88">
        <v>134</v>
      </c>
      <c r="H1414" s="90">
        <v>38556</v>
      </c>
    </row>
    <row r="1415" spans="2:8">
      <c r="B1415" s="193">
        <v>2018</v>
      </c>
      <c r="C1415" s="88" t="s">
        <v>58</v>
      </c>
      <c r="D1415" s="89" t="s">
        <v>119</v>
      </c>
      <c r="E1415" s="88" t="s">
        <v>51</v>
      </c>
      <c r="F1415" s="88">
        <v>405360</v>
      </c>
      <c r="G1415" s="88">
        <v>472890</v>
      </c>
      <c r="H1415" s="90">
        <v>91157870.76000002</v>
      </c>
    </row>
    <row r="1416" spans="2:8">
      <c r="B1416" s="193">
        <v>2018</v>
      </c>
      <c r="C1416" s="88" t="s">
        <v>58</v>
      </c>
      <c r="D1416" s="89" t="s">
        <v>119</v>
      </c>
      <c r="E1416" s="88" t="s">
        <v>53</v>
      </c>
      <c r="F1416" s="88">
        <v>16032</v>
      </c>
      <c r="G1416" s="88">
        <v>18704</v>
      </c>
      <c r="H1416" s="90">
        <v>4807449.33</v>
      </c>
    </row>
    <row r="1417" spans="2:8">
      <c r="B1417" s="193">
        <v>2018</v>
      </c>
      <c r="C1417" s="88" t="s">
        <v>58</v>
      </c>
      <c r="D1417" s="89" t="s">
        <v>119</v>
      </c>
      <c r="E1417" s="88" t="s">
        <v>54</v>
      </c>
      <c r="F1417" s="88">
        <v>6466</v>
      </c>
      <c r="G1417" s="88">
        <v>7553</v>
      </c>
      <c r="H1417" s="90">
        <v>2733669.97</v>
      </c>
    </row>
    <row r="1418" spans="2:8">
      <c r="B1418" s="193">
        <v>2018</v>
      </c>
      <c r="C1418" s="88" t="s">
        <v>58</v>
      </c>
      <c r="D1418" s="89" t="s">
        <v>157</v>
      </c>
      <c r="E1418" s="88" t="s">
        <v>51</v>
      </c>
      <c r="F1418" s="88">
        <v>548</v>
      </c>
      <c r="G1418" s="88">
        <v>640</v>
      </c>
      <c r="H1418" s="90">
        <v>132926.88</v>
      </c>
    </row>
    <row r="1419" spans="2:8">
      <c r="B1419" s="193">
        <v>2018</v>
      </c>
      <c r="C1419" s="88" t="s">
        <v>58</v>
      </c>
      <c r="D1419" s="89" t="s">
        <v>120</v>
      </c>
      <c r="E1419" s="88" t="s">
        <v>53</v>
      </c>
      <c r="F1419" s="88">
        <v>66</v>
      </c>
      <c r="G1419" s="88">
        <v>77</v>
      </c>
      <c r="H1419" s="90">
        <v>19546.54</v>
      </c>
    </row>
    <row r="1420" spans="2:8">
      <c r="B1420" s="193">
        <v>2018</v>
      </c>
      <c r="C1420" s="88" t="s">
        <v>58</v>
      </c>
      <c r="D1420" s="89" t="s">
        <v>120</v>
      </c>
      <c r="E1420" s="88" t="s">
        <v>54</v>
      </c>
      <c r="F1420" s="88">
        <v>28</v>
      </c>
      <c r="G1420" s="88">
        <v>34</v>
      </c>
      <c r="H1420" s="90">
        <v>21734.639999999999</v>
      </c>
    </row>
    <row r="1421" spans="2:8">
      <c r="B1421" s="193">
        <v>2018</v>
      </c>
      <c r="C1421" s="88" t="s">
        <v>58</v>
      </c>
      <c r="D1421" s="89" t="s">
        <v>121</v>
      </c>
      <c r="E1421" s="88" t="s">
        <v>51</v>
      </c>
      <c r="F1421" s="88">
        <v>1373</v>
      </c>
      <c r="G1421" s="88">
        <v>1603</v>
      </c>
      <c r="H1421" s="90">
        <v>440450</v>
      </c>
    </row>
    <row r="1422" spans="2:8">
      <c r="B1422" s="193">
        <v>2018</v>
      </c>
      <c r="C1422" s="88" t="s">
        <v>58</v>
      </c>
      <c r="D1422" s="89" t="s">
        <v>95</v>
      </c>
      <c r="E1422" s="88" t="s">
        <v>51</v>
      </c>
      <c r="F1422" s="88">
        <v>27497</v>
      </c>
      <c r="G1422" s="88">
        <v>32080</v>
      </c>
      <c r="H1422" s="90">
        <v>6784115.8400000017</v>
      </c>
    </row>
    <row r="1423" spans="2:8">
      <c r="B1423" s="193">
        <v>2018</v>
      </c>
      <c r="C1423" s="88" t="s">
        <v>58</v>
      </c>
      <c r="D1423" s="89" t="s">
        <v>95</v>
      </c>
      <c r="E1423" s="88" t="s">
        <v>54</v>
      </c>
      <c r="F1423" s="88">
        <v>33</v>
      </c>
      <c r="G1423" s="88">
        <v>40</v>
      </c>
      <c r="H1423" s="90">
        <v>11601.9</v>
      </c>
    </row>
    <row r="1424" spans="2:8">
      <c r="B1424" s="193">
        <v>2018</v>
      </c>
      <c r="C1424" s="88" t="s">
        <v>58</v>
      </c>
      <c r="D1424" s="89" t="s">
        <v>167</v>
      </c>
      <c r="E1424" s="88" t="s">
        <v>51</v>
      </c>
      <c r="F1424" s="88">
        <v>1099</v>
      </c>
      <c r="G1424" s="88">
        <v>1281</v>
      </c>
      <c r="H1424" s="90">
        <v>269599.23</v>
      </c>
    </row>
    <row r="1425" spans="2:8">
      <c r="B1425" s="193">
        <v>2018</v>
      </c>
      <c r="C1425" s="88" t="s">
        <v>58</v>
      </c>
      <c r="D1425" s="89" t="s">
        <v>122</v>
      </c>
      <c r="E1425" s="88" t="s">
        <v>51</v>
      </c>
      <c r="F1425" s="88">
        <v>3483</v>
      </c>
      <c r="G1425" s="88">
        <v>4062</v>
      </c>
      <c r="H1425" s="90">
        <v>800149.74000000011</v>
      </c>
    </row>
    <row r="1426" spans="2:8">
      <c r="B1426" s="193">
        <v>2018</v>
      </c>
      <c r="C1426" s="88" t="s">
        <v>58</v>
      </c>
      <c r="D1426" s="89" t="s">
        <v>122</v>
      </c>
      <c r="E1426" s="88" t="s">
        <v>53</v>
      </c>
      <c r="F1426" s="88">
        <v>1716</v>
      </c>
      <c r="G1426" s="88">
        <v>2002</v>
      </c>
      <c r="H1426" s="90">
        <v>455450</v>
      </c>
    </row>
    <row r="1427" spans="2:8">
      <c r="B1427" s="193">
        <v>2018</v>
      </c>
      <c r="C1427" s="88" t="s">
        <v>58</v>
      </c>
      <c r="D1427" s="89" t="s">
        <v>96</v>
      </c>
      <c r="E1427" s="88" t="s">
        <v>51</v>
      </c>
      <c r="F1427" s="88">
        <v>22427</v>
      </c>
      <c r="G1427" s="88">
        <v>26164</v>
      </c>
      <c r="H1427" s="90">
        <v>5032470.6999999993</v>
      </c>
    </row>
    <row r="1428" spans="2:8">
      <c r="B1428" s="193">
        <v>2018</v>
      </c>
      <c r="C1428" s="88" t="s">
        <v>58</v>
      </c>
      <c r="D1428" s="89" t="s">
        <v>96</v>
      </c>
      <c r="E1428" s="88" t="s">
        <v>53</v>
      </c>
      <c r="F1428" s="88">
        <v>572</v>
      </c>
      <c r="G1428" s="88">
        <v>668</v>
      </c>
      <c r="H1428" s="90">
        <v>162380</v>
      </c>
    </row>
    <row r="1429" spans="2:8">
      <c r="B1429" s="193">
        <v>2018</v>
      </c>
      <c r="C1429" s="88" t="s">
        <v>58</v>
      </c>
      <c r="D1429" s="89" t="s">
        <v>3</v>
      </c>
      <c r="E1429" s="88" t="s">
        <v>51</v>
      </c>
      <c r="F1429" s="88">
        <v>8913</v>
      </c>
      <c r="G1429" s="88">
        <v>10397</v>
      </c>
      <c r="H1429" s="90">
        <v>1985188.0199999998</v>
      </c>
    </row>
    <row r="1430" spans="2:8">
      <c r="B1430" s="193">
        <v>2018</v>
      </c>
      <c r="C1430" s="88" t="s">
        <v>58</v>
      </c>
      <c r="D1430" s="89" t="s">
        <v>3</v>
      </c>
      <c r="E1430" s="88" t="s">
        <v>53</v>
      </c>
      <c r="F1430" s="88">
        <v>932</v>
      </c>
      <c r="G1430" s="88">
        <v>1086</v>
      </c>
      <c r="H1430" s="90">
        <v>244509.6</v>
      </c>
    </row>
    <row r="1431" spans="2:8">
      <c r="B1431" s="193">
        <v>2018</v>
      </c>
      <c r="C1431" s="88" t="s">
        <v>58</v>
      </c>
      <c r="D1431" s="89" t="s">
        <v>101</v>
      </c>
      <c r="E1431" s="88" t="s">
        <v>51</v>
      </c>
      <c r="F1431" s="88">
        <v>2247</v>
      </c>
      <c r="G1431" s="88">
        <v>2621</v>
      </c>
      <c r="H1431" s="90">
        <v>506198.95999999996</v>
      </c>
    </row>
    <row r="1432" spans="2:8">
      <c r="B1432" s="193">
        <v>2018</v>
      </c>
      <c r="C1432" s="88" t="s">
        <v>58</v>
      </c>
      <c r="D1432" s="89" t="s">
        <v>174</v>
      </c>
      <c r="E1432" s="88" t="s">
        <v>53</v>
      </c>
      <c r="F1432" s="88">
        <v>256</v>
      </c>
      <c r="G1432" s="88">
        <v>298</v>
      </c>
      <c r="H1432" s="90">
        <v>74490.33</v>
      </c>
    </row>
    <row r="1433" spans="2:8">
      <c r="B1433" s="193">
        <v>2018</v>
      </c>
      <c r="C1433" s="88" t="s">
        <v>58</v>
      </c>
      <c r="D1433" s="89" t="s">
        <v>123</v>
      </c>
      <c r="E1433" s="88" t="s">
        <v>51</v>
      </c>
      <c r="F1433" s="88">
        <v>905</v>
      </c>
      <c r="G1433" s="88">
        <v>1056</v>
      </c>
      <c r="H1433" s="90">
        <v>180615.11</v>
      </c>
    </row>
    <row r="1434" spans="2:8">
      <c r="B1434" s="193">
        <v>2018</v>
      </c>
      <c r="C1434" s="88" t="s">
        <v>58</v>
      </c>
      <c r="D1434" s="89" t="s">
        <v>126</v>
      </c>
      <c r="E1434" s="88" t="s">
        <v>51</v>
      </c>
      <c r="F1434" s="88">
        <v>825</v>
      </c>
      <c r="G1434" s="88">
        <v>963</v>
      </c>
      <c r="H1434" s="90">
        <v>183216.47</v>
      </c>
    </row>
    <row r="1435" spans="2:8">
      <c r="B1435" s="193">
        <v>2018</v>
      </c>
      <c r="C1435" s="88" t="s">
        <v>58</v>
      </c>
      <c r="D1435" s="89" t="s">
        <v>169</v>
      </c>
      <c r="E1435" s="88" t="s">
        <v>53</v>
      </c>
      <c r="F1435" s="88">
        <v>28</v>
      </c>
      <c r="G1435" s="88">
        <v>33</v>
      </c>
      <c r="H1435" s="90">
        <v>11941.2</v>
      </c>
    </row>
    <row r="1436" spans="2:8">
      <c r="B1436" s="193">
        <v>2018</v>
      </c>
      <c r="C1436" s="88" t="s">
        <v>58</v>
      </c>
      <c r="D1436" s="89" t="s">
        <v>127</v>
      </c>
      <c r="E1436" s="88" t="s">
        <v>51</v>
      </c>
      <c r="F1436" s="88">
        <v>6039</v>
      </c>
      <c r="G1436" s="88">
        <v>7048</v>
      </c>
      <c r="H1436" s="90">
        <v>1613573.7399999998</v>
      </c>
    </row>
    <row r="1437" spans="2:8">
      <c r="B1437" s="193">
        <v>2018</v>
      </c>
      <c r="C1437" s="88" t="s">
        <v>58</v>
      </c>
      <c r="D1437" s="89" t="s">
        <v>91</v>
      </c>
      <c r="E1437" s="88" t="s">
        <v>51</v>
      </c>
      <c r="F1437" s="88">
        <v>19945</v>
      </c>
      <c r="G1437" s="88">
        <v>23272</v>
      </c>
      <c r="H1437" s="90">
        <v>4540880.0800000029</v>
      </c>
    </row>
    <row r="1438" spans="2:8">
      <c r="B1438" s="193">
        <v>2018</v>
      </c>
      <c r="C1438" s="88" t="s">
        <v>58</v>
      </c>
      <c r="D1438" s="89" t="s">
        <v>128</v>
      </c>
      <c r="E1438" s="88" t="s">
        <v>51</v>
      </c>
      <c r="F1438" s="88">
        <v>274</v>
      </c>
      <c r="G1438" s="88">
        <v>320</v>
      </c>
      <c r="H1438" s="90">
        <v>54808.56</v>
      </c>
    </row>
    <row r="1439" spans="2:8">
      <c r="B1439" s="193">
        <v>2018</v>
      </c>
      <c r="C1439" s="88" t="s">
        <v>58</v>
      </c>
      <c r="D1439" s="89" t="s">
        <v>105</v>
      </c>
      <c r="E1439" s="88" t="s">
        <v>51</v>
      </c>
      <c r="F1439" s="88">
        <v>64895</v>
      </c>
      <c r="G1439" s="88">
        <v>75695</v>
      </c>
      <c r="H1439" s="90">
        <v>14402855.430000003</v>
      </c>
    </row>
    <row r="1440" spans="2:8">
      <c r="B1440" s="193">
        <v>2018</v>
      </c>
      <c r="C1440" s="88" t="s">
        <v>58</v>
      </c>
      <c r="D1440" s="89" t="s">
        <v>105</v>
      </c>
      <c r="E1440" s="88" t="s">
        <v>52</v>
      </c>
      <c r="F1440" s="88">
        <v>2364</v>
      </c>
      <c r="G1440" s="88">
        <v>2760</v>
      </c>
      <c r="H1440" s="90">
        <v>787068</v>
      </c>
    </row>
    <row r="1441" spans="2:8">
      <c r="B1441" s="193">
        <v>2018</v>
      </c>
      <c r="C1441" s="88" t="s">
        <v>58</v>
      </c>
      <c r="D1441" s="89" t="s">
        <v>105</v>
      </c>
      <c r="E1441" s="88" t="s">
        <v>53</v>
      </c>
      <c r="F1441" s="88">
        <v>736</v>
      </c>
      <c r="G1441" s="88">
        <v>859</v>
      </c>
      <c r="H1441" s="90">
        <v>273471.55</v>
      </c>
    </row>
    <row r="1442" spans="2:8">
      <c r="B1442" s="193">
        <v>2018</v>
      </c>
      <c r="C1442" s="88" t="s">
        <v>58</v>
      </c>
      <c r="D1442" s="89" t="s">
        <v>105</v>
      </c>
      <c r="E1442" s="88" t="s">
        <v>54</v>
      </c>
      <c r="F1442" s="88">
        <v>28</v>
      </c>
      <c r="G1442" s="88">
        <v>33</v>
      </c>
      <c r="H1442" s="90">
        <v>26865.03</v>
      </c>
    </row>
    <row r="1443" spans="2:8">
      <c r="B1443" s="193">
        <v>2018</v>
      </c>
      <c r="C1443" s="88" t="s">
        <v>58</v>
      </c>
      <c r="D1443" s="89" t="s">
        <v>129</v>
      </c>
      <c r="E1443" s="88" t="s">
        <v>51</v>
      </c>
      <c r="F1443" s="88">
        <v>825</v>
      </c>
      <c r="G1443" s="88">
        <v>962</v>
      </c>
      <c r="H1443" s="90">
        <v>174000</v>
      </c>
    </row>
    <row r="1444" spans="2:8">
      <c r="B1444" s="193">
        <v>2018</v>
      </c>
      <c r="C1444" s="88" t="s">
        <v>58</v>
      </c>
      <c r="D1444" s="89" t="s">
        <v>176</v>
      </c>
      <c r="E1444" s="88" t="s">
        <v>51</v>
      </c>
      <c r="F1444" s="88">
        <v>607</v>
      </c>
      <c r="G1444" s="88">
        <v>707</v>
      </c>
      <c r="H1444" s="90">
        <v>141690.35000000003</v>
      </c>
    </row>
    <row r="1445" spans="2:8">
      <c r="B1445" s="193">
        <v>2018</v>
      </c>
      <c r="C1445" s="88" t="s">
        <v>58</v>
      </c>
      <c r="D1445" s="89" t="s">
        <v>131</v>
      </c>
      <c r="E1445" s="88" t="s">
        <v>51</v>
      </c>
      <c r="F1445" s="88">
        <v>546</v>
      </c>
      <c r="G1445" s="88">
        <v>638</v>
      </c>
      <c r="H1445" s="90">
        <v>116367.42</v>
      </c>
    </row>
    <row r="1446" spans="2:8">
      <c r="B1446" s="193">
        <v>2018</v>
      </c>
      <c r="C1446" s="88" t="s">
        <v>58</v>
      </c>
      <c r="D1446" s="89" t="s">
        <v>132</v>
      </c>
      <c r="E1446" s="88" t="s">
        <v>51</v>
      </c>
      <c r="F1446" s="88">
        <v>24495</v>
      </c>
      <c r="G1446" s="88">
        <v>28578</v>
      </c>
      <c r="H1446" s="90">
        <v>5218155.7699999996</v>
      </c>
    </row>
    <row r="1447" spans="2:8">
      <c r="B1447" s="193">
        <v>2018</v>
      </c>
      <c r="C1447" s="88" t="s">
        <v>58</v>
      </c>
      <c r="D1447" s="89" t="s">
        <v>132</v>
      </c>
      <c r="E1447" s="88" t="s">
        <v>53</v>
      </c>
      <c r="F1447" s="88">
        <v>334</v>
      </c>
      <c r="G1447" s="88">
        <v>390</v>
      </c>
      <c r="H1447" s="90">
        <v>127984.87</v>
      </c>
    </row>
    <row r="1448" spans="2:8">
      <c r="B1448" s="193">
        <v>2018</v>
      </c>
      <c r="C1448" s="88" t="s">
        <v>58</v>
      </c>
      <c r="D1448" s="89" t="s">
        <v>133</v>
      </c>
      <c r="E1448" s="88" t="s">
        <v>51</v>
      </c>
      <c r="F1448" s="88">
        <v>1118</v>
      </c>
      <c r="G1448" s="88">
        <v>1303</v>
      </c>
      <c r="H1448" s="90">
        <v>263152.88</v>
      </c>
    </row>
    <row r="1449" spans="2:8">
      <c r="B1449" s="193">
        <v>2018</v>
      </c>
      <c r="C1449" s="88" t="s">
        <v>58</v>
      </c>
      <c r="D1449" s="89" t="s">
        <v>134</v>
      </c>
      <c r="E1449" s="88" t="s">
        <v>51</v>
      </c>
      <c r="F1449" s="88">
        <v>1873</v>
      </c>
      <c r="G1449" s="88">
        <v>2184</v>
      </c>
      <c r="H1449" s="90">
        <v>431851.45000000007</v>
      </c>
    </row>
    <row r="1450" spans="2:8">
      <c r="B1450" s="193">
        <v>2018</v>
      </c>
      <c r="C1450" s="88" t="s">
        <v>58</v>
      </c>
      <c r="D1450" s="89" t="s">
        <v>134</v>
      </c>
      <c r="E1450" s="88" t="s">
        <v>53</v>
      </c>
      <c r="F1450" s="88">
        <v>6569</v>
      </c>
      <c r="G1450" s="88">
        <v>7669</v>
      </c>
      <c r="H1450" s="90">
        <v>2791043.13</v>
      </c>
    </row>
    <row r="1451" spans="2:8">
      <c r="B1451" s="193">
        <v>2018</v>
      </c>
      <c r="C1451" s="88" t="s">
        <v>58</v>
      </c>
      <c r="D1451" s="89" t="s">
        <v>134</v>
      </c>
      <c r="E1451" s="88" t="s">
        <v>54</v>
      </c>
      <c r="F1451" s="88">
        <v>4</v>
      </c>
      <c r="G1451" s="88">
        <v>5</v>
      </c>
      <c r="H1451" s="90">
        <v>9324</v>
      </c>
    </row>
    <row r="1452" spans="2:8">
      <c r="B1452" s="193">
        <v>2018</v>
      </c>
      <c r="C1452" s="88" t="s">
        <v>58</v>
      </c>
      <c r="D1452" s="89" t="s">
        <v>102</v>
      </c>
      <c r="E1452" s="88" t="s">
        <v>51</v>
      </c>
      <c r="F1452" s="88">
        <v>2747</v>
      </c>
      <c r="G1452" s="88">
        <v>3203</v>
      </c>
      <c r="H1452" s="90">
        <v>605598.89</v>
      </c>
    </row>
    <row r="1453" spans="2:8">
      <c r="B1453" s="193">
        <v>2018</v>
      </c>
      <c r="C1453" s="88" t="s">
        <v>58</v>
      </c>
      <c r="D1453" s="89" t="s">
        <v>135</v>
      </c>
      <c r="E1453" s="88" t="s">
        <v>51</v>
      </c>
      <c r="F1453" s="88">
        <v>2745</v>
      </c>
      <c r="G1453" s="88">
        <v>3203</v>
      </c>
      <c r="H1453" s="90">
        <v>618544.67000000004</v>
      </c>
    </row>
    <row r="1454" spans="2:8">
      <c r="B1454" s="193">
        <v>2018</v>
      </c>
      <c r="C1454" s="88" t="s">
        <v>58</v>
      </c>
      <c r="D1454" s="89" t="s">
        <v>136</v>
      </c>
      <c r="E1454" s="88" t="s">
        <v>51</v>
      </c>
      <c r="F1454" s="88">
        <v>4411</v>
      </c>
      <c r="G1454" s="88">
        <v>5146</v>
      </c>
      <c r="H1454" s="90">
        <v>978984.41000000015</v>
      </c>
    </row>
    <row r="1455" spans="2:8">
      <c r="B1455" s="193">
        <v>2018</v>
      </c>
      <c r="C1455" s="88" t="s">
        <v>58</v>
      </c>
      <c r="D1455" s="89" t="s">
        <v>136</v>
      </c>
      <c r="E1455" s="88" t="s">
        <v>53</v>
      </c>
      <c r="F1455" s="88">
        <v>290</v>
      </c>
      <c r="G1455" s="88">
        <v>338</v>
      </c>
      <c r="H1455" s="90">
        <v>236418</v>
      </c>
    </row>
    <row r="1456" spans="2:8">
      <c r="B1456" s="193">
        <v>2018</v>
      </c>
      <c r="C1456" s="88" t="s">
        <v>58</v>
      </c>
      <c r="D1456" s="89" t="s">
        <v>136</v>
      </c>
      <c r="E1456" s="88" t="s">
        <v>54</v>
      </c>
      <c r="F1456" s="88">
        <v>2</v>
      </c>
      <c r="G1456" s="88">
        <v>2</v>
      </c>
      <c r="H1456" s="90">
        <v>1826</v>
      </c>
    </row>
    <row r="1457" spans="2:8">
      <c r="B1457" s="193">
        <v>2018</v>
      </c>
      <c r="C1457" s="88" t="s">
        <v>58</v>
      </c>
      <c r="D1457" s="89" t="s">
        <v>137</v>
      </c>
      <c r="E1457" s="88" t="s">
        <v>53</v>
      </c>
      <c r="F1457" s="88">
        <v>43</v>
      </c>
      <c r="G1457" s="88">
        <v>49</v>
      </c>
      <c r="H1457" s="90">
        <v>22137.81</v>
      </c>
    </row>
    <row r="1458" spans="2:8">
      <c r="B1458" s="193">
        <v>2018</v>
      </c>
      <c r="C1458" s="88" t="s">
        <v>58</v>
      </c>
      <c r="D1458" s="89" t="s">
        <v>137</v>
      </c>
      <c r="E1458" s="88" t="s">
        <v>54</v>
      </c>
      <c r="F1458" s="88">
        <v>505</v>
      </c>
      <c r="G1458" s="88">
        <v>590</v>
      </c>
      <c r="H1458" s="90">
        <v>115855.59</v>
      </c>
    </row>
    <row r="1459" spans="2:8">
      <c r="B1459" s="193">
        <v>2018</v>
      </c>
      <c r="C1459" s="88" t="s">
        <v>58</v>
      </c>
      <c r="D1459" s="89" t="s">
        <v>138</v>
      </c>
      <c r="E1459" s="88" t="s">
        <v>54</v>
      </c>
      <c r="F1459" s="88">
        <v>39</v>
      </c>
      <c r="G1459" s="88">
        <v>45</v>
      </c>
      <c r="H1459" s="90">
        <v>27310.809999999998</v>
      </c>
    </row>
    <row r="1460" spans="2:8">
      <c r="B1460" s="193">
        <v>2018</v>
      </c>
      <c r="C1460" s="88" t="s">
        <v>58</v>
      </c>
      <c r="D1460" s="89" t="s">
        <v>139</v>
      </c>
      <c r="E1460" s="88" t="s">
        <v>53</v>
      </c>
      <c r="F1460" s="88">
        <v>3362</v>
      </c>
      <c r="G1460" s="88">
        <v>3924</v>
      </c>
      <c r="H1460" s="90">
        <v>978509.46</v>
      </c>
    </row>
    <row r="1461" spans="2:8">
      <c r="B1461" s="193">
        <v>2018</v>
      </c>
      <c r="C1461" s="88" t="s">
        <v>58</v>
      </c>
      <c r="D1461" s="89" t="s">
        <v>139</v>
      </c>
      <c r="E1461" s="88" t="s">
        <v>54</v>
      </c>
      <c r="F1461" s="88">
        <v>122</v>
      </c>
      <c r="G1461" s="88">
        <v>141</v>
      </c>
      <c r="H1461" s="90">
        <v>63548.86</v>
      </c>
    </row>
    <row r="1462" spans="2:8">
      <c r="B1462" s="193">
        <v>2018</v>
      </c>
      <c r="C1462" s="88" t="s">
        <v>58</v>
      </c>
      <c r="D1462" s="89" t="s">
        <v>98</v>
      </c>
      <c r="E1462" s="88" t="s">
        <v>53</v>
      </c>
      <c r="F1462" s="88">
        <v>3183</v>
      </c>
      <c r="G1462" s="88">
        <v>3715</v>
      </c>
      <c r="H1462" s="90">
        <v>818377</v>
      </c>
    </row>
    <row r="1463" spans="2:8">
      <c r="B1463" s="193">
        <v>2018</v>
      </c>
      <c r="C1463" s="88" t="s">
        <v>58</v>
      </c>
      <c r="D1463" s="89" t="s">
        <v>99</v>
      </c>
      <c r="E1463" s="88" t="s">
        <v>51</v>
      </c>
      <c r="F1463" s="88">
        <v>1177</v>
      </c>
      <c r="G1463" s="88">
        <v>1374</v>
      </c>
      <c r="H1463" s="90">
        <v>261579.73</v>
      </c>
    </row>
    <row r="1464" spans="2:8">
      <c r="B1464" s="193">
        <v>2018</v>
      </c>
      <c r="C1464" s="88" t="s">
        <v>58</v>
      </c>
      <c r="D1464" s="89" t="s">
        <v>140</v>
      </c>
      <c r="E1464" s="88" t="s">
        <v>53</v>
      </c>
      <c r="F1464" s="88">
        <v>16</v>
      </c>
      <c r="G1464" s="88">
        <v>18</v>
      </c>
      <c r="H1464" s="90">
        <v>9541.7999999999993</v>
      </c>
    </row>
    <row r="1465" spans="2:8">
      <c r="B1465" s="193">
        <v>2018</v>
      </c>
      <c r="C1465" s="88" t="s">
        <v>58</v>
      </c>
      <c r="D1465" s="89" t="s">
        <v>92</v>
      </c>
      <c r="E1465" s="88" t="s">
        <v>51</v>
      </c>
      <c r="F1465" s="88">
        <v>18717</v>
      </c>
      <c r="G1465" s="88">
        <v>21828</v>
      </c>
      <c r="H1465" s="90">
        <v>4597922.63</v>
      </c>
    </row>
    <row r="1466" spans="2:8">
      <c r="B1466" s="193">
        <v>2018</v>
      </c>
      <c r="C1466" s="88" t="s">
        <v>58</v>
      </c>
      <c r="D1466" s="89" t="s">
        <v>92</v>
      </c>
      <c r="E1466" s="88" t="s">
        <v>53</v>
      </c>
      <c r="F1466" s="88">
        <v>960</v>
      </c>
      <c r="G1466" s="88">
        <v>1120</v>
      </c>
      <c r="H1466" s="90">
        <v>352001.52</v>
      </c>
    </row>
    <row r="1467" spans="2:8">
      <c r="B1467" s="193">
        <v>2018</v>
      </c>
      <c r="C1467" s="88" t="s">
        <v>58</v>
      </c>
      <c r="D1467" s="89" t="s">
        <v>92</v>
      </c>
      <c r="E1467" s="88" t="s">
        <v>54</v>
      </c>
      <c r="F1467" s="88">
        <v>2</v>
      </c>
      <c r="G1467" s="88">
        <v>3</v>
      </c>
      <c r="H1467" s="90">
        <v>1410.36</v>
      </c>
    </row>
    <row r="1468" spans="2:8">
      <c r="B1468" s="193">
        <v>2018</v>
      </c>
      <c r="C1468" s="88" t="s">
        <v>58</v>
      </c>
      <c r="D1468" s="89" t="s">
        <v>141</v>
      </c>
      <c r="E1468" s="88" t="s">
        <v>53</v>
      </c>
      <c r="F1468" s="88">
        <v>31</v>
      </c>
      <c r="G1468" s="88">
        <v>36</v>
      </c>
      <c r="H1468" s="90">
        <v>9428.6</v>
      </c>
    </row>
    <row r="1469" spans="2:8">
      <c r="B1469" s="193">
        <v>2018</v>
      </c>
      <c r="C1469" s="88" t="s">
        <v>58</v>
      </c>
      <c r="D1469" s="89" t="s">
        <v>142</v>
      </c>
      <c r="E1469" s="88" t="s">
        <v>51</v>
      </c>
      <c r="F1469" s="88">
        <v>2565</v>
      </c>
      <c r="G1469" s="88">
        <v>2992</v>
      </c>
      <c r="H1469" s="90">
        <v>543379.55999999994</v>
      </c>
    </row>
    <row r="1470" spans="2:8">
      <c r="B1470" s="193">
        <v>2018</v>
      </c>
      <c r="C1470" s="88" t="s">
        <v>58</v>
      </c>
      <c r="D1470" s="89" t="s">
        <v>143</v>
      </c>
      <c r="E1470" s="88" t="s">
        <v>51</v>
      </c>
      <c r="F1470" s="88">
        <v>1025</v>
      </c>
      <c r="G1470" s="88">
        <v>1197</v>
      </c>
      <c r="H1470" s="90">
        <v>261571.15000000002</v>
      </c>
    </row>
    <row r="1471" spans="2:8">
      <c r="B1471" s="193">
        <v>2018</v>
      </c>
      <c r="C1471" s="88" t="s">
        <v>58</v>
      </c>
      <c r="D1471" s="89" t="s">
        <v>145</v>
      </c>
      <c r="E1471" s="88" t="s">
        <v>51</v>
      </c>
      <c r="F1471" s="88">
        <v>558</v>
      </c>
      <c r="G1471" s="88">
        <v>652</v>
      </c>
      <c r="H1471" s="90">
        <v>132826.69</v>
      </c>
    </row>
    <row r="1472" spans="2:8">
      <c r="B1472" s="193">
        <v>2018</v>
      </c>
      <c r="C1472" s="88" t="s">
        <v>58</v>
      </c>
      <c r="D1472" s="89" t="s">
        <v>145</v>
      </c>
      <c r="E1472" s="88" t="s">
        <v>54</v>
      </c>
      <c r="F1472" s="88">
        <v>4</v>
      </c>
      <c r="G1472" s="88">
        <v>4</v>
      </c>
      <c r="H1472" s="90">
        <v>2493.2800000000002</v>
      </c>
    </row>
    <row r="1473" spans="2:8">
      <c r="B1473" s="193">
        <v>2018</v>
      </c>
      <c r="C1473" s="88" t="s">
        <v>58</v>
      </c>
      <c r="D1473" s="89" t="s">
        <v>93</v>
      </c>
      <c r="E1473" s="88" t="s">
        <v>51</v>
      </c>
      <c r="F1473" s="88">
        <v>10256</v>
      </c>
      <c r="G1473" s="88">
        <v>11963</v>
      </c>
      <c r="H1473" s="90">
        <v>2149748.27</v>
      </c>
    </row>
    <row r="1474" spans="2:8">
      <c r="B1474" s="193">
        <v>2018</v>
      </c>
      <c r="C1474" s="88" t="s">
        <v>58</v>
      </c>
      <c r="D1474" s="89" t="s">
        <v>93</v>
      </c>
      <c r="E1474" s="88" t="s">
        <v>53</v>
      </c>
      <c r="F1474" s="88">
        <v>143</v>
      </c>
      <c r="G1474" s="88">
        <v>167</v>
      </c>
      <c r="H1474" s="90">
        <v>83397.600000000006</v>
      </c>
    </row>
    <row r="1475" spans="2:8">
      <c r="B1475" s="193">
        <v>2018</v>
      </c>
      <c r="C1475" s="88" t="s">
        <v>58</v>
      </c>
      <c r="D1475" s="89" t="s">
        <v>93</v>
      </c>
      <c r="E1475" s="88" t="s">
        <v>54</v>
      </c>
      <c r="F1475" s="88">
        <v>5</v>
      </c>
      <c r="G1475" s="88">
        <v>6</v>
      </c>
      <c r="H1475" s="90">
        <v>3037.0600000000004</v>
      </c>
    </row>
    <row r="1476" spans="2:8">
      <c r="B1476" s="193">
        <v>2018</v>
      </c>
      <c r="C1476" s="88" t="s">
        <v>58</v>
      </c>
      <c r="D1476" s="89" t="s">
        <v>103</v>
      </c>
      <c r="E1476" s="88" t="s">
        <v>51</v>
      </c>
      <c r="F1476" s="88">
        <v>10</v>
      </c>
      <c r="G1476" s="88">
        <v>12</v>
      </c>
      <c r="H1476" s="90">
        <v>4239</v>
      </c>
    </row>
    <row r="1477" spans="2:8">
      <c r="B1477" s="193">
        <v>2018</v>
      </c>
      <c r="C1477" s="88" t="s">
        <v>58</v>
      </c>
      <c r="D1477" s="89" t="s">
        <v>148</v>
      </c>
      <c r="E1477" s="88" t="s">
        <v>51</v>
      </c>
      <c r="F1477" s="88">
        <v>3271</v>
      </c>
      <c r="G1477" s="88">
        <v>3817</v>
      </c>
      <c r="H1477" s="90">
        <v>698538.12</v>
      </c>
    </row>
    <row r="1478" spans="2:8">
      <c r="B1478" s="193">
        <v>2018</v>
      </c>
      <c r="C1478" s="88" t="s">
        <v>58</v>
      </c>
      <c r="D1478" s="89" t="s">
        <v>148</v>
      </c>
      <c r="E1478" s="88" t="s">
        <v>53</v>
      </c>
      <c r="F1478" s="88">
        <v>231</v>
      </c>
      <c r="G1478" s="88">
        <v>269</v>
      </c>
      <c r="H1478" s="90">
        <v>101352</v>
      </c>
    </row>
    <row r="1479" spans="2:8">
      <c r="B1479" s="193">
        <v>2018</v>
      </c>
      <c r="C1479" s="88" t="s">
        <v>58</v>
      </c>
      <c r="D1479" s="89" t="s">
        <v>163</v>
      </c>
      <c r="E1479" s="88" t="s">
        <v>53</v>
      </c>
      <c r="F1479" s="88">
        <v>51</v>
      </c>
      <c r="G1479" s="88">
        <v>59</v>
      </c>
      <c r="H1479" s="90">
        <v>21349.65</v>
      </c>
    </row>
    <row r="1480" spans="2:8">
      <c r="B1480" s="193">
        <v>2018</v>
      </c>
      <c r="C1480" s="88" t="s">
        <v>58</v>
      </c>
      <c r="D1480" s="89" t="s">
        <v>149</v>
      </c>
      <c r="E1480" s="88" t="s">
        <v>51</v>
      </c>
      <c r="F1480" s="88">
        <v>953</v>
      </c>
      <c r="G1480" s="88">
        <v>1110</v>
      </c>
      <c r="H1480" s="90">
        <v>246051.27000000005</v>
      </c>
    </row>
    <row r="1481" spans="2:8">
      <c r="B1481" s="193">
        <v>2018</v>
      </c>
      <c r="C1481" s="88" t="s">
        <v>58</v>
      </c>
      <c r="D1481" s="89" t="s">
        <v>150</v>
      </c>
      <c r="E1481" s="88" t="s">
        <v>51</v>
      </c>
      <c r="F1481" s="88">
        <v>825</v>
      </c>
      <c r="G1481" s="88">
        <v>963</v>
      </c>
      <c r="H1481" s="90">
        <v>207525.37</v>
      </c>
    </row>
    <row r="1482" spans="2:8">
      <c r="B1482" s="193">
        <v>2018</v>
      </c>
      <c r="C1482" s="88" t="s">
        <v>58</v>
      </c>
      <c r="D1482" s="89" t="s">
        <v>192</v>
      </c>
      <c r="E1482" s="88" t="s">
        <v>51</v>
      </c>
      <c r="F1482" s="88">
        <v>824</v>
      </c>
      <c r="G1482" s="88">
        <v>961</v>
      </c>
      <c r="H1482" s="90">
        <v>150000</v>
      </c>
    </row>
    <row r="1483" spans="2:8">
      <c r="B1483" s="193">
        <v>2018</v>
      </c>
      <c r="C1483" s="88" t="s">
        <v>59</v>
      </c>
      <c r="D1483" s="89" t="s">
        <v>2</v>
      </c>
      <c r="E1483" s="88" t="s">
        <v>51</v>
      </c>
      <c r="F1483" s="88">
        <v>74542</v>
      </c>
      <c r="G1483" s="88">
        <v>86959</v>
      </c>
      <c r="H1483" s="90">
        <v>15435186.27</v>
      </c>
    </row>
    <row r="1484" spans="2:8">
      <c r="B1484" s="193">
        <v>2018</v>
      </c>
      <c r="C1484" s="88" t="s">
        <v>59</v>
      </c>
      <c r="D1484" s="89" t="s">
        <v>2</v>
      </c>
      <c r="E1484" s="88" t="s">
        <v>53</v>
      </c>
      <c r="F1484" s="88">
        <v>2598</v>
      </c>
      <c r="G1484" s="88">
        <v>3030</v>
      </c>
      <c r="H1484" s="90">
        <v>803380.8</v>
      </c>
    </row>
    <row r="1485" spans="2:8">
      <c r="B1485" s="193">
        <v>2018</v>
      </c>
      <c r="C1485" s="88" t="s">
        <v>59</v>
      </c>
      <c r="D1485" s="89" t="s">
        <v>2</v>
      </c>
      <c r="E1485" s="88" t="s">
        <v>54</v>
      </c>
      <c r="F1485" s="88">
        <v>43</v>
      </c>
      <c r="G1485" s="88">
        <v>50</v>
      </c>
      <c r="H1485" s="90">
        <v>28966.720000000001</v>
      </c>
    </row>
    <row r="1486" spans="2:8">
      <c r="B1486" s="193">
        <v>2018</v>
      </c>
      <c r="C1486" s="88" t="s">
        <v>59</v>
      </c>
      <c r="D1486" s="89" t="s">
        <v>180</v>
      </c>
      <c r="E1486" s="88" t="s">
        <v>53</v>
      </c>
      <c r="F1486" s="88">
        <v>95</v>
      </c>
      <c r="G1486" s="88">
        <v>111</v>
      </c>
      <c r="H1486" s="90">
        <v>29062.32</v>
      </c>
    </row>
    <row r="1487" spans="2:8">
      <c r="B1487" s="193">
        <v>2018</v>
      </c>
      <c r="C1487" s="88" t="s">
        <v>59</v>
      </c>
      <c r="D1487" s="89" t="s">
        <v>164</v>
      </c>
      <c r="E1487" s="88" t="s">
        <v>51</v>
      </c>
      <c r="F1487" s="88">
        <v>555</v>
      </c>
      <c r="G1487" s="88">
        <v>648</v>
      </c>
      <c r="H1487" s="90">
        <v>124219.2</v>
      </c>
    </row>
    <row r="1488" spans="2:8">
      <c r="B1488" s="193">
        <v>2018</v>
      </c>
      <c r="C1488" s="88" t="s">
        <v>59</v>
      </c>
      <c r="D1488" s="89" t="s">
        <v>88</v>
      </c>
      <c r="E1488" s="88" t="s">
        <v>51</v>
      </c>
      <c r="F1488" s="88">
        <v>732</v>
      </c>
      <c r="G1488" s="88">
        <v>853</v>
      </c>
      <c r="H1488" s="90">
        <v>194755.68</v>
      </c>
    </row>
    <row r="1489" spans="2:8">
      <c r="B1489" s="193">
        <v>2018</v>
      </c>
      <c r="C1489" s="88" t="s">
        <v>59</v>
      </c>
      <c r="D1489" s="89" t="s">
        <v>88</v>
      </c>
      <c r="E1489" s="88" t="s">
        <v>54</v>
      </c>
      <c r="F1489" s="88">
        <v>417</v>
      </c>
      <c r="G1489" s="88">
        <v>487</v>
      </c>
      <c r="H1489" s="90">
        <v>191686.25</v>
      </c>
    </row>
    <row r="1490" spans="2:8">
      <c r="B1490" s="193">
        <v>2018</v>
      </c>
      <c r="C1490" s="88" t="s">
        <v>59</v>
      </c>
      <c r="D1490" s="89" t="s">
        <v>112</v>
      </c>
      <c r="E1490" s="88" t="s">
        <v>53</v>
      </c>
      <c r="F1490" s="88">
        <v>188</v>
      </c>
      <c r="G1490" s="88">
        <v>220</v>
      </c>
      <c r="H1490" s="90">
        <v>56910.85</v>
      </c>
    </row>
    <row r="1491" spans="2:8">
      <c r="B1491" s="193">
        <v>2018</v>
      </c>
      <c r="C1491" s="88" t="s">
        <v>59</v>
      </c>
      <c r="D1491" s="89" t="s">
        <v>112</v>
      </c>
      <c r="E1491" s="88" t="s">
        <v>54</v>
      </c>
      <c r="F1491" s="88">
        <v>11</v>
      </c>
      <c r="G1491" s="88">
        <v>13</v>
      </c>
      <c r="H1491" s="90">
        <v>10246.619999999999</v>
      </c>
    </row>
    <row r="1492" spans="2:8">
      <c r="B1492" s="193">
        <v>2018</v>
      </c>
      <c r="C1492" s="88" t="s">
        <v>59</v>
      </c>
      <c r="D1492" s="89" t="s">
        <v>107</v>
      </c>
      <c r="E1492" s="88" t="s">
        <v>51</v>
      </c>
      <c r="F1492" s="88">
        <v>11031</v>
      </c>
      <c r="G1492" s="88">
        <v>12873</v>
      </c>
      <c r="H1492" s="90">
        <v>2641647.689999999</v>
      </c>
    </row>
    <row r="1493" spans="2:8">
      <c r="B1493" s="193">
        <v>2018</v>
      </c>
      <c r="C1493" s="88" t="s">
        <v>59</v>
      </c>
      <c r="D1493" s="89" t="s">
        <v>107</v>
      </c>
      <c r="E1493" s="88" t="s">
        <v>53</v>
      </c>
      <c r="F1493" s="88">
        <v>222</v>
      </c>
      <c r="G1493" s="88">
        <v>259</v>
      </c>
      <c r="H1493" s="90">
        <v>70257</v>
      </c>
    </row>
    <row r="1494" spans="2:8">
      <c r="B1494" s="193">
        <v>2018</v>
      </c>
      <c r="C1494" s="88" t="s">
        <v>59</v>
      </c>
      <c r="D1494" s="89" t="s">
        <v>100</v>
      </c>
      <c r="E1494" s="88" t="s">
        <v>54</v>
      </c>
      <c r="F1494" s="88">
        <v>21</v>
      </c>
      <c r="G1494" s="88">
        <v>24</v>
      </c>
      <c r="H1494" s="90">
        <v>12250</v>
      </c>
    </row>
    <row r="1495" spans="2:8">
      <c r="B1495" s="193">
        <v>2018</v>
      </c>
      <c r="C1495" s="88" t="s">
        <v>59</v>
      </c>
      <c r="D1495" s="89" t="s">
        <v>154</v>
      </c>
      <c r="E1495" s="88" t="s">
        <v>53</v>
      </c>
      <c r="F1495" s="88">
        <v>17</v>
      </c>
      <c r="G1495" s="88">
        <v>20</v>
      </c>
      <c r="H1495" s="90">
        <v>13360.67</v>
      </c>
    </row>
    <row r="1496" spans="2:8">
      <c r="B1496" s="193">
        <v>2018</v>
      </c>
      <c r="C1496" s="88" t="s">
        <v>59</v>
      </c>
      <c r="D1496" s="89" t="s">
        <v>90</v>
      </c>
      <c r="E1496" s="88" t="s">
        <v>51</v>
      </c>
      <c r="F1496" s="88">
        <v>44212</v>
      </c>
      <c r="G1496" s="88">
        <v>51579</v>
      </c>
      <c r="H1496" s="90">
        <v>10470287.510000005</v>
      </c>
    </row>
    <row r="1497" spans="2:8">
      <c r="B1497" s="193">
        <v>2018</v>
      </c>
      <c r="C1497" s="88" t="s">
        <v>59</v>
      </c>
      <c r="D1497" s="89" t="s">
        <v>90</v>
      </c>
      <c r="E1497" s="88" t="s">
        <v>53</v>
      </c>
      <c r="F1497" s="88">
        <v>746</v>
      </c>
      <c r="G1497" s="88">
        <v>870</v>
      </c>
      <c r="H1497" s="90">
        <v>252543.75</v>
      </c>
    </row>
    <row r="1498" spans="2:8">
      <c r="B1498" s="193">
        <v>2018</v>
      </c>
      <c r="C1498" s="88" t="s">
        <v>59</v>
      </c>
      <c r="D1498" s="89" t="s">
        <v>191</v>
      </c>
      <c r="E1498" s="88" t="s">
        <v>54</v>
      </c>
      <c r="F1498" s="88">
        <v>3</v>
      </c>
      <c r="G1498" s="88">
        <v>4</v>
      </c>
      <c r="H1498" s="90">
        <v>3729</v>
      </c>
    </row>
    <row r="1499" spans="2:8">
      <c r="B1499" s="193">
        <v>2018</v>
      </c>
      <c r="C1499" s="88" t="s">
        <v>59</v>
      </c>
      <c r="D1499" s="89" t="s">
        <v>87</v>
      </c>
      <c r="E1499" s="88" t="s">
        <v>51</v>
      </c>
      <c r="F1499" s="88">
        <v>69806</v>
      </c>
      <c r="G1499" s="88">
        <v>81445</v>
      </c>
      <c r="H1499" s="90">
        <v>15900442.760000018</v>
      </c>
    </row>
    <row r="1500" spans="2:8">
      <c r="B1500" s="193">
        <v>2018</v>
      </c>
      <c r="C1500" s="88" t="s">
        <v>59</v>
      </c>
      <c r="D1500" s="89" t="s">
        <v>87</v>
      </c>
      <c r="E1500" s="88" t="s">
        <v>53</v>
      </c>
      <c r="F1500" s="88">
        <v>74</v>
      </c>
      <c r="G1500" s="88">
        <v>86</v>
      </c>
      <c r="H1500" s="90">
        <v>51158.01</v>
      </c>
    </row>
    <row r="1501" spans="2:8">
      <c r="B1501" s="193">
        <v>2018</v>
      </c>
      <c r="C1501" s="88" t="s">
        <v>59</v>
      </c>
      <c r="D1501" s="89" t="s">
        <v>113</v>
      </c>
      <c r="E1501" s="88" t="s">
        <v>51</v>
      </c>
      <c r="F1501" s="88">
        <v>778</v>
      </c>
      <c r="G1501" s="88">
        <v>905</v>
      </c>
      <c r="H1501" s="90">
        <v>210956.43</v>
      </c>
    </row>
    <row r="1502" spans="2:8">
      <c r="B1502" s="193">
        <v>2018</v>
      </c>
      <c r="C1502" s="88" t="s">
        <v>59</v>
      </c>
      <c r="D1502" s="89" t="s">
        <v>113</v>
      </c>
      <c r="E1502" s="88" t="s">
        <v>53</v>
      </c>
      <c r="F1502" s="88">
        <v>3693</v>
      </c>
      <c r="G1502" s="88">
        <v>4310</v>
      </c>
      <c r="H1502" s="90">
        <v>1592798.79</v>
      </c>
    </row>
    <row r="1503" spans="2:8">
      <c r="B1503" s="193">
        <v>2018</v>
      </c>
      <c r="C1503" s="88" t="s">
        <v>59</v>
      </c>
      <c r="D1503" s="89" t="s">
        <v>113</v>
      </c>
      <c r="E1503" s="88" t="s">
        <v>54</v>
      </c>
      <c r="F1503" s="88">
        <v>306</v>
      </c>
      <c r="G1503" s="88">
        <v>358</v>
      </c>
      <c r="H1503" s="90">
        <v>244561.86000000002</v>
      </c>
    </row>
    <row r="1504" spans="2:8">
      <c r="B1504" s="193">
        <v>2018</v>
      </c>
      <c r="C1504" s="88" t="s">
        <v>59</v>
      </c>
      <c r="D1504" s="89" t="s">
        <v>114</v>
      </c>
      <c r="E1504" s="88" t="s">
        <v>51</v>
      </c>
      <c r="F1504" s="88">
        <v>8037</v>
      </c>
      <c r="G1504" s="88">
        <v>9375</v>
      </c>
      <c r="H1504" s="90">
        <v>1764107.52</v>
      </c>
    </row>
    <row r="1505" spans="2:8">
      <c r="B1505" s="193">
        <v>2018</v>
      </c>
      <c r="C1505" s="88" t="s">
        <v>59</v>
      </c>
      <c r="D1505" s="89" t="s">
        <v>114</v>
      </c>
      <c r="E1505" s="88" t="s">
        <v>52</v>
      </c>
      <c r="F1505" s="88">
        <v>14</v>
      </c>
      <c r="G1505" s="88">
        <v>16</v>
      </c>
      <c r="H1505" s="90">
        <v>4814.3999999999996</v>
      </c>
    </row>
    <row r="1506" spans="2:8">
      <c r="B1506" s="193">
        <v>2018</v>
      </c>
      <c r="C1506" s="88" t="s">
        <v>59</v>
      </c>
      <c r="D1506" s="89" t="s">
        <v>114</v>
      </c>
      <c r="E1506" s="88" t="s">
        <v>53</v>
      </c>
      <c r="F1506" s="88">
        <v>1503</v>
      </c>
      <c r="G1506" s="88">
        <v>1755</v>
      </c>
      <c r="H1506" s="90">
        <v>690930</v>
      </c>
    </row>
    <row r="1507" spans="2:8">
      <c r="B1507" s="193">
        <v>2018</v>
      </c>
      <c r="C1507" s="88" t="s">
        <v>59</v>
      </c>
      <c r="D1507" s="89" t="s">
        <v>173</v>
      </c>
      <c r="E1507" s="88" t="s">
        <v>51</v>
      </c>
      <c r="F1507" s="88">
        <v>1371</v>
      </c>
      <c r="G1507" s="88">
        <v>1600</v>
      </c>
      <c r="H1507" s="90">
        <v>350000</v>
      </c>
    </row>
    <row r="1508" spans="2:8">
      <c r="B1508" s="193">
        <v>2018</v>
      </c>
      <c r="C1508" s="88" t="s">
        <v>59</v>
      </c>
      <c r="D1508" s="89" t="s">
        <v>115</v>
      </c>
      <c r="E1508" s="88" t="s">
        <v>54</v>
      </c>
      <c r="F1508" s="88">
        <v>58</v>
      </c>
      <c r="G1508" s="88">
        <v>71</v>
      </c>
      <c r="H1508" s="90">
        <v>47082.590000000011</v>
      </c>
    </row>
    <row r="1509" spans="2:8">
      <c r="B1509" s="193">
        <v>2018</v>
      </c>
      <c r="C1509" s="88" t="s">
        <v>59</v>
      </c>
      <c r="D1509" s="89" t="s">
        <v>106</v>
      </c>
      <c r="E1509" s="88" t="s">
        <v>51</v>
      </c>
      <c r="F1509" s="88">
        <v>28636</v>
      </c>
      <c r="G1509" s="88">
        <v>33406</v>
      </c>
      <c r="H1509" s="90">
        <v>6288127.1700000027</v>
      </c>
    </row>
    <row r="1510" spans="2:8">
      <c r="B1510" s="193">
        <v>2018</v>
      </c>
      <c r="C1510" s="88" t="s">
        <v>59</v>
      </c>
      <c r="D1510" s="89" t="s">
        <v>106</v>
      </c>
      <c r="E1510" s="88" t="s">
        <v>52</v>
      </c>
      <c r="F1510" s="88">
        <v>275</v>
      </c>
      <c r="G1510" s="88">
        <v>321</v>
      </c>
      <c r="H1510" s="90">
        <v>90700.61</v>
      </c>
    </row>
    <row r="1511" spans="2:8">
      <c r="B1511" s="193">
        <v>2018</v>
      </c>
      <c r="C1511" s="88" t="s">
        <v>59</v>
      </c>
      <c r="D1511" s="89" t="s">
        <v>106</v>
      </c>
      <c r="E1511" s="88" t="s">
        <v>53</v>
      </c>
      <c r="F1511" s="88">
        <v>497</v>
      </c>
      <c r="G1511" s="88">
        <v>580</v>
      </c>
      <c r="H1511" s="90">
        <v>288724.81</v>
      </c>
    </row>
    <row r="1512" spans="2:8">
      <c r="B1512" s="193">
        <v>2018</v>
      </c>
      <c r="C1512" s="88" t="s">
        <v>59</v>
      </c>
      <c r="D1512" s="89" t="s">
        <v>106</v>
      </c>
      <c r="E1512" s="88" t="s">
        <v>54</v>
      </c>
      <c r="F1512" s="88">
        <v>4</v>
      </c>
      <c r="G1512" s="88">
        <v>4</v>
      </c>
      <c r="H1512" s="90">
        <v>2100</v>
      </c>
    </row>
    <row r="1513" spans="2:8">
      <c r="B1513" s="193">
        <v>2018</v>
      </c>
      <c r="C1513" s="88" t="s">
        <v>59</v>
      </c>
      <c r="D1513" s="89" t="s">
        <v>116</v>
      </c>
      <c r="E1513" s="88" t="s">
        <v>53</v>
      </c>
      <c r="F1513" s="88">
        <v>39</v>
      </c>
      <c r="G1513" s="88">
        <v>45</v>
      </c>
      <c r="H1513" s="90">
        <v>19384.97</v>
      </c>
    </row>
    <row r="1514" spans="2:8">
      <c r="B1514" s="193">
        <v>2018</v>
      </c>
      <c r="C1514" s="88" t="s">
        <v>59</v>
      </c>
      <c r="D1514" s="89" t="s">
        <v>116</v>
      </c>
      <c r="E1514" s="88" t="s">
        <v>54</v>
      </c>
      <c r="F1514" s="88">
        <v>57</v>
      </c>
      <c r="G1514" s="88">
        <v>67</v>
      </c>
      <c r="H1514" s="90">
        <v>13280.4</v>
      </c>
    </row>
    <row r="1515" spans="2:8">
      <c r="B1515" s="193">
        <v>2018</v>
      </c>
      <c r="C1515" s="88" t="s">
        <v>59</v>
      </c>
      <c r="D1515" s="89" t="s">
        <v>97</v>
      </c>
      <c r="E1515" s="88" t="s">
        <v>51</v>
      </c>
      <c r="F1515" s="88">
        <v>1875</v>
      </c>
      <c r="G1515" s="88">
        <v>2185</v>
      </c>
      <c r="H1515" s="90">
        <v>457148.88</v>
      </c>
    </row>
    <row r="1516" spans="2:8">
      <c r="B1516" s="193">
        <v>2018</v>
      </c>
      <c r="C1516" s="88" t="s">
        <v>59</v>
      </c>
      <c r="D1516" s="89" t="s">
        <v>97</v>
      </c>
      <c r="E1516" s="88" t="s">
        <v>53</v>
      </c>
      <c r="F1516" s="88">
        <v>222</v>
      </c>
      <c r="G1516" s="88">
        <v>260</v>
      </c>
      <c r="H1516" s="90">
        <v>100938.25</v>
      </c>
    </row>
    <row r="1517" spans="2:8">
      <c r="B1517" s="193">
        <v>2018</v>
      </c>
      <c r="C1517" s="88" t="s">
        <v>59</v>
      </c>
      <c r="D1517" s="89" t="s">
        <v>166</v>
      </c>
      <c r="E1517" s="88" t="s">
        <v>53</v>
      </c>
      <c r="F1517" s="88">
        <v>7</v>
      </c>
      <c r="G1517" s="88">
        <v>7</v>
      </c>
      <c r="H1517" s="90">
        <v>4270.12</v>
      </c>
    </row>
    <row r="1518" spans="2:8">
      <c r="B1518" s="193">
        <v>2018</v>
      </c>
      <c r="C1518" s="88" t="s">
        <v>59</v>
      </c>
      <c r="D1518" s="89" t="s">
        <v>118</v>
      </c>
      <c r="E1518" s="88" t="s">
        <v>53</v>
      </c>
      <c r="F1518" s="88">
        <v>1857</v>
      </c>
      <c r="G1518" s="88">
        <v>2168</v>
      </c>
      <c r="H1518" s="90">
        <v>823748.7699999999</v>
      </c>
    </row>
    <row r="1519" spans="2:8">
      <c r="B1519" s="193">
        <v>2018</v>
      </c>
      <c r="C1519" s="88" t="s">
        <v>59</v>
      </c>
      <c r="D1519" s="89" t="s">
        <v>118</v>
      </c>
      <c r="E1519" s="88" t="s">
        <v>54</v>
      </c>
      <c r="F1519" s="88">
        <v>157</v>
      </c>
      <c r="G1519" s="88">
        <v>183</v>
      </c>
      <c r="H1519" s="90">
        <v>85961.13</v>
      </c>
    </row>
    <row r="1520" spans="2:8">
      <c r="B1520" s="193">
        <v>2018</v>
      </c>
      <c r="C1520" s="88" t="s">
        <v>59</v>
      </c>
      <c r="D1520" s="89" t="s">
        <v>119</v>
      </c>
      <c r="E1520" s="88" t="s">
        <v>51</v>
      </c>
      <c r="F1520" s="88">
        <v>344005</v>
      </c>
      <c r="G1520" s="88">
        <v>401318</v>
      </c>
      <c r="H1520" s="90">
        <v>75756342.779999822</v>
      </c>
    </row>
    <row r="1521" spans="2:8">
      <c r="B1521" s="193">
        <v>2018</v>
      </c>
      <c r="C1521" s="88" t="s">
        <v>59</v>
      </c>
      <c r="D1521" s="89" t="s">
        <v>119</v>
      </c>
      <c r="E1521" s="88" t="s">
        <v>52</v>
      </c>
      <c r="F1521" s="88">
        <v>119</v>
      </c>
      <c r="G1521" s="88">
        <v>138</v>
      </c>
      <c r="H1521" s="90">
        <v>64965.599999999999</v>
      </c>
    </row>
    <row r="1522" spans="2:8">
      <c r="B1522" s="193">
        <v>2018</v>
      </c>
      <c r="C1522" s="88" t="s">
        <v>59</v>
      </c>
      <c r="D1522" s="89" t="s">
        <v>119</v>
      </c>
      <c r="E1522" s="88" t="s">
        <v>53</v>
      </c>
      <c r="F1522" s="88">
        <v>16118</v>
      </c>
      <c r="G1522" s="88">
        <v>18800</v>
      </c>
      <c r="H1522" s="90">
        <v>5037689.96</v>
      </c>
    </row>
    <row r="1523" spans="2:8">
      <c r="B1523" s="193">
        <v>2018</v>
      </c>
      <c r="C1523" s="88" t="s">
        <v>59</v>
      </c>
      <c r="D1523" s="89" t="s">
        <v>119</v>
      </c>
      <c r="E1523" s="88" t="s">
        <v>54</v>
      </c>
      <c r="F1523" s="88">
        <v>11329</v>
      </c>
      <c r="G1523" s="88">
        <v>13235</v>
      </c>
      <c r="H1523" s="90">
        <v>4929193.5300000012</v>
      </c>
    </row>
    <row r="1524" spans="2:8">
      <c r="B1524" s="193">
        <v>2018</v>
      </c>
      <c r="C1524" s="88" t="s">
        <v>59</v>
      </c>
      <c r="D1524" s="89" t="s">
        <v>157</v>
      </c>
      <c r="E1524" s="88" t="s">
        <v>51</v>
      </c>
      <c r="F1524" s="88">
        <v>824</v>
      </c>
      <c r="G1524" s="88">
        <v>962</v>
      </c>
      <c r="H1524" s="90">
        <v>150000</v>
      </c>
    </row>
    <row r="1525" spans="2:8">
      <c r="B1525" s="193">
        <v>2018</v>
      </c>
      <c r="C1525" s="88" t="s">
        <v>59</v>
      </c>
      <c r="D1525" s="89" t="s">
        <v>120</v>
      </c>
      <c r="E1525" s="88" t="s">
        <v>53</v>
      </c>
      <c r="F1525" s="88">
        <v>131</v>
      </c>
      <c r="G1525" s="88">
        <v>153</v>
      </c>
      <c r="H1525" s="90">
        <v>107020.58</v>
      </c>
    </row>
    <row r="1526" spans="2:8">
      <c r="B1526" s="193">
        <v>2018</v>
      </c>
      <c r="C1526" s="88" t="s">
        <v>59</v>
      </c>
      <c r="D1526" s="89" t="s">
        <v>120</v>
      </c>
      <c r="E1526" s="88" t="s">
        <v>54</v>
      </c>
      <c r="F1526" s="88">
        <v>38</v>
      </c>
      <c r="G1526" s="88">
        <v>45</v>
      </c>
      <c r="H1526" s="90">
        <v>27781.559999999998</v>
      </c>
    </row>
    <row r="1527" spans="2:8">
      <c r="B1527" s="193">
        <v>2018</v>
      </c>
      <c r="C1527" s="88" t="s">
        <v>59</v>
      </c>
      <c r="D1527" s="89" t="s">
        <v>121</v>
      </c>
      <c r="E1527" s="88" t="s">
        <v>51</v>
      </c>
      <c r="F1527" s="88">
        <v>1374</v>
      </c>
      <c r="G1527" s="88">
        <v>1602</v>
      </c>
      <c r="H1527" s="90">
        <v>440450</v>
      </c>
    </row>
    <row r="1528" spans="2:8">
      <c r="B1528" s="193">
        <v>2018</v>
      </c>
      <c r="C1528" s="88" t="s">
        <v>59</v>
      </c>
      <c r="D1528" s="89" t="s">
        <v>95</v>
      </c>
      <c r="E1528" s="88" t="s">
        <v>51</v>
      </c>
      <c r="F1528" s="88">
        <v>22475</v>
      </c>
      <c r="G1528" s="88">
        <v>26216</v>
      </c>
      <c r="H1528" s="90">
        <v>5175940.43</v>
      </c>
    </row>
    <row r="1529" spans="2:8">
      <c r="B1529" s="193">
        <v>2018</v>
      </c>
      <c r="C1529" s="88" t="s">
        <v>59</v>
      </c>
      <c r="D1529" s="89" t="s">
        <v>95</v>
      </c>
      <c r="E1529" s="88" t="s">
        <v>53</v>
      </c>
      <c r="F1529" s="88">
        <v>546</v>
      </c>
      <c r="G1529" s="88">
        <v>637</v>
      </c>
      <c r="H1529" s="90">
        <v>211319.64</v>
      </c>
    </row>
    <row r="1530" spans="2:8">
      <c r="B1530" s="193">
        <v>2018</v>
      </c>
      <c r="C1530" s="88" t="s">
        <v>59</v>
      </c>
      <c r="D1530" s="89" t="s">
        <v>95</v>
      </c>
      <c r="E1530" s="88" t="s">
        <v>54</v>
      </c>
      <c r="F1530" s="88">
        <v>93</v>
      </c>
      <c r="G1530" s="88">
        <v>106</v>
      </c>
      <c r="H1530" s="90">
        <v>50849.700000000012</v>
      </c>
    </row>
    <row r="1531" spans="2:8">
      <c r="B1531" s="193">
        <v>2018</v>
      </c>
      <c r="C1531" s="88" t="s">
        <v>59</v>
      </c>
      <c r="D1531" s="89" t="s">
        <v>167</v>
      </c>
      <c r="E1531" s="88" t="s">
        <v>51</v>
      </c>
      <c r="F1531" s="88">
        <v>274</v>
      </c>
      <c r="G1531" s="88">
        <v>320</v>
      </c>
      <c r="H1531" s="90">
        <v>61665.94</v>
      </c>
    </row>
    <row r="1532" spans="2:8">
      <c r="B1532" s="193">
        <v>2018</v>
      </c>
      <c r="C1532" s="88" t="s">
        <v>59</v>
      </c>
      <c r="D1532" s="89" t="s">
        <v>122</v>
      </c>
      <c r="E1532" s="88" t="s">
        <v>51</v>
      </c>
      <c r="F1532" s="88">
        <v>4113</v>
      </c>
      <c r="G1532" s="88">
        <v>4795</v>
      </c>
      <c r="H1532" s="90">
        <v>919881.37</v>
      </c>
    </row>
    <row r="1533" spans="2:8">
      <c r="B1533" s="193">
        <v>2018</v>
      </c>
      <c r="C1533" s="88" t="s">
        <v>59</v>
      </c>
      <c r="D1533" s="89" t="s">
        <v>122</v>
      </c>
      <c r="E1533" s="88" t="s">
        <v>53</v>
      </c>
      <c r="F1533" s="88">
        <v>4151</v>
      </c>
      <c r="G1533" s="88">
        <v>4840</v>
      </c>
      <c r="H1533" s="90">
        <v>1183324.24</v>
      </c>
    </row>
    <row r="1534" spans="2:8">
      <c r="B1534" s="193">
        <v>2018</v>
      </c>
      <c r="C1534" s="88" t="s">
        <v>59</v>
      </c>
      <c r="D1534" s="89" t="s">
        <v>122</v>
      </c>
      <c r="E1534" s="88" t="s">
        <v>54</v>
      </c>
      <c r="F1534" s="88">
        <v>5</v>
      </c>
      <c r="G1534" s="88">
        <v>6</v>
      </c>
      <c r="H1534" s="90">
        <v>3289.06</v>
      </c>
    </row>
    <row r="1535" spans="2:8">
      <c r="B1535" s="193">
        <v>2018</v>
      </c>
      <c r="C1535" s="88" t="s">
        <v>59</v>
      </c>
      <c r="D1535" s="89" t="s">
        <v>184</v>
      </c>
      <c r="E1535" s="88" t="s">
        <v>51</v>
      </c>
      <c r="F1535" s="88">
        <v>72</v>
      </c>
      <c r="G1535" s="88">
        <v>84</v>
      </c>
      <c r="H1535" s="90">
        <v>8306.58</v>
      </c>
    </row>
    <row r="1536" spans="2:8">
      <c r="B1536" s="193">
        <v>2018</v>
      </c>
      <c r="C1536" s="88" t="s">
        <v>59</v>
      </c>
      <c r="D1536" s="89" t="s">
        <v>96</v>
      </c>
      <c r="E1536" s="88" t="s">
        <v>51</v>
      </c>
      <c r="F1536" s="88">
        <v>17769</v>
      </c>
      <c r="G1536" s="88">
        <v>20730</v>
      </c>
      <c r="H1536" s="90">
        <v>4019398.5999999987</v>
      </c>
    </row>
    <row r="1537" spans="2:8">
      <c r="B1537" s="193">
        <v>2018</v>
      </c>
      <c r="C1537" s="88" t="s">
        <v>59</v>
      </c>
      <c r="D1537" s="89" t="s">
        <v>96</v>
      </c>
      <c r="E1537" s="88" t="s">
        <v>53</v>
      </c>
      <c r="F1537" s="88">
        <v>1145</v>
      </c>
      <c r="G1537" s="88">
        <v>1335</v>
      </c>
      <c r="H1537" s="90">
        <v>276020</v>
      </c>
    </row>
    <row r="1538" spans="2:8">
      <c r="B1538" s="193">
        <v>2018</v>
      </c>
      <c r="C1538" s="88" t="s">
        <v>59</v>
      </c>
      <c r="D1538" s="89" t="s">
        <v>3</v>
      </c>
      <c r="E1538" s="88" t="s">
        <v>51</v>
      </c>
      <c r="F1538" s="88">
        <v>14228</v>
      </c>
      <c r="G1538" s="88">
        <v>16590</v>
      </c>
      <c r="H1538" s="90">
        <v>36485093.929999985</v>
      </c>
    </row>
    <row r="1539" spans="2:8">
      <c r="B1539" s="193">
        <v>2018</v>
      </c>
      <c r="C1539" s="88" t="s">
        <v>59</v>
      </c>
      <c r="D1539" s="89" t="s">
        <v>3</v>
      </c>
      <c r="E1539" s="88" t="s">
        <v>53</v>
      </c>
      <c r="F1539" s="88">
        <v>1136</v>
      </c>
      <c r="G1539" s="88">
        <v>1325</v>
      </c>
      <c r="H1539" s="90">
        <v>227526.40000000002</v>
      </c>
    </row>
    <row r="1540" spans="2:8">
      <c r="B1540" s="193">
        <v>2018</v>
      </c>
      <c r="C1540" s="88" t="s">
        <v>59</v>
      </c>
      <c r="D1540" s="89" t="s">
        <v>158</v>
      </c>
      <c r="E1540" s="88" t="s">
        <v>51</v>
      </c>
      <c r="F1540" s="88">
        <v>273</v>
      </c>
      <c r="G1540" s="88">
        <v>319</v>
      </c>
      <c r="H1540" s="90">
        <v>60000</v>
      </c>
    </row>
    <row r="1541" spans="2:8">
      <c r="B1541" s="193">
        <v>2018</v>
      </c>
      <c r="C1541" s="88" t="s">
        <v>59</v>
      </c>
      <c r="D1541" s="89" t="s">
        <v>168</v>
      </c>
      <c r="E1541" s="88" t="s">
        <v>53</v>
      </c>
      <c r="F1541" s="88">
        <v>8</v>
      </c>
      <c r="G1541" s="88">
        <v>10</v>
      </c>
      <c r="H1541" s="90">
        <v>5004.79</v>
      </c>
    </row>
    <row r="1542" spans="2:8">
      <c r="B1542" s="193">
        <v>2018</v>
      </c>
      <c r="C1542" s="88" t="s">
        <v>59</v>
      </c>
      <c r="D1542" s="89" t="s">
        <v>101</v>
      </c>
      <c r="E1542" s="88" t="s">
        <v>51</v>
      </c>
      <c r="F1542" s="88">
        <v>2519</v>
      </c>
      <c r="G1542" s="88">
        <v>2941</v>
      </c>
      <c r="H1542" s="90">
        <v>577647.52999999991</v>
      </c>
    </row>
    <row r="1543" spans="2:8">
      <c r="B1543" s="193">
        <v>2018</v>
      </c>
      <c r="C1543" s="88" t="s">
        <v>59</v>
      </c>
      <c r="D1543" s="89" t="s">
        <v>174</v>
      </c>
      <c r="E1543" s="88" t="s">
        <v>53</v>
      </c>
      <c r="F1543" s="88">
        <v>483</v>
      </c>
      <c r="G1543" s="88">
        <v>562</v>
      </c>
      <c r="H1543" s="90">
        <v>147428.12</v>
      </c>
    </row>
    <row r="1544" spans="2:8">
      <c r="B1544" s="193">
        <v>2018</v>
      </c>
      <c r="C1544" s="88" t="s">
        <v>59</v>
      </c>
      <c r="D1544" s="89" t="s">
        <v>159</v>
      </c>
      <c r="E1544" s="88" t="s">
        <v>53</v>
      </c>
      <c r="F1544" s="88">
        <v>33</v>
      </c>
      <c r="G1544" s="88">
        <v>39</v>
      </c>
      <c r="H1544" s="90">
        <v>12196.1</v>
      </c>
    </row>
    <row r="1545" spans="2:8">
      <c r="B1545" s="193">
        <v>2018</v>
      </c>
      <c r="C1545" s="88" t="s">
        <v>59</v>
      </c>
      <c r="D1545" s="89" t="s">
        <v>123</v>
      </c>
      <c r="E1545" s="88" t="s">
        <v>51</v>
      </c>
      <c r="F1545" s="88">
        <v>274</v>
      </c>
      <c r="G1545" s="88">
        <v>320</v>
      </c>
      <c r="H1545" s="90">
        <v>50000</v>
      </c>
    </row>
    <row r="1546" spans="2:8">
      <c r="B1546" s="193">
        <v>2018</v>
      </c>
      <c r="C1546" s="88" t="s">
        <v>59</v>
      </c>
      <c r="D1546" s="89" t="s">
        <v>126</v>
      </c>
      <c r="E1546" s="88" t="s">
        <v>51</v>
      </c>
      <c r="F1546" s="88">
        <v>1097</v>
      </c>
      <c r="G1546" s="88">
        <v>1281</v>
      </c>
      <c r="H1546" s="90">
        <v>268517.74</v>
      </c>
    </row>
    <row r="1547" spans="2:8">
      <c r="B1547" s="193">
        <v>2018</v>
      </c>
      <c r="C1547" s="88" t="s">
        <v>59</v>
      </c>
      <c r="D1547" s="89" t="s">
        <v>169</v>
      </c>
      <c r="E1547" s="88" t="s">
        <v>53</v>
      </c>
      <c r="F1547" s="88">
        <v>66</v>
      </c>
      <c r="G1547" s="88">
        <v>77</v>
      </c>
      <c r="H1547" s="90">
        <v>28451.52</v>
      </c>
    </row>
    <row r="1548" spans="2:8">
      <c r="B1548" s="193">
        <v>2018</v>
      </c>
      <c r="C1548" s="88" t="s">
        <v>59</v>
      </c>
      <c r="D1548" s="89" t="s">
        <v>127</v>
      </c>
      <c r="E1548" s="88" t="s">
        <v>51</v>
      </c>
      <c r="F1548" s="88">
        <v>8236</v>
      </c>
      <c r="G1548" s="88">
        <v>9608</v>
      </c>
      <c r="H1548" s="90">
        <v>2182010.8199999998</v>
      </c>
    </row>
    <row r="1549" spans="2:8">
      <c r="B1549" s="193">
        <v>2018</v>
      </c>
      <c r="C1549" s="88" t="s">
        <v>59</v>
      </c>
      <c r="D1549" s="89" t="s">
        <v>91</v>
      </c>
      <c r="E1549" s="88" t="s">
        <v>51</v>
      </c>
      <c r="F1549" s="88">
        <v>22249</v>
      </c>
      <c r="G1549" s="88">
        <v>25955</v>
      </c>
      <c r="H1549" s="90">
        <v>5116630.1199999992</v>
      </c>
    </row>
    <row r="1550" spans="2:8">
      <c r="B1550" s="193">
        <v>2018</v>
      </c>
      <c r="C1550" s="88" t="s">
        <v>59</v>
      </c>
      <c r="D1550" s="89" t="s">
        <v>91</v>
      </c>
      <c r="E1550" s="88" t="s">
        <v>54</v>
      </c>
      <c r="F1550" s="88">
        <v>33</v>
      </c>
      <c r="G1550" s="88">
        <v>39</v>
      </c>
      <c r="H1550" s="90">
        <v>12012.98</v>
      </c>
    </row>
    <row r="1551" spans="2:8">
      <c r="B1551" s="193">
        <v>2018</v>
      </c>
      <c r="C1551" s="88" t="s">
        <v>59</v>
      </c>
      <c r="D1551" s="89" t="s">
        <v>128</v>
      </c>
      <c r="E1551" s="88" t="s">
        <v>51</v>
      </c>
      <c r="F1551" s="88">
        <v>499</v>
      </c>
      <c r="G1551" s="88">
        <v>582</v>
      </c>
      <c r="H1551" s="90">
        <v>139198.44</v>
      </c>
    </row>
    <row r="1552" spans="2:8">
      <c r="B1552" s="193">
        <v>2018</v>
      </c>
      <c r="C1552" s="88" t="s">
        <v>59</v>
      </c>
      <c r="D1552" s="89" t="s">
        <v>105</v>
      </c>
      <c r="E1552" s="88" t="s">
        <v>51</v>
      </c>
      <c r="F1552" s="88">
        <v>58525</v>
      </c>
      <c r="G1552" s="88">
        <v>68274</v>
      </c>
      <c r="H1552" s="90">
        <v>12884906.110000003</v>
      </c>
    </row>
    <row r="1553" spans="2:8">
      <c r="B1553" s="193">
        <v>2018</v>
      </c>
      <c r="C1553" s="88" t="s">
        <v>59</v>
      </c>
      <c r="D1553" s="89" t="s">
        <v>105</v>
      </c>
      <c r="E1553" s="88" t="s">
        <v>52</v>
      </c>
      <c r="F1553" s="88">
        <v>2025</v>
      </c>
      <c r="G1553" s="88">
        <v>2364</v>
      </c>
      <c r="H1553" s="90">
        <v>665619</v>
      </c>
    </row>
    <row r="1554" spans="2:8">
      <c r="B1554" s="193">
        <v>2018</v>
      </c>
      <c r="C1554" s="88" t="s">
        <v>59</v>
      </c>
      <c r="D1554" s="89" t="s">
        <v>105</v>
      </c>
      <c r="E1554" s="88" t="s">
        <v>53</v>
      </c>
      <c r="F1554" s="88">
        <v>1385</v>
      </c>
      <c r="G1554" s="88">
        <v>1617</v>
      </c>
      <c r="H1554" s="90">
        <v>544250.82000000007</v>
      </c>
    </row>
    <row r="1555" spans="2:8">
      <c r="B1555" s="193">
        <v>2018</v>
      </c>
      <c r="C1555" s="88" t="s">
        <v>59</v>
      </c>
      <c r="D1555" s="89" t="s">
        <v>129</v>
      </c>
      <c r="E1555" s="88" t="s">
        <v>51</v>
      </c>
      <c r="F1555" s="88">
        <v>275</v>
      </c>
      <c r="G1555" s="88">
        <v>320</v>
      </c>
      <c r="H1555" s="90">
        <v>69000</v>
      </c>
    </row>
    <row r="1556" spans="2:8">
      <c r="B1556" s="193">
        <v>2018</v>
      </c>
      <c r="C1556" s="88" t="s">
        <v>59</v>
      </c>
      <c r="D1556" s="89" t="s">
        <v>176</v>
      </c>
      <c r="E1556" s="88" t="s">
        <v>51</v>
      </c>
      <c r="F1556" s="88">
        <v>250</v>
      </c>
      <c r="G1556" s="88">
        <v>292</v>
      </c>
      <c r="H1556" s="90">
        <v>50000</v>
      </c>
    </row>
    <row r="1557" spans="2:8">
      <c r="B1557" s="193">
        <v>2018</v>
      </c>
      <c r="C1557" s="88" t="s">
        <v>59</v>
      </c>
      <c r="D1557" s="89" t="s">
        <v>132</v>
      </c>
      <c r="E1557" s="88" t="s">
        <v>51</v>
      </c>
      <c r="F1557" s="88">
        <v>9106</v>
      </c>
      <c r="G1557" s="88">
        <v>10628</v>
      </c>
      <c r="H1557" s="90">
        <v>1997860.3000000003</v>
      </c>
    </row>
    <row r="1558" spans="2:8">
      <c r="B1558" s="193">
        <v>2018</v>
      </c>
      <c r="C1558" s="88" t="s">
        <v>59</v>
      </c>
      <c r="D1558" s="89" t="s">
        <v>132</v>
      </c>
      <c r="E1558" s="88" t="s">
        <v>53</v>
      </c>
      <c r="F1558" s="88">
        <v>804</v>
      </c>
      <c r="G1558" s="88">
        <v>939</v>
      </c>
      <c r="H1558" s="90">
        <v>321522.54000000004</v>
      </c>
    </row>
    <row r="1559" spans="2:8">
      <c r="B1559" s="193">
        <v>2018</v>
      </c>
      <c r="C1559" s="88" t="s">
        <v>59</v>
      </c>
      <c r="D1559" s="89" t="s">
        <v>134</v>
      </c>
      <c r="E1559" s="88" t="s">
        <v>51</v>
      </c>
      <c r="F1559" s="88">
        <v>3627</v>
      </c>
      <c r="G1559" s="88">
        <v>4232</v>
      </c>
      <c r="H1559" s="90">
        <v>823357.07</v>
      </c>
    </row>
    <row r="1560" spans="2:8">
      <c r="B1560" s="193">
        <v>2018</v>
      </c>
      <c r="C1560" s="88" t="s">
        <v>59</v>
      </c>
      <c r="D1560" s="89" t="s">
        <v>134</v>
      </c>
      <c r="E1560" s="88" t="s">
        <v>53</v>
      </c>
      <c r="F1560" s="88">
        <v>4867</v>
      </c>
      <c r="G1560" s="88">
        <v>5677</v>
      </c>
      <c r="H1560" s="90">
        <v>1942808.3900000006</v>
      </c>
    </row>
    <row r="1561" spans="2:8">
      <c r="B1561" s="193">
        <v>2018</v>
      </c>
      <c r="C1561" s="88" t="s">
        <v>59</v>
      </c>
      <c r="D1561" s="89" t="s">
        <v>134</v>
      </c>
      <c r="E1561" s="88" t="s">
        <v>54</v>
      </c>
      <c r="F1561" s="88">
        <v>92</v>
      </c>
      <c r="G1561" s="88">
        <v>105</v>
      </c>
      <c r="H1561" s="90">
        <v>65643.570000000007</v>
      </c>
    </row>
    <row r="1562" spans="2:8">
      <c r="B1562" s="193">
        <v>2018</v>
      </c>
      <c r="C1562" s="88" t="s">
        <v>59</v>
      </c>
      <c r="D1562" s="89" t="s">
        <v>102</v>
      </c>
      <c r="E1562" s="88" t="s">
        <v>51</v>
      </c>
      <c r="F1562" s="88">
        <v>10782</v>
      </c>
      <c r="G1562" s="88">
        <v>12579</v>
      </c>
      <c r="H1562" s="90">
        <v>2413856.0800000005</v>
      </c>
    </row>
    <row r="1563" spans="2:8">
      <c r="B1563" s="193">
        <v>2018</v>
      </c>
      <c r="C1563" s="88" t="s">
        <v>59</v>
      </c>
      <c r="D1563" s="89" t="s">
        <v>135</v>
      </c>
      <c r="E1563" s="88" t="s">
        <v>51</v>
      </c>
      <c r="F1563" s="88">
        <v>1653</v>
      </c>
      <c r="G1563" s="88">
        <v>1930</v>
      </c>
      <c r="H1563" s="90">
        <v>357949.74</v>
      </c>
    </row>
    <row r="1564" spans="2:8">
      <c r="B1564" s="193">
        <v>2018</v>
      </c>
      <c r="C1564" s="88" t="s">
        <v>59</v>
      </c>
      <c r="D1564" s="89" t="s">
        <v>136</v>
      </c>
      <c r="E1564" s="88" t="s">
        <v>51</v>
      </c>
      <c r="F1564" s="88">
        <v>6145</v>
      </c>
      <c r="G1564" s="88">
        <v>7166</v>
      </c>
      <c r="H1564" s="90">
        <v>1456662.23</v>
      </c>
    </row>
    <row r="1565" spans="2:8">
      <c r="B1565" s="193">
        <v>2018</v>
      </c>
      <c r="C1565" s="88" t="s">
        <v>59</v>
      </c>
      <c r="D1565" s="89" t="s">
        <v>136</v>
      </c>
      <c r="E1565" s="88" t="s">
        <v>53</v>
      </c>
      <c r="F1565" s="88">
        <v>312</v>
      </c>
      <c r="G1565" s="88">
        <v>364</v>
      </c>
      <c r="H1565" s="90">
        <v>254572.92</v>
      </c>
    </row>
    <row r="1566" spans="2:8">
      <c r="B1566" s="193">
        <v>2018</v>
      </c>
      <c r="C1566" s="88" t="s">
        <v>59</v>
      </c>
      <c r="D1566" s="89" t="s">
        <v>137</v>
      </c>
      <c r="E1566" s="88" t="s">
        <v>53</v>
      </c>
      <c r="F1566" s="88">
        <v>90</v>
      </c>
      <c r="G1566" s="88">
        <v>104</v>
      </c>
      <c r="H1566" s="90">
        <v>51340.180000000008</v>
      </c>
    </row>
    <row r="1567" spans="2:8">
      <c r="B1567" s="193">
        <v>2018</v>
      </c>
      <c r="C1567" s="88" t="s">
        <v>59</v>
      </c>
      <c r="D1567" s="89" t="s">
        <v>137</v>
      </c>
      <c r="E1567" s="88" t="s">
        <v>54</v>
      </c>
      <c r="F1567" s="88">
        <v>373</v>
      </c>
      <c r="G1567" s="88">
        <v>437</v>
      </c>
      <c r="H1567" s="90">
        <v>127180.24</v>
      </c>
    </row>
    <row r="1568" spans="2:8">
      <c r="B1568" s="193">
        <v>2018</v>
      </c>
      <c r="C1568" s="88" t="s">
        <v>59</v>
      </c>
      <c r="D1568" s="89" t="s">
        <v>138</v>
      </c>
      <c r="E1568" s="88" t="s">
        <v>53</v>
      </c>
      <c r="F1568" s="88">
        <v>1</v>
      </c>
      <c r="G1568" s="88">
        <v>1</v>
      </c>
      <c r="H1568" s="90">
        <v>1244.48</v>
      </c>
    </row>
    <row r="1569" spans="2:8">
      <c r="B1569" s="193">
        <v>2018</v>
      </c>
      <c r="C1569" s="88" t="s">
        <v>59</v>
      </c>
      <c r="D1569" s="89" t="s">
        <v>138</v>
      </c>
      <c r="E1569" s="88" t="s">
        <v>54</v>
      </c>
      <c r="F1569" s="88">
        <v>2</v>
      </c>
      <c r="G1569" s="88">
        <v>3</v>
      </c>
      <c r="H1569" s="90">
        <v>1602.41</v>
      </c>
    </row>
    <row r="1570" spans="2:8">
      <c r="B1570" s="193">
        <v>2018</v>
      </c>
      <c r="C1570" s="88" t="s">
        <v>59</v>
      </c>
      <c r="D1570" s="89" t="s">
        <v>139</v>
      </c>
      <c r="E1570" s="88" t="s">
        <v>53</v>
      </c>
      <c r="F1570" s="88">
        <v>4498</v>
      </c>
      <c r="G1570" s="88">
        <v>5248</v>
      </c>
      <c r="H1570" s="90">
        <v>1226113.51</v>
      </c>
    </row>
    <row r="1571" spans="2:8">
      <c r="B1571" s="193">
        <v>2018</v>
      </c>
      <c r="C1571" s="88" t="s">
        <v>59</v>
      </c>
      <c r="D1571" s="89" t="s">
        <v>139</v>
      </c>
      <c r="E1571" s="88" t="s">
        <v>54</v>
      </c>
      <c r="F1571" s="88">
        <v>30</v>
      </c>
      <c r="G1571" s="88">
        <v>35</v>
      </c>
      <c r="H1571" s="90">
        <v>22962</v>
      </c>
    </row>
    <row r="1572" spans="2:8">
      <c r="B1572" s="193">
        <v>2018</v>
      </c>
      <c r="C1572" s="88" t="s">
        <v>59</v>
      </c>
      <c r="D1572" s="89" t="s">
        <v>98</v>
      </c>
      <c r="E1572" s="88" t="s">
        <v>51</v>
      </c>
      <c r="F1572" s="88">
        <v>1135</v>
      </c>
      <c r="G1572" s="88">
        <v>1326</v>
      </c>
      <c r="H1572" s="90">
        <v>252804.13999999998</v>
      </c>
    </row>
    <row r="1573" spans="2:8">
      <c r="B1573" s="193">
        <v>2018</v>
      </c>
      <c r="C1573" s="88" t="s">
        <v>59</v>
      </c>
      <c r="D1573" s="89" t="s">
        <v>98</v>
      </c>
      <c r="E1573" s="88" t="s">
        <v>53</v>
      </c>
      <c r="F1573" s="88">
        <v>3109</v>
      </c>
      <c r="G1573" s="88">
        <v>3626</v>
      </c>
      <c r="H1573" s="90">
        <v>1166926</v>
      </c>
    </row>
    <row r="1574" spans="2:8">
      <c r="B1574" s="193">
        <v>2018</v>
      </c>
      <c r="C1574" s="88" t="s">
        <v>59</v>
      </c>
      <c r="D1574" s="89" t="s">
        <v>99</v>
      </c>
      <c r="E1574" s="88" t="s">
        <v>51</v>
      </c>
      <c r="F1574" s="88">
        <v>2712</v>
      </c>
      <c r="G1574" s="88">
        <v>3165</v>
      </c>
      <c r="H1574" s="90">
        <v>578000.23</v>
      </c>
    </row>
    <row r="1575" spans="2:8">
      <c r="B1575" s="193">
        <v>2018</v>
      </c>
      <c r="C1575" s="88" t="s">
        <v>59</v>
      </c>
      <c r="D1575" s="89" t="s">
        <v>140</v>
      </c>
      <c r="E1575" s="88" t="s">
        <v>53</v>
      </c>
      <c r="F1575" s="88">
        <v>264</v>
      </c>
      <c r="G1575" s="88">
        <v>308</v>
      </c>
      <c r="H1575" s="90">
        <v>76679.97</v>
      </c>
    </row>
    <row r="1576" spans="2:8">
      <c r="B1576" s="193">
        <v>2018</v>
      </c>
      <c r="C1576" s="88" t="s">
        <v>59</v>
      </c>
      <c r="D1576" s="89" t="s">
        <v>92</v>
      </c>
      <c r="E1576" s="88" t="s">
        <v>51</v>
      </c>
      <c r="F1576" s="88">
        <v>23186</v>
      </c>
      <c r="G1576" s="88">
        <v>27050</v>
      </c>
      <c r="H1576" s="90">
        <v>5590122.7700000014</v>
      </c>
    </row>
    <row r="1577" spans="2:8">
      <c r="B1577" s="193">
        <v>2018</v>
      </c>
      <c r="C1577" s="88" t="s">
        <v>59</v>
      </c>
      <c r="D1577" s="89" t="s">
        <v>92</v>
      </c>
      <c r="E1577" s="88" t="s">
        <v>53</v>
      </c>
      <c r="F1577" s="88">
        <v>1843</v>
      </c>
      <c r="G1577" s="88">
        <v>2150</v>
      </c>
      <c r="H1577" s="90">
        <v>635300</v>
      </c>
    </row>
    <row r="1578" spans="2:8">
      <c r="B1578" s="193">
        <v>2018</v>
      </c>
      <c r="C1578" s="88" t="s">
        <v>59</v>
      </c>
      <c r="D1578" s="89" t="s">
        <v>92</v>
      </c>
      <c r="E1578" s="88" t="s">
        <v>54</v>
      </c>
      <c r="F1578" s="88">
        <v>17</v>
      </c>
      <c r="G1578" s="88">
        <v>20</v>
      </c>
      <c r="H1578" s="90">
        <v>9174.9</v>
      </c>
    </row>
    <row r="1579" spans="2:8">
      <c r="B1579" s="193">
        <v>2018</v>
      </c>
      <c r="C1579" s="88" t="s">
        <v>59</v>
      </c>
      <c r="D1579" s="89" t="s">
        <v>141</v>
      </c>
      <c r="E1579" s="88" t="s">
        <v>53</v>
      </c>
      <c r="F1579" s="88">
        <v>82</v>
      </c>
      <c r="G1579" s="88">
        <v>97</v>
      </c>
      <c r="H1579" s="90">
        <v>32123.809999999998</v>
      </c>
    </row>
    <row r="1580" spans="2:8">
      <c r="B1580" s="193">
        <v>2018</v>
      </c>
      <c r="C1580" s="88" t="s">
        <v>59</v>
      </c>
      <c r="D1580" s="89" t="s">
        <v>142</v>
      </c>
      <c r="E1580" s="88" t="s">
        <v>51</v>
      </c>
      <c r="F1580" s="88">
        <v>1424</v>
      </c>
      <c r="G1580" s="88">
        <v>1663</v>
      </c>
      <c r="H1580" s="90">
        <v>320822.41000000003</v>
      </c>
    </row>
    <row r="1581" spans="2:8">
      <c r="B1581" s="193">
        <v>2018</v>
      </c>
      <c r="C1581" s="88" t="s">
        <v>59</v>
      </c>
      <c r="D1581" s="89" t="s">
        <v>177</v>
      </c>
      <c r="E1581" s="88" t="s">
        <v>53</v>
      </c>
      <c r="F1581" s="88">
        <v>0</v>
      </c>
      <c r="G1581" s="88">
        <v>0</v>
      </c>
      <c r="H1581" s="90">
        <v>228.96</v>
      </c>
    </row>
    <row r="1582" spans="2:8">
      <c r="B1582" s="193">
        <v>2018</v>
      </c>
      <c r="C1582" s="88" t="s">
        <v>59</v>
      </c>
      <c r="D1582" s="89" t="s">
        <v>171</v>
      </c>
      <c r="E1582" s="88" t="s">
        <v>53</v>
      </c>
      <c r="F1582" s="88">
        <v>1</v>
      </c>
      <c r="G1582" s="88">
        <v>1</v>
      </c>
      <c r="H1582" s="90">
        <v>437.6</v>
      </c>
    </row>
    <row r="1583" spans="2:8">
      <c r="B1583" s="193">
        <v>2018</v>
      </c>
      <c r="C1583" s="88" t="s">
        <v>59</v>
      </c>
      <c r="D1583" s="89" t="s">
        <v>162</v>
      </c>
      <c r="E1583" s="88" t="s">
        <v>53</v>
      </c>
      <c r="F1583" s="88">
        <v>19</v>
      </c>
      <c r="G1583" s="88">
        <v>21</v>
      </c>
      <c r="H1583" s="90">
        <v>10945.45</v>
      </c>
    </row>
    <row r="1584" spans="2:8">
      <c r="B1584" s="193">
        <v>2018</v>
      </c>
      <c r="C1584" s="88" t="s">
        <v>59</v>
      </c>
      <c r="D1584" s="89" t="s">
        <v>143</v>
      </c>
      <c r="E1584" s="88" t="s">
        <v>51</v>
      </c>
      <c r="F1584" s="88">
        <v>271</v>
      </c>
      <c r="G1584" s="88">
        <v>316</v>
      </c>
      <c r="H1584" s="90">
        <v>98350</v>
      </c>
    </row>
    <row r="1585" spans="2:8">
      <c r="B1585" s="193">
        <v>2018</v>
      </c>
      <c r="C1585" s="88" t="s">
        <v>59</v>
      </c>
      <c r="D1585" s="89" t="s">
        <v>143</v>
      </c>
      <c r="E1585" s="88" t="s">
        <v>52</v>
      </c>
      <c r="F1585" s="88">
        <v>2</v>
      </c>
      <c r="G1585" s="88">
        <v>3</v>
      </c>
      <c r="H1585" s="90">
        <v>4955.63</v>
      </c>
    </row>
    <row r="1586" spans="2:8">
      <c r="B1586" s="193">
        <v>2018</v>
      </c>
      <c r="C1586" s="88" t="s">
        <v>59</v>
      </c>
      <c r="D1586" s="89" t="s">
        <v>193</v>
      </c>
      <c r="E1586" s="88" t="s">
        <v>53</v>
      </c>
      <c r="F1586" s="88">
        <v>87</v>
      </c>
      <c r="G1586" s="88">
        <v>101</v>
      </c>
      <c r="H1586" s="90">
        <v>26181.68</v>
      </c>
    </row>
    <row r="1587" spans="2:8">
      <c r="B1587" s="193">
        <v>2018</v>
      </c>
      <c r="C1587" s="88" t="s">
        <v>59</v>
      </c>
      <c r="D1587" s="89" t="s">
        <v>144</v>
      </c>
      <c r="E1587" s="88" t="s">
        <v>51</v>
      </c>
      <c r="F1587" s="88">
        <v>548</v>
      </c>
      <c r="G1587" s="88">
        <v>639</v>
      </c>
      <c r="H1587" s="90">
        <v>118250</v>
      </c>
    </row>
    <row r="1588" spans="2:8">
      <c r="B1588" s="193">
        <v>2018</v>
      </c>
      <c r="C1588" s="88" t="s">
        <v>59</v>
      </c>
      <c r="D1588" s="89" t="s">
        <v>93</v>
      </c>
      <c r="E1588" s="88" t="s">
        <v>51</v>
      </c>
      <c r="F1588" s="88">
        <v>9200</v>
      </c>
      <c r="G1588" s="88">
        <v>10732</v>
      </c>
      <c r="H1588" s="90">
        <v>1980627.1399999997</v>
      </c>
    </row>
    <row r="1589" spans="2:8">
      <c r="B1589" s="193">
        <v>2018</v>
      </c>
      <c r="C1589" s="88" t="s">
        <v>59</v>
      </c>
      <c r="D1589" s="89" t="s">
        <v>146</v>
      </c>
      <c r="E1589" s="88" t="s">
        <v>53</v>
      </c>
      <c r="F1589" s="88">
        <v>115</v>
      </c>
      <c r="G1589" s="88">
        <v>133</v>
      </c>
      <c r="H1589" s="90">
        <v>37662.559999999998</v>
      </c>
    </row>
    <row r="1590" spans="2:8">
      <c r="B1590" s="193">
        <v>2018</v>
      </c>
      <c r="C1590" s="88" t="s">
        <v>59</v>
      </c>
      <c r="D1590" s="89" t="s">
        <v>146</v>
      </c>
      <c r="E1590" s="88" t="s">
        <v>54</v>
      </c>
      <c r="F1590" s="88">
        <v>7</v>
      </c>
      <c r="G1590" s="88">
        <v>8</v>
      </c>
      <c r="H1590" s="90">
        <v>1753.16</v>
      </c>
    </row>
    <row r="1591" spans="2:8">
      <c r="B1591" s="193">
        <v>2018</v>
      </c>
      <c r="C1591" s="88" t="s">
        <v>59</v>
      </c>
      <c r="D1591" s="89" t="s">
        <v>148</v>
      </c>
      <c r="E1591" s="88" t="s">
        <v>51</v>
      </c>
      <c r="F1591" s="88">
        <v>5634</v>
      </c>
      <c r="G1591" s="88">
        <v>6576</v>
      </c>
      <c r="H1591" s="90">
        <v>1428683.21</v>
      </c>
    </row>
    <row r="1592" spans="2:8">
      <c r="B1592" s="193">
        <v>2018</v>
      </c>
      <c r="C1592" s="88" t="s">
        <v>59</v>
      </c>
      <c r="D1592" s="89" t="s">
        <v>148</v>
      </c>
      <c r="E1592" s="88" t="s">
        <v>53</v>
      </c>
      <c r="F1592" s="88">
        <v>140</v>
      </c>
      <c r="G1592" s="88">
        <v>163</v>
      </c>
      <c r="H1592" s="90">
        <v>98131.839999999997</v>
      </c>
    </row>
    <row r="1593" spans="2:8">
      <c r="B1593" s="193">
        <v>2018</v>
      </c>
      <c r="C1593" s="88" t="s">
        <v>59</v>
      </c>
      <c r="D1593" s="89" t="s">
        <v>163</v>
      </c>
      <c r="E1593" s="88" t="s">
        <v>53</v>
      </c>
      <c r="F1593" s="88">
        <v>120</v>
      </c>
      <c r="G1593" s="88">
        <v>143</v>
      </c>
      <c r="H1593" s="90">
        <v>51187.880000000005</v>
      </c>
    </row>
    <row r="1594" spans="2:8">
      <c r="B1594" s="193">
        <v>2018</v>
      </c>
      <c r="C1594" s="88" t="s">
        <v>59</v>
      </c>
      <c r="D1594" s="89" t="s">
        <v>149</v>
      </c>
      <c r="E1594" s="88" t="s">
        <v>51</v>
      </c>
      <c r="F1594" s="88">
        <v>550</v>
      </c>
      <c r="G1594" s="88">
        <v>640</v>
      </c>
      <c r="H1594" s="90">
        <v>110000</v>
      </c>
    </row>
    <row r="1595" spans="2:8">
      <c r="B1595" s="193">
        <v>2018</v>
      </c>
      <c r="C1595" s="88" t="s">
        <v>59</v>
      </c>
      <c r="D1595" s="89" t="s">
        <v>150</v>
      </c>
      <c r="E1595" s="88" t="s">
        <v>51</v>
      </c>
      <c r="F1595" s="88">
        <v>824</v>
      </c>
      <c r="G1595" s="88">
        <v>962</v>
      </c>
      <c r="H1595" s="90">
        <v>181126.31</v>
      </c>
    </row>
    <row r="1596" spans="2:8">
      <c r="B1596" s="193">
        <v>2018</v>
      </c>
      <c r="C1596" s="88" t="s">
        <v>59</v>
      </c>
      <c r="D1596" s="89" t="s">
        <v>152</v>
      </c>
      <c r="E1596" s="88" t="s">
        <v>51</v>
      </c>
      <c r="F1596" s="88">
        <v>299</v>
      </c>
      <c r="G1596" s="88">
        <v>349</v>
      </c>
      <c r="H1596" s="90">
        <v>66412.47</v>
      </c>
    </row>
    <row r="1597" spans="2:8">
      <c r="B1597" s="193">
        <v>2018</v>
      </c>
      <c r="C1597" s="88" t="s">
        <v>59</v>
      </c>
      <c r="D1597" s="89" t="s">
        <v>152</v>
      </c>
      <c r="E1597" s="88" t="s">
        <v>53</v>
      </c>
      <c r="F1597" s="88">
        <v>1039</v>
      </c>
      <c r="G1597" s="88">
        <v>1213</v>
      </c>
      <c r="H1597" s="90">
        <v>234812.24</v>
      </c>
    </row>
    <row r="1598" spans="2:8">
      <c r="B1598" s="193">
        <v>2018</v>
      </c>
      <c r="C1598" s="88" t="s">
        <v>61</v>
      </c>
      <c r="D1598" s="89" t="s">
        <v>2</v>
      </c>
      <c r="E1598" s="88" t="s">
        <v>51</v>
      </c>
      <c r="F1598" s="88">
        <v>48537</v>
      </c>
      <c r="G1598" s="88">
        <v>56629</v>
      </c>
      <c r="H1598" s="90">
        <v>11078066.459999999</v>
      </c>
    </row>
    <row r="1599" spans="2:8">
      <c r="B1599" s="193">
        <v>2018</v>
      </c>
      <c r="C1599" s="88" t="s">
        <v>61</v>
      </c>
      <c r="D1599" s="89" t="s">
        <v>2</v>
      </c>
      <c r="E1599" s="88" t="s">
        <v>53</v>
      </c>
      <c r="F1599" s="88">
        <v>7072</v>
      </c>
      <c r="G1599" s="88">
        <v>8248</v>
      </c>
      <c r="H1599" s="90">
        <v>2119821.6</v>
      </c>
    </row>
    <row r="1600" spans="2:8">
      <c r="B1600" s="193">
        <v>2018</v>
      </c>
      <c r="C1600" s="88" t="s">
        <v>61</v>
      </c>
      <c r="D1600" s="89" t="s">
        <v>2</v>
      </c>
      <c r="E1600" s="88" t="s">
        <v>54</v>
      </c>
      <c r="F1600" s="88">
        <v>23</v>
      </c>
      <c r="G1600" s="88">
        <v>26</v>
      </c>
      <c r="H1600" s="90">
        <v>15799.02</v>
      </c>
    </row>
    <row r="1601" spans="2:8">
      <c r="B1601" s="193">
        <v>2018</v>
      </c>
      <c r="C1601" s="88" t="s">
        <v>61</v>
      </c>
      <c r="D1601" s="89" t="s">
        <v>180</v>
      </c>
      <c r="E1601" s="88" t="s">
        <v>51</v>
      </c>
      <c r="F1601" s="88">
        <v>160</v>
      </c>
      <c r="G1601" s="88">
        <v>187</v>
      </c>
      <c r="H1601" s="90">
        <v>70000</v>
      </c>
    </row>
    <row r="1602" spans="2:8">
      <c r="B1602" s="193">
        <v>2018</v>
      </c>
      <c r="C1602" s="88" t="s">
        <v>61</v>
      </c>
      <c r="D1602" s="89" t="s">
        <v>180</v>
      </c>
      <c r="E1602" s="88" t="s">
        <v>53</v>
      </c>
      <c r="F1602" s="88">
        <v>243</v>
      </c>
      <c r="G1602" s="88">
        <v>284</v>
      </c>
      <c r="H1602" s="90">
        <v>89168.89</v>
      </c>
    </row>
    <row r="1603" spans="2:8">
      <c r="B1603" s="193">
        <v>2018</v>
      </c>
      <c r="C1603" s="88" t="s">
        <v>61</v>
      </c>
      <c r="D1603" s="89" t="s">
        <v>180</v>
      </c>
      <c r="E1603" s="88" t="s">
        <v>54</v>
      </c>
      <c r="F1603" s="88">
        <v>51</v>
      </c>
      <c r="G1603" s="88">
        <v>59</v>
      </c>
      <c r="H1603" s="90">
        <v>15447.59</v>
      </c>
    </row>
    <row r="1604" spans="2:8">
      <c r="B1604" s="193">
        <v>2018</v>
      </c>
      <c r="C1604" s="88" t="s">
        <v>61</v>
      </c>
      <c r="D1604" s="89" t="s">
        <v>165</v>
      </c>
      <c r="E1604" s="88" t="s">
        <v>51</v>
      </c>
      <c r="F1604" s="88">
        <v>275</v>
      </c>
      <c r="G1604" s="88">
        <v>320</v>
      </c>
      <c r="H1604" s="90">
        <v>69599.22</v>
      </c>
    </row>
    <row r="1605" spans="2:8">
      <c r="B1605" s="193">
        <v>2018</v>
      </c>
      <c r="C1605" s="88" t="s">
        <v>61</v>
      </c>
      <c r="D1605" s="89" t="s">
        <v>88</v>
      </c>
      <c r="E1605" s="88" t="s">
        <v>53</v>
      </c>
      <c r="F1605" s="88">
        <v>37</v>
      </c>
      <c r="G1605" s="88">
        <v>43</v>
      </c>
      <c r="H1605" s="90">
        <v>11900</v>
      </c>
    </row>
    <row r="1606" spans="2:8">
      <c r="B1606" s="193">
        <v>2018</v>
      </c>
      <c r="C1606" s="88" t="s">
        <v>61</v>
      </c>
      <c r="D1606" s="89" t="s">
        <v>88</v>
      </c>
      <c r="E1606" s="88" t="s">
        <v>54</v>
      </c>
      <c r="F1606" s="88">
        <v>290</v>
      </c>
      <c r="G1606" s="88">
        <v>339</v>
      </c>
      <c r="H1606" s="90">
        <v>134064.42000000001</v>
      </c>
    </row>
    <row r="1607" spans="2:8">
      <c r="B1607" s="193">
        <v>2018</v>
      </c>
      <c r="C1607" s="88" t="s">
        <v>61</v>
      </c>
      <c r="D1607" s="89" t="s">
        <v>112</v>
      </c>
      <c r="E1607" s="88" t="s">
        <v>53</v>
      </c>
      <c r="F1607" s="88">
        <v>223</v>
      </c>
      <c r="G1607" s="88">
        <v>260</v>
      </c>
      <c r="H1607" s="90">
        <v>71953.69</v>
      </c>
    </row>
    <row r="1608" spans="2:8">
      <c r="B1608" s="193">
        <v>2018</v>
      </c>
      <c r="C1608" s="88" t="s">
        <v>61</v>
      </c>
      <c r="D1608" s="89" t="s">
        <v>112</v>
      </c>
      <c r="E1608" s="88" t="s">
        <v>54</v>
      </c>
      <c r="F1608" s="88">
        <v>45</v>
      </c>
      <c r="G1608" s="88">
        <v>52</v>
      </c>
      <c r="H1608" s="90">
        <v>16585.77</v>
      </c>
    </row>
    <row r="1609" spans="2:8">
      <c r="B1609" s="193">
        <v>2018</v>
      </c>
      <c r="C1609" s="88" t="s">
        <v>61</v>
      </c>
      <c r="D1609" s="89" t="s">
        <v>107</v>
      </c>
      <c r="E1609" s="88" t="s">
        <v>51</v>
      </c>
      <c r="F1609" s="88">
        <v>9313</v>
      </c>
      <c r="G1609" s="88">
        <v>10867</v>
      </c>
      <c r="H1609" s="90">
        <v>2128386.3099999996</v>
      </c>
    </row>
    <row r="1610" spans="2:8">
      <c r="B1610" s="193">
        <v>2018</v>
      </c>
      <c r="C1610" s="88" t="s">
        <v>61</v>
      </c>
      <c r="D1610" s="89" t="s">
        <v>90</v>
      </c>
      <c r="E1610" s="88" t="s">
        <v>51</v>
      </c>
      <c r="F1610" s="88">
        <v>32092</v>
      </c>
      <c r="G1610" s="88">
        <v>37438</v>
      </c>
      <c r="H1610" s="90">
        <v>7846342.9000000013</v>
      </c>
    </row>
    <row r="1611" spans="2:8">
      <c r="B1611" s="193">
        <v>2018</v>
      </c>
      <c r="C1611" s="88" t="s">
        <v>61</v>
      </c>
      <c r="D1611" s="89" t="s">
        <v>90</v>
      </c>
      <c r="E1611" s="88" t="s">
        <v>53</v>
      </c>
      <c r="F1611" s="88">
        <v>2188</v>
      </c>
      <c r="G1611" s="88">
        <v>2552</v>
      </c>
      <c r="H1611" s="90">
        <v>589762.64</v>
      </c>
    </row>
    <row r="1612" spans="2:8">
      <c r="B1612" s="193">
        <v>2018</v>
      </c>
      <c r="C1612" s="88" t="s">
        <v>61</v>
      </c>
      <c r="D1612" s="89" t="s">
        <v>87</v>
      </c>
      <c r="E1612" s="88" t="s">
        <v>51</v>
      </c>
      <c r="F1612" s="88">
        <v>55025</v>
      </c>
      <c r="G1612" s="88">
        <v>64186</v>
      </c>
      <c r="H1612" s="90">
        <v>12833627.539999997</v>
      </c>
    </row>
    <row r="1613" spans="2:8">
      <c r="B1613" s="193">
        <v>2018</v>
      </c>
      <c r="C1613" s="88" t="s">
        <v>61</v>
      </c>
      <c r="D1613" s="89" t="s">
        <v>87</v>
      </c>
      <c r="E1613" s="88" t="s">
        <v>54</v>
      </c>
      <c r="F1613" s="88">
        <v>3</v>
      </c>
      <c r="G1613" s="88">
        <v>3</v>
      </c>
      <c r="H1613" s="90">
        <v>697.3</v>
      </c>
    </row>
    <row r="1614" spans="2:8">
      <c r="B1614" s="193">
        <v>2018</v>
      </c>
      <c r="C1614" s="88" t="s">
        <v>61</v>
      </c>
      <c r="D1614" s="89" t="s">
        <v>113</v>
      </c>
      <c r="E1614" s="88" t="s">
        <v>51</v>
      </c>
      <c r="F1614" s="88">
        <v>22</v>
      </c>
      <c r="G1614" s="88">
        <v>25</v>
      </c>
      <c r="H1614" s="90">
        <v>6385</v>
      </c>
    </row>
    <row r="1615" spans="2:8">
      <c r="B1615" s="193">
        <v>2018</v>
      </c>
      <c r="C1615" s="88" t="s">
        <v>61</v>
      </c>
      <c r="D1615" s="89" t="s">
        <v>113</v>
      </c>
      <c r="E1615" s="88" t="s">
        <v>53</v>
      </c>
      <c r="F1615" s="88">
        <v>2627</v>
      </c>
      <c r="G1615" s="88">
        <v>3064</v>
      </c>
      <c r="H1615" s="90">
        <v>1086812.52</v>
      </c>
    </row>
    <row r="1616" spans="2:8">
      <c r="B1616" s="193">
        <v>2018</v>
      </c>
      <c r="C1616" s="88" t="s">
        <v>61</v>
      </c>
      <c r="D1616" s="89" t="s">
        <v>113</v>
      </c>
      <c r="E1616" s="88" t="s">
        <v>54</v>
      </c>
      <c r="F1616" s="88">
        <v>719</v>
      </c>
      <c r="G1616" s="88">
        <v>840</v>
      </c>
      <c r="H1616" s="90">
        <v>477961.27999999991</v>
      </c>
    </row>
    <row r="1617" spans="2:8">
      <c r="B1617" s="193">
        <v>2018</v>
      </c>
      <c r="C1617" s="88" t="s">
        <v>61</v>
      </c>
      <c r="D1617" s="89" t="s">
        <v>114</v>
      </c>
      <c r="E1617" s="88" t="s">
        <v>51</v>
      </c>
      <c r="F1617" s="88">
        <v>8455</v>
      </c>
      <c r="G1617" s="88">
        <v>9860</v>
      </c>
      <c r="H1617" s="90">
        <v>2032672.83</v>
      </c>
    </row>
    <row r="1618" spans="2:8">
      <c r="B1618" s="193">
        <v>2018</v>
      </c>
      <c r="C1618" s="88" t="s">
        <v>61</v>
      </c>
      <c r="D1618" s="89" t="s">
        <v>114</v>
      </c>
      <c r="E1618" s="88" t="s">
        <v>52</v>
      </c>
      <c r="F1618" s="88">
        <v>34</v>
      </c>
      <c r="G1618" s="88">
        <v>40</v>
      </c>
      <c r="H1618" s="90">
        <v>11791.2</v>
      </c>
    </row>
    <row r="1619" spans="2:8">
      <c r="B1619" s="193">
        <v>2018</v>
      </c>
      <c r="C1619" s="88" t="s">
        <v>61</v>
      </c>
      <c r="D1619" s="89" t="s">
        <v>114</v>
      </c>
      <c r="E1619" s="88" t="s">
        <v>53</v>
      </c>
      <c r="F1619" s="88">
        <v>1073</v>
      </c>
      <c r="G1619" s="88">
        <v>1252</v>
      </c>
      <c r="H1619" s="90">
        <v>422073.59999999998</v>
      </c>
    </row>
    <row r="1620" spans="2:8">
      <c r="B1620" s="193">
        <v>2018</v>
      </c>
      <c r="C1620" s="88" t="s">
        <v>61</v>
      </c>
      <c r="D1620" s="89" t="s">
        <v>114</v>
      </c>
      <c r="E1620" s="88" t="s">
        <v>54</v>
      </c>
      <c r="F1620" s="88">
        <v>30</v>
      </c>
      <c r="G1620" s="88">
        <v>35</v>
      </c>
      <c r="H1620" s="90">
        <v>23712.239999999998</v>
      </c>
    </row>
    <row r="1621" spans="2:8">
      <c r="B1621" s="193">
        <v>2018</v>
      </c>
      <c r="C1621" s="88" t="s">
        <v>61</v>
      </c>
      <c r="D1621" s="89" t="s">
        <v>115</v>
      </c>
      <c r="E1621" s="88" t="s">
        <v>54</v>
      </c>
      <c r="F1621" s="88">
        <v>129</v>
      </c>
      <c r="G1621" s="88">
        <v>150</v>
      </c>
      <c r="H1621" s="90">
        <v>101335.68000000001</v>
      </c>
    </row>
    <row r="1622" spans="2:8">
      <c r="B1622" s="193">
        <v>2018</v>
      </c>
      <c r="C1622" s="88" t="s">
        <v>61</v>
      </c>
      <c r="D1622" s="89" t="s">
        <v>106</v>
      </c>
      <c r="E1622" s="88" t="s">
        <v>51</v>
      </c>
      <c r="F1622" s="88">
        <v>30826</v>
      </c>
      <c r="G1622" s="88">
        <v>35954</v>
      </c>
      <c r="H1622" s="90">
        <v>6522207.1999999974</v>
      </c>
    </row>
    <row r="1623" spans="2:8">
      <c r="B1623" s="193">
        <v>2018</v>
      </c>
      <c r="C1623" s="88" t="s">
        <v>61</v>
      </c>
      <c r="D1623" s="89" t="s">
        <v>106</v>
      </c>
      <c r="E1623" s="88" t="s">
        <v>52</v>
      </c>
      <c r="F1623" s="88">
        <v>1591</v>
      </c>
      <c r="G1623" s="88">
        <v>1858</v>
      </c>
      <c r="H1623" s="90">
        <v>431584</v>
      </c>
    </row>
    <row r="1624" spans="2:8">
      <c r="B1624" s="193">
        <v>2018</v>
      </c>
      <c r="C1624" s="88" t="s">
        <v>61</v>
      </c>
      <c r="D1624" s="89" t="s">
        <v>106</v>
      </c>
      <c r="E1624" s="88" t="s">
        <v>53</v>
      </c>
      <c r="F1624" s="88">
        <v>775</v>
      </c>
      <c r="G1624" s="88">
        <v>903</v>
      </c>
      <c r="H1624" s="90">
        <v>377854.54</v>
      </c>
    </row>
    <row r="1625" spans="2:8">
      <c r="B1625" s="193">
        <v>2018</v>
      </c>
      <c r="C1625" s="88" t="s">
        <v>61</v>
      </c>
      <c r="D1625" s="89" t="s">
        <v>106</v>
      </c>
      <c r="E1625" s="88" t="s">
        <v>54</v>
      </c>
      <c r="F1625" s="88">
        <v>4</v>
      </c>
      <c r="G1625" s="88">
        <v>5</v>
      </c>
      <c r="H1625" s="90">
        <v>2400</v>
      </c>
    </row>
    <row r="1626" spans="2:8">
      <c r="B1626" s="193">
        <v>2018</v>
      </c>
      <c r="C1626" s="88" t="s">
        <v>61</v>
      </c>
      <c r="D1626" s="89" t="s">
        <v>116</v>
      </c>
      <c r="E1626" s="88" t="s">
        <v>53</v>
      </c>
      <c r="F1626" s="88">
        <v>4</v>
      </c>
      <c r="G1626" s="88">
        <v>4</v>
      </c>
      <c r="H1626" s="90">
        <v>2135.9700000000003</v>
      </c>
    </row>
    <row r="1627" spans="2:8">
      <c r="B1627" s="193">
        <v>2018</v>
      </c>
      <c r="C1627" s="88" t="s">
        <v>61</v>
      </c>
      <c r="D1627" s="89" t="s">
        <v>97</v>
      </c>
      <c r="E1627" s="88" t="s">
        <v>51</v>
      </c>
      <c r="F1627" s="88">
        <v>1663</v>
      </c>
      <c r="G1627" s="88">
        <v>1939</v>
      </c>
      <c r="H1627" s="90">
        <v>349235.75</v>
      </c>
    </row>
    <row r="1628" spans="2:8">
      <c r="B1628" s="193">
        <v>2018</v>
      </c>
      <c r="C1628" s="88" t="s">
        <v>61</v>
      </c>
      <c r="D1628" s="89" t="s">
        <v>97</v>
      </c>
      <c r="E1628" s="88" t="s">
        <v>53</v>
      </c>
      <c r="F1628" s="88">
        <v>222</v>
      </c>
      <c r="G1628" s="88">
        <v>260</v>
      </c>
      <c r="H1628" s="90">
        <v>100938.25</v>
      </c>
    </row>
    <row r="1629" spans="2:8">
      <c r="B1629" s="193">
        <v>2018</v>
      </c>
      <c r="C1629" s="88" t="s">
        <v>61</v>
      </c>
      <c r="D1629" s="89" t="s">
        <v>117</v>
      </c>
      <c r="E1629" s="88" t="s">
        <v>51</v>
      </c>
      <c r="F1629" s="88">
        <v>1537</v>
      </c>
      <c r="G1629" s="88">
        <v>1791</v>
      </c>
      <c r="H1629" s="90">
        <v>365677.75</v>
      </c>
    </row>
    <row r="1630" spans="2:8">
      <c r="B1630" s="193">
        <v>2018</v>
      </c>
      <c r="C1630" s="88" t="s">
        <v>61</v>
      </c>
      <c r="D1630" s="89" t="s">
        <v>118</v>
      </c>
      <c r="E1630" s="88" t="s">
        <v>52</v>
      </c>
      <c r="F1630" s="88">
        <v>3</v>
      </c>
      <c r="G1630" s="88">
        <v>3</v>
      </c>
      <c r="H1630" s="90">
        <v>15456.6</v>
      </c>
    </row>
    <row r="1631" spans="2:8">
      <c r="B1631" s="193">
        <v>2018</v>
      </c>
      <c r="C1631" s="88" t="s">
        <v>61</v>
      </c>
      <c r="D1631" s="89" t="s">
        <v>118</v>
      </c>
      <c r="E1631" s="88" t="s">
        <v>53</v>
      </c>
      <c r="F1631" s="88">
        <v>1617</v>
      </c>
      <c r="G1631" s="88">
        <v>1883</v>
      </c>
      <c r="H1631" s="90">
        <v>959733.33</v>
      </c>
    </row>
    <row r="1632" spans="2:8">
      <c r="B1632" s="193">
        <v>2018</v>
      </c>
      <c r="C1632" s="88" t="s">
        <v>61</v>
      </c>
      <c r="D1632" s="89" t="s">
        <v>118</v>
      </c>
      <c r="E1632" s="88" t="s">
        <v>54</v>
      </c>
      <c r="F1632" s="88">
        <v>160</v>
      </c>
      <c r="G1632" s="88">
        <v>185</v>
      </c>
      <c r="H1632" s="90">
        <v>70871.45</v>
      </c>
    </row>
    <row r="1633" spans="2:8">
      <c r="B1633" s="193">
        <v>2018</v>
      </c>
      <c r="C1633" s="88" t="s">
        <v>61</v>
      </c>
      <c r="D1633" s="89" t="s">
        <v>119</v>
      </c>
      <c r="E1633" s="88" t="s">
        <v>51</v>
      </c>
      <c r="F1633" s="88">
        <v>320302</v>
      </c>
      <c r="G1633" s="88">
        <v>373702</v>
      </c>
      <c r="H1633" s="90">
        <v>85182780.909999892</v>
      </c>
    </row>
    <row r="1634" spans="2:8">
      <c r="B1634" s="193">
        <v>2018</v>
      </c>
      <c r="C1634" s="88" t="s">
        <v>61</v>
      </c>
      <c r="D1634" s="89" t="s">
        <v>119</v>
      </c>
      <c r="E1634" s="88" t="s">
        <v>53</v>
      </c>
      <c r="F1634" s="88">
        <v>21731</v>
      </c>
      <c r="G1634" s="88">
        <v>25352</v>
      </c>
      <c r="H1634" s="90">
        <v>6803733.2600000007</v>
      </c>
    </row>
    <row r="1635" spans="2:8">
      <c r="B1635" s="193">
        <v>2018</v>
      </c>
      <c r="C1635" s="88" t="s">
        <v>61</v>
      </c>
      <c r="D1635" s="89" t="s">
        <v>119</v>
      </c>
      <c r="E1635" s="88" t="s">
        <v>54</v>
      </c>
      <c r="F1635" s="88">
        <v>8063</v>
      </c>
      <c r="G1635" s="88">
        <v>9424</v>
      </c>
      <c r="H1635" s="90">
        <v>3445983.5199999986</v>
      </c>
    </row>
    <row r="1636" spans="2:8">
      <c r="B1636" s="193">
        <v>2018</v>
      </c>
      <c r="C1636" s="88" t="s">
        <v>61</v>
      </c>
      <c r="D1636" s="89" t="s">
        <v>157</v>
      </c>
      <c r="E1636" s="88" t="s">
        <v>51</v>
      </c>
      <c r="F1636" s="88">
        <v>825</v>
      </c>
      <c r="G1636" s="88">
        <v>962</v>
      </c>
      <c r="H1636" s="90">
        <v>185450.39</v>
      </c>
    </row>
    <row r="1637" spans="2:8">
      <c r="B1637" s="193">
        <v>2018</v>
      </c>
      <c r="C1637" s="88" t="s">
        <v>61</v>
      </c>
      <c r="D1637" s="89" t="s">
        <v>120</v>
      </c>
      <c r="E1637" s="88" t="s">
        <v>53</v>
      </c>
      <c r="F1637" s="88">
        <v>35</v>
      </c>
      <c r="G1637" s="88">
        <v>40</v>
      </c>
      <c r="H1637" s="90">
        <v>12466.92</v>
      </c>
    </row>
    <row r="1638" spans="2:8">
      <c r="B1638" s="193">
        <v>2018</v>
      </c>
      <c r="C1638" s="88" t="s">
        <v>61</v>
      </c>
      <c r="D1638" s="89" t="s">
        <v>121</v>
      </c>
      <c r="E1638" s="88" t="s">
        <v>51</v>
      </c>
      <c r="F1638" s="88">
        <v>1374</v>
      </c>
      <c r="G1638" s="88">
        <v>1602</v>
      </c>
      <c r="H1638" s="90">
        <v>440449.99999999994</v>
      </c>
    </row>
    <row r="1639" spans="2:8">
      <c r="B1639" s="193">
        <v>2018</v>
      </c>
      <c r="C1639" s="88" t="s">
        <v>61</v>
      </c>
      <c r="D1639" s="89" t="s">
        <v>95</v>
      </c>
      <c r="E1639" s="88" t="s">
        <v>51</v>
      </c>
      <c r="F1639" s="88">
        <v>14087</v>
      </c>
      <c r="G1639" s="88">
        <v>16430</v>
      </c>
      <c r="H1639" s="90">
        <v>15462317.530000001</v>
      </c>
    </row>
    <row r="1640" spans="2:8">
      <c r="B1640" s="193">
        <v>2018</v>
      </c>
      <c r="C1640" s="88" t="s">
        <v>61</v>
      </c>
      <c r="D1640" s="89" t="s">
        <v>95</v>
      </c>
      <c r="E1640" s="88" t="s">
        <v>53</v>
      </c>
      <c r="F1640" s="88">
        <v>862</v>
      </c>
      <c r="G1640" s="88">
        <v>1007</v>
      </c>
      <c r="H1640" s="90">
        <v>292681</v>
      </c>
    </row>
    <row r="1641" spans="2:8">
      <c r="B1641" s="193">
        <v>2018</v>
      </c>
      <c r="C1641" s="88" t="s">
        <v>61</v>
      </c>
      <c r="D1641" s="89" t="s">
        <v>95</v>
      </c>
      <c r="E1641" s="88" t="s">
        <v>54</v>
      </c>
      <c r="F1641" s="88">
        <v>105</v>
      </c>
      <c r="G1641" s="88">
        <v>122</v>
      </c>
      <c r="H1641" s="90">
        <v>52431.079999999994</v>
      </c>
    </row>
    <row r="1642" spans="2:8">
      <c r="B1642" s="193">
        <v>2018</v>
      </c>
      <c r="C1642" s="88" t="s">
        <v>61</v>
      </c>
      <c r="D1642" s="89" t="s">
        <v>167</v>
      </c>
      <c r="E1642" s="88" t="s">
        <v>51</v>
      </c>
      <c r="F1642" s="88">
        <v>275</v>
      </c>
      <c r="G1642" s="88">
        <v>320</v>
      </c>
      <c r="H1642" s="90">
        <v>69599.22</v>
      </c>
    </row>
    <row r="1643" spans="2:8">
      <c r="B1643" s="193">
        <v>2018</v>
      </c>
      <c r="C1643" s="88" t="s">
        <v>61</v>
      </c>
      <c r="D1643" s="89" t="s">
        <v>122</v>
      </c>
      <c r="E1643" s="88" t="s">
        <v>51</v>
      </c>
      <c r="F1643" s="88">
        <v>4674</v>
      </c>
      <c r="G1643" s="88">
        <v>5451</v>
      </c>
      <c r="H1643" s="90">
        <v>1151623.1399999999</v>
      </c>
    </row>
    <row r="1644" spans="2:8">
      <c r="B1644" s="193">
        <v>2018</v>
      </c>
      <c r="C1644" s="88" t="s">
        <v>61</v>
      </c>
      <c r="D1644" s="89" t="s">
        <v>122</v>
      </c>
      <c r="E1644" s="88" t="s">
        <v>53</v>
      </c>
      <c r="F1644" s="88">
        <v>2288</v>
      </c>
      <c r="G1644" s="88">
        <v>2668</v>
      </c>
      <c r="H1644" s="90">
        <v>630168</v>
      </c>
    </row>
    <row r="1645" spans="2:8">
      <c r="B1645" s="193">
        <v>2018</v>
      </c>
      <c r="C1645" s="88" t="s">
        <v>61</v>
      </c>
      <c r="D1645" s="89" t="s">
        <v>96</v>
      </c>
      <c r="E1645" s="88" t="s">
        <v>51</v>
      </c>
      <c r="F1645" s="88">
        <v>13022</v>
      </c>
      <c r="G1645" s="88">
        <v>15191</v>
      </c>
      <c r="H1645" s="90">
        <v>2929244.0300000007</v>
      </c>
    </row>
    <row r="1646" spans="2:8">
      <c r="B1646" s="193">
        <v>2018</v>
      </c>
      <c r="C1646" s="88" t="s">
        <v>61</v>
      </c>
      <c r="D1646" s="89" t="s">
        <v>96</v>
      </c>
      <c r="E1646" s="88" t="s">
        <v>53</v>
      </c>
      <c r="F1646" s="88">
        <v>1716</v>
      </c>
      <c r="G1646" s="88">
        <v>2002</v>
      </c>
      <c r="H1646" s="90">
        <v>477080</v>
      </c>
    </row>
    <row r="1647" spans="2:8">
      <c r="B1647" s="193">
        <v>2018</v>
      </c>
      <c r="C1647" s="88" t="s">
        <v>61</v>
      </c>
      <c r="D1647" s="89" t="s">
        <v>3</v>
      </c>
      <c r="E1647" s="88" t="s">
        <v>51</v>
      </c>
      <c r="F1647" s="88">
        <v>8615</v>
      </c>
      <c r="G1647" s="88">
        <v>10052</v>
      </c>
      <c r="H1647" s="90">
        <v>1966923.03</v>
      </c>
    </row>
    <row r="1648" spans="2:8">
      <c r="B1648" s="193">
        <v>2018</v>
      </c>
      <c r="C1648" s="88" t="s">
        <v>61</v>
      </c>
      <c r="D1648" s="89" t="s">
        <v>3</v>
      </c>
      <c r="E1648" s="88" t="s">
        <v>53</v>
      </c>
      <c r="F1648" s="88">
        <v>263</v>
      </c>
      <c r="G1648" s="88">
        <v>308</v>
      </c>
      <c r="H1648" s="90">
        <v>157000.32000000001</v>
      </c>
    </row>
    <row r="1649" spans="2:8">
      <c r="B1649" s="193">
        <v>2018</v>
      </c>
      <c r="C1649" s="88" t="s">
        <v>61</v>
      </c>
      <c r="D1649" s="89" t="s">
        <v>101</v>
      </c>
      <c r="E1649" s="88" t="s">
        <v>51</v>
      </c>
      <c r="F1649" s="88">
        <v>1404</v>
      </c>
      <c r="G1649" s="88">
        <v>1638</v>
      </c>
      <c r="H1649" s="90">
        <v>319198.44</v>
      </c>
    </row>
    <row r="1650" spans="2:8">
      <c r="B1650" s="193">
        <v>2018</v>
      </c>
      <c r="C1650" s="88" t="s">
        <v>61</v>
      </c>
      <c r="D1650" s="89" t="s">
        <v>174</v>
      </c>
      <c r="E1650" s="88" t="s">
        <v>53</v>
      </c>
      <c r="F1650" s="88">
        <v>74</v>
      </c>
      <c r="G1650" s="88">
        <v>87</v>
      </c>
      <c r="H1650" s="90">
        <v>23528.720000000001</v>
      </c>
    </row>
    <row r="1651" spans="2:8">
      <c r="B1651" s="193">
        <v>2018</v>
      </c>
      <c r="C1651" s="88" t="s">
        <v>61</v>
      </c>
      <c r="D1651" s="89" t="s">
        <v>123</v>
      </c>
      <c r="E1651" s="88" t="s">
        <v>51</v>
      </c>
      <c r="F1651" s="88">
        <v>375</v>
      </c>
      <c r="G1651" s="88">
        <v>438</v>
      </c>
      <c r="H1651" s="90">
        <v>110466.27</v>
      </c>
    </row>
    <row r="1652" spans="2:8">
      <c r="B1652" s="193">
        <v>2018</v>
      </c>
      <c r="C1652" s="88" t="s">
        <v>61</v>
      </c>
      <c r="D1652" s="89" t="s">
        <v>126</v>
      </c>
      <c r="E1652" s="88" t="s">
        <v>51</v>
      </c>
      <c r="F1652" s="88">
        <v>1101</v>
      </c>
      <c r="G1652" s="88">
        <v>1284</v>
      </c>
      <c r="H1652" s="90">
        <v>251218.6</v>
      </c>
    </row>
    <row r="1653" spans="2:8">
      <c r="B1653" s="193">
        <v>2018</v>
      </c>
      <c r="C1653" s="88" t="s">
        <v>61</v>
      </c>
      <c r="D1653" s="89" t="s">
        <v>175</v>
      </c>
      <c r="E1653" s="88" t="s">
        <v>51</v>
      </c>
      <c r="F1653" s="88">
        <v>275</v>
      </c>
      <c r="G1653" s="88">
        <v>321</v>
      </c>
      <c r="H1653" s="90">
        <v>58701.23</v>
      </c>
    </row>
    <row r="1654" spans="2:8">
      <c r="B1654" s="193">
        <v>2018</v>
      </c>
      <c r="C1654" s="88" t="s">
        <v>61</v>
      </c>
      <c r="D1654" s="89" t="s">
        <v>169</v>
      </c>
      <c r="E1654" s="88" t="s">
        <v>53</v>
      </c>
      <c r="F1654" s="88">
        <v>26</v>
      </c>
      <c r="G1654" s="88">
        <v>31</v>
      </c>
      <c r="H1654" s="90">
        <v>12065.04</v>
      </c>
    </row>
    <row r="1655" spans="2:8">
      <c r="B1655" s="193">
        <v>2018</v>
      </c>
      <c r="C1655" s="88" t="s">
        <v>61</v>
      </c>
      <c r="D1655" s="89" t="s">
        <v>127</v>
      </c>
      <c r="E1655" s="88" t="s">
        <v>51</v>
      </c>
      <c r="F1655" s="88">
        <v>6738</v>
      </c>
      <c r="G1655" s="88">
        <v>7857</v>
      </c>
      <c r="H1655" s="90">
        <v>1617998.8599999999</v>
      </c>
    </row>
    <row r="1656" spans="2:8">
      <c r="B1656" s="193">
        <v>2018</v>
      </c>
      <c r="C1656" s="88" t="s">
        <v>61</v>
      </c>
      <c r="D1656" s="89" t="s">
        <v>91</v>
      </c>
      <c r="E1656" s="88" t="s">
        <v>51</v>
      </c>
      <c r="F1656" s="88">
        <v>23187</v>
      </c>
      <c r="G1656" s="88">
        <v>27056</v>
      </c>
      <c r="H1656" s="90">
        <v>5269151.8400000017</v>
      </c>
    </row>
    <row r="1657" spans="2:8">
      <c r="B1657" s="193">
        <v>2018</v>
      </c>
      <c r="C1657" s="88" t="s">
        <v>61</v>
      </c>
      <c r="D1657" s="89" t="s">
        <v>91</v>
      </c>
      <c r="E1657" s="88" t="s">
        <v>53</v>
      </c>
      <c r="F1657" s="88">
        <v>35</v>
      </c>
      <c r="G1657" s="88">
        <v>41</v>
      </c>
      <c r="H1657" s="90">
        <v>11650</v>
      </c>
    </row>
    <row r="1658" spans="2:8">
      <c r="B1658" s="193">
        <v>2018</v>
      </c>
      <c r="C1658" s="88" t="s">
        <v>61</v>
      </c>
      <c r="D1658" s="89" t="s">
        <v>105</v>
      </c>
      <c r="E1658" s="88" t="s">
        <v>51</v>
      </c>
      <c r="F1658" s="88">
        <v>73044</v>
      </c>
      <c r="G1658" s="88">
        <v>85220</v>
      </c>
      <c r="H1658" s="90">
        <v>15530587.050000016</v>
      </c>
    </row>
    <row r="1659" spans="2:8">
      <c r="B1659" s="193">
        <v>2018</v>
      </c>
      <c r="C1659" s="88" t="s">
        <v>61</v>
      </c>
      <c r="D1659" s="89" t="s">
        <v>105</v>
      </c>
      <c r="E1659" s="88" t="s">
        <v>52</v>
      </c>
      <c r="F1659" s="88">
        <v>987</v>
      </c>
      <c r="G1659" s="88">
        <v>1152</v>
      </c>
      <c r="H1659" s="90">
        <v>317497</v>
      </c>
    </row>
    <row r="1660" spans="2:8">
      <c r="B1660" s="193">
        <v>2018</v>
      </c>
      <c r="C1660" s="88" t="s">
        <v>61</v>
      </c>
      <c r="D1660" s="89" t="s">
        <v>105</v>
      </c>
      <c r="E1660" s="88" t="s">
        <v>53</v>
      </c>
      <c r="F1660" s="88">
        <v>888</v>
      </c>
      <c r="G1660" s="88">
        <v>1036</v>
      </c>
      <c r="H1660" s="90">
        <v>350763.66</v>
      </c>
    </row>
    <row r="1661" spans="2:8">
      <c r="B1661" s="193">
        <v>2018</v>
      </c>
      <c r="C1661" s="88" t="s">
        <v>61</v>
      </c>
      <c r="D1661" s="89" t="s">
        <v>129</v>
      </c>
      <c r="E1661" s="88" t="s">
        <v>51</v>
      </c>
      <c r="F1661" s="88">
        <v>1109</v>
      </c>
      <c r="G1661" s="88">
        <v>1294</v>
      </c>
      <c r="H1661" s="90">
        <v>243807.99</v>
      </c>
    </row>
    <row r="1662" spans="2:8">
      <c r="B1662" s="193">
        <v>2018</v>
      </c>
      <c r="C1662" s="88" t="s">
        <v>61</v>
      </c>
      <c r="D1662" s="89" t="s">
        <v>131</v>
      </c>
      <c r="E1662" s="88" t="s">
        <v>51</v>
      </c>
      <c r="F1662" s="88">
        <v>561</v>
      </c>
      <c r="G1662" s="88">
        <v>655</v>
      </c>
      <c r="H1662" s="90">
        <v>115365.3</v>
      </c>
    </row>
    <row r="1663" spans="2:8">
      <c r="B1663" s="193">
        <v>2018</v>
      </c>
      <c r="C1663" s="88" t="s">
        <v>61</v>
      </c>
      <c r="D1663" s="89" t="s">
        <v>185</v>
      </c>
      <c r="E1663" s="88" t="s">
        <v>51</v>
      </c>
      <c r="F1663" s="88">
        <v>271</v>
      </c>
      <c r="G1663" s="88">
        <v>316</v>
      </c>
      <c r="H1663" s="90">
        <v>50000</v>
      </c>
    </row>
    <row r="1664" spans="2:8">
      <c r="B1664" s="193">
        <v>2018</v>
      </c>
      <c r="C1664" s="88" t="s">
        <v>61</v>
      </c>
      <c r="D1664" s="89" t="s">
        <v>160</v>
      </c>
      <c r="E1664" s="88" t="s">
        <v>51</v>
      </c>
      <c r="F1664" s="88">
        <v>275</v>
      </c>
      <c r="G1664" s="88">
        <v>320</v>
      </c>
      <c r="H1664" s="90">
        <v>50000</v>
      </c>
    </row>
    <row r="1665" spans="2:8">
      <c r="B1665" s="193">
        <v>2018</v>
      </c>
      <c r="C1665" s="88" t="s">
        <v>61</v>
      </c>
      <c r="D1665" s="89" t="s">
        <v>132</v>
      </c>
      <c r="E1665" s="88" t="s">
        <v>51</v>
      </c>
      <c r="F1665" s="88">
        <v>4185</v>
      </c>
      <c r="G1665" s="88">
        <v>4881</v>
      </c>
      <c r="H1665" s="90">
        <v>962390.54999999993</v>
      </c>
    </row>
    <row r="1666" spans="2:8">
      <c r="B1666" s="193">
        <v>2018</v>
      </c>
      <c r="C1666" s="88" t="s">
        <v>61</v>
      </c>
      <c r="D1666" s="89" t="s">
        <v>132</v>
      </c>
      <c r="E1666" s="88" t="s">
        <v>53</v>
      </c>
      <c r="F1666" s="88">
        <v>319</v>
      </c>
      <c r="G1666" s="88">
        <v>373</v>
      </c>
      <c r="H1666" s="90">
        <v>114967.82</v>
      </c>
    </row>
    <row r="1667" spans="2:8">
      <c r="B1667" s="193">
        <v>2018</v>
      </c>
      <c r="C1667" s="88" t="s">
        <v>61</v>
      </c>
      <c r="D1667" s="89" t="s">
        <v>133</v>
      </c>
      <c r="E1667" s="88" t="s">
        <v>51</v>
      </c>
      <c r="F1667" s="88">
        <v>275</v>
      </c>
      <c r="G1667" s="88">
        <v>321</v>
      </c>
      <c r="H1667" s="90">
        <v>58951.509999999995</v>
      </c>
    </row>
    <row r="1668" spans="2:8">
      <c r="B1668" s="193">
        <v>2018</v>
      </c>
      <c r="C1668" s="88" t="s">
        <v>61</v>
      </c>
      <c r="D1668" s="89" t="s">
        <v>134</v>
      </c>
      <c r="E1668" s="88" t="s">
        <v>51</v>
      </c>
      <c r="F1668" s="88">
        <v>1698</v>
      </c>
      <c r="G1668" s="88">
        <v>1980</v>
      </c>
      <c r="H1668" s="90">
        <v>4984394.38</v>
      </c>
    </row>
    <row r="1669" spans="2:8">
      <c r="B1669" s="193">
        <v>2018</v>
      </c>
      <c r="C1669" s="88" t="s">
        <v>61</v>
      </c>
      <c r="D1669" s="89" t="s">
        <v>134</v>
      </c>
      <c r="E1669" s="88" t="s">
        <v>53</v>
      </c>
      <c r="F1669" s="88">
        <v>4198</v>
      </c>
      <c r="G1669" s="88">
        <v>4904</v>
      </c>
      <c r="H1669" s="90">
        <v>1754355.1500000001</v>
      </c>
    </row>
    <row r="1670" spans="2:8">
      <c r="B1670" s="193">
        <v>2018</v>
      </c>
      <c r="C1670" s="88" t="s">
        <v>61</v>
      </c>
      <c r="D1670" s="89" t="s">
        <v>134</v>
      </c>
      <c r="E1670" s="88" t="s">
        <v>54</v>
      </c>
      <c r="F1670" s="88">
        <v>10</v>
      </c>
      <c r="G1670" s="88">
        <v>11</v>
      </c>
      <c r="H1670" s="90">
        <v>5248.7</v>
      </c>
    </row>
    <row r="1671" spans="2:8">
      <c r="B1671" s="193">
        <v>2018</v>
      </c>
      <c r="C1671" s="88" t="s">
        <v>61</v>
      </c>
      <c r="D1671" s="89" t="s">
        <v>102</v>
      </c>
      <c r="E1671" s="88" t="s">
        <v>51</v>
      </c>
      <c r="F1671" s="88">
        <v>9900</v>
      </c>
      <c r="G1671" s="88">
        <v>11555</v>
      </c>
      <c r="H1671" s="90">
        <v>1969882.7</v>
      </c>
    </row>
    <row r="1672" spans="2:8">
      <c r="B1672" s="193">
        <v>2018</v>
      </c>
      <c r="C1672" s="88" t="s">
        <v>61</v>
      </c>
      <c r="D1672" s="89" t="s">
        <v>135</v>
      </c>
      <c r="E1672" s="88" t="s">
        <v>51</v>
      </c>
      <c r="F1672" s="88">
        <v>3263</v>
      </c>
      <c r="G1672" s="88">
        <v>3810</v>
      </c>
      <c r="H1672" s="90">
        <v>825953.36</v>
      </c>
    </row>
    <row r="1673" spans="2:8">
      <c r="B1673" s="193">
        <v>2018</v>
      </c>
      <c r="C1673" s="88" t="s">
        <v>61</v>
      </c>
      <c r="D1673" s="89" t="s">
        <v>136</v>
      </c>
      <c r="E1673" s="88" t="s">
        <v>51</v>
      </c>
      <c r="F1673" s="88">
        <v>4848</v>
      </c>
      <c r="G1673" s="88">
        <v>5658</v>
      </c>
      <c r="H1673" s="90">
        <v>1082490.83</v>
      </c>
    </row>
    <row r="1674" spans="2:8">
      <c r="B1674" s="193">
        <v>2018</v>
      </c>
      <c r="C1674" s="88" t="s">
        <v>61</v>
      </c>
      <c r="D1674" s="89" t="s">
        <v>136</v>
      </c>
      <c r="E1674" s="88" t="s">
        <v>53</v>
      </c>
      <c r="F1674" s="88">
        <v>267</v>
      </c>
      <c r="G1674" s="88">
        <v>312</v>
      </c>
      <c r="H1674" s="90">
        <v>218205.36</v>
      </c>
    </row>
    <row r="1675" spans="2:8">
      <c r="B1675" s="193">
        <v>2018</v>
      </c>
      <c r="C1675" s="88" t="s">
        <v>61</v>
      </c>
      <c r="D1675" s="89" t="s">
        <v>137</v>
      </c>
      <c r="E1675" s="88" t="s">
        <v>53</v>
      </c>
      <c r="F1675" s="88">
        <v>56</v>
      </c>
      <c r="G1675" s="88">
        <v>66</v>
      </c>
      <c r="H1675" s="90">
        <v>37453.089999999997</v>
      </c>
    </row>
    <row r="1676" spans="2:8">
      <c r="B1676" s="193">
        <v>2018</v>
      </c>
      <c r="C1676" s="88" t="s">
        <v>61</v>
      </c>
      <c r="D1676" s="89" t="s">
        <v>137</v>
      </c>
      <c r="E1676" s="88" t="s">
        <v>54</v>
      </c>
      <c r="F1676" s="88">
        <v>563</v>
      </c>
      <c r="G1676" s="88">
        <v>659</v>
      </c>
      <c r="H1676" s="90">
        <v>138253.47</v>
      </c>
    </row>
    <row r="1677" spans="2:8">
      <c r="B1677" s="193">
        <v>2018</v>
      </c>
      <c r="C1677" s="88" t="s">
        <v>61</v>
      </c>
      <c r="D1677" s="89" t="s">
        <v>138</v>
      </c>
      <c r="E1677" s="88" t="s">
        <v>53</v>
      </c>
      <c r="F1677" s="88">
        <v>186</v>
      </c>
      <c r="G1677" s="88">
        <v>217</v>
      </c>
      <c r="H1677" s="90">
        <v>68329.459999999992</v>
      </c>
    </row>
    <row r="1678" spans="2:8">
      <c r="B1678" s="193">
        <v>2018</v>
      </c>
      <c r="C1678" s="88" t="s">
        <v>61</v>
      </c>
      <c r="D1678" s="89" t="s">
        <v>139</v>
      </c>
      <c r="E1678" s="88" t="s">
        <v>53</v>
      </c>
      <c r="F1678" s="88">
        <v>2958</v>
      </c>
      <c r="G1678" s="88">
        <v>3452</v>
      </c>
      <c r="H1678" s="90">
        <v>828640.6100000001</v>
      </c>
    </row>
    <row r="1679" spans="2:8">
      <c r="B1679" s="193">
        <v>2018</v>
      </c>
      <c r="C1679" s="88" t="s">
        <v>61</v>
      </c>
      <c r="D1679" s="89" t="s">
        <v>139</v>
      </c>
      <c r="E1679" s="88" t="s">
        <v>54</v>
      </c>
      <c r="F1679" s="88">
        <v>2</v>
      </c>
      <c r="G1679" s="88">
        <v>2</v>
      </c>
      <c r="H1679" s="90">
        <v>2070.81</v>
      </c>
    </row>
    <row r="1680" spans="2:8">
      <c r="B1680" s="193">
        <v>2018</v>
      </c>
      <c r="C1680" s="88" t="s">
        <v>61</v>
      </c>
      <c r="D1680" s="89" t="s">
        <v>98</v>
      </c>
      <c r="E1680" s="88" t="s">
        <v>51</v>
      </c>
      <c r="F1680" s="88">
        <v>561</v>
      </c>
      <c r="G1680" s="88">
        <v>655</v>
      </c>
      <c r="H1680" s="90">
        <v>122410.65</v>
      </c>
    </row>
    <row r="1681" spans="2:8">
      <c r="B1681" s="193">
        <v>2018</v>
      </c>
      <c r="C1681" s="88" t="s">
        <v>61</v>
      </c>
      <c r="D1681" s="89" t="s">
        <v>98</v>
      </c>
      <c r="E1681" s="88" t="s">
        <v>53</v>
      </c>
      <c r="F1681" s="88">
        <v>2288</v>
      </c>
      <c r="G1681" s="88">
        <v>2669</v>
      </c>
      <c r="H1681" s="90">
        <v>609987.5</v>
      </c>
    </row>
    <row r="1682" spans="2:8">
      <c r="B1682" s="193">
        <v>2018</v>
      </c>
      <c r="C1682" s="88" t="s">
        <v>61</v>
      </c>
      <c r="D1682" s="89" t="s">
        <v>140</v>
      </c>
      <c r="E1682" s="88" t="s">
        <v>53</v>
      </c>
      <c r="F1682" s="88">
        <v>154</v>
      </c>
      <c r="G1682" s="88">
        <v>179</v>
      </c>
      <c r="H1682" s="90">
        <v>38095.519999999997</v>
      </c>
    </row>
    <row r="1683" spans="2:8">
      <c r="B1683" s="193">
        <v>2018</v>
      </c>
      <c r="C1683" s="88" t="s">
        <v>61</v>
      </c>
      <c r="D1683" s="89" t="s">
        <v>194</v>
      </c>
      <c r="E1683" s="88" t="s">
        <v>51</v>
      </c>
      <c r="F1683" s="88">
        <v>240</v>
      </c>
      <c r="G1683" s="88">
        <v>279</v>
      </c>
      <c r="H1683" s="90">
        <v>150750.74</v>
      </c>
    </row>
    <row r="1684" spans="2:8">
      <c r="B1684" s="193">
        <v>2018</v>
      </c>
      <c r="C1684" s="88" t="s">
        <v>61</v>
      </c>
      <c r="D1684" s="89" t="s">
        <v>92</v>
      </c>
      <c r="E1684" s="88" t="s">
        <v>51</v>
      </c>
      <c r="F1684" s="88">
        <v>17165</v>
      </c>
      <c r="G1684" s="88">
        <v>20018</v>
      </c>
      <c r="H1684" s="90">
        <v>3892193.7400000007</v>
      </c>
    </row>
    <row r="1685" spans="2:8">
      <c r="B1685" s="193">
        <v>2018</v>
      </c>
      <c r="C1685" s="88" t="s">
        <v>61</v>
      </c>
      <c r="D1685" s="89" t="s">
        <v>92</v>
      </c>
      <c r="E1685" s="88" t="s">
        <v>53</v>
      </c>
      <c r="F1685" s="88">
        <v>1152</v>
      </c>
      <c r="G1685" s="88">
        <v>1344</v>
      </c>
      <c r="H1685" s="90">
        <v>442203.22</v>
      </c>
    </row>
    <row r="1686" spans="2:8">
      <c r="B1686" s="193">
        <v>2018</v>
      </c>
      <c r="C1686" s="88" t="s">
        <v>61</v>
      </c>
      <c r="D1686" s="89" t="s">
        <v>92</v>
      </c>
      <c r="E1686" s="88" t="s">
        <v>54</v>
      </c>
      <c r="F1686" s="88">
        <v>4</v>
      </c>
      <c r="G1686" s="88">
        <v>5</v>
      </c>
      <c r="H1686" s="90">
        <v>2950.51</v>
      </c>
    </row>
    <row r="1687" spans="2:8">
      <c r="B1687" s="193">
        <v>2018</v>
      </c>
      <c r="C1687" s="88" t="s">
        <v>61</v>
      </c>
      <c r="D1687" s="89" t="s">
        <v>141</v>
      </c>
      <c r="E1687" s="88" t="s">
        <v>53</v>
      </c>
      <c r="F1687" s="88">
        <v>46</v>
      </c>
      <c r="G1687" s="88">
        <v>54</v>
      </c>
      <c r="H1687" s="90">
        <v>13250</v>
      </c>
    </row>
    <row r="1688" spans="2:8">
      <c r="B1688" s="193">
        <v>2018</v>
      </c>
      <c r="C1688" s="88" t="s">
        <v>61</v>
      </c>
      <c r="D1688" s="89" t="s">
        <v>142</v>
      </c>
      <c r="E1688" s="88" t="s">
        <v>51</v>
      </c>
      <c r="F1688" s="88">
        <v>3923</v>
      </c>
      <c r="G1688" s="88">
        <v>4579</v>
      </c>
      <c r="H1688" s="90">
        <v>848410.12000000011</v>
      </c>
    </row>
    <row r="1689" spans="2:8">
      <c r="B1689" s="193">
        <v>2018</v>
      </c>
      <c r="C1689" s="88" t="s">
        <v>61</v>
      </c>
      <c r="D1689" s="89" t="s">
        <v>143</v>
      </c>
      <c r="E1689" s="88" t="s">
        <v>53</v>
      </c>
      <c r="F1689" s="88">
        <v>594</v>
      </c>
      <c r="G1689" s="88">
        <v>693</v>
      </c>
      <c r="H1689" s="90">
        <v>110400</v>
      </c>
    </row>
    <row r="1690" spans="2:8">
      <c r="B1690" s="193">
        <v>2018</v>
      </c>
      <c r="C1690" s="88" t="s">
        <v>61</v>
      </c>
      <c r="D1690" s="89" t="s">
        <v>144</v>
      </c>
      <c r="E1690" s="88" t="s">
        <v>51</v>
      </c>
      <c r="F1690" s="88">
        <v>824</v>
      </c>
      <c r="G1690" s="88">
        <v>962</v>
      </c>
      <c r="H1690" s="90">
        <v>188250</v>
      </c>
    </row>
    <row r="1691" spans="2:8">
      <c r="B1691" s="193">
        <v>2018</v>
      </c>
      <c r="C1691" s="88" t="s">
        <v>61</v>
      </c>
      <c r="D1691" s="89" t="s">
        <v>145</v>
      </c>
      <c r="E1691" s="88" t="s">
        <v>51</v>
      </c>
      <c r="F1691" s="88">
        <v>1687</v>
      </c>
      <c r="G1691" s="88">
        <v>1969</v>
      </c>
      <c r="H1691" s="90">
        <v>394941.18</v>
      </c>
    </row>
    <row r="1692" spans="2:8">
      <c r="B1692" s="193">
        <v>2018</v>
      </c>
      <c r="C1692" s="88" t="s">
        <v>61</v>
      </c>
      <c r="D1692" s="89" t="s">
        <v>93</v>
      </c>
      <c r="E1692" s="88" t="s">
        <v>51</v>
      </c>
      <c r="F1692" s="88">
        <v>4752</v>
      </c>
      <c r="G1692" s="88">
        <v>5543</v>
      </c>
      <c r="H1692" s="90">
        <v>13968972.810000001</v>
      </c>
    </row>
    <row r="1693" spans="2:8">
      <c r="B1693" s="193">
        <v>2018</v>
      </c>
      <c r="C1693" s="88" t="s">
        <v>61</v>
      </c>
      <c r="D1693" s="89" t="s">
        <v>93</v>
      </c>
      <c r="E1693" s="88" t="s">
        <v>53</v>
      </c>
      <c r="F1693" s="88">
        <v>211</v>
      </c>
      <c r="G1693" s="88">
        <v>245</v>
      </c>
      <c r="H1693" s="90">
        <v>74552</v>
      </c>
    </row>
    <row r="1694" spans="2:8">
      <c r="B1694" s="193">
        <v>2018</v>
      </c>
      <c r="C1694" s="88" t="s">
        <v>61</v>
      </c>
      <c r="D1694" s="89" t="s">
        <v>146</v>
      </c>
      <c r="E1694" s="88" t="s">
        <v>53</v>
      </c>
      <c r="F1694" s="88">
        <v>116</v>
      </c>
      <c r="G1694" s="88">
        <v>136</v>
      </c>
      <c r="H1694" s="90">
        <v>40845.93</v>
      </c>
    </row>
    <row r="1695" spans="2:8">
      <c r="B1695" s="193">
        <v>2018</v>
      </c>
      <c r="C1695" s="88" t="s">
        <v>61</v>
      </c>
      <c r="D1695" s="89" t="s">
        <v>148</v>
      </c>
      <c r="E1695" s="88" t="s">
        <v>51</v>
      </c>
      <c r="F1695" s="88">
        <v>7134</v>
      </c>
      <c r="G1695" s="88">
        <v>8325</v>
      </c>
      <c r="H1695" s="90">
        <v>1509596.05</v>
      </c>
    </row>
    <row r="1696" spans="2:8">
      <c r="B1696" s="193">
        <v>2018</v>
      </c>
      <c r="C1696" s="88" t="s">
        <v>61</v>
      </c>
      <c r="D1696" s="89" t="s">
        <v>148</v>
      </c>
      <c r="E1696" s="88" t="s">
        <v>53</v>
      </c>
      <c r="F1696" s="88">
        <v>159</v>
      </c>
      <c r="G1696" s="88">
        <v>185</v>
      </c>
      <c r="H1696" s="90">
        <v>111702.39</v>
      </c>
    </row>
    <row r="1697" spans="2:8">
      <c r="B1697" s="193">
        <v>2018</v>
      </c>
      <c r="C1697" s="88" t="s">
        <v>61</v>
      </c>
      <c r="D1697" s="89" t="s">
        <v>149</v>
      </c>
      <c r="E1697" s="88" t="s">
        <v>51</v>
      </c>
      <c r="F1697" s="88">
        <v>1930</v>
      </c>
      <c r="G1697" s="88">
        <v>2253</v>
      </c>
      <c r="H1697" s="90">
        <v>484384.53</v>
      </c>
    </row>
    <row r="1698" spans="2:8">
      <c r="B1698" s="193">
        <v>2018</v>
      </c>
      <c r="C1698" s="88" t="s">
        <v>61</v>
      </c>
      <c r="D1698" s="89" t="s">
        <v>150</v>
      </c>
      <c r="E1698" s="88" t="s">
        <v>51</v>
      </c>
      <c r="F1698" s="88">
        <v>825</v>
      </c>
      <c r="G1698" s="88">
        <v>961</v>
      </c>
      <c r="H1698" s="90">
        <v>190065.78000000003</v>
      </c>
    </row>
    <row r="1699" spans="2:8">
      <c r="B1699" s="193">
        <v>2018</v>
      </c>
      <c r="C1699" s="88" t="s">
        <v>61</v>
      </c>
      <c r="D1699" s="89" t="s">
        <v>151</v>
      </c>
      <c r="E1699" s="88" t="s">
        <v>51</v>
      </c>
      <c r="F1699" s="88">
        <v>20</v>
      </c>
      <c r="G1699" s="88">
        <v>23</v>
      </c>
      <c r="H1699" s="90">
        <v>11467.84</v>
      </c>
    </row>
    <row r="1700" spans="2:8">
      <c r="B1700" s="193">
        <v>2018</v>
      </c>
      <c r="C1700" s="88" t="s">
        <v>61</v>
      </c>
      <c r="D1700" s="89" t="s">
        <v>151</v>
      </c>
      <c r="E1700" s="88" t="s">
        <v>53</v>
      </c>
      <c r="F1700" s="88">
        <v>324</v>
      </c>
      <c r="G1700" s="88">
        <v>377</v>
      </c>
      <c r="H1700" s="90">
        <v>101063.41999999998</v>
      </c>
    </row>
    <row r="1701" spans="2:8">
      <c r="B1701" s="193">
        <v>2018</v>
      </c>
      <c r="C1701" s="88" t="s">
        <v>61</v>
      </c>
      <c r="D1701" s="89" t="s">
        <v>151</v>
      </c>
      <c r="E1701" s="88" t="s">
        <v>54</v>
      </c>
      <c r="F1701" s="88">
        <v>24</v>
      </c>
      <c r="G1701" s="88">
        <v>28</v>
      </c>
      <c r="H1701" s="90">
        <v>15680</v>
      </c>
    </row>
    <row r="1702" spans="2:8">
      <c r="B1702" s="193">
        <v>2018</v>
      </c>
      <c r="C1702" s="88" t="s">
        <v>61</v>
      </c>
      <c r="D1702" s="89" t="s">
        <v>192</v>
      </c>
      <c r="E1702" s="88" t="s">
        <v>51</v>
      </c>
      <c r="F1702" s="88">
        <v>275</v>
      </c>
      <c r="G1702" s="88">
        <v>320</v>
      </c>
      <c r="H1702" s="90">
        <v>54218.539999999994</v>
      </c>
    </row>
    <row r="1703" spans="2:8">
      <c r="B1703" s="193">
        <v>2018</v>
      </c>
      <c r="C1703" s="88" t="s">
        <v>63</v>
      </c>
      <c r="D1703" s="89" t="s">
        <v>2</v>
      </c>
      <c r="E1703" s="88" t="s">
        <v>51</v>
      </c>
      <c r="F1703" s="88">
        <v>53823</v>
      </c>
      <c r="G1703" s="88">
        <v>62791</v>
      </c>
      <c r="H1703" s="90">
        <v>11319496.349999998</v>
      </c>
    </row>
    <row r="1704" spans="2:8">
      <c r="B1704" s="193">
        <v>2018</v>
      </c>
      <c r="C1704" s="88" t="s">
        <v>63</v>
      </c>
      <c r="D1704" s="89" t="s">
        <v>2</v>
      </c>
      <c r="E1704" s="88" t="s">
        <v>52</v>
      </c>
      <c r="F1704" s="88">
        <v>6</v>
      </c>
      <c r="G1704" s="88">
        <v>7</v>
      </c>
      <c r="H1704" s="90">
        <v>35424</v>
      </c>
    </row>
    <row r="1705" spans="2:8">
      <c r="B1705" s="193">
        <v>2018</v>
      </c>
      <c r="C1705" s="88" t="s">
        <v>63</v>
      </c>
      <c r="D1705" s="89" t="s">
        <v>2</v>
      </c>
      <c r="E1705" s="88" t="s">
        <v>53</v>
      </c>
      <c r="F1705" s="88">
        <v>5273</v>
      </c>
      <c r="G1705" s="88">
        <v>6150</v>
      </c>
      <c r="H1705" s="90">
        <v>1640020.8</v>
      </c>
    </row>
    <row r="1706" spans="2:8">
      <c r="B1706" s="193">
        <v>2018</v>
      </c>
      <c r="C1706" s="88" t="s">
        <v>63</v>
      </c>
      <c r="D1706" s="89" t="s">
        <v>2</v>
      </c>
      <c r="E1706" s="88" t="s">
        <v>54</v>
      </c>
      <c r="F1706" s="88">
        <v>27</v>
      </c>
      <c r="G1706" s="88">
        <v>33</v>
      </c>
      <c r="H1706" s="90">
        <v>20329.25</v>
      </c>
    </row>
    <row r="1707" spans="2:8">
      <c r="B1707" s="193">
        <v>2018</v>
      </c>
      <c r="C1707" s="88" t="s">
        <v>63</v>
      </c>
      <c r="D1707" s="89" t="s">
        <v>179</v>
      </c>
      <c r="E1707" s="88" t="s">
        <v>53</v>
      </c>
      <c r="F1707" s="88">
        <v>1</v>
      </c>
      <c r="G1707" s="88">
        <v>1</v>
      </c>
      <c r="H1707" s="90">
        <v>709.33</v>
      </c>
    </row>
    <row r="1708" spans="2:8">
      <c r="B1708" s="193">
        <v>2018</v>
      </c>
      <c r="C1708" s="88" t="s">
        <v>63</v>
      </c>
      <c r="D1708" s="89" t="s">
        <v>180</v>
      </c>
      <c r="E1708" s="88" t="s">
        <v>53</v>
      </c>
      <c r="F1708" s="88">
        <v>5</v>
      </c>
      <c r="G1708" s="88">
        <v>6</v>
      </c>
      <c r="H1708" s="90">
        <v>6007.1799999999994</v>
      </c>
    </row>
    <row r="1709" spans="2:8">
      <c r="B1709" s="193">
        <v>2018</v>
      </c>
      <c r="C1709" s="88" t="s">
        <v>63</v>
      </c>
      <c r="D1709" s="89" t="s">
        <v>180</v>
      </c>
      <c r="E1709" s="88" t="s">
        <v>54</v>
      </c>
      <c r="F1709" s="88">
        <v>17</v>
      </c>
      <c r="G1709" s="88">
        <v>21</v>
      </c>
      <c r="H1709" s="90">
        <v>13908.08</v>
      </c>
    </row>
    <row r="1710" spans="2:8">
      <c r="B1710" s="193">
        <v>2018</v>
      </c>
      <c r="C1710" s="88" t="s">
        <v>63</v>
      </c>
      <c r="D1710" s="89" t="s">
        <v>164</v>
      </c>
      <c r="E1710" s="88" t="s">
        <v>51</v>
      </c>
      <c r="F1710" s="88">
        <v>561</v>
      </c>
      <c r="G1710" s="88">
        <v>655</v>
      </c>
      <c r="H1710" s="90">
        <v>138429.65</v>
      </c>
    </row>
    <row r="1711" spans="2:8">
      <c r="B1711" s="193">
        <v>2018</v>
      </c>
      <c r="C1711" s="88" t="s">
        <v>63</v>
      </c>
      <c r="D1711" s="89" t="s">
        <v>88</v>
      </c>
      <c r="E1711" s="88" t="s">
        <v>51</v>
      </c>
      <c r="F1711" s="88">
        <v>1346</v>
      </c>
      <c r="G1711" s="88">
        <v>1569</v>
      </c>
      <c r="H1711" s="90">
        <v>491920.84000000008</v>
      </c>
    </row>
    <row r="1712" spans="2:8">
      <c r="B1712" s="193">
        <v>2018</v>
      </c>
      <c r="C1712" s="88" t="s">
        <v>63</v>
      </c>
      <c r="D1712" s="89" t="s">
        <v>88</v>
      </c>
      <c r="E1712" s="88" t="s">
        <v>54</v>
      </c>
      <c r="F1712" s="88">
        <v>246</v>
      </c>
      <c r="G1712" s="88">
        <v>288</v>
      </c>
      <c r="H1712" s="90">
        <v>104098.84</v>
      </c>
    </row>
    <row r="1713" spans="2:8">
      <c r="B1713" s="193">
        <v>2018</v>
      </c>
      <c r="C1713" s="88" t="s">
        <v>63</v>
      </c>
      <c r="D1713" s="89" t="s">
        <v>112</v>
      </c>
      <c r="E1713" s="88" t="s">
        <v>53</v>
      </c>
      <c r="F1713" s="88">
        <v>53</v>
      </c>
      <c r="G1713" s="88">
        <v>61</v>
      </c>
      <c r="H1713" s="90">
        <v>23072.43</v>
      </c>
    </row>
    <row r="1714" spans="2:8">
      <c r="B1714" s="193">
        <v>2018</v>
      </c>
      <c r="C1714" s="88" t="s">
        <v>63</v>
      </c>
      <c r="D1714" s="89" t="s">
        <v>112</v>
      </c>
      <c r="E1714" s="88" t="s">
        <v>54</v>
      </c>
      <c r="F1714" s="88">
        <v>76</v>
      </c>
      <c r="G1714" s="88">
        <v>88</v>
      </c>
      <c r="H1714" s="90">
        <v>29379.24</v>
      </c>
    </row>
    <row r="1715" spans="2:8">
      <c r="B1715" s="193">
        <v>2018</v>
      </c>
      <c r="C1715" s="88" t="s">
        <v>63</v>
      </c>
      <c r="D1715" s="89" t="s">
        <v>107</v>
      </c>
      <c r="E1715" s="88" t="s">
        <v>51</v>
      </c>
      <c r="F1715" s="88">
        <v>11087</v>
      </c>
      <c r="G1715" s="88">
        <v>12930</v>
      </c>
      <c r="H1715" s="90">
        <v>2316583.1</v>
      </c>
    </row>
    <row r="1716" spans="2:8">
      <c r="B1716" s="193">
        <v>2018</v>
      </c>
      <c r="C1716" s="88" t="s">
        <v>63</v>
      </c>
      <c r="D1716" s="89" t="s">
        <v>100</v>
      </c>
      <c r="E1716" s="88" t="s">
        <v>51</v>
      </c>
      <c r="F1716" s="88">
        <v>18</v>
      </c>
      <c r="G1716" s="88">
        <v>21</v>
      </c>
      <c r="H1716" s="90">
        <v>12170</v>
      </c>
    </row>
    <row r="1717" spans="2:8">
      <c r="B1717" s="193">
        <v>2018</v>
      </c>
      <c r="C1717" s="88" t="s">
        <v>63</v>
      </c>
      <c r="D1717" s="89" t="s">
        <v>154</v>
      </c>
      <c r="E1717" s="88" t="s">
        <v>53</v>
      </c>
      <c r="F1717" s="88">
        <v>24</v>
      </c>
      <c r="G1717" s="88">
        <v>29</v>
      </c>
      <c r="H1717" s="90">
        <v>17257.2</v>
      </c>
    </row>
    <row r="1718" spans="2:8">
      <c r="B1718" s="193">
        <v>2018</v>
      </c>
      <c r="C1718" s="88" t="s">
        <v>63</v>
      </c>
      <c r="D1718" s="89" t="s">
        <v>90</v>
      </c>
      <c r="E1718" s="88" t="s">
        <v>51</v>
      </c>
      <c r="F1718" s="88">
        <v>35786</v>
      </c>
      <c r="G1718" s="88">
        <v>41754</v>
      </c>
      <c r="H1718" s="90">
        <v>8833837.549999997</v>
      </c>
    </row>
    <row r="1719" spans="2:8">
      <c r="B1719" s="193">
        <v>2018</v>
      </c>
      <c r="C1719" s="88" t="s">
        <v>63</v>
      </c>
      <c r="D1719" s="89" t="s">
        <v>90</v>
      </c>
      <c r="E1719" s="88" t="s">
        <v>53</v>
      </c>
      <c r="F1719" s="88">
        <v>1612</v>
      </c>
      <c r="G1719" s="88">
        <v>1881</v>
      </c>
      <c r="H1719" s="90">
        <v>433075.25</v>
      </c>
    </row>
    <row r="1720" spans="2:8">
      <c r="B1720" s="193">
        <v>2018</v>
      </c>
      <c r="C1720" s="88" t="s">
        <v>63</v>
      </c>
      <c r="D1720" s="89" t="s">
        <v>172</v>
      </c>
      <c r="E1720" s="88" t="s">
        <v>53</v>
      </c>
      <c r="F1720" s="88">
        <v>7</v>
      </c>
      <c r="G1720" s="88">
        <v>8</v>
      </c>
      <c r="H1720" s="90">
        <v>3383.0099999999998</v>
      </c>
    </row>
    <row r="1721" spans="2:8">
      <c r="B1721" s="193">
        <v>2018</v>
      </c>
      <c r="C1721" s="88" t="s">
        <v>63</v>
      </c>
      <c r="D1721" s="89" t="s">
        <v>181</v>
      </c>
      <c r="E1721" s="88" t="s">
        <v>54</v>
      </c>
      <c r="F1721" s="88">
        <v>12</v>
      </c>
      <c r="G1721" s="88">
        <v>15</v>
      </c>
      <c r="H1721" s="90">
        <v>9995.76</v>
      </c>
    </row>
    <row r="1722" spans="2:8">
      <c r="B1722" s="193">
        <v>2018</v>
      </c>
      <c r="C1722" s="88" t="s">
        <v>63</v>
      </c>
      <c r="D1722" s="89" t="s">
        <v>155</v>
      </c>
      <c r="E1722" s="88" t="s">
        <v>54</v>
      </c>
      <c r="F1722" s="88">
        <v>340</v>
      </c>
      <c r="G1722" s="88">
        <v>397</v>
      </c>
      <c r="H1722" s="90">
        <v>67200</v>
      </c>
    </row>
    <row r="1723" spans="2:8">
      <c r="B1723" s="193">
        <v>2018</v>
      </c>
      <c r="C1723" s="88" t="s">
        <v>63</v>
      </c>
      <c r="D1723" s="89" t="s">
        <v>87</v>
      </c>
      <c r="E1723" s="88" t="s">
        <v>51</v>
      </c>
      <c r="F1723" s="88">
        <v>61908</v>
      </c>
      <c r="G1723" s="88">
        <v>72216</v>
      </c>
      <c r="H1723" s="90">
        <v>13992374.599999992</v>
      </c>
    </row>
    <row r="1724" spans="2:8">
      <c r="B1724" s="193">
        <v>2018</v>
      </c>
      <c r="C1724" s="88" t="s">
        <v>63</v>
      </c>
      <c r="D1724" s="89" t="s">
        <v>113</v>
      </c>
      <c r="E1724" s="88" t="s">
        <v>51</v>
      </c>
      <c r="F1724" s="88">
        <v>323</v>
      </c>
      <c r="G1724" s="88">
        <v>375</v>
      </c>
      <c r="H1724" s="90">
        <v>87290.73</v>
      </c>
    </row>
    <row r="1725" spans="2:8">
      <c r="B1725" s="193">
        <v>2018</v>
      </c>
      <c r="C1725" s="88" t="s">
        <v>63</v>
      </c>
      <c r="D1725" s="89" t="s">
        <v>113</v>
      </c>
      <c r="E1725" s="88" t="s">
        <v>53</v>
      </c>
      <c r="F1725" s="88">
        <v>1330</v>
      </c>
      <c r="G1725" s="88">
        <v>1555</v>
      </c>
      <c r="H1725" s="90">
        <v>689266.62</v>
      </c>
    </row>
    <row r="1726" spans="2:8">
      <c r="B1726" s="193">
        <v>2018</v>
      </c>
      <c r="C1726" s="88" t="s">
        <v>63</v>
      </c>
      <c r="D1726" s="89" t="s">
        <v>113</v>
      </c>
      <c r="E1726" s="88" t="s">
        <v>54</v>
      </c>
      <c r="F1726" s="88">
        <v>473</v>
      </c>
      <c r="G1726" s="88">
        <v>553</v>
      </c>
      <c r="H1726" s="90">
        <v>237407.16</v>
      </c>
    </row>
    <row r="1727" spans="2:8">
      <c r="B1727" s="193">
        <v>2018</v>
      </c>
      <c r="C1727" s="88" t="s">
        <v>63</v>
      </c>
      <c r="D1727" s="89" t="s">
        <v>114</v>
      </c>
      <c r="E1727" s="88" t="s">
        <v>51</v>
      </c>
      <c r="F1727" s="88">
        <v>4891</v>
      </c>
      <c r="G1727" s="88">
        <v>5706</v>
      </c>
      <c r="H1727" s="90">
        <v>1035926.3400000001</v>
      </c>
    </row>
    <row r="1728" spans="2:8">
      <c r="B1728" s="193">
        <v>2018</v>
      </c>
      <c r="C1728" s="88" t="s">
        <v>63</v>
      </c>
      <c r="D1728" s="89" t="s">
        <v>114</v>
      </c>
      <c r="E1728" s="88" t="s">
        <v>53</v>
      </c>
      <c r="F1728" s="88">
        <v>501</v>
      </c>
      <c r="G1728" s="88">
        <v>585</v>
      </c>
      <c r="H1728" s="90">
        <v>232653.6</v>
      </c>
    </row>
    <row r="1729" spans="2:8">
      <c r="B1729" s="193">
        <v>2018</v>
      </c>
      <c r="C1729" s="88" t="s">
        <v>63</v>
      </c>
      <c r="D1729" s="89" t="s">
        <v>114</v>
      </c>
      <c r="E1729" s="88" t="s">
        <v>54</v>
      </c>
      <c r="F1729" s="88">
        <v>97</v>
      </c>
      <c r="G1729" s="88">
        <v>113</v>
      </c>
      <c r="H1729" s="90">
        <v>47979.12</v>
      </c>
    </row>
    <row r="1730" spans="2:8">
      <c r="B1730" s="193">
        <v>2018</v>
      </c>
      <c r="C1730" s="88" t="s">
        <v>63</v>
      </c>
      <c r="D1730" s="89" t="s">
        <v>173</v>
      </c>
      <c r="E1730" s="88" t="s">
        <v>51</v>
      </c>
      <c r="F1730" s="88">
        <v>824</v>
      </c>
      <c r="G1730" s="88">
        <v>960</v>
      </c>
      <c r="H1730" s="90">
        <v>209999.99</v>
      </c>
    </row>
    <row r="1731" spans="2:8">
      <c r="B1731" s="193">
        <v>2018</v>
      </c>
      <c r="C1731" s="88" t="s">
        <v>63</v>
      </c>
      <c r="D1731" s="89" t="s">
        <v>115</v>
      </c>
      <c r="E1731" s="88" t="s">
        <v>53</v>
      </c>
      <c r="F1731" s="88">
        <v>15</v>
      </c>
      <c r="G1731" s="88">
        <v>18</v>
      </c>
      <c r="H1731" s="90">
        <v>13559.78</v>
      </c>
    </row>
    <row r="1732" spans="2:8">
      <c r="B1732" s="193">
        <v>2018</v>
      </c>
      <c r="C1732" s="88" t="s">
        <v>63</v>
      </c>
      <c r="D1732" s="89" t="s">
        <v>115</v>
      </c>
      <c r="E1732" s="88" t="s">
        <v>54</v>
      </c>
      <c r="F1732" s="88">
        <v>88</v>
      </c>
      <c r="G1732" s="88">
        <v>102</v>
      </c>
      <c r="H1732" s="90">
        <v>60148.86</v>
      </c>
    </row>
    <row r="1733" spans="2:8">
      <c r="B1733" s="193">
        <v>2018</v>
      </c>
      <c r="C1733" s="88" t="s">
        <v>63</v>
      </c>
      <c r="D1733" s="89" t="s">
        <v>106</v>
      </c>
      <c r="E1733" s="88" t="s">
        <v>51</v>
      </c>
      <c r="F1733" s="88">
        <v>35694</v>
      </c>
      <c r="G1733" s="88">
        <v>41639</v>
      </c>
      <c r="H1733" s="90">
        <v>8093282.2700000005</v>
      </c>
    </row>
    <row r="1734" spans="2:8">
      <c r="B1734" s="193">
        <v>2018</v>
      </c>
      <c r="C1734" s="88" t="s">
        <v>63</v>
      </c>
      <c r="D1734" s="89" t="s">
        <v>106</v>
      </c>
      <c r="E1734" s="88" t="s">
        <v>52</v>
      </c>
      <c r="F1734" s="88">
        <v>267</v>
      </c>
      <c r="G1734" s="88">
        <v>312</v>
      </c>
      <c r="H1734" s="90">
        <v>74160</v>
      </c>
    </row>
    <row r="1735" spans="2:8">
      <c r="B1735" s="193">
        <v>2018</v>
      </c>
      <c r="C1735" s="88" t="s">
        <v>63</v>
      </c>
      <c r="D1735" s="89" t="s">
        <v>106</v>
      </c>
      <c r="E1735" s="88" t="s">
        <v>53</v>
      </c>
      <c r="F1735" s="88">
        <v>669</v>
      </c>
      <c r="G1735" s="88">
        <v>780</v>
      </c>
      <c r="H1735" s="90">
        <v>377100</v>
      </c>
    </row>
    <row r="1736" spans="2:8">
      <c r="B1736" s="193">
        <v>2018</v>
      </c>
      <c r="C1736" s="88" t="s">
        <v>63</v>
      </c>
      <c r="D1736" s="89" t="s">
        <v>116</v>
      </c>
      <c r="E1736" s="88" t="s">
        <v>53</v>
      </c>
      <c r="F1736" s="88">
        <v>21</v>
      </c>
      <c r="G1736" s="88">
        <v>25</v>
      </c>
      <c r="H1736" s="90">
        <v>7003.58</v>
      </c>
    </row>
    <row r="1737" spans="2:8">
      <c r="B1737" s="193">
        <v>2018</v>
      </c>
      <c r="C1737" s="88" t="s">
        <v>63</v>
      </c>
      <c r="D1737" s="89" t="s">
        <v>116</v>
      </c>
      <c r="E1737" s="88" t="s">
        <v>54</v>
      </c>
      <c r="F1737" s="88">
        <v>198</v>
      </c>
      <c r="G1737" s="88">
        <v>231</v>
      </c>
      <c r="H1737" s="90">
        <v>43488</v>
      </c>
    </row>
    <row r="1738" spans="2:8">
      <c r="B1738" s="193">
        <v>2018</v>
      </c>
      <c r="C1738" s="88" t="s">
        <v>63</v>
      </c>
      <c r="D1738" s="89" t="s">
        <v>156</v>
      </c>
      <c r="E1738" s="88" t="s">
        <v>53</v>
      </c>
      <c r="F1738" s="88">
        <v>54</v>
      </c>
      <c r="G1738" s="88">
        <v>64</v>
      </c>
      <c r="H1738" s="90">
        <v>16261.6</v>
      </c>
    </row>
    <row r="1739" spans="2:8">
      <c r="B1739" s="193">
        <v>2018</v>
      </c>
      <c r="C1739" s="88" t="s">
        <v>63</v>
      </c>
      <c r="D1739" s="89" t="s">
        <v>97</v>
      </c>
      <c r="E1739" s="88" t="s">
        <v>51</v>
      </c>
      <c r="F1739" s="88">
        <v>2690</v>
      </c>
      <c r="G1739" s="88">
        <v>3137</v>
      </c>
      <c r="H1739" s="90">
        <v>542936.82999999996</v>
      </c>
    </row>
    <row r="1740" spans="2:8">
      <c r="B1740" s="193">
        <v>2018</v>
      </c>
      <c r="C1740" s="88" t="s">
        <v>63</v>
      </c>
      <c r="D1740" s="89" t="s">
        <v>97</v>
      </c>
      <c r="E1740" s="88" t="s">
        <v>53</v>
      </c>
      <c r="F1740" s="88">
        <v>152</v>
      </c>
      <c r="G1740" s="88">
        <v>178</v>
      </c>
      <c r="H1740" s="90">
        <v>68850</v>
      </c>
    </row>
    <row r="1741" spans="2:8">
      <c r="B1741" s="193">
        <v>2018</v>
      </c>
      <c r="C1741" s="88" t="s">
        <v>63</v>
      </c>
      <c r="D1741" s="89" t="s">
        <v>166</v>
      </c>
      <c r="E1741" s="88" t="s">
        <v>53</v>
      </c>
      <c r="F1741" s="88">
        <v>10</v>
      </c>
      <c r="G1741" s="88">
        <v>12</v>
      </c>
      <c r="H1741" s="90">
        <v>5870.77</v>
      </c>
    </row>
    <row r="1742" spans="2:8">
      <c r="B1742" s="193">
        <v>2018</v>
      </c>
      <c r="C1742" s="88" t="s">
        <v>63</v>
      </c>
      <c r="D1742" s="89" t="s">
        <v>117</v>
      </c>
      <c r="E1742" s="88" t="s">
        <v>51</v>
      </c>
      <c r="F1742" s="88">
        <v>275</v>
      </c>
      <c r="G1742" s="88">
        <v>321</v>
      </c>
      <c r="H1742" s="90">
        <v>50000</v>
      </c>
    </row>
    <row r="1743" spans="2:8">
      <c r="B1743" s="193">
        <v>2018</v>
      </c>
      <c r="C1743" s="88" t="s">
        <v>63</v>
      </c>
      <c r="D1743" s="89" t="s">
        <v>118</v>
      </c>
      <c r="E1743" s="88" t="s">
        <v>53</v>
      </c>
      <c r="F1743" s="88">
        <v>2603</v>
      </c>
      <c r="G1743" s="88">
        <v>3040</v>
      </c>
      <c r="H1743" s="90">
        <v>1223310.47</v>
      </c>
    </row>
    <row r="1744" spans="2:8">
      <c r="B1744" s="193">
        <v>2018</v>
      </c>
      <c r="C1744" s="88" t="s">
        <v>63</v>
      </c>
      <c r="D1744" s="89" t="s">
        <v>118</v>
      </c>
      <c r="E1744" s="88" t="s">
        <v>54</v>
      </c>
      <c r="F1744" s="88">
        <v>310</v>
      </c>
      <c r="G1744" s="88">
        <v>361</v>
      </c>
      <c r="H1744" s="90">
        <v>138355.07</v>
      </c>
    </row>
    <row r="1745" spans="2:8">
      <c r="B1745" s="193">
        <v>2018</v>
      </c>
      <c r="C1745" s="88" t="s">
        <v>63</v>
      </c>
      <c r="D1745" s="89" t="s">
        <v>119</v>
      </c>
      <c r="E1745" s="88" t="s">
        <v>51</v>
      </c>
      <c r="F1745" s="88">
        <v>269446</v>
      </c>
      <c r="G1745" s="88">
        <v>314357</v>
      </c>
      <c r="H1745" s="90">
        <v>58683923.93999999</v>
      </c>
    </row>
    <row r="1746" spans="2:8">
      <c r="B1746" s="193">
        <v>2018</v>
      </c>
      <c r="C1746" s="88" t="s">
        <v>63</v>
      </c>
      <c r="D1746" s="89" t="s">
        <v>119</v>
      </c>
      <c r="E1746" s="88" t="s">
        <v>52</v>
      </c>
      <c r="F1746" s="88">
        <v>6</v>
      </c>
      <c r="G1746" s="88">
        <v>6</v>
      </c>
      <c r="H1746" s="90">
        <v>41369.399999999994</v>
      </c>
    </row>
    <row r="1747" spans="2:8">
      <c r="B1747" s="193">
        <v>2018</v>
      </c>
      <c r="C1747" s="88" t="s">
        <v>63</v>
      </c>
      <c r="D1747" s="89" t="s">
        <v>119</v>
      </c>
      <c r="E1747" s="88" t="s">
        <v>53</v>
      </c>
      <c r="F1747" s="88">
        <v>14884</v>
      </c>
      <c r="G1747" s="88">
        <v>17371</v>
      </c>
      <c r="H1747" s="90">
        <v>4583434.9299999988</v>
      </c>
    </row>
    <row r="1748" spans="2:8">
      <c r="B1748" s="193">
        <v>2018</v>
      </c>
      <c r="C1748" s="88" t="s">
        <v>63</v>
      </c>
      <c r="D1748" s="89" t="s">
        <v>119</v>
      </c>
      <c r="E1748" s="88" t="s">
        <v>54</v>
      </c>
      <c r="F1748" s="88">
        <v>8342</v>
      </c>
      <c r="G1748" s="88">
        <v>9745</v>
      </c>
      <c r="H1748" s="90">
        <v>3354342.4200000004</v>
      </c>
    </row>
    <row r="1749" spans="2:8">
      <c r="B1749" s="193">
        <v>2018</v>
      </c>
      <c r="C1749" s="88" t="s">
        <v>63</v>
      </c>
      <c r="D1749" s="89" t="s">
        <v>157</v>
      </c>
      <c r="E1749" s="88" t="s">
        <v>51</v>
      </c>
      <c r="F1749" s="88">
        <v>824</v>
      </c>
      <c r="G1749" s="88">
        <v>961</v>
      </c>
      <c r="H1749" s="90">
        <v>172233.39</v>
      </c>
    </row>
    <row r="1750" spans="2:8">
      <c r="B1750" s="193">
        <v>2018</v>
      </c>
      <c r="C1750" s="88" t="s">
        <v>63</v>
      </c>
      <c r="D1750" s="89" t="s">
        <v>120</v>
      </c>
      <c r="E1750" s="88" t="s">
        <v>53</v>
      </c>
      <c r="F1750" s="88">
        <v>8</v>
      </c>
      <c r="G1750" s="88">
        <v>10</v>
      </c>
      <c r="H1750" s="90">
        <v>7476.45</v>
      </c>
    </row>
    <row r="1751" spans="2:8">
      <c r="B1751" s="193">
        <v>2018</v>
      </c>
      <c r="C1751" s="88" t="s">
        <v>63</v>
      </c>
      <c r="D1751" s="89" t="s">
        <v>120</v>
      </c>
      <c r="E1751" s="88" t="s">
        <v>54</v>
      </c>
      <c r="F1751" s="88">
        <v>22</v>
      </c>
      <c r="G1751" s="88">
        <v>25</v>
      </c>
      <c r="H1751" s="90">
        <v>14104.42</v>
      </c>
    </row>
    <row r="1752" spans="2:8">
      <c r="B1752" s="193">
        <v>2018</v>
      </c>
      <c r="C1752" s="88" t="s">
        <v>63</v>
      </c>
      <c r="D1752" s="89" t="s">
        <v>121</v>
      </c>
      <c r="E1752" s="88" t="s">
        <v>51</v>
      </c>
      <c r="F1752" s="88">
        <v>1668</v>
      </c>
      <c r="G1752" s="88">
        <v>1947</v>
      </c>
      <c r="H1752" s="90">
        <v>352954.14</v>
      </c>
    </row>
    <row r="1753" spans="2:8">
      <c r="B1753" s="193">
        <v>2018</v>
      </c>
      <c r="C1753" s="88" t="s">
        <v>63</v>
      </c>
      <c r="D1753" s="89" t="s">
        <v>95</v>
      </c>
      <c r="E1753" s="88" t="s">
        <v>51</v>
      </c>
      <c r="F1753" s="88">
        <v>15963</v>
      </c>
      <c r="G1753" s="88">
        <v>18624</v>
      </c>
      <c r="H1753" s="90">
        <v>3580276.2900000005</v>
      </c>
    </row>
    <row r="1754" spans="2:8">
      <c r="B1754" s="193">
        <v>2018</v>
      </c>
      <c r="C1754" s="88" t="s">
        <v>63</v>
      </c>
      <c r="D1754" s="89" t="s">
        <v>95</v>
      </c>
      <c r="E1754" s="88" t="s">
        <v>53</v>
      </c>
      <c r="F1754" s="88">
        <v>170</v>
      </c>
      <c r="G1754" s="88">
        <v>200</v>
      </c>
      <c r="H1754" s="90">
        <v>62650</v>
      </c>
    </row>
    <row r="1755" spans="2:8">
      <c r="B1755" s="193">
        <v>2018</v>
      </c>
      <c r="C1755" s="88" t="s">
        <v>63</v>
      </c>
      <c r="D1755" s="89" t="s">
        <v>167</v>
      </c>
      <c r="E1755" s="88" t="s">
        <v>51</v>
      </c>
      <c r="F1755" s="88">
        <v>825</v>
      </c>
      <c r="G1755" s="88">
        <v>963</v>
      </c>
      <c r="H1755" s="90">
        <v>195390.37</v>
      </c>
    </row>
    <row r="1756" spans="2:8">
      <c r="B1756" s="193">
        <v>2018</v>
      </c>
      <c r="C1756" s="88" t="s">
        <v>63</v>
      </c>
      <c r="D1756" s="89" t="s">
        <v>122</v>
      </c>
      <c r="E1756" s="88" t="s">
        <v>51</v>
      </c>
      <c r="F1756" s="88">
        <v>3843</v>
      </c>
      <c r="G1756" s="88">
        <v>4481</v>
      </c>
      <c r="H1756" s="90">
        <v>897808.50000000012</v>
      </c>
    </row>
    <row r="1757" spans="2:8">
      <c r="B1757" s="193">
        <v>2018</v>
      </c>
      <c r="C1757" s="88" t="s">
        <v>63</v>
      </c>
      <c r="D1757" s="89" t="s">
        <v>122</v>
      </c>
      <c r="E1757" s="88" t="s">
        <v>53</v>
      </c>
      <c r="F1757" s="88">
        <v>3395</v>
      </c>
      <c r="G1757" s="88">
        <v>3960</v>
      </c>
      <c r="H1757" s="90">
        <v>900258</v>
      </c>
    </row>
    <row r="1758" spans="2:8">
      <c r="B1758" s="193">
        <v>2018</v>
      </c>
      <c r="C1758" s="88" t="s">
        <v>63</v>
      </c>
      <c r="D1758" s="89" t="s">
        <v>122</v>
      </c>
      <c r="E1758" s="88" t="s">
        <v>54</v>
      </c>
      <c r="F1758" s="88">
        <v>55</v>
      </c>
      <c r="G1758" s="88">
        <v>65</v>
      </c>
      <c r="H1758" s="90">
        <v>12109.690000000002</v>
      </c>
    </row>
    <row r="1759" spans="2:8">
      <c r="B1759" s="193">
        <v>2018</v>
      </c>
      <c r="C1759" s="88" t="s">
        <v>63</v>
      </c>
      <c r="D1759" s="89" t="s">
        <v>96</v>
      </c>
      <c r="E1759" s="88" t="s">
        <v>51</v>
      </c>
      <c r="F1759" s="88">
        <v>21137</v>
      </c>
      <c r="G1759" s="88">
        <v>24655</v>
      </c>
      <c r="H1759" s="90">
        <v>4817529.4899999993</v>
      </c>
    </row>
    <row r="1760" spans="2:8">
      <c r="B1760" s="193">
        <v>2018</v>
      </c>
      <c r="C1760" s="88" t="s">
        <v>63</v>
      </c>
      <c r="D1760" s="89" t="s">
        <v>96</v>
      </c>
      <c r="E1760" s="88" t="s">
        <v>53</v>
      </c>
      <c r="F1760" s="88">
        <v>817</v>
      </c>
      <c r="G1760" s="88">
        <v>953</v>
      </c>
      <c r="H1760" s="90">
        <v>226710</v>
      </c>
    </row>
    <row r="1761" spans="2:8">
      <c r="B1761" s="193">
        <v>2018</v>
      </c>
      <c r="C1761" s="88" t="s">
        <v>63</v>
      </c>
      <c r="D1761" s="89" t="s">
        <v>3</v>
      </c>
      <c r="E1761" s="88" t="s">
        <v>51</v>
      </c>
      <c r="F1761" s="88">
        <v>6878</v>
      </c>
      <c r="G1761" s="88">
        <v>8022</v>
      </c>
      <c r="H1761" s="90">
        <v>1547026.4399999997</v>
      </c>
    </row>
    <row r="1762" spans="2:8">
      <c r="B1762" s="193">
        <v>2018</v>
      </c>
      <c r="C1762" s="88" t="s">
        <v>63</v>
      </c>
      <c r="D1762" s="89" t="s">
        <v>3</v>
      </c>
      <c r="E1762" s="88" t="s">
        <v>53</v>
      </c>
      <c r="F1762" s="88">
        <v>1313</v>
      </c>
      <c r="G1762" s="88">
        <v>1532</v>
      </c>
      <c r="H1762" s="90">
        <v>284120.8</v>
      </c>
    </row>
    <row r="1763" spans="2:8">
      <c r="B1763" s="193">
        <v>2018</v>
      </c>
      <c r="C1763" s="88" t="s">
        <v>63</v>
      </c>
      <c r="D1763" s="89" t="s">
        <v>168</v>
      </c>
      <c r="E1763" s="88" t="s">
        <v>53</v>
      </c>
      <c r="F1763" s="88">
        <v>19</v>
      </c>
      <c r="G1763" s="88">
        <v>21</v>
      </c>
      <c r="H1763" s="90">
        <v>11294.250000000002</v>
      </c>
    </row>
    <row r="1764" spans="2:8">
      <c r="B1764" s="193">
        <v>2018</v>
      </c>
      <c r="C1764" s="88" t="s">
        <v>63</v>
      </c>
      <c r="D1764" s="89" t="s">
        <v>101</v>
      </c>
      <c r="E1764" s="88" t="s">
        <v>51</v>
      </c>
      <c r="F1764" s="88">
        <v>1995</v>
      </c>
      <c r="G1764" s="88">
        <v>2329</v>
      </c>
      <c r="H1764" s="90">
        <v>610000.60000000009</v>
      </c>
    </row>
    <row r="1765" spans="2:8">
      <c r="B1765" s="193">
        <v>2018</v>
      </c>
      <c r="C1765" s="88" t="s">
        <v>63</v>
      </c>
      <c r="D1765" s="89" t="s">
        <v>174</v>
      </c>
      <c r="E1765" s="88" t="s">
        <v>53</v>
      </c>
      <c r="F1765" s="88">
        <v>256</v>
      </c>
      <c r="G1765" s="88">
        <v>299</v>
      </c>
      <c r="H1765" s="90">
        <v>77598.400000000009</v>
      </c>
    </row>
    <row r="1766" spans="2:8">
      <c r="B1766" s="193">
        <v>2018</v>
      </c>
      <c r="C1766" s="88" t="s">
        <v>63</v>
      </c>
      <c r="D1766" s="89" t="s">
        <v>159</v>
      </c>
      <c r="E1766" s="88" t="s">
        <v>53</v>
      </c>
      <c r="F1766" s="88">
        <v>16</v>
      </c>
      <c r="G1766" s="88">
        <v>20</v>
      </c>
      <c r="H1766" s="90">
        <v>5959.4</v>
      </c>
    </row>
    <row r="1767" spans="2:8">
      <c r="B1767" s="193">
        <v>2018</v>
      </c>
      <c r="C1767" s="88" t="s">
        <v>63</v>
      </c>
      <c r="D1767" s="89" t="s">
        <v>123</v>
      </c>
      <c r="E1767" s="88" t="s">
        <v>51</v>
      </c>
      <c r="F1767" s="88">
        <v>478</v>
      </c>
      <c r="G1767" s="88">
        <v>557</v>
      </c>
      <c r="H1767" s="90">
        <v>138217.99000000002</v>
      </c>
    </row>
    <row r="1768" spans="2:8">
      <c r="B1768" s="193">
        <v>2018</v>
      </c>
      <c r="C1768" s="88" t="s">
        <v>63</v>
      </c>
      <c r="D1768" s="89" t="s">
        <v>124</v>
      </c>
      <c r="E1768" s="88" t="s">
        <v>51</v>
      </c>
      <c r="F1768" s="88">
        <v>171</v>
      </c>
      <c r="G1768" s="88">
        <v>199</v>
      </c>
      <c r="H1768" s="90">
        <v>38394.1</v>
      </c>
    </row>
    <row r="1769" spans="2:8">
      <c r="B1769" s="193">
        <v>2018</v>
      </c>
      <c r="C1769" s="88" t="s">
        <v>63</v>
      </c>
      <c r="D1769" s="89" t="s">
        <v>126</v>
      </c>
      <c r="E1769" s="88" t="s">
        <v>51</v>
      </c>
      <c r="F1769" s="88">
        <v>1049</v>
      </c>
      <c r="G1769" s="88">
        <v>1223</v>
      </c>
      <c r="H1769" s="90">
        <v>275511.87</v>
      </c>
    </row>
    <row r="1770" spans="2:8">
      <c r="B1770" s="193">
        <v>2018</v>
      </c>
      <c r="C1770" s="88" t="s">
        <v>63</v>
      </c>
      <c r="D1770" s="89" t="s">
        <v>169</v>
      </c>
      <c r="E1770" s="88" t="s">
        <v>53</v>
      </c>
      <c r="F1770" s="88">
        <v>37</v>
      </c>
      <c r="G1770" s="88">
        <v>44</v>
      </c>
      <c r="H1770" s="90">
        <v>23168.080000000002</v>
      </c>
    </row>
    <row r="1771" spans="2:8">
      <c r="B1771" s="193">
        <v>2018</v>
      </c>
      <c r="C1771" s="88" t="s">
        <v>63</v>
      </c>
      <c r="D1771" s="89" t="s">
        <v>127</v>
      </c>
      <c r="E1771" s="88" t="s">
        <v>51</v>
      </c>
      <c r="F1771" s="88">
        <v>12870</v>
      </c>
      <c r="G1771" s="88">
        <v>15018</v>
      </c>
      <c r="H1771" s="90">
        <v>2963231.0700000003</v>
      </c>
    </row>
    <row r="1772" spans="2:8">
      <c r="B1772" s="193">
        <v>2018</v>
      </c>
      <c r="C1772" s="88" t="s">
        <v>63</v>
      </c>
      <c r="D1772" s="89" t="s">
        <v>91</v>
      </c>
      <c r="E1772" s="88" t="s">
        <v>51</v>
      </c>
      <c r="F1772" s="88">
        <v>27006</v>
      </c>
      <c r="G1772" s="88">
        <v>31515</v>
      </c>
      <c r="H1772" s="90">
        <v>6135568.1399999987</v>
      </c>
    </row>
    <row r="1773" spans="2:8">
      <c r="B1773" s="193">
        <v>2018</v>
      </c>
      <c r="C1773" s="88" t="s">
        <v>63</v>
      </c>
      <c r="D1773" s="89" t="s">
        <v>91</v>
      </c>
      <c r="E1773" s="88" t="s">
        <v>53</v>
      </c>
      <c r="F1773" s="88">
        <v>19</v>
      </c>
      <c r="G1773" s="88">
        <v>22</v>
      </c>
      <c r="H1773" s="90">
        <v>4625</v>
      </c>
    </row>
    <row r="1774" spans="2:8">
      <c r="B1774" s="193">
        <v>2018</v>
      </c>
      <c r="C1774" s="88" t="s">
        <v>63</v>
      </c>
      <c r="D1774" s="89" t="s">
        <v>91</v>
      </c>
      <c r="E1774" s="88" t="s">
        <v>54</v>
      </c>
      <c r="F1774" s="88">
        <v>32</v>
      </c>
      <c r="G1774" s="88">
        <v>37</v>
      </c>
      <c r="H1774" s="90">
        <v>9295</v>
      </c>
    </row>
    <row r="1775" spans="2:8">
      <c r="B1775" s="193">
        <v>2018</v>
      </c>
      <c r="C1775" s="88" t="s">
        <v>63</v>
      </c>
      <c r="D1775" s="89" t="s">
        <v>128</v>
      </c>
      <c r="E1775" s="88" t="s">
        <v>51</v>
      </c>
      <c r="F1775" s="88">
        <v>275</v>
      </c>
      <c r="G1775" s="88">
        <v>321</v>
      </c>
      <c r="H1775" s="90">
        <v>50000</v>
      </c>
    </row>
    <row r="1776" spans="2:8">
      <c r="B1776" s="193">
        <v>2018</v>
      </c>
      <c r="C1776" s="88" t="s">
        <v>63</v>
      </c>
      <c r="D1776" s="89" t="s">
        <v>105</v>
      </c>
      <c r="E1776" s="88" t="s">
        <v>51</v>
      </c>
      <c r="F1776" s="88">
        <v>126264</v>
      </c>
      <c r="G1776" s="88">
        <v>147311</v>
      </c>
      <c r="H1776" s="90">
        <v>26854189.160000015</v>
      </c>
    </row>
    <row r="1777" spans="2:8">
      <c r="B1777" s="193">
        <v>2018</v>
      </c>
      <c r="C1777" s="88" t="s">
        <v>63</v>
      </c>
      <c r="D1777" s="89" t="s">
        <v>105</v>
      </c>
      <c r="E1777" s="88" t="s">
        <v>52</v>
      </c>
      <c r="F1777" s="88">
        <v>1355</v>
      </c>
      <c r="G1777" s="88">
        <v>1582</v>
      </c>
      <c r="H1777" s="90">
        <v>448551</v>
      </c>
    </row>
    <row r="1778" spans="2:8">
      <c r="B1778" s="193">
        <v>2018</v>
      </c>
      <c r="C1778" s="88" t="s">
        <v>63</v>
      </c>
      <c r="D1778" s="89" t="s">
        <v>105</v>
      </c>
      <c r="E1778" s="88" t="s">
        <v>53</v>
      </c>
      <c r="F1778" s="88">
        <v>363</v>
      </c>
      <c r="G1778" s="88">
        <v>425</v>
      </c>
      <c r="H1778" s="90">
        <v>197766.03999999998</v>
      </c>
    </row>
    <row r="1779" spans="2:8">
      <c r="B1779" s="193">
        <v>2018</v>
      </c>
      <c r="C1779" s="88" t="s">
        <v>63</v>
      </c>
      <c r="D1779" s="89" t="s">
        <v>129</v>
      </c>
      <c r="E1779" s="88" t="s">
        <v>51</v>
      </c>
      <c r="F1779" s="88">
        <v>1650</v>
      </c>
      <c r="G1779" s="88">
        <v>1925</v>
      </c>
      <c r="H1779" s="90">
        <v>341999.99999999994</v>
      </c>
    </row>
    <row r="1780" spans="2:8">
      <c r="B1780" s="193">
        <v>2018</v>
      </c>
      <c r="C1780" s="88" t="s">
        <v>63</v>
      </c>
      <c r="D1780" s="89" t="s">
        <v>131</v>
      </c>
      <c r="E1780" s="88" t="s">
        <v>51</v>
      </c>
      <c r="F1780" s="88">
        <v>570</v>
      </c>
      <c r="G1780" s="88">
        <v>664</v>
      </c>
      <c r="H1780" s="90">
        <v>120000.01000000001</v>
      </c>
    </row>
    <row r="1781" spans="2:8">
      <c r="B1781" s="193">
        <v>2018</v>
      </c>
      <c r="C1781" s="88" t="s">
        <v>63</v>
      </c>
      <c r="D1781" s="89" t="s">
        <v>160</v>
      </c>
      <c r="E1781" s="88" t="s">
        <v>51</v>
      </c>
      <c r="F1781" s="88">
        <v>284</v>
      </c>
      <c r="G1781" s="88">
        <v>332</v>
      </c>
      <c r="H1781" s="90">
        <v>50000</v>
      </c>
    </row>
    <row r="1782" spans="2:8">
      <c r="B1782" s="193">
        <v>2018</v>
      </c>
      <c r="C1782" s="88" t="s">
        <v>63</v>
      </c>
      <c r="D1782" s="89" t="s">
        <v>132</v>
      </c>
      <c r="E1782" s="88" t="s">
        <v>51</v>
      </c>
      <c r="F1782" s="88">
        <v>1414</v>
      </c>
      <c r="G1782" s="88">
        <v>1651</v>
      </c>
      <c r="H1782" s="90">
        <v>264906.29000000004</v>
      </c>
    </row>
    <row r="1783" spans="2:8">
      <c r="B1783" s="193">
        <v>2018</v>
      </c>
      <c r="C1783" s="88" t="s">
        <v>63</v>
      </c>
      <c r="D1783" s="89" t="s">
        <v>132</v>
      </c>
      <c r="E1783" s="88" t="s">
        <v>53</v>
      </c>
      <c r="F1783" s="88">
        <v>944</v>
      </c>
      <c r="G1783" s="88">
        <v>1101</v>
      </c>
      <c r="H1783" s="90">
        <v>336887.79</v>
      </c>
    </row>
    <row r="1784" spans="2:8">
      <c r="B1784" s="193">
        <v>2018</v>
      </c>
      <c r="C1784" s="88" t="s">
        <v>63</v>
      </c>
      <c r="D1784" s="89" t="s">
        <v>133</v>
      </c>
      <c r="E1784" s="88" t="s">
        <v>51</v>
      </c>
      <c r="F1784" s="88">
        <v>1101</v>
      </c>
      <c r="G1784" s="88">
        <v>1284</v>
      </c>
      <c r="H1784" s="90">
        <v>211918.94999999998</v>
      </c>
    </row>
    <row r="1785" spans="2:8">
      <c r="B1785" s="193">
        <v>2018</v>
      </c>
      <c r="C1785" s="88" t="s">
        <v>63</v>
      </c>
      <c r="D1785" s="89" t="s">
        <v>134</v>
      </c>
      <c r="E1785" s="88" t="s">
        <v>51</v>
      </c>
      <c r="F1785" s="88">
        <v>1361</v>
      </c>
      <c r="G1785" s="88">
        <v>1588</v>
      </c>
      <c r="H1785" s="90">
        <v>300521.37</v>
      </c>
    </row>
    <row r="1786" spans="2:8">
      <c r="B1786" s="193">
        <v>2018</v>
      </c>
      <c r="C1786" s="88" t="s">
        <v>63</v>
      </c>
      <c r="D1786" s="89" t="s">
        <v>134</v>
      </c>
      <c r="E1786" s="88" t="s">
        <v>53</v>
      </c>
      <c r="F1786" s="88">
        <v>8217</v>
      </c>
      <c r="G1786" s="88">
        <v>9588</v>
      </c>
      <c r="H1786" s="90">
        <v>3567972.2500000009</v>
      </c>
    </row>
    <row r="1787" spans="2:8">
      <c r="B1787" s="193">
        <v>2018</v>
      </c>
      <c r="C1787" s="88" t="s">
        <v>63</v>
      </c>
      <c r="D1787" s="89" t="s">
        <v>195</v>
      </c>
      <c r="E1787" s="88" t="s">
        <v>53</v>
      </c>
      <c r="F1787" s="88">
        <v>76</v>
      </c>
      <c r="G1787" s="88">
        <v>89</v>
      </c>
      <c r="H1787" s="90">
        <v>26051.08</v>
      </c>
    </row>
    <row r="1788" spans="2:8">
      <c r="B1788" s="193">
        <v>2018</v>
      </c>
      <c r="C1788" s="88" t="s">
        <v>63</v>
      </c>
      <c r="D1788" s="89" t="s">
        <v>102</v>
      </c>
      <c r="E1788" s="88" t="s">
        <v>51</v>
      </c>
      <c r="F1788" s="88">
        <v>2576</v>
      </c>
      <c r="G1788" s="88">
        <v>3006</v>
      </c>
      <c r="H1788" s="90">
        <v>502610.31999999995</v>
      </c>
    </row>
    <row r="1789" spans="2:8">
      <c r="B1789" s="193">
        <v>2018</v>
      </c>
      <c r="C1789" s="88" t="s">
        <v>63</v>
      </c>
      <c r="D1789" s="89" t="s">
        <v>135</v>
      </c>
      <c r="E1789" s="88" t="s">
        <v>51</v>
      </c>
      <c r="F1789" s="88">
        <v>2218</v>
      </c>
      <c r="G1789" s="88">
        <v>2589</v>
      </c>
      <c r="H1789" s="90">
        <v>459914.75999999995</v>
      </c>
    </row>
    <row r="1790" spans="2:8">
      <c r="B1790" s="193">
        <v>2018</v>
      </c>
      <c r="C1790" s="88" t="s">
        <v>63</v>
      </c>
      <c r="D1790" s="89" t="s">
        <v>136</v>
      </c>
      <c r="E1790" s="88" t="s">
        <v>51</v>
      </c>
      <c r="F1790" s="88">
        <v>5577</v>
      </c>
      <c r="G1790" s="88">
        <v>6505</v>
      </c>
      <c r="H1790" s="90">
        <v>1366148.9900000002</v>
      </c>
    </row>
    <row r="1791" spans="2:8">
      <c r="B1791" s="193">
        <v>2018</v>
      </c>
      <c r="C1791" s="88" t="s">
        <v>63</v>
      </c>
      <c r="D1791" s="89" t="s">
        <v>136</v>
      </c>
      <c r="E1791" s="88" t="s">
        <v>53</v>
      </c>
      <c r="F1791" s="88">
        <v>624</v>
      </c>
      <c r="G1791" s="88">
        <v>728</v>
      </c>
      <c r="H1791" s="90">
        <v>509147.52</v>
      </c>
    </row>
    <row r="1792" spans="2:8">
      <c r="B1792" s="193">
        <v>2018</v>
      </c>
      <c r="C1792" s="88" t="s">
        <v>63</v>
      </c>
      <c r="D1792" s="89" t="s">
        <v>137</v>
      </c>
      <c r="E1792" s="88" t="s">
        <v>53</v>
      </c>
      <c r="F1792" s="88">
        <v>32</v>
      </c>
      <c r="G1792" s="88">
        <v>38</v>
      </c>
      <c r="H1792" s="90">
        <v>16302.929999999998</v>
      </c>
    </row>
    <row r="1793" spans="2:8">
      <c r="B1793" s="193">
        <v>2018</v>
      </c>
      <c r="C1793" s="88" t="s">
        <v>63</v>
      </c>
      <c r="D1793" s="89" t="s">
        <v>137</v>
      </c>
      <c r="E1793" s="88" t="s">
        <v>54</v>
      </c>
      <c r="F1793" s="88">
        <v>403</v>
      </c>
      <c r="G1793" s="88">
        <v>471</v>
      </c>
      <c r="H1793" s="90">
        <v>106235.10000000002</v>
      </c>
    </row>
    <row r="1794" spans="2:8">
      <c r="B1794" s="193">
        <v>2018</v>
      </c>
      <c r="C1794" s="88" t="s">
        <v>63</v>
      </c>
      <c r="D1794" s="89" t="s">
        <v>138</v>
      </c>
      <c r="E1794" s="88" t="s">
        <v>53</v>
      </c>
      <c r="F1794" s="88">
        <v>103</v>
      </c>
      <c r="G1794" s="88">
        <v>121</v>
      </c>
      <c r="H1794" s="90">
        <v>60946.2</v>
      </c>
    </row>
    <row r="1795" spans="2:8">
      <c r="B1795" s="193">
        <v>2018</v>
      </c>
      <c r="C1795" s="88" t="s">
        <v>63</v>
      </c>
      <c r="D1795" s="89" t="s">
        <v>138</v>
      </c>
      <c r="E1795" s="88" t="s">
        <v>54</v>
      </c>
      <c r="F1795" s="88">
        <v>12</v>
      </c>
      <c r="G1795" s="88">
        <v>14</v>
      </c>
      <c r="H1795" s="90">
        <v>8269.8799999999992</v>
      </c>
    </row>
    <row r="1796" spans="2:8">
      <c r="B1796" s="193">
        <v>2018</v>
      </c>
      <c r="C1796" s="88" t="s">
        <v>63</v>
      </c>
      <c r="D1796" s="89" t="s">
        <v>139</v>
      </c>
      <c r="E1796" s="88" t="s">
        <v>53</v>
      </c>
      <c r="F1796" s="88">
        <v>559</v>
      </c>
      <c r="G1796" s="88">
        <v>651</v>
      </c>
      <c r="H1796" s="90">
        <v>385926.38</v>
      </c>
    </row>
    <row r="1797" spans="2:8">
      <c r="B1797" s="193">
        <v>2018</v>
      </c>
      <c r="C1797" s="88" t="s">
        <v>63</v>
      </c>
      <c r="D1797" s="89" t="s">
        <v>139</v>
      </c>
      <c r="E1797" s="88" t="s">
        <v>54</v>
      </c>
      <c r="F1797" s="88">
        <v>41</v>
      </c>
      <c r="G1797" s="88">
        <v>46</v>
      </c>
      <c r="H1797" s="90">
        <v>28982.610000000004</v>
      </c>
    </row>
    <row r="1798" spans="2:8">
      <c r="B1798" s="193">
        <v>2018</v>
      </c>
      <c r="C1798" s="88" t="s">
        <v>63</v>
      </c>
      <c r="D1798" s="89" t="s">
        <v>98</v>
      </c>
      <c r="E1798" s="88" t="s">
        <v>51</v>
      </c>
      <c r="F1798" s="88">
        <v>850</v>
      </c>
      <c r="G1798" s="88">
        <v>992</v>
      </c>
      <c r="H1798" s="90">
        <v>266139.39999999997</v>
      </c>
    </row>
    <row r="1799" spans="2:8">
      <c r="B1799" s="193">
        <v>2018</v>
      </c>
      <c r="C1799" s="88" t="s">
        <v>63</v>
      </c>
      <c r="D1799" s="89" t="s">
        <v>98</v>
      </c>
      <c r="E1799" s="88" t="s">
        <v>53</v>
      </c>
      <c r="F1799" s="88">
        <v>1642</v>
      </c>
      <c r="G1799" s="88">
        <v>1914</v>
      </c>
      <c r="H1799" s="90">
        <v>436355</v>
      </c>
    </row>
    <row r="1800" spans="2:8">
      <c r="B1800" s="193">
        <v>2018</v>
      </c>
      <c r="C1800" s="88" t="s">
        <v>63</v>
      </c>
      <c r="D1800" s="89" t="s">
        <v>99</v>
      </c>
      <c r="E1800" s="88" t="s">
        <v>51</v>
      </c>
      <c r="F1800" s="88">
        <v>1515</v>
      </c>
      <c r="G1800" s="88">
        <v>1767</v>
      </c>
      <c r="H1800" s="90">
        <v>319881.31</v>
      </c>
    </row>
    <row r="1801" spans="2:8">
      <c r="B1801" s="193">
        <v>2018</v>
      </c>
      <c r="C1801" s="88" t="s">
        <v>63</v>
      </c>
      <c r="D1801" s="89" t="s">
        <v>92</v>
      </c>
      <c r="E1801" s="88" t="s">
        <v>51</v>
      </c>
      <c r="F1801" s="88">
        <v>21189</v>
      </c>
      <c r="G1801" s="88">
        <v>24717</v>
      </c>
      <c r="H1801" s="90">
        <v>4924420.8000000007</v>
      </c>
    </row>
    <row r="1802" spans="2:8">
      <c r="B1802" s="193">
        <v>2018</v>
      </c>
      <c r="C1802" s="88" t="s">
        <v>63</v>
      </c>
      <c r="D1802" s="89" t="s">
        <v>92</v>
      </c>
      <c r="E1802" s="88" t="s">
        <v>53</v>
      </c>
      <c r="F1802" s="88">
        <v>2740</v>
      </c>
      <c r="G1802" s="88">
        <v>3196</v>
      </c>
      <c r="H1802" s="90">
        <v>942213</v>
      </c>
    </row>
    <row r="1803" spans="2:8">
      <c r="B1803" s="193">
        <v>2018</v>
      </c>
      <c r="C1803" s="88" t="s">
        <v>63</v>
      </c>
      <c r="D1803" s="89" t="s">
        <v>92</v>
      </c>
      <c r="E1803" s="88" t="s">
        <v>54</v>
      </c>
      <c r="F1803" s="88">
        <v>12</v>
      </c>
      <c r="G1803" s="88">
        <v>14</v>
      </c>
      <c r="H1803" s="90">
        <v>6714.48</v>
      </c>
    </row>
    <row r="1804" spans="2:8">
      <c r="B1804" s="193">
        <v>2018</v>
      </c>
      <c r="C1804" s="88" t="s">
        <v>63</v>
      </c>
      <c r="D1804" s="89" t="s">
        <v>142</v>
      </c>
      <c r="E1804" s="88" t="s">
        <v>51</v>
      </c>
      <c r="F1804" s="88">
        <v>1706</v>
      </c>
      <c r="G1804" s="88">
        <v>1990</v>
      </c>
      <c r="H1804" s="90">
        <v>344538.73</v>
      </c>
    </row>
    <row r="1805" spans="2:8">
      <c r="B1805" s="193">
        <v>2018</v>
      </c>
      <c r="C1805" s="88" t="s">
        <v>63</v>
      </c>
      <c r="D1805" s="89" t="s">
        <v>171</v>
      </c>
      <c r="E1805" s="88" t="s">
        <v>53</v>
      </c>
      <c r="F1805" s="88">
        <v>5</v>
      </c>
      <c r="G1805" s="88">
        <v>7</v>
      </c>
      <c r="H1805" s="90">
        <v>4340.1500000000005</v>
      </c>
    </row>
    <row r="1806" spans="2:8">
      <c r="B1806" s="193">
        <v>2018</v>
      </c>
      <c r="C1806" s="88" t="s">
        <v>63</v>
      </c>
      <c r="D1806" s="89" t="s">
        <v>162</v>
      </c>
      <c r="E1806" s="88" t="s">
        <v>53</v>
      </c>
      <c r="F1806" s="88">
        <v>19</v>
      </c>
      <c r="G1806" s="88">
        <v>22</v>
      </c>
      <c r="H1806" s="90">
        <v>11516.86</v>
      </c>
    </row>
    <row r="1807" spans="2:8">
      <c r="B1807" s="193">
        <v>2018</v>
      </c>
      <c r="C1807" s="88" t="s">
        <v>63</v>
      </c>
      <c r="D1807" s="89" t="s">
        <v>143</v>
      </c>
      <c r="E1807" s="88" t="s">
        <v>51</v>
      </c>
      <c r="F1807" s="88">
        <v>1111</v>
      </c>
      <c r="G1807" s="88">
        <v>1297</v>
      </c>
      <c r="H1807" s="90">
        <v>221713.27</v>
      </c>
    </row>
    <row r="1808" spans="2:8">
      <c r="B1808" s="193">
        <v>2018</v>
      </c>
      <c r="C1808" s="88" t="s">
        <v>63</v>
      </c>
      <c r="D1808" s="89" t="s">
        <v>144</v>
      </c>
      <c r="E1808" s="88" t="s">
        <v>51</v>
      </c>
      <c r="F1808" s="88">
        <v>549</v>
      </c>
      <c r="G1808" s="88">
        <v>639</v>
      </c>
      <c r="H1808" s="90">
        <v>140000</v>
      </c>
    </row>
    <row r="1809" spans="2:8">
      <c r="B1809" s="193">
        <v>2018</v>
      </c>
      <c r="C1809" s="88" t="s">
        <v>63</v>
      </c>
      <c r="D1809" s="89" t="s">
        <v>145</v>
      </c>
      <c r="E1809" s="88" t="s">
        <v>51</v>
      </c>
      <c r="F1809" s="88">
        <v>552</v>
      </c>
      <c r="G1809" s="88">
        <v>644</v>
      </c>
      <c r="H1809" s="90">
        <v>123173.04000000001</v>
      </c>
    </row>
    <row r="1810" spans="2:8">
      <c r="B1810" s="193">
        <v>2018</v>
      </c>
      <c r="C1810" s="88" t="s">
        <v>63</v>
      </c>
      <c r="D1810" s="89" t="s">
        <v>93</v>
      </c>
      <c r="E1810" s="88" t="s">
        <v>51</v>
      </c>
      <c r="F1810" s="88">
        <v>5099</v>
      </c>
      <c r="G1810" s="88">
        <v>5950</v>
      </c>
      <c r="H1810" s="90">
        <v>1134261.21</v>
      </c>
    </row>
    <row r="1811" spans="2:8">
      <c r="B1811" s="193">
        <v>2018</v>
      </c>
      <c r="C1811" s="88" t="s">
        <v>63</v>
      </c>
      <c r="D1811" s="89" t="s">
        <v>93</v>
      </c>
      <c r="E1811" s="88" t="s">
        <v>53</v>
      </c>
      <c r="F1811" s="88">
        <v>143</v>
      </c>
      <c r="G1811" s="88">
        <v>167</v>
      </c>
      <c r="H1811" s="90">
        <v>84169.8</v>
      </c>
    </row>
    <row r="1812" spans="2:8">
      <c r="B1812" s="193">
        <v>2018</v>
      </c>
      <c r="C1812" s="88" t="s">
        <v>63</v>
      </c>
      <c r="D1812" s="89" t="s">
        <v>146</v>
      </c>
      <c r="E1812" s="88" t="s">
        <v>53</v>
      </c>
      <c r="F1812" s="88">
        <v>47</v>
      </c>
      <c r="G1812" s="88">
        <v>55</v>
      </c>
      <c r="H1812" s="90">
        <v>18954.849999999999</v>
      </c>
    </row>
    <row r="1813" spans="2:8">
      <c r="B1813" s="193">
        <v>2018</v>
      </c>
      <c r="C1813" s="88" t="s">
        <v>63</v>
      </c>
      <c r="D1813" s="89" t="s">
        <v>146</v>
      </c>
      <c r="E1813" s="88" t="s">
        <v>54</v>
      </c>
      <c r="F1813" s="88">
        <v>7</v>
      </c>
      <c r="G1813" s="88">
        <v>8</v>
      </c>
      <c r="H1813" s="90">
        <v>1753.16</v>
      </c>
    </row>
    <row r="1814" spans="2:8">
      <c r="B1814" s="193">
        <v>2018</v>
      </c>
      <c r="C1814" s="88" t="s">
        <v>63</v>
      </c>
      <c r="D1814" s="89" t="s">
        <v>148</v>
      </c>
      <c r="E1814" s="88" t="s">
        <v>51</v>
      </c>
      <c r="F1814" s="88">
        <v>2604</v>
      </c>
      <c r="G1814" s="88">
        <v>3040</v>
      </c>
      <c r="H1814" s="90">
        <v>607523.21000000008</v>
      </c>
    </row>
    <row r="1815" spans="2:8">
      <c r="B1815" s="193">
        <v>2018</v>
      </c>
      <c r="C1815" s="88" t="s">
        <v>63</v>
      </c>
      <c r="D1815" s="89" t="s">
        <v>148</v>
      </c>
      <c r="E1815" s="88" t="s">
        <v>54</v>
      </c>
      <c r="F1815" s="88">
        <v>4</v>
      </c>
      <c r="G1815" s="88">
        <v>4</v>
      </c>
      <c r="H1815" s="90">
        <v>3245.76</v>
      </c>
    </row>
    <row r="1816" spans="2:8">
      <c r="B1816" s="193">
        <v>2018</v>
      </c>
      <c r="C1816" s="88" t="s">
        <v>63</v>
      </c>
      <c r="D1816" s="89" t="s">
        <v>163</v>
      </c>
      <c r="E1816" s="88" t="s">
        <v>53</v>
      </c>
      <c r="F1816" s="88">
        <v>180</v>
      </c>
      <c r="G1816" s="88">
        <v>210</v>
      </c>
      <c r="H1816" s="90">
        <v>66008.430000000008</v>
      </c>
    </row>
    <row r="1817" spans="2:8">
      <c r="B1817" s="193">
        <v>2018</v>
      </c>
      <c r="C1817" s="88" t="s">
        <v>63</v>
      </c>
      <c r="D1817" s="89" t="s">
        <v>149</v>
      </c>
      <c r="E1817" s="88" t="s">
        <v>51</v>
      </c>
      <c r="F1817" s="88">
        <v>275</v>
      </c>
      <c r="G1817" s="88">
        <v>321</v>
      </c>
      <c r="H1817" s="90">
        <v>75746.759999999995</v>
      </c>
    </row>
    <row r="1818" spans="2:8">
      <c r="B1818" s="193">
        <v>2018</v>
      </c>
      <c r="C1818" s="88" t="s">
        <v>63</v>
      </c>
      <c r="D1818" s="89" t="s">
        <v>150</v>
      </c>
      <c r="E1818" s="88" t="s">
        <v>51</v>
      </c>
      <c r="F1818" s="88">
        <v>1099</v>
      </c>
      <c r="G1818" s="88">
        <v>1282</v>
      </c>
      <c r="H1818" s="90">
        <v>253663.69</v>
      </c>
    </row>
    <row r="1819" spans="2:8">
      <c r="B1819" s="193">
        <v>2018</v>
      </c>
      <c r="C1819" s="88" t="s">
        <v>63</v>
      </c>
      <c r="D1819" s="89" t="s">
        <v>151</v>
      </c>
      <c r="E1819" s="88" t="s">
        <v>51</v>
      </c>
      <c r="F1819" s="88">
        <v>1</v>
      </c>
      <c r="G1819" s="88">
        <v>1</v>
      </c>
      <c r="H1819" s="90">
        <v>900</v>
      </c>
    </row>
    <row r="1820" spans="2:8">
      <c r="B1820" s="193">
        <v>2018</v>
      </c>
      <c r="C1820" s="88" t="s">
        <v>63</v>
      </c>
      <c r="D1820" s="89" t="s">
        <v>151</v>
      </c>
      <c r="E1820" s="88" t="s">
        <v>54</v>
      </c>
      <c r="F1820" s="88">
        <v>26</v>
      </c>
      <c r="G1820" s="88">
        <v>30</v>
      </c>
      <c r="H1820" s="90">
        <v>18000</v>
      </c>
    </row>
    <row r="1821" spans="2:8">
      <c r="B1821" s="193">
        <v>2018</v>
      </c>
      <c r="C1821" s="88" t="s">
        <v>63</v>
      </c>
      <c r="D1821" s="89" t="s">
        <v>152</v>
      </c>
      <c r="E1821" s="88" t="s">
        <v>51</v>
      </c>
      <c r="F1821" s="88">
        <v>274</v>
      </c>
      <c r="G1821" s="88">
        <v>319</v>
      </c>
      <c r="H1821" s="90">
        <v>56703.54</v>
      </c>
    </row>
    <row r="1822" spans="2:8">
      <c r="B1822" s="193">
        <v>2018</v>
      </c>
      <c r="C1822" s="88" t="s">
        <v>64</v>
      </c>
      <c r="D1822" s="89" t="s">
        <v>2</v>
      </c>
      <c r="E1822" s="88" t="s">
        <v>51</v>
      </c>
      <c r="F1822" s="88">
        <v>62311</v>
      </c>
      <c r="G1822" s="88">
        <v>72682</v>
      </c>
      <c r="H1822" s="90">
        <v>13155520.449999999</v>
      </c>
    </row>
    <row r="1823" spans="2:8">
      <c r="B1823" s="193">
        <v>2018</v>
      </c>
      <c r="C1823" s="88" t="s">
        <v>64</v>
      </c>
      <c r="D1823" s="89" t="s">
        <v>2</v>
      </c>
      <c r="E1823" s="88" t="s">
        <v>53</v>
      </c>
      <c r="F1823" s="88">
        <v>6515</v>
      </c>
      <c r="G1823" s="88">
        <v>7598</v>
      </c>
      <c r="H1823" s="90">
        <v>1811266.6</v>
      </c>
    </row>
    <row r="1824" spans="2:8">
      <c r="B1824" s="193">
        <v>2018</v>
      </c>
      <c r="C1824" s="88" t="s">
        <v>64</v>
      </c>
      <c r="D1824" s="89" t="s">
        <v>2</v>
      </c>
      <c r="E1824" s="88" t="s">
        <v>54</v>
      </c>
      <c r="F1824" s="88">
        <v>10</v>
      </c>
      <c r="G1824" s="88">
        <v>12</v>
      </c>
      <c r="H1824" s="90">
        <v>5513.29</v>
      </c>
    </row>
    <row r="1825" spans="2:8">
      <c r="B1825" s="193">
        <v>2018</v>
      </c>
      <c r="C1825" s="88" t="s">
        <v>64</v>
      </c>
      <c r="D1825" s="89" t="s">
        <v>180</v>
      </c>
      <c r="E1825" s="88" t="s">
        <v>53</v>
      </c>
      <c r="F1825" s="88">
        <v>390</v>
      </c>
      <c r="G1825" s="88">
        <v>455</v>
      </c>
      <c r="H1825" s="90">
        <v>134762.56999999998</v>
      </c>
    </row>
    <row r="1826" spans="2:8">
      <c r="B1826" s="193">
        <v>2018</v>
      </c>
      <c r="C1826" s="88" t="s">
        <v>64</v>
      </c>
      <c r="D1826" s="89" t="s">
        <v>180</v>
      </c>
      <c r="E1826" s="88" t="s">
        <v>54</v>
      </c>
      <c r="F1826" s="88">
        <v>38</v>
      </c>
      <c r="G1826" s="88">
        <v>44</v>
      </c>
      <c r="H1826" s="90">
        <v>12199.91</v>
      </c>
    </row>
    <row r="1827" spans="2:8">
      <c r="B1827" s="193">
        <v>2018</v>
      </c>
      <c r="C1827" s="88" t="s">
        <v>64</v>
      </c>
      <c r="D1827" s="89" t="s">
        <v>164</v>
      </c>
      <c r="E1827" s="88" t="s">
        <v>51</v>
      </c>
      <c r="F1827" s="88">
        <v>872</v>
      </c>
      <c r="G1827" s="88">
        <v>1017</v>
      </c>
      <c r="H1827" s="90">
        <v>271797.52999999997</v>
      </c>
    </row>
    <row r="1828" spans="2:8">
      <c r="B1828" s="193">
        <v>2018</v>
      </c>
      <c r="C1828" s="88" t="s">
        <v>64</v>
      </c>
      <c r="D1828" s="89" t="s">
        <v>88</v>
      </c>
      <c r="E1828" s="88" t="s">
        <v>51</v>
      </c>
      <c r="F1828" s="88">
        <v>657</v>
      </c>
      <c r="G1828" s="88">
        <v>766</v>
      </c>
      <c r="H1828" s="90">
        <v>150605.49</v>
      </c>
    </row>
    <row r="1829" spans="2:8">
      <c r="B1829" s="193">
        <v>2018</v>
      </c>
      <c r="C1829" s="88" t="s">
        <v>64</v>
      </c>
      <c r="D1829" s="89" t="s">
        <v>112</v>
      </c>
      <c r="E1829" s="88" t="s">
        <v>53</v>
      </c>
      <c r="F1829" s="88">
        <v>168</v>
      </c>
      <c r="G1829" s="88">
        <v>196</v>
      </c>
      <c r="H1829" s="90">
        <v>58284.369999999995</v>
      </c>
    </row>
    <row r="1830" spans="2:8">
      <c r="B1830" s="193">
        <v>2018</v>
      </c>
      <c r="C1830" s="88" t="s">
        <v>64</v>
      </c>
      <c r="D1830" s="89" t="s">
        <v>112</v>
      </c>
      <c r="E1830" s="88" t="s">
        <v>54</v>
      </c>
      <c r="F1830" s="88">
        <v>112</v>
      </c>
      <c r="G1830" s="88">
        <v>129</v>
      </c>
      <c r="H1830" s="90">
        <v>44571.08</v>
      </c>
    </row>
    <row r="1831" spans="2:8">
      <c r="B1831" s="193">
        <v>2018</v>
      </c>
      <c r="C1831" s="88" t="s">
        <v>64</v>
      </c>
      <c r="D1831" s="89" t="s">
        <v>107</v>
      </c>
      <c r="E1831" s="88" t="s">
        <v>51</v>
      </c>
      <c r="F1831" s="88">
        <v>12170</v>
      </c>
      <c r="G1831" s="88">
        <v>14201</v>
      </c>
      <c r="H1831" s="90">
        <v>2398948.8699999992</v>
      </c>
    </row>
    <row r="1832" spans="2:8">
      <c r="B1832" s="193">
        <v>2018</v>
      </c>
      <c r="C1832" s="88" t="s">
        <v>64</v>
      </c>
      <c r="D1832" s="89" t="s">
        <v>90</v>
      </c>
      <c r="E1832" s="88" t="s">
        <v>51</v>
      </c>
      <c r="F1832" s="88">
        <v>22880</v>
      </c>
      <c r="G1832" s="88">
        <v>26689</v>
      </c>
      <c r="H1832" s="90">
        <v>5473952.5</v>
      </c>
    </row>
    <row r="1833" spans="2:8">
      <c r="B1833" s="193">
        <v>2018</v>
      </c>
      <c r="C1833" s="88" t="s">
        <v>64</v>
      </c>
      <c r="D1833" s="89" t="s">
        <v>90</v>
      </c>
      <c r="E1833" s="88" t="s">
        <v>53</v>
      </c>
      <c r="F1833" s="88">
        <v>1392</v>
      </c>
      <c r="G1833" s="88">
        <v>1623</v>
      </c>
      <c r="H1833" s="90">
        <v>408626.25</v>
      </c>
    </row>
    <row r="1834" spans="2:8">
      <c r="B1834" s="193">
        <v>2018</v>
      </c>
      <c r="C1834" s="88" t="s">
        <v>64</v>
      </c>
      <c r="D1834" s="89" t="s">
        <v>172</v>
      </c>
      <c r="E1834" s="88" t="s">
        <v>53</v>
      </c>
      <c r="F1834" s="88">
        <v>131</v>
      </c>
      <c r="G1834" s="88">
        <v>151</v>
      </c>
      <c r="H1834" s="90">
        <v>66439.070000000007</v>
      </c>
    </row>
    <row r="1835" spans="2:8">
      <c r="B1835" s="193">
        <v>2018</v>
      </c>
      <c r="C1835" s="88" t="s">
        <v>64</v>
      </c>
      <c r="D1835" s="89" t="s">
        <v>155</v>
      </c>
      <c r="E1835" s="88" t="s">
        <v>54</v>
      </c>
      <c r="F1835" s="88">
        <v>462</v>
      </c>
      <c r="G1835" s="88">
        <v>542</v>
      </c>
      <c r="H1835" s="90">
        <v>152974.79999999999</v>
      </c>
    </row>
    <row r="1836" spans="2:8">
      <c r="B1836" s="193">
        <v>2018</v>
      </c>
      <c r="C1836" s="88" t="s">
        <v>64</v>
      </c>
      <c r="D1836" s="89" t="s">
        <v>87</v>
      </c>
      <c r="E1836" s="88" t="s">
        <v>51</v>
      </c>
      <c r="F1836" s="88">
        <v>55249</v>
      </c>
      <c r="G1836" s="88">
        <v>64459</v>
      </c>
      <c r="H1836" s="90">
        <v>12243817.08</v>
      </c>
    </row>
    <row r="1837" spans="2:8">
      <c r="B1837" s="193">
        <v>2018</v>
      </c>
      <c r="C1837" s="88" t="s">
        <v>64</v>
      </c>
      <c r="D1837" s="89" t="s">
        <v>113</v>
      </c>
      <c r="E1837" s="88" t="s">
        <v>51</v>
      </c>
      <c r="F1837" s="88">
        <v>171</v>
      </c>
      <c r="G1837" s="88">
        <v>198</v>
      </c>
      <c r="H1837" s="90">
        <v>51552.329999999994</v>
      </c>
    </row>
    <row r="1838" spans="2:8">
      <c r="B1838" s="193">
        <v>2018</v>
      </c>
      <c r="C1838" s="88" t="s">
        <v>64</v>
      </c>
      <c r="D1838" s="89" t="s">
        <v>113</v>
      </c>
      <c r="E1838" s="88" t="s">
        <v>53</v>
      </c>
      <c r="F1838" s="88">
        <v>2781</v>
      </c>
      <c r="G1838" s="88">
        <v>3246</v>
      </c>
      <c r="H1838" s="90">
        <v>1083043.5000000002</v>
      </c>
    </row>
    <row r="1839" spans="2:8">
      <c r="B1839" s="193">
        <v>2018</v>
      </c>
      <c r="C1839" s="88" t="s">
        <v>64</v>
      </c>
      <c r="D1839" s="89" t="s">
        <v>113</v>
      </c>
      <c r="E1839" s="88" t="s">
        <v>54</v>
      </c>
      <c r="F1839" s="88">
        <v>391</v>
      </c>
      <c r="G1839" s="88">
        <v>456</v>
      </c>
      <c r="H1839" s="90">
        <v>221778.38</v>
      </c>
    </row>
    <row r="1840" spans="2:8">
      <c r="B1840" s="193">
        <v>2018</v>
      </c>
      <c r="C1840" s="88" t="s">
        <v>64</v>
      </c>
      <c r="D1840" s="89" t="s">
        <v>114</v>
      </c>
      <c r="E1840" s="88" t="s">
        <v>51</v>
      </c>
      <c r="F1840" s="88">
        <v>4489</v>
      </c>
      <c r="G1840" s="88">
        <v>5240</v>
      </c>
      <c r="H1840" s="90">
        <v>948285.58</v>
      </c>
    </row>
    <row r="1841" spans="2:8">
      <c r="B1841" s="193">
        <v>2018</v>
      </c>
      <c r="C1841" s="88" t="s">
        <v>64</v>
      </c>
      <c r="D1841" s="89" t="s">
        <v>114</v>
      </c>
      <c r="E1841" s="88" t="s">
        <v>53</v>
      </c>
      <c r="F1841" s="88">
        <v>501</v>
      </c>
      <c r="G1841" s="88">
        <v>585</v>
      </c>
      <c r="H1841" s="90">
        <v>232653.6</v>
      </c>
    </row>
    <row r="1842" spans="2:8">
      <c r="B1842" s="193">
        <v>2018</v>
      </c>
      <c r="C1842" s="88" t="s">
        <v>64</v>
      </c>
      <c r="D1842" s="89" t="s">
        <v>114</v>
      </c>
      <c r="E1842" s="88" t="s">
        <v>54</v>
      </c>
      <c r="F1842" s="88">
        <v>97</v>
      </c>
      <c r="G1842" s="88">
        <v>113</v>
      </c>
      <c r="H1842" s="90">
        <v>47979.12</v>
      </c>
    </row>
    <row r="1843" spans="2:8">
      <c r="B1843" s="193">
        <v>2018</v>
      </c>
      <c r="C1843" s="88" t="s">
        <v>64</v>
      </c>
      <c r="D1843" s="89" t="s">
        <v>173</v>
      </c>
      <c r="E1843" s="88" t="s">
        <v>51</v>
      </c>
      <c r="F1843" s="88">
        <v>549</v>
      </c>
      <c r="G1843" s="88">
        <v>641</v>
      </c>
      <c r="H1843" s="90">
        <v>132889.37</v>
      </c>
    </row>
    <row r="1844" spans="2:8">
      <c r="B1844" s="193">
        <v>2018</v>
      </c>
      <c r="C1844" s="88" t="s">
        <v>64</v>
      </c>
      <c r="D1844" s="89" t="s">
        <v>115</v>
      </c>
      <c r="E1844" s="88" t="s">
        <v>53</v>
      </c>
      <c r="F1844" s="88">
        <v>3</v>
      </c>
      <c r="G1844" s="88">
        <v>4</v>
      </c>
      <c r="H1844" s="90">
        <v>2809.28</v>
      </c>
    </row>
    <row r="1845" spans="2:8">
      <c r="B1845" s="193">
        <v>2018</v>
      </c>
      <c r="C1845" s="88" t="s">
        <v>64</v>
      </c>
      <c r="D1845" s="89" t="s">
        <v>115</v>
      </c>
      <c r="E1845" s="88" t="s">
        <v>54</v>
      </c>
      <c r="F1845" s="88">
        <v>58</v>
      </c>
      <c r="G1845" s="88">
        <v>69</v>
      </c>
      <c r="H1845" s="90">
        <v>50083.19</v>
      </c>
    </row>
    <row r="1846" spans="2:8">
      <c r="B1846" s="193">
        <v>2018</v>
      </c>
      <c r="C1846" s="88" t="s">
        <v>64</v>
      </c>
      <c r="D1846" s="89" t="s">
        <v>106</v>
      </c>
      <c r="E1846" s="88" t="s">
        <v>51</v>
      </c>
      <c r="F1846" s="88">
        <v>33470</v>
      </c>
      <c r="G1846" s="88">
        <v>39044</v>
      </c>
      <c r="H1846" s="90">
        <v>7491360.8500000015</v>
      </c>
    </row>
    <row r="1847" spans="2:8">
      <c r="B1847" s="193">
        <v>2018</v>
      </c>
      <c r="C1847" s="88" t="s">
        <v>64</v>
      </c>
      <c r="D1847" s="89" t="s">
        <v>106</v>
      </c>
      <c r="E1847" s="88" t="s">
        <v>52</v>
      </c>
      <c r="F1847" s="88">
        <v>1068</v>
      </c>
      <c r="G1847" s="88">
        <v>1248</v>
      </c>
      <c r="H1847" s="90">
        <v>291600</v>
      </c>
    </row>
    <row r="1848" spans="2:8">
      <c r="B1848" s="193">
        <v>2018</v>
      </c>
      <c r="C1848" s="88" t="s">
        <v>64</v>
      </c>
      <c r="D1848" s="89" t="s">
        <v>106</v>
      </c>
      <c r="E1848" s="88" t="s">
        <v>53</v>
      </c>
      <c r="F1848" s="88">
        <v>445</v>
      </c>
      <c r="G1848" s="88">
        <v>520</v>
      </c>
      <c r="H1848" s="90">
        <v>143798</v>
      </c>
    </row>
    <row r="1849" spans="2:8">
      <c r="B1849" s="193">
        <v>2018</v>
      </c>
      <c r="C1849" s="88" t="s">
        <v>64</v>
      </c>
      <c r="D1849" s="89" t="s">
        <v>106</v>
      </c>
      <c r="E1849" s="88" t="s">
        <v>54</v>
      </c>
      <c r="F1849" s="88">
        <v>4</v>
      </c>
      <c r="G1849" s="88">
        <v>5</v>
      </c>
      <c r="H1849" s="90">
        <v>2400</v>
      </c>
    </row>
    <row r="1850" spans="2:8">
      <c r="B1850" s="193">
        <v>2018</v>
      </c>
      <c r="C1850" s="88" t="s">
        <v>64</v>
      </c>
      <c r="D1850" s="89" t="s">
        <v>116</v>
      </c>
      <c r="E1850" s="88" t="s">
        <v>53</v>
      </c>
      <c r="F1850" s="88">
        <v>64</v>
      </c>
      <c r="G1850" s="88">
        <v>73</v>
      </c>
      <c r="H1850" s="90">
        <v>42381.96</v>
      </c>
    </row>
    <row r="1851" spans="2:8">
      <c r="B1851" s="193">
        <v>2018</v>
      </c>
      <c r="C1851" s="88" t="s">
        <v>64</v>
      </c>
      <c r="D1851" s="89" t="s">
        <v>116</v>
      </c>
      <c r="E1851" s="88" t="s">
        <v>54</v>
      </c>
      <c r="F1851" s="88">
        <v>62</v>
      </c>
      <c r="G1851" s="88">
        <v>72</v>
      </c>
      <c r="H1851" s="90">
        <v>32846.629999999997</v>
      </c>
    </row>
    <row r="1852" spans="2:8">
      <c r="B1852" s="193">
        <v>2018</v>
      </c>
      <c r="C1852" s="88" t="s">
        <v>64</v>
      </c>
      <c r="D1852" s="89" t="s">
        <v>97</v>
      </c>
      <c r="E1852" s="88" t="s">
        <v>51</v>
      </c>
      <c r="F1852" s="88">
        <v>600</v>
      </c>
      <c r="G1852" s="88">
        <v>699</v>
      </c>
      <c r="H1852" s="90">
        <v>119999.99999999999</v>
      </c>
    </row>
    <row r="1853" spans="2:8">
      <c r="B1853" s="193">
        <v>2018</v>
      </c>
      <c r="C1853" s="88" t="s">
        <v>64</v>
      </c>
      <c r="D1853" s="89" t="s">
        <v>97</v>
      </c>
      <c r="E1853" s="88" t="s">
        <v>53</v>
      </c>
      <c r="F1853" s="88">
        <v>222</v>
      </c>
      <c r="G1853" s="88">
        <v>260</v>
      </c>
      <c r="H1853" s="90">
        <v>100938.25</v>
      </c>
    </row>
    <row r="1854" spans="2:8">
      <c r="B1854" s="193">
        <v>2018</v>
      </c>
      <c r="C1854" s="88" t="s">
        <v>64</v>
      </c>
      <c r="D1854" s="89" t="s">
        <v>117</v>
      </c>
      <c r="E1854" s="88" t="s">
        <v>51</v>
      </c>
      <c r="F1854" s="88">
        <v>275</v>
      </c>
      <c r="G1854" s="88">
        <v>321</v>
      </c>
      <c r="H1854" s="90">
        <v>63657.83</v>
      </c>
    </row>
    <row r="1855" spans="2:8">
      <c r="B1855" s="193">
        <v>2018</v>
      </c>
      <c r="C1855" s="88" t="s">
        <v>64</v>
      </c>
      <c r="D1855" s="89" t="s">
        <v>118</v>
      </c>
      <c r="E1855" s="88" t="s">
        <v>52</v>
      </c>
      <c r="F1855" s="88">
        <v>3</v>
      </c>
      <c r="G1855" s="88">
        <v>3</v>
      </c>
      <c r="H1855" s="90">
        <v>15423</v>
      </c>
    </row>
    <row r="1856" spans="2:8">
      <c r="B1856" s="193">
        <v>2018</v>
      </c>
      <c r="C1856" s="88" t="s">
        <v>64</v>
      </c>
      <c r="D1856" s="89" t="s">
        <v>118</v>
      </c>
      <c r="E1856" s="88" t="s">
        <v>53</v>
      </c>
      <c r="F1856" s="88">
        <v>1373</v>
      </c>
      <c r="G1856" s="88">
        <v>1606</v>
      </c>
      <c r="H1856" s="90">
        <v>735880.2000000003</v>
      </c>
    </row>
    <row r="1857" spans="2:8">
      <c r="B1857" s="193">
        <v>2018</v>
      </c>
      <c r="C1857" s="88" t="s">
        <v>64</v>
      </c>
      <c r="D1857" s="89" t="s">
        <v>119</v>
      </c>
      <c r="E1857" s="88" t="s">
        <v>51</v>
      </c>
      <c r="F1857" s="88">
        <v>318140</v>
      </c>
      <c r="G1857" s="88">
        <v>371148</v>
      </c>
      <c r="H1857" s="90">
        <v>69421011.829999894</v>
      </c>
    </row>
    <row r="1858" spans="2:8">
      <c r="B1858" s="193">
        <v>2018</v>
      </c>
      <c r="C1858" s="88" t="s">
        <v>64</v>
      </c>
      <c r="D1858" s="89" t="s">
        <v>119</v>
      </c>
      <c r="E1858" s="88" t="s">
        <v>53</v>
      </c>
      <c r="F1858" s="88">
        <v>18132</v>
      </c>
      <c r="G1858" s="88">
        <v>21152</v>
      </c>
      <c r="H1858" s="90">
        <v>4963595.4700000016</v>
      </c>
    </row>
    <row r="1859" spans="2:8">
      <c r="B1859" s="193">
        <v>2018</v>
      </c>
      <c r="C1859" s="88" t="s">
        <v>64</v>
      </c>
      <c r="D1859" s="89" t="s">
        <v>119</v>
      </c>
      <c r="E1859" s="88" t="s">
        <v>54</v>
      </c>
      <c r="F1859" s="88">
        <v>9897</v>
      </c>
      <c r="G1859" s="88">
        <v>11549</v>
      </c>
      <c r="H1859" s="90">
        <v>3966793.3899999992</v>
      </c>
    </row>
    <row r="1860" spans="2:8">
      <c r="B1860" s="193">
        <v>2018</v>
      </c>
      <c r="C1860" s="88" t="s">
        <v>64</v>
      </c>
      <c r="D1860" s="89" t="s">
        <v>157</v>
      </c>
      <c r="E1860" s="88" t="s">
        <v>51</v>
      </c>
      <c r="F1860" s="88">
        <v>275</v>
      </c>
      <c r="G1860" s="88">
        <v>321</v>
      </c>
      <c r="H1860" s="90">
        <v>69599.22</v>
      </c>
    </row>
    <row r="1861" spans="2:8">
      <c r="B1861" s="193">
        <v>2018</v>
      </c>
      <c r="C1861" s="88" t="s">
        <v>64</v>
      </c>
      <c r="D1861" s="89" t="s">
        <v>120</v>
      </c>
      <c r="E1861" s="88" t="s">
        <v>53</v>
      </c>
      <c r="F1861" s="88">
        <v>227</v>
      </c>
      <c r="G1861" s="88">
        <v>263</v>
      </c>
      <c r="H1861" s="90">
        <v>182718.64</v>
      </c>
    </row>
    <row r="1862" spans="2:8">
      <c r="B1862" s="193">
        <v>2018</v>
      </c>
      <c r="C1862" s="88" t="s">
        <v>64</v>
      </c>
      <c r="D1862" s="89" t="s">
        <v>120</v>
      </c>
      <c r="E1862" s="88" t="s">
        <v>54</v>
      </c>
      <c r="F1862" s="88">
        <v>17</v>
      </c>
      <c r="G1862" s="88">
        <v>19</v>
      </c>
      <c r="H1862" s="90">
        <v>12752.64</v>
      </c>
    </row>
    <row r="1863" spans="2:8">
      <c r="B1863" s="193">
        <v>2018</v>
      </c>
      <c r="C1863" s="88" t="s">
        <v>64</v>
      </c>
      <c r="D1863" s="89" t="s">
        <v>121</v>
      </c>
      <c r="E1863" s="88" t="s">
        <v>51</v>
      </c>
      <c r="F1863" s="88">
        <v>285</v>
      </c>
      <c r="G1863" s="88">
        <v>333</v>
      </c>
      <c r="H1863" s="90">
        <v>60858.97</v>
      </c>
    </row>
    <row r="1864" spans="2:8">
      <c r="B1864" s="193">
        <v>2018</v>
      </c>
      <c r="C1864" s="88" t="s">
        <v>64</v>
      </c>
      <c r="D1864" s="89" t="s">
        <v>95</v>
      </c>
      <c r="E1864" s="88" t="s">
        <v>51</v>
      </c>
      <c r="F1864" s="88">
        <v>9595</v>
      </c>
      <c r="G1864" s="88">
        <v>11194</v>
      </c>
      <c r="H1864" s="90">
        <v>2367667.850000001</v>
      </c>
    </row>
    <row r="1865" spans="2:8">
      <c r="B1865" s="193">
        <v>2018</v>
      </c>
      <c r="C1865" s="88" t="s">
        <v>64</v>
      </c>
      <c r="D1865" s="89" t="s">
        <v>95</v>
      </c>
      <c r="E1865" s="88" t="s">
        <v>53</v>
      </c>
      <c r="F1865" s="88">
        <v>535</v>
      </c>
      <c r="G1865" s="88">
        <v>624</v>
      </c>
      <c r="H1865" s="90">
        <v>177492</v>
      </c>
    </row>
    <row r="1866" spans="2:8">
      <c r="B1866" s="193">
        <v>2018</v>
      </c>
      <c r="C1866" s="88" t="s">
        <v>64</v>
      </c>
      <c r="D1866" s="89" t="s">
        <v>95</v>
      </c>
      <c r="E1866" s="88" t="s">
        <v>54</v>
      </c>
      <c r="F1866" s="88">
        <v>86</v>
      </c>
      <c r="G1866" s="88">
        <v>100</v>
      </c>
      <c r="H1866" s="90">
        <v>50453.950000000004</v>
      </c>
    </row>
    <row r="1867" spans="2:8">
      <c r="B1867" s="193">
        <v>2018</v>
      </c>
      <c r="C1867" s="88" t="s">
        <v>64</v>
      </c>
      <c r="D1867" s="89" t="s">
        <v>167</v>
      </c>
      <c r="E1867" s="88" t="s">
        <v>51</v>
      </c>
      <c r="F1867" s="88">
        <v>275</v>
      </c>
      <c r="G1867" s="88">
        <v>321</v>
      </c>
      <c r="H1867" s="90">
        <v>61333.599999999999</v>
      </c>
    </row>
    <row r="1868" spans="2:8">
      <c r="B1868" s="193">
        <v>2018</v>
      </c>
      <c r="C1868" s="88" t="s">
        <v>64</v>
      </c>
      <c r="D1868" s="89" t="s">
        <v>167</v>
      </c>
      <c r="E1868" s="88" t="s">
        <v>53</v>
      </c>
      <c r="F1868" s="88">
        <v>572</v>
      </c>
      <c r="G1868" s="88">
        <v>668</v>
      </c>
      <c r="H1868" s="90">
        <v>54480.2</v>
      </c>
    </row>
    <row r="1869" spans="2:8">
      <c r="B1869" s="193">
        <v>2018</v>
      </c>
      <c r="C1869" s="88" t="s">
        <v>64</v>
      </c>
      <c r="D1869" s="89" t="s">
        <v>122</v>
      </c>
      <c r="E1869" s="88" t="s">
        <v>51</v>
      </c>
      <c r="F1869" s="88">
        <v>4510</v>
      </c>
      <c r="G1869" s="88">
        <v>5264</v>
      </c>
      <c r="H1869" s="90">
        <v>1088546.1800000002</v>
      </c>
    </row>
    <row r="1870" spans="2:8">
      <c r="B1870" s="193">
        <v>2018</v>
      </c>
      <c r="C1870" s="88" t="s">
        <v>64</v>
      </c>
      <c r="D1870" s="89" t="s">
        <v>122</v>
      </c>
      <c r="E1870" s="88" t="s">
        <v>53</v>
      </c>
      <c r="F1870" s="88">
        <v>4004</v>
      </c>
      <c r="G1870" s="88">
        <v>4669</v>
      </c>
      <c r="H1870" s="90">
        <v>878754.8</v>
      </c>
    </row>
    <row r="1871" spans="2:8">
      <c r="B1871" s="193">
        <v>2018</v>
      </c>
      <c r="C1871" s="88" t="s">
        <v>64</v>
      </c>
      <c r="D1871" s="89" t="s">
        <v>96</v>
      </c>
      <c r="E1871" s="88" t="s">
        <v>51</v>
      </c>
      <c r="F1871" s="88">
        <v>15436</v>
      </c>
      <c r="G1871" s="88">
        <v>18004</v>
      </c>
      <c r="H1871" s="90">
        <v>3398889.3499999992</v>
      </c>
    </row>
    <row r="1872" spans="2:8">
      <c r="B1872" s="193">
        <v>2018</v>
      </c>
      <c r="C1872" s="88" t="s">
        <v>64</v>
      </c>
      <c r="D1872" s="89" t="s">
        <v>96</v>
      </c>
      <c r="E1872" s="88" t="s">
        <v>53</v>
      </c>
      <c r="F1872" s="88">
        <v>1393</v>
      </c>
      <c r="G1872" s="88">
        <v>1625</v>
      </c>
      <c r="H1872" s="90">
        <v>282778.34999999998</v>
      </c>
    </row>
    <row r="1873" spans="2:8">
      <c r="B1873" s="193">
        <v>2018</v>
      </c>
      <c r="C1873" s="88" t="s">
        <v>64</v>
      </c>
      <c r="D1873" s="89" t="s">
        <v>3</v>
      </c>
      <c r="E1873" s="88" t="s">
        <v>51</v>
      </c>
      <c r="F1873" s="88">
        <v>6325</v>
      </c>
      <c r="G1873" s="88">
        <v>7377</v>
      </c>
      <c r="H1873" s="90">
        <v>1450197.5100000002</v>
      </c>
    </row>
    <row r="1874" spans="2:8">
      <c r="B1874" s="193">
        <v>2018</v>
      </c>
      <c r="C1874" s="88" t="s">
        <v>64</v>
      </c>
      <c r="D1874" s="89" t="s">
        <v>3</v>
      </c>
      <c r="E1874" s="88" t="s">
        <v>53</v>
      </c>
      <c r="F1874" s="88">
        <v>793</v>
      </c>
      <c r="G1874" s="88">
        <v>926</v>
      </c>
      <c r="H1874" s="90">
        <v>231659.52000000002</v>
      </c>
    </row>
    <row r="1875" spans="2:8">
      <c r="B1875" s="193">
        <v>2018</v>
      </c>
      <c r="C1875" s="88" t="s">
        <v>64</v>
      </c>
      <c r="D1875" s="89" t="s">
        <v>101</v>
      </c>
      <c r="E1875" s="88" t="s">
        <v>51</v>
      </c>
      <c r="F1875" s="88">
        <v>2253</v>
      </c>
      <c r="G1875" s="88">
        <v>2627</v>
      </c>
      <c r="H1875" s="90">
        <v>532651.53999999992</v>
      </c>
    </row>
    <row r="1876" spans="2:8">
      <c r="B1876" s="193">
        <v>2018</v>
      </c>
      <c r="C1876" s="88" t="s">
        <v>64</v>
      </c>
      <c r="D1876" s="89" t="s">
        <v>174</v>
      </c>
      <c r="E1876" s="88" t="s">
        <v>53</v>
      </c>
      <c r="F1876" s="88">
        <v>125</v>
      </c>
      <c r="G1876" s="88">
        <v>145</v>
      </c>
      <c r="H1876" s="90">
        <v>37741.589999999997</v>
      </c>
    </row>
    <row r="1877" spans="2:8">
      <c r="B1877" s="193">
        <v>2018</v>
      </c>
      <c r="C1877" s="88" t="s">
        <v>64</v>
      </c>
      <c r="D1877" s="89" t="s">
        <v>123</v>
      </c>
      <c r="E1877" s="88" t="s">
        <v>51</v>
      </c>
      <c r="F1877" s="88">
        <v>319</v>
      </c>
      <c r="G1877" s="88">
        <v>372</v>
      </c>
      <c r="H1877" s="90">
        <v>81549.3</v>
      </c>
    </row>
    <row r="1878" spans="2:8">
      <c r="B1878" s="193">
        <v>2018</v>
      </c>
      <c r="C1878" s="88" t="s">
        <v>64</v>
      </c>
      <c r="D1878" s="89" t="s">
        <v>124</v>
      </c>
      <c r="E1878" s="88" t="s">
        <v>51</v>
      </c>
      <c r="F1878" s="88">
        <v>275</v>
      </c>
      <c r="G1878" s="88">
        <v>321</v>
      </c>
      <c r="H1878" s="90">
        <v>65793.67</v>
      </c>
    </row>
    <row r="1879" spans="2:8">
      <c r="B1879" s="193">
        <v>2018</v>
      </c>
      <c r="C1879" s="88" t="s">
        <v>64</v>
      </c>
      <c r="D1879" s="89" t="s">
        <v>125</v>
      </c>
      <c r="E1879" s="88" t="s">
        <v>51</v>
      </c>
      <c r="F1879" s="88">
        <v>275</v>
      </c>
      <c r="G1879" s="88">
        <v>321</v>
      </c>
      <c r="H1879" s="90">
        <v>59125</v>
      </c>
    </row>
    <row r="1880" spans="2:8">
      <c r="B1880" s="193">
        <v>2018</v>
      </c>
      <c r="C1880" s="88" t="s">
        <v>64</v>
      </c>
      <c r="D1880" s="89" t="s">
        <v>126</v>
      </c>
      <c r="E1880" s="88" t="s">
        <v>51</v>
      </c>
      <c r="F1880" s="88">
        <v>825</v>
      </c>
      <c r="G1880" s="88">
        <v>961</v>
      </c>
      <c r="H1880" s="90">
        <v>195347.24</v>
      </c>
    </row>
    <row r="1881" spans="2:8">
      <c r="B1881" s="193">
        <v>2018</v>
      </c>
      <c r="C1881" s="88" t="s">
        <v>64</v>
      </c>
      <c r="D1881" s="89" t="s">
        <v>127</v>
      </c>
      <c r="E1881" s="88" t="s">
        <v>51</v>
      </c>
      <c r="F1881" s="88">
        <v>7436</v>
      </c>
      <c r="G1881" s="88">
        <v>8669</v>
      </c>
      <c r="H1881" s="90">
        <v>1816990.91</v>
      </c>
    </row>
    <row r="1882" spans="2:8">
      <c r="B1882" s="193">
        <v>2018</v>
      </c>
      <c r="C1882" s="88" t="s">
        <v>64</v>
      </c>
      <c r="D1882" s="89" t="s">
        <v>91</v>
      </c>
      <c r="E1882" s="88" t="s">
        <v>51</v>
      </c>
      <c r="F1882" s="88">
        <v>28901</v>
      </c>
      <c r="G1882" s="88">
        <v>33709</v>
      </c>
      <c r="H1882" s="90">
        <v>6370639.6800000006</v>
      </c>
    </row>
    <row r="1883" spans="2:8">
      <c r="B1883" s="193">
        <v>2018</v>
      </c>
      <c r="C1883" s="88" t="s">
        <v>64</v>
      </c>
      <c r="D1883" s="89" t="s">
        <v>91</v>
      </c>
      <c r="E1883" s="88" t="s">
        <v>53</v>
      </c>
      <c r="F1883" s="88">
        <v>197</v>
      </c>
      <c r="G1883" s="88">
        <v>229</v>
      </c>
      <c r="H1883" s="90">
        <v>56886</v>
      </c>
    </row>
    <row r="1884" spans="2:8">
      <c r="B1884" s="193">
        <v>2018</v>
      </c>
      <c r="C1884" s="88" t="s">
        <v>64</v>
      </c>
      <c r="D1884" s="89" t="s">
        <v>128</v>
      </c>
      <c r="E1884" s="88" t="s">
        <v>51</v>
      </c>
      <c r="F1884" s="88">
        <v>275</v>
      </c>
      <c r="G1884" s="88">
        <v>320</v>
      </c>
      <c r="H1884" s="90">
        <v>54951.42</v>
      </c>
    </row>
    <row r="1885" spans="2:8">
      <c r="B1885" s="193">
        <v>2018</v>
      </c>
      <c r="C1885" s="88" t="s">
        <v>64</v>
      </c>
      <c r="D1885" s="89" t="s">
        <v>105</v>
      </c>
      <c r="E1885" s="88" t="s">
        <v>51</v>
      </c>
      <c r="F1885" s="88">
        <v>83496</v>
      </c>
      <c r="G1885" s="88">
        <v>97410</v>
      </c>
      <c r="H1885" s="90">
        <v>17778222.190000005</v>
      </c>
    </row>
    <row r="1886" spans="2:8">
      <c r="B1886" s="193">
        <v>2018</v>
      </c>
      <c r="C1886" s="88" t="s">
        <v>64</v>
      </c>
      <c r="D1886" s="89" t="s">
        <v>105</v>
      </c>
      <c r="E1886" s="88" t="s">
        <v>52</v>
      </c>
      <c r="F1886" s="88">
        <v>643</v>
      </c>
      <c r="G1886" s="88">
        <v>750</v>
      </c>
      <c r="H1886" s="90">
        <v>201033</v>
      </c>
    </row>
    <row r="1887" spans="2:8">
      <c r="B1887" s="193">
        <v>2018</v>
      </c>
      <c r="C1887" s="88" t="s">
        <v>64</v>
      </c>
      <c r="D1887" s="89" t="s">
        <v>105</v>
      </c>
      <c r="E1887" s="88" t="s">
        <v>53</v>
      </c>
      <c r="F1887" s="88">
        <v>1540</v>
      </c>
      <c r="G1887" s="88">
        <v>1797</v>
      </c>
      <c r="H1887" s="90">
        <v>403622.5</v>
      </c>
    </row>
    <row r="1888" spans="2:8">
      <c r="B1888" s="193">
        <v>2018</v>
      </c>
      <c r="C1888" s="88" t="s">
        <v>64</v>
      </c>
      <c r="D1888" s="89" t="s">
        <v>129</v>
      </c>
      <c r="E1888" s="88" t="s">
        <v>51</v>
      </c>
      <c r="F1888" s="88">
        <v>274</v>
      </c>
      <c r="G1888" s="88">
        <v>320</v>
      </c>
      <c r="H1888" s="90">
        <v>64000</v>
      </c>
    </row>
    <row r="1889" spans="2:8">
      <c r="B1889" s="193">
        <v>2018</v>
      </c>
      <c r="C1889" s="88" t="s">
        <v>64</v>
      </c>
      <c r="D1889" s="89" t="s">
        <v>132</v>
      </c>
      <c r="E1889" s="88" t="s">
        <v>51</v>
      </c>
      <c r="F1889" s="88">
        <v>1649</v>
      </c>
      <c r="G1889" s="88">
        <v>1923</v>
      </c>
      <c r="H1889" s="90">
        <v>336284.36</v>
      </c>
    </row>
    <row r="1890" spans="2:8">
      <c r="B1890" s="193">
        <v>2018</v>
      </c>
      <c r="C1890" s="88" t="s">
        <v>64</v>
      </c>
      <c r="D1890" s="89" t="s">
        <v>132</v>
      </c>
      <c r="E1890" s="88" t="s">
        <v>53</v>
      </c>
      <c r="F1890" s="88">
        <v>679</v>
      </c>
      <c r="G1890" s="88">
        <v>793</v>
      </c>
      <c r="H1890" s="90">
        <v>237482.39</v>
      </c>
    </row>
    <row r="1891" spans="2:8">
      <c r="B1891" s="193">
        <v>2018</v>
      </c>
      <c r="C1891" s="88" t="s">
        <v>64</v>
      </c>
      <c r="D1891" s="89" t="s">
        <v>133</v>
      </c>
      <c r="E1891" s="88" t="s">
        <v>51</v>
      </c>
      <c r="F1891" s="88">
        <v>548</v>
      </c>
      <c r="G1891" s="88">
        <v>640</v>
      </c>
      <c r="H1891" s="90">
        <v>116535.14</v>
      </c>
    </row>
    <row r="1892" spans="2:8">
      <c r="B1892" s="193">
        <v>2018</v>
      </c>
      <c r="C1892" s="88" t="s">
        <v>64</v>
      </c>
      <c r="D1892" s="89" t="s">
        <v>134</v>
      </c>
      <c r="E1892" s="88" t="s">
        <v>51</v>
      </c>
      <c r="F1892" s="88">
        <v>2152</v>
      </c>
      <c r="G1892" s="88">
        <v>2511</v>
      </c>
      <c r="H1892" s="90">
        <v>509375.26</v>
      </c>
    </row>
    <row r="1893" spans="2:8">
      <c r="B1893" s="193">
        <v>2018</v>
      </c>
      <c r="C1893" s="88" t="s">
        <v>64</v>
      </c>
      <c r="D1893" s="89" t="s">
        <v>134</v>
      </c>
      <c r="E1893" s="88" t="s">
        <v>53</v>
      </c>
      <c r="F1893" s="88">
        <v>8400</v>
      </c>
      <c r="G1893" s="88">
        <v>9811</v>
      </c>
      <c r="H1893" s="90">
        <v>3494019.6700000004</v>
      </c>
    </row>
    <row r="1894" spans="2:8">
      <c r="B1894" s="193">
        <v>2018</v>
      </c>
      <c r="C1894" s="88" t="s">
        <v>64</v>
      </c>
      <c r="D1894" s="89" t="s">
        <v>134</v>
      </c>
      <c r="E1894" s="88" t="s">
        <v>54</v>
      </c>
      <c r="F1894" s="88">
        <v>26</v>
      </c>
      <c r="G1894" s="88">
        <v>30</v>
      </c>
      <c r="H1894" s="90">
        <v>25584.68</v>
      </c>
    </row>
    <row r="1895" spans="2:8">
      <c r="B1895" s="193">
        <v>2018</v>
      </c>
      <c r="C1895" s="88" t="s">
        <v>64</v>
      </c>
      <c r="D1895" s="89" t="s">
        <v>102</v>
      </c>
      <c r="E1895" s="88" t="s">
        <v>51</v>
      </c>
      <c r="F1895" s="88">
        <v>5660</v>
      </c>
      <c r="G1895" s="88">
        <v>6604</v>
      </c>
      <c r="H1895" s="90">
        <v>1087477.6900000002</v>
      </c>
    </row>
    <row r="1896" spans="2:8">
      <c r="B1896" s="193">
        <v>2018</v>
      </c>
      <c r="C1896" s="88" t="s">
        <v>64</v>
      </c>
      <c r="D1896" s="89" t="s">
        <v>135</v>
      </c>
      <c r="E1896" s="88" t="s">
        <v>51</v>
      </c>
      <c r="F1896" s="88">
        <v>1879</v>
      </c>
      <c r="G1896" s="88">
        <v>2193</v>
      </c>
      <c r="H1896" s="90">
        <v>488081.88999999996</v>
      </c>
    </row>
    <row r="1897" spans="2:8">
      <c r="B1897" s="193">
        <v>2018</v>
      </c>
      <c r="C1897" s="88" t="s">
        <v>64</v>
      </c>
      <c r="D1897" s="89" t="s">
        <v>136</v>
      </c>
      <c r="E1897" s="88" t="s">
        <v>51</v>
      </c>
      <c r="F1897" s="88">
        <v>3487</v>
      </c>
      <c r="G1897" s="88">
        <v>4072</v>
      </c>
      <c r="H1897" s="90">
        <v>776996.97999999986</v>
      </c>
    </row>
    <row r="1898" spans="2:8">
      <c r="B1898" s="193">
        <v>2018</v>
      </c>
      <c r="C1898" s="88" t="s">
        <v>64</v>
      </c>
      <c r="D1898" s="89" t="s">
        <v>137</v>
      </c>
      <c r="E1898" s="88" t="s">
        <v>53</v>
      </c>
      <c r="F1898" s="88">
        <v>77</v>
      </c>
      <c r="G1898" s="88">
        <v>91</v>
      </c>
      <c r="H1898" s="90">
        <v>493516.91000000003</v>
      </c>
    </row>
    <row r="1899" spans="2:8">
      <c r="B1899" s="193">
        <v>2018</v>
      </c>
      <c r="C1899" s="88" t="s">
        <v>64</v>
      </c>
      <c r="D1899" s="89" t="s">
        <v>137</v>
      </c>
      <c r="E1899" s="88" t="s">
        <v>54</v>
      </c>
      <c r="F1899" s="88">
        <v>481</v>
      </c>
      <c r="G1899" s="88">
        <v>562</v>
      </c>
      <c r="H1899" s="90">
        <v>133547.87</v>
      </c>
    </row>
    <row r="1900" spans="2:8">
      <c r="B1900" s="193">
        <v>2018</v>
      </c>
      <c r="C1900" s="88" t="s">
        <v>64</v>
      </c>
      <c r="D1900" s="89" t="s">
        <v>138</v>
      </c>
      <c r="E1900" s="88" t="s">
        <v>53</v>
      </c>
      <c r="F1900" s="88">
        <v>1</v>
      </c>
      <c r="G1900" s="88">
        <v>1</v>
      </c>
      <c r="H1900" s="90">
        <v>996.03</v>
      </c>
    </row>
    <row r="1901" spans="2:8">
      <c r="B1901" s="193">
        <v>2018</v>
      </c>
      <c r="C1901" s="88" t="s">
        <v>64</v>
      </c>
      <c r="D1901" s="89" t="s">
        <v>139</v>
      </c>
      <c r="E1901" s="88" t="s">
        <v>53</v>
      </c>
      <c r="F1901" s="88">
        <v>1660</v>
      </c>
      <c r="G1901" s="88">
        <v>1936</v>
      </c>
      <c r="H1901" s="90">
        <v>776283.23</v>
      </c>
    </row>
    <row r="1902" spans="2:8">
      <c r="B1902" s="193">
        <v>2018</v>
      </c>
      <c r="C1902" s="88" t="s">
        <v>64</v>
      </c>
      <c r="D1902" s="89" t="s">
        <v>139</v>
      </c>
      <c r="E1902" s="88" t="s">
        <v>54</v>
      </c>
      <c r="F1902" s="88">
        <v>189</v>
      </c>
      <c r="G1902" s="88">
        <v>219</v>
      </c>
      <c r="H1902" s="90">
        <v>125954.32</v>
      </c>
    </row>
    <row r="1903" spans="2:8">
      <c r="B1903" s="193">
        <v>2018</v>
      </c>
      <c r="C1903" s="88" t="s">
        <v>64</v>
      </c>
      <c r="D1903" s="89" t="s">
        <v>98</v>
      </c>
      <c r="E1903" s="88" t="s">
        <v>51</v>
      </c>
      <c r="F1903" s="88">
        <v>823</v>
      </c>
      <c r="G1903" s="88">
        <v>960</v>
      </c>
      <c r="H1903" s="90">
        <v>173189.77</v>
      </c>
    </row>
    <row r="1904" spans="2:8">
      <c r="B1904" s="193">
        <v>2018</v>
      </c>
      <c r="C1904" s="88" t="s">
        <v>64</v>
      </c>
      <c r="D1904" s="89" t="s">
        <v>98</v>
      </c>
      <c r="E1904" s="88" t="s">
        <v>53</v>
      </c>
      <c r="F1904" s="88">
        <v>1643</v>
      </c>
      <c r="G1904" s="88">
        <v>1915</v>
      </c>
      <c r="H1904" s="90">
        <v>500403</v>
      </c>
    </row>
    <row r="1905" spans="2:8">
      <c r="B1905" s="193">
        <v>2018</v>
      </c>
      <c r="C1905" s="88" t="s">
        <v>64</v>
      </c>
      <c r="D1905" s="89" t="s">
        <v>99</v>
      </c>
      <c r="E1905" s="88" t="s">
        <v>51</v>
      </c>
      <c r="F1905" s="88">
        <v>1502</v>
      </c>
      <c r="G1905" s="88">
        <v>1751</v>
      </c>
      <c r="H1905" s="90">
        <v>374479.68</v>
      </c>
    </row>
    <row r="1906" spans="2:8">
      <c r="B1906" s="193">
        <v>2018</v>
      </c>
      <c r="C1906" s="88" t="s">
        <v>64</v>
      </c>
      <c r="D1906" s="89" t="s">
        <v>140</v>
      </c>
      <c r="E1906" s="88" t="s">
        <v>53</v>
      </c>
      <c r="F1906" s="88">
        <v>5</v>
      </c>
      <c r="G1906" s="88">
        <v>7</v>
      </c>
      <c r="H1906" s="90">
        <v>3499.5</v>
      </c>
    </row>
    <row r="1907" spans="2:8">
      <c r="B1907" s="193">
        <v>2018</v>
      </c>
      <c r="C1907" s="88" t="s">
        <v>64</v>
      </c>
      <c r="D1907" s="89" t="s">
        <v>92</v>
      </c>
      <c r="E1907" s="88" t="s">
        <v>51</v>
      </c>
      <c r="F1907" s="88">
        <v>13354</v>
      </c>
      <c r="G1907" s="88">
        <v>15580</v>
      </c>
      <c r="H1907" s="90">
        <v>2885696.3000000003</v>
      </c>
    </row>
    <row r="1908" spans="2:8">
      <c r="B1908" s="193">
        <v>2018</v>
      </c>
      <c r="C1908" s="88" t="s">
        <v>64</v>
      </c>
      <c r="D1908" s="89" t="s">
        <v>92</v>
      </c>
      <c r="E1908" s="88" t="s">
        <v>53</v>
      </c>
      <c r="F1908" s="88">
        <v>361</v>
      </c>
      <c r="G1908" s="88">
        <v>421</v>
      </c>
      <c r="H1908" s="90">
        <v>167908.1</v>
      </c>
    </row>
    <row r="1909" spans="2:8">
      <c r="B1909" s="193">
        <v>2018</v>
      </c>
      <c r="C1909" s="88" t="s">
        <v>64</v>
      </c>
      <c r="D1909" s="89" t="s">
        <v>142</v>
      </c>
      <c r="E1909" s="88" t="s">
        <v>51</v>
      </c>
      <c r="F1909" s="88">
        <v>1935</v>
      </c>
      <c r="G1909" s="88">
        <v>2258</v>
      </c>
      <c r="H1909" s="90">
        <v>434976.73</v>
      </c>
    </row>
    <row r="1910" spans="2:8">
      <c r="B1910" s="193">
        <v>2018</v>
      </c>
      <c r="C1910" s="88" t="s">
        <v>64</v>
      </c>
      <c r="D1910" s="89" t="s">
        <v>162</v>
      </c>
      <c r="E1910" s="88" t="s">
        <v>53</v>
      </c>
      <c r="F1910" s="88">
        <v>21</v>
      </c>
      <c r="G1910" s="88">
        <v>25</v>
      </c>
      <c r="H1910" s="90">
        <v>12278.41</v>
      </c>
    </row>
    <row r="1911" spans="2:8">
      <c r="B1911" s="193">
        <v>2018</v>
      </c>
      <c r="C1911" s="88" t="s">
        <v>64</v>
      </c>
      <c r="D1911" s="89" t="s">
        <v>143</v>
      </c>
      <c r="E1911" s="88" t="s">
        <v>51</v>
      </c>
      <c r="F1911" s="88">
        <v>274</v>
      </c>
      <c r="G1911" s="88">
        <v>319</v>
      </c>
      <c r="H1911" s="90">
        <v>59490.89</v>
      </c>
    </row>
    <row r="1912" spans="2:8">
      <c r="B1912" s="193">
        <v>2018</v>
      </c>
      <c r="C1912" s="88" t="s">
        <v>64</v>
      </c>
      <c r="D1912" s="89" t="s">
        <v>143</v>
      </c>
      <c r="E1912" s="88" t="s">
        <v>52</v>
      </c>
      <c r="F1912" s="88">
        <v>2</v>
      </c>
      <c r="G1912" s="88">
        <v>3</v>
      </c>
      <c r="H1912" s="90">
        <v>4684.09</v>
      </c>
    </row>
    <row r="1913" spans="2:8">
      <c r="B1913" s="193">
        <v>2018</v>
      </c>
      <c r="C1913" s="88" t="s">
        <v>64</v>
      </c>
      <c r="D1913" s="89" t="s">
        <v>145</v>
      </c>
      <c r="E1913" s="88" t="s">
        <v>51</v>
      </c>
      <c r="F1913" s="88">
        <v>1393</v>
      </c>
      <c r="G1913" s="88">
        <v>1627</v>
      </c>
      <c r="H1913" s="90">
        <v>285845.71999999997</v>
      </c>
    </row>
    <row r="1914" spans="2:8">
      <c r="B1914" s="193">
        <v>2018</v>
      </c>
      <c r="C1914" s="88" t="s">
        <v>64</v>
      </c>
      <c r="D1914" s="89" t="s">
        <v>93</v>
      </c>
      <c r="E1914" s="88" t="s">
        <v>51</v>
      </c>
      <c r="F1914" s="88">
        <v>4161</v>
      </c>
      <c r="G1914" s="88">
        <v>4855</v>
      </c>
      <c r="H1914" s="90">
        <v>897829.22999999986</v>
      </c>
    </row>
    <row r="1915" spans="2:8">
      <c r="B1915" s="193">
        <v>2018</v>
      </c>
      <c r="C1915" s="88" t="s">
        <v>64</v>
      </c>
      <c r="D1915" s="89" t="s">
        <v>103</v>
      </c>
      <c r="E1915" s="88" t="s">
        <v>51</v>
      </c>
      <c r="F1915" s="88">
        <v>1</v>
      </c>
      <c r="G1915" s="88">
        <v>1</v>
      </c>
      <c r="H1915" s="90">
        <v>660.56</v>
      </c>
    </row>
    <row r="1916" spans="2:8">
      <c r="B1916" s="193">
        <v>2018</v>
      </c>
      <c r="C1916" s="88" t="s">
        <v>64</v>
      </c>
      <c r="D1916" s="89" t="s">
        <v>146</v>
      </c>
      <c r="E1916" s="88" t="s">
        <v>53</v>
      </c>
      <c r="F1916" s="88">
        <v>52</v>
      </c>
      <c r="G1916" s="88">
        <v>62</v>
      </c>
      <c r="H1916" s="90">
        <v>22262.239999999998</v>
      </c>
    </row>
    <row r="1917" spans="2:8">
      <c r="B1917" s="193">
        <v>2018</v>
      </c>
      <c r="C1917" s="88" t="s">
        <v>64</v>
      </c>
      <c r="D1917" s="89" t="s">
        <v>148</v>
      </c>
      <c r="E1917" s="88" t="s">
        <v>51</v>
      </c>
      <c r="F1917" s="88">
        <v>2328</v>
      </c>
      <c r="G1917" s="88">
        <v>2714</v>
      </c>
      <c r="H1917" s="90">
        <v>478251.48</v>
      </c>
    </row>
    <row r="1918" spans="2:8">
      <c r="B1918" s="193">
        <v>2018</v>
      </c>
      <c r="C1918" s="88" t="s">
        <v>64</v>
      </c>
      <c r="D1918" s="89" t="s">
        <v>148</v>
      </c>
      <c r="E1918" s="88" t="s">
        <v>53</v>
      </c>
      <c r="F1918" s="88">
        <v>205</v>
      </c>
      <c r="G1918" s="88">
        <v>239</v>
      </c>
      <c r="H1918" s="90">
        <v>50630.950000000004</v>
      </c>
    </row>
    <row r="1919" spans="2:8">
      <c r="B1919" s="193">
        <v>2018</v>
      </c>
      <c r="C1919" s="88" t="s">
        <v>64</v>
      </c>
      <c r="D1919" s="89" t="s">
        <v>163</v>
      </c>
      <c r="E1919" s="88" t="s">
        <v>53</v>
      </c>
      <c r="F1919" s="88">
        <v>72</v>
      </c>
      <c r="G1919" s="88">
        <v>85</v>
      </c>
      <c r="H1919" s="90">
        <v>28451.93</v>
      </c>
    </row>
    <row r="1920" spans="2:8">
      <c r="B1920" s="193">
        <v>2018</v>
      </c>
      <c r="C1920" s="88" t="s">
        <v>64</v>
      </c>
      <c r="D1920" s="89" t="s">
        <v>163</v>
      </c>
      <c r="E1920" s="88" t="s">
        <v>54</v>
      </c>
      <c r="F1920" s="88">
        <v>139</v>
      </c>
      <c r="G1920" s="88">
        <v>163</v>
      </c>
      <c r="H1920" s="90">
        <v>46698.04</v>
      </c>
    </row>
    <row r="1921" spans="2:8">
      <c r="B1921" s="193">
        <v>2018</v>
      </c>
      <c r="C1921" s="88" t="s">
        <v>64</v>
      </c>
      <c r="D1921" s="89" t="s">
        <v>149</v>
      </c>
      <c r="E1921" s="88" t="s">
        <v>51</v>
      </c>
      <c r="F1921" s="88">
        <v>1108</v>
      </c>
      <c r="G1921" s="88">
        <v>1293</v>
      </c>
      <c r="H1921" s="90">
        <v>234242.74000000002</v>
      </c>
    </row>
    <row r="1922" spans="2:8">
      <c r="B1922" s="193">
        <v>2018</v>
      </c>
      <c r="C1922" s="88" t="s">
        <v>64</v>
      </c>
      <c r="D1922" s="89" t="s">
        <v>150</v>
      </c>
      <c r="E1922" s="88" t="s">
        <v>51</v>
      </c>
      <c r="F1922" s="88">
        <v>824</v>
      </c>
      <c r="G1922" s="88">
        <v>962</v>
      </c>
      <c r="H1922" s="90">
        <v>174747.12</v>
      </c>
    </row>
    <row r="1923" spans="2:8">
      <c r="B1923" s="193">
        <v>2018</v>
      </c>
      <c r="C1923" s="88" t="s">
        <v>65</v>
      </c>
      <c r="D1923" s="89" t="s">
        <v>2</v>
      </c>
      <c r="E1923" s="88" t="s">
        <v>51</v>
      </c>
      <c r="F1923" s="88">
        <v>85857</v>
      </c>
      <c r="G1923" s="88">
        <v>100163</v>
      </c>
      <c r="H1923" s="90">
        <v>18455719.460000008</v>
      </c>
    </row>
    <row r="1924" spans="2:8">
      <c r="B1924" s="193">
        <v>2018</v>
      </c>
      <c r="C1924" s="88" t="s">
        <v>65</v>
      </c>
      <c r="D1924" s="89" t="s">
        <v>2</v>
      </c>
      <c r="E1924" s="88" t="s">
        <v>52</v>
      </c>
      <c r="F1924" s="88">
        <v>1</v>
      </c>
      <c r="G1924" s="88">
        <v>1</v>
      </c>
      <c r="H1924" s="90">
        <v>2376</v>
      </c>
    </row>
    <row r="1925" spans="2:8">
      <c r="B1925" s="193">
        <v>2018</v>
      </c>
      <c r="C1925" s="88" t="s">
        <v>65</v>
      </c>
      <c r="D1925" s="89" t="s">
        <v>2</v>
      </c>
      <c r="E1925" s="88" t="s">
        <v>53</v>
      </c>
      <c r="F1925" s="88">
        <v>6421</v>
      </c>
      <c r="G1925" s="88">
        <v>7489</v>
      </c>
      <c r="H1925" s="90">
        <v>1950497.5</v>
      </c>
    </row>
    <row r="1926" spans="2:8">
      <c r="B1926" s="193">
        <v>2018</v>
      </c>
      <c r="C1926" s="88" t="s">
        <v>65</v>
      </c>
      <c r="D1926" s="89" t="s">
        <v>2</v>
      </c>
      <c r="E1926" s="88" t="s">
        <v>54</v>
      </c>
      <c r="F1926" s="88">
        <v>8</v>
      </c>
      <c r="G1926" s="88">
        <v>10</v>
      </c>
      <c r="H1926" s="90">
        <v>4870.25</v>
      </c>
    </row>
    <row r="1927" spans="2:8">
      <c r="B1927" s="193">
        <v>2018</v>
      </c>
      <c r="C1927" s="88" t="s">
        <v>65</v>
      </c>
      <c r="D1927" s="89" t="s">
        <v>180</v>
      </c>
      <c r="E1927" s="88" t="s">
        <v>53</v>
      </c>
      <c r="F1927" s="88">
        <v>92</v>
      </c>
      <c r="G1927" s="88">
        <v>108</v>
      </c>
      <c r="H1927" s="90">
        <v>30242.28</v>
      </c>
    </row>
    <row r="1928" spans="2:8">
      <c r="B1928" s="193">
        <v>2018</v>
      </c>
      <c r="C1928" s="88" t="s">
        <v>65</v>
      </c>
      <c r="D1928" s="89" t="s">
        <v>164</v>
      </c>
      <c r="E1928" s="88" t="s">
        <v>51</v>
      </c>
      <c r="F1928" s="88">
        <v>437</v>
      </c>
      <c r="G1928" s="88">
        <v>510</v>
      </c>
      <c r="H1928" s="90">
        <v>149999.99</v>
      </c>
    </row>
    <row r="1929" spans="2:8">
      <c r="B1929" s="193">
        <v>2018</v>
      </c>
      <c r="C1929" s="88" t="s">
        <v>65</v>
      </c>
      <c r="D1929" s="89" t="s">
        <v>88</v>
      </c>
      <c r="E1929" s="88" t="s">
        <v>51</v>
      </c>
      <c r="F1929" s="88">
        <v>1607</v>
      </c>
      <c r="G1929" s="88">
        <v>1875</v>
      </c>
      <c r="H1929" s="90">
        <v>427092.97</v>
      </c>
    </row>
    <row r="1930" spans="2:8">
      <c r="B1930" s="193">
        <v>2018</v>
      </c>
      <c r="C1930" s="88" t="s">
        <v>65</v>
      </c>
      <c r="D1930" s="89" t="s">
        <v>88</v>
      </c>
      <c r="E1930" s="88" t="s">
        <v>54</v>
      </c>
      <c r="F1930" s="88">
        <v>245</v>
      </c>
      <c r="G1930" s="88">
        <v>287</v>
      </c>
      <c r="H1930" s="90">
        <v>105197.82</v>
      </c>
    </row>
    <row r="1931" spans="2:8">
      <c r="B1931" s="193">
        <v>2018</v>
      </c>
      <c r="C1931" s="88" t="s">
        <v>65</v>
      </c>
      <c r="D1931" s="89" t="s">
        <v>107</v>
      </c>
      <c r="E1931" s="88" t="s">
        <v>51</v>
      </c>
      <c r="F1931" s="88">
        <v>14862</v>
      </c>
      <c r="G1931" s="88">
        <v>17339</v>
      </c>
      <c r="H1931" s="90">
        <v>3603537.45</v>
      </c>
    </row>
    <row r="1932" spans="2:8">
      <c r="B1932" s="193">
        <v>2018</v>
      </c>
      <c r="C1932" s="88" t="s">
        <v>65</v>
      </c>
      <c r="D1932" s="89" t="s">
        <v>107</v>
      </c>
      <c r="E1932" s="88" t="s">
        <v>53</v>
      </c>
      <c r="F1932" s="88">
        <v>227</v>
      </c>
      <c r="G1932" s="88">
        <v>265</v>
      </c>
      <c r="H1932" s="90">
        <v>61942</v>
      </c>
    </row>
    <row r="1933" spans="2:8">
      <c r="B1933" s="193">
        <v>2018</v>
      </c>
      <c r="C1933" s="88" t="s">
        <v>65</v>
      </c>
      <c r="D1933" s="89" t="s">
        <v>107</v>
      </c>
      <c r="E1933" s="88" t="s">
        <v>54</v>
      </c>
      <c r="F1933" s="88">
        <v>10</v>
      </c>
      <c r="G1933" s="88">
        <v>12</v>
      </c>
      <c r="H1933" s="90">
        <v>0</v>
      </c>
    </row>
    <row r="1934" spans="2:8">
      <c r="B1934" s="193">
        <v>2018</v>
      </c>
      <c r="C1934" s="88" t="s">
        <v>65</v>
      </c>
      <c r="D1934" s="89" t="s">
        <v>90</v>
      </c>
      <c r="E1934" s="88" t="s">
        <v>51</v>
      </c>
      <c r="F1934" s="88">
        <v>48392</v>
      </c>
      <c r="G1934" s="88">
        <v>56459</v>
      </c>
      <c r="H1934" s="90">
        <v>11880857.070000006</v>
      </c>
    </row>
    <row r="1935" spans="2:8">
      <c r="B1935" s="193">
        <v>2018</v>
      </c>
      <c r="C1935" s="88" t="s">
        <v>65</v>
      </c>
      <c r="D1935" s="89" t="s">
        <v>90</v>
      </c>
      <c r="E1935" s="88" t="s">
        <v>53</v>
      </c>
      <c r="F1935" s="88">
        <v>1640</v>
      </c>
      <c r="G1935" s="88">
        <v>1914</v>
      </c>
      <c r="H1935" s="90">
        <v>469200</v>
      </c>
    </row>
    <row r="1936" spans="2:8">
      <c r="B1936" s="193">
        <v>2018</v>
      </c>
      <c r="C1936" s="88" t="s">
        <v>65</v>
      </c>
      <c r="D1936" s="89" t="s">
        <v>181</v>
      </c>
      <c r="E1936" s="88" t="s">
        <v>54</v>
      </c>
      <c r="F1936" s="88">
        <v>9</v>
      </c>
      <c r="G1936" s="88">
        <v>10</v>
      </c>
      <c r="H1936" s="90">
        <v>6000</v>
      </c>
    </row>
    <row r="1937" spans="2:8">
      <c r="B1937" s="193">
        <v>2018</v>
      </c>
      <c r="C1937" s="88" t="s">
        <v>65</v>
      </c>
      <c r="D1937" s="89" t="s">
        <v>155</v>
      </c>
      <c r="E1937" s="88" t="s">
        <v>54</v>
      </c>
      <c r="F1937" s="88">
        <v>59</v>
      </c>
      <c r="G1937" s="88">
        <v>68</v>
      </c>
      <c r="H1937" s="90">
        <v>28704</v>
      </c>
    </row>
    <row r="1938" spans="2:8">
      <c r="B1938" s="193">
        <v>2018</v>
      </c>
      <c r="C1938" s="88" t="s">
        <v>65</v>
      </c>
      <c r="D1938" s="89" t="s">
        <v>87</v>
      </c>
      <c r="E1938" s="88" t="s">
        <v>51</v>
      </c>
      <c r="F1938" s="88">
        <v>59618</v>
      </c>
      <c r="G1938" s="88">
        <v>69548</v>
      </c>
      <c r="H1938" s="90">
        <v>13105558.74</v>
      </c>
    </row>
    <row r="1939" spans="2:8">
      <c r="B1939" s="193">
        <v>2018</v>
      </c>
      <c r="C1939" s="88" t="s">
        <v>65</v>
      </c>
      <c r="D1939" s="89" t="s">
        <v>87</v>
      </c>
      <c r="E1939" s="88" t="s">
        <v>53</v>
      </c>
      <c r="F1939" s="88">
        <v>222</v>
      </c>
      <c r="G1939" s="88">
        <v>258</v>
      </c>
      <c r="H1939" s="90">
        <v>103109.41</v>
      </c>
    </row>
    <row r="1940" spans="2:8">
      <c r="B1940" s="193">
        <v>2018</v>
      </c>
      <c r="C1940" s="88" t="s">
        <v>65</v>
      </c>
      <c r="D1940" s="89" t="s">
        <v>113</v>
      </c>
      <c r="E1940" s="88" t="s">
        <v>51</v>
      </c>
      <c r="F1940" s="88">
        <v>229</v>
      </c>
      <c r="G1940" s="88">
        <v>267</v>
      </c>
      <c r="H1940" s="90">
        <v>63992.45</v>
      </c>
    </row>
    <row r="1941" spans="2:8">
      <c r="B1941" s="193">
        <v>2018</v>
      </c>
      <c r="C1941" s="88" t="s">
        <v>65</v>
      </c>
      <c r="D1941" s="89" t="s">
        <v>113</v>
      </c>
      <c r="E1941" s="88" t="s">
        <v>53</v>
      </c>
      <c r="F1941" s="88">
        <v>1524</v>
      </c>
      <c r="G1941" s="88">
        <v>1779</v>
      </c>
      <c r="H1941" s="90">
        <v>628570.59</v>
      </c>
    </row>
    <row r="1942" spans="2:8">
      <c r="B1942" s="193">
        <v>2018</v>
      </c>
      <c r="C1942" s="88" t="s">
        <v>65</v>
      </c>
      <c r="D1942" s="89" t="s">
        <v>113</v>
      </c>
      <c r="E1942" s="88" t="s">
        <v>54</v>
      </c>
      <c r="F1942" s="88">
        <v>135</v>
      </c>
      <c r="G1942" s="88">
        <v>160</v>
      </c>
      <c r="H1942" s="90">
        <v>397257.87999999995</v>
      </c>
    </row>
    <row r="1943" spans="2:8">
      <c r="B1943" s="193">
        <v>2018</v>
      </c>
      <c r="C1943" s="88" t="s">
        <v>65</v>
      </c>
      <c r="D1943" s="89" t="s">
        <v>114</v>
      </c>
      <c r="E1943" s="88" t="s">
        <v>51</v>
      </c>
      <c r="F1943" s="88">
        <v>6788</v>
      </c>
      <c r="G1943" s="88">
        <v>7922</v>
      </c>
      <c r="H1943" s="90">
        <v>1459625.2500000002</v>
      </c>
    </row>
    <row r="1944" spans="2:8">
      <c r="B1944" s="193">
        <v>2018</v>
      </c>
      <c r="C1944" s="88" t="s">
        <v>65</v>
      </c>
      <c r="D1944" s="89" t="s">
        <v>114</v>
      </c>
      <c r="E1944" s="88" t="s">
        <v>53</v>
      </c>
      <c r="F1944" s="88">
        <v>1307</v>
      </c>
      <c r="G1944" s="88">
        <v>1524</v>
      </c>
      <c r="H1944" s="90">
        <v>488363.35</v>
      </c>
    </row>
    <row r="1945" spans="2:8">
      <c r="B1945" s="193">
        <v>2018</v>
      </c>
      <c r="C1945" s="88" t="s">
        <v>65</v>
      </c>
      <c r="D1945" s="89" t="s">
        <v>173</v>
      </c>
      <c r="E1945" s="88" t="s">
        <v>51</v>
      </c>
      <c r="F1945" s="88">
        <v>275</v>
      </c>
      <c r="G1945" s="88">
        <v>321</v>
      </c>
      <c r="H1945" s="90">
        <v>140000</v>
      </c>
    </row>
    <row r="1946" spans="2:8">
      <c r="B1946" s="193">
        <v>2018</v>
      </c>
      <c r="C1946" s="88" t="s">
        <v>65</v>
      </c>
      <c r="D1946" s="89" t="s">
        <v>115</v>
      </c>
      <c r="E1946" s="88" t="s">
        <v>53</v>
      </c>
      <c r="F1946" s="88">
        <v>442</v>
      </c>
      <c r="G1946" s="88">
        <v>516</v>
      </c>
      <c r="H1946" s="90">
        <v>95523</v>
      </c>
    </row>
    <row r="1947" spans="2:8">
      <c r="B1947" s="193">
        <v>2018</v>
      </c>
      <c r="C1947" s="88" t="s">
        <v>65</v>
      </c>
      <c r="D1947" s="89" t="s">
        <v>115</v>
      </c>
      <c r="E1947" s="88" t="s">
        <v>54</v>
      </c>
      <c r="F1947" s="88">
        <v>53</v>
      </c>
      <c r="G1947" s="88">
        <v>64</v>
      </c>
      <c r="H1947" s="90">
        <v>36651.960000000006</v>
      </c>
    </row>
    <row r="1948" spans="2:8">
      <c r="B1948" s="193">
        <v>2018</v>
      </c>
      <c r="C1948" s="88" t="s">
        <v>65</v>
      </c>
      <c r="D1948" s="89" t="s">
        <v>106</v>
      </c>
      <c r="E1948" s="88" t="s">
        <v>51</v>
      </c>
      <c r="F1948" s="88">
        <v>31599</v>
      </c>
      <c r="G1948" s="88">
        <v>36858</v>
      </c>
      <c r="H1948" s="90">
        <v>6967114.4599999962</v>
      </c>
    </row>
    <row r="1949" spans="2:8">
      <c r="B1949" s="193">
        <v>2018</v>
      </c>
      <c r="C1949" s="88" t="s">
        <v>65</v>
      </c>
      <c r="D1949" s="89" t="s">
        <v>106</v>
      </c>
      <c r="E1949" s="88" t="s">
        <v>52</v>
      </c>
      <c r="F1949" s="88">
        <v>1068</v>
      </c>
      <c r="G1949" s="88">
        <v>1248</v>
      </c>
      <c r="H1949" s="90">
        <v>296640</v>
      </c>
    </row>
    <row r="1950" spans="2:8">
      <c r="B1950" s="193">
        <v>2018</v>
      </c>
      <c r="C1950" s="88" t="s">
        <v>65</v>
      </c>
      <c r="D1950" s="89" t="s">
        <v>106</v>
      </c>
      <c r="E1950" s="88" t="s">
        <v>53</v>
      </c>
      <c r="F1950" s="88">
        <v>1034</v>
      </c>
      <c r="G1950" s="88">
        <v>1206</v>
      </c>
      <c r="H1950" s="90">
        <v>472435.82</v>
      </c>
    </row>
    <row r="1951" spans="2:8">
      <c r="B1951" s="193">
        <v>2018</v>
      </c>
      <c r="C1951" s="88" t="s">
        <v>65</v>
      </c>
      <c r="D1951" s="89" t="s">
        <v>106</v>
      </c>
      <c r="E1951" s="88" t="s">
        <v>54</v>
      </c>
      <c r="F1951" s="88">
        <v>4</v>
      </c>
      <c r="G1951" s="88">
        <v>5</v>
      </c>
      <c r="H1951" s="90">
        <v>2400</v>
      </c>
    </row>
    <row r="1952" spans="2:8">
      <c r="B1952" s="193">
        <v>2018</v>
      </c>
      <c r="C1952" s="88" t="s">
        <v>65</v>
      </c>
      <c r="D1952" s="89" t="s">
        <v>116</v>
      </c>
      <c r="E1952" s="88" t="s">
        <v>53</v>
      </c>
      <c r="F1952" s="88">
        <v>10</v>
      </c>
      <c r="G1952" s="88">
        <v>12</v>
      </c>
      <c r="H1952" s="90">
        <v>4257.12</v>
      </c>
    </row>
    <row r="1953" spans="2:8">
      <c r="B1953" s="193">
        <v>2018</v>
      </c>
      <c r="C1953" s="88" t="s">
        <v>65</v>
      </c>
      <c r="D1953" s="89" t="s">
        <v>116</v>
      </c>
      <c r="E1953" s="88" t="s">
        <v>54</v>
      </c>
      <c r="F1953" s="88">
        <v>76</v>
      </c>
      <c r="G1953" s="88">
        <v>90</v>
      </c>
      <c r="H1953" s="90">
        <v>17553.420000000002</v>
      </c>
    </row>
    <row r="1954" spans="2:8">
      <c r="B1954" s="193">
        <v>2018</v>
      </c>
      <c r="C1954" s="88" t="s">
        <v>65</v>
      </c>
      <c r="D1954" s="89" t="s">
        <v>97</v>
      </c>
      <c r="E1954" s="88" t="s">
        <v>51</v>
      </c>
      <c r="F1954" s="88">
        <v>1200</v>
      </c>
      <c r="G1954" s="88">
        <v>1400</v>
      </c>
      <c r="H1954" s="90">
        <v>243257.75</v>
      </c>
    </row>
    <row r="1955" spans="2:8">
      <c r="B1955" s="193">
        <v>2018</v>
      </c>
      <c r="C1955" s="88" t="s">
        <v>65</v>
      </c>
      <c r="D1955" s="89" t="s">
        <v>97</v>
      </c>
      <c r="E1955" s="88" t="s">
        <v>53</v>
      </c>
      <c r="F1955" s="88">
        <v>222</v>
      </c>
      <c r="G1955" s="88">
        <v>260</v>
      </c>
      <c r="H1955" s="90">
        <v>100938.25</v>
      </c>
    </row>
    <row r="1956" spans="2:8">
      <c r="B1956" s="193">
        <v>2018</v>
      </c>
      <c r="C1956" s="88" t="s">
        <v>65</v>
      </c>
      <c r="D1956" s="89" t="s">
        <v>117</v>
      </c>
      <c r="E1956" s="88" t="s">
        <v>51</v>
      </c>
      <c r="F1956" s="88">
        <v>285</v>
      </c>
      <c r="G1956" s="88">
        <v>333</v>
      </c>
      <c r="H1956" s="90">
        <v>54200</v>
      </c>
    </row>
    <row r="1957" spans="2:8">
      <c r="B1957" s="193">
        <v>2018</v>
      </c>
      <c r="C1957" s="88" t="s">
        <v>65</v>
      </c>
      <c r="D1957" s="89" t="s">
        <v>117</v>
      </c>
      <c r="E1957" s="88" t="s">
        <v>54</v>
      </c>
      <c r="F1957" s="88">
        <v>22</v>
      </c>
      <c r="G1957" s="88">
        <v>26</v>
      </c>
      <c r="H1957" s="90">
        <v>17668.900000000001</v>
      </c>
    </row>
    <row r="1958" spans="2:8">
      <c r="B1958" s="193">
        <v>2018</v>
      </c>
      <c r="C1958" s="88" t="s">
        <v>65</v>
      </c>
      <c r="D1958" s="89" t="s">
        <v>118</v>
      </c>
      <c r="E1958" s="88" t="s">
        <v>53</v>
      </c>
      <c r="F1958" s="88">
        <v>2143</v>
      </c>
      <c r="G1958" s="88">
        <v>2493</v>
      </c>
      <c r="H1958" s="90">
        <v>975568.11999999988</v>
      </c>
    </row>
    <row r="1959" spans="2:8">
      <c r="B1959" s="193">
        <v>2018</v>
      </c>
      <c r="C1959" s="88" t="s">
        <v>65</v>
      </c>
      <c r="D1959" s="89" t="s">
        <v>119</v>
      </c>
      <c r="E1959" s="88" t="s">
        <v>51</v>
      </c>
      <c r="F1959" s="88">
        <v>330378</v>
      </c>
      <c r="G1959" s="88">
        <v>385421</v>
      </c>
      <c r="H1959" s="90">
        <v>73352544.509999961</v>
      </c>
    </row>
    <row r="1960" spans="2:8">
      <c r="B1960" s="193">
        <v>2018</v>
      </c>
      <c r="C1960" s="88" t="s">
        <v>65</v>
      </c>
      <c r="D1960" s="89" t="s">
        <v>119</v>
      </c>
      <c r="E1960" s="88" t="s">
        <v>53</v>
      </c>
      <c r="F1960" s="88">
        <v>15462</v>
      </c>
      <c r="G1960" s="88">
        <v>18036</v>
      </c>
      <c r="H1960" s="90">
        <v>4760666.8200000022</v>
      </c>
    </row>
    <row r="1961" spans="2:8">
      <c r="B1961" s="193">
        <v>2018</v>
      </c>
      <c r="C1961" s="88" t="s">
        <v>65</v>
      </c>
      <c r="D1961" s="89" t="s">
        <v>119</v>
      </c>
      <c r="E1961" s="88" t="s">
        <v>54</v>
      </c>
      <c r="F1961" s="88">
        <v>8084</v>
      </c>
      <c r="G1961" s="88">
        <v>9436</v>
      </c>
      <c r="H1961" s="90">
        <v>3340698.120000002</v>
      </c>
    </row>
    <row r="1962" spans="2:8">
      <c r="B1962" s="193">
        <v>2018</v>
      </c>
      <c r="C1962" s="88" t="s">
        <v>65</v>
      </c>
      <c r="D1962" s="89" t="s">
        <v>157</v>
      </c>
      <c r="E1962" s="88" t="s">
        <v>51</v>
      </c>
      <c r="F1962" s="88">
        <v>284</v>
      </c>
      <c r="G1962" s="88">
        <v>331</v>
      </c>
      <c r="H1962" s="90">
        <v>50000</v>
      </c>
    </row>
    <row r="1963" spans="2:8">
      <c r="B1963" s="193">
        <v>2018</v>
      </c>
      <c r="C1963" s="88" t="s">
        <v>65</v>
      </c>
      <c r="D1963" s="89" t="s">
        <v>120</v>
      </c>
      <c r="E1963" s="88" t="s">
        <v>53</v>
      </c>
      <c r="F1963" s="88">
        <v>19</v>
      </c>
      <c r="G1963" s="88">
        <v>23</v>
      </c>
      <c r="H1963" s="90">
        <v>6715.82</v>
      </c>
    </row>
    <row r="1964" spans="2:8">
      <c r="B1964" s="193">
        <v>2018</v>
      </c>
      <c r="C1964" s="88" t="s">
        <v>65</v>
      </c>
      <c r="D1964" s="89" t="s">
        <v>120</v>
      </c>
      <c r="E1964" s="88" t="s">
        <v>54</v>
      </c>
      <c r="F1964" s="88">
        <v>18</v>
      </c>
      <c r="G1964" s="88">
        <v>21</v>
      </c>
      <c r="H1964" s="90">
        <v>12700.8</v>
      </c>
    </row>
    <row r="1965" spans="2:8">
      <c r="B1965" s="193">
        <v>2018</v>
      </c>
      <c r="C1965" s="88" t="s">
        <v>65</v>
      </c>
      <c r="D1965" s="89" t="s">
        <v>121</v>
      </c>
      <c r="E1965" s="88" t="s">
        <v>51</v>
      </c>
      <c r="F1965" s="88">
        <v>2206</v>
      </c>
      <c r="G1965" s="88">
        <v>2573</v>
      </c>
      <c r="H1965" s="90">
        <v>477224.63</v>
      </c>
    </row>
    <row r="1966" spans="2:8">
      <c r="B1966" s="193">
        <v>2018</v>
      </c>
      <c r="C1966" s="88" t="s">
        <v>65</v>
      </c>
      <c r="D1966" s="89" t="s">
        <v>95</v>
      </c>
      <c r="E1966" s="88" t="s">
        <v>51</v>
      </c>
      <c r="F1966" s="88">
        <v>22816</v>
      </c>
      <c r="G1966" s="88">
        <v>26622</v>
      </c>
      <c r="H1966" s="90">
        <v>5100660.3899999997</v>
      </c>
    </row>
    <row r="1967" spans="2:8">
      <c r="B1967" s="193">
        <v>2018</v>
      </c>
      <c r="C1967" s="88" t="s">
        <v>65</v>
      </c>
      <c r="D1967" s="89" t="s">
        <v>95</v>
      </c>
      <c r="E1967" s="88" t="s">
        <v>52</v>
      </c>
      <c r="F1967" s="88">
        <v>3</v>
      </c>
      <c r="G1967" s="88">
        <v>4</v>
      </c>
      <c r="H1967" s="90">
        <v>1526.15</v>
      </c>
    </row>
    <row r="1968" spans="2:8">
      <c r="B1968" s="193">
        <v>2018</v>
      </c>
      <c r="C1968" s="88" t="s">
        <v>65</v>
      </c>
      <c r="D1968" s="89" t="s">
        <v>95</v>
      </c>
      <c r="E1968" s="88" t="s">
        <v>54</v>
      </c>
      <c r="F1968" s="88">
        <v>80</v>
      </c>
      <c r="G1968" s="88">
        <v>93</v>
      </c>
      <c r="H1968" s="90">
        <v>47014.52</v>
      </c>
    </row>
    <row r="1969" spans="2:8">
      <c r="B1969" s="193">
        <v>2018</v>
      </c>
      <c r="C1969" s="88" t="s">
        <v>65</v>
      </c>
      <c r="D1969" s="89" t="s">
        <v>167</v>
      </c>
      <c r="E1969" s="88" t="s">
        <v>54</v>
      </c>
      <c r="F1969" s="88">
        <v>154</v>
      </c>
      <c r="G1969" s="88">
        <v>180</v>
      </c>
      <c r="H1969" s="90">
        <v>70097.600000000006</v>
      </c>
    </row>
    <row r="1970" spans="2:8">
      <c r="B1970" s="193">
        <v>2018</v>
      </c>
      <c r="C1970" s="88" t="s">
        <v>65</v>
      </c>
      <c r="D1970" s="89" t="s">
        <v>122</v>
      </c>
      <c r="E1970" s="88" t="s">
        <v>51</v>
      </c>
      <c r="F1970" s="88">
        <v>2467</v>
      </c>
      <c r="G1970" s="88">
        <v>2879</v>
      </c>
      <c r="H1970" s="90">
        <v>507149.56999999995</v>
      </c>
    </row>
    <row r="1971" spans="2:8">
      <c r="B1971" s="193">
        <v>2018</v>
      </c>
      <c r="C1971" s="88" t="s">
        <v>65</v>
      </c>
      <c r="D1971" s="89" t="s">
        <v>122</v>
      </c>
      <c r="E1971" s="88" t="s">
        <v>53</v>
      </c>
      <c r="F1971" s="88">
        <v>5360</v>
      </c>
      <c r="G1971" s="88">
        <v>6250</v>
      </c>
      <c r="H1971" s="90">
        <v>1294603.8400000001</v>
      </c>
    </row>
    <row r="1972" spans="2:8">
      <c r="B1972" s="193">
        <v>2018</v>
      </c>
      <c r="C1972" s="88" t="s">
        <v>65</v>
      </c>
      <c r="D1972" s="89" t="s">
        <v>122</v>
      </c>
      <c r="E1972" s="88" t="s">
        <v>54</v>
      </c>
      <c r="F1972" s="88">
        <v>2</v>
      </c>
      <c r="G1972" s="88">
        <v>3</v>
      </c>
      <c r="H1972" s="90">
        <v>1692</v>
      </c>
    </row>
    <row r="1973" spans="2:8">
      <c r="B1973" s="193">
        <v>2018</v>
      </c>
      <c r="C1973" s="88" t="s">
        <v>65</v>
      </c>
      <c r="D1973" s="89" t="s">
        <v>96</v>
      </c>
      <c r="E1973" s="88" t="s">
        <v>51</v>
      </c>
      <c r="F1973" s="88">
        <v>18001</v>
      </c>
      <c r="G1973" s="88">
        <v>21005</v>
      </c>
      <c r="H1973" s="90">
        <v>4083647.899999999</v>
      </c>
    </row>
    <row r="1974" spans="2:8">
      <c r="B1974" s="193">
        <v>2018</v>
      </c>
      <c r="C1974" s="88" t="s">
        <v>65</v>
      </c>
      <c r="D1974" s="89" t="s">
        <v>96</v>
      </c>
      <c r="E1974" s="88" t="s">
        <v>53</v>
      </c>
      <c r="F1974" s="88">
        <v>3108</v>
      </c>
      <c r="G1974" s="88">
        <v>3626</v>
      </c>
      <c r="H1974" s="90">
        <v>646263.5</v>
      </c>
    </row>
    <row r="1975" spans="2:8">
      <c r="B1975" s="193">
        <v>2018</v>
      </c>
      <c r="C1975" s="88" t="s">
        <v>65</v>
      </c>
      <c r="D1975" s="89" t="s">
        <v>3</v>
      </c>
      <c r="E1975" s="88" t="s">
        <v>51</v>
      </c>
      <c r="F1975" s="88">
        <v>11093</v>
      </c>
      <c r="G1975" s="88">
        <v>12940</v>
      </c>
      <c r="H1975" s="90">
        <v>2464314.6700000004</v>
      </c>
    </row>
    <row r="1976" spans="2:8">
      <c r="B1976" s="193">
        <v>2018</v>
      </c>
      <c r="C1976" s="88" t="s">
        <v>65</v>
      </c>
      <c r="D1976" s="89" t="s">
        <v>3</v>
      </c>
      <c r="E1976" s="88" t="s">
        <v>53</v>
      </c>
      <c r="F1976" s="88">
        <v>1136</v>
      </c>
      <c r="G1976" s="88">
        <v>1325</v>
      </c>
      <c r="H1976" s="90">
        <v>230840.8</v>
      </c>
    </row>
    <row r="1977" spans="2:8">
      <c r="B1977" s="193">
        <v>2018</v>
      </c>
      <c r="C1977" s="88" t="s">
        <v>65</v>
      </c>
      <c r="D1977" s="89" t="s">
        <v>101</v>
      </c>
      <c r="E1977" s="88" t="s">
        <v>51</v>
      </c>
      <c r="F1977" s="88">
        <v>836</v>
      </c>
      <c r="G1977" s="88">
        <v>975</v>
      </c>
      <c r="H1977" s="90">
        <v>194185.1</v>
      </c>
    </row>
    <row r="1978" spans="2:8">
      <c r="B1978" s="193">
        <v>2018</v>
      </c>
      <c r="C1978" s="88" t="s">
        <v>65</v>
      </c>
      <c r="D1978" s="89" t="s">
        <v>159</v>
      </c>
      <c r="E1978" s="88" t="s">
        <v>53</v>
      </c>
      <c r="F1978" s="88">
        <v>11</v>
      </c>
      <c r="G1978" s="88">
        <v>12</v>
      </c>
      <c r="H1978" s="90">
        <v>11777.79</v>
      </c>
    </row>
    <row r="1979" spans="2:8">
      <c r="B1979" s="193">
        <v>2018</v>
      </c>
      <c r="C1979" s="88" t="s">
        <v>65</v>
      </c>
      <c r="D1979" s="89" t="s">
        <v>123</v>
      </c>
      <c r="E1979" s="88" t="s">
        <v>51</v>
      </c>
      <c r="F1979" s="88">
        <v>273</v>
      </c>
      <c r="G1979" s="88">
        <v>319</v>
      </c>
      <c r="H1979" s="90">
        <v>70168.31</v>
      </c>
    </row>
    <row r="1980" spans="2:8">
      <c r="B1980" s="193">
        <v>2018</v>
      </c>
      <c r="C1980" s="88" t="s">
        <v>65</v>
      </c>
      <c r="D1980" s="89" t="s">
        <v>126</v>
      </c>
      <c r="E1980" s="88" t="s">
        <v>51</v>
      </c>
      <c r="F1980" s="88">
        <v>1924</v>
      </c>
      <c r="G1980" s="88">
        <v>2245</v>
      </c>
      <c r="H1980" s="90">
        <v>414594.62999999995</v>
      </c>
    </row>
    <row r="1981" spans="2:8">
      <c r="B1981" s="193">
        <v>2018</v>
      </c>
      <c r="C1981" s="88" t="s">
        <v>65</v>
      </c>
      <c r="D1981" s="89" t="s">
        <v>127</v>
      </c>
      <c r="E1981" s="88" t="s">
        <v>51</v>
      </c>
      <c r="F1981" s="88">
        <v>5010</v>
      </c>
      <c r="G1981" s="88">
        <v>5842</v>
      </c>
      <c r="H1981" s="90">
        <v>1241635.29</v>
      </c>
    </row>
    <row r="1982" spans="2:8">
      <c r="B1982" s="193">
        <v>2018</v>
      </c>
      <c r="C1982" s="88" t="s">
        <v>65</v>
      </c>
      <c r="D1982" s="89" t="s">
        <v>91</v>
      </c>
      <c r="E1982" s="88" t="s">
        <v>51</v>
      </c>
      <c r="F1982" s="88">
        <v>33116</v>
      </c>
      <c r="G1982" s="88">
        <v>38635</v>
      </c>
      <c r="H1982" s="90">
        <v>7310287.9399999967</v>
      </c>
    </row>
    <row r="1983" spans="2:8">
      <c r="B1983" s="193">
        <v>2018</v>
      </c>
      <c r="C1983" s="88" t="s">
        <v>65</v>
      </c>
      <c r="D1983" s="89" t="s">
        <v>91</v>
      </c>
      <c r="E1983" s="88" t="s">
        <v>54</v>
      </c>
      <c r="F1983" s="88">
        <v>102</v>
      </c>
      <c r="G1983" s="88">
        <v>118</v>
      </c>
      <c r="H1983" s="90">
        <v>29770</v>
      </c>
    </row>
    <row r="1984" spans="2:8">
      <c r="B1984" s="193">
        <v>2018</v>
      </c>
      <c r="C1984" s="88" t="s">
        <v>65</v>
      </c>
      <c r="D1984" s="89" t="s">
        <v>128</v>
      </c>
      <c r="E1984" s="88" t="s">
        <v>51</v>
      </c>
      <c r="F1984" s="88">
        <v>276</v>
      </c>
      <c r="G1984" s="88">
        <v>322</v>
      </c>
      <c r="H1984" s="90">
        <v>50000</v>
      </c>
    </row>
    <row r="1985" spans="2:8">
      <c r="B1985" s="193">
        <v>2018</v>
      </c>
      <c r="C1985" s="88" t="s">
        <v>65</v>
      </c>
      <c r="D1985" s="89" t="s">
        <v>105</v>
      </c>
      <c r="E1985" s="88" t="s">
        <v>51</v>
      </c>
      <c r="F1985" s="88">
        <v>90577</v>
      </c>
      <c r="G1985" s="88">
        <v>105677</v>
      </c>
      <c r="H1985" s="90">
        <v>20071063.599999987</v>
      </c>
    </row>
    <row r="1986" spans="2:8">
      <c r="B1986" s="193">
        <v>2018</v>
      </c>
      <c r="C1986" s="88" t="s">
        <v>65</v>
      </c>
      <c r="D1986" s="89" t="s">
        <v>105</v>
      </c>
      <c r="E1986" s="88" t="s">
        <v>52</v>
      </c>
      <c r="F1986" s="88">
        <v>674</v>
      </c>
      <c r="G1986" s="88">
        <v>786</v>
      </c>
      <c r="H1986" s="90">
        <v>229339.5</v>
      </c>
    </row>
    <row r="1987" spans="2:8">
      <c r="B1987" s="193">
        <v>2018</v>
      </c>
      <c r="C1987" s="88" t="s">
        <v>65</v>
      </c>
      <c r="D1987" s="89" t="s">
        <v>105</v>
      </c>
      <c r="E1987" s="88" t="s">
        <v>53</v>
      </c>
      <c r="F1987" s="88">
        <v>1951</v>
      </c>
      <c r="G1987" s="88">
        <v>2278</v>
      </c>
      <c r="H1987" s="90">
        <v>694606.6399999999</v>
      </c>
    </row>
    <row r="1988" spans="2:8">
      <c r="B1988" s="193">
        <v>2018</v>
      </c>
      <c r="C1988" s="88" t="s">
        <v>65</v>
      </c>
      <c r="D1988" s="89" t="s">
        <v>129</v>
      </c>
      <c r="E1988" s="88" t="s">
        <v>51</v>
      </c>
      <c r="F1988" s="88">
        <v>893</v>
      </c>
      <c r="G1988" s="88">
        <v>1042</v>
      </c>
      <c r="H1988" s="90">
        <v>200240.38</v>
      </c>
    </row>
    <row r="1989" spans="2:8">
      <c r="B1989" s="193">
        <v>2018</v>
      </c>
      <c r="C1989" s="88" t="s">
        <v>65</v>
      </c>
      <c r="D1989" s="89" t="s">
        <v>130</v>
      </c>
      <c r="E1989" s="88" t="s">
        <v>51</v>
      </c>
      <c r="F1989" s="88">
        <v>25</v>
      </c>
      <c r="G1989" s="88">
        <v>29</v>
      </c>
      <c r="H1989" s="90">
        <v>5000</v>
      </c>
    </row>
    <row r="1990" spans="2:8">
      <c r="B1990" s="193">
        <v>2018</v>
      </c>
      <c r="C1990" s="88" t="s">
        <v>65</v>
      </c>
      <c r="D1990" s="89" t="s">
        <v>131</v>
      </c>
      <c r="E1990" s="88" t="s">
        <v>51</v>
      </c>
      <c r="F1990" s="88">
        <v>1358</v>
      </c>
      <c r="G1990" s="88">
        <v>1583</v>
      </c>
      <c r="H1990" s="90">
        <v>302319.19</v>
      </c>
    </row>
    <row r="1991" spans="2:8">
      <c r="B1991" s="193">
        <v>2018</v>
      </c>
      <c r="C1991" s="88" t="s">
        <v>65</v>
      </c>
      <c r="D1991" s="89" t="s">
        <v>188</v>
      </c>
      <c r="E1991" s="88" t="s">
        <v>51</v>
      </c>
      <c r="F1991" s="88">
        <v>275</v>
      </c>
      <c r="G1991" s="88">
        <v>321</v>
      </c>
      <c r="H1991" s="90">
        <v>63657.83</v>
      </c>
    </row>
    <row r="1992" spans="2:8">
      <c r="B1992" s="193">
        <v>2018</v>
      </c>
      <c r="C1992" s="88" t="s">
        <v>65</v>
      </c>
      <c r="D1992" s="89" t="s">
        <v>132</v>
      </c>
      <c r="E1992" s="88" t="s">
        <v>51</v>
      </c>
      <c r="F1992" s="88">
        <v>3295</v>
      </c>
      <c r="G1992" s="88">
        <v>3843</v>
      </c>
      <c r="H1992" s="90">
        <v>637749.88</v>
      </c>
    </row>
    <row r="1993" spans="2:8">
      <c r="B1993" s="193">
        <v>2018</v>
      </c>
      <c r="C1993" s="88" t="s">
        <v>65</v>
      </c>
      <c r="D1993" s="89" t="s">
        <v>132</v>
      </c>
      <c r="E1993" s="88" t="s">
        <v>53</v>
      </c>
      <c r="F1993" s="88">
        <v>641</v>
      </c>
      <c r="G1993" s="88">
        <v>749</v>
      </c>
      <c r="H1993" s="90">
        <v>202211.71</v>
      </c>
    </row>
    <row r="1994" spans="2:8">
      <c r="B1994" s="193">
        <v>2018</v>
      </c>
      <c r="C1994" s="88" t="s">
        <v>65</v>
      </c>
      <c r="D1994" s="89" t="s">
        <v>134</v>
      </c>
      <c r="E1994" s="88" t="s">
        <v>51</v>
      </c>
      <c r="F1994" s="88">
        <v>2420</v>
      </c>
      <c r="G1994" s="88">
        <v>2824</v>
      </c>
      <c r="H1994" s="90">
        <v>559375.11</v>
      </c>
    </row>
    <row r="1995" spans="2:8">
      <c r="B1995" s="193">
        <v>2018</v>
      </c>
      <c r="C1995" s="88" t="s">
        <v>65</v>
      </c>
      <c r="D1995" s="89" t="s">
        <v>134</v>
      </c>
      <c r="E1995" s="88" t="s">
        <v>53</v>
      </c>
      <c r="F1995" s="88">
        <v>4616</v>
      </c>
      <c r="G1995" s="88">
        <v>5390</v>
      </c>
      <c r="H1995" s="90">
        <v>2121808.5900000003</v>
      </c>
    </row>
    <row r="1996" spans="2:8">
      <c r="B1996" s="193">
        <v>2018</v>
      </c>
      <c r="C1996" s="88" t="s">
        <v>65</v>
      </c>
      <c r="D1996" s="89" t="s">
        <v>134</v>
      </c>
      <c r="E1996" s="88" t="s">
        <v>54</v>
      </c>
      <c r="F1996" s="88">
        <v>29</v>
      </c>
      <c r="G1996" s="88">
        <v>33</v>
      </c>
      <c r="H1996" s="90">
        <v>26049.68</v>
      </c>
    </row>
    <row r="1997" spans="2:8">
      <c r="B1997" s="193">
        <v>2018</v>
      </c>
      <c r="C1997" s="88" t="s">
        <v>65</v>
      </c>
      <c r="D1997" s="89" t="s">
        <v>195</v>
      </c>
      <c r="E1997" s="88" t="s">
        <v>53</v>
      </c>
      <c r="F1997" s="88">
        <v>60</v>
      </c>
      <c r="G1997" s="88">
        <v>70</v>
      </c>
      <c r="H1997" s="90">
        <v>24272.79</v>
      </c>
    </row>
    <row r="1998" spans="2:8">
      <c r="B1998" s="193">
        <v>2018</v>
      </c>
      <c r="C1998" s="88" t="s">
        <v>65</v>
      </c>
      <c r="D1998" s="89" t="s">
        <v>102</v>
      </c>
      <c r="E1998" s="88" t="s">
        <v>51</v>
      </c>
      <c r="F1998" s="88">
        <v>20141</v>
      </c>
      <c r="G1998" s="88">
        <v>23497</v>
      </c>
      <c r="H1998" s="90">
        <v>4181199.51</v>
      </c>
    </row>
    <row r="1999" spans="2:8">
      <c r="B1999" s="193">
        <v>2018</v>
      </c>
      <c r="C1999" s="88" t="s">
        <v>65</v>
      </c>
      <c r="D1999" s="89" t="s">
        <v>135</v>
      </c>
      <c r="E1999" s="88" t="s">
        <v>51</v>
      </c>
      <c r="F1999" s="88">
        <v>1387</v>
      </c>
      <c r="G1999" s="88">
        <v>1618</v>
      </c>
      <c r="H1999" s="90">
        <v>323031.93999999994</v>
      </c>
    </row>
    <row r="2000" spans="2:8">
      <c r="B2000" s="193">
        <v>2018</v>
      </c>
      <c r="C2000" s="88" t="s">
        <v>65</v>
      </c>
      <c r="D2000" s="89" t="s">
        <v>136</v>
      </c>
      <c r="E2000" s="88" t="s">
        <v>51</v>
      </c>
      <c r="F2000" s="88">
        <v>10005</v>
      </c>
      <c r="G2000" s="88">
        <v>11677</v>
      </c>
      <c r="H2000" s="90">
        <v>2370344.7799999998</v>
      </c>
    </row>
    <row r="2001" spans="2:8">
      <c r="B2001" s="193">
        <v>2018</v>
      </c>
      <c r="C2001" s="88" t="s">
        <v>65</v>
      </c>
      <c r="D2001" s="89" t="s">
        <v>136</v>
      </c>
      <c r="E2001" s="88" t="s">
        <v>53</v>
      </c>
      <c r="F2001" s="88">
        <v>535</v>
      </c>
      <c r="G2001" s="88">
        <v>624</v>
      </c>
      <c r="H2001" s="90">
        <v>438668.63999999996</v>
      </c>
    </row>
    <row r="2002" spans="2:8">
      <c r="B2002" s="193">
        <v>2018</v>
      </c>
      <c r="C2002" s="88" t="s">
        <v>65</v>
      </c>
      <c r="D2002" s="89" t="s">
        <v>137</v>
      </c>
      <c r="E2002" s="88" t="s">
        <v>53</v>
      </c>
      <c r="F2002" s="88">
        <v>30</v>
      </c>
      <c r="G2002" s="88">
        <v>36</v>
      </c>
      <c r="H2002" s="90">
        <v>16752.02</v>
      </c>
    </row>
    <row r="2003" spans="2:8">
      <c r="B2003" s="193">
        <v>2018</v>
      </c>
      <c r="C2003" s="88" t="s">
        <v>65</v>
      </c>
      <c r="D2003" s="89" t="s">
        <v>137</v>
      </c>
      <c r="E2003" s="88" t="s">
        <v>54</v>
      </c>
      <c r="F2003" s="88">
        <v>329</v>
      </c>
      <c r="G2003" s="88">
        <v>383</v>
      </c>
      <c r="H2003" s="90">
        <v>84799.05</v>
      </c>
    </row>
    <row r="2004" spans="2:8">
      <c r="B2004" s="193">
        <v>2018</v>
      </c>
      <c r="C2004" s="88" t="s">
        <v>65</v>
      </c>
      <c r="D2004" s="89" t="s">
        <v>138</v>
      </c>
      <c r="E2004" s="88" t="s">
        <v>53</v>
      </c>
      <c r="F2004" s="88">
        <v>52</v>
      </c>
      <c r="G2004" s="88">
        <v>61</v>
      </c>
      <c r="H2004" s="90">
        <v>30274.53</v>
      </c>
    </row>
    <row r="2005" spans="2:8">
      <c r="B2005" s="193">
        <v>2018</v>
      </c>
      <c r="C2005" s="88" t="s">
        <v>65</v>
      </c>
      <c r="D2005" s="89" t="s">
        <v>138</v>
      </c>
      <c r="E2005" s="88" t="s">
        <v>54</v>
      </c>
      <c r="F2005" s="88">
        <v>97</v>
      </c>
      <c r="G2005" s="88">
        <v>113</v>
      </c>
      <c r="H2005" s="90">
        <v>35870.01</v>
      </c>
    </row>
    <row r="2006" spans="2:8">
      <c r="B2006" s="193">
        <v>2018</v>
      </c>
      <c r="C2006" s="88" t="s">
        <v>65</v>
      </c>
      <c r="D2006" s="89" t="s">
        <v>139</v>
      </c>
      <c r="E2006" s="88" t="s">
        <v>51</v>
      </c>
      <c r="F2006" s="88">
        <v>30</v>
      </c>
      <c r="G2006" s="88">
        <v>35</v>
      </c>
      <c r="H2006" s="90">
        <v>8977.23</v>
      </c>
    </row>
    <row r="2007" spans="2:8">
      <c r="B2007" s="193">
        <v>2018</v>
      </c>
      <c r="C2007" s="88" t="s">
        <v>65</v>
      </c>
      <c r="D2007" s="89" t="s">
        <v>139</v>
      </c>
      <c r="E2007" s="88" t="s">
        <v>53</v>
      </c>
      <c r="F2007" s="88">
        <v>1032</v>
      </c>
      <c r="G2007" s="88">
        <v>1204</v>
      </c>
      <c r="H2007" s="90">
        <v>435329.43</v>
      </c>
    </row>
    <row r="2008" spans="2:8">
      <c r="B2008" s="193">
        <v>2018</v>
      </c>
      <c r="C2008" s="88" t="s">
        <v>65</v>
      </c>
      <c r="D2008" s="89" t="s">
        <v>139</v>
      </c>
      <c r="E2008" s="88" t="s">
        <v>54</v>
      </c>
      <c r="F2008" s="88">
        <v>194</v>
      </c>
      <c r="G2008" s="88">
        <v>225</v>
      </c>
      <c r="H2008" s="90">
        <v>76984.099999999991</v>
      </c>
    </row>
    <row r="2009" spans="2:8">
      <c r="B2009" s="193">
        <v>2018</v>
      </c>
      <c r="C2009" s="88" t="s">
        <v>65</v>
      </c>
      <c r="D2009" s="89" t="s">
        <v>98</v>
      </c>
      <c r="E2009" s="88" t="s">
        <v>51</v>
      </c>
      <c r="F2009" s="88">
        <v>1622</v>
      </c>
      <c r="G2009" s="88">
        <v>1893</v>
      </c>
      <c r="H2009" s="90">
        <v>370550.41</v>
      </c>
    </row>
    <row r="2010" spans="2:8">
      <c r="B2010" s="193">
        <v>2018</v>
      </c>
      <c r="C2010" s="88" t="s">
        <v>65</v>
      </c>
      <c r="D2010" s="89" t="s">
        <v>98</v>
      </c>
      <c r="E2010" s="88" t="s">
        <v>53</v>
      </c>
      <c r="F2010" s="88">
        <v>3432</v>
      </c>
      <c r="G2010" s="88">
        <v>4004</v>
      </c>
      <c r="H2010" s="90">
        <v>680645.20000000007</v>
      </c>
    </row>
    <row r="2011" spans="2:8">
      <c r="B2011" s="193">
        <v>2018</v>
      </c>
      <c r="C2011" s="88" t="s">
        <v>65</v>
      </c>
      <c r="D2011" s="89" t="s">
        <v>99</v>
      </c>
      <c r="E2011" s="88" t="s">
        <v>51</v>
      </c>
      <c r="F2011" s="88">
        <v>310</v>
      </c>
      <c r="G2011" s="88">
        <v>361</v>
      </c>
      <c r="H2011" s="90">
        <v>64150.97</v>
      </c>
    </row>
    <row r="2012" spans="2:8">
      <c r="B2012" s="193">
        <v>2018</v>
      </c>
      <c r="C2012" s="88" t="s">
        <v>65</v>
      </c>
      <c r="D2012" s="89" t="s">
        <v>140</v>
      </c>
      <c r="E2012" s="88" t="s">
        <v>53</v>
      </c>
      <c r="F2012" s="88">
        <v>305</v>
      </c>
      <c r="G2012" s="88">
        <v>355</v>
      </c>
      <c r="H2012" s="90">
        <v>77083.44</v>
      </c>
    </row>
    <row r="2013" spans="2:8">
      <c r="B2013" s="193">
        <v>2018</v>
      </c>
      <c r="C2013" s="88" t="s">
        <v>65</v>
      </c>
      <c r="D2013" s="89" t="s">
        <v>92</v>
      </c>
      <c r="E2013" s="88" t="s">
        <v>51</v>
      </c>
      <c r="F2013" s="88">
        <v>21644</v>
      </c>
      <c r="G2013" s="88">
        <v>25239</v>
      </c>
      <c r="H2013" s="90">
        <v>5055277.4199999981</v>
      </c>
    </row>
    <row r="2014" spans="2:8">
      <c r="B2014" s="193">
        <v>2018</v>
      </c>
      <c r="C2014" s="88" t="s">
        <v>65</v>
      </c>
      <c r="D2014" s="89" t="s">
        <v>92</v>
      </c>
      <c r="E2014" s="88" t="s">
        <v>53</v>
      </c>
      <c r="F2014" s="88">
        <v>1163</v>
      </c>
      <c r="G2014" s="88">
        <v>1357</v>
      </c>
      <c r="H2014" s="90">
        <v>456167.97000000003</v>
      </c>
    </row>
    <row r="2015" spans="2:8">
      <c r="B2015" s="193">
        <v>2018</v>
      </c>
      <c r="C2015" s="88" t="s">
        <v>65</v>
      </c>
      <c r="D2015" s="89" t="s">
        <v>92</v>
      </c>
      <c r="E2015" s="88" t="s">
        <v>54</v>
      </c>
      <c r="F2015" s="88">
        <v>3</v>
      </c>
      <c r="G2015" s="88">
        <v>3</v>
      </c>
      <c r="H2015" s="90">
        <v>1534.4</v>
      </c>
    </row>
    <row r="2016" spans="2:8">
      <c r="B2016" s="193">
        <v>2018</v>
      </c>
      <c r="C2016" s="88" t="s">
        <v>65</v>
      </c>
      <c r="D2016" s="89" t="s">
        <v>141</v>
      </c>
      <c r="E2016" s="88" t="s">
        <v>53</v>
      </c>
      <c r="F2016" s="88">
        <v>112</v>
      </c>
      <c r="G2016" s="88">
        <v>131</v>
      </c>
      <c r="H2016" s="90">
        <v>29963.23</v>
      </c>
    </row>
    <row r="2017" spans="2:8">
      <c r="B2017" s="193">
        <v>2018</v>
      </c>
      <c r="C2017" s="88" t="s">
        <v>65</v>
      </c>
      <c r="D2017" s="89" t="s">
        <v>142</v>
      </c>
      <c r="E2017" s="88" t="s">
        <v>51</v>
      </c>
      <c r="F2017" s="88">
        <v>2589</v>
      </c>
      <c r="G2017" s="88">
        <v>3021</v>
      </c>
      <c r="H2017" s="90">
        <v>575837.9800000001</v>
      </c>
    </row>
    <row r="2018" spans="2:8">
      <c r="B2018" s="193">
        <v>2018</v>
      </c>
      <c r="C2018" s="88" t="s">
        <v>65</v>
      </c>
      <c r="D2018" s="89" t="s">
        <v>143</v>
      </c>
      <c r="E2018" s="88" t="s">
        <v>51</v>
      </c>
      <c r="F2018" s="88">
        <v>285</v>
      </c>
      <c r="G2018" s="88">
        <v>332</v>
      </c>
      <c r="H2018" s="90">
        <v>50000</v>
      </c>
    </row>
    <row r="2019" spans="2:8">
      <c r="B2019" s="193">
        <v>2018</v>
      </c>
      <c r="C2019" s="88" t="s">
        <v>65</v>
      </c>
      <c r="D2019" s="89" t="s">
        <v>145</v>
      </c>
      <c r="E2019" s="88" t="s">
        <v>51</v>
      </c>
      <c r="F2019" s="88">
        <v>1932</v>
      </c>
      <c r="G2019" s="88">
        <v>2255</v>
      </c>
      <c r="H2019" s="90">
        <v>416726.26999999996</v>
      </c>
    </row>
    <row r="2020" spans="2:8">
      <c r="B2020" s="193">
        <v>2018</v>
      </c>
      <c r="C2020" s="88" t="s">
        <v>65</v>
      </c>
      <c r="D2020" s="89" t="s">
        <v>93</v>
      </c>
      <c r="E2020" s="88" t="s">
        <v>51</v>
      </c>
      <c r="F2020" s="88">
        <v>7979</v>
      </c>
      <c r="G2020" s="88">
        <v>9309</v>
      </c>
      <c r="H2020" s="90">
        <v>1687315.3899999997</v>
      </c>
    </row>
    <row r="2021" spans="2:8">
      <c r="B2021" s="193">
        <v>2018</v>
      </c>
      <c r="C2021" s="88" t="s">
        <v>65</v>
      </c>
      <c r="D2021" s="89" t="s">
        <v>93</v>
      </c>
      <c r="E2021" s="88" t="s">
        <v>53</v>
      </c>
      <c r="F2021" s="88">
        <v>143</v>
      </c>
      <c r="G2021" s="88">
        <v>167</v>
      </c>
      <c r="H2021" s="90">
        <v>84169.8</v>
      </c>
    </row>
    <row r="2022" spans="2:8">
      <c r="B2022" s="193">
        <v>2018</v>
      </c>
      <c r="C2022" s="88" t="s">
        <v>65</v>
      </c>
      <c r="D2022" s="89" t="s">
        <v>148</v>
      </c>
      <c r="E2022" s="88" t="s">
        <v>51</v>
      </c>
      <c r="F2022" s="88">
        <v>6834</v>
      </c>
      <c r="G2022" s="88">
        <v>7970</v>
      </c>
      <c r="H2022" s="90">
        <v>1422693.55</v>
      </c>
    </row>
    <row r="2023" spans="2:8">
      <c r="B2023" s="193">
        <v>2018</v>
      </c>
      <c r="C2023" s="88" t="s">
        <v>65</v>
      </c>
      <c r="D2023" s="89" t="s">
        <v>148</v>
      </c>
      <c r="E2023" s="88" t="s">
        <v>53</v>
      </c>
      <c r="F2023" s="88">
        <v>103</v>
      </c>
      <c r="G2023" s="88">
        <v>120</v>
      </c>
      <c r="H2023" s="90">
        <v>71331.839999999997</v>
      </c>
    </row>
    <row r="2024" spans="2:8">
      <c r="B2024" s="193">
        <v>2018</v>
      </c>
      <c r="C2024" s="88" t="s">
        <v>65</v>
      </c>
      <c r="D2024" s="89" t="s">
        <v>163</v>
      </c>
      <c r="E2024" s="88" t="s">
        <v>53</v>
      </c>
      <c r="F2024" s="88">
        <v>125</v>
      </c>
      <c r="G2024" s="88">
        <v>149</v>
      </c>
      <c r="H2024" s="90">
        <v>46501.63</v>
      </c>
    </row>
    <row r="2025" spans="2:8">
      <c r="B2025" s="193">
        <v>2018</v>
      </c>
      <c r="C2025" s="88" t="s">
        <v>65</v>
      </c>
      <c r="D2025" s="89" t="s">
        <v>149</v>
      </c>
      <c r="E2025" s="88" t="s">
        <v>51</v>
      </c>
      <c r="F2025" s="88">
        <v>1100</v>
      </c>
      <c r="G2025" s="88">
        <v>1284</v>
      </c>
      <c r="H2025" s="90">
        <v>233350.89</v>
      </c>
    </row>
    <row r="2026" spans="2:8">
      <c r="B2026" s="193">
        <v>2018</v>
      </c>
      <c r="C2026" s="88" t="s">
        <v>65</v>
      </c>
      <c r="D2026" s="89" t="s">
        <v>150</v>
      </c>
      <c r="E2026" s="88" t="s">
        <v>51</v>
      </c>
      <c r="F2026" s="88">
        <v>1425</v>
      </c>
      <c r="G2026" s="88">
        <v>1663</v>
      </c>
      <c r="H2026" s="90">
        <v>317009.66000000003</v>
      </c>
    </row>
    <row r="2027" spans="2:8">
      <c r="B2027" s="193">
        <v>2018</v>
      </c>
      <c r="C2027" s="88" t="s">
        <v>65</v>
      </c>
      <c r="D2027" s="89" t="s">
        <v>151</v>
      </c>
      <c r="E2027" s="88" t="s">
        <v>51</v>
      </c>
      <c r="F2027" s="88">
        <v>9</v>
      </c>
      <c r="G2027" s="88">
        <v>11</v>
      </c>
      <c r="H2027" s="90">
        <v>2984.1</v>
      </c>
    </row>
    <row r="2028" spans="2:8">
      <c r="B2028" s="193">
        <v>2018</v>
      </c>
      <c r="C2028" s="88" t="s">
        <v>65</v>
      </c>
      <c r="D2028" s="89" t="s">
        <v>151</v>
      </c>
      <c r="E2028" s="88" t="s">
        <v>53</v>
      </c>
      <c r="F2028" s="88">
        <v>86</v>
      </c>
      <c r="G2028" s="88">
        <v>101</v>
      </c>
      <c r="H2028" s="90">
        <v>90291.35</v>
      </c>
    </row>
    <row r="2029" spans="2:8">
      <c r="B2029" s="193">
        <v>2018</v>
      </c>
      <c r="C2029" s="88" t="s">
        <v>65</v>
      </c>
      <c r="D2029" s="89" t="s">
        <v>151</v>
      </c>
      <c r="E2029" s="88" t="s">
        <v>54</v>
      </c>
      <c r="F2029" s="88">
        <v>43</v>
      </c>
      <c r="G2029" s="88">
        <v>50</v>
      </c>
      <c r="H2029" s="90">
        <v>31463.24</v>
      </c>
    </row>
    <row r="2030" spans="2:8">
      <c r="B2030" s="193">
        <v>2018</v>
      </c>
      <c r="C2030" s="88" t="s">
        <v>66</v>
      </c>
      <c r="D2030" s="89" t="s">
        <v>2</v>
      </c>
      <c r="E2030" s="88" t="s">
        <v>51</v>
      </c>
      <c r="F2030" s="88">
        <v>56205</v>
      </c>
      <c r="G2030" s="88">
        <v>65572</v>
      </c>
      <c r="H2030" s="90">
        <v>12210586.060000001</v>
      </c>
    </row>
    <row r="2031" spans="2:8">
      <c r="B2031" s="193">
        <v>2018</v>
      </c>
      <c r="C2031" s="88" t="s">
        <v>66</v>
      </c>
      <c r="D2031" s="89" t="s">
        <v>2</v>
      </c>
      <c r="E2031" s="88" t="s">
        <v>53</v>
      </c>
      <c r="F2031" s="88">
        <v>5350</v>
      </c>
      <c r="G2031" s="88">
        <v>6240</v>
      </c>
      <c r="H2031" s="90">
        <v>1600560</v>
      </c>
    </row>
    <row r="2032" spans="2:8">
      <c r="B2032" s="193">
        <v>2018</v>
      </c>
      <c r="C2032" s="88" t="s">
        <v>66</v>
      </c>
      <c r="D2032" s="89" t="s">
        <v>180</v>
      </c>
      <c r="E2032" s="88" t="s">
        <v>53</v>
      </c>
      <c r="F2032" s="88">
        <v>114</v>
      </c>
      <c r="G2032" s="88">
        <v>134</v>
      </c>
      <c r="H2032" s="90">
        <v>48285.81</v>
      </c>
    </row>
    <row r="2033" spans="2:8">
      <c r="B2033" s="193">
        <v>2018</v>
      </c>
      <c r="C2033" s="88" t="s">
        <v>66</v>
      </c>
      <c r="D2033" s="89" t="s">
        <v>180</v>
      </c>
      <c r="E2033" s="88" t="s">
        <v>54</v>
      </c>
      <c r="F2033" s="88">
        <v>30</v>
      </c>
      <c r="G2033" s="88">
        <v>35</v>
      </c>
      <c r="H2033" s="90">
        <v>10199.75</v>
      </c>
    </row>
    <row r="2034" spans="2:8">
      <c r="B2034" s="193">
        <v>2018</v>
      </c>
      <c r="C2034" s="88" t="s">
        <v>66</v>
      </c>
      <c r="D2034" s="89" t="s">
        <v>164</v>
      </c>
      <c r="E2034" s="88" t="s">
        <v>51</v>
      </c>
      <c r="F2034" s="88">
        <v>937</v>
      </c>
      <c r="G2034" s="88">
        <v>1094</v>
      </c>
      <c r="H2034" s="90">
        <v>231867.83</v>
      </c>
    </row>
    <row r="2035" spans="2:8">
      <c r="B2035" s="193">
        <v>2018</v>
      </c>
      <c r="C2035" s="88" t="s">
        <v>66</v>
      </c>
      <c r="D2035" s="89" t="s">
        <v>88</v>
      </c>
      <c r="E2035" s="88" t="s">
        <v>51</v>
      </c>
      <c r="F2035" s="88">
        <v>348</v>
      </c>
      <c r="G2035" s="88">
        <v>407</v>
      </c>
      <c r="H2035" s="90">
        <v>89286.659999999989</v>
      </c>
    </row>
    <row r="2036" spans="2:8">
      <c r="B2036" s="193">
        <v>2018</v>
      </c>
      <c r="C2036" s="88" t="s">
        <v>66</v>
      </c>
      <c r="D2036" s="89" t="s">
        <v>88</v>
      </c>
      <c r="E2036" s="88" t="s">
        <v>54</v>
      </c>
      <c r="F2036" s="88">
        <v>199</v>
      </c>
      <c r="G2036" s="88">
        <v>232</v>
      </c>
      <c r="H2036" s="90">
        <v>86054.799999999988</v>
      </c>
    </row>
    <row r="2037" spans="2:8">
      <c r="B2037" s="193">
        <v>2018</v>
      </c>
      <c r="C2037" s="88" t="s">
        <v>66</v>
      </c>
      <c r="D2037" s="89" t="s">
        <v>112</v>
      </c>
      <c r="E2037" s="88" t="s">
        <v>53</v>
      </c>
      <c r="F2037" s="88">
        <v>121</v>
      </c>
      <c r="G2037" s="88">
        <v>142</v>
      </c>
      <c r="H2037" s="90">
        <v>48825.259999999995</v>
      </c>
    </row>
    <row r="2038" spans="2:8">
      <c r="B2038" s="193">
        <v>2018</v>
      </c>
      <c r="C2038" s="88" t="s">
        <v>66</v>
      </c>
      <c r="D2038" s="89" t="s">
        <v>112</v>
      </c>
      <c r="E2038" s="88" t="s">
        <v>54</v>
      </c>
      <c r="F2038" s="88">
        <v>124</v>
      </c>
      <c r="G2038" s="88">
        <v>145</v>
      </c>
      <c r="H2038" s="90">
        <v>63538.219999999994</v>
      </c>
    </row>
    <row r="2039" spans="2:8">
      <c r="B2039" s="193">
        <v>2018</v>
      </c>
      <c r="C2039" s="88" t="s">
        <v>66</v>
      </c>
      <c r="D2039" s="89" t="s">
        <v>107</v>
      </c>
      <c r="E2039" s="88" t="s">
        <v>51</v>
      </c>
      <c r="F2039" s="88">
        <v>12006</v>
      </c>
      <c r="G2039" s="88">
        <v>14007</v>
      </c>
      <c r="H2039" s="90">
        <v>2912549.910000002</v>
      </c>
    </row>
    <row r="2040" spans="2:8">
      <c r="B2040" s="193">
        <v>2018</v>
      </c>
      <c r="C2040" s="88" t="s">
        <v>66</v>
      </c>
      <c r="D2040" s="89" t="s">
        <v>154</v>
      </c>
      <c r="E2040" s="88" t="s">
        <v>53</v>
      </c>
      <c r="F2040" s="88">
        <v>12</v>
      </c>
      <c r="G2040" s="88">
        <v>14</v>
      </c>
      <c r="H2040" s="90">
        <v>8243.7000000000007</v>
      </c>
    </row>
    <row r="2041" spans="2:8">
      <c r="B2041" s="193">
        <v>2018</v>
      </c>
      <c r="C2041" s="88" t="s">
        <v>66</v>
      </c>
      <c r="D2041" s="89" t="s">
        <v>90</v>
      </c>
      <c r="E2041" s="88" t="s">
        <v>51</v>
      </c>
      <c r="F2041" s="88">
        <v>36574</v>
      </c>
      <c r="G2041" s="88">
        <v>42683</v>
      </c>
      <c r="H2041" s="90">
        <v>9140297.3999999985</v>
      </c>
    </row>
    <row r="2042" spans="2:8">
      <c r="B2042" s="193">
        <v>2018</v>
      </c>
      <c r="C2042" s="88" t="s">
        <v>66</v>
      </c>
      <c r="D2042" s="89" t="s">
        <v>90</v>
      </c>
      <c r="E2042" s="88" t="s">
        <v>53</v>
      </c>
      <c r="F2042" s="88">
        <v>1568</v>
      </c>
      <c r="G2042" s="88">
        <v>1827</v>
      </c>
      <c r="H2042" s="90">
        <v>459427.5</v>
      </c>
    </row>
    <row r="2043" spans="2:8">
      <c r="B2043" s="193">
        <v>2018</v>
      </c>
      <c r="C2043" s="88" t="s">
        <v>66</v>
      </c>
      <c r="D2043" s="89" t="s">
        <v>172</v>
      </c>
      <c r="E2043" s="88" t="s">
        <v>53</v>
      </c>
      <c r="F2043" s="88">
        <v>7</v>
      </c>
      <c r="G2043" s="88">
        <v>9</v>
      </c>
      <c r="H2043" s="90">
        <v>3857.96</v>
      </c>
    </row>
    <row r="2044" spans="2:8">
      <c r="B2044" s="193">
        <v>2018</v>
      </c>
      <c r="C2044" s="88" t="s">
        <v>66</v>
      </c>
      <c r="D2044" s="89" t="s">
        <v>181</v>
      </c>
      <c r="E2044" s="88" t="s">
        <v>54</v>
      </c>
      <c r="F2044" s="88">
        <v>32</v>
      </c>
      <c r="G2044" s="88">
        <v>38</v>
      </c>
      <c r="H2044" s="90">
        <v>24045</v>
      </c>
    </row>
    <row r="2045" spans="2:8">
      <c r="B2045" s="193">
        <v>2018</v>
      </c>
      <c r="C2045" s="88" t="s">
        <v>66</v>
      </c>
      <c r="D2045" s="89" t="s">
        <v>155</v>
      </c>
      <c r="E2045" s="88" t="s">
        <v>54</v>
      </c>
      <c r="F2045" s="88">
        <v>38</v>
      </c>
      <c r="G2045" s="88">
        <v>45</v>
      </c>
      <c r="H2045" s="90">
        <v>45180</v>
      </c>
    </row>
    <row r="2046" spans="2:8">
      <c r="B2046" s="193">
        <v>2018</v>
      </c>
      <c r="C2046" s="88" t="s">
        <v>66</v>
      </c>
      <c r="D2046" s="89" t="s">
        <v>87</v>
      </c>
      <c r="E2046" s="88" t="s">
        <v>51</v>
      </c>
      <c r="F2046" s="88">
        <v>85496</v>
      </c>
      <c r="G2046" s="88">
        <v>99751</v>
      </c>
      <c r="H2046" s="90">
        <v>18968570.999999989</v>
      </c>
    </row>
    <row r="2047" spans="2:8">
      <c r="B2047" s="193">
        <v>2018</v>
      </c>
      <c r="C2047" s="88" t="s">
        <v>66</v>
      </c>
      <c r="D2047" s="89" t="s">
        <v>87</v>
      </c>
      <c r="E2047" s="88" t="s">
        <v>54</v>
      </c>
      <c r="F2047" s="88">
        <v>7</v>
      </c>
      <c r="G2047" s="88">
        <v>11</v>
      </c>
      <c r="H2047" s="90">
        <v>5537.35</v>
      </c>
    </row>
    <row r="2048" spans="2:8">
      <c r="B2048" s="193">
        <v>2018</v>
      </c>
      <c r="C2048" s="88" t="s">
        <v>66</v>
      </c>
      <c r="D2048" s="89" t="s">
        <v>113</v>
      </c>
      <c r="E2048" s="88" t="s">
        <v>51</v>
      </c>
      <c r="F2048" s="88">
        <v>669</v>
      </c>
      <c r="G2048" s="88">
        <v>782</v>
      </c>
      <c r="H2048" s="90">
        <v>154016.36000000002</v>
      </c>
    </row>
    <row r="2049" spans="2:8">
      <c r="B2049" s="193">
        <v>2018</v>
      </c>
      <c r="C2049" s="88" t="s">
        <v>66</v>
      </c>
      <c r="D2049" s="89" t="s">
        <v>113</v>
      </c>
      <c r="E2049" s="88" t="s">
        <v>53</v>
      </c>
      <c r="F2049" s="88">
        <v>2090</v>
      </c>
      <c r="G2049" s="88">
        <v>2436</v>
      </c>
      <c r="H2049" s="90">
        <v>936718.18000000017</v>
      </c>
    </row>
    <row r="2050" spans="2:8">
      <c r="B2050" s="193">
        <v>2018</v>
      </c>
      <c r="C2050" s="88" t="s">
        <v>66</v>
      </c>
      <c r="D2050" s="89" t="s">
        <v>113</v>
      </c>
      <c r="E2050" s="88" t="s">
        <v>54</v>
      </c>
      <c r="F2050" s="88">
        <v>653</v>
      </c>
      <c r="G2050" s="88">
        <v>762</v>
      </c>
      <c r="H2050" s="90">
        <v>337215</v>
      </c>
    </row>
    <row r="2051" spans="2:8">
      <c r="B2051" s="193">
        <v>2018</v>
      </c>
      <c r="C2051" s="88" t="s">
        <v>66</v>
      </c>
      <c r="D2051" s="89" t="s">
        <v>114</v>
      </c>
      <c r="E2051" s="88" t="s">
        <v>51</v>
      </c>
      <c r="F2051" s="88">
        <v>7124</v>
      </c>
      <c r="G2051" s="88">
        <v>8317</v>
      </c>
      <c r="H2051" s="90">
        <v>1651155.7100000004</v>
      </c>
    </row>
    <row r="2052" spans="2:8">
      <c r="B2052" s="193">
        <v>2018</v>
      </c>
      <c r="C2052" s="88" t="s">
        <v>66</v>
      </c>
      <c r="D2052" s="89" t="s">
        <v>114</v>
      </c>
      <c r="E2052" s="88" t="s">
        <v>52</v>
      </c>
      <c r="F2052" s="88">
        <v>134</v>
      </c>
      <c r="G2052" s="88">
        <v>156</v>
      </c>
      <c r="H2052" s="90">
        <v>40500</v>
      </c>
    </row>
    <row r="2053" spans="2:8">
      <c r="B2053" s="193">
        <v>2018</v>
      </c>
      <c r="C2053" s="88" t="s">
        <v>66</v>
      </c>
      <c r="D2053" s="89" t="s">
        <v>114</v>
      </c>
      <c r="E2053" s="88" t="s">
        <v>54</v>
      </c>
      <c r="F2053" s="88">
        <v>97</v>
      </c>
      <c r="G2053" s="88">
        <v>113</v>
      </c>
      <c r="H2053" s="90">
        <v>47979.12</v>
      </c>
    </row>
    <row r="2054" spans="2:8">
      <c r="B2054" s="193">
        <v>2018</v>
      </c>
      <c r="C2054" s="88" t="s">
        <v>66</v>
      </c>
      <c r="D2054" s="89" t="s">
        <v>173</v>
      </c>
      <c r="E2054" s="88" t="s">
        <v>51</v>
      </c>
      <c r="F2054" s="88">
        <v>551</v>
      </c>
      <c r="G2054" s="88">
        <v>642</v>
      </c>
      <c r="H2054" s="90">
        <v>140000</v>
      </c>
    </row>
    <row r="2055" spans="2:8">
      <c r="B2055" s="193">
        <v>2018</v>
      </c>
      <c r="C2055" s="88" t="s">
        <v>66</v>
      </c>
      <c r="D2055" s="89" t="s">
        <v>115</v>
      </c>
      <c r="E2055" s="88" t="s">
        <v>53</v>
      </c>
      <c r="F2055" s="88">
        <v>119</v>
      </c>
      <c r="G2055" s="88">
        <v>138</v>
      </c>
      <c r="H2055" s="90">
        <v>18711.599999999999</v>
      </c>
    </row>
    <row r="2056" spans="2:8">
      <c r="B2056" s="193">
        <v>2018</v>
      </c>
      <c r="C2056" s="88" t="s">
        <v>66</v>
      </c>
      <c r="D2056" s="89" t="s">
        <v>115</v>
      </c>
      <c r="E2056" s="88" t="s">
        <v>54</v>
      </c>
      <c r="F2056" s="88">
        <v>63</v>
      </c>
      <c r="G2056" s="88">
        <v>74</v>
      </c>
      <c r="H2056" s="90">
        <v>47118.81</v>
      </c>
    </row>
    <row r="2057" spans="2:8">
      <c r="B2057" s="193">
        <v>2018</v>
      </c>
      <c r="C2057" s="88" t="s">
        <v>66</v>
      </c>
      <c r="D2057" s="89" t="s">
        <v>106</v>
      </c>
      <c r="E2057" s="88" t="s">
        <v>51</v>
      </c>
      <c r="F2057" s="88">
        <v>29649</v>
      </c>
      <c r="G2057" s="88">
        <v>34587</v>
      </c>
      <c r="H2057" s="90">
        <v>6773857.0300000012</v>
      </c>
    </row>
    <row r="2058" spans="2:8">
      <c r="B2058" s="193">
        <v>2018</v>
      </c>
      <c r="C2058" s="88" t="s">
        <v>66</v>
      </c>
      <c r="D2058" s="89" t="s">
        <v>106</v>
      </c>
      <c r="E2058" s="88" t="s">
        <v>52</v>
      </c>
      <c r="F2058" s="88">
        <v>534</v>
      </c>
      <c r="G2058" s="88">
        <v>624</v>
      </c>
      <c r="H2058" s="90">
        <v>148320</v>
      </c>
    </row>
    <row r="2059" spans="2:8">
      <c r="B2059" s="193">
        <v>2018</v>
      </c>
      <c r="C2059" s="88" t="s">
        <v>66</v>
      </c>
      <c r="D2059" s="89" t="s">
        <v>106</v>
      </c>
      <c r="E2059" s="88" t="s">
        <v>53</v>
      </c>
      <c r="F2059" s="88">
        <v>427</v>
      </c>
      <c r="G2059" s="88">
        <v>498</v>
      </c>
      <c r="H2059" s="90">
        <v>214239</v>
      </c>
    </row>
    <row r="2060" spans="2:8">
      <c r="B2060" s="193">
        <v>2018</v>
      </c>
      <c r="C2060" s="88" t="s">
        <v>66</v>
      </c>
      <c r="D2060" s="89" t="s">
        <v>106</v>
      </c>
      <c r="E2060" s="88" t="s">
        <v>54</v>
      </c>
      <c r="F2060" s="88">
        <v>0</v>
      </c>
      <c r="G2060" s="88">
        <v>0</v>
      </c>
      <c r="H2060" s="90">
        <v>0.4</v>
      </c>
    </row>
    <row r="2061" spans="2:8">
      <c r="B2061" s="193">
        <v>2018</v>
      </c>
      <c r="C2061" s="88" t="s">
        <v>66</v>
      </c>
      <c r="D2061" s="89" t="s">
        <v>116</v>
      </c>
      <c r="E2061" s="88" t="s">
        <v>53</v>
      </c>
      <c r="F2061" s="88">
        <v>35</v>
      </c>
      <c r="G2061" s="88">
        <v>41</v>
      </c>
      <c r="H2061" s="90">
        <v>11052.33</v>
      </c>
    </row>
    <row r="2062" spans="2:8">
      <c r="B2062" s="193">
        <v>2018</v>
      </c>
      <c r="C2062" s="88" t="s">
        <v>66</v>
      </c>
      <c r="D2062" s="89" t="s">
        <v>116</v>
      </c>
      <c r="E2062" s="88" t="s">
        <v>54</v>
      </c>
      <c r="F2062" s="88">
        <v>59</v>
      </c>
      <c r="G2062" s="88">
        <v>68</v>
      </c>
      <c r="H2062" s="90">
        <v>13998</v>
      </c>
    </row>
    <row r="2063" spans="2:8">
      <c r="B2063" s="193">
        <v>2018</v>
      </c>
      <c r="C2063" s="88" t="s">
        <v>66</v>
      </c>
      <c r="D2063" s="89" t="s">
        <v>156</v>
      </c>
      <c r="E2063" s="88" t="s">
        <v>53</v>
      </c>
      <c r="F2063" s="88">
        <v>16</v>
      </c>
      <c r="G2063" s="88">
        <v>18</v>
      </c>
      <c r="H2063" s="90">
        <v>3884.16</v>
      </c>
    </row>
    <row r="2064" spans="2:8">
      <c r="B2064" s="193">
        <v>2018</v>
      </c>
      <c r="C2064" s="88" t="s">
        <v>66</v>
      </c>
      <c r="D2064" s="89" t="s">
        <v>97</v>
      </c>
      <c r="E2064" s="88" t="s">
        <v>51</v>
      </c>
      <c r="F2064" s="88">
        <v>1201</v>
      </c>
      <c r="G2064" s="88">
        <v>1401</v>
      </c>
      <c r="H2064" s="90">
        <v>274419.43</v>
      </c>
    </row>
    <row r="2065" spans="2:8">
      <c r="B2065" s="193">
        <v>2018</v>
      </c>
      <c r="C2065" s="88" t="s">
        <v>66</v>
      </c>
      <c r="D2065" s="89" t="s">
        <v>166</v>
      </c>
      <c r="E2065" s="88" t="s">
        <v>53</v>
      </c>
      <c r="F2065" s="88">
        <v>24</v>
      </c>
      <c r="G2065" s="88">
        <v>28</v>
      </c>
      <c r="H2065" s="90">
        <v>13767.33</v>
      </c>
    </row>
    <row r="2066" spans="2:8">
      <c r="B2066" s="193">
        <v>2018</v>
      </c>
      <c r="C2066" s="88" t="s">
        <v>66</v>
      </c>
      <c r="D2066" s="89" t="s">
        <v>117</v>
      </c>
      <c r="E2066" s="88" t="s">
        <v>51</v>
      </c>
      <c r="F2066" s="88">
        <v>392</v>
      </c>
      <c r="G2066" s="88">
        <v>458</v>
      </c>
      <c r="H2066" s="90">
        <v>101502.87</v>
      </c>
    </row>
    <row r="2067" spans="2:8">
      <c r="B2067" s="193">
        <v>2018</v>
      </c>
      <c r="C2067" s="88" t="s">
        <v>66</v>
      </c>
      <c r="D2067" s="89" t="s">
        <v>118</v>
      </c>
      <c r="E2067" s="88" t="s">
        <v>51</v>
      </c>
      <c r="F2067" s="88">
        <v>0</v>
      </c>
      <c r="G2067" s="88">
        <v>0</v>
      </c>
      <c r="H2067" s="90">
        <v>3.21</v>
      </c>
    </row>
    <row r="2068" spans="2:8">
      <c r="B2068" s="193">
        <v>2018</v>
      </c>
      <c r="C2068" s="88" t="s">
        <v>66</v>
      </c>
      <c r="D2068" s="89" t="s">
        <v>118</v>
      </c>
      <c r="E2068" s="88" t="s">
        <v>53</v>
      </c>
      <c r="F2068" s="88">
        <v>1845</v>
      </c>
      <c r="G2068" s="88">
        <v>2145</v>
      </c>
      <c r="H2068" s="90">
        <v>1028756</v>
      </c>
    </row>
    <row r="2069" spans="2:8">
      <c r="B2069" s="193">
        <v>2018</v>
      </c>
      <c r="C2069" s="88" t="s">
        <v>66</v>
      </c>
      <c r="D2069" s="89" t="s">
        <v>119</v>
      </c>
      <c r="E2069" s="88" t="s">
        <v>51</v>
      </c>
      <c r="F2069" s="88">
        <v>370998</v>
      </c>
      <c r="G2069" s="88">
        <v>432802</v>
      </c>
      <c r="H2069" s="90">
        <v>82008828.970000088</v>
      </c>
    </row>
    <row r="2070" spans="2:8">
      <c r="B2070" s="193">
        <v>2018</v>
      </c>
      <c r="C2070" s="88" t="s">
        <v>66</v>
      </c>
      <c r="D2070" s="89" t="s">
        <v>119</v>
      </c>
      <c r="E2070" s="88" t="s">
        <v>53</v>
      </c>
      <c r="F2070" s="88">
        <v>18628</v>
      </c>
      <c r="G2070" s="88">
        <v>21737</v>
      </c>
      <c r="H2070" s="90">
        <v>5834494.1599999992</v>
      </c>
    </row>
    <row r="2071" spans="2:8">
      <c r="B2071" s="193">
        <v>2018</v>
      </c>
      <c r="C2071" s="88" t="s">
        <v>66</v>
      </c>
      <c r="D2071" s="89" t="s">
        <v>119</v>
      </c>
      <c r="E2071" s="88" t="s">
        <v>54</v>
      </c>
      <c r="F2071" s="88">
        <v>14509</v>
      </c>
      <c r="G2071" s="88">
        <v>16926</v>
      </c>
      <c r="H2071" s="90">
        <v>5179280.8900000025</v>
      </c>
    </row>
    <row r="2072" spans="2:8">
      <c r="B2072" s="193">
        <v>2018</v>
      </c>
      <c r="C2072" s="88" t="s">
        <v>66</v>
      </c>
      <c r="D2072" s="89" t="s">
        <v>157</v>
      </c>
      <c r="E2072" s="88" t="s">
        <v>51</v>
      </c>
      <c r="F2072" s="88">
        <v>275</v>
      </c>
      <c r="G2072" s="88">
        <v>321</v>
      </c>
      <c r="H2072" s="90">
        <v>50000</v>
      </c>
    </row>
    <row r="2073" spans="2:8">
      <c r="B2073" s="193">
        <v>2018</v>
      </c>
      <c r="C2073" s="88" t="s">
        <v>66</v>
      </c>
      <c r="D2073" s="89" t="s">
        <v>120</v>
      </c>
      <c r="E2073" s="88" t="s">
        <v>53</v>
      </c>
      <c r="F2073" s="88">
        <v>444</v>
      </c>
      <c r="G2073" s="88">
        <v>518</v>
      </c>
      <c r="H2073" s="90">
        <v>357182.61000000004</v>
      </c>
    </row>
    <row r="2074" spans="2:8">
      <c r="B2074" s="193">
        <v>2018</v>
      </c>
      <c r="C2074" s="88" t="s">
        <v>66</v>
      </c>
      <c r="D2074" s="89" t="s">
        <v>120</v>
      </c>
      <c r="E2074" s="88" t="s">
        <v>54</v>
      </c>
      <c r="F2074" s="88">
        <v>23</v>
      </c>
      <c r="G2074" s="88">
        <v>28</v>
      </c>
      <c r="H2074" s="90">
        <v>18066.239999999998</v>
      </c>
    </row>
    <row r="2075" spans="2:8">
      <c r="B2075" s="193">
        <v>2018</v>
      </c>
      <c r="C2075" s="88" t="s">
        <v>66</v>
      </c>
      <c r="D2075" s="89" t="s">
        <v>121</v>
      </c>
      <c r="E2075" s="88" t="s">
        <v>51</v>
      </c>
      <c r="F2075" s="88">
        <v>1097</v>
      </c>
      <c r="G2075" s="88">
        <v>1281</v>
      </c>
      <c r="H2075" s="90">
        <v>232250.28999999998</v>
      </c>
    </row>
    <row r="2076" spans="2:8">
      <c r="B2076" s="193">
        <v>2018</v>
      </c>
      <c r="C2076" s="88" t="s">
        <v>66</v>
      </c>
      <c r="D2076" s="89" t="s">
        <v>95</v>
      </c>
      <c r="E2076" s="88" t="s">
        <v>51</v>
      </c>
      <c r="F2076" s="88">
        <v>12632</v>
      </c>
      <c r="G2076" s="88">
        <v>14741</v>
      </c>
      <c r="H2076" s="90">
        <v>2938836.1899999995</v>
      </c>
    </row>
    <row r="2077" spans="2:8">
      <c r="B2077" s="193">
        <v>2018</v>
      </c>
      <c r="C2077" s="88" t="s">
        <v>66</v>
      </c>
      <c r="D2077" s="89" t="s">
        <v>95</v>
      </c>
      <c r="E2077" s="88" t="s">
        <v>53</v>
      </c>
      <c r="F2077" s="88">
        <v>551</v>
      </c>
      <c r="G2077" s="88">
        <v>642</v>
      </c>
      <c r="H2077" s="90">
        <v>214480.98</v>
      </c>
    </row>
    <row r="2078" spans="2:8">
      <c r="B2078" s="193">
        <v>2018</v>
      </c>
      <c r="C2078" s="88" t="s">
        <v>66</v>
      </c>
      <c r="D2078" s="89" t="s">
        <v>95</v>
      </c>
      <c r="E2078" s="88" t="s">
        <v>54</v>
      </c>
      <c r="F2078" s="88">
        <v>5</v>
      </c>
      <c r="G2078" s="88">
        <v>6</v>
      </c>
      <c r="H2078" s="90">
        <v>2248.8000000000002</v>
      </c>
    </row>
    <row r="2079" spans="2:8">
      <c r="B2079" s="193">
        <v>2018</v>
      </c>
      <c r="C2079" s="88" t="s">
        <v>66</v>
      </c>
      <c r="D2079" s="89" t="s">
        <v>167</v>
      </c>
      <c r="E2079" s="88" t="s">
        <v>51</v>
      </c>
      <c r="F2079" s="88">
        <v>551</v>
      </c>
      <c r="G2079" s="88">
        <v>642</v>
      </c>
      <c r="H2079" s="90">
        <v>110607.95999999999</v>
      </c>
    </row>
    <row r="2080" spans="2:8">
      <c r="B2080" s="193">
        <v>2018</v>
      </c>
      <c r="C2080" s="88" t="s">
        <v>66</v>
      </c>
      <c r="D2080" s="89" t="s">
        <v>122</v>
      </c>
      <c r="E2080" s="88" t="s">
        <v>51</v>
      </c>
      <c r="F2080" s="88">
        <v>5332</v>
      </c>
      <c r="G2080" s="88">
        <v>6223</v>
      </c>
      <c r="H2080" s="90">
        <v>1203823.3899999999</v>
      </c>
    </row>
    <row r="2081" spans="2:8">
      <c r="B2081" s="193">
        <v>2018</v>
      </c>
      <c r="C2081" s="88" t="s">
        <v>66</v>
      </c>
      <c r="D2081" s="89" t="s">
        <v>122</v>
      </c>
      <c r="E2081" s="88" t="s">
        <v>53</v>
      </c>
      <c r="F2081" s="88">
        <v>3432</v>
      </c>
      <c r="G2081" s="88">
        <v>4004</v>
      </c>
      <c r="H2081" s="90">
        <v>939644</v>
      </c>
    </row>
    <row r="2082" spans="2:8">
      <c r="B2082" s="193">
        <v>2018</v>
      </c>
      <c r="C2082" s="88" t="s">
        <v>66</v>
      </c>
      <c r="D2082" s="89" t="s">
        <v>122</v>
      </c>
      <c r="E2082" s="88" t="s">
        <v>54</v>
      </c>
      <c r="F2082" s="88">
        <v>4</v>
      </c>
      <c r="G2082" s="88">
        <v>5</v>
      </c>
      <c r="H2082" s="90">
        <v>2340.9</v>
      </c>
    </row>
    <row r="2083" spans="2:8">
      <c r="B2083" s="193">
        <v>2018</v>
      </c>
      <c r="C2083" s="88" t="s">
        <v>66</v>
      </c>
      <c r="D2083" s="89" t="s">
        <v>96</v>
      </c>
      <c r="E2083" s="88" t="s">
        <v>51</v>
      </c>
      <c r="F2083" s="88">
        <v>16834</v>
      </c>
      <c r="G2083" s="88">
        <v>19642</v>
      </c>
      <c r="H2083" s="90">
        <v>3707825.9299999992</v>
      </c>
    </row>
    <row r="2084" spans="2:8">
      <c r="B2084" s="193">
        <v>2018</v>
      </c>
      <c r="C2084" s="88" t="s">
        <v>66</v>
      </c>
      <c r="D2084" s="89" t="s">
        <v>96</v>
      </c>
      <c r="E2084" s="88" t="s">
        <v>53</v>
      </c>
      <c r="F2084" s="88">
        <v>1393</v>
      </c>
      <c r="G2084" s="88">
        <v>1626</v>
      </c>
      <c r="H2084" s="90">
        <v>385495</v>
      </c>
    </row>
    <row r="2085" spans="2:8">
      <c r="B2085" s="193">
        <v>2018</v>
      </c>
      <c r="C2085" s="88" t="s">
        <v>66</v>
      </c>
      <c r="D2085" s="89" t="s">
        <v>3</v>
      </c>
      <c r="E2085" s="88" t="s">
        <v>51</v>
      </c>
      <c r="F2085" s="88">
        <v>8932</v>
      </c>
      <c r="G2085" s="88">
        <v>10421</v>
      </c>
      <c r="H2085" s="90">
        <v>1866212.9900000002</v>
      </c>
    </row>
    <row r="2086" spans="2:8">
      <c r="B2086" s="193">
        <v>2018</v>
      </c>
      <c r="C2086" s="88" t="s">
        <v>66</v>
      </c>
      <c r="D2086" s="89" t="s">
        <v>3</v>
      </c>
      <c r="E2086" s="88" t="s">
        <v>53</v>
      </c>
      <c r="F2086" s="88">
        <v>676</v>
      </c>
      <c r="G2086" s="88">
        <v>789</v>
      </c>
      <c r="H2086" s="90">
        <v>198465.76</v>
      </c>
    </row>
    <row r="2087" spans="2:8">
      <c r="B2087" s="193">
        <v>2018</v>
      </c>
      <c r="C2087" s="88" t="s">
        <v>66</v>
      </c>
      <c r="D2087" s="89" t="s">
        <v>101</v>
      </c>
      <c r="E2087" s="88" t="s">
        <v>51</v>
      </c>
      <c r="F2087" s="88">
        <v>1670</v>
      </c>
      <c r="G2087" s="88">
        <v>1950</v>
      </c>
      <c r="H2087" s="90">
        <v>402064.21</v>
      </c>
    </row>
    <row r="2088" spans="2:8">
      <c r="B2088" s="193">
        <v>2018</v>
      </c>
      <c r="C2088" s="88" t="s">
        <v>66</v>
      </c>
      <c r="D2088" s="89" t="s">
        <v>174</v>
      </c>
      <c r="E2088" s="88" t="s">
        <v>53</v>
      </c>
      <c r="F2088" s="88">
        <v>182</v>
      </c>
      <c r="G2088" s="88">
        <v>213</v>
      </c>
      <c r="H2088" s="90">
        <v>57733.16</v>
      </c>
    </row>
    <row r="2089" spans="2:8">
      <c r="B2089" s="193">
        <v>2018</v>
      </c>
      <c r="C2089" s="88" t="s">
        <v>66</v>
      </c>
      <c r="D2089" s="89" t="s">
        <v>159</v>
      </c>
      <c r="E2089" s="88" t="s">
        <v>53</v>
      </c>
      <c r="F2089" s="88">
        <v>15</v>
      </c>
      <c r="G2089" s="88">
        <v>18</v>
      </c>
      <c r="H2089" s="90">
        <v>5638.58</v>
      </c>
    </row>
    <row r="2090" spans="2:8">
      <c r="B2090" s="193">
        <v>2018</v>
      </c>
      <c r="C2090" s="88" t="s">
        <v>66</v>
      </c>
      <c r="D2090" s="89" t="s">
        <v>123</v>
      </c>
      <c r="E2090" s="88" t="s">
        <v>51</v>
      </c>
      <c r="F2090" s="88">
        <v>369</v>
      </c>
      <c r="G2090" s="88">
        <v>432</v>
      </c>
      <c r="H2090" s="90">
        <v>89563</v>
      </c>
    </row>
    <row r="2091" spans="2:8">
      <c r="B2091" s="193">
        <v>2018</v>
      </c>
      <c r="C2091" s="88" t="s">
        <v>66</v>
      </c>
      <c r="D2091" s="89" t="s">
        <v>183</v>
      </c>
      <c r="E2091" s="88" t="s">
        <v>51</v>
      </c>
      <c r="F2091" s="88">
        <v>275</v>
      </c>
      <c r="G2091" s="88">
        <v>321</v>
      </c>
      <c r="H2091" s="90">
        <v>50000</v>
      </c>
    </row>
    <row r="2092" spans="2:8">
      <c r="B2092" s="193">
        <v>2018</v>
      </c>
      <c r="C2092" s="88" t="s">
        <v>66</v>
      </c>
      <c r="D2092" s="89" t="s">
        <v>126</v>
      </c>
      <c r="E2092" s="88" t="s">
        <v>51</v>
      </c>
      <c r="F2092" s="88">
        <v>823</v>
      </c>
      <c r="G2092" s="88">
        <v>959</v>
      </c>
      <c r="H2092" s="90">
        <v>184255.72</v>
      </c>
    </row>
    <row r="2093" spans="2:8">
      <c r="B2093" s="193">
        <v>2018</v>
      </c>
      <c r="C2093" s="88" t="s">
        <v>66</v>
      </c>
      <c r="D2093" s="89" t="s">
        <v>175</v>
      </c>
      <c r="E2093" s="88" t="s">
        <v>51</v>
      </c>
      <c r="F2093" s="88">
        <v>559</v>
      </c>
      <c r="G2093" s="88">
        <v>651</v>
      </c>
      <c r="H2093" s="90">
        <v>120694.48</v>
      </c>
    </row>
    <row r="2094" spans="2:8">
      <c r="B2094" s="193">
        <v>2018</v>
      </c>
      <c r="C2094" s="88" t="s">
        <v>66</v>
      </c>
      <c r="D2094" s="89" t="s">
        <v>127</v>
      </c>
      <c r="E2094" s="88" t="s">
        <v>51</v>
      </c>
      <c r="F2094" s="88">
        <v>10341</v>
      </c>
      <c r="G2094" s="88">
        <v>12063</v>
      </c>
      <c r="H2094" s="90">
        <v>2279893.25</v>
      </c>
    </row>
    <row r="2095" spans="2:8">
      <c r="B2095" s="193">
        <v>2018</v>
      </c>
      <c r="C2095" s="88" t="s">
        <v>66</v>
      </c>
      <c r="D2095" s="89" t="s">
        <v>91</v>
      </c>
      <c r="E2095" s="88" t="s">
        <v>51</v>
      </c>
      <c r="F2095" s="88">
        <v>19192</v>
      </c>
      <c r="G2095" s="88">
        <v>22387</v>
      </c>
      <c r="H2095" s="90">
        <v>4394808.0699999994</v>
      </c>
    </row>
    <row r="2096" spans="2:8">
      <c r="B2096" s="193">
        <v>2018</v>
      </c>
      <c r="C2096" s="88" t="s">
        <v>66</v>
      </c>
      <c r="D2096" s="89" t="s">
        <v>91</v>
      </c>
      <c r="E2096" s="88" t="s">
        <v>54</v>
      </c>
      <c r="F2096" s="88">
        <v>32</v>
      </c>
      <c r="G2096" s="88">
        <v>37</v>
      </c>
      <c r="H2096" s="90">
        <v>9295</v>
      </c>
    </row>
    <row r="2097" spans="2:8">
      <c r="B2097" s="193">
        <v>2018</v>
      </c>
      <c r="C2097" s="88" t="s">
        <v>66</v>
      </c>
      <c r="D2097" s="89" t="s">
        <v>105</v>
      </c>
      <c r="E2097" s="88" t="s">
        <v>51</v>
      </c>
      <c r="F2097" s="88">
        <v>73500</v>
      </c>
      <c r="G2097" s="88">
        <v>85741</v>
      </c>
      <c r="H2097" s="90">
        <v>15746840.230000002</v>
      </c>
    </row>
    <row r="2098" spans="2:8">
      <c r="B2098" s="193">
        <v>2018</v>
      </c>
      <c r="C2098" s="88" t="s">
        <v>66</v>
      </c>
      <c r="D2098" s="89" t="s">
        <v>105</v>
      </c>
      <c r="E2098" s="88" t="s">
        <v>52</v>
      </c>
      <c r="F2098" s="88">
        <v>3020</v>
      </c>
      <c r="G2098" s="88">
        <v>3526</v>
      </c>
      <c r="H2098" s="90">
        <v>1019214</v>
      </c>
    </row>
    <row r="2099" spans="2:8">
      <c r="B2099" s="193">
        <v>2018</v>
      </c>
      <c r="C2099" s="88" t="s">
        <v>66</v>
      </c>
      <c r="D2099" s="89" t="s">
        <v>105</v>
      </c>
      <c r="E2099" s="88" t="s">
        <v>53</v>
      </c>
      <c r="F2099" s="88">
        <v>1454</v>
      </c>
      <c r="G2099" s="88">
        <v>1695</v>
      </c>
      <c r="H2099" s="90">
        <v>454890.26</v>
      </c>
    </row>
    <row r="2100" spans="2:8">
      <c r="B2100" s="193">
        <v>2018</v>
      </c>
      <c r="C2100" s="88" t="s">
        <v>66</v>
      </c>
      <c r="D2100" s="89" t="s">
        <v>129</v>
      </c>
      <c r="E2100" s="88" t="s">
        <v>51</v>
      </c>
      <c r="F2100" s="88">
        <v>1647</v>
      </c>
      <c r="G2100" s="88">
        <v>1922</v>
      </c>
      <c r="H2100" s="90">
        <v>360000</v>
      </c>
    </row>
    <row r="2101" spans="2:8">
      <c r="B2101" s="193">
        <v>2018</v>
      </c>
      <c r="C2101" s="88" t="s">
        <v>66</v>
      </c>
      <c r="D2101" s="89" t="s">
        <v>176</v>
      </c>
      <c r="E2101" s="88" t="s">
        <v>51</v>
      </c>
      <c r="F2101" s="88">
        <v>286</v>
      </c>
      <c r="G2101" s="88">
        <v>334</v>
      </c>
      <c r="H2101" s="90">
        <v>62669.39</v>
      </c>
    </row>
    <row r="2102" spans="2:8">
      <c r="B2102" s="193">
        <v>2018</v>
      </c>
      <c r="C2102" s="88" t="s">
        <v>66</v>
      </c>
      <c r="D2102" s="89" t="s">
        <v>131</v>
      </c>
      <c r="E2102" s="88" t="s">
        <v>51</v>
      </c>
      <c r="F2102" s="88">
        <v>1345</v>
      </c>
      <c r="G2102" s="88">
        <v>1568</v>
      </c>
      <c r="H2102" s="90">
        <v>289838.97000000003</v>
      </c>
    </row>
    <row r="2103" spans="2:8">
      <c r="B2103" s="193">
        <v>2018</v>
      </c>
      <c r="C2103" s="88" t="s">
        <v>66</v>
      </c>
      <c r="D2103" s="89" t="s">
        <v>188</v>
      </c>
      <c r="E2103" s="88" t="s">
        <v>51</v>
      </c>
      <c r="F2103" s="88">
        <v>285</v>
      </c>
      <c r="G2103" s="88">
        <v>333</v>
      </c>
      <c r="H2103" s="90">
        <v>65972.66</v>
      </c>
    </row>
    <row r="2104" spans="2:8">
      <c r="B2104" s="193">
        <v>2018</v>
      </c>
      <c r="C2104" s="88" t="s">
        <v>66</v>
      </c>
      <c r="D2104" s="89" t="s">
        <v>160</v>
      </c>
      <c r="E2104" s="88" t="s">
        <v>51</v>
      </c>
      <c r="F2104" s="88">
        <v>275</v>
      </c>
      <c r="G2104" s="88">
        <v>320</v>
      </c>
      <c r="H2104" s="90">
        <v>59327.55</v>
      </c>
    </row>
    <row r="2105" spans="2:8">
      <c r="B2105" s="193">
        <v>2018</v>
      </c>
      <c r="C2105" s="88" t="s">
        <v>66</v>
      </c>
      <c r="D2105" s="89" t="s">
        <v>132</v>
      </c>
      <c r="E2105" s="88" t="s">
        <v>51</v>
      </c>
      <c r="F2105" s="88">
        <v>4087</v>
      </c>
      <c r="G2105" s="88">
        <v>4766</v>
      </c>
      <c r="H2105" s="90">
        <v>843494.82000000007</v>
      </c>
    </row>
    <row r="2106" spans="2:8">
      <c r="B2106" s="193">
        <v>2018</v>
      </c>
      <c r="C2106" s="88" t="s">
        <v>66</v>
      </c>
      <c r="D2106" s="89" t="s">
        <v>132</v>
      </c>
      <c r="E2106" s="88" t="s">
        <v>53</v>
      </c>
      <c r="F2106" s="88">
        <v>114</v>
      </c>
      <c r="G2106" s="88">
        <v>132</v>
      </c>
      <c r="H2106" s="90">
        <v>97469.260000000009</v>
      </c>
    </row>
    <row r="2107" spans="2:8">
      <c r="B2107" s="193">
        <v>2018</v>
      </c>
      <c r="C2107" s="88" t="s">
        <v>66</v>
      </c>
      <c r="D2107" s="89" t="s">
        <v>133</v>
      </c>
      <c r="E2107" s="88" t="s">
        <v>51</v>
      </c>
      <c r="F2107" s="88">
        <v>275</v>
      </c>
      <c r="G2107" s="88">
        <v>321</v>
      </c>
      <c r="H2107" s="90">
        <v>70501.42</v>
      </c>
    </row>
    <row r="2108" spans="2:8">
      <c r="B2108" s="193">
        <v>2018</v>
      </c>
      <c r="C2108" s="88" t="s">
        <v>66</v>
      </c>
      <c r="D2108" s="89" t="s">
        <v>134</v>
      </c>
      <c r="E2108" s="88" t="s">
        <v>51</v>
      </c>
      <c r="F2108" s="88">
        <v>2143</v>
      </c>
      <c r="G2108" s="88">
        <v>2498</v>
      </c>
      <c r="H2108" s="90">
        <v>483101.29</v>
      </c>
    </row>
    <row r="2109" spans="2:8">
      <c r="B2109" s="193">
        <v>2018</v>
      </c>
      <c r="C2109" s="88" t="s">
        <v>66</v>
      </c>
      <c r="D2109" s="89" t="s">
        <v>134</v>
      </c>
      <c r="E2109" s="88" t="s">
        <v>53</v>
      </c>
      <c r="F2109" s="88">
        <v>6270</v>
      </c>
      <c r="G2109" s="88">
        <v>7314</v>
      </c>
      <c r="H2109" s="90">
        <v>2527918.35</v>
      </c>
    </row>
    <row r="2110" spans="2:8">
      <c r="B2110" s="193">
        <v>2018</v>
      </c>
      <c r="C2110" s="88" t="s">
        <v>66</v>
      </c>
      <c r="D2110" s="89" t="s">
        <v>134</v>
      </c>
      <c r="E2110" s="88" t="s">
        <v>54</v>
      </c>
      <c r="F2110" s="88">
        <v>16</v>
      </c>
      <c r="G2110" s="88">
        <v>19</v>
      </c>
      <c r="H2110" s="90">
        <v>7977.6500000000005</v>
      </c>
    </row>
    <row r="2111" spans="2:8">
      <c r="B2111" s="193">
        <v>2018</v>
      </c>
      <c r="C2111" s="88" t="s">
        <v>66</v>
      </c>
      <c r="D2111" s="89" t="s">
        <v>195</v>
      </c>
      <c r="E2111" s="88" t="s">
        <v>53</v>
      </c>
      <c r="F2111" s="88">
        <v>102</v>
      </c>
      <c r="G2111" s="88">
        <v>119</v>
      </c>
      <c r="H2111" s="90">
        <v>37287.83</v>
      </c>
    </row>
    <row r="2112" spans="2:8">
      <c r="B2112" s="193">
        <v>2018</v>
      </c>
      <c r="C2112" s="88" t="s">
        <v>66</v>
      </c>
      <c r="D2112" s="89" t="s">
        <v>102</v>
      </c>
      <c r="E2112" s="88" t="s">
        <v>51</v>
      </c>
      <c r="F2112" s="88">
        <v>4654</v>
      </c>
      <c r="G2112" s="88">
        <v>5432</v>
      </c>
      <c r="H2112" s="90">
        <v>851207.25000000012</v>
      </c>
    </row>
    <row r="2113" spans="2:8">
      <c r="B2113" s="193">
        <v>2018</v>
      </c>
      <c r="C2113" s="88" t="s">
        <v>66</v>
      </c>
      <c r="D2113" s="89" t="s">
        <v>135</v>
      </c>
      <c r="E2113" s="88" t="s">
        <v>51</v>
      </c>
      <c r="F2113" s="88">
        <v>3412</v>
      </c>
      <c r="G2113" s="88">
        <v>3979</v>
      </c>
      <c r="H2113" s="90">
        <v>775725.68</v>
      </c>
    </row>
    <row r="2114" spans="2:8">
      <c r="B2114" s="193">
        <v>2018</v>
      </c>
      <c r="C2114" s="88" t="s">
        <v>66</v>
      </c>
      <c r="D2114" s="89" t="s">
        <v>136</v>
      </c>
      <c r="E2114" s="88" t="s">
        <v>51</v>
      </c>
      <c r="F2114" s="88">
        <v>13043</v>
      </c>
      <c r="G2114" s="88">
        <v>15215</v>
      </c>
      <c r="H2114" s="90">
        <v>3112801.7900000014</v>
      </c>
    </row>
    <row r="2115" spans="2:8">
      <c r="B2115" s="193">
        <v>2018</v>
      </c>
      <c r="C2115" s="88" t="s">
        <v>66</v>
      </c>
      <c r="D2115" s="89" t="s">
        <v>136</v>
      </c>
      <c r="E2115" s="88" t="s">
        <v>53</v>
      </c>
      <c r="F2115" s="88">
        <v>312</v>
      </c>
      <c r="G2115" s="88">
        <v>364</v>
      </c>
      <c r="H2115" s="90">
        <v>254573.76</v>
      </c>
    </row>
    <row r="2116" spans="2:8">
      <c r="B2116" s="193">
        <v>2018</v>
      </c>
      <c r="C2116" s="88" t="s">
        <v>66</v>
      </c>
      <c r="D2116" s="89" t="s">
        <v>137</v>
      </c>
      <c r="E2116" s="88" t="s">
        <v>53</v>
      </c>
      <c r="F2116" s="88">
        <v>79</v>
      </c>
      <c r="G2116" s="88">
        <v>92</v>
      </c>
      <c r="H2116" s="90">
        <v>54856.84</v>
      </c>
    </row>
    <row r="2117" spans="2:8">
      <c r="B2117" s="193">
        <v>2018</v>
      </c>
      <c r="C2117" s="88" t="s">
        <v>66</v>
      </c>
      <c r="D2117" s="89" t="s">
        <v>137</v>
      </c>
      <c r="E2117" s="88" t="s">
        <v>54</v>
      </c>
      <c r="F2117" s="88">
        <v>736</v>
      </c>
      <c r="G2117" s="88">
        <v>860</v>
      </c>
      <c r="H2117" s="90">
        <v>198882.09999999998</v>
      </c>
    </row>
    <row r="2118" spans="2:8">
      <c r="B2118" s="193">
        <v>2018</v>
      </c>
      <c r="C2118" s="88" t="s">
        <v>66</v>
      </c>
      <c r="D2118" s="89" t="s">
        <v>138</v>
      </c>
      <c r="E2118" s="88" t="s">
        <v>53</v>
      </c>
      <c r="F2118" s="88">
        <v>2</v>
      </c>
      <c r="G2118" s="88">
        <v>2</v>
      </c>
      <c r="H2118" s="90">
        <v>1860.52</v>
      </c>
    </row>
    <row r="2119" spans="2:8">
      <c r="B2119" s="193">
        <v>2018</v>
      </c>
      <c r="C2119" s="88" t="s">
        <v>66</v>
      </c>
      <c r="D2119" s="89" t="s">
        <v>138</v>
      </c>
      <c r="E2119" s="88" t="s">
        <v>54</v>
      </c>
      <c r="F2119" s="88">
        <v>24</v>
      </c>
      <c r="G2119" s="88">
        <v>29</v>
      </c>
      <c r="H2119" s="90">
        <v>17467.55</v>
      </c>
    </row>
    <row r="2120" spans="2:8">
      <c r="B2120" s="193">
        <v>2018</v>
      </c>
      <c r="C2120" s="88" t="s">
        <v>66</v>
      </c>
      <c r="D2120" s="89" t="s">
        <v>139</v>
      </c>
      <c r="E2120" s="88" t="s">
        <v>53</v>
      </c>
      <c r="F2120" s="88">
        <v>1012</v>
      </c>
      <c r="G2120" s="88">
        <v>1182</v>
      </c>
      <c r="H2120" s="90">
        <v>364237.42</v>
      </c>
    </row>
    <row r="2121" spans="2:8">
      <c r="B2121" s="193">
        <v>2018</v>
      </c>
      <c r="C2121" s="88" t="s">
        <v>66</v>
      </c>
      <c r="D2121" s="89" t="s">
        <v>139</v>
      </c>
      <c r="E2121" s="88" t="s">
        <v>54</v>
      </c>
      <c r="F2121" s="88">
        <v>249</v>
      </c>
      <c r="G2121" s="88">
        <v>290</v>
      </c>
      <c r="H2121" s="90">
        <v>127177.01000000001</v>
      </c>
    </row>
    <row r="2122" spans="2:8">
      <c r="B2122" s="193">
        <v>2018</v>
      </c>
      <c r="C2122" s="88" t="s">
        <v>66</v>
      </c>
      <c r="D2122" s="89" t="s">
        <v>98</v>
      </c>
      <c r="E2122" s="88" t="s">
        <v>51</v>
      </c>
      <c r="F2122" s="88">
        <v>300</v>
      </c>
      <c r="G2122" s="88">
        <v>350</v>
      </c>
      <c r="H2122" s="90">
        <v>59753.9</v>
      </c>
    </row>
    <row r="2123" spans="2:8">
      <c r="B2123" s="193">
        <v>2018</v>
      </c>
      <c r="C2123" s="88" t="s">
        <v>66</v>
      </c>
      <c r="D2123" s="89" t="s">
        <v>98</v>
      </c>
      <c r="E2123" s="88" t="s">
        <v>53</v>
      </c>
      <c r="F2123" s="88">
        <v>2289</v>
      </c>
      <c r="G2123" s="88">
        <v>2669</v>
      </c>
      <c r="H2123" s="90">
        <v>573918.4</v>
      </c>
    </row>
    <row r="2124" spans="2:8">
      <c r="B2124" s="193">
        <v>2018</v>
      </c>
      <c r="C2124" s="88" t="s">
        <v>66</v>
      </c>
      <c r="D2124" s="89" t="s">
        <v>99</v>
      </c>
      <c r="E2124" s="88" t="s">
        <v>51</v>
      </c>
      <c r="F2124" s="88">
        <v>299</v>
      </c>
      <c r="G2124" s="88">
        <v>349</v>
      </c>
      <c r="H2124" s="90">
        <v>69599.22</v>
      </c>
    </row>
    <row r="2125" spans="2:8">
      <c r="B2125" s="193">
        <v>2018</v>
      </c>
      <c r="C2125" s="88" t="s">
        <v>66</v>
      </c>
      <c r="D2125" s="89" t="s">
        <v>194</v>
      </c>
      <c r="E2125" s="88" t="s">
        <v>51</v>
      </c>
      <c r="F2125" s="88">
        <v>0</v>
      </c>
      <c r="G2125" s="88">
        <v>0</v>
      </c>
      <c r="H2125" s="90">
        <v>4750.92</v>
      </c>
    </row>
    <row r="2126" spans="2:8">
      <c r="B2126" s="193">
        <v>2018</v>
      </c>
      <c r="C2126" s="88" t="s">
        <v>66</v>
      </c>
      <c r="D2126" s="89" t="s">
        <v>92</v>
      </c>
      <c r="E2126" s="88" t="s">
        <v>51</v>
      </c>
      <c r="F2126" s="88">
        <v>9168</v>
      </c>
      <c r="G2126" s="88">
        <v>10699</v>
      </c>
      <c r="H2126" s="90">
        <v>2201554.6599999997</v>
      </c>
    </row>
    <row r="2127" spans="2:8">
      <c r="B2127" s="193">
        <v>2018</v>
      </c>
      <c r="C2127" s="88" t="s">
        <v>66</v>
      </c>
      <c r="D2127" s="89" t="s">
        <v>92</v>
      </c>
      <c r="E2127" s="88" t="s">
        <v>53</v>
      </c>
      <c r="F2127" s="88">
        <v>294</v>
      </c>
      <c r="G2127" s="88">
        <v>342</v>
      </c>
      <c r="H2127" s="90">
        <v>121226.84</v>
      </c>
    </row>
    <row r="2128" spans="2:8">
      <c r="B2128" s="193">
        <v>2018</v>
      </c>
      <c r="C2128" s="88" t="s">
        <v>66</v>
      </c>
      <c r="D2128" s="89" t="s">
        <v>141</v>
      </c>
      <c r="E2128" s="88" t="s">
        <v>53</v>
      </c>
      <c r="F2128" s="88">
        <v>225</v>
      </c>
      <c r="G2128" s="88">
        <v>263</v>
      </c>
      <c r="H2128" s="90">
        <v>90571.02</v>
      </c>
    </row>
    <row r="2129" spans="2:8">
      <c r="B2129" s="193">
        <v>2018</v>
      </c>
      <c r="C2129" s="88" t="s">
        <v>66</v>
      </c>
      <c r="D2129" s="89" t="s">
        <v>142</v>
      </c>
      <c r="E2129" s="88" t="s">
        <v>51</v>
      </c>
      <c r="F2129" s="88">
        <v>2570</v>
      </c>
      <c r="G2129" s="88">
        <v>2997</v>
      </c>
      <c r="H2129" s="90">
        <v>518129.61</v>
      </c>
    </row>
    <row r="2130" spans="2:8">
      <c r="B2130" s="193">
        <v>2018</v>
      </c>
      <c r="C2130" s="88" t="s">
        <v>66</v>
      </c>
      <c r="D2130" s="89" t="s">
        <v>171</v>
      </c>
      <c r="E2130" s="88" t="s">
        <v>53</v>
      </c>
      <c r="F2130" s="88">
        <v>10</v>
      </c>
      <c r="G2130" s="88">
        <v>12</v>
      </c>
      <c r="H2130" s="90">
        <v>8208.69</v>
      </c>
    </row>
    <row r="2131" spans="2:8">
      <c r="B2131" s="193">
        <v>2018</v>
      </c>
      <c r="C2131" s="88" t="s">
        <v>66</v>
      </c>
      <c r="D2131" s="89" t="s">
        <v>162</v>
      </c>
      <c r="E2131" s="88" t="s">
        <v>53</v>
      </c>
      <c r="F2131" s="88">
        <v>12</v>
      </c>
      <c r="G2131" s="88">
        <v>13</v>
      </c>
      <c r="H2131" s="90">
        <v>6916.1200000000008</v>
      </c>
    </row>
    <row r="2132" spans="2:8">
      <c r="B2132" s="193">
        <v>2018</v>
      </c>
      <c r="C2132" s="88" t="s">
        <v>66</v>
      </c>
      <c r="D2132" s="89" t="s">
        <v>143</v>
      </c>
      <c r="E2132" s="88" t="s">
        <v>51</v>
      </c>
      <c r="F2132" s="88">
        <v>816</v>
      </c>
      <c r="G2132" s="88">
        <v>952</v>
      </c>
      <c r="H2132" s="90">
        <v>218534.58</v>
      </c>
    </row>
    <row r="2133" spans="2:8">
      <c r="B2133" s="193">
        <v>2018</v>
      </c>
      <c r="C2133" s="88" t="s">
        <v>66</v>
      </c>
      <c r="D2133" s="89" t="s">
        <v>145</v>
      </c>
      <c r="E2133" s="88" t="s">
        <v>51</v>
      </c>
      <c r="F2133" s="88">
        <v>823</v>
      </c>
      <c r="G2133" s="88">
        <v>959</v>
      </c>
      <c r="H2133" s="90">
        <v>185190.49000000002</v>
      </c>
    </row>
    <row r="2134" spans="2:8">
      <c r="B2134" s="193">
        <v>2018</v>
      </c>
      <c r="C2134" s="88" t="s">
        <v>66</v>
      </c>
      <c r="D2134" s="89" t="s">
        <v>93</v>
      </c>
      <c r="E2134" s="88" t="s">
        <v>51</v>
      </c>
      <c r="F2134" s="88">
        <v>5155</v>
      </c>
      <c r="G2134" s="88">
        <v>6013</v>
      </c>
      <c r="H2134" s="90">
        <v>1107112.8</v>
      </c>
    </row>
    <row r="2135" spans="2:8">
      <c r="B2135" s="193">
        <v>2018</v>
      </c>
      <c r="C2135" s="88" t="s">
        <v>66</v>
      </c>
      <c r="D2135" s="89" t="s">
        <v>93</v>
      </c>
      <c r="E2135" s="88" t="s">
        <v>53</v>
      </c>
      <c r="F2135" s="88">
        <v>16</v>
      </c>
      <c r="G2135" s="88">
        <v>19</v>
      </c>
      <c r="H2135" s="90">
        <v>7927.2</v>
      </c>
    </row>
    <row r="2136" spans="2:8">
      <c r="B2136" s="193">
        <v>2018</v>
      </c>
      <c r="C2136" s="88" t="s">
        <v>66</v>
      </c>
      <c r="D2136" s="89" t="s">
        <v>146</v>
      </c>
      <c r="E2136" s="88" t="s">
        <v>53</v>
      </c>
      <c r="F2136" s="88">
        <v>177</v>
      </c>
      <c r="G2136" s="88">
        <v>206</v>
      </c>
      <c r="H2136" s="90">
        <v>65920.209999999992</v>
      </c>
    </row>
    <row r="2137" spans="2:8">
      <c r="B2137" s="193">
        <v>2018</v>
      </c>
      <c r="C2137" s="88" t="s">
        <v>66</v>
      </c>
      <c r="D2137" s="89" t="s">
        <v>148</v>
      </c>
      <c r="E2137" s="88" t="s">
        <v>51</v>
      </c>
      <c r="F2137" s="88">
        <v>2076</v>
      </c>
      <c r="G2137" s="88">
        <v>2428</v>
      </c>
      <c r="H2137" s="90">
        <v>604396.89999999979</v>
      </c>
    </row>
    <row r="2138" spans="2:8">
      <c r="B2138" s="193">
        <v>2018</v>
      </c>
      <c r="C2138" s="88" t="s">
        <v>66</v>
      </c>
      <c r="D2138" s="89" t="s">
        <v>148</v>
      </c>
      <c r="E2138" s="88" t="s">
        <v>53</v>
      </c>
      <c r="F2138" s="88">
        <v>38</v>
      </c>
      <c r="G2138" s="88">
        <v>44</v>
      </c>
      <c r="H2138" s="90">
        <v>13231.4</v>
      </c>
    </row>
    <row r="2139" spans="2:8">
      <c r="B2139" s="193">
        <v>2018</v>
      </c>
      <c r="C2139" s="88" t="s">
        <v>66</v>
      </c>
      <c r="D2139" s="89" t="s">
        <v>163</v>
      </c>
      <c r="E2139" s="88" t="s">
        <v>53</v>
      </c>
      <c r="F2139" s="88">
        <v>61</v>
      </c>
      <c r="G2139" s="88">
        <v>72</v>
      </c>
      <c r="H2139" s="90">
        <v>25842.409999999996</v>
      </c>
    </row>
    <row r="2140" spans="2:8">
      <c r="B2140" s="193">
        <v>2018</v>
      </c>
      <c r="C2140" s="88" t="s">
        <v>66</v>
      </c>
      <c r="D2140" s="89" t="s">
        <v>149</v>
      </c>
      <c r="E2140" s="88" t="s">
        <v>51</v>
      </c>
      <c r="F2140" s="88">
        <v>275</v>
      </c>
      <c r="G2140" s="88">
        <v>321</v>
      </c>
      <c r="H2140" s="90">
        <v>50000</v>
      </c>
    </row>
    <row r="2141" spans="2:8">
      <c r="B2141" s="193">
        <v>2018</v>
      </c>
      <c r="C2141" s="88" t="s">
        <v>66</v>
      </c>
      <c r="D2141" s="89" t="s">
        <v>150</v>
      </c>
      <c r="E2141" s="88" t="s">
        <v>51</v>
      </c>
      <c r="F2141" s="88">
        <v>275</v>
      </c>
      <c r="G2141" s="88">
        <v>321</v>
      </c>
      <c r="H2141" s="90">
        <v>61108.34</v>
      </c>
    </row>
    <row r="2142" spans="2:8">
      <c r="B2142" s="193">
        <v>2018</v>
      </c>
      <c r="C2142" s="88" t="s">
        <v>66</v>
      </c>
      <c r="D2142" s="89" t="s">
        <v>151</v>
      </c>
      <c r="E2142" s="88" t="s">
        <v>53</v>
      </c>
      <c r="F2142" s="88">
        <v>47</v>
      </c>
      <c r="G2142" s="88">
        <v>55</v>
      </c>
      <c r="H2142" s="90">
        <v>58441.02</v>
      </c>
    </row>
    <row r="2143" spans="2:8">
      <c r="B2143" s="193">
        <v>2018</v>
      </c>
      <c r="C2143" s="88" t="s">
        <v>66</v>
      </c>
      <c r="D2143" s="89" t="s">
        <v>151</v>
      </c>
      <c r="E2143" s="88" t="s">
        <v>54</v>
      </c>
      <c r="F2143" s="88">
        <v>19</v>
      </c>
      <c r="G2143" s="88">
        <v>23</v>
      </c>
      <c r="H2143" s="90">
        <v>15414.51</v>
      </c>
    </row>
    <row r="2144" spans="2:8">
      <c r="B2144" s="193">
        <v>2018</v>
      </c>
      <c r="C2144" s="88" t="s">
        <v>66</v>
      </c>
      <c r="D2144" s="89" t="s">
        <v>152</v>
      </c>
      <c r="E2144" s="88" t="s">
        <v>51</v>
      </c>
      <c r="F2144" s="88">
        <v>549</v>
      </c>
      <c r="G2144" s="88">
        <v>640</v>
      </c>
      <c r="H2144" s="90">
        <v>99999.99</v>
      </c>
    </row>
    <row r="2145" spans="2:8">
      <c r="B2145" s="193">
        <v>2018</v>
      </c>
      <c r="C2145" s="88" t="s">
        <v>68</v>
      </c>
      <c r="D2145" s="89" t="s">
        <v>2</v>
      </c>
      <c r="E2145" s="88" t="s">
        <v>51</v>
      </c>
      <c r="F2145" s="88">
        <v>74418</v>
      </c>
      <c r="G2145" s="88">
        <v>86831</v>
      </c>
      <c r="H2145" s="90">
        <v>15062742.870000003</v>
      </c>
    </row>
    <row r="2146" spans="2:8">
      <c r="B2146" s="193">
        <v>2018</v>
      </c>
      <c r="C2146" s="88" t="s">
        <v>68</v>
      </c>
      <c r="D2146" s="89" t="s">
        <v>2</v>
      </c>
      <c r="E2146" s="88" t="s">
        <v>53</v>
      </c>
      <c r="F2146" s="88">
        <v>8025</v>
      </c>
      <c r="G2146" s="88">
        <v>9360</v>
      </c>
      <c r="H2146" s="90">
        <v>2335968</v>
      </c>
    </row>
    <row r="2147" spans="2:8">
      <c r="B2147" s="193">
        <v>2018</v>
      </c>
      <c r="C2147" s="88" t="s">
        <v>68</v>
      </c>
      <c r="D2147" s="89" t="s">
        <v>180</v>
      </c>
      <c r="E2147" s="88" t="s">
        <v>53</v>
      </c>
      <c r="F2147" s="88">
        <v>268</v>
      </c>
      <c r="G2147" s="88">
        <v>313</v>
      </c>
      <c r="H2147" s="90">
        <v>85667.53</v>
      </c>
    </row>
    <row r="2148" spans="2:8">
      <c r="B2148" s="193">
        <v>2018</v>
      </c>
      <c r="C2148" s="88" t="s">
        <v>68</v>
      </c>
      <c r="D2148" s="89" t="s">
        <v>180</v>
      </c>
      <c r="E2148" s="88" t="s">
        <v>54</v>
      </c>
      <c r="F2148" s="88">
        <v>36</v>
      </c>
      <c r="G2148" s="88">
        <v>42</v>
      </c>
      <c r="H2148" s="90">
        <v>9127.25</v>
      </c>
    </row>
    <row r="2149" spans="2:8">
      <c r="B2149" s="193">
        <v>2018</v>
      </c>
      <c r="C2149" s="88" t="s">
        <v>68</v>
      </c>
      <c r="D2149" s="89" t="s">
        <v>164</v>
      </c>
      <c r="E2149" s="88" t="s">
        <v>51</v>
      </c>
      <c r="F2149" s="88">
        <v>554</v>
      </c>
      <c r="G2149" s="88">
        <v>648</v>
      </c>
      <c r="H2149" s="90">
        <v>136126.41999999998</v>
      </c>
    </row>
    <row r="2150" spans="2:8">
      <c r="B2150" s="193">
        <v>2018</v>
      </c>
      <c r="C2150" s="88" t="s">
        <v>68</v>
      </c>
      <c r="D2150" s="89" t="s">
        <v>88</v>
      </c>
      <c r="E2150" s="88" t="s">
        <v>51</v>
      </c>
      <c r="F2150" s="88">
        <v>711</v>
      </c>
      <c r="G2150" s="88">
        <v>829</v>
      </c>
      <c r="H2150" s="90">
        <v>163797.63</v>
      </c>
    </row>
    <row r="2151" spans="2:8">
      <c r="B2151" s="193">
        <v>2018</v>
      </c>
      <c r="C2151" s="88" t="s">
        <v>68</v>
      </c>
      <c r="D2151" s="89" t="s">
        <v>88</v>
      </c>
      <c r="E2151" s="88" t="s">
        <v>54</v>
      </c>
      <c r="F2151" s="88">
        <v>197</v>
      </c>
      <c r="G2151" s="88">
        <v>231</v>
      </c>
      <c r="H2151" s="90">
        <v>82160.679999999993</v>
      </c>
    </row>
    <row r="2152" spans="2:8">
      <c r="B2152" s="193">
        <v>2018</v>
      </c>
      <c r="C2152" s="88" t="s">
        <v>68</v>
      </c>
      <c r="D2152" s="89" t="s">
        <v>112</v>
      </c>
      <c r="E2152" s="88" t="s">
        <v>53</v>
      </c>
      <c r="F2152" s="88">
        <v>163</v>
      </c>
      <c r="G2152" s="88">
        <v>190</v>
      </c>
      <c r="H2152" s="90">
        <v>51427.51</v>
      </c>
    </row>
    <row r="2153" spans="2:8">
      <c r="B2153" s="193">
        <v>2018</v>
      </c>
      <c r="C2153" s="88" t="s">
        <v>68</v>
      </c>
      <c r="D2153" s="89" t="s">
        <v>112</v>
      </c>
      <c r="E2153" s="88" t="s">
        <v>54</v>
      </c>
      <c r="F2153" s="88">
        <v>22</v>
      </c>
      <c r="G2153" s="88">
        <v>26</v>
      </c>
      <c r="H2153" s="90">
        <v>11606.64</v>
      </c>
    </row>
    <row r="2154" spans="2:8">
      <c r="B2154" s="193">
        <v>2018</v>
      </c>
      <c r="C2154" s="88" t="s">
        <v>68</v>
      </c>
      <c r="D2154" s="89" t="s">
        <v>107</v>
      </c>
      <c r="E2154" s="88" t="s">
        <v>51</v>
      </c>
      <c r="F2154" s="88">
        <v>18293</v>
      </c>
      <c r="G2154" s="88">
        <v>21336</v>
      </c>
      <c r="H2154" s="90">
        <v>4239912.0399999991</v>
      </c>
    </row>
    <row r="2155" spans="2:8">
      <c r="B2155" s="193">
        <v>2018</v>
      </c>
      <c r="C2155" s="88" t="s">
        <v>68</v>
      </c>
      <c r="D2155" s="89" t="s">
        <v>107</v>
      </c>
      <c r="E2155" s="88" t="s">
        <v>53</v>
      </c>
      <c r="F2155" s="88">
        <v>349</v>
      </c>
      <c r="G2155" s="88">
        <v>407</v>
      </c>
      <c r="H2155" s="90">
        <v>132240</v>
      </c>
    </row>
    <row r="2156" spans="2:8">
      <c r="B2156" s="193">
        <v>2018</v>
      </c>
      <c r="C2156" s="88" t="s">
        <v>68</v>
      </c>
      <c r="D2156" s="89" t="s">
        <v>100</v>
      </c>
      <c r="E2156" s="88" t="s">
        <v>51</v>
      </c>
      <c r="F2156" s="88">
        <v>1</v>
      </c>
      <c r="G2156" s="88">
        <v>1</v>
      </c>
      <c r="H2156" s="90">
        <v>2799.4</v>
      </c>
    </row>
    <row r="2157" spans="2:8">
      <c r="B2157" s="193">
        <v>2018</v>
      </c>
      <c r="C2157" s="88" t="s">
        <v>68</v>
      </c>
      <c r="D2157" s="89" t="s">
        <v>154</v>
      </c>
      <c r="E2157" s="88" t="s">
        <v>53</v>
      </c>
      <c r="F2157" s="88">
        <v>22</v>
      </c>
      <c r="G2157" s="88">
        <v>25</v>
      </c>
      <c r="H2157" s="90">
        <v>12677.67</v>
      </c>
    </row>
    <row r="2158" spans="2:8">
      <c r="B2158" s="193">
        <v>2018</v>
      </c>
      <c r="C2158" s="88" t="s">
        <v>68</v>
      </c>
      <c r="D2158" s="89" t="s">
        <v>90</v>
      </c>
      <c r="E2158" s="88" t="s">
        <v>51</v>
      </c>
      <c r="F2158" s="88">
        <v>27112</v>
      </c>
      <c r="G2158" s="88">
        <v>31630</v>
      </c>
      <c r="H2158" s="90">
        <v>6807703.879999999</v>
      </c>
    </row>
    <row r="2159" spans="2:8">
      <c r="B2159" s="193">
        <v>2018</v>
      </c>
      <c r="C2159" s="88" t="s">
        <v>68</v>
      </c>
      <c r="D2159" s="89" t="s">
        <v>90</v>
      </c>
      <c r="E2159" s="88" t="s">
        <v>53</v>
      </c>
      <c r="F2159" s="88">
        <v>3108</v>
      </c>
      <c r="G2159" s="88">
        <v>3626</v>
      </c>
      <c r="H2159" s="90">
        <v>766533.75</v>
      </c>
    </row>
    <row r="2160" spans="2:8">
      <c r="B2160" s="193">
        <v>2018</v>
      </c>
      <c r="C2160" s="88" t="s">
        <v>68</v>
      </c>
      <c r="D2160" s="89" t="s">
        <v>181</v>
      </c>
      <c r="E2160" s="88" t="s">
        <v>53</v>
      </c>
      <c r="F2160" s="88">
        <v>268</v>
      </c>
      <c r="G2160" s="88">
        <v>314</v>
      </c>
      <c r="H2160" s="90">
        <v>130321.89000000001</v>
      </c>
    </row>
    <row r="2161" spans="2:8">
      <c r="B2161" s="193">
        <v>2018</v>
      </c>
      <c r="C2161" s="88" t="s">
        <v>68</v>
      </c>
      <c r="D2161" s="89" t="s">
        <v>181</v>
      </c>
      <c r="E2161" s="88" t="s">
        <v>54</v>
      </c>
      <c r="F2161" s="88">
        <v>99</v>
      </c>
      <c r="G2161" s="88">
        <v>116</v>
      </c>
      <c r="H2161" s="90">
        <v>42376.840000000004</v>
      </c>
    </row>
    <row r="2162" spans="2:8">
      <c r="B2162" s="193">
        <v>2018</v>
      </c>
      <c r="C2162" s="88" t="s">
        <v>68</v>
      </c>
      <c r="D2162" s="89" t="s">
        <v>155</v>
      </c>
      <c r="E2162" s="88" t="s">
        <v>53</v>
      </c>
      <c r="F2162" s="88">
        <v>8</v>
      </c>
      <c r="G2162" s="88">
        <v>10</v>
      </c>
      <c r="H2162" s="90">
        <v>3703.2</v>
      </c>
    </row>
    <row r="2163" spans="2:8">
      <c r="B2163" s="193">
        <v>2018</v>
      </c>
      <c r="C2163" s="88" t="s">
        <v>68</v>
      </c>
      <c r="D2163" s="89" t="s">
        <v>155</v>
      </c>
      <c r="E2163" s="88" t="s">
        <v>54</v>
      </c>
      <c r="F2163" s="88">
        <v>68</v>
      </c>
      <c r="G2163" s="88">
        <v>79</v>
      </c>
      <c r="H2163" s="90">
        <v>31473</v>
      </c>
    </row>
    <row r="2164" spans="2:8">
      <c r="B2164" s="193">
        <v>2018</v>
      </c>
      <c r="C2164" s="88" t="s">
        <v>68</v>
      </c>
      <c r="D2164" s="89" t="s">
        <v>191</v>
      </c>
      <c r="E2164" s="88" t="s">
        <v>51</v>
      </c>
      <c r="F2164" s="88">
        <v>275</v>
      </c>
      <c r="G2164" s="88">
        <v>321</v>
      </c>
      <c r="H2164" s="90">
        <v>58173.72</v>
      </c>
    </row>
    <row r="2165" spans="2:8">
      <c r="B2165" s="193">
        <v>2018</v>
      </c>
      <c r="C2165" s="88" t="s">
        <v>68</v>
      </c>
      <c r="D2165" s="89" t="s">
        <v>191</v>
      </c>
      <c r="E2165" s="88" t="s">
        <v>54</v>
      </c>
      <c r="F2165" s="88">
        <v>8</v>
      </c>
      <c r="G2165" s="88">
        <v>9</v>
      </c>
      <c r="H2165" s="90">
        <v>5235</v>
      </c>
    </row>
    <row r="2166" spans="2:8">
      <c r="B2166" s="193">
        <v>2018</v>
      </c>
      <c r="C2166" s="88" t="s">
        <v>68</v>
      </c>
      <c r="D2166" s="89" t="s">
        <v>87</v>
      </c>
      <c r="E2166" s="88" t="s">
        <v>51</v>
      </c>
      <c r="F2166" s="88">
        <v>66429</v>
      </c>
      <c r="G2166" s="88">
        <v>77500</v>
      </c>
      <c r="H2166" s="90">
        <v>14438484.409999989</v>
      </c>
    </row>
    <row r="2167" spans="2:8">
      <c r="B2167" s="193">
        <v>2018</v>
      </c>
      <c r="C2167" s="88" t="s">
        <v>68</v>
      </c>
      <c r="D2167" s="89" t="s">
        <v>87</v>
      </c>
      <c r="E2167" s="88" t="s">
        <v>53</v>
      </c>
      <c r="F2167" s="88">
        <v>212</v>
      </c>
      <c r="G2167" s="88">
        <v>247</v>
      </c>
      <c r="H2167" s="90">
        <v>99335.81</v>
      </c>
    </row>
    <row r="2168" spans="2:8">
      <c r="B2168" s="193">
        <v>2018</v>
      </c>
      <c r="C2168" s="88" t="s">
        <v>68</v>
      </c>
      <c r="D2168" s="89" t="s">
        <v>113</v>
      </c>
      <c r="E2168" s="88" t="s">
        <v>51</v>
      </c>
      <c r="F2168" s="88">
        <v>242</v>
      </c>
      <c r="G2168" s="88">
        <v>283</v>
      </c>
      <c r="H2168" s="90">
        <v>74176.160000000003</v>
      </c>
    </row>
    <row r="2169" spans="2:8">
      <c r="B2169" s="193">
        <v>2018</v>
      </c>
      <c r="C2169" s="88" t="s">
        <v>68</v>
      </c>
      <c r="D2169" s="89" t="s">
        <v>113</v>
      </c>
      <c r="E2169" s="88" t="s">
        <v>53</v>
      </c>
      <c r="F2169" s="88">
        <v>3637</v>
      </c>
      <c r="G2169" s="88">
        <v>4240</v>
      </c>
      <c r="H2169" s="90">
        <v>1295397.3000000003</v>
      </c>
    </row>
    <row r="2170" spans="2:8">
      <c r="B2170" s="193">
        <v>2018</v>
      </c>
      <c r="C2170" s="88" t="s">
        <v>68</v>
      </c>
      <c r="D2170" s="89" t="s">
        <v>113</v>
      </c>
      <c r="E2170" s="88" t="s">
        <v>54</v>
      </c>
      <c r="F2170" s="88">
        <v>150</v>
      </c>
      <c r="G2170" s="88">
        <v>175</v>
      </c>
      <c r="H2170" s="90">
        <v>106070.94</v>
      </c>
    </row>
    <row r="2171" spans="2:8">
      <c r="B2171" s="193">
        <v>2018</v>
      </c>
      <c r="C2171" s="88" t="s">
        <v>68</v>
      </c>
      <c r="D2171" s="89" t="s">
        <v>114</v>
      </c>
      <c r="E2171" s="88" t="s">
        <v>51</v>
      </c>
      <c r="F2171" s="88">
        <v>6763</v>
      </c>
      <c r="G2171" s="88">
        <v>7891</v>
      </c>
      <c r="H2171" s="90">
        <v>1527883.92</v>
      </c>
    </row>
    <row r="2172" spans="2:8">
      <c r="B2172" s="193">
        <v>2018</v>
      </c>
      <c r="C2172" s="88" t="s">
        <v>68</v>
      </c>
      <c r="D2172" s="89" t="s">
        <v>114</v>
      </c>
      <c r="E2172" s="88" t="s">
        <v>53</v>
      </c>
      <c r="F2172" s="88">
        <v>606</v>
      </c>
      <c r="G2172" s="88">
        <v>707</v>
      </c>
      <c r="H2172" s="90">
        <v>200970</v>
      </c>
    </row>
    <row r="2173" spans="2:8">
      <c r="B2173" s="193">
        <v>2018</v>
      </c>
      <c r="C2173" s="88" t="s">
        <v>68</v>
      </c>
      <c r="D2173" s="89" t="s">
        <v>115</v>
      </c>
      <c r="E2173" s="88" t="s">
        <v>53</v>
      </c>
      <c r="F2173" s="88">
        <v>160</v>
      </c>
      <c r="G2173" s="88">
        <v>186</v>
      </c>
      <c r="H2173" s="90">
        <v>50040.89</v>
      </c>
    </row>
    <row r="2174" spans="2:8">
      <c r="B2174" s="193">
        <v>2018</v>
      </c>
      <c r="C2174" s="88" t="s">
        <v>68</v>
      </c>
      <c r="D2174" s="89" t="s">
        <v>115</v>
      </c>
      <c r="E2174" s="88" t="s">
        <v>54</v>
      </c>
      <c r="F2174" s="88">
        <v>95</v>
      </c>
      <c r="G2174" s="88">
        <v>108</v>
      </c>
      <c r="H2174" s="90">
        <v>63533.799999999996</v>
      </c>
    </row>
    <row r="2175" spans="2:8">
      <c r="B2175" s="193">
        <v>2018</v>
      </c>
      <c r="C2175" s="88" t="s">
        <v>68</v>
      </c>
      <c r="D2175" s="89" t="s">
        <v>106</v>
      </c>
      <c r="E2175" s="88" t="s">
        <v>51</v>
      </c>
      <c r="F2175" s="88">
        <v>27666</v>
      </c>
      <c r="G2175" s="88">
        <v>32275</v>
      </c>
      <c r="H2175" s="90">
        <v>6147456.46</v>
      </c>
    </row>
    <row r="2176" spans="2:8">
      <c r="B2176" s="193">
        <v>2018</v>
      </c>
      <c r="C2176" s="88" t="s">
        <v>68</v>
      </c>
      <c r="D2176" s="89" t="s">
        <v>106</v>
      </c>
      <c r="E2176" s="88" t="s">
        <v>52</v>
      </c>
      <c r="F2176" s="88">
        <v>1869</v>
      </c>
      <c r="G2176" s="88">
        <v>2184</v>
      </c>
      <c r="H2176" s="90">
        <v>514080</v>
      </c>
    </row>
    <row r="2177" spans="2:8">
      <c r="B2177" s="193">
        <v>2018</v>
      </c>
      <c r="C2177" s="88" t="s">
        <v>68</v>
      </c>
      <c r="D2177" s="89" t="s">
        <v>106</v>
      </c>
      <c r="E2177" s="88" t="s">
        <v>54</v>
      </c>
      <c r="F2177" s="88">
        <v>4</v>
      </c>
      <c r="G2177" s="88">
        <v>5</v>
      </c>
      <c r="H2177" s="90">
        <v>2724</v>
      </c>
    </row>
    <row r="2178" spans="2:8">
      <c r="B2178" s="193">
        <v>2018</v>
      </c>
      <c r="C2178" s="88" t="s">
        <v>68</v>
      </c>
      <c r="D2178" s="89" t="s">
        <v>182</v>
      </c>
      <c r="E2178" s="88" t="s">
        <v>51</v>
      </c>
      <c r="F2178" s="88">
        <v>285</v>
      </c>
      <c r="G2178" s="88">
        <v>333</v>
      </c>
      <c r="H2178" s="90">
        <v>70000</v>
      </c>
    </row>
    <row r="2179" spans="2:8">
      <c r="B2179" s="193">
        <v>2018</v>
      </c>
      <c r="C2179" s="88" t="s">
        <v>68</v>
      </c>
      <c r="D2179" s="89" t="s">
        <v>97</v>
      </c>
      <c r="E2179" s="88" t="s">
        <v>51</v>
      </c>
      <c r="F2179" s="88">
        <v>1794</v>
      </c>
      <c r="G2179" s="88">
        <v>2093</v>
      </c>
      <c r="H2179" s="90">
        <v>355845.93000000005</v>
      </c>
    </row>
    <row r="2180" spans="2:8">
      <c r="B2180" s="193">
        <v>2018</v>
      </c>
      <c r="C2180" s="88" t="s">
        <v>68</v>
      </c>
      <c r="D2180" s="89" t="s">
        <v>166</v>
      </c>
      <c r="E2180" s="88" t="s">
        <v>53</v>
      </c>
      <c r="F2180" s="88">
        <v>64</v>
      </c>
      <c r="G2180" s="88">
        <v>74</v>
      </c>
      <c r="H2180" s="90">
        <v>44152.380000000005</v>
      </c>
    </row>
    <row r="2181" spans="2:8">
      <c r="B2181" s="193">
        <v>2018</v>
      </c>
      <c r="C2181" s="88" t="s">
        <v>68</v>
      </c>
      <c r="D2181" s="89" t="s">
        <v>117</v>
      </c>
      <c r="E2181" s="88" t="s">
        <v>51</v>
      </c>
      <c r="F2181" s="88">
        <v>471</v>
      </c>
      <c r="G2181" s="88">
        <v>550</v>
      </c>
      <c r="H2181" s="90">
        <v>131998.87</v>
      </c>
    </row>
    <row r="2182" spans="2:8">
      <c r="B2182" s="193">
        <v>2018</v>
      </c>
      <c r="C2182" s="88" t="s">
        <v>68</v>
      </c>
      <c r="D2182" s="89" t="s">
        <v>118</v>
      </c>
      <c r="E2182" s="88" t="s">
        <v>53</v>
      </c>
      <c r="F2182" s="88">
        <v>1507</v>
      </c>
      <c r="G2182" s="88">
        <v>1759</v>
      </c>
      <c r="H2182" s="90">
        <v>831364.4</v>
      </c>
    </row>
    <row r="2183" spans="2:8">
      <c r="B2183" s="193">
        <v>2018</v>
      </c>
      <c r="C2183" s="88" t="s">
        <v>68</v>
      </c>
      <c r="D2183" s="89" t="s">
        <v>119</v>
      </c>
      <c r="E2183" s="88" t="s">
        <v>51</v>
      </c>
      <c r="F2183" s="88">
        <v>419954</v>
      </c>
      <c r="G2183" s="88">
        <v>489926</v>
      </c>
      <c r="H2183" s="90">
        <v>91469797.069999784</v>
      </c>
    </row>
    <row r="2184" spans="2:8">
      <c r="B2184" s="193">
        <v>2018</v>
      </c>
      <c r="C2184" s="88" t="s">
        <v>68</v>
      </c>
      <c r="D2184" s="89" t="s">
        <v>119</v>
      </c>
      <c r="E2184" s="88" t="s">
        <v>52</v>
      </c>
      <c r="F2184" s="88">
        <v>267</v>
      </c>
      <c r="G2184" s="88">
        <v>312</v>
      </c>
      <c r="H2184" s="90">
        <v>85500</v>
      </c>
    </row>
    <row r="2185" spans="2:8">
      <c r="B2185" s="193">
        <v>2018</v>
      </c>
      <c r="C2185" s="88" t="s">
        <v>68</v>
      </c>
      <c r="D2185" s="89" t="s">
        <v>119</v>
      </c>
      <c r="E2185" s="88" t="s">
        <v>53</v>
      </c>
      <c r="F2185" s="88">
        <v>15208</v>
      </c>
      <c r="G2185" s="88">
        <v>17737</v>
      </c>
      <c r="H2185" s="90">
        <v>4708845.0500000007</v>
      </c>
    </row>
    <row r="2186" spans="2:8">
      <c r="B2186" s="193">
        <v>2018</v>
      </c>
      <c r="C2186" s="88" t="s">
        <v>68</v>
      </c>
      <c r="D2186" s="89" t="s">
        <v>119</v>
      </c>
      <c r="E2186" s="88" t="s">
        <v>54</v>
      </c>
      <c r="F2186" s="88">
        <v>9480</v>
      </c>
      <c r="G2186" s="88">
        <v>11062</v>
      </c>
      <c r="H2186" s="90">
        <v>3496684.2200000025</v>
      </c>
    </row>
    <row r="2187" spans="2:8">
      <c r="B2187" s="193">
        <v>2018</v>
      </c>
      <c r="C2187" s="88" t="s">
        <v>68</v>
      </c>
      <c r="D2187" s="89" t="s">
        <v>157</v>
      </c>
      <c r="E2187" s="88" t="s">
        <v>51</v>
      </c>
      <c r="F2187" s="88">
        <v>275</v>
      </c>
      <c r="G2187" s="88">
        <v>321</v>
      </c>
      <c r="H2187" s="90">
        <v>54962.85</v>
      </c>
    </row>
    <row r="2188" spans="2:8">
      <c r="B2188" s="193">
        <v>2018</v>
      </c>
      <c r="C2188" s="88" t="s">
        <v>68</v>
      </c>
      <c r="D2188" s="89" t="s">
        <v>120</v>
      </c>
      <c r="E2188" s="88" t="s">
        <v>53</v>
      </c>
      <c r="F2188" s="88">
        <v>49</v>
      </c>
      <c r="G2188" s="88">
        <v>57</v>
      </c>
      <c r="H2188" s="90">
        <v>32619.81</v>
      </c>
    </row>
    <row r="2189" spans="2:8">
      <c r="B2189" s="193">
        <v>2018</v>
      </c>
      <c r="C2189" s="88" t="s">
        <v>68</v>
      </c>
      <c r="D2189" s="89" t="s">
        <v>120</v>
      </c>
      <c r="E2189" s="88" t="s">
        <v>54</v>
      </c>
      <c r="F2189" s="88">
        <v>397</v>
      </c>
      <c r="G2189" s="88">
        <v>463</v>
      </c>
      <c r="H2189" s="90">
        <v>257355.18000000002</v>
      </c>
    </row>
    <row r="2190" spans="2:8">
      <c r="B2190" s="193">
        <v>2018</v>
      </c>
      <c r="C2190" s="88" t="s">
        <v>68</v>
      </c>
      <c r="D2190" s="89" t="s">
        <v>121</v>
      </c>
      <c r="E2190" s="88" t="s">
        <v>51</v>
      </c>
      <c r="F2190" s="88">
        <v>550</v>
      </c>
      <c r="G2190" s="88">
        <v>642</v>
      </c>
      <c r="H2190" s="90">
        <v>105964.14</v>
      </c>
    </row>
    <row r="2191" spans="2:8">
      <c r="B2191" s="193">
        <v>2018</v>
      </c>
      <c r="C2191" s="88" t="s">
        <v>68</v>
      </c>
      <c r="D2191" s="89" t="s">
        <v>95</v>
      </c>
      <c r="E2191" s="88" t="s">
        <v>51</v>
      </c>
      <c r="F2191" s="88">
        <v>21833</v>
      </c>
      <c r="G2191" s="88">
        <v>25467</v>
      </c>
      <c r="H2191" s="90">
        <v>4892017.03</v>
      </c>
    </row>
    <row r="2192" spans="2:8">
      <c r="B2192" s="193">
        <v>2018</v>
      </c>
      <c r="C2192" s="88" t="s">
        <v>68</v>
      </c>
      <c r="D2192" s="89" t="s">
        <v>95</v>
      </c>
      <c r="E2192" s="88" t="s">
        <v>53</v>
      </c>
      <c r="F2192" s="88">
        <v>535</v>
      </c>
      <c r="G2192" s="88">
        <v>624</v>
      </c>
      <c r="H2192" s="90">
        <v>158832</v>
      </c>
    </row>
    <row r="2193" spans="2:8">
      <c r="B2193" s="193">
        <v>2018</v>
      </c>
      <c r="C2193" s="88" t="s">
        <v>68</v>
      </c>
      <c r="D2193" s="89" t="s">
        <v>167</v>
      </c>
      <c r="E2193" s="88" t="s">
        <v>51</v>
      </c>
      <c r="F2193" s="88">
        <v>825</v>
      </c>
      <c r="G2193" s="88">
        <v>962</v>
      </c>
      <c r="H2193" s="90">
        <v>158772.39000000001</v>
      </c>
    </row>
    <row r="2194" spans="2:8">
      <c r="B2194" s="193">
        <v>2018</v>
      </c>
      <c r="C2194" s="88" t="s">
        <v>68</v>
      </c>
      <c r="D2194" s="89" t="s">
        <v>122</v>
      </c>
      <c r="E2194" s="88" t="s">
        <v>51</v>
      </c>
      <c r="F2194" s="88">
        <v>6191</v>
      </c>
      <c r="G2194" s="88">
        <v>7225</v>
      </c>
      <c r="H2194" s="90">
        <v>1219092.5699999998</v>
      </c>
    </row>
    <row r="2195" spans="2:8">
      <c r="B2195" s="193">
        <v>2018</v>
      </c>
      <c r="C2195" s="88" t="s">
        <v>68</v>
      </c>
      <c r="D2195" s="89" t="s">
        <v>122</v>
      </c>
      <c r="E2195" s="88" t="s">
        <v>53</v>
      </c>
      <c r="F2195" s="88">
        <v>1642</v>
      </c>
      <c r="G2195" s="88">
        <v>1915</v>
      </c>
      <c r="H2195" s="90">
        <v>451078</v>
      </c>
    </row>
    <row r="2196" spans="2:8">
      <c r="B2196" s="193">
        <v>2018</v>
      </c>
      <c r="C2196" s="88" t="s">
        <v>68</v>
      </c>
      <c r="D2196" s="89" t="s">
        <v>184</v>
      </c>
      <c r="E2196" s="88" t="s">
        <v>51</v>
      </c>
      <c r="F2196" s="88">
        <v>144</v>
      </c>
      <c r="G2196" s="88">
        <v>168</v>
      </c>
      <c r="H2196" s="90">
        <v>40915</v>
      </c>
    </row>
    <row r="2197" spans="2:8">
      <c r="B2197" s="193">
        <v>2018</v>
      </c>
      <c r="C2197" s="88" t="s">
        <v>68</v>
      </c>
      <c r="D2197" s="89" t="s">
        <v>96</v>
      </c>
      <c r="E2197" s="88" t="s">
        <v>51</v>
      </c>
      <c r="F2197" s="88">
        <v>21560</v>
      </c>
      <c r="G2197" s="88">
        <v>25159</v>
      </c>
      <c r="H2197" s="90">
        <v>4439572.6399999987</v>
      </c>
    </row>
    <row r="2198" spans="2:8">
      <c r="B2198" s="193">
        <v>2018</v>
      </c>
      <c r="C2198" s="88" t="s">
        <v>68</v>
      </c>
      <c r="D2198" s="89" t="s">
        <v>96</v>
      </c>
      <c r="E2198" s="88" t="s">
        <v>53</v>
      </c>
      <c r="F2198" s="88">
        <v>1393</v>
      </c>
      <c r="G2198" s="88">
        <v>1625</v>
      </c>
      <c r="H2198" s="90">
        <v>388510</v>
      </c>
    </row>
    <row r="2199" spans="2:8">
      <c r="B2199" s="193">
        <v>2018</v>
      </c>
      <c r="C2199" s="88" t="s">
        <v>68</v>
      </c>
      <c r="D2199" s="89" t="s">
        <v>3</v>
      </c>
      <c r="E2199" s="88" t="s">
        <v>51</v>
      </c>
      <c r="F2199" s="88">
        <v>7851</v>
      </c>
      <c r="G2199" s="88">
        <v>9155</v>
      </c>
      <c r="H2199" s="90">
        <v>1658521.93</v>
      </c>
    </row>
    <row r="2200" spans="2:8">
      <c r="B2200" s="193">
        <v>2018</v>
      </c>
      <c r="C2200" s="88" t="s">
        <v>68</v>
      </c>
      <c r="D2200" s="89" t="s">
        <v>3</v>
      </c>
      <c r="E2200" s="88" t="s">
        <v>53</v>
      </c>
      <c r="F2200" s="88">
        <v>750</v>
      </c>
      <c r="G2200" s="88">
        <v>875</v>
      </c>
      <c r="H2200" s="90">
        <v>252920.8</v>
      </c>
    </row>
    <row r="2201" spans="2:8">
      <c r="B2201" s="193">
        <v>2018</v>
      </c>
      <c r="C2201" s="88" t="s">
        <v>68</v>
      </c>
      <c r="D2201" s="89" t="s">
        <v>101</v>
      </c>
      <c r="E2201" s="88" t="s">
        <v>51</v>
      </c>
      <c r="F2201" s="88">
        <v>1953</v>
      </c>
      <c r="G2201" s="88">
        <v>2279</v>
      </c>
      <c r="H2201" s="90">
        <v>464577.64</v>
      </c>
    </row>
    <row r="2202" spans="2:8">
      <c r="B2202" s="193">
        <v>2018</v>
      </c>
      <c r="C2202" s="88" t="s">
        <v>68</v>
      </c>
      <c r="D2202" s="89" t="s">
        <v>101</v>
      </c>
      <c r="E2202" s="88" t="s">
        <v>54</v>
      </c>
      <c r="F2202" s="88">
        <v>9</v>
      </c>
      <c r="G2202" s="88">
        <v>11</v>
      </c>
      <c r="H2202" s="90">
        <v>5579</v>
      </c>
    </row>
    <row r="2203" spans="2:8">
      <c r="B2203" s="193">
        <v>2018</v>
      </c>
      <c r="C2203" s="88" t="s">
        <v>68</v>
      </c>
      <c r="D2203" s="89" t="s">
        <v>174</v>
      </c>
      <c r="E2203" s="88" t="s">
        <v>53</v>
      </c>
      <c r="F2203" s="88">
        <v>53</v>
      </c>
      <c r="G2203" s="88">
        <v>62</v>
      </c>
      <c r="H2203" s="90">
        <v>16310.14</v>
      </c>
    </row>
    <row r="2204" spans="2:8">
      <c r="B2204" s="193">
        <v>2018</v>
      </c>
      <c r="C2204" s="88" t="s">
        <v>68</v>
      </c>
      <c r="D2204" s="89" t="s">
        <v>183</v>
      </c>
      <c r="E2204" s="88" t="s">
        <v>51</v>
      </c>
      <c r="F2204" s="88">
        <v>276</v>
      </c>
      <c r="G2204" s="88">
        <v>322</v>
      </c>
      <c r="H2204" s="90">
        <v>57330.55</v>
      </c>
    </row>
    <row r="2205" spans="2:8">
      <c r="B2205" s="193">
        <v>2018</v>
      </c>
      <c r="C2205" s="88" t="s">
        <v>68</v>
      </c>
      <c r="D2205" s="89" t="s">
        <v>126</v>
      </c>
      <c r="E2205" s="88" t="s">
        <v>51</v>
      </c>
      <c r="F2205" s="88">
        <v>1375</v>
      </c>
      <c r="G2205" s="88">
        <v>1604</v>
      </c>
      <c r="H2205" s="90">
        <v>273083.13</v>
      </c>
    </row>
    <row r="2206" spans="2:8">
      <c r="B2206" s="193">
        <v>2018</v>
      </c>
      <c r="C2206" s="88" t="s">
        <v>68</v>
      </c>
      <c r="D2206" s="89" t="s">
        <v>175</v>
      </c>
      <c r="E2206" s="88" t="s">
        <v>51</v>
      </c>
      <c r="F2206" s="88">
        <v>273</v>
      </c>
      <c r="G2206" s="88">
        <v>319</v>
      </c>
      <c r="H2206" s="90">
        <v>61567.57</v>
      </c>
    </row>
    <row r="2207" spans="2:8">
      <c r="B2207" s="193">
        <v>2018</v>
      </c>
      <c r="C2207" s="88" t="s">
        <v>68</v>
      </c>
      <c r="D2207" s="89" t="s">
        <v>127</v>
      </c>
      <c r="E2207" s="88" t="s">
        <v>51</v>
      </c>
      <c r="F2207" s="88">
        <v>6893</v>
      </c>
      <c r="G2207" s="88">
        <v>8040</v>
      </c>
      <c r="H2207" s="90">
        <v>1510880.46</v>
      </c>
    </row>
    <row r="2208" spans="2:8">
      <c r="B2208" s="193">
        <v>2018</v>
      </c>
      <c r="C2208" s="88" t="s">
        <v>68</v>
      </c>
      <c r="D2208" s="89" t="s">
        <v>91</v>
      </c>
      <c r="E2208" s="88" t="s">
        <v>51</v>
      </c>
      <c r="F2208" s="88">
        <v>8771</v>
      </c>
      <c r="G2208" s="88">
        <v>10226</v>
      </c>
      <c r="H2208" s="90">
        <v>2128430.6900000004</v>
      </c>
    </row>
    <row r="2209" spans="2:8">
      <c r="B2209" s="193">
        <v>2018</v>
      </c>
      <c r="C2209" s="88" t="s">
        <v>68</v>
      </c>
      <c r="D2209" s="89" t="s">
        <v>91</v>
      </c>
      <c r="E2209" s="88" t="s">
        <v>53</v>
      </c>
      <c r="F2209" s="88">
        <v>186</v>
      </c>
      <c r="G2209" s="88">
        <v>217</v>
      </c>
      <c r="H2209" s="90">
        <v>55800</v>
      </c>
    </row>
    <row r="2210" spans="2:8">
      <c r="B2210" s="193">
        <v>2018</v>
      </c>
      <c r="C2210" s="88" t="s">
        <v>68</v>
      </c>
      <c r="D2210" s="89" t="s">
        <v>128</v>
      </c>
      <c r="E2210" s="88" t="s">
        <v>51</v>
      </c>
      <c r="F2210" s="88">
        <v>500</v>
      </c>
      <c r="G2210" s="88">
        <v>583</v>
      </c>
      <c r="H2210" s="90">
        <v>100000</v>
      </c>
    </row>
    <row r="2211" spans="2:8">
      <c r="B2211" s="193">
        <v>2018</v>
      </c>
      <c r="C2211" s="88" t="s">
        <v>68</v>
      </c>
      <c r="D2211" s="89" t="s">
        <v>105</v>
      </c>
      <c r="E2211" s="88" t="s">
        <v>51</v>
      </c>
      <c r="F2211" s="88">
        <v>56782</v>
      </c>
      <c r="G2211" s="88">
        <v>66251</v>
      </c>
      <c r="H2211" s="90">
        <v>12026173.569999993</v>
      </c>
    </row>
    <row r="2212" spans="2:8">
      <c r="B2212" s="193">
        <v>2018</v>
      </c>
      <c r="C2212" s="88" t="s">
        <v>68</v>
      </c>
      <c r="D2212" s="89" t="s">
        <v>105</v>
      </c>
      <c r="E2212" s="88" t="s">
        <v>52</v>
      </c>
      <c r="F2212" s="88">
        <v>1345</v>
      </c>
      <c r="G2212" s="88">
        <v>1569</v>
      </c>
      <c r="H2212" s="90">
        <v>436446.5</v>
      </c>
    </row>
    <row r="2213" spans="2:8">
      <c r="B2213" s="193">
        <v>2018</v>
      </c>
      <c r="C2213" s="88" t="s">
        <v>68</v>
      </c>
      <c r="D2213" s="89" t="s">
        <v>105</v>
      </c>
      <c r="E2213" s="88" t="s">
        <v>53</v>
      </c>
      <c r="F2213" s="88">
        <v>1994</v>
      </c>
      <c r="G2213" s="88">
        <v>2326</v>
      </c>
      <c r="H2213" s="90">
        <v>744603.16999999993</v>
      </c>
    </row>
    <row r="2214" spans="2:8">
      <c r="B2214" s="193">
        <v>2018</v>
      </c>
      <c r="C2214" s="88" t="s">
        <v>68</v>
      </c>
      <c r="D2214" s="89" t="s">
        <v>129</v>
      </c>
      <c r="E2214" s="88" t="s">
        <v>51</v>
      </c>
      <c r="F2214" s="88">
        <v>1099</v>
      </c>
      <c r="G2214" s="88">
        <v>1282</v>
      </c>
      <c r="H2214" s="90">
        <v>227219.75</v>
      </c>
    </row>
    <row r="2215" spans="2:8">
      <c r="B2215" s="193">
        <v>2018</v>
      </c>
      <c r="C2215" s="88" t="s">
        <v>68</v>
      </c>
      <c r="D2215" s="89" t="s">
        <v>176</v>
      </c>
      <c r="E2215" s="88" t="s">
        <v>51</v>
      </c>
      <c r="F2215" s="88">
        <v>675</v>
      </c>
      <c r="G2215" s="88">
        <v>789</v>
      </c>
      <c r="H2215" s="90">
        <v>192557.66999999998</v>
      </c>
    </row>
    <row r="2216" spans="2:8">
      <c r="B2216" s="193">
        <v>2018</v>
      </c>
      <c r="C2216" s="88" t="s">
        <v>68</v>
      </c>
      <c r="D2216" s="89" t="s">
        <v>131</v>
      </c>
      <c r="E2216" s="88" t="s">
        <v>51</v>
      </c>
      <c r="F2216" s="88">
        <v>1423</v>
      </c>
      <c r="G2216" s="88">
        <v>1659</v>
      </c>
      <c r="H2216" s="90">
        <v>342002.64</v>
      </c>
    </row>
    <row r="2217" spans="2:8">
      <c r="B2217" s="193">
        <v>2018</v>
      </c>
      <c r="C2217" s="88" t="s">
        <v>68</v>
      </c>
      <c r="D2217" s="89" t="s">
        <v>132</v>
      </c>
      <c r="E2217" s="88" t="s">
        <v>51</v>
      </c>
      <c r="F2217" s="88">
        <v>5764</v>
      </c>
      <c r="G2217" s="88">
        <v>6725</v>
      </c>
      <c r="H2217" s="90">
        <v>1156421.76</v>
      </c>
    </row>
    <row r="2218" spans="2:8">
      <c r="B2218" s="193">
        <v>2018</v>
      </c>
      <c r="C2218" s="88" t="s">
        <v>68</v>
      </c>
      <c r="D2218" s="89" t="s">
        <v>132</v>
      </c>
      <c r="E2218" s="88" t="s">
        <v>53</v>
      </c>
      <c r="F2218" s="88">
        <v>839</v>
      </c>
      <c r="G2218" s="88">
        <v>980</v>
      </c>
      <c r="H2218" s="90">
        <v>255952.85</v>
      </c>
    </row>
    <row r="2219" spans="2:8">
      <c r="B2219" s="193">
        <v>2018</v>
      </c>
      <c r="C2219" s="88" t="s">
        <v>68</v>
      </c>
      <c r="D2219" s="89" t="s">
        <v>133</v>
      </c>
      <c r="E2219" s="88" t="s">
        <v>51</v>
      </c>
      <c r="F2219" s="88">
        <v>1393</v>
      </c>
      <c r="G2219" s="88">
        <v>1626</v>
      </c>
      <c r="H2219" s="90">
        <v>271192.62</v>
      </c>
    </row>
    <row r="2220" spans="2:8">
      <c r="B2220" s="193">
        <v>2018</v>
      </c>
      <c r="C2220" s="88" t="s">
        <v>68</v>
      </c>
      <c r="D2220" s="89" t="s">
        <v>134</v>
      </c>
      <c r="E2220" s="88" t="s">
        <v>51</v>
      </c>
      <c r="F2220" s="88">
        <v>1145</v>
      </c>
      <c r="G2220" s="88">
        <v>1337</v>
      </c>
      <c r="H2220" s="90">
        <v>261072.78999999998</v>
      </c>
    </row>
    <row r="2221" spans="2:8">
      <c r="B2221" s="193">
        <v>2018</v>
      </c>
      <c r="C2221" s="88" t="s">
        <v>68</v>
      </c>
      <c r="D2221" s="89" t="s">
        <v>134</v>
      </c>
      <c r="E2221" s="88" t="s">
        <v>53</v>
      </c>
      <c r="F2221" s="88">
        <v>6166</v>
      </c>
      <c r="G2221" s="88">
        <v>7194</v>
      </c>
      <c r="H2221" s="90">
        <v>2490381.7299999995</v>
      </c>
    </row>
    <row r="2222" spans="2:8">
      <c r="B2222" s="193">
        <v>2018</v>
      </c>
      <c r="C2222" s="88" t="s">
        <v>68</v>
      </c>
      <c r="D2222" s="89" t="s">
        <v>134</v>
      </c>
      <c r="E2222" s="88" t="s">
        <v>54</v>
      </c>
      <c r="F2222" s="88">
        <v>9</v>
      </c>
      <c r="G2222" s="88">
        <v>10</v>
      </c>
      <c r="H2222" s="90">
        <v>3700</v>
      </c>
    </row>
    <row r="2223" spans="2:8">
      <c r="B2223" s="193">
        <v>2018</v>
      </c>
      <c r="C2223" s="88" t="s">
        <v>68</v>
      </c>
      <c r="D2223" s="89" t="s">
        <v>102</v>
      </c>
      <c r="E2223" s="88" t="s">
        <v>51</v>
      </c>
      <c r="F2223" s="88">
        <v>19115</v>
      </c>
      <c r="G2223" s="88">
        <v>22304</v>
      </c>
      <c r="H2223" s="90">
        <v>4081250.3599999994</v>
      </c>
    </row>
    <row r="2224" spans="2:8">
      <c r="B2224" s="193">
        <v>2018</v>
      </c>
      <c r="C2224" s="88" t="s">
        <v>68</v>
      </c>
      <c r="D2224" s="89" t="s">
        <v>135</v>
      </c>
      <c r="E2224" s="88" t="s">
        <v>51</v>
      </c>
      <c r="F2224" s="88">
        <v>2477</v>
      </c>
      <c r="G2224" s="88">
        <v>2890</v>
      </c>
      <c r="H2224" s="90">
        <v>559878.1399999999</v>
      </c>
    </row>
    <row r="2225" spans="2:8">
      <c r="B2225" s="193">
        <v>2018</v>
      </c>
      <c r="C2225" s="88" t="s">
        <v>68</v>
      </c>
      <c r="D2225" s="89" t="s">
        <v>136</v>
      </c>
      <c r="E2225" s="88" t="s">
        <v>51</v>
      </c>
      <c r="F2225" s="88">
        <v>10700</v>
      </c>
      <c r="G2225" s="88">
        <v>12485</v>
      </c>
      <c r="H2225" s="90">
        <v>2367065.3200000003</v>
      </c>
    </row>
    <row r="2226" spans="2:8">
      <c r="B2226" s="193">
        <v>2018</v>
      </c>
      <c r="C2226" s="88" t="s">
        <v>68</v>
      </c>
      <c r="D2226" s="89" t="s">
        <v>136</v>
      </c>
      <c r="E2226" s="88" t="s">
        <v>53</v>
      </c>
      <c r="F2226" s="88">
        <v>267</v>
      </c>
      <c r="G2226" s="88">
        <v>312</v>
      </c>
      <c r="H2226" s="90">
        <v>218206.07999999999</v>
      </c>
    </row>
    <row r="2227" spans="2:8">
      <c r="B2227" s="193">
        <v>2018</v>
      </c>
      <c r="C2227" s="88" t="s">
        <v>68</v>
      </c>
      <c r="D2227" s="89" t="s">
        <v>137</v>
      </c>
      <c r="E2227" s="88" t="s">
        <v>53</v>
      </c>
      <c r="F2227" s="88">
        <v>90</v>
      </c>
      <c r="G2227" s="88">
        <v>106</v>
      </c>
      <c r="H2227" s="90">
        <v>55692.27</v>
      </c>
    </row>
    <row r="2228" spans="2:8">
      <c r="B2228" s="193">
        <v>2018</v>
      </c>
      <c r="C2228" s="88" t="s">
        <v>68</v>
      </c>
      <c r="D2228" s="89" t="s">
        <v>137</v>
      </c>
      <c r="E2228" s="88" t="s">
        <v>54</v>
      </c>
      <c r="F2228" s="88">
        <v>358</v>
      </c>
      <c r="G2228" s="88">
        <v>419</v>
      </c>
      <c r="H2228" s="90">
        <v>131491.96</v>
      </c>
    </row>
    <row r="2229" spans="2:8">
      <c r="B2229" s="193">
        <v>2018</v>
      </c>
      <c r="C2229" s="88" t="s">
        <v>68</v>
      </c>
      <c r="D2229" s="89" t="s">
        <v>138</v>
      </c>
      <c r="E2229" s="88" t="s">
        <v>53</v>
      </c>
      <c r="F2229" s="88">
        <v>215</v>
      </c>
      <c r="G2229" s="88">
        <v>248</v>
      </c>
      <c r="H2229" s="90">
        <v>81936.34</v>
      </c>
    </row>
    <row r="2230" spans="2:8">
      <c r="B2230" s="193">
        <v>2018</v>
      </c>
      <c r="C2230" s="88" t="s">
        <v>68</v>
      </c>
      <c r="D2230" s="89" t="s">
        <v>138</v>
      </c>
      <c r="E2230" s="88" t="s">
        <v>54</v>
      </c>
      <c r="F2230" s="88">
        <v>48</v>
      </c>
      <c r="G2230" s="88">
        <v>56</v>
      </c>
      <c r="H2230" s="90">
        <v>11254.43</v>
      </c>
    </row>
    <row r="2231" spans="2:8">
      <c r="B2231" s="193">
        <v>2018</v>
      </c>
      <c r="C2231" s="88" t="s">
        <v>68</v>
      </c>
      <c r="D2231" s="89" t="s">
        <v>139</v>
      </c>
      <c r="E2231" s="88" t="s">
        <v>53</v>
      </c>
      <c r="F2231" s="88">
        <v>2087</v>
      </c>
      <c r="G2231" s="88">
        <v>2434</v>
      </c>
      <c r="H2231" s="90">
        <v>644102.68999999994</v>
      </c>
    </row>
    <row r="2232" spans="2:8">
      <c r="B2232" s="193">
        <v>2018</v>
      </c>
      <c r="C2232" s="88" t="s">
        <v>68</v>
      </c>
      <c r="D2232" s="89" t="s">
        <v>139</v>
      </c>
      <c r="E2232" s="88" t="s">
        <v>54</v>
      </c>
      <c r="F2232" s="88">
        <v>86</v>
      </c>
      <c r="G2232" s="88">
        <v>100</v>
      </c>
      <c r="H2232" s="90">
        <v>32713.35</v>
      </c>
    </row>
    <row r="2233" spans="2:8">
      <c r="B2233" s="193">
        <v>2018</v>
      </c>
      <c r="C2233" s="88" t="s">
        <v>68</v>
      </c>
      <c r="D2233" s="89" t="s">
        <v>98</v>
      </c>
      <c r="E2233" s="88" t="s">
        <v>51</v>
      </c>
      <c r="F2233" s="88">
        <v>273</v>
      </c>
      <c r="G2233" s="88">
        <v>319</v>
      </c>
      <c r="H2233" s="90">
        <v>59125</v>
      </c>
    </row>
    <row r="2234" spans="2:8">
      <c r="B2234" s="193">
        <v>2018</v>
      </c>
      <c r="C2234" s="88" t="s">
        <v>68</v>
      </c>
      <c r="D2234" s="89" t="s">
        <v>99</v>
      </c>
      <c r="E2234" s="88" t="s">
        <v>51</v>
      </c>
      <c r="F2234" s="88">
        <v>1214</v>
      </c>
      <c r="G2234" s="88">
        <v>1414</v>
      </c>
      <c r="H2234" s="90">
        <v>244851.66999999998</v>
      </c>
    </row>
    <row r="2235" spans="2:8">
      <c r="B2235" s="193">
        <v>2018</v>
      </c>
      <c r="C2235" s="88" t="s">
        <v>68</v>
      </c>
      <c r="D2235" s="89" t="s">
        <v>140</v>
      </c>
      <c r="E2235" s="88" t="s">
        <v>53</v>
      </c>
      <c r="F2235" s="88">
        <v>15</v>
      </c>
      <c r="G2235" s="88">
        <v>17</v>
      </c>
      <c r="H2235" s="90">
        <v>8356.15</v>
      </c>
    </row>
    <row r="2236" spans="2:8">
      <c r="B2236" s="193">
        <v>2018</v>
      </c>
      <c r="C2236" s="88" t="s">
        <v>68</v>
      </c>
      <c r="D2236" s="89" t="s">
        <v>194</v>
      </c>
      <c r="E2236" s="88" t="s">
        <v>51</v>
      </c>
      <c r="F2236" s="88">
        <v>5</v>
      </c>
      <c r="G2236" s="88">
        <v>5</v>
      </c>
      <c r="H2236" s="90">
        <v>4725</v>
      </c>
    </row>
    <row r="2237" spans="2:8">
      <c r="B2237" s="193">
        <v>2018</v>
      </c>
      <c r="C2237" s="88" t="s">
        <v>68</v>
      </c>
      <c r="D2237" s="89" t="s">
        <v>194</v>
      </c>
      <c r="E2237" s="88" t="s">
        <v>54</v>
      </c>
      <c r="F2237" s="88">
        <v>4</v>
      </c>
      <c r="G2237" s="88">
        <v>4</v>
      </c>
      <c r="H2237" s="90">
        <v>4317</v>
      </c>
    </row>
    <row r="2238" spans="2:8">
      <c r="B2238" s="193">
        <v>2018</v>
      </c>
      <c r="C2238" s="88" t="s">
        <v>68</v>
      </c>
      <c r="D2238" s="89" t="s">
        <v>92</v>
      </c>
      <c r="E2238" s="88" t="s">
        <v>51</v>
      </c>
      <c r="F2238" s="88">
        <v>23796</v>
      </c>
      <c r="G2238" s="88">
        <v>27762</v>
      </c>
      <c r="H2238" s="90">
        <v>5636843.8299999991</v>
      </c>
    </row>
    <row r="2239" spans="2:8">
      <c r="B2239" s="193">
        <v>2018</v>
      </c>
      <c r="C2239" s="88" t="s">
        <v>68</v>
      </c>
      <c r="D2239" s="89" t="s">
        <v>92</v>
      </c>
      <c r="E2239" s="88" t="s">
        <v>53</v>
      </c>
      <c r="F2239" s="88">
        <v>3028</v>
      </c>
      <c r="G2239" s="88">
        <v>3533</v>
      </c>
      <c r="H2239" s="90">
        <v>1044505.5</v>
      </c>
    </row>
    <row r="2240" spans="2:8">
      <c r="B2240" s="193">
        <v>2018</v>
      </c>
      <c r="C2240" s="88" t="s">
        <v>68</v>
      </c>
      <c r="D2240" s="89" t="s">
        <v>141</v>
      </c>
      <c r="E2240" s="88" t="s">
        <v>53</v>
      </c>
      <c r="F2240" s="88">
        <v>62</v>
      </c>
      <c r="G2240" s="88">
        <v>72</v>
      </c>
      <c r="H2240" s="90">
        <v>15235.2</v>
      </c>
    </row>
    <row r="2241" spans="2:8">
      <c r="B2241" s="193">
        <v>2018</v>
      </c>
      <c r="C2241" s="88" t="s">
        <v>68</v>
      </c>
      <c r="D2241" s="89" t="s">
        <v>142</v>
      </c>
      <c r="E2241" s="88" t="s">
        <v>51</v>
      </c>
      <c r="F2241" s="88">
        <v>3123</v>
      </c>
      <c r="G2241" s="88">
        <v>3645</v>
      </c>
      <c r="H2241" s="90">
        <v>641521.28</v>
      </c>
    </row>
    <row r="2242" spans="2:8">
      <c r="B2242" s="193">
        <v>2018</v>
      </c>
      <c r="C2242" s="88" t="s">
        <v>68</v>
      </c>
      <c r="D2242" s="89" t="s">
        <v>171</v>
      </c>
      <c r="E2242" s="88" t="s">
        <v>53</v>
      </c>
      <c r="F2242" s="88">
        <v>7</v>
      </c>
      <c r="G2242" s="88">
        <v>8</v>
      </c>
      <c r="H2242" s="90">
        <v>4911.71</v>
      </c>
    </row>
    <row r="2243" spans="2:8">
      <c r="B2243" s="193">
        <v>2018</v>
      </c>
      <c r="C2243" s="88" t="s">
        <v>68</v>
      </c>
      <c r="D2243" s="89" t="s">
        <v>162</v>
      </c>
      <c r="E2243" s="88" t="s">
        <v>53</v>
      </c>
      <c r="F2243" s="88">
        <v>13</v>
      </c>
      <c r="G2243" s="88">
        <v>16</v>
      </c>
      <c r="H2243" s="90">
        <v>6510.16</v>
      </c>
    </row>
    <row r="2244" spans="2:8">
      <c r="B2244" s="193">
        <v>2018</v>
      </c>
      <c r="C2244" s="88" t="s">
        <v>68</v>
      </c>
      <c r="D2244" s="89" t="s">
        <v>143</v>
      </c>
      <c r="E2244" s="88" t="s">
        <v>51</v>
      </c>
      <c r="F2244" s="88">
        <v>556</v>
      </c>
      <c r="G2244" s="88">
        <v>646</v>
      </c>
      <c r="H2244" s="90">
        <v>162872.18000000002</v>
      </c>
    </row>
    <row r="2245" spans="2:8">
      <c r="B2245" s="193">
        <v>2018</v>
      </c>
      <c r="C2245" s="88" t="s">
        <v>68</v>
      </c>
      <c r="D2245" s="89" t="s">
        <v>145</v>
      </c>
      <c r="E2245" s="88" t="s">
        <v>51</v>
      </c>
      <c r="F2245" s="88">
        <v>824</v>
      </c>
      <c r="G2245" s="88">
        <v>960</v>
      </c>
      <c r="H2245" s="90">
        <v>181580.44</v>
      </c>
    </row>
    <row r="2246" spans="2:8">
      <c r="B2246" s="193">
        <v>2018</v>
      </c>
      <c r="C2246" s="88" t="s">
        <v>68</v>
      </c>
      <c r="D2246" s="89" t="s">
        <v>93</v>
      </c>
      <c r="E2246" s="88" t="s">
        <v>51</v>
      </c>
      <c r="F2246" s="88">
        <v>8974</v>
      </c>
      <c r="G2246" s="88">
        <v>10468</v>
      </c>
      <c r="H2246" s="90">
        <v>2046856.6200000006</v>
      </c>
    </row>
    <row r="2247" spans="2:8">
      <c r="B2247" s="193">
        <v>2018</v>
      </c>
      <c r="C2247" s="88" t="s">
        <v>68</v>
      </c>
      <c r="D2247" s="89" t="s">
        <v>93</v>
      </c>
      <c r="E2247" s="88" t="s">
        <v>53</v>
      </c>
      <c r="F2247" s="88">
        <v>143</v>
      </c>
      <c r="G2247" s="88">
        <v>167</v>
      </c>
      <c r="H2247" s="90">
        <v>84169.8</v>
      </c>
    </row>
    <row r="2248" spans="2:8">
      <c r="B2248" s="193">
        <v>2018</v>
      </c>
      <c r="C2248" s="88" t="s">
        <v>68</v>
      </c>
      <c r="D2248" s="89" t="s">
        <v>103</v>
      </c>
      <c r="E2248" s="88" t="s">
        <v>51</v>
      </c>
      <c r="F2248" s="88">
        <v>0</v>
      </c>
      <c r="G2248" s="88">
        <v>0</v>
      </c>
      <c r="H2248" s="90">
        <v>119.04</v>
      </c>
    </row>
    <row r="2249" spans="2:8">
      <c r="B2249" s="193">
        <v>2018</v>
      </c>
      <c r="C2249" s="88" t="s">
        <v>68</v>
      </c>
      <c r="D2249" s="89" t="s">
        <v>146</v>
      </c>
      <c r="E2249" s="88" t="s">
        <v>53</v>
      </c>
      <c r="F2249" s="88">
        <v>192</v>
      </c>
      <c r="G2249" s="88">
        <v>224</v>
      </c>
      <c r="H2249" s="90">
        <v>69355.149999999994</v>
      </c>
    </row>
    <row r="2250" spans="2:8">
      <c r="B2250" s="193">
        <v>2018</v>
      </c>
      <c r="C2250" s="88" t="s">
        <v>68</v>
      </c>
      <c r="D2250" s="89" t="s">
        <v>148</v>
      </c>
      <c r="E2250" s="88" t="s">
        <v>51</v>
      </c>
      <c r="F2250" s="88">
        <v>5129</v>
      </c>
      <c r="G2250" s="88">
        <v>5982</v>
      </c>
      <c r="H2250" s="90">
        <v>1154121.47</v>
      </c>
    </row>
    <row r="2251" spans="2:8">
      <c r="B2251" s="193">
        <v>2018</v>
      </c>
      <c r="C2251" s="88" t="s">
        <v>68</v>
      </c>
      <c r="D2251" s="89" t="s">
        <v>148</v>
      </c>
      <c r="E2251" s="88" t="s">
        <v>52</v>
      </c>
      <c r="F2251" s="88">
        <v>1</v>
      </c>
      <c r="G2251" s="88">
        <v>2</v>
      </c>
      <c r="H2251" s="90">
        <v>8558.2000000000007</v>
      </c>
    </row>
    <row r="2252" spans="2:8">
      <c r="B2252" s="193">
        <v>2018</v>
      </c>
      <c r="C2252" s="88" t="s">
        <v>68</v>
      </c>
      <c r="D2252" s="89" t="s">
        <v>148</v>
      </c>
      <c r="E2252" s="88" t="s">
        <v>53</v>
      </c>
      <c r="F2252" s="88">
        <v>270</v>
      </c>
      <c r="G2252" s="88">
        <v>315</v>
      </c>
      <c r="H2252" s="90">
        <v>108096.82</v>
      </c>
    </row>
    <row r="2253" spans="2:8">
      <c r="B2253" s="193">
        <v>2018</v>
      </c>
      <c r="C2253" s="88" t="s">
        <v>68</v>
      </c>
      <c r="D2253" s="89" t="s">
        <v>163</v>
      </c>
      <c r="E2253" s="88" t="s">
        <v>53</v>
      </c>
      <c r="F2253" s="88">
        <v>125</v>
      </c>
      <c r="G2253" s="88">
        <v>147</v>
      </c>
      <c r="H2253" s="90">
        <v>55182.74</v>
      </c>
    </row>
    <row r="2254" spans="2:8">
      <c r="B2254" s="193">
        <v>2018</v>
      </c>
      <c r="C2254" s="88" t="s">
        <v>68</v>
      </c>
      <c r="D2254" s="89" t="s">
        <v>149</v>
      </c>
      <c r="E2254" s="88" t="s">
        <v>51</v>
      </c>
      <c r="F2254" s="88">
        <v>1739</v>
      </c>
      <c r="G2254" s="88">
        <v>2030</v>
      </c>
      <c r="H2254" s="90">
        <v>346517.69</v>
      </c>
    </row>
    <row r="2255" spans="2:8">
      <c r="B2255" s="193">
        <v>2018</v>
      </c>
      <c r="C2255" s="88" t="s">
        <v>68</v>
      </c>
      <c r="D2255" s="89" t="s">
        <v>149</v>
      </c>
      <c r="E2255" s="88" t="s">
        <v>54</v>
      </c>
      <c r="F2255" s="88">
        <v>102</v>
      </c>
      <c r="G2255" s="88">
        <v>119</v>
      </c>
      <c r="H2255" s="90">
        <v>31830</v>
      </c>
    </row>
    <row r="2256" spans="2:8">
      <c r="B2256" s="193">
        <v>2018</v>
      </c>
      <c r="C2256" s="88" t="s">
        <v>68</v>
      </c>
      <c r="D2256" s="89" t="s">
        <v>150</v>
      </c>
      <c r="E2256" s="88" t="s">
        <v>51</v>
      </c>
      <c r="F2256" s="88">
        <v>1132</v>
      </c>
      <c r="G2256" s="88">
        <v>1321</v>
      </c>
      <c r="H2256" s="90">
        <v>237285.56</v>
      </c>
    </row>
    <row r="2257" spans="2:8">
      <c r="B2257" s="193">
        <v>2018</v>
      </c>
      <c r="C2257" s="88" t="s">
        <v>68</v>
      </c>
      <c r="D2257" s="89" t="s">
        <v>151</v>
      </c>
      <c r="E2257" s="88" t="s">
        <v>51</v>
      </c>
      <c r="F2257" s="88">
        <v>32</v>
      </c>
      <c r="G2257" s="88">
        <v>34</v>
      </c>
      <c r="H2257" s="90">
        <v>15509.369999999999</v>
      </c>
    </row>
    <row r="2258" spans="2:8">
      <c r="B2258" s="193">
        <v>2018</v>
      </c>
      <c r="C2258" s="88" t="s">
        <v>68</v>
      </c>
      <c r="D2258" s="89" t="s">
        <v>151</v>
      </c>
      <c r="E2258" s="88" t="s">
        <v>53</v>
      </c>
      <c r="F2258" s="88">
        <v>279</v>
      </c>
      <c r="G2258" s="88">
        <v>326</v>
      </c>
      <c r="H2258" s="90">
        <v>80693.47</v>
      </c>
    </row>
    <row r="2259" spans="2:8">
      <c r="B2259" s="193">
        <v>2018</v>
      </c>
      <c r="C2259" s="88" t="s">
        <v>68</v>
      </c>
      <c r="D2259" s="89" t="s">
        <v>152</v>
      </c>
      <c r="E2259" s="88" t="s">
        <v>53</v>
      </c>
      <c r="F2259" s="88">
        <v>23</v>
      </c>
      <c r="G2259" s="88">
        <v>27</v>
      </c>
      <c r="H2259" s="90">
        <v>14155.43</v>
      </c>
    </row>
    <row r="2260" spans="2:8">
      <c r="B2260" s="193">
        <v>2018</v>
      </c>
      <c r="C2260" s="88" t="s">
        <v>68</v>
      </c>
      <c r="D2260" s="89" t="s">
        <v>152</v>
      </c>
      <c r="E2260" s="88" t="s">
        <v>54</v>
      </c>
      <c r="F2260" s="88">
        <v>126</v>
      </c>
      <c r="G2260" s="88">
        <v>147</v>
      </c>
      <c r="H2260" s="90">
        <v>49581.880000000005</v>
      </c>
    </row>
    <row r="2261" spans="2:8">
      <c r="B2261" s="193">
        <v>2018</v>
      </c>
      <c r="C2261" s="88" t="s">
        <v>68</v>
      </c>
      <c r="D2261" s="89" t="s">
        <v>192</v>
      </c>
      <c r="E2261" s="88" t="s">
        <v>51</v>
      </c>
      <c r="F2261" s="88">
        <v>1100</v>
      </c>
      <c r="G2261" s="88">
        <v>1282</v>
      </c>
      <c r="H2261" s="90">
        <v>280000</v>
      </c>
    </row>
    <row r="2262" spans="2:8">
      <c r="B2262" s="193">
        <v>2018</v>
      </c>
      <c r="C2262" s="88" t="s">
        <v>69</v>
      </c>
      <c r="D2262" s="89" t="s">
        <v>2</v>
      </c>
      <c r="E2262" s="88" t="s">
        <v>51</v>
      </c>
      <c r="F2262" s="88">
        <v>57430</v>
      </c>
      <c r="G2262" s="88">
        <v>66999</v>
      </c>
      <c r="H2262" s="90">
        <v>12608216.690000005</v>
      </c>
    </row>
    <row r="2263" spans="2:8">
      <c r="B2263" s="193">
        <v>2018</v>
      </c>
      <c r="C2263" s="88" t="s">
        <v>69</v>
      </c>
      <c r="D2263" s="89" t="s">
        <v>2</v>
      </c>
      <c r="E2263" s="88" t="s">
        <v>53</v>
      </c>
      <c r="F2263" s="88">
        <v>8809</v>
      </c>
      <c r="G2263" s="88">
        <v>10274</v>
      </c>
      <c r="H2263" s="90">
        <v>2708665</v>
      </c>
    </row>
    <row r="2264" spans="2:8">
      <c r="B2264" s="193">
        <v>2018</v>
      </c>
      <c r="C2264" s="88" t="s">
        <v>69</v>
      </c>
      <c r="D2264" s="89" t="s">
        <v>180</v>
      </c>
      <c r="E2264" s="88" t="s">
        <v>53</v>
      </c>
      <c r="F2264" s="88">
        <v>291</v>
      </c>
      <c r="G2264" s="88">
        <v>339</v>
      </c>
      <c r="H2264" s="90">
        <v>91672.03</v>
      </c>
    </row>
    <row r="2265" spans="2:8">
      <c r="B2265" s="193">
        <v>2018</v>
      </c>
      <c r="C2265" s="88" t="s">
        <v>69</v>
      </c>
      <c r="D2265" s="89" t="s">
        <v>164</v>
      </c>
      <c r="E2265" s="88" t="s">
        <v>51</v>
      </c>
      <c r="F2265" s="88">
        <v>276</v>
      </c>
      <c r="G2265" s="88">
        <v>321</v>
      </c>
      <c r="H2265" s="90">
        <v>50000</v>
      </c>
    </row>
    <row r="2266" spans="2:8">
      <c r="B2266" s="193">
        <v>2018</v>
      </c>
      <c r="C2266" s="88" t="s">
        <v>69</v>
      </c>
      <c r="D2266" s="89" t="s">
        <v>165</v>
      </c>
      <c r="E2266" s="88" t="s">
        <v>51</v>
      </c>
      <c r="F2266" s="88">
        <v>276</v>
      </c>
      <c r="G2266" s="88">
        <v>322</v>
      </c>
      <c r="H2266" s="90">
        <v>53316.39</v>
      </c>
    </row>
    <row r="2267" spans="2:8">
      <c r="B2267" s="193">
        <v>2018</v>
      </c>
      <c r="C2267" s="88" t="s">
        <v>69</v>
      </c>
      <c r="D2267" s="89" t="s">
        <v>88</v>
      </c>
      <c r="E2267" s="88" t="s">
        <v>51</v>
      </c>
      <c r="F2267" s="88">
        <v>427</v>
      </c>
      <c r="G2267" s="88">
        <v>498</v>
      </c>
      <c r="H2267" s="90">
        <v>111673.72</v>
      </c>
    </row>
    <row r="2268" spans="2:8">
      <c r="B2268" s="193">
        <v>2018</v>
      </c>
      <c r="C2268" s="88" t="s">
        <v>69</v>
      </c>
      <c r="D2268" s="89" t="s">
        <v>88</v>
      </c>
      <c r="E2268" s="88" t="s">
        <v>54</v>
      </c>
      <c r="F2268" s="88">
        <v>244</v>
      </c>
      <c r="G2268" s="88">
        <v>286</v>
      </c>
      <c r="H2268" s="90">
        <v>103820.36</v>
      </c>
    </row>
    <row r="2269" spans="2:8">
      <c r="B2269" s="193">
        <v>2018</v>
      </c>
      <c r="C2269" s="88" t="s">
        <v>69</v>
      </c>
      <c r="D2269" s="89" t="s">
        <v>112</v>
      </c>
      <c r="E2269" s="88" t="s">
        <v>53</v>
      </c>
      <c r="F2269" s="88">
        <v>167</v>
      </c>
      <c r="G2269" s="88">
        <v>194</v>
      </c>
      <c r="H2269" s="90">
        <v>52817.39</v>
      </c>
    </row>
    <row r="2270" spans="2:8">
      <c r="B2270" s="193">
        <v>2018</v>
      </c>
      <c r="C2270" s="88" t="s">
        <v>69</v>
      </c>
      <c r="D2270" s="89" t="s">
        <v>112</v>
      </c>
      <c r="E2270" s="88" t="s">
        <v>54</v>
      </c>
      <c r="F2270" s="88">
        <v>148</v>
      </c>
      <c r="G2270" s="88">
        <v>174</v>
      </c>
      <c r="H2270" s="90">
        <v>57793.810000000005</v>
      </c>
    </row>
    <row r="2271" spans="2:8">
      <c r="B2271" s="193">
        <v>2018</v>
      </c>
      <c r="C2271" s="88" t="s">
        <v>69</v>
      </c>
      <c r="D2271" s="89" t="s">
        <v>107</v>
      </c>
      <c r="E2271" s="88" t="s">
        <v>51</v>
      </c>
      <c r="F2271" s="88">
        <v>8998</v>
      </c>
      <c r="G2271" s="88">
        <v>10493</v>
      </c>
      <c r="H2271" s="90">
        <v>1825389.7299999997</v>
      </c>
    </row>
    <row r="2272" spans="2:8">
      <c r="B2272" s="193">
        <v>2018</v>
      </c>
      <c r="C2272" s="88" t="s">
        <v>69</v>
      </c>
      <c r="D2272" s="89" t="s">
        <v>90</v>
      </c>
      <c r="E2272" s="88" t="s">
        <v>51</v>
      </c>
      <c r="F2272" s="88">
        <v>36044</v>
      </c>
      <c r="G2272" s="88">
        <v>42050</v>
      </c>
      <c r="H2272" s="90">
        <v>8714284.620000001</v>
      </c>
    </row>
    <row r="2273" spans="2:8">
      <c r="B2273" s="193">
        <v>2018</v>
      </c>
      <c r="C2273" s="88" t="s">
        <v>69</v>
      </c>
      <c r="D2273" s="89" t="s">
        <v>90</v>
      </c>
      <c r="E2273" s="88" t="s">
        <v>53</v>
      </c>
      <c r="F2273" s="88">
        <v>1585</v>
      </c>
      <c r="G2273" s="88">
        <v>1848</v>
      </c>
      <c r="H2273" s="90">
        <v>510559.85</v>
      </c>
    </row>
    <row r="2274" spans="2:8">
      <c r="B2274" s="193">
        <v>2018</v>
      </c>
      <c r="C2274" s="88" t="s">
        <v>69</v>
      </c>
      <c r="D2274" s="89" t="s">
        <v>155</v>
      </c>
      <c r="E2274" s="88" t="s">
        <v>54</v>
      </c>
      <c r="F2274" s="88">
        <v>381</v>
      </c>
      <c r="G2274" s="88">
        <v>446</v>
      </c>
      <c r="H2274" s="90">
        <v>113018.4</v>
      </c>
    </row>
    <row r="2275" spans="2:8">
      <c r="B2275" s="193">
        <v>2018</v>
      </c>
      <c r="C2275" s="88" t="s">
        <v>69</v>
      </c>
      <c r="D2275" s="89" t="s">
        <v>87</v>
      </c>
      <c r="E2275" s="88" t="s">
        <v>51</v>
      </c>
      <c r="F2275" s="88">
        <v>69689</v>
      </c>
      <c r="G2275" s="88">
        <v>81310</v>
      </c>
      <c r="H2275" s="90">
        <v>14287264.200000003</v>
      </c>
    </row>
    <row r="2276" spans="2:8">
      <c r="B2276" s="193">
        <v>2018</v>
      </c>
      <c r="C2276" s="88" t="s">
        <v>69</v>
      </c>
      <c r="D2276" s="89" t="s">
        <v>87</v>
      </c>
      <c r="E2276" s="88" t="s">
        <v>54</v>
      </c>
      <c r="F2276" s="88">
        <v>10</v>
      </c>
      <c r="G2276" s="88">
        <v>11</v>
      </c>
      <c r="H2276" s="90">
        <v>5013.82</v>
      </c>
    </row>
    <row r="2277" spans="2:8">
      <c r="B2277" s="193">
        <v>2018</v>
      </c>
      <c r="C2277" s="88" t="s">
        <v>69</v>
      </c>
      <c r="D2277" s="89" t="s">
        <v>113</v>
      </c>
      <c r="E2277" s="88" t="s">
        <v>51</v>
      </c>
      <c r="F2277" s="88">
        <v>235</v>
      </c>
      <c r="G2277" s="88">
        <v>274</v>
      </c>
      <c r="H2277" s="90">
        <v>67168.820000000007</v>
      </c>
    </row>
    <row r="2278" spans="2:8">
      <c r="B2278" s="193">
        <v>2018</v>
      </c>
      <c r="C2278" s="88" t="s">
        <v>69</v>
      </c>
      <c r="D2278" s="89" t="s">
        <v>113</v>
      </c>
      <c r="E2278" s="88" t="s">
        <v>53</v>
      </c>
      <c r="F2278" s="88">
        <v>2494</v>
      </c>
      <c r="G2278" s="88">
        <v>2910</v>
      </c>
      <c r="H2278" s="90">
        <v>1220516.53</v>
      </c>
    </row>
    <row r="2279" spans="2:8">
      <c r="B2279" s="193">
        <v>2018</v>
      </c>
      <c r="C2279" s="88" t="s">
        <v>69</v>
      </c>
      <c r="D2279" s="89" t="s">
        <v>113</v>
      </c>
      <c r="E2279" s="88" t="s">
        <v>54</v>
      </c>
      <c r="F2279" s="88">
        <v>275</v>
      </c>
      <c r="G2279" s="88">
        <v>321</v>
      </c>
      <c r="H2279" s="90">
        <v>179691.43</v>
      </c>
    </row>
    <row r="2280" spans="2:8">
      <c r="B2280" s="193">
        <v>2018</v>
      </c>
      <c r="C2280" s="88" t="s">
        <v>69</v>
      </c>
      <c r="D2280" s="89" t="s">
        <v>114</v>
      </c>
      <c r="E2280" s="88" t="s">
        <v>51</v>
      </c>
      <c r="F2280" s="88">
        <v>4741</v>
      </c>
      <c r="G2280" s="88">
        <v>5532</v>
      </c>
      <c r="H2280" s="90">
        <v>987120.39000000013</v>
      </c>
    </row>
    <row r="2281" spans="2:8">
      <c r="B2281" s="193">
        <v>2018</v>
      </c>
      <c r="C2281" s="88" t="s">
        <v>69</v>
      </c>
      <c r="D2281" s="89" t="s">
        <v>114</v>
      </c>
      <c r="E2281" s="88" t="s">
        <v>53</v>
      </c>
      <c r="F2281" s="88">
        <v>68</v>
      </c>
      <c r="G2281" s="88">
        <v>80</v>
      </c>
      <c r="H2281" s="90">
        <v>26748</v>
      </c>
    </row>
    <row r="2282" spans="2:8">
      <c r="B2282" s="193">
        <v>2018</v>
      </c>
      <c r="C2282" s="88" t="s">
        <v>69</v>
      </c>
      <c r="D2282" s="89" t="s">
        <v>114</v>
      </c>
      <c r="E2282" s="88" t="s">
        <v>54</v>
      </c>
      <c r="F2282" s="88">
        <v>258</v>
      </c>
      <c r="G2282" s="88">
        <v>301</v>
      </c>
      <c r="H2282" s="90">
        <v>127947.12</v>
      </c>
    </row>
    <row r="2283" spans="2:8">
      <c r="B2283" s="193">
        <v>2018</v>
      </c>
      <c r="C2283" s="88" t="s">
        <v>69</v>
      </c>
      <c r="D2283" s="89" t="s">
        <v>173</v>
      </c>
      <c r="E2283" s="88" t="s">
        <v>51</v>
      </c>
      <c r="F2283" s="88">
        <v>1102</v>
      </c>
      <c r="G2283" s="88">
        <v>1285</v>
      </c>
      <c r="H2283" s="90">
        <v>280000</v>
      </c>
    </row>
    <row r="2284" spans="2:8">
      <c r="B2284" s="193">
        <v>2018</v>
      </c>
      <c r="C2284" s="88" t="s">
        <v>69</v>
      </c>
      <c r="D2284" s="89" t="s">
        <v>115</v>
      </c>
      <c r="E2284" s="88" t="s">
        <v>53</v>
      </c>
      <c r="F2284" s="88">
        <v>111</v>
      </c>
      <c r="G2284" s="88">
        <v>130</v>
      </c>
      <c r="H2284" s="90">
        <v>22830</v>
      </c>
    </row>
    <row r="2285" spans="2:8">
      <c r="B2285" s="193">
        <v>2018</v>
      </c>
      <c r="C2285" s="88" t="s">
        <v>69</v>
      </c>
      <c r="D2285" s="89" t="s">
        <v>115</v>
      </c>
      <c r="E2285" s="88" t="s">
        <v>54</v>
      </c>
      <c r="F2285" s="88">
        <v>33</v>
      </c>
      <c r="G2285" s="88">
        <v>39</v>
      </c>
      <c r="H2285" s="90">
        <v>24902.58</v>
      </c>
    </row>
    <row r="2286" spans="2:8">
      <c r="B2286" s="193">
        <v>2018</v>
      </c>
      <c r="C2286" s="88" t="s">
        <v>69</v>
      </c>
      <c r="D2286" s="89" t="s">
        <v>106</v>
      </c>
      <c r="E2286" s="88" t="s">
        <v>51</v>
      </c>
      <c r="F2286" s="88">
        <v>32844</v>
      </c>
      <c r="G2286" s="88">
        <v>38328</v>
      </c>
      <c r="H2286" s="90">
        <v>7669577.8500000006</v>
      </c>
    </row>
    <row r="2287" spans="2:8">
      <c r="B2287" s="193">
        <v>2018</v>
      </c>
      <c r="C2287" s="88" t="s">
        <v>69</v>
      </c>
      <c r="D2287" s="89" t="s">
        <v>106</v>
      </c>
      <c r="E2287" s="88" t="s">
        <v>52</v>
      </c>
      <c r="F2287" s="88">
        <v>1602</v>
      </c>
      <c r="G2287" s="88">
        <v>1872</v>
      </c>
      <c r="H2287" s="90">
        <v>439920</v>
      </c>
    </row>
    <row r="2288" spans="2:8">
      <c r="B2288" s="193">
        <v>2018</v>
      </c>
      <c r="C2288" s="88" t="s">
        <v>69</v>
      </c>
      <c r="D2288" s="89" t="s">
        <v>106</v>
      </c>
      <c r="E2288" s="88" t="s">
        <v>53</v>
      </c>
      <c r="F2288" s="88">
        <v>735</v>
      </c>
      <c r="G2288" s="88">
        <v>857</v>
      </c>
      <c r="H2288" s="90">
        <v>387833.48</v>
      </c>
    </row>
    <row r="2289" spans="2:8">
      <c r="B2289" s="193">
        <v>2018</v>
      </c>
      <c r="C2289" s="88" t="s">
        <v>69</v>
      </c>
      <c r="D2289" s="89" t="s">
        <v>116</v>
      </c>
      <c r="E2289" s="88" t="s">
        <v>53</v>
      </c>
      <c r="F2289" s="88">
        <v>13</v>
      </c>
      <c r="G2289" s="88">
        <v>16</v>
      </c>
      <c r="H2289" s="90">
        <v>6415.92</v>
      </c>
    </row>
    <row r="2290" spans="2:8">
      <c r="B2290" s="193">
        <v>2018</v>
      </c>
      <c r="C2290" s="88" t="s">
        <v>69</v>
      </c>
      <c r="D2290" s="89" t="s">
        <v>116</v>
      </c>
      <c r="E2290" s="88" t="s">
        <v>54</v>
      </c>
      <c r="F2290" s="88">
        <v>125</v>
      </c>
      <c r="G2290" s="88">
        <v>145</v>
      </c>
      <c r="H2290" s="90">
        <v>30117.3</v>
      </c>
    </row>
    <row r="2291" spans="2:8">
      <c r="B2291" s="193">
        <v>2018</v>
      </c>
      <c r="C2291" s="88" t="s">
        <v>69</v>
      </c>
      <c r="D2291" s="89" t="s">
        <v>97</v>
      </c>
      <c r="E2291" s="88" t="s">
        <v>51</v>
      </c>
      <c r="F2291" s="88">
        <v>600</v>
      </c>
      <c r="G2291" s="88">
        <v>700</v>
      </c>
      <c r="H2291" s="90">
        <v>100000</v>
      </c>
    </row>
    <row r="2292" spans="2:8">
      <c r="B2292" s="193">
        <v>2018</v>
      </c>
      <c r="C2292" s="88" t="s">
        <v>69</v>
      </c>
      <c r="D2292" s="89" t="s">
        <v>97</v>
      </c>
      <c r="E2292" s="88" t="s">
        <v>53</v>
      </c>
      <c r="F2292" s="88">
        <v>656</v>
      </c>
      <c r="G2292" s="88">
        <v>767</v>
      </c>
      <c r="H2292" s="90">
        <v>249941.24</v>
      </c>
    </row>
    <row r="2293" spans="2:8">
      <c r="B2293" s="193">
        <v>2018</v>
      </c>
      <c r="C2293" s="88" t="s">
        <v>69</v>
      </c>
      <c r="D2293" s="89" t="s">
        <v>117</v>
      </c>
      <c r="E2293" s="88" t="s">
        <v>51</v>
      </c>
      <c r="F2293" s="88">
        <v>2</v>
      </c>
      <c r="G2293" s="88">
        <v>2</v>
      </c>
      <c r="H2293" s="90">
        <v>848.77</v>
      </c>
    </row>
    <row r="2294" spans="2:8">
      <c r="B2294" s="193">
        <v>2018</v>
      </c>
      <c r="C2294" s="88" t="s">
        <v>69</v>
      </c>
      <c r="D2294" s="89" t="s">
        <v>117</v>
      </c>
      <c r="E2294" s="88" t="s">
        <v>54</v>
      </c>
      <c r="F2294" s="88">
        <v>115</v>
      </c>
      <c r="G2294" s="88">
        <v>134</v>
      </c>
      <c r="H2294" s="90">
        <v>63785.380000000005</v>
      </c>
    </row>
    <row r="2295" spans="2:8">
      <c r="B2295" s="193">
        <v>2018</v>
      </c>
      <c r="C2295" s="88" t="s">
        <v>69</v>
      </c>
      <c r="D2295" s="89" t="s">
        <v>118</v>
      </c>
      <c r="E2295" s="88" t="s">
        <v>53</v>
      </c>
      <c r="F2295" s="88">
        <v>2301</v>
      </c>
      <c r="G2295" s="88">
        <v>2683</v>
      </c>
      <c r="H2295" s="90">
        <v>909498.47999999986</v>
      </c>
    </row>
    <row r="2296" spans="2:8">
      <c r="B2296" s="193">
        <v>2018</v>
      </c>
      <c r="C2296" s="88" t="s">
        <v>69</v>
      </c>
      <c r="D2296" s="89" t="s">
        <v>118</v>
      </c>
      <c r="E2296" s="88" t="s">
        <v>54</v>
      </c>
      <c r="F2296" s="88">
        <v>2</v>
      </c>
      <c r="G2296" s="88">
        <v>2</v>
      </c>
      <c r="H2296" s="90">
        <v>1924.2</v>
      </c>
    </row>
    <row r="2297" spans="2:8">
      <c r="B2297" s="193">
        <v>2018</v>
      </c>
      <c r="C2297" s="88" t="s">
        <v>69</v>
      </c>
      <c r="D2297" s="89" t="s">
        <v>119</v>
      </c>
      <c r="E2297" s="88" t="s">
        <v>51</v>
      </c>
      <c r="F2297" s="88">
        <v>409539</v>
      </c>
      <c r="G2297" s="88">
        <v>477756</v>
      </c>
      <c r="H2297" s="90">
        <v>88501284.670000002</v>
      </c>
    </row>
    <row r="2298" spans="2:8">
      <c r="B2298" s="193">
        <v>2018</v>
      </c>
      <c r="C2298" s="88" t="s">
        <v>69</v>
      </c>
      <c r="D2298" s="89" t="s">
        <v>119</v>
      </c>
      <c r="E2298" s="88" t="s">
        <v>53</v>
      </c>
      <c r="F2298" s="88">
        <v>17875</v>
      </c>
      <c r="G2298" s="88">
        <v>20841</v>
      </c>
      <c r="H2298" s="90">
        <v>4644847.6500000004</v>
      </c>
    </row>
    <row r="2299" spans="2:8">
      <c r="B2299" s="193">
        <v>2018</v>
      </c>
      <c r="C2299" s="88" t="s">
        <v>69</v>
      </c>
      <c r="D2299" s="89" t="s">
        <v>119</v>
      </c>
      <c r="E2299" s="88" t="s">
        <v>54</v>
      </c>
      <c r="F2299" s="88">
        <v>7563</v>
      </c>
      <c r="G2299" s="88">
        <v>8824</v>
      </c>
      <c r="H2299" s="90">
        <v>2866322.84</v>
      </c>
    </row>
    <row r="2300" spans="2:8">
      <c r="B2300" s="193">
        <v>2018</v>
      </c>
      <c r="C2300" s="88" t="s">
        <v>69</v>
      </c>
      <c r="D2300" s="89" t="s">
        <v>157</v>
      </c>
      <c r="E2300" s="88" t="s">
        <v>51</v>
      </c>
      <c r="F2300" s="88">
        <v>418</v>
      </c>
      <c r="G2300" s="88">
        <v>488</v>
      </c>
      <c r="H2300" s="90">
        <v>83102.070000000007</v>
      </c>
    </row>
    <row r="2301" spans="2:8">
      <c r="B2301" s="193">
        <v>2018</v>
      </c>
      <c r="C2301" s="88" t="s">
        <v>69</v>
      </c>
      <c r="D2301" s="89" t="s">
        <v>120</v>
      </c>
      <c r="E2301" s="88" t="s">
        <v>53</v>
      </c>
      <c r="F2301" s="88">
        <v>7</v>
      </c>
      <c r="G2301" s="88">
        <v>9</v>
      </c>
      <c r="H2301" s="90">
        <v>2559.73</v>
      </c>
    </row>
    <row r="2302" spans="2:8">
      <c r="B2302" s="193">
        <v>2018</v>
      </c>
      <c r="C2302" s="88" t="s">
        <v>69</v>
      </c>
      <c r="D2302" s="89" t="s">
        <v>121</v>
      </c>
      <c r="E2302" s="88" t="s">
        <v>51</v>
      </c>
      <c r="F2302" s="88">
        <v>3441</v>
      </c>
      <c r="G2302" s="88">
        <v>4012</v>
      </c>
      <c r="H2302" s="90">
        <v>752886.45</v>
      </c>
    </row>
    <row r="2303" spans="2:8">
      <c r="B2303" s="193">
        <v>2018</v>
      </c>
      <c r="C2303" s="88" t="s">
        <v>69</v>
      </c>
      <c r="D2303" s="89" t="s">
        <v>95</v>
      </c>
      <c r="E2303" s="88" t="s">
        <v>51</v>
      </c>
      <c r="F2303" s="88">
        <v>20636</v>
      </c>
      <c r="G2303" s="88">
        <v>24083</v>
      </c>
      <c r="H2303" s="90">
        <v>4598128.1199999992</v>
      </c>
    </row>
    <row r="2304" spans="2:8">
      <c r="B2304" s="193">
        <v>2018</v>
      </c>
      <c r="C2304" s="88" t="s">
        <v>69</v>
      </c>
      <c r="D2304" s="89" t="s">
        <v>95</v>
      </c>
      <c r="E2304" s="88" t="s">
        <v>54</v>
      </c>
      <c r="F2304" s="88">
        <v>15</v>
      </c>
      <c r="G2304" s="88">
        <v>17</v>
      </c>
      <c r="H2304" s="90">
        <v>11827.36</v>
      </c>
    </row>
    <row r="2305" spans="2:8">
      <c r="B2305" s="193">
        <v>2018</v>
      </c>
      <c r="C2305" s="88" t="s">
        <v>69</v>
      </c>
      <c r="D2305" s="89" t="s">
        <v>167</v>
      </c>
      <c r="E2305" s="88" t="s">
        <v>51</v>
      </c>
      <c r="F2305" s="88">
        <v>274</v>
      </c>
      <c r="G2305" s="88">
        <v>320</v>
      </c>
      <c r="H2305" s="90">
        <v>75926.42</v>
      </c>
    </row>
    <row r="2306" spans="2:8">
      <c r="B2306" s="193">
        <v>2018</v>
      </c>
      <c r="C2306" s="88" t="s">
        <v>69</v>
      </c>
      <c r="D2306" s="89" t="s">
        <v>122</v>
      </c>
      <c r="E2306" s="88" t="s">
        <v>51</v>
      </c>
      <c r="F2306" s="88">
        <v>4520</v>
      </c>
      <c r="G2306" s="88">
        <v>5275</v>
      </c>
      <c r="H2306" s="90">
        <v>970341.97000000009</v>
      </c>
    </row>
    <row r="2307" spans="2:8">
      <c r="B2307" s="193">
        <v>2018</v>
      </c>
      <c r="C2307" s="88" t="s">
        <v>69</v>
      </c>
      <c r="D2307" s="89" t="s">
        <v>122</v>
      </c>
      <c r="E2307" s="88" t="s">
        <v>53</v>
      </c>
      <c r="F2307" s="88">
        <v>4466</v>
      </c>
      <c r="G2307" s="88">
        <v>5207</v>
      </c>
      <c r="H2307" s="90">
        <v>1096298.25</v>
      </c>
    </row>
    <row r="2308" spans="2:8">
      <c r="B2308" s="193">
        <v>2018</v>
      </c>
      <c r="C2308" s="88" t="s">
        <v>69</v>
      </c>
      <c r="D2308" s="89" t="s">
        <v>122</v>
      </c>
      <c r="E2308" s="88" t="s">
        <v>54</v>
      </c>
      <c r="F2308" s="88">
        <v>9</v>
      </c>
      <c r="G2308" s="88">
        <v>10</v>
      </c>
      <c r="H2308" s="90">
        <v>2400</v>
      </c>
    </row>
    <row r="2309" spans="2:8">
      <c r="B2309" s="193">
        <v>2018</v>
      </c>
      <c r="C2309" s="88" t="s">
        <v>69</v>
      </c>
      <c r="D2309" s="89" t="s">
        <v>184</v>
      </c>
      <c r="E2309" s="88" t="s">
        <v>51</v>
      </c>
      <c r="F2309" s="88">
        <v>71</v>
      </c>
      <c r="G2309" s="88">
        <v>83</v>
      </c>
      <c r="H2309" s="90">
        <v>20000</v>
      </c>
    </row>
    <row r="2310" spans="2:8">
      <c r="B2310" s="193">
        <v>2018</v>
      </c>
      <c r="C2310" s="88" t="s">
        <v>69</v>
      </c>
      <c r="D2310" s="89" t="s">
        <v>96</v>
      </c>
      <c r="E2310" s="88" t="s">
        <v>51</v>
      </c>
      <c r="F2310" s="88">
        <v>20572</v>
      </c>
      <c r="G2310" s="88">
        <v>24001</v>
      </c>
      <c r="H2310" s="90">
        <v>4389713.0900000008</v>
      </c>
    </row>
    <row r="2311" spans="2:8">
      <c r="B2311" s="193">
        <v>2018</v>
      </c>
      <c r="C2311" s="88" t="s">
        <v>69</v>
      </c>
      <c r="D2311" s="89" t="s">
        <v>96</v>
      </c>
      <c r="E2311" s="88" t="s">
        <v>53</v>
      </c>
      <c r="F2311" s="88">
        <v>1718</v>
      </c>
      <c r="G2311" s="88">
        <v>2003</v>
      </c>
      <c r="H2311" s="90">
        <v>331437.40000000002</v>
      </c>
    </row>
    <row r="2312" spans="2:8">
      <c r="B2312" s="193">
        <v>2018</v>
      </c>
      <c r="C2312" s="88" t="s">
        <v>69</v>
      </c>
      <c r="D2312" s="89" t="s">
        <v>3</v>
      </c>
      <c r="E2312" s="88" t="s">
        <v>51</v>
      </c>
      <c r="F2312" s="88">
        <v>11029</v>
      </c>
      <c r="G2312" s="88">
        <v>12871</v>
      </c>
      <c r="H2312" s="90">
        <v>2179703.6499999994</v>
      </c>
    </row>
    <row r="2313" spans="2:8">
      <c r="B2313" s="193">
        <v>2018</v>
      </c>
      <c r="C2313" s="88" t="s">
        <v>69</v>
      </c>
      <c r="D2313" s="89" t="s">
        <v>101</v>
      </c>
      <c r="E2313" s="88" t="s">
        <v>51</v>
      </c>
      <c r="F2313" s="88">
        <v>2214</v>
      </c>
      <c r="G2313" s="88">
        <v>2583</v>
      </c>
      <c r="H2313" s="90">
        <v>516757.83000000007</v>
      </c>
    </row>
    <row r="2314" spans="2:8">
      <c r="B2314" s="193">
        <v>2018</v>
      </c>
      <c r="C2314" s="88" t="s">
        <v>69</v>
      </c>
      <c r="D2314" s="89" t="s">
        <v>174</v>
      </c>
      <c r="E2314" s="88" t="s">
        <v>53</v>
      </c>
      <c r="F2314" s="88">
        <v>484</v>
      </c>
      <c r="G2314" s="88">
        <v>566</v>
      </c>
      <c r="H2314" s="90">
        <v>152960.93999999997</v>
      </c>
    </row>
    <row r="2315" spans="2:8">
      <c r="B2315" s="193">
        <v>2018</v>
      </c>
      <c r="C2315" s="88" t="s">
        <v>69</v>
      </c>
      <c r="D2315" s="89" t="s">
        <v>159</v>
      </c>
      <c r="E2315" s="88" t="s">
        <v>53</v>
      </c>
      <c r="F2315" s="88">
        <v>6</v>
      </c>
      <c r="G2315" s="88">
        <v>7</v>
      </c>
      <c r="H2315" s="90">
        <v>2345.52</v>
      </c>
    </row>
    <row r="2316" spans="2:8">
      <c r="B2316" s="193">
        <v>2018</v>
      </c>
      <c r="C2316" s="88" t="s">
        <v>69</v>
      </c>
      <c r="D2316" s="89" t="s">
        <v>123</v>
      </c>
      <c r="E2316" s="88" t="s">
        <v>51</v>
      </c>
      <c r="F2316" s="88">
        <v>315</v>
      </c>
      <c r="G2316" s="88">
        <v>367</v>
      </c>
      <c r="H2316" s="90">
        <v>88141.389999999985</v>
      </c>
    </row>
    <row r="2317" spans="2:8">
      <c r="B2317" s="193">
        <v>2018</v>
      </c>
      <c r="C2317" s="88" t="s">
        <v>69</v>
      </c>
      <c r="D2317" s="89" t="s">
        <v>183</v>
      </c>
      <c r="E2317" s="88" t="s">
        <v>51</v>
      </c>
      <c r="F2317" s="88">
        <v>10</v>
      </c>
      <c r="G2317" s="88">
        <v>12</v>
      </c>
      <c r="H2317" s="90">
        <v>6692.01</v>
      </c>
    </row>
    <row r="2318" spans="2:8">
      <c r="B2318" s="193">
        <v>2018</v>
      </c>
      <c r="C2318" s="88" t="s">
        <v>69</v>
      </c>
      <c r="D2318" s="89" t="s">
        <v>126</v>
      </c>
      <c r="E2318" s="88" t="s">
        <v>51</v>
      </c>
      <c r="F2318" s="88">
        <v>1098</v>
      </c>
      <c r="G2318" s="88">
        <v>1280</v>
      </c>
      <c r="H2318" s="90">
        <v>226196.70999999996</v>
      </c>
    </row>
    <row r="2319" spans="2:8">
      <c r="B2319" s="193">
        <v>2018</v>
      </c>
      <c r="C2319" s="88" t="s">
        <v>69</v>
      </c>
      <c r="D2319" s="89" t="s">
        <v>169</v>
      </c>
      <c r="E2319" s="88" t="s">
        <v>53</v>
      </c>
      <c r="F2319" s="88">
        <v>83</v>
      </c>
      <c r="G2319" s="88">
        <v>97</v>
      </c>
      <c r="H2319" s="90">
        <v>42406.39</v>
      </c>
    </row>
    <row r="2320" spans="2:8">
      <c r="B2320" s="193">
        <v>2018</v>
      </c>
      <c r="C2320" s="88" t="s">
        <v>69</v>
      </c>
      <c r="D2320" s="89" t="s">
        <v>127</v>
      </c>
      <c r="E2320" s="88" t="s">
        <v>51</v>
      </c>
      <c r="F2320" s="88">
        <v>4419</v>
      </c>
      <c r="G2320" s="88">
        <v>5155</v>
      </c>
      <c r="H2320" s="90">
        <v>945378.86999999976</v>
      </c>
    </row>
    <row r="2321" spans="2:8">
      <c r="B2321" s="193">
        <v>2018</v>
      </c>
      <c r="C2321" s="88" t="s">
        <v>69</v>
      </c>
      <c r="D2321" s="89" t="s">
        <v>91</v>
      </c>
      <c r="E2321" s="88" t="s">
        <v>51</v>
      </c>
      <c r="F2321" s="88">
        <v>17755</v>
      </c>
      <c r="G2321" s="88">
        <v>20713</v>
      </c>
      <c r="H2321" s="90">
        <v>4110256.02</v>
      </c>
    </row>
    <row r="2322" spans="2:8">
      <c r="B2322" s="193">
        <v>2018</v>
      </c>
      <c r="C2322" s="88" t="s">
        <v>69</v>
      </c>
      <c r="D2322" s="89" t="s">
        <v>91</v>
      </c>
      <c r="E2322" s="88" t="s">
        <v>53</v>
      </c>
      <c r="F2322" s="88">
        <v>37</v>
      </c>
      <c r="G2322" s="88">
        <v>43</v>
      </c>
      <c r="H2322" s="90">
        <v>9420</v>
      </c>
    </row>
    <row r="2323" spans="2:8">
      <c r="B2323" s="193">
        <v>2018</v>
      </c>
      <c r="C2323" s="88" t="s">
        <v>69</v>
      </c>
      <c r="D2323" s="89" t="s">
        <v>91</v>
      </c>
      <c r="E2323" s="88" t="s">
        <v>54</v>
      </c>
      <c r="F2323" s="88">
        <v>95</v>
      </c>
      <c r="G2323" s="88">
        <v>111</v>
      </c>
      <c r="H2323" s="90">
        <v>27885</v>
      </c>
    </row>
    <row r="2324" spans="2:8">
      <c r="B2324" s="193">
        <v>2018</v>
      </c>
      <c r="C2324" s="88" t="s">
        <v>69</v>
      </c>
      <c r="D2324" s="89" t="s">
        <v>105</v>
      </c>
      <c r="E2324" s="88" t="s">
        <v>51</v>
      </c>
      <c r="F2324" s="88">
        <v>46326</v>
      </c>
      <c r="G2324" s="88">
        <v>54044</v>
      </c>
      <c r="H2324" s="90">
        <v>9529902.0199999996</v>
      </c>
    </row>
    <row r="2325" spans="2:8">
      <c r="B2325" s="193">
        <v>2018</v>
      </c>
      <c r="C2325" s="88" t="s">
        <v>69</v>
      </c>
      <c r="D2325" s="89" t="s">
        <v>105</v>
      </c>
      <c r="E2325" s="88" t="s">
        <v>52</v>
      </c>
      <c r="F2325" s="88">
        <v>1650</v>
      </c>
      <c r="G2325" s="88">
        <v>1926</v>
      </c>
      <c r="H2325" s="90">
        <v>556461</v>
      </c>
    </row>
    <row r="2326" spans="2:8">
      <c r="B2326" s="193">
        <v>2018</v>
      </c>
      <c r="C2326" s="88" t="s">
        <v>69</v>
      </c>
      <c r="D2326" s="89" t="s">
        <v>105</v>
      </c>
      <c r="E2326" s="88" t="s">
        <v>53</v>
      </c>
      <c r="F2326" s="88">
        <v>1562</v>
      </c>
      <c r="G2326" s="88">
        <v>1824</v>
      </c>
      <c r="H2326" s="90">
        <v>540441.06000000006</v>
      </c>
    </row>
    <row r="2327" spans="2:8">
      <c r="B2327" s="193">
        <v>2018</v>
      </c>
      <c r="C2327" s="88" t="s">
        <v>69</v>
      </c>
      <c r="D2327" s="89" t="s">
        <v>129</v>
      </c>
      <c r="E2327" s="88" t="s">
        <v>51</v>
      </c>
      <c r="F2327" s="88">
        <v>4135</v>
      </c>
      <c r="G2327" s="88">
        <v>4828</v>
      </c>
      <c r="H2327" s="90">
        <v>949448.61999999988</v>
      </c>
    </row>
    <row r="2328" spans="2:8">
      <c r="B2328" s="193">
        <v>2018</v>
      </c>
      <c r="C2328" s="88" t="s">
        <v>69</v>
      </c>
      <c r="D2328" s="89" t="s">
        <v>130</v>
      </c>
      <c r="E2328" s="88" t="s">
        <v>51</v>
      </c>
      <c r="F2328" s="88">
        <v>4</v>
      </c>
      <c r="G2328" s="88">
        <v>4</v>
      </c>
      <c r="H2328" s="90">
        <v>1351</v>
      </c>
    </row>
    <row r="2329" spans="2:8">
      <c r="B2329" s="193">
        <v>2018</v>
      </c>
      <c r="C2329" s="88" t="s">
        <v>69</v>
      </c>
      <c r="D2329" s="89" t="s">
        <v>176</v>
      </c>
      <c r="E2329" s="88" t="s">
        <v>51</v>
      </c>
      <c r="F2329" s="88">
        <v>139</v>
      </c>
      <c r="G2329" s="88">
        <v>161</v>
      </c>
      <c r="H2329" s="90">
        <v>34918.92</v>
      </c>
    </row>
    <row r="2330" spans="2:8">
      <c r="B2330" s="193">
        <v>2018</v>
      </c>
      <c r="C2330" s="88" t="s">
        <v>69</v>
      </c>
      <c r="D2330" s="89" t="s">
        <v>131</v>
      </c>
      <c r="E2330" s="88" t="s">
        <v>51</v>
      </c>
      <c r="F2330" s="88">
        <v>1350</v>
      </c>
      <c r="G2330" s="88">
        <v>1576</v>
      </c>
      <c r="H2330" s="90">
        <v>403194.63999999996</v>
      </c>
    </row>
    <row r="2331" spans="2:8">
      <c r="B2331" s="193">
        <v>2018</v>
      </c>
      <c r="C2331" s="88" t="s">
        <v>69</v>
      </c>
      <c r="D2331" s="89" t="s">
        <v>188</v>
      </c>
      <c r="E2331" s="88" t="s">
        <v>51</v>
      </c>
      <c r="F2331" s="88">
        <v>275</v>
      </c>
      <c r="G2331" s="88">
        <v>321</v>
      </c>
      <c r="H2331" s="90">
        <v>63657.83</v>
      </c>
    </row>
    <row r="2332" spans="2:8">
      <c r="B2332" s="193">
        <v>2018</v>
      </c>
      <c r="C2332" s="88" t="s">
        <v>69</v>
      </c>
      <c r="D2332" s="89" t="s">
        <v>160</v>
      </c>
      <c r="E2332" s="88" t="s">
        <v>51</v>
      </c>
      <c r="F2332" s="88">
        <v>275</v>
      </c>
      <c r="G2332" s="88">
        <v>320</v>
      </c>
      <c r="H2332" s="90">
        <v>50000</v>
      </c>
    </row>
    <row r="2333" spans="2:8">
      <c r="B2333" s="193">
        <v>2018</v>
      </c>
      <c r="C2333" s="88" t="s">
        <v>69</v>
      </c>
      <c r="D2333" s="89" t="s">
        <v>132</v>
      </c>
      <c r="E2333" s="88" t="s">
        <v>51</v>
      </c>
      <c r="F2333" s="88">
        <v>8797</v>
      </c>
      <c r="G2333" s="88">
        <v>10262</v>
      </c>
      <c r="H2333" s="90">
        <v>1848721.4500000004</v>
      </c>
    </row>
    <row r="2334" spans="2:8">
      <c r="B2334" s="193">
        <v>2018</v>
      </c>
      <c r="C2334" s="88" t="s">
        <v>69</v>
      </c>
      <c r="D2334" s="89" t="s">
        <v>132</v>
      </c>
      <c r="E2334" s="88" t="s">
        <v>53</v>
      </c>
      <c r="F2334" s="88">
        <v>94</v>
      </c>
      <c r="G2334" s="88">
        <v>110</v>
      </c>
      <c r="H2334" s="90">
        <v>77768.479999999996</v>
      </c>
    </row>
    <row r="2335" spans="2:8">
      <c r="B2335" s="193">
        <v>2018</v>
      </c>
      <c r="C2335" s="88" t="s">
        <v>69</v>
      </c>
      <c r="D2335" s="89" t="s">
        <v>132</v>
      </c>
      <c r="E2335" s="88" t="s">
        <v>54</v>
      </c>
      <c r="F2335" s="88">
        <v>28</v>
      </c>
      <c r="G2335" s="88">
        <v>33</v>
      </c>
      <c r="H2335" s="90">
        <v>19385.28</v>
      </c>
    </row>
    <row r="2336" spans="2:8">
      <c r="B2336" s="193">
        <v>2018</v>
      </c>
      <c r="C2336" s="88" t="s">
        <v>69</v>
      </c>
      <c r="D2336" s="89" t="s">
        <v>133</v>
      </c>
      <c r="E2336" s="88" t="s">
        <v>51</v>
      </c>
      <c r="F2336" s="88">
        <v>570</v>
      </c>
      <c r="G2336" s="88">
        <v>664</v>
      </c>
      <c r="H2336" s="90">
        <v>121490.63</v>
      </c>
    </row>
    <row r="2337" spans="2:8">
      <c r="B2337" s="193">
        <v>2018</v>
      </c>
      <c r="C2337" s="88" t="s">
        <v>69</v>
      </c>
      <c r="D2337" s="89" t="s">
        <v>134</v>
      </c>
      <c r="E2337" s="88" t="s">
        <v>51</v>
      </c>
      <c r="F2337" s="88">
        <v>1330</v>
      </c>
      <c r="G2337" s="88">
        <v>1550</v>
      </c>
      <c r="H2337" s="90">
        <v>288674.26</v>
      </c>
    </row>
    <row r="2338" spans="2:8">
      <c r="B2338" s="193">
        <v>2018</v>
      </c>
      <c r="C2338" s="88" t="s">
        <v>69</v>
      </c>
      <c r="D2338" s="89" t="s">
        <v>134</v>
      </c>
      <c r="E2338" s="88" t="s">
        <v>52</v>
      </c>
      <c r="F2338" s="88">
        <v>73</v>
      </c>
      <c r="G2338" s="88">
        <v>85</v>
      </c>
      <c r="H2338" s="90">
        <v>18741.599999999999</v>
      </c>
    </row>
    <row r="2339" spans="2:8">
      <c r="B2339" s="193">
        <v>2018</v>
      </c>
      <c r="C2339" s="88" t="s">
        <v>69</v>
      </c>
      <c r="D2339" s="89" t="s">
        <v>134</v>
      </c>
      <c r="E2339" s="88" t="s">
        <v>53</v>
      </c>
      <c r="F2339" s="88">
        <v>7050</v>
      </c>
      <c r="G2339" s="88">
        <v>8229</v>
      </c>
      <c r="H2339" s="90">
        <v>2817107.149999998</v>
      </c>
    </row>
    <row r="2340" spans="2:8">
      <c r="B2340" s="193">
        <v>2018</v>
      </c>
      <c r="C2340" s="88" t="s">
        <v>69</v>
      </c>
      <c r="D2340" s="89" t="s">
        <v>195</v>
      </c>
      <c r="E2340" s="88" t="s">
        <v>53</v>
      </c>
      <c r="F2340" s="88">
        <v>44</v>
      </c>
      <c r="G2340" s="88">
        <v>52</v>
      </c>
      <c r="H2340" s="90">
        <v>14285.08</v>
      </c>
    </row>
    <row r="2341" spans="2:8">
      <c r="B2341" s="193">
        <v>2018</v>
      </c>
      <c r="C2341" s="88" t="s">
        <v>69</v>
      </c>
      <c r="D2341" s="89" t="s">
        <v>102</v>
      </c>
      <c r="E2341" s="88" t="s">
        <v>51</v>
      </c>
      <c r="F2341" s="88">
        <v>11182</v>
      </c>
      <c r="G2341" s="88">
        <v>13042</v>
      </c>
      <c r="H2341" s="90">
        <v>2716741.3099999996</v>
      </c>
    </row>
    <row r="2342" spans="2:8">
      <c r="B2342" s="193">
        <v>2018</v>
      </c>
      <c r="C2342" s="88" t="s">
        <v>69</v>
      </c>
      <c r="D2342" s="89" t="s">
        <v>135</v>
      </c>
      <c r="E2342" s="88" t="s">
        <v>51</v>
      </c>
      <c r="F2342" s="88">
        <v>1878</v>
      </c>
      <c r="G2342" s="88">
        <v>2192</v>
      </c>
      <c r="H2342" s="90">
        <v>409509.43999999994</v>
      </c>
    </row>
    <row r="2343" spans="2:8">
      <c r="B2343" s="193">
        <v>2018</v>
      </c>
      <c r="C2343" s="88" t="s">
        <v>69</v>
      </c>
      <c r="D2343" s="89" t="s">
        <v>136</v>
      </c>
      <c r="E2343" s="88" t="s">
        <v>51</v>
      </c>
      <c r="F2343" s="88">
        <v>11816</v>
      </c>
      <c r="G2343" s="88">
        <v>13788</v>
      </c>
      <c r="H2343" s="90">
        <v>2776115.5000000005</v>
      </c>
    </row>
    <row r="2344" spans="2:8">
      <c r="B2344" s="193">
        <v>2018</v>
      </c>
      <c r="C2344" s="88" t="s">
        <v>69</v>
      </c>
      <c r="D2344" s="89" t="s">
        <v>137</v>
      </c>
      <c r="E2344" s="88" t="s">
        <v>53</v>
      </c>
      <c r="F2344" s="88">
        <v>49</v>
      </c>
      <c r="G2344" s="88">
        <v>58</v>
      </c>
      <c r="H2344" s="90">
        <v>26724.369999999995</v>
      </c>
    </row>
    <row r="2345" spans="2:8">
      <c r="B2345" s="193">
        <v>2018</v>
      </c>
      <c r="C2345" s="88" t="s">
        <v>69</v>
      </c>
      <c r="D2345" s="89" t="s">
        <v>137</v>
      </c>
      <c r="E2345" s="88" t="s">
        <v>54</v>
      </c>
      <c r="F2345" s="88">
        <v>641</v>
      </c>
      <c r="G2345" s="88">
        <v>748</v>
      </c>
      <c r="H2345" s="90">
        <v>149837.25</v>
      </c>
    </row>
    <row r="2346" spans="2:8">
      <c r="B2346" s="193">
        <v>2018</v>
      </c>
      <c r="C2346" s="88" t="s">
        <v>69</v>
      </c>
      <c r="D2346" s="89" t="s">
        <v>138</v>
      </c>
      <c r="E2346" s="88" t="s">
        <v>53</v>
      </c>
      <c r="F2346" s="88">
        <v>93</v>
      </c>
      <c r="G2346" s="88">
        <v>108</v>
      </c>
      <c r="H2346" s="90">
        <v>19469.989999999998</v>
      </c>
    </row>
    <row r="2347" spans="2:8">
      <c r="B2347" s="193">
        <v>2018</v>
      </c>
      <c r="C2347" s="88" t="s">
        <v>69</v>
      </c>
      <c r="D2347" s="89" t="s">
        <v>138</v>
      </c>
      <c r="E2347" s="88" t="s">
        <v>54</v>
      </c>
      <c r="F2347" s="88">
        <v>26</v>
      </c>
      <c r="G2347" s="88">
        <v>29</v>
      </c>
      <c r="H2347" s="90">
        <v>18350.150000000001</v>
      </c>
    </row>
    <row r="2348" spans="2:8">
      <c r="B2348" s="193">
        <v>2018</v>
      </c>
      <c r="C2348" s="88" t="s">
        <v>69</v>
      </c>
      <c r="D2348" s="89" t="s">
        <v>139</v>
      </c>
      <c r="E2348" s="88" t="s">
        <v>53</v>
      </c>
      <c r="F2348" s="88">
        <v>1636</v>
      </c>
      <c r="G2348" s="88">
        <v>1908</v>
      </c>
      <c r="H2348" s="90">
        <v>648665.41</v>
      </c>
    </row>
    <row r="2349" spans="2:8">
      <c r="B2349" s="193">
        <v>2018</v>
      </c>
      <c r="C2349" s="88" t="s">
        <v>69</v>
      </c>
      <c r="D2349" s="89" t="s">
        <v>139</v>
      </c>
      <c r="E2349" s="88" t="s">
        <v>54</v>
      </c>
      <c r="F2349" s="88">
        <v>269</v>
      </c>
      <c r="G2349" s="88">
        <v>314</v>
      </c>
      <c r="H2349" s="90">
        <v>101646.51</v>
      </c>
    </row>
    <row r="2350" spans="2:8">
      <c r="B2350" s="193">
        <v>2018</v>
      </c>
      <c r="C2350" s="88" t="s">
        <v>69</v>
      </c>
      <c r="D2350" s="89" t="s">
        <v>98</v>
      </c>
      <c r="E2350" s="88" t="s">
        <v>51</v>
      </c>
      <c r="F2350" s="88">
        <v>849</v>
      </c>
      <c r="G2350" s="88">
        <v>991</v>
      </c>
      <c r="H2350" s="90">
        <v>192898.53000000003</v>
      </c>
    </row>
    <row r="2351" spans="2:8">
      <c r="B2351" s="193">
        <v>2018</v>
      </c>
      <c r="C2351" s="88" t="s">
        <v>69</v>
      </c>
      <c r="D2351" s="89" t="s">
        <v>98</v>
      </c>
      <c r="E2351" s="88" t="s">
        <v>53</v>
      </c>
      <c r="F2351" s="88">
        <v>4004</v>
      </c>
      <c r="G2351" s="88">
        <v>4671</v>
      </c>
      <c r="H2351" s="90">
        <v>1097010.2</v>
      </c>
    </row>
    <row r="2352" spans="2:8">
      <c r="B2352" s="193">
        <v>2018</v>
      </c>
      <c r="C2352" s="88" t="s">
        <v>69</v>
      </c>
      <c r="D2352" s="89" t="s">
        <v>99</v>
      </c>
      <c r="E2352" s="88" t="s">
        <v>51</v>
      </c>
      <c r="F2352" s="88">
        <v>1778</v>
      </c>
      <c r="G2352" s="88">
        <v>2074</v>
      </c>
      <c r="H2352" s="90">
        <v>350304.1</v>
      </c>
    </row>
    <row r="2353" spans="2:8">
      <c r="B2353" s="193">
        <v>2018</v>
      </c>
      <c r="C2353" s="88" t="s">
        <v>69</v>
      </c>
      <c r="D2353" s="89" t="s">
        <v>140</v>
      </c>
      <c r="E2353" s="88" t="s">
        <v>53</v>
      </c>
      <c r="F2353" s="88">
        <v>259</v>
      </c>
      <c r="G2353" s="88">
        <v>301</v>
      </c>
      <c r="H2353" s="90">
        <v>72214.89</v>
      </c>
    </row>
    <row r="2354" spans="2:8">
      <c r="B2354" s="193">
        <v>2018</v>
      </c>
      <c r="C2354" s="88" t="s">
        <v>69</v>
      </c>
      <c r="D2354" s="89" t="s">
        <v>194</v>
      </c>
      <c r="E2354" s="88" t="s">
        <v>51</v>
      </c>
      <c r="F2354" s="88">
        <v>10</v>
      </c>
      <c r="G2354" s="88">
        <v>12</v>
      </c>
      <c r="H2354" s="90">
        <v>10586.48</v>
      </c>
    </row>
    <row r="2355" spans="2:8">
      <c r="B2355" s="193">
        <v>2018</v>
      </c>
      <c r="C2355" s="88" t="s">
        <v>69</v>
      </c>
      <c r="D2355" s="89" t="s">
        <v>194</v>
      </c>
      <c r="E2355" s="88" t="s">
        <v>54</v>
      </c>
      <c r="F2355" s="88">
        <v>2</v>
      </c>
      <c r="G2355" s="88">
        <v>2</v>
      </c>
      <c r="H2355" s="90">
        <v>1356</v>
      </c>
    </row>
    <row r="2356" spans="2:8">
      <c r="B2356" s="193">
        <v>2018</v>
      </c>
      <c r="C2356" s="88" t="s">
        <v>69</v>
      </c>
      <c r="D2356" s="89" t="s">
        <v>92</v>
      </c>
      <c r="E2356" s="88" t="s">
        <v>51</v>
      </c>
      <c r="F2356" s="88">
        <v>19735</v>
      </c>
      <c r="G2356" s="88">
        <v>23021</v>
      </c>
      <c r="H2356" s="90">
        <v>4501794.24</v>
      </c>
    </row>
    <row r="2357" spans="2:8">
      <c r="B2357" s="193">
        <v>2018</v>
      </c>
      <c r="C2357" s="88" t="s">
        <v>69</v>
      </c>
      <c r="D2357" s="89" t="s">
        <v>92</v>
      </c>
      <c r="E2357" s="88" t="s">
        <v>53</v>
      </c>
      <c r="F2357" s="88">
        <v>1205</v>
      </c>
      <c r="G2357" s="88">
        <v>1406</v>
      </c>
      <c r="H2357" s="90">
        <v>449212</v>
      </c>
    </row>
    <row r="2358" spans="2:8">
      <c r="B2358" s="193">
        <v>2018</v>
      </c>
      <c r="C2358" s="88" t="s">
        <v>69</v>
      </c>
      <c r="D2358" s="89" t="s">
        <v>141</v>
      </c>
      <c r="E2358" s="88" t="s">
        <v>53</v>
      </c>
      <c r="F2358" s="88">
        <v>62</v>
      </c>
      <c r="G2358" s="88">
        <v>72</v>
      </c>
      <c r="H2358" s="90">
        <v>15207.6</v>
      </c>
    </row>
    <row r="2359" spans="2:8">
      <c r="B2359" s="193">
        <v>2018</v>
      </c>
      <c r="C2359" s="88" t="s">
        <v>69</v>
      </c>
      <c r="D2359" s="89" t="s">
        <v>142</v>
      </c>
      <c r="E2359" s="88" t="s">
        <v>51</v>
      </c>
      <c r="F2359" s="88">
        <v>2800</v>
      </c>
      <c r="G2359" s="88">
        <v>3266</v>
      </c>
      <c r="H2359" s="90">
        <v>589383.94000000006</v>
      </c>
    </row>
    <row r="2360" spans="2:8">
      <c r="B2360" s="193">
        <v>2018</v>
      </c>
      <c r="C2360" s="88" t="s">
        <v>69</v>
      </c>
      <c r="D2360" s="89" t="s">
        <v>171</v>
      </c>
      <c r="E2360" s="88" t="s">
        <v>53</v>
      </c>
      <c r="F2360" s="88">
        <v>2</v>
      </c>
      <c r="G2360" s="88">
        <v>2</v>
      </c>
      <c r="H2360" s="90">
        <v>1350.72</v>
      </c>
    </row>
    <row r="2361" spans="2:8">
      <c r="B2361" s="193">
        <v>2018</v>
      </c>
      <c r="C2361" s="88" t="s">
        <v>69</v>
      </c>
      <c r="D2361" s="89" t="s">
        <v>143</v>
      </c>
      <c r="E2361" s="88" t="s">
        <v>51</v>
      </c>
      <c r="F2361" s="88">
        <v>580</v>
      </c>
      <c r="G2361" s="88">
        <v>677</v>
      </c>
      <c r="H2361" s="90">
        <v>134988.66</v>
      </c>
    </row>
    <row r="2362" spans="2:8">
      <c r="B2362" s="193">
        <v>2018</v>
      </c>
      <c r="C2362" s="88" t="s">
        <v>69</v>
      </c>
      <c r="D2362" s="89" t="s">
        <v>145</v>
      </c>
      <c r="E2362" s="88" t="s">
        <v>51</v>
      </c>
      <c r="F2362" s="88">
        <v>1118</v>
      </c>
      <c r="G2362" s="88">
        <v>1304</v>
      </c>
      <c r="H2362" s="90">
        <v>240187.36</v>
      </c>
    </row>
    <row r="2363" spans="2:8">
      <c r="B2363" s="193">
        <v>2018</v>
      </c>
      <c r="C2363" s="88" t="s">
        <v>69</v>
      </c>
      <c r="D2363" s="89" t="s">
        <v>93</v>
      </c>
      <c r="E2363" s="88" t="s">
        <v>51</v>
      </c>
      <c r="F2363" s="88">
        <v>4534</v>
      </c>
      <c r="G2363" s="88">
        <v>5290</v>
      </c>
      <c r="H2363" s="90">
        <v>922053.05999999994</v>
      </c>
    </row>
    <row r="2364" spans="2:8">
      <c r="B2364" s="193">
        <v>2018</v>
      </c>
      <c r="C2364" s="88" t="s">
        <v>69</v>
      </c>
      <c r="D2364" s="89" t="s">
        <v>93</v>
      </c>
      <c r="E2364" s="88" t="s">
        <v>53</v>
      </c>
      <c r="F2364" s="88">
        <v>205</v>
      </c>
      <c r="G2364" s="88">
        <v>239</v>
      </c>
      <c r="H2364" s="90">
        <v>77750.2</v>
      </c>
    </row>
    <row r="2365" spans="2:8">
      <c r="B2365" s="193">
        <v>2018</v>
      </c>
      <c r="C2365" s="88" t="s">
        <v>69</v>
      </c>
      <c r="D2365" s="89" t="s">
        <v>148</v>
      </c>
      <c r="E2365" s="88" t="s">
        <v>51</v>
      </c>
      <c r="F2365" s="88">
        <v>1858</v>
      </c>
      <c r="G2365" s="88">
        <v>2173</v>
      </c>
      <c r="H2365" s="90">
        <v>524137.06000000006</v>
      </c>
    </row>
    <row r="2366" spans="2:8">
      <c r="B2366" s="193">
        <v>2018</v>
      </c>
      <c r="C2366" s="88" t="s">
        <v>69</v>
      </c>
      <c r="D2366" s="89" t="s">
        <v>148</v>
      </c>
      <c r="E2366" s="88" t="s">
        <v>53</v>
      </c>
      <c r="F2366" s="88">
        <v>393</v>
      </c>
      <c r="G2366" s="88">
        <v>458</v>
      </c>
      <c r="H2366" s="90">
        <v>213590.14</v>
      </c>
    </row>
    <row r="2367" spans="2:8">
      <c r="B2367" s="193">
        <v>2018</v>
      </c>
      <c r="C2367" s="88" t="s">
        <v>69</v>
      </c>
      <c r="D2367" s="89" t="s">
        <v>149</v>
      </c>
      <c r="E2367" s="88" t="s">
        <v>51</v>
      </c>
      <c r="F2367" s="88">
        <v>1527</v>
      </c>
      <c r="G2367" s="88">
        <v>1783</v>
      </c>
      <c r="H2367" s="90">
        <v>318479.04000000004</v>
      </c>
    </row>
    <row r="2368" spans="2:8">
      <c r="B2368" s="193">
        <v>2018</v>
      </c>
      <c r="C2368" s="88" t="s">
        <v>69</v>
      </c>
      <c r="D2368" s="89" t="s">
        <v>150</v>
      </c>
      <c r="E2368" s="88" t="s">
        <v>51</v>
      </c>
      <c r="F2368" s="88">
        <v>1666</v>
      </c>
      <c r="G2368" s="88">
        <v>1943</v>
      </c>
      <c r="H2368" s="90">
        <v>364090.16999999993</v>
      </c>
    </row>
    <row r="2369" spans="2:8">
      <c r="B2369" s="193">
        <v>2018</v>
      </c>
      <c r="C2369" s="88" t="s">
        <v>69</v>
      </c>
      <c r="D2369" s="89" t="s">
        <v>151</v>
      </c>
      <c r="E2369" s="88" t="s">
        <v>54</v>
      </c>
      <c r="F2369" s="88">
        <v>27</v>
      </c>
      <c r="G2369" s="88">
        <v>32</v>
      </c>
      <c r="H2369" s="90">
        <v>19560</v>
      </c>
    </row>
    <row r="2370" spans="2:8">
      <c r="B2370" s="193">
        <v>2018</v>
      </c>
      <c r="C2370" s="88" t="s">
        <v>69</v>
      </c>
      <c r="D2370" s="89" t="s">
        <v>152</v>
      </c>
      <c r="E2370" s="88" t="s">
        <v>51</v>
      </c>
      <c r="F2370" s="88">
        <v>277</v>
      </c>
      <c r="G2370" s="88">
        <v>323</v>
      </c>
      <c r="H2370" s="90">
        <v>70000</v>
      </c>
    </row>
    <row r="2371" spans="2:8">
      <c r="B2371" s="193">
        <v>2018</v>
      </c>
      <c r="C2371" s="88" t="s">
        <v>69</v>
      </c>
      <c r="D2371" s="89" t="s">
        <v>152</v>
      </c>
      <c r="E2371" s="88" t="s">
        <v>53</v>
      </c>
      <c r="F2371" s="88">
        <v>657</v>
      </c>
      <c r="G2371" s="88">
        <v>766</v>
      </c>
      <c r="H2371" s="90">
        <v>161687.85999999999</v>
      </c>
    </row>
    <row r="2372" spans="2:8">
      <c r="B2372" s="193">
        <v>2018</v>
      </c>
      <c r="C2372" s="88" t="s">
        <v>70</v>
      </c>
      <c r="D2372" s="89" t="s">
        <v>2</v>
      </c>
      <c r="E2372" s="88" t="s">
        <v>51</v>
      </c>
      <c r="F2372" s="88">
        <v>48059</v>
      </c>
      <c r="G2372" s="88">
        <v>56068</v>
      </c>
      <c r="H2372" s="90">
        <v>10464589.870000008</v>
      </c>
    </row>
    <row r="2373" spans="2:8">
      <c r="B2373" s="193">
        <v>2018</v>
      </c>
      <c r="C2373" s="88" t="s">
        <v>70</v>
      </c>
      <c r="D2373" s="89" t="s">
        <v>2</v>
      </c>
      <c r="E2373" s="88" t="s">
        <v>52</v>
      </c>
      <c r="F2373" s="88">
        <v>6</v>
      </c>
      <c r="G2373" s="88">
        <v>7</v>
      </c>
      <c r="H2373" s="90">
        <v>35424</v>
      </c>
    </row>
    <row r="2374" spans="2:8">
      <c r="B2374" s="193">
        <v>2018</v>
      </c>
      <c r="C2374" s="88" t="s">
        <v>70</v>
      </c>
      <c r="D2374" s="89" t="s">
        <v>2</v>
      </c>
      <c r="E2374" s="88" t="s">
        <v>53</v>
      </c>
      <c r="F2374" s="88">
        <v>6343</v>
      </c>
      <c r="G2374" s="88">
        <v>7398</v>
      </c>
      <c r="H2374" s="90">
        <v>1969288</v>
      </c>
    </row>
    <row r="2375" spans="2:8">
      <c r="B2375" s="193">
        <v>2018</v>
      </c>
      <c r="C2375" s="88" t="s">
        <v>70</v>
      </c>
      <c r="D2375" s="89" t="s">
        <v>2</v>
      </c>
      <c r="E2375" s="88" t="s">
        <v>54</v>
      </c>
      <c r="F2375" s="88">
        <v>43</v>
      </c>
      <c r="G2375" s="88">
        <v>50</v>
      </c>
      <c r="H2375" s="90">
        <v>13860</v>
      </c>
    </row>
    <row r="2376" spans="2:8">
      <c r="B2376" s="193">
        <v>2018</v>
      </c>
      <c r="C2376" s="88" t="s">
        <v>70</v>
      </c>
      <c r="D2376" s="89" t="s">
        <v>180</v>
      </c>
      <c r="E2376" s="88" t="s">
        <v>53</v>
      </c>
      <c r="F2376" s="88">
        <v>118</v>
      </c>
      <c r="G2376" s="88">
        <v>137</v>
      </c>
      <c r="H2376" s="90">
        <v>49253.799999999996</v>
      </c>
    </row>
    <row r="2377" spans="2:8">
      <c r="B2377" s="193">
        <v>2018</v>
      </c>
      <c r="C2377" s="88" t="s">
        <v>70</v>
      </c>
      <c r="D2377" s="89" t="s">
        <v>180</v>
      </c>
      <c r="E2377" s="88" t="s">
        <v>54</v>
      </c>
      <c r="F2377" s="88">
        <v>58</v>
      </c>
      <c r="G2377" s="88">
        <v>67</v>
      </c>
      <c r="H2377" s="90">
        <v>15495.96</v>
      </c>
    </row>
    <row r="2378" spans="2:8">
      <c r="B2378" s="193">
        <v>2018</v>
      </c>
      <c r="C2378" s="88" t="s">
        <v>70</v>
      </c>
      <c r="D2378" s="89" t="s">
        <v>164</v>
      </c>
      <c r="E2378" s="88" t="s">
        <v>51</v>
      </c>
      <c r="F2378" s="88">
        <v>1053</v>
      </c>
      <c r="G2378" s="88">
        <v>1230</v>
      </c>
      <c r="H2378" s="90">
        <v>261970.89</v>
      </c>
    </row>
    <row r="2379" spans="2:8">
      <c r="B2379" s="193">
        <v>2018</v>
      </c>
      <c r="C2379" s="88" t="s">
        <v>70</v>
      </c>
      <c r="D2379" s="89" t="s">
        <v>88</v>
      </c>
      <c r="E2379" s="88" t="s">
        <v>51</v>
      </c>
      <c r="F2379" s="88">
        <v>571</v>
      </c>
      <c r="G2379" s="88">
        <v>666</v>
      </c>
      <c r="H2379" s="90">
        <v>135582.63999999998</v>
      </c>
    </row>
    <row r="2380" spans="2:8">
      <c r="B2380" s="193">
        <v>2018</v>
      </c>
      <c r="C2380" s="88" t="s">
        <v>70</v>
      </c>
      <c r="D2380" s="89" t="s">
        <v>88</v>
      </c>
      <c r="E2380" s="88" t="s">
        <v>54</v>
      </c>
      <c r="F2380" s="88">
        <v>146</v>
      </c>
      <c r="G2380" s="88">
        <v>171</v>
      </c>
      <c r="H2380" s="90">
        <v>61994.490000000005</v>
      </c>
    </row>
    <row r="2381" spans="2:8">
      <c r="B2381" s="193">
        <v>2018</v>
      </c>
      <c r="C2381" s="88" t="s">
        <v>70</v>
      </c>
      <c r="D2381" s="89" t="s">
        <v>112</v>
      </c>
      <c r="E2381" s="88" t="s">
        <v>53</v>
      </c>
      <c r="F2381" s="88">
        <v>365</v>
      </c>
      <c r="G2381" s="88">
        <v>427</v>
      </c>
      <c r="H2381" s="90">
        <v>127859.49999999999</v>
      </c>
    </row>
    <row r="2382" spans="2:8">
      <c r="B2382" s="193">
        <v>2018</v>
      </c>
      <c r="C2382" s="88" t="s">
        <v>70</v>
      </c>
      <c r="D2382" s="89" t="s">
        <v>112</v>
      </c>
      <c r="E2382" s="88" t="s">
        <v>54</v>
      </c>
      <c r="F2382" s="88">
        <v>60</v>
      </c>
      <c r="G2382" s="88">
        <v>71</v>
      </c>
      <c r="H2382" s="90">
        <v>22542.34</v>
      </c>
    </row>
    <row r="2383" spans="2:8">
      <c r="B2383" s="193">
        <v>2018</v>
      </c>
      <c r="C2383" s="88" t="s">
        <v>70</v>
      </c>
      <c r="D2383" s="89" t="s">
        <v>107</v>
      </c>
      <c r="E2383" s="88" t="s">
        <v>51</v>
      </c>
      <c r="F2383" s="88">
        <v>14394</v>
      </c>
      <c r="G2383" s="88">
        <v>16796</v>
      </c>
      <c r="H2383" s="90">
        <v>3412205.3299999973</v>
      </c>
    </row>
    <row r="2384" spans="2:8">
      <c r="B2384" s="193">
        <v>2018</v>
      </c>
      <c r="C2384" s="88" t="s">
        <v>70</v>
      </c>
      <c r="D2384" s="89" t="s">
        <v>90</v>
      </c>
      <c r="E2384" s="88" t="s">
        <v>51</v>
      </c>
      <c r="F2384" s="88">
        <v>59592</v>
      </c>
      <c r="G2384" s="88">
        <v>69519</v>
      </c>
      <c r="H2384" s="90">
        <v>14472442.26</v>
      </c>
    </row>
    <row r="2385" spans="2:8">
      <c r="B2385" s="193">
        <v>2018</v>
      </c>
      <c r="C2385" s="88" t="s">
        <v>70</v>
      </c>
      <c r="D2385" s="89" t="s">
        <v>90</v>
      </c>
      <c r="E2385" s="88" t="s">
        <v>53</v>
      </c>
      <c r="F2385" s="88">
        <v>2235</v>
      </c>
      <c r="G2385" s="88">
        <v>2607</v>
      </c>
      <c r="H2385" s="90">
        <v>558789.5</v>
      </c>
    </row>
    <row r="2386" spans="2:8">
      <c r="B2386" s="193">
        <v>2018</v>
      </c>
      <c r="C2386" s="88" t="s">
        <v>70</v>
      </c>
      <c r="D2386" s="89" t="s">
        <v>181</v>
      </c>
      <c r="E2386" s="88" t="s">
        <v>53</v>
      </c>
      <c r="F2386" s="88">
        <v>103</v>
      </c>
      <c r="G2386" s="88">
        <v>121</v>
      </c>
      <c r="H2386" s="90">
        <v>50424.3</v>
      </c>
    </row>
    <row r="2387" spans="2:8">
      <c r="B2387" s="193">
        <v>2018</v>
      </c>
      <c r="C2387" s="88" t="s">
        <v>70</v>
      </c>
      <c r="D2387" s="89" t="s">
        <v>87</v>
      </c>
      <c r="E2387" s="88" t="s">
        <v>51</v>
      </c>
      <c r="F2387" s="88">
        <v>75810</v>
      </c>
      <c r="G2387" s="88">
        <v>88433</v>
      </c>
      <c r="H2387" s="90">
        <v>16331072.960000005</v>
      </c>
    </row>
    <row r="2388" spans="2:8">
      <c r="B2388" s="193">
        <v>2018</v>
      </c>
      <c r="C2388" s="88" t="s">
        <v>70</v>
      </c>
      <c r="D2388" s="89" t="s">
        <v>87</v>
      </c>
      <c r="E2388" s="88" t="s">
        <v>53</v>
      </c>
      <c r="F2388" s="88">
        <v>295</v>
      </c>
      <c r="G2388" s="88">
        <v>344</v>
      </c>
      <c r="H2388" s="90">
        <v>112193.20999999999</v>
      </c>
    </row>
    <row r="2389" spans="2:8">
      <c r="B2389" s="193">
        <v>2018</v>
      </c>
      <c r="C2389" s="88" t="s">
        <v>70</v>
      </c>
      <c r="D2389" s="89" t="s">
        <v>87</v>
      </c>
      <c r="E2389" s="88" t="s">
        <v>54</v>
      </c>
      <c r="F2389" s="88">
        <v>40</v>
      </c>
      <c r="G2389" s="88">
        <v>47</v>
      </c>
      <c r="H2389" s="90">
        <v>17160.900000000001</v>
      </c>
    </row>
    <row r="2390" spans="2:8">
      <c r="B2390" s="193">
        <v>2018</v>
      </c>
      <c r="C2390" s="88" t="s">
        <v>70</v>
      </c>
      <c r="D2390" s="89" t="s">
        <v>113</v>
      </c>
      <c r="E2390" s="88" t="s">
        <v>51</v>
      </c>
      <c r="F2390" s="88">
        <v>682</v>
      </c>
      <c r="G2390" s="88">
        <v>797</v>
      </c>
      <c r="H2390" s="90">
        <v>226741.21000000002</v>
      </c>
    </row>
    <row r="2391" spans="2:8">
      <c r="B2391" s="193">
        <v>2018</v>
      </c>
      <c r="C2391" s="88" t="s">
        <v>70</v>
      </c>
      <c r="D2391" s="89" t="s">
        <v>113</v>
      </c>
      <c r="E2391" s="88" t="s">
        <v>53</v>
      </c>
      <c r="F2391" s="88">
        <v>1855</v>
      </c>
      <c r="G2391" s="88">
        <v>2160</v>
      </c>
      <c r="H2391" s="90">
        <v>877498</v>
      </c>
    </row>
    <row r="2392" spans="2:8">
      <c r="B2392" s="193">
        <v>2018</v>
      </c>
      <c r="C2392" s="88" t="s">
        <v>70</v>
      </c>
      <c r="D2392" s="89" t="s">
        <v>113</v>
      </c>
      <c r="E2392" s="88" t="s">
        <v>54</v>
      </c>
      <c r="F2392" s="88">
        <v>528</v>
      </c>
      <c r="G2392" s="88">
        <v>614</v>
      </c>
      <c r="H2392" s="90">
        <v>253152.47999999998</v>
      </c>
    </row>
    <row r="2393" spans="2:8">
      <c r="B2393" s="193">
        <v>2018</v>
      </c>
      <c r="C2393" s="88" t="s">
        <v>70</v>
      </c>
      <c r="D2393" s="89" t="s">
        <v>114</v>
      </c>
      <c r="E2393" s="88" t="s">
        <v>51</v>
      </c>
      <c r="F2393" s="88">
        <v>3732</v>
      </c>
      <c r="G2393" s="88">
        <v>4352</v>
      </c>
      <c r="H2393" s="90">
        <v>1031693.2200000002</v>
      </c>
    </row>
    <row r="2394" spans="2:8">
      <c r="B2394" s="193">
        <v>2018</v>
      </c>
      <c r="C2394" s="88" t="s">
        <v>70</v>
      </c>
      <c r="D2394" s="89" t="s">
        <v>114</v>
      </c>
      <c r="E2394" s="88" t="s">
        <v>53</v>
      </c>
      <c r="F2394" s="88">
        <v>501</v>
      </c>
      <c r="G2394" s="88">
        <v>585</v>
      </c>
      <c r="H2394" s="90">
        <v>223021.35</v>
      </c>
    </row>
    <row r="2395" spans="2:8">
      <c r="B2395" s="193">
        <v>2018</v>
      </c>
      <c r="C2395" s="88" t="s">
        <v>70</v>
      </c>
      <c r="D2395" s="89" t="s">
        <v>115</v>
      </c>
      <c r="E2395" s="88" t="s">
        <v>53</v>
      </c>
      <c r="F2395" s="88">
        <v>261</v>
      </c>
      <c r="G2395" s="88">
        <v>303</v>
      </c>
      <c r="H2395" s="90">
        <v>63833.5</v>
      </c>
    </row>
    <row r="2396" spans="2:8">
      <c r="B2396" s="193">
        <v>2018</v>
      </c>
      <c r="C2396" s="88" t="s">
        <v>70</v>
      </c>
      <c r="D2396" s="89" t="s">
        <v>106</v>
      </c>
      <c r="E2396" s="88" t="s">
        <v>51</v>
      </c>
      <c r="F2396" s="88">
        <v>27983</v>
      </c>
      <c r="G2396" s="88">
        <v>32653</v>
      </c>
      <c r="H2396" s="90">
        <v>5861928.7099999972</v>
      </c>
    </row>
    <row r="2397" spans="2:8">
      <c r="B2397" s="193">
        <v>2018</v>
      </c>
      <c r="C2397" s="88" t="s">
        <v>70</v>
      </c>
      <c r="D2397" s="89" t="s">
        <v>106</v>
      </c>
      <c r="E2397" s="88" t="s">
        <v>52</v>
      </c>
      <c r="F2397" s="88">
        <v>1869</v>
      </c>
      <c r="G2397" s="88">
        <v>2184</v>
      </c>
      <c r="H2397" s="90">
        <v>511560</v>
      </c>
    </row>
    <row r="2398" spans="2:8">
      <c r="B2398" s="193">
        <v>2018</v>
      </c>
      <c r="C2398" s="88" t="s">
        <v>70</v>
      </c>
      <c r="D2398" s="89" t="s">
        <v>106</v>
      </c>
      <c r="E2398" s="88" t="s">
        <v>53</v>
      </c>
      <c r="F2398" s="88">
        <v>641</v>
      </c>
      <c r="G2398" s="88">
        <v>747</v>
      </c>
      <c r="H2398" s="90">
        <v>321958.14</v>
      </c>
    </row>
    <row r="2399" spans="2:8">
      <c r="B2399" s="193">
        <v>2018</v>
      </c>
      <c r="C2399" s="88" t="s">
        <v>70</v>
      </c>
      <c r="D2399" s="89" t="s">
        <v>106</v>
      </c>
      <c r="E2399" s="88" t="s">
        <v>54</v>
      </c>
      <c r="F2399" s="88">
        <v>72</v>
      </c>
      <c r="G2399" s="88">
        <v>83</v>
      </c>
      <c r="H2399" s="90">
        <v>48858.7</v>
      </c>
    </row>
    <row r="2400" spans="2:8">
      <c r="B2400" s="193">
        <v>2018</v>
      </c>
      <c r="C2400" s="88" t="s">
        <v>70</v>
      </c>
      <c r="D2400" s="89" t="s">
        <v>116</v>
      </c>
      <c r="E2400" s="88" t="s">
        <v>53</v>
      </c>
      <c r="F2400" s="88">
        <v>10</v>
      </c>
      <c r="G2400" s="88">
        <v>13</v>
      </c>
      <c r="H2400" s="90">
        <v>3570.15</v>
      </c>
    </row>
    <row r="2401" spans="2:8">
      <c r="B2401" s="193">
        <v>2018</v>
      </c>
      <c r="C2401" s="88" t="s">
        <v>70</v>
      </c>
      <c r="D2401" s="89" t="s">
        <v>116</v>
      </c>
      <c r="E2401" s="88" t="s">
        <v>54</v>
      </c>
      <c r="F2401" s="88">
        <v>28</v>
      </c>
      <c r="G2401" s="88">
        <v>33</v>
      </c>
      <c r="H2401" s="90">
        <v>6006</v>
      </c>
    </row>
    <row r="2402" spans="2:8">
      <c r="B2402" s="193">
        <v>2018</v>
      </c>
      <c r="C2402" s="88" t="s">
        <v>70</v>
      </c>
      <c r="D2402" s="89" t="s">
        <v>97</v>
      </c>
      <c r="E2402" s="88" t="s">
        <v>51</v>
      </c>
      <c r="F2402" s="88">
        <v>2399</v>
      </c>
      <c r="G2402" s="88">
        <v>2798</v>
      </c>
      <c r="H2402" s="90">
        <v>516554.15</v>
      </c>
    </row>
    <row r="2403" spans="2:8">
      <c r="B2403" s="193">
        <v>2018</v>
      </c>
      <c r="C2403" s="88" t="s">
        <v>70</v>
      </c>
      <c r="D2403" s="89" t="s">
        <v>166</v>
      </c>
      <c r="E2403" s="88" t="s">
        <v>53</v>
      </c>
      <c r="F2403" s="88">
        <v>43</v>
      </c>
      <c r="G2403" s="88">
        <v>50</v>
      </c>
      <c r="H2403" s="90">
        <v>30813.17</v>
      </c>
    </row>
    <row r="2404" spans="2:8">
      <c r="B2404" s="193">
        <v>2018</v>
      </c>
      <c r="C2404" s="88" t="s">
        <v>70</v>
      </c>
      <c r="D2404" s="89" t="s">
        <v>117</v>
      </c>
      <c r="E2404" s="88" t="s">
        <v>51</v>
      </c>
      <c r="F2404" s="88">
        <v>269</v>
      </c>
      <c r="G2404" s="88">
        <v>315</v>
      </c>
      <c r="H2404" s="90">
        <v>100000</v>
      </c>
    </row>
    <row r="2405" spans="2:8">
      <c r="B2405" s="193">
        <v>2018</v>
      </c>
      <c r="C2405" s="88" t="s">
        <v>70</v>
      </c>
      <c r="D2405" s="89" t="s">
        <v>118</v>
      </c>
      <c r="E2405" s="88" t="s">
        <v>53</v>
      </c>
      <c r="F2405" s="88">
        <v>1370</v>
      </c>
      <c r="G2405" s="88">
        <v>1604</v>
      </c>
      <c r="H2405" s="90">
        <v>836947.64</v>
      </c>
    </row>
    <row r="2406" spans="2:8">
      <c r="B2406" s="193">
        <v>2018</v>
      </c>
      <c r="C2406" s="88" t="s">
        <v>70</v>
      </c>
      <c r="D2406" s="89" t="s">
        <v>118</v>
      </c>
      <c r="E2406" s="88" t="s">
        <v>54</v>
      </c>
      <c r="F2406" s="88">
        <v>5</v>
      </c>
      <c r="G2406" s="88">
        <v>5</v>
      </c>
      <c r="H2406" s="90">
        <v>1144.32</v>
      </c>
    </row>
    <row r="2407" spans="2:8">
      <c r="B2407" s="193">
        <v>2018</v>
      </c>
      <c r="C2407" s="88" t="s">
        <v>70</v>
      </c>
      <c r="D2407" s="89" t="s">
        <v>119</v>
      </c>
      <c r="E2407" s="88" t="s">
        <v>51</v>
      </c>
      <c r="F2407" s="88">
        <v>513641</v>
      </c>
      <c r="G2407" s="88">
        <v>599273</v>
      </c>
      <c r="H2407" s="90">
        <v>113357254.42000027</v>
      </c>
    </row>
    <row r="2408" spans="2:8">
      <c r="B2408" s="193">
        <v>2018</v>
      </c>
      <c r="C2408" s="88" t="s">
        <v>70</v>
      </c>
      <c r="D2408" s="89" t="s">
        <v>119</v>
      </c>
      <c r="E2408" s="88" t="s">
        <v>53</v>
      </c>
      <c r="F2408" s="88">
        <v>18905</v>
      </c>
      <c r="G2408" s="88">
        <v>22052</v>
      </c>
      <c r="H2408" s="90">
        <v>5515831.9499999993</v>
      </c>
    </row>
    <row r="2409" spans="2:8">
      <c r="B2409" s="193">
        <v>2018</v>
      </c>
      <c r="C2409" s="88" t="s">
        <v>70</v>
      </c>
      <c r="D2409" s="89" t="s">
        <v>119</v>
      </c>
      <c r="E2409" s="88" t="s">
        <v>54</v>
      </c>
      <c r="F2409" s="88">
        <v>5815</v>
      </c>
      <c r="G2409" s="88">
        <v>6778</v>
      </c>
      <c r="H2409" s="90">
        <v>2224402.9199999995</v>
      </c>
    </row>
    <row r="2410" spans="2:8">
      <c r="B2410" s="193">
        <v>2018</v>
      </c>
      <c r="C2410" s="88" t="s">
        <v>70</v>
      </c>
      <c r="D2410" s="89" t="s">
        <v>157</v>
      </c>
      <c r="E2410" s="88" t="s">
        <v>51</v>
      </c>
      <c r="F2410" s="88">
        <v>550</v>
      </c>
      <c r="G2410" s="88">
        <v>642</v>
      </c>
      <c r="H2410" s="90">
        <v>119610.07</v>
      </c>
    </row>
    <row r="2411" spans="2:8">
      <c r="B2411" s="193">
        <v>2018</v>
      </c>
      <c r="C2411" s="88" t="s">
        <v>70</v>
      </c>
      <c r="D2411" s="89" t="s">
        <v>120</v>
      </c>
      <c r="E2411" s="88" t="s">
        <v>53</v>
      </c>
      <c r="F2411" s="88">
        <v>238</v>
      </c>
      <c r="G2411" s="88">
        <v>278</v>
      </c>
      <c r="H2411" s="90">
        <v>208785.38</v>
      </c>
    </row>
    <row r="2412" spans="2:8">
      <c r="B2412" s="193">
        <v>2018</v>
      </c>
      <c r="C2412" s="88" t="s">
        <v>70</v>
      </c>
      <c r="D2412" s="89" t="s">
        <v>121</v>
      </c>
      <c r="E2412" s="88" t="s">
        <v>51</v>
      </c>
      <c r="F2412" s="88">
        <v>825</v>
      </c>
      <c r="G2412" s="88">
        <v>962</v>
      </c>
      <c r="H2412" s="90">
        <v>180405.22</v>
      </c>
    </row>
    <row r="2413" spans="2:8">
      <c r="B2413" s="193">
        <v>2018</v>
      </c>
      <c r="C2413" s="88" t="s">
        <v>70</v>
      </c>
      <c r="D2413" s="89" t="s">
        <v>95</v>
      </c>
      <c r="E2413" s="88" t="s">
        <v>51</v>
      </c>
      <c r="F2413" s="88">
        <v>26023</v>
      </c>
      <c r="G2413" s="88">
        <v>30367</v>
      </c>
      <c r="H2413" s="90">
        <v>6030241.4800000042</v>
      </c>
    </row>
    <row r="2414" spans="2:8">
      <c r="B2414" s="193">
        <v>2018</v>
      </c>
      <c r="C2414" s="88" t="s">
        <v>70</v>
      </c>
      <c r="D2414" s="89" t="s">
        <v>95</v>
      </c>
      <c r="E2414" s="88" t="s">
        <v>54</v>
      </c>
      <c r="F2414" s="88">
        <v>11</v>
      </c>
      <c r="G2414" s="88">
        <v>12</v>
      </c>
      <c r="H2414" s="90">
        <v>3950</v>
      </c>
    </row>
    <row r="2415" spans="2:8">
      <c r="B2415" s="193">
        <v>2018</v>
      </c>
      <c r="C2415" s="88" t="s">
        <v>70</v>
      </c>
      <c r="D2415" s="89" t="s">
        <v>167</v>
      </c>
      <c r="E2415" s="88" t="s">
        <v>51</v>
      </c>
      <c r="F2415" s="88">
        <v>275</v>
      </c>
      <c r="G2415" s="88">
        <v>320</v>
      </c>
      <c r="H2415" s="90">
        <v>50000</v>
      </c>
    </row>
    <row r="2416" spans="2:8">
      <c r="B2416" s="193">
        <v>2018</v>
      </c>
      <c r="C2416" s="88" t="s">
        <v>70</v>
      </c>
      <c r="D2416" s="89" t="s">
        <v>122</v>
      </c>
      <c r="E2416" s="88" t="s">
        <v>51</v>
      </c>
      <c r="F2416" s="88">
        <v>4746</v>
      </c>
      <c r="G2416" s="88">
        <v>5535</v>
      </c>
      <c r="H2416" s="90">
        <v>947188.87000000011</v>
      </c>
    </row>
    <row r="2417" spans="2:8">
      <c r="B2417" s="193">
        <v>2018</v>
      </c>
      <c r="C2417" s="88" t="s">
        <v>70</v>
      </c>
      <c r="D2417" s="89" t="s">
        <v>122</v>
      </c>
      <c r="E2417" s="88" t="s">
        <v>53</v>
      </c>
      <c r="F2417" s="88">
        <v>4428</v>
      </c>
      <c r="G2417" s="88">
        <v>5164</v>
      </c>
      <c r="H2417" s="90">
        <v>1079285</v>
      </c>
    </row>
    <row r="2418" spans="2:8">
      <c r="B2418" s="193">
        <v>2018</v>
      </c>
      <c r="C2418" s="88" t="s">
        <v>70</v>
      </c>
      <c r="D2418" s="89" t="s">
        <v>96</v>
      </c>
      <c r="E2418" s="88" t="s">
        <v>51</v>
      </c>
      <c r="F2418" s="88">
        <v>26332</v>
      </c>
      <c r="G2418" s="88">
        <v>30715</v>
      </c>
      <c r="H2418" s="90">
        <v>5588305.7700000005</v>
      </c>
    </row>
    <row r="2419" spans="2:8">
      <c r="B2419" s="193">
        <v>2018</v>
      </c>
      <c r="C2419" s="88" t="s">
        <v>70</v>
      </c>
      <c r="D2419" s="89" t="s">
        <v>96</v>
      </c>
      <c r="E2419" s="88" t="s">
        <v>53</v>
      </c>
      <c r="F2419" s="88">
        <v>1144</v>
      </c>
      <c r="G2419" s="88">
        <v>1334</v>
      </c>
      <c r="H2419" s="90">
        <v>324170</v>
      </c>
    </row>
    <row r="2420" spans="2:8">
      <c r="B2420" s="193">
        <v>2018</v>
      </c>
      <c r="C2420" s="88" t="s">
        <v>70</v>
      </c>
      <c r="D2420" s="89" t="s">
        <v>3</v>
      </c>
      <c r="E2420" s="88" t="s">
        <v>51</v>
      </c>
      <c r="F2420" s="88">
        <v>9030</v>
      </c>
      <c r="G2420" s="88">
        <v>10540</v>
      </c>
      <c r="H2420" s="90">
        <v>1840042.3699999999</v>
      </c>
    </row>
    <row r="2421" spans="2:8">
      <c r="B2421" s="193">
        <v>2018</v>
      </c>
      <c r="C2421" s="88" t="s">
        <v>70</v>
      </c>
      <c r="D2421" s="89" t="s">
        <v>3</v>
      </c>
      <c r="E2421" s="88" t="s">
        <v>53</v>
      </c>
      <c r="F2421" s="88">
        <v>565</v>
      </c>
      <c r="G2421" s="88">
        <v>659</v>
      </c>
      <c r="H2421" s="90">
        <v>125994.4</v>
      </c>
    </row>
    <row r="2422" spans="2:8">
      <c r="B2422" s="193">
        <v>2018</v>
      </c>
      <c r="C2422" s="88" t="s">
        <v>70</v>
      </c>
      <c r="D2422" s="89" t="s">
        <v>158</v>
      </c>
      <c r="E2422" s="88" t="s">
        <v>51</v>
      </c>
      <c r="F2422" s="88">
        <v>273</v>
      </c>
      <c r="G2422" s="88">
        <v>319</v>
      </c>
      <c r="H2422" s="90">
        <v>63161.79</v>
      </c>
    </row>
    <row r="2423" spans="2:8">
      <c r="B2423" s="193">
        <v>2018</v>
      </c>
      <c r="C2423" s="88" t="s">
        <v>70</v>
      </c>
      <c r="D2423" s="89" t="s">
        <v>101</v>
      </c>
      <c r="E2423" s="88" t="s">
        <v>51</v>
      </c>
      <c r="F2423" s="88">
        <v>1960</v>
      </c>
      <c r="G2423" s="88">
        <v>2287</v>
      </c>
      <c r="H2423" s="90">
        <v>461390.73000000004</v>
      </c>
    </row>
    <row r="2424" spans="2:8">
      <c r="B2424" s="193">
        <v>2018</v>
      </c>
      <c r="C2424" s="88" t="s">
        <v>70</v>
      </c>
      <c r="D2424" s="89" t="s">
        <v>174</v>
      </c>
      <c r="E2424" s="88" t="s">
        <v>53</v>
      </c>
      <c r="F2424" s="88">
        <v>347</v>
      </c>
      <c r="G2424" s="88">
        <v>405</v>
      </c>
      <c r="H2424" s="90">
        <v>106322.3</v>
      </c>
    </row>
    <row r="2425" spans="2:8">
      <c r="B2425" s="193">
        <v>2018</v>
      </c>
      <c r="C2425" s="88" t="s">
        <v>70</v>
      </c>
      <c r="D2425" s="89" t="s">
        <v>159</v>
      </c>
      <c r="E2425" s="88" t="s">
        <v>53</v>
      </c>
      <c r="F2425" s="88">
        <v>15</v>
      </c>
      <c r="G2425" s="88">
        <v>18</v>
      </c>
      <c r="H2425" s="90">
        <v>5067.3599999999997</v>
      </c>
    </row>
    <row r="2426" spans="2:8">
      <c r="B2426" s="193">
        <v>2018</v>
      </c>
      <c r="C2426" s="88" t="s">
        <v>70</v>
      </c>
      <c r="D2426" s="89" t="s">
        <v>123</v>
      </c>
      <c r="E2426" s="88" t="s">
        <v>51</v>
      </c>
      <c r="F2426" s="88">
        <v>550</v>
      </c>
      <c r="G2426" s="88">
        <v>641</v>
      </c>
      <c r="H2426" s="90">
        <v>111211.67</v>
      </c>
    </row>
    <row r="2427" spans="2:8">
      <c r="B2427" s="193">
        <v>2018</v>
      </c>
      <c r="C2427" s="88" t="s">
        <v>70</v>
      </c>
      <c r="D2427" s="89" t="s">
        <v>124</v>
      </c>
      <c r="E2427" s="88" t="s">
        <v>51</v>
      </c>
      <c r="F2427" s="88">
        <v>275</v>
      </c>
      <c r="G2427" s="88">
        <v>321</v>
      </c>
      <c r="H2427" s="90">
        <v>50000</v>
      </c>
    </row>
    <row r="2428" spans="2:8">
      <c r="B2428" s="193">
        <v>2018</v>
      </c>
      <c r="C2428" s="88" t="s">
        <v>70</v>
      </c>
      <c r="D2428" s="89" t="s">
        <v>183</v>
      </c>
      <c r="E2428" s="88" t="s">
        <v>51</v>
      </c>
      <c r="F2428" s="88">
        <v>550</v>
      </c>
      <c r="G2428" s="88">
        <v>641</v>
      </c>
      <c r="H2428" s="90">
        <v>132266</v>
      </c>
    </row>
    <row r="2429" spans="2:8">
      <c r="B2429" s="193">
        <v>2018</v>
      </c>
      <c r="C2429" s="88" t="s">
        <v>70</v>
      </c>
      <c r="D2429" s="89" t="s">
        <v>126</v>
      </c>
      <c r="E2429" s="88" t="s">
        <v>51</v>
      </c>
      <c r="F2429" s="88">
        <v>1650</v>
      </c>
      <c r="G2429" s="88">
        <v>1924</v>
      </c>
      <c r="H2429" s="90">
        <v>361747.81999999995</v>
      </c>
    </row>
    <row r="2430" spans="2:8">
      <c r="B2430" s="193">
        <v>2018</v>
      </c>
      <c r="C2430" s="88" t="s">
        <v>70</v>
      </c>
      <c r="D2430" s="89" t="s">
        <v>175</v>
      </c>
      <c r="E2430" s="88" t="s">
        <v>51</v>
      </c>
      <c r="F2430" s="88">
        <v>275</v>
      </c>
      <c r="G2430" s="88">
        <v>321</v>
      </c>
      <c r="H2430" s="90">
        <v>53588.05</v>
      </c>
    </row>
    <row r="2431" spans="2:8">
      <c r="B2431" s="193">
        <v>2018</v>
      </c>
      <c r="C2431" s="88" t="s">
        <v>70</v>
      </c>
      <c r="D2431" s="89" t="s">
        <v>127</v>
      </c>
      <c r="E2431" s="88" t="s">
        <v>51</v>
      </c>
      <c r="F2431" s="88">
        <v>12709</v>
      </c>
      <c r="G2431" s="88">
        <v>14829</v>
      </c>
      <c r="H2431" s="90">
        <v>2531552.67</v>
      </c>
    </row>
    <row r="2432" spans="2:8">
      <c r="B2432" s="193">
        <v>2018</v>
      </c>
      <c r="C2432" s="88" t="s">
        <v>70</v>
      </c>
      <c r="D2432" s="89" t="s">
        <v>127</v>
      </c>
      <c r="E2432" s="88" t="s">
        <v>53</v>
      </c>
      <c r="F2432" s="88">
        <v>56</v>
      </c>
      <c r="G2432" s="88">
        <v>65</v>
      </c>
      <c r="H2432" s="90">
        <v>15975</v>
      </c>
    </row>
    <row r="2433" spans="2:8">
      <c r="B2433" s="193">
        <v>2018</v>
      </c>
      <c r="C2433" s="88" t="s">
        <v>70</v>
      </c>
      <c r="D2433" s="89" t="s">
        <v>91</v>
      </c>
      <c r="E2433" s="88" t="s">
        <v>51</v>
      </c>
      <c r="F2433" s="88">
        <v>27249</v>
      </c>
      <c r="G2433" s="88">
        <v>31794</v>
      </c>
      <c r="H2433" s="90">
        <v>6159383.3299999991</v>
      </c>
    </row>
    <row r="2434" spans="2:8">
      <c r="B2434" s="193">
        <v>2018</v>
      </c>
      <c r="C2434" s="88" t="s">
        <v>70</v>
      </c>
      <c r="D2434" s="89" t="s">
        <v>128</v>
      </c>
      <c r="E2434" s="88" t="s">
        <v>51</v>
      </c>
      <c r="F2434" s="88">
        <v>499</v>
      </c>
      <c r="G2434" s="88">
        <v>583</v>
      </c>
      <c r="H2434" s="90">
        <v>100000</v>
      </c>
    </row>
    <row r="2435" spans="2:8">
      <c r="B2435" s="193">
        <v>2018</v>
      </c>
      <c r="C2435" s="88" t="s">
        <v>70</v>
      </c>
      <c r="D2435" s="89" t="s">
        <v>105</v>
      </c>
      <c r="E2435" s="88" t="s">
        <v>51</v>
      </c>
      <c r="F2435" s="88">
        <v>58991</v>
      </c>
      <c r="G2435" s="88">
        <v>68822</v>
      </c>
      <c r="H2435" s="90">
        <v>12578241.540000001</v>
      </c>
    </row>
    <row r="2436" spans="2:8">
      <c r="B2436" s="193">
        <v>2018</v>
      </c>
      <c r="C2436" s="88" t="s">
        <v>70</v>
      </c>
      <c r="D2436" s="89" t="s">
        <v>105</v>
      </c>
      <c r="E2436" s="88" t="s">
        <v>52</v>
      </c>
      <c r="F2436" s="88">
        <v>1373</v>
      </c>
      <c r="G2436" s="88">
        <v>1604</v>
      </c>
      <c r="H2436" s="90">
        <v>458620.5</v>
      </c>
    </row>
    <row r="2437" spans="2:8">
      <c r="B2437" s="193">
        <v>2018</v>
      </c>
      <c r="C2437" s="88" t="s">
        <v>70</v>
      </c>
      <c r="D2437" s="89" t="s">
        <v>105</v>
      </c>
      <c r="E2437" s="88" t="s">
        <v>53</v>
      </c>
      <c r="F2437" s="88">
        <v>2948</v>
      </c>
      <c r="G2437" s="88">
        <v>3439</v>
      </c>
      <c r="H2437" s="90">
        <v>1146365</v>
      </c>
    </row>
    <row r="2438" spans="2:8">
      <c r="B2438" s="193">
        <v>2018</v>
      </c>
      <c r="C2438" s="88" t="s">
        <v>70</v>
      </c>
      <c r="D2438" s="89" t="s">
        <v>129</v>
      </c>
      <c r="E2438" s="88" t="s">
        <v>51</v>
      </c>
      <c r="F2438" s="88">
        <v>1102</v>
      </c>
      <c r="G2438" s="88">
        <v>1284</v>
      </c>
      <c r="H2438" s="90">
        <v>220000</v>
      </c>
    </row>
    <row r="2439" spans="2:8">
      <c r="B2439" s="193">
        <v>2018</v>
      </c>
      <c r="C2439" s="88" t="s">
        <v>70</v>
      </c>
      <c r="D2439" s="89" t="s">
        <v>130</v>
      </c>
      <c r="E2439" s="88" t="s">
        <v>51</v>
      </c>
      <c r="F2439" s="88">
        <v>58</v>
      </c>
      <c r="G2439" s="88">
        <v>69</v>
      </c>
      <c r="H2439" s="90">
        <v>24353</v>
      </c>
    </row>
    <row r="2440" spans="2:8">
      <c r="B2440" s="193">
        <v>2018</v>
      </c>
      <c r="C2440" s="88" t="s">
        <v>70</v>
      </c>
      <c r="D2440" s="89" t="s">
        <v>176</v>
      </c>
      <c r="E2440" s="88" t="s">
        <v>51</v>
      </c>
      <c r="F2440" s="88">
        <v>760</v>
      </c>
      <c r="G2440" s="88">
        <v>887</v>
      </c>
      <c r="H2440" s="90">
        <v>189476.55</v>
      </c>
    </row>
    <row r="2441" spans="2:8">
      <c r="B2441" s="193">
        <v>2018</v>
      </c>
      <c r="C2441" s="88" t="s">
        <v>70</v>
      </c>
      <c r="D2441" s="89" t="s">
        <v>131</v>
      </c>
      <c r="E2441" s="88" t="s">
        <v>51</v>
      </c>
      <c r="F2441" s="88">
        <v>2532</v>
      </c>
      <c r="G2441" s="88">
        <v>2952</v>
      </c>
      <c r="H2441" s="90">
        <v>517824.80000000005</v>
      </c>
    </row>
    <row r="2442" spans="2:8">
      <c r="B2442" s="193">
        <v>2018</v>
      </c>
      <c r="C2442" s="88" t="s">
        <v>70</v>
      </c>
      <c r="D2442" s="89" t="s">
        <v>188</v>
      </c>
      <c r="E2442" s="88" t="s">
        <v>51</v>
      </c>
      <c r="F2442" s="88">
        <v>270</v>
      </c>
      <c r="G2442" s="88">
        <v>315</v>
      </c>
      <c r="H2442" s="90">
        <v>52462.73</v>
      </c>
    </row>
    <row r="2443" spans="2:8">
      <c r="B2443" s="193">
        <v>2018</v>
      </c>
      <c r="C2443" s="88" t="s">
        <v>70</v>
      </c>
      <c r="D2443" s="89" t="s">
        <v>185</v>
      </c>
      <c r="E2443" s="88" t="s">
        <v>51</v>
      </c>
      <c r="F2443" s="88">
        <v>275</v>
      </c>
      <c r="G2443" s="88">
        <v>321</v>
      </c>
      <c r="H2443" s="90">
        <v>55045.119999999995</v>
      </c>
    </row>
    <row r="2444" spans="2:8">
      <c r="B2444" s="193">
        <v>2018</v>
      </c>
      <c r="C2444" s="88" t="s">
        <v>70</v>
      </c>
      <c r="D2444" s="89" t="s">
        <v>132</v>
      </c>
      <c r="E2444" s="88" t="s">
        <v>51</v>
      </c>
      <c r="F2444" s="88">
        <v>10439</v>
      </c>
      <c r="G2444" s="88">
        <v>12178</v>
      </c>
      <c r="H2444" s="90">
        <v>1983774.46</v>
      </c>
    </row>
    <row r="2445" spans="2:8">
      <c r="B2445" s="193">
        <v>2018</v>
      </c>
      <c r="C2445" s="88" t="s">
        <v>70</v>
      </c>
      <c r="D2445" s="89" t="s">
        <v>132</v>
      </c>
      <c r="E2445" s="88" t="s">
        <v>53</v>
      </c>
      <c r="F2445" s="88">
        <v>759</v>
      </c>
      <c r="G2445" s="88">
        <v>887</v>
      </c>
      <c r="H2445" s="90">
        <v>272578.03999999998</v>
      </c>
    </row>
    <row r="2446" spans="2:8">
      <c r="B2446" s="193">
        <v>2018</v>
      </c>
      <c r="C2446" s="88" t="s">
        <v>70</v>
      </c>
      <c r="D2446" s="89" t="s">
        <v>133</v>
      </c>
      <c r="E2446" s="88" t="s">
        <v>51</v>
      </c>
      <c r="F2446" s="88">
        <v>276</v>
      </c>
      <c r="G2446" s="88">
        <v>322</v>
      </c>
      <c r="H2446" s="90">
        <v>57756.91</v>
      </c>
    </row>
    <row r="2447" spans="2:8">
      <c r="B2447" s="193">
        <v>2018</v>
      </c>
      <c r="C2447" s="88" t="s">
        <v>70</v>
      </c>
      <c r="D2447" s="89" t="s">
        <v>134</v>
      </c>
      <c r="E2447" s="88" t="s">
        <v>51</v>
      </c>
      <c r="F2447" s="88">
        <v>1622</v>
      </c>
      <c r="G2447" s="88">
        <v>1891</v>
      </c>
      <c r="H2447" s="90">
        <v>387693.29</v>
      </c>
    </row>
    <row r="2448" spans="2:8">
      <c r="B2448" s="193">
        <v>2018</v>
      </c>
      <c r="C2448" s="88" t="s">
        <v>70</v>
      </c>
      <c r="D2448" s="89" t="s">
        <v>134</v>
      </c>
      <c r="E2448" s="88" t="s">
        <v>53</v>
      </c>
      <c r="F2448" s="88">
        <v>4976</v>
      </c>
      <c r="G2448" s="88">
        <v>5814</v>
      </c>
      <c r="H2448" s="90">
        <v>1834713.0799999996</v>
      </c>
    </row>
    <row r="2449" spans="2:8">
      <c r="B2449" s="193">
        <v>2018</v>
      </c>
      <c r="C2449" s="88" t="s">
        <v>70</v>
      </c>
      <c r="D2449" s="89" t="s">
        <v>134</v>
      </c>
      <c r="E2449" s="88" t="s">
        <v>54</v>
      </c>
      <c r="F2449" s="88">
        <v>4</v>
      </c>
      <c r="G2449" s="88">
        <v>4</v>
      </c>
      <c r="H2449" s="90">
        <v>2412.8000000000002</v>
      </c>
    </row>
    <row r="2450" spans="2:8">
      <c r="B2450" s="193">
        <v>2018</v>
      </c>
      <c r="C2450" s="88" t="s">
        <v>70</v>
      </c>
      <c r="D2450" s="89" t="s">
        <v>102</v>
      </c>
      <c r="E2450" s="88" t="s">
        <v>51</v>
      </c>
      <c r="F2450" s="88">
        <v>9884</v>
      </c>
      <c r="G2450" s="88">
        <v>11528</v>
      </c>
      <c r="H2450" s="90">
        <v>2145224.8600000008</v>
      </c>
    </row>
    <row r="2451" spans="2:8">
      <c r="B2451" s="193">
        <v>2018</v>
      </c>
      <c r="C2451" s="88" t="s">
        <v>70</v>
      </c>
      <c r="D2451" s="89" t="s">
        <v>135</v>
      </c>
      <c r="E2451" s="88" t="s">
        <v>51</v>
      </c>
      <c r="F2451" s="88">
        <v>1376</v>
      </c>
      <c r="G2451" s="88">
        <v>1606</v>
      </c>
      <c r="H2451" s="90">
        <v>285028.25</v>
      </c>
    </row>
    <row r="2452" spans="2:8">
      <c r="B2452" s="193">
        <v>2018</v>
      </c>
      <c r="C2452" s="88" t="s">
        <v>70</v>
      </c>
      <c r="D2452" s="89" t="s">
        <v>136</v>
      </c>
      <c r="E2452" s="88" t="s">
        <v>51</v>
      </c>
      <c r="F2452" s="88">
        <v>6020</v>
      </c>
      <c r="G2452" s="88">
        <v>7023</v>
      </c>
      <c r="H2452" s="90">
        <v>1341041.58</v>
      </c>
    </row>
    <row r="2453" spans="2:8">
      <c r="B2453" s="193">
        <v>2018</v>
      </c>
      <c r="C2453" s="88" t="s">
        <v>70</v>
      </c>
      <c r="D2453" s="89" t="s">
        <v>136</v>
      </c>
      <c r="E2453" s="88" t="s">
        <v>53</v>
      </c>
      <c r="F2453" s="88">
        <v>534</v>
      </c>
      <c r="G2453" s="88">
        <v>624</v>
      </c>
      <c r="H2453" s="90">
        <v>436412.15999999997</v>
      </c>
    </row>
    <row r="2454" spans="2:8">
      <c r="B2454" s="193">
        <v>2018</v>
      </c>
      <c r="C2454" s="88" t="s">
        <v>70</v>
      </c>
      <c r="D2454" s="89" t="s">
        <v>137</v>
      </c>
      <c r="E2454" s="88" t="s">
        <v>53</v>
      </c>
      <c r="F2454" s="88">
        <v>69</v>
      </c>
      <c r="G2454" s="88">
        <v>81</v>
      </c>
      <c r="H2454" s="90">
        <v>34682.32</v>
      </c>
    </row>
    <row r="2455" spans="2:8">
      <c r="B2455" s="193">
        <v>2018</v>
      </c>
      <c r="C2455" s="88" t="s">
        <v>70</v>
      </c>
      <c r="D2455" s="89" t="s">
        <v>137</v>
      </c>
      <c r="E2455" s="88" t="s">
        <v>54</v>
      </c>
      <c r="F2455" s="88">
        <v>562</v>
      </c>
      <c r="G2455" s="88">
        <v>658</v>
      </c>
      <c r="H2455" s="90">
        <v>138523.51999999999</v>
      </c>
    </row>
    <row r="2456" spans="2:8">
      <c r="B2456" s="193">
        <v>2018</v>
      </c>
      <c r="C2456" s="88" t="s">
        <v>70</v>
      </c>
      <c r="D2456" s="89" t="s">
        <v>138</v>
      </c>
      <c r="E2456" s="88" t="s">
        <v>53</v>
      </c>
      <c r="F2456" s="88">
        <v>63</v>
      </c>
      <c r="G2456" s="88">
        <v>72</v>
      </c>
      <c r="H2456" s="90">
        <v>28971.32</v>
      </c>
    </row>
    <row r="2457" spans="2:8">
      <c r="B2457" s="193">
        <v>2018</v>
      </c>
      <c r="C2457" s="88" t="s">
        <v>70</v>
      </c>
      <c r="D2457" s="89" t="s">
        <v>138</v>
      </c>
      <c r="E2457" s="88" t="s">
        <v>54</v>
      </c>
      <c r="F2457" s="88">
        <v>24</v>
      </c>
      <c r="G2457" s="88">
        <v>27</v>
      </c>
      <c r="H2457" s="90">
        <v>16513.09</v>
      </c>
    </row>
    <row r="2458" spans="2:8">
      <c r="B2458" s="193">
        <v>2018</v>
      </c>
      <c r="C2458" s="88" t="s">
        <v>70</v>
      </c>
      <c r="D2458" s="89" t="s">
        <v>139</v>
      </c>
      <c r="E2458" s="88" t="s">
        <v>51</v>
      </c>
      <c r="F2458" s="88">
        <v>88</v>
      </c>
      <c r="G2458" s="88">
        <v>103</v>
      </c>
      <c r="H2458" s="90">
        <v>22203.26</v>
      </c>
    </row>
    <row r="2459" spans="2:8">
      <c r="B2459" s="193">
        <v>2018</v>
      </c>
      <c r="C2459" s="88" t="s">
        <v>70</v>
      </c>
      <c r="D2459" s="89" t="s">
        <v>139</v>
      </c>
      <c r="E2459" s="88" t="s">
        <v>53</v>
      </c>
      <c r="F2459" s="88">
        <v>827</v>
      </c>
      <c r="G2459" s="88">
        <v>965</v>
      </c>
      <c r="H2459" s="90">
        <v>295198.27999999997</v>
      </c>
    </row>
    <row r="2460" spans="2:8">
      <c r="B2460" s="193">
        <v>2018</v>
      </c>
      <c r="C2460" s="88" t="s">
        <v>70</v>
      </c>
      <c r="D2460" s="89" t="s">
        <v>139</v>
      </c>
      <c r="E2460" s="88" t="s">
        <v>54</v>
      </c>
      <c r="F2460" s="88">
        <v>4</v>
      </c>
      <c r="G2460" s="88">
        <v>5</v>
      </c>
      <c r="H2460" s="90">
        <v>4160.16</v>
      </c>
    </row>
    <row r="2461" spans="2:8">
      <c r="B2461" s="193">
        <v>2018</v>
      </c>
      <c r="C2461" s="88" t="s">
        <v>70</v>
      </c>
      <c r="D2461" s="89" t="s">
        <v>98</v>
      </c>
      <c r="E2461" s="88" t="s">
        <v>51</v>
      </c>
      <c r="F2461" s="88">
        <v>1376</v>
      </c>
      <c r="G2461" s="88">
        <v>1605</v>
      </c>
      <c r="H2461" s="90">
        <v>309383.55</v>
      </c>
    </row>
    <row r="2462" spans="2:8">
      <c r="B2462" s="193">
        <v>2018</v>
      </c>
      <c r="C2462" s="88" t="s">
        <v>70</v>
      </c>
      <c r="D2462" s="89" t="s">
        <v>98</v>
      </c>
      <c r="E2462" s="88" t="s">
        <v>53</v>
      </c>
      <c r="F2462" s="88">
        <v>2537</v>
      </c>
      <c r="G2462" s="88">
        <v>2959</v>
      </c>
      <c r="H2462" s="90">
        <v>612623.4</v>
      </c>
    </row>
    <row r="2463" spans="2:8">
      <c r="B2463" s="193">
        <v>2018</v>
      </c>
      <c r="C2463" s="88" t="s">
        <v>70</v>
      </c>
      <c r="D2463" s="89" t="s">
        <v>99</v>
      </c>
      <c r="E2463" s="88" t="s">
        <v>51</v>
      </c>
      <c r="F2463" s="88">
        <v>3695</v>
      </c>
      <c r="G2463" s="88">
        <v>4311</v>
      </c>
      <c r="H2463" s="90">
        <v>717555.25</v>
      </c>
    </row>
    <row r="2464" spans="2:8">
      <c r="B2464" s="193">
        <v>2018</v>
      </c>
      <c r="C2464" s="88" t="s">
        <v>70</v>
      </c>
      <c r="D2464" s="89" t="s">
        <v>92</v>
      </c>
      <c r="E2464" s="88" t="s">
        <v>51</v>
      </c>
      <c r="F2464" s="88">
        <v>16975</v>
      </c>
      <c r="G2464" s="88">
        <v>19803</v>
      </c>
      <c r="H2464" s="90">
        <v>3853027.5099999993</v>
      </c>
    </row>
    <row r="2465" spans="2:8">
      <c r="B2465" s="193">
        <v>2018</v>
      </c>
      <c r="C2465" s="88" t="s">
        <v>70</v>
      </c>
      <c r="D2465" s="89" t="s">
        <v>92</v>
      </c>
      <c r="E2465" s="88" t="s">
        <v>53</v>
      </c>
      <c r="F2465" s="88">
        <v>924</v>
      </c>
      <c r="G2465" s="88">
        <v>1079</v>
      </c>
      <c r="H2465" s="90">
        <v>352728.7</v>
      </c>
    </row>
    <row r="2466" spans="2:8">
      <c r="B2466" s="193">
        <v>2018</v>
      </c>
      <c r="C2466" s="88" t="s">
        <v>70</v>
      </c>
      <c r="D2466" s="89" t="s">
        <v>187</v>
      </c>
      <c r="E2466" s="88" t="s">
        <v>54</v>
      </c>
      <c r="F2466" s="88">
        <v>28</v>
      </c>
      <c r="G2466" s="88">
        <v>32</v>
      </c>
      <c r="H2466" s="90">
        <v>10608</v>
      </c>
    </row>
    <row r="2467" spans="2:8">
      <c r="B2467" s="193">
        <v>2018</v>
      </c>
      <c r="C2467" s="88" t="s">
        <v>70</v>
      </c>
      <c r="D2467" s="89" t="s">
        <v>142</v>
      </c>
      <c r="E2467" s="88" t="s">
        <v>51</v>
      </c>
      <c r="F2467" s="88">
        <v>2774</v>
      </c>
      <c r="G2467" s="88">
        <v>3237</v>
      </c>
      <c r="H2467" s="90">
        <v>575762.4800000001</v>
      </c>
    </row>
    <row r="2468" spans="2:8">
      <c r="B2468" s="193">
        <v>2018</v>
      </c>
      <c r="C2468" s="88" t="s">
        <v>70</v>
      </c>
      <c r="D2468" s="89" t="s">
        <v>143</v>
      </c>
      <c r="E2468" s="88" t="s">
        <v>51</v>
      </c>
      <c r="F2468" s="88">
        <v>552</v>
      </c>
      <c r="G2468" s="88">
        <v>645</v>
      </c>
      <c r="H2468" s="90">
        <v>213995.13</v>
      </c>
    </row>
    <row r="2469" spans="2:8">
      <c r="B2469" s="193">
        <v>2018</v>
      </c>
      <c r="C2469" s="88" t="s">
        <v>70</v>
      </c>
      <c r="D2469" s="89" t="s">
        <v>145</v>
      </c>
      <c r="E2469" s="88" t="s">
        <v>51</v>
      </c>
      <c r="F2469" s="88">
        <v>826</v>
      </c>
      <c r="G2469" s="88">
        <v>962</v>
      </c>
      <c r="H2469" s="90">
        <v>168250</v>
      </c>
    </row>
    <row r="2470" spans="2:8">
      <c r="B2470" s="193">
        <v>2018</v>
      </c>
      <c r="C2470" s="88" t="s">
        <v>70</v>
      </c>
      <c r="D2470" s="89" t="s">
        <v>93</v>
      </c>
      <c r="E2470" s="88" t="s">
        <v>51</v>
      </c>
      <c r="F2470" s="88">
        <v>5349</v>
      </c>
      <c r="G2470" s="88">
        <v>6243</v>
      </c>
      <c r="H2470" s="90">
        <v>1206538.1700000002</v>
      </c>
    </row>
    <row r="2471" spans="2:8">
      <c r="B2471" s="193">
        <v>2018</v>
      </c>
      <c r="C2471" s="88" t="s">
        <v>70</v>
      </c>
      <c r="D2471" s="89" t="s">
        <v>93</v>
      </c>
      <c r="E2471" s="88" t="s">
        <v>53</v>
      </c>
      <c r="F2471" s="88">
        <v>4</v>
      </c>
      <c r="G2471" s="88">
        <v>4</v>
      </c>
      <c r="H2471" s="90">
        <v>1734</v>
      </c>
    </row>
    <row r="2472" spans="2:8">
      <c r="B2472" s="193">
        <v>2018</v>
      </c>
      <c r="C2472" s="88" t="s">
        <v>70</v>
      </c>
      <c r="D2472" s="89" t="s">
        <v>93</v>
      </c>
      <c r="E2472" s="88" t="s">
        <v>54</v>
      </c>
      <c r="F2472" s="88">
        <v>6</v>
      </c>
      <c r="G2472" s="88">
        <v>7</v>
      </c>
      <c r="H2472" s="90">
        <v>2440.5700000000002</v>
      </c>
    </row>
    <row r="2473" spans="2:8">
      <c r="B2473" s="193">
        <v>2018</v>
      </c>
      <c r="C2473" s="88" t="s">
        <v>70</v>
      </c>
      <c r="D2473" s="89" t="s">
        <v>146</v>
      </c>
      <c r="E2473" s="88" t="s">
        <v>53</v>
      </c>
      <c r="F2473" s="88">
        <v>84</v>
      </c>
      <c r="G2473" s="88">
        <v>97</v>
      </c>
      <c r="H2473" s="90">
        <v>32022.539999999997</v>
      </c>
    </row>
    <row r="2474" spans="2:8">
      <c r="B2474" s="193">
        <v>2018</v>
      </c>
      <c r="C2474" s="88" t="s">
        <v>70</v>
      </c>
      <c r="D2474" s="89" t="s">
        <v>146</v>
      </c>
      <c r="E2474" s="88" t="s">
        <v>54</v>
      </c>
      <c r="F2474" s="88">
        <v>7</v>
      </c>
      <c r="G2474" s="88">
        <v>8</v>
      </c>
      <c r="H2474" s="90">
        <v>1753.16</v>
      </c>
    </row>
    <row r="2475" spans="2:8">
      <c r="B2475" s="193">
        <v>2018</v>
      </c>
      <c r="C2475" s="88" t="s">
        <v>70</v>
      </c>
      <c r="D2475" s="89" t="s">
        <v>148</v>
      </c>
      <c r="E2475" s="88" t="s">
        <v>51</v>
      </c>
      <c r="F2475" s="88">
        <v>4287</v>
      </c>
      <c r="G2475" s="88">
        <v>5003</v>
      </c>
      <c r="H2475" s="90">
        <v>1002845.4199999999</v>
      </c>
    </row>
    <row r="2476" spans="2:8">
      <c r="B2476" s="193">
        <v>2018</v>
      </c>
      <c r="C2476" s="88" t="s">
        <v>70</v>
      </c>
      <c r="D2476" s="89" t="s">
        <v>148</v>
      </c>
      <c r="E2476" s="88" t="s">
        <v>53</v>
      </c>
      <c r="F2476" s="88">
        <v>204</v>
      </c>
      <c r="G2476" s="88">
        <v>238</v>
      </c>
      <c r="H2476" s="90">
        <v>63554.99</v>
      </c>
    </row>
    <row r="2477" spans="2:8">
      <c r="B2477" s="193">
        <v>2018</v>
      </c>
      <c r="C2477" s="88" t="s">
        <v>70</v>
      </c>
      <c r="D2477" s="89" t="s">
        <v>148</v>
      </c>
      <c r="E2477" s="88" t="s">
        <v>54</v>
      </c>
      <c r="F2477" s="88">
        <v>20</v>
      </c>
      <c r="G2477" s="88">
        <v>23</v>
      </c>
      <c r="H2477" s="90">
        <v>28560</v>
      </c>
    </row>
    <row r="2478" spans="2:8">
      <c r="B2478" s="193">
        <v>2018</v>
      </c>
      <c r="C2478" s="88" t="s">
        <v>70</v>
      </c>
      <c r="D2478" s="89" t="s">
        <v>163</v>
      </c>
      <c r="E2478" s="88" t="s">
        <v>53</v>
      </c>
      <c r="F2478" s="88">
        <v>393</v>
      </c>
      <c r="G2478" s="88">
        <v>454</v>
      </c>
      <c r="H2478" s="90">
        <v>142093.84999999998</v>
      </c>
    </row>
    <row r="2479" spans="2:8">
      <c r="B2479" s="193">
        <v>2018</v>
      </c>
      <c r="C2479" s="88" t="s">
        <v>70</v>
      </c>
      <c r="D2479" s="89" t="s">
        <v>163</v>
      </c>
      <c r="E2479" s="88" t="s">
        <v>54</v>
      </c>
      <c r="F2479" s="88">
        <v>44</v>
      </c>
      <c r="G2479" s="88">
        <v>52</v>
      </c>
      <c r="H2479" s="90">
        <v>21514.63</v>
      </c>
    </row>
    <row r="2480" spans="2:8">
      <c r="B2480" s="193">
        <v>2018</v>
      </c>
      <c r="C2480" s="88" t="s">
        <v>70</v>
      </c>
      <c r="D2480" s="89" t="s">
        <v>149</v>
      </c>
      <c r="E2480" s="88" t="s">
        <v>51</v>
      </c>
      <c r="F2480" s="88">
        <v>835</v>
      </c>
      <c r="G2480" s="88">
        <v>975</v>
      </c>
      <c r="H2480" s="90">
        <v>173347.32</v>
      </c>
    </row>
    <row r="2481" spans="2:8">
      <c r="B2481" s="193">
        <v>2018</v>
      </c>
      <c r="C2481" s="88" t="s">
        <v>71</v>
      </c>
      <c r="D2481" s="89" t="s">
        <v>178</v>
      </c>
      <c r="E2481" s="88" t="s">
        <v>51</v>
      </c>
      <c r="F2481" s="88">
        <v>285</v>
      </c>
      <c r="G2481" s="88">
        <v>333</v>
      </c>
      <c r="H2481" s="90">
        <v>50000</v>
      </c>
    </row>
    <row r="2482" spans="2:8">
      <c r="B2482" s="193">
        <v>2018</v>
      </c>
      <c r="C2482" s="88" t="s">
        <v>71</v>
      </c>
      <c r="D2482" s="89" t="s">
        <v>2</v>
      </c>
      <c r="E2482" s="88" t="s">
        <v>51</v>
      </c>
      <c r="F2482" s="88">
        <v>90400</v>
      </c>
      <c r="G2482" s="88">
        <v>105467</v>
      </c>
      <c r="H2482" s="90">
        <v>19654168.640000004</v>
      </c>
    </row>
    <row r="2483" spans="2:8">
      <c r="B2483" s="193">
        <v>2018</v>
      </c>
      <c r="C2483" s="88" t="s">
        <v>71</v>
      </c>
      <c r="D2483" s="89" t="s">
        <v>2</v>
      </c>
      <c r="E2483" s="88" t="s">
        <v>53</v>
      </c>
      <c r="F2483" s="88">
        <v>6878</v>
      </c>
      <c r="G2483" s="88">
        <v>8022</v>
      </c>
      <c r="H2483" s="90">
        <v>2152888</v>
      </c>
    </row>
    <row r="2484" spans="2:8">
      <c r="B2484" s="193">
        <v>2018</v>
      </c>
      <c r="C2484" s="88" t="s">
        <v>71</v>
      </c>
      <c r="D2484" s="89" t="s">
        <v>179</v>
      </c>
      <c r="E2484" s="88" t="s">
        <v>53</v>
      </c>
      <c r="F2484" s="88">
        <v>1</v>
      </c>
      <c r="G2484" s="88">
        <v>1</v>
      </c>
      <c r="H2484" s="90">
        <v>803.4</v>
      </c>
    </row>
    <row r="2485" spans="2:8">
      <c r="B2485" s="193">
        <v>2018</v>
      </c>
      <c r="C2485" s="88" t="s">
        <v>71</v>
      </c>
      <c r="D2485" s="89" t="s">
        <v>180</v>
      </c>
      <c r="E2485" s="88" t="s">
        <v>51</v>
      </c>
      <c r="F2485" s="88">
        <v>210</v>
      </c>
      <c r="G2485" s="88">
        <v>244</v>
      </c>
      <c r="H2485" s="90">
        <v>60000</v>
      </c>
    </row>
    <row r="2486" spans="2:8">
      <c r="B2486" s="193">
        <v>2018</v>
      </c>
      <c r="C2486" s="88" t="s">
        <v>71</v>
      </c>
      <c r="D2486" s="89" t="s">
        <v>164</v>
      </c>
      <c r="E2486" s="88" t="s">
        <v>51</v>
      </c>
      <c r="F2486" s="88">
        <v>645</v>
      </c>
      <c r="G2486" s="88">
        <v>751</v>
      </c>
      <c r="H2486" s="90">
        <v>134988.06</v>
      </c>
    </row>
    <row r="2487" spans="2:8">
      <c r="B2487" s="193">
        <v>2018</v>
      </c>
      <c r="C2487" s="88" t="s">
        <v>71</v>
      </c>
      <c r="D2487" s="89" t="s">
        <v>88</v>
      </c>
      <c r="E2487" s="88" t="s">
        <v>54</v>
      </c>
      <c r="F2487" s="88">
        <v>116</v>
      </c>
      <c r="G2487" s="88">
        <v>135</v>
      </c>
      <c r="H2487" s="90">
        <v>49035.34</v>
      </c>
    </row>
    <row r="2488" spans="2:8">
      <c r="B2488" s="193">
        <v>2018</v>
      </c>
      <c r="C2488" s="88" t="s">
        <v>71</v>
      </c>
      <c r="D2488" s="89" t="s">
        <v>112</v>
      </c>
      <c r="E2488" s="88" t="s">
        <v>54</v>
      </c>
      <c r="F2488" s="88">
        <v>66</v>
      </c>
      <c r="G2488" s="88">
        <v>77</v>
      </c>
      <c r="H2488" s="90">
        <v>29070.799999999999</v>
      </c>
    </row>
    <row r="2489" spans="2:8">
      <c r="B2489" s="193">
        <v>2018</v>
      </c>
      <c r="C2489" s="88" t="s">
        <v>71</v>
      </c>
      <c r="D2489" s="89" t="s">
        <v>107</v>
      </c>
      <c r="E2489" s="88" t="s">
        <v>51</v>
      </c>
      <c r="F2489" s="88">
        <v>14201</v>
      </c>
      <c r="G2489" s="88">
        <v>16568</v>
      </c>
      <c r="H2489" s="90">
        <v>3478050.7499999995</v>
      </c>
    </row>
    <row r="2490" spans="2:8">
      <c r="B2490" s="193">
        <v>2018</v>
      </c>
      <c r="C2490" s="88" t="s">
        <v>71</v>
      </c>
      <c r="D2490" s="89" t="s">
        <v>189</v>
      </c>
      <c r="E2490" s="88" t="s">
        <v>54</v>
      </c>
      <c r="F2490" s="88">
        <v>2</v>
      </c>
      <c r="G2490" s="88">
        <v>4</v>
      </c>
      <c r="H2490" s="90">
        <v>1293.95</v>
      </c>
    </row>
    <row r="2491" spans="2:8">
      <c r="B2491" s="193">
        <v>2018</v>
      </c>
      <c r="C2491" s="88" t="s">
        <v>71</v>
      </c>
      <c r="D2491" s="89" t="s">
        <v>154</v>
      </c>
      <c r="E2491" s="88" t="s">
        <v>53</v>
      </c>
      <c r="F2491" s="88">
        <v>26</v>
      </c>
      <c r="G2491" s="88">
        <v>31</v>
      </c>
      <c r="H2491" s="90">
        <v>14117.46</v>
      </c>
    </row>
    <row r="2492" spans="2:8">
      <c r="B2492" s="193">
        <v>2018</v>
      </c>
      <c r="C2492" s="88" t="s">
        <v>71</v>
      </c>
      <c r="D2492" s="89" t="s">
        <v>90</v>
      </c>
      <c r="E2492" s="88" t="s">
        <v>51</v>
      </c>
      <c r="F2492" s="88">
        <v>52472</v>
      </c>
      <c r="G2492" s="88">
        <v>61214</v>
      </c>
      <c r="H2492" s="90">
        <v>12812206.950000005</v>
      </c>
    </row>
    <row r="2493" spans="2:8">
      <c r="B2493" s="193">
        <v>2018</v>
      </c>
      <c r="C2493" s="88" t="s">
        <v>71</v>
      </c>
      <c r="D2493" s="89" t="s">
        <v>90</v>
      </c>
      <c r="E2493" s="88" t="s">
        <v>53</v>
      </c>
      <c r="F2493" s="88">
        <v>572</v>
      </c>
      <c r="G2493" s="88">
        <v>668</v>
      </c>
      <c r="H2493" s="90">
        <v>180502.5</v>
      </c>
    </row>
    <row r="2494" spans="2:8">
      <c r="B2494" s="193">
        <v>2018</v>
      </c>
      <c r="C2494" s="88" t="s">
        <v>71</v>
      </c>
      <c r="D2494" s="89" t="s">
        <v>90</v>
      </c>
      <c r="E2494" s="88" t="s">
        <v>54</v>
      </c>
      <c r="F2494" s="88">
        <v>7</v>
      </c>
      <c r="G2494" s="88">
        <v>8</v>
      </c>
      <c r="H2494" s="90">
        <v>4666.01</v>
      </c>
    </row>
    <row r="2495" spans="2:8">
      <c r="B2495" s="193">
        <v>2018</v>
      </c>
      <c r="C2495" s="88" t="s">
        <v>71</v>
      </c>
      <c r="D2495" s="89" t="s">
        <v>172</v>
      </c>
      <c r="E2495" s="88" t="s">
        <v>53</v>
      </c>
      <c r="F2495" s="88">
        <v>7</v>
      </c>
      <c r="G2495" s="88">
        <v>8</v>
      </c>
      <c r="H2495" s="90">
        <v>3321.59</v>
      </c>
    </row>
    <row r="2496" spans="2:8">
      <c r="B2496" s="193">
        <v>2018</v>
      </c>
      <c r="C2496" s="88" t="s">
        <v>71</v>
      </c>
      <c r="D2496" s="89" t="s">
        <v>181</v>
      </c>
      <c r="E2496" s="88" t="s">
        <v>54</v>
      </c>
      <c r="F2496" s="88">
        <v>27</v>
      </c>
      <c r="G2496" s="88">
        <v>31</v>
      </c>
      <c r="H2496" s="90">
        <v>18185.89</v>
      </c>
    </row>
    <row r="2497" spans="2:8">
      <c r="B2497" s="193">
        <v>2018</v>
      </c>
      <c r="C2497" s="88" t="s">
        <v>71</v>
      </c>
      <c r="D2497" s="89" t="s">
        <v>87</v>
      </c>
      <c r="E2497" s="88" t="s">
        <v>51</v>
      </c>
      <c r="F2497" s="88">
        <v>60720</v>
      </c>
      <c r="G2497" s="88">
        <v>70836</v>
      </c>
      <c r="H2497" s="90">
        <v>13029946.799999999</v>
      </c>
    </row>
    <row r="2498" spans="2:8">
      <c r="B2498" s="193">
        <v>2018</v>
      </c>
      <c r="C2498" s="88" t="s">
        <v>71</v>
      </c>
      <c r="D2498" s="89" t="s">
        <v>87</v>
      </c>
      <c r="E2498" s="88" t="s">
        <v>53</v>
      </c>
      <c r="F2498" s="88">
        <v>18</v>
      </c>
      <c r="G2498" s="88">
        <v>21</v>
      </c>
      <c r="H2498" s="90">
        <v>14075.11</v>
      </c>
    </row>
    <row r="2499" spans="2:8">
      <c r="B2499" s="193">
        <v>2018</v>
      </c>
      <c r="C2499" s="88" t="s">
        <v>71</v>
      </c>
      <c r="D2499" s="89" t="s">
        <v>113</v>
      </c>
      <c r="E2499" s="88" t="s">
        <v>51</v>
      </c>
      <c r="F2499" s="88">
        <v>568</v>
      </c>
      <c r="G2499" s="88">
        <v>658</v>
      </c>
      <c r="H2499" s="90">
        <v>142226.44</v>
      </c>
    </row>
    <row r="2500" spans="2:8">
      <c r="B2500" s="193">
        <v>2018</v>
      </c>
      <c r="C2500" s="88" t="s">
        <v>71</v>
      </c>
      <c r="D2500" s="89" t="s">
        <v>113</v>
      </c>
      <c r="E2500" s="88" t="s">
        <v>53</v>
      </c>
      <c r="F2500" s="88">
        <v>2205</v>
      </c>
      <c r="G2500" s="88">
        <v>2574</v>
      </c>
      <c r="H2500" s="90">
        <v>1210319.97</v>
      </c>
    </row>
    <row r="2501" spans="2:8">
      <c r="B2501" s="193">
        <v>2018</v>
      </c>
      <c r="C2501" s="88" t="s">
        <v>71</v>
      </c>
      <c r="D2501" s="89" t="s">
        <v>113</v>
      </c>
      <c r="E2501" s="88" t="s">
        <v>54</v>
      </c>
      <c r="F2501" s="88">
        <v>357</v>
      </c>
      <c r="G2501" s="88">
        <v>416</v>
      </c>
      <c r="H2501" s="90">
        <v>225005.18000000002</v>
      </c>
    </row>
    <row r="2502" spans="2:8">
      <c r="B2502" s="193">
        <v>2018</v>
      </c>
      <c r="C2502" s="88" t="s">
        <v>71</v>
      </c>
      <c r="D2502" s="89" t="s">
        <v>114</v>
      </c>
      <c r="E2502" s="88" t="s">
        <v>51</v>
      </c>
      <c r="F2502" s="88">
        <v>6884</v>
      </c>
      <c r="G2502" s="88">
        <v>8032</v>
      </c>
      <c r="H2502" s="90">
        <v>1506075.2000000002</v>
      </c>
    </row>
    <row r="2503" spans="2:8">
      <c r="B2503" s="193">
        <v>2018</v>
      </c>
      <c r="C2503" s="88" t="s">
        <v>71</v>
      </c>
      <c r="D2503" s="89" t="s">
        <v>114</v>
      </c>
      <c r="E2503" s="88" t="s">
        <v>53</v>
      </c>
      <c r="F2503" s="88">
        <v>109</v>
      </c>
      <c r="G2503" s="88">
        <v>128</v>
      </c>
      <c r="H2503" s="90">
        <v>81511.67</v>
      </c>
    </row>
    <row r="2504" spans="2:8">
      <c r="B2504" s="193">
        <v>2018</v>
      </c>
      <c r="C2504" s="88" t="s">
        <v>71</v>
      </c>
      <c r="D2504" s="89" t="s">
        <v>114</v>
      </c>
      <c r="E2504" s="88" t="s">
        <v>54</v>
      </c>
      <c r="F2504" s="88">
        <v>2</v>
      </c>
      <c r="G2504" s="88">
        <v>2</v>
      </c>
      <c r="H2504" s="90">
        <v>1074</v>
      </c>
    </row>
    <row r="2505" spans="2:8">
      <c r="B2505" s="193">
        <v>2018</v>
      </c>
      <c r="C2505" s="88" t="s">
        <v>71</v>
      </c>
      <c r="D2505" s="89" t="s">
        <v>115</v>
      </c>
      <c r="E2505" s="88" t="s">
        <v>53</v>
      </c>
      <c r="F2505" s="88">
        <v>9</v>
      </c>
      <c r="G2505" s="88">
        <v>11</v>
      </c>
      <c r="H2505" s="90">
        <v>7211.28</v>
      </c>
    </row>
    <row r="2506" spans="2:8">
      <c r="B2506" s="193">
        <v>2018</v>
      </c>
      <c r="C2506" s="88" t="s">
        <v>71</v>
      </c>
      <c r="D2506" s="89" t="s">
        <v>115</v>
      </c>
      <c r="E2506" s="88" t="s">
        <v>54</v>
      </c>
      <c r="F2506" s="88">
        <v>52</v>
      </c>
      <c r="G2506" s="88">
        <v>61</v>
      </c>
      <c r="H2506" s="90">
        <v>30665.249999999996</v>
      </c>
    </row>
    <row r="2507" spans="2:8">
      <c r="B2507" s="193">
        <v>2018</v>
      </c>
      <c r="C2507" s="88" t="s">
        <v>71</v>
      </c>
      <c r="D2507" s="89" t="s">
        <v>106</v>
      </c>
      <c r="E2507" s="88" t="s">
        <v>51</v>
      </c>
      <c r="F2507" s="88">
        <v>37738</v>
      </c>
      <c r="G2507" s="88">
        <v>44025</v>
      </c>
      <c r="H2507" s="90">
        <v>8850050.3500000015</v>
      </c>
    </row>
    <row r="2508" spans="2:8">
      <c r="B2508" s="193">
        <v>2018</v>
      </c>
      <c r="C2508" s="88" t="s">
        <v>71</v>
      </c>
      <c r="D2508" s="89" t="s">
        <v>106</v>
      </c>
      <c r="E2508" s="88" t="s">
        <v>52</v>
      </c>
      <c r="F2508" s="88">
        <v>1335</v>
      </c>
      <c r="G2508" s="88">
        <v>1560</v>
      </c>
      <c r="H2508" s="90">
        <v>365760</v>
      </c>
    </row>
    <row r="2509" spans="2:8">
      <c r="B2509" s="193">
        <v>2018</v>
      </c>
      <c r="C2509" s="88" t="s">
        <v>71</v>
      </c>
      <c r="D2509" s="89" t="s">
        <v>106</v>
      </c>
      <c r="E2509" s="88" t="s">
        <v>53</v>
      </c>
      <c r="F2509" s="88">
        <v>167</v>
      </c>
      <c r="G2509" s="88">
        <v>195</v>
      </c>
      <c r="H2509" s="90">
        <v>21978</v>
      </c>
    </row>
    <row r="2510" spans="2:8">
      <c r="B2510" s="193">
        <v>2018</v>
      </c>
      <c r="C2510" s="88" t="s">
        <v>71</v>
      </c>
      <c r="D2510" s="89" t="s">
        <v>106</v>
      </c>
      <c r="E2510" s="88" t="s">
        <v>54</v>
      </c>
      <c r="F2510" s="88">
        <v>4</v>
      </c>
      <c r="G2510" s="88">
        <v>5</v>
      </c>
      <c r="H2510" s="90">
        <v>2400</v>
      </c>
    </row>
    <row r="2511" spans="2:8">
      <c r="B2511" s="193">
        <v>2018</v>
      </c>
      <c r="C2511" s="88" t="s">
        <v>71</v>
      </c>
      <c r="D2511" s="89" t="s">
        <v>116</v>
      </c>
      <c r="E2511" s="88" t="s">
        <v>53</v>
      </c>
      <c r="F2511" s="88">
        <v>71</v>
      </c>
      <c r="G2511" s="88">
        <v>84</v>
      </c>
      <c r="H2511" s="90">
        <v>16406.48</v>
      </c>
    </row>
    <row r="2512" spans="2:8">
      <c r="B2512" s="193">
        <v>2018</v>
      </c>
      <c r="C2512" s="88" t="s">
        <v>71</v>
      </c>
      <c r="D2512" s="89" t="s">
        <v>116</v>
      </c>
      <c r="E2512" s="88" t="s">
        <v>54</v>
      </c>
      <c r="F2512" s="88">
        <v>63</v>
      </c>
      <c r="G2512" s="88">
        <v>73</v>
      </c>
      <c r="H2512" s="90">
        <v>13400.32</v>
      </c>
    </row>
    <row r="2513" spans="2:8">
      <c r="B2513" s="193">
        <v>2018</v>
      </c>
      <c r="C2513" s="88" t="s">
        <v>71</v>
      </c>
      <c r="D2513" s="89" t="s">
        <v>156</v>
      </c>
      <c r="E2513" s="88" t="s">
        <v>53</v>
      </c>
      <c r="F2513" s="88">
        <v>11</v>
      </c>
      <c r="G2513" s="88">
        <v>13</v>
      </c>
      <c r="H2513" s="90">
        <v>3623.04</v>
      </c>
    </row>
    <row r="2514" spans="2:8">
      <c r="B2514" s="193">
        <v>2018</v>
      </c>
      <c r="C2514" s="88" t="s">
        <v>71</v>
      </c>
      <c r="D2514" s="89" t="s">
        <v>97</v>
      </c>
      <c r="E2514" s="88" t="s">
        <v>51</v>
      </c>
      <c r="F2514" s="88">
        <v>1504</v>
      </c>
      <c r="G2514" s="88">
        <v>1754</v>
      </c>
      <c r="H2514" s="90">
        <v>250000</v>
      </c>
    </row>
    <row r="2515" spans="2:8">
      <c r="B2515" s="193">
        <v>2018</v>
      </c>
      <c r="C2515" s="88" t="s">
        <v>71</v>
      </c>
      <c r="D2515" s="89" t="s">
        <v>166</v>
      </c>
      <c r="E2515" s="88" t="s">
        <v>53</v>
      </c>
      <c r="F2515" s="88">
        <v>35</v>
      </c>
      <c r="G2515" s="88">
        <v>41</v>
      </c>
      <c r="H2515" s="90">
        <v>27089.600000000002</v>
      </c>
    </row>
    <row r="2516" spans="2:8">
      <c r="B2516" s="193">
        <v>2018</v>
      </c>
      <c r="C2516" s="88" t="s">
        <v>71</v>
      </c>
      <c r="D2516" s="89" t="s">
        <v>117</v>
      </c>
      <c r="E2516" s="88" t="s">
        <v>51</v>
      </c>
      <c r="F2516" s="88">
        <v>355</v>
      </c>
      <c r="G2516" s="88">
        <v>415</v>
      </c>
      <c r="H2516" s="90">
        <v>91482.819999999978</v>
      </c>
    </row>
    <row r="2517" spans="2:8">
      <c r="B2517" s="193">
        <v>2018</v>
      </c>
      <c r="C2517" s="88" t="s">
        <v>71</v>
      </c>
      <c r="D2517" s="89" t="s">
        <v>117</v>
      </c>
      <c r="E2517" s="88" t="s">
        <v>54</v>
      </c>
      <c r="F2517" s="88">
        <v>13</v>
      </c>
      <c r="G2517" s="88">
        <v>15</v>
      </c>
      <c r="H2517" s="90">
        <v>14923.04</v>
      </c>
    </row>
    <row r="2518" spans="2:8">
      <c r="B2518" s="193">
        <v>2018</v>
      </c>
      <c r="C2518" s="88" t="s">
        <v>71</v>
      </c>
      <c r="D2518" s="89" t="s">
        <v>118</v>
      </c>
      <c r="E2518" s="88" t="s">
        <v>53</v>
      </c>
      <c r="F2518" s="88">
        <v>2700</v>
      </c>
      <c r="G2518" s="88">
        <v>3152</v>
      </c>
      <c r="H2518" s="90">
        <v>1300088.1600000001</v>
      </c>
    </row>
    <row r="2519" spans="2:8">
      <c r="B2519" s="193">
        <v>2018</v>
      </c>
      <c r="C2519" s="88" t="s">
        <v>71</v>
      </c>
      <c r="D2519" s="89" t="s">
        <v>118</v>
      </c>
      <c r="E2519" s="88" t="s">
        <v>54</v>
      </c>
      <c r="F2519" s="88">
        <v>473</v>
      </c>
      <c r="G2519" s="88">
        <v>552</v>
      </c>
      <c r="H2519" s="90">
        <v>208541.24000000002</v>
      </c>
    </row>
    <row r="2520" spans="2:8">
      <c r="B2520" s="193">
        <v>2018</v>
      </c>
      <c r="C2520" s="88" t="s">
        <v>71</v>
      </c>
      <c r="D2520" s="89" t="s">
        <v>119</v>
      </c>
      <c r="E2520" s="88" t="s">
        <v>51</v>
      </c>
      <c r="F2520" s="88">
        <v>520466</v>
      </c>
      <c r="G2520" s="88">
        <v>607214</v>
      </c>
      <c r="H2520" s="90">
        <v>114097309.65999997</v>
      </c>
    </row>
    <row r="2521" spans="2:8">
      <c r="B2521" s="193">
        <v>2018</v>
      </c>
      <c r="C2521" s="88" t="s">
        <v>71</v>
      </c>
      <c r="D2521" s="89" t="s">
        <v>119</v>
      </c>
      <c r="E2521" s="88" t="s">
        <v>53</v>
      </c>
      <c r="F2521" s="88">
        <v>22428</v>
      </c>
      <c r="G2521" s="88">
        <v>26165</v>
      </c>
      <c r="H2521" s="90">
        <v>6202132.54</v>
      </c>
    </row>
    <row r="2522" spans="2:8">
      <c r="B2522" s="193">
        <v>2018</v>
      </c>
      <c r="C2522" s="88" t="s">
        <v>71</v>
      </c>
      <c r="D2522" s="89" t="s">
        <v>119</v>
      </c>
      <c r="E2522" s="88" t="s">
        <v>54</v>
      </c>
      <c r="F2522" s="88">
        <v>6902</v>
      </c>
      <c r="G2522" s="88">
        <v>8047</v>
      </c>
      <c r="H2522" s="90">
        <v>2770979.2700000009</v>
      </c>
    </row>
    <row r="2523" spans="2:8">
      <c r="B2523" s="193">
        <v>2018</v>
      </c>
      <c r="C2523" s="88" t="s">
        <v>71</v>
      </c>
      <c r="D2523" s="89" t="s">
        <v>157</v>
      </c>
      <c r="E2523" s="88" t="s">
        <v>51</v>
      </c>
      <c r="F2523" s="88">
        <v>826</v>
      </c>
      <c r="G2523" s="88">
        <v>964</v>
      </c>
      <c r="H2523" s="90">
        <v>183342.57</v>
      </c>
    </row>
    <row r="2524" spans="2:8">
      <c r="B2524" s="193">
        <v>2018</v>
      </c>
      <c r="C2524" s="88" t="s">
        <v>71</v>
      </c>
      <c r="D2524" s="89" t="s">
        <v>120</v>
      </c>
      <c r="E2524" s="88" t="s">
        <v>54</v>
      </c>
      <c r="F2524" s="88">
        <v>20</v>
      </c>
      <c r="G2524" s="88">
        <v>25</v>
      </c>
      <c r="H2524" s="90">
        <v>15471.96</v>
      </c>
    </row>
    <row r="2525" spans="2:8">
      <c r="B2525" s="193">
        <v>2018</v>
      </c>
      <c r="C2525" s="88" t="s">
        <v>71</v>
      </c>
      <c r="D2525" s="89" t="s">
        <v>121</v>
      </c>
      <c r="E2525" s="88" t="s">
        <v>51</v>
      </c>
      <c r="F2525" s="88">
        <v>1099</v>
      </c>
      <c r="G2525" s="88">
        <v>1282</v>
      </c>
      <c r="H2525" s="90">
        <v>254472.56999999998</v>
      </c>
    </row>
    <row r="2526" spans="2:8">
      <c r="B2526" s="193">
        <v>2018</v>
      </c>
      <c r="C2526" s="88" t="s">
        <v>71</v>
      </c>
      <c r="D2526" s="89" t="s">
        <v>95</v>
      </c>
      <c r="E2526" s="88" t="s">
        <v>51</v>
      </c>
      <c r="F2526" s="88">
        <v>22073</v>
      </c>
      <c r="G2526" s="88">
        <v>25752</v>
      </c>
      <c r="H2526" s="90">
        <v>5180634.629999998</v>
      </c>
    </row>
    <row r="2527" spans="2:8">
      <c r="B2527" s="193">
        <v>2018</v>
      </c>
      <c r="C2527" s="88" t="s">
        <v>71</v>
      </c>
      <c r="D2527" s="89" t="s">
        <v>95</v>
      </c>
      <c r="E2527" s="88" t="s">
        <v>53</v>
      </c>
      <c r="F2527" s="88">
        <v>1677</v>
      </c>
      <c r="G2527" s="88">
        <v>1956</v>
      </c>
      <c r="H2527" s="90">
        <v>371835.38</v>
      </c>
    </row>
    <row r="2528" spans="2:8">
      <c r="B2528" s="193">
        <v>2018</v>
      </c>
      <c r="C2528" s="88" t="s">
        <v>71</v>
      </c>
      <c r="D2528" s="89" t="s">
        <v>95</v>
      </c>
      <c r="E2528" s="88" t="s">
        <v>54</v>
      </c>
      <c r="F2528" s="88">
        <v>106</v>
      </c>
      <c r="G2528" s="88">
        <v>124</v>
      </c>
      <c r="H2528" s="90">
        <v>62869.93</v>
      </c>
    </row>
    <row r="2529" spans="2:8">
      <c r="B2529" s="193">
        <v>2018</v>
      </c>
      <c r="C2529" s="88" t="s">
        <v>71</v>
      </c>
      <c r="D2529" s="89" t="s">
        <v>122</v>
      </c>
      <c r="E2529" s="88" t="s">
        <v>51</v>
      </c>
      <c r="F2529" s="88">
        <v>7007</v>
      </c>
      <c r="G2529" s="88">
        <v>8175</v>
      </c>
      <c r="H2529" s="90">
        <v>1581916.8200000003</v>
      </c>
    </row>
    <row r="2530" spans="2:8">
      <c r="B2530" s="193">
        <v>2018</v>
      </c>
      <c r="C2530" s="88" t="s">
        <v>71</v>
      </c>
      <c r="D2530" s="89" t="s">
        <v>122</v>
      </c>
      <c r="E2530" s="88" t="s">
        <v>53</v>
      </c>
      <c r="F2530" s="88">
        <v>5075</v>
      </c>
      <c r="G2530" s="88">
        <v>5918</v>
      </c>
      <c r="H2530" s="90">
        <v>1142323.5</v>
      </c>
    </row>
    <row r="2531" spans="2:8">
      <c r="B2531" s="193">
        <v>2018</v>
      </c>
      <c r="C2531" s="88" t="s">
        <v>71</v>
      </c>
      <c r="D2531" s="89" t="s">
        <v>122</v>
      </c>
      <c r="E2531" s="88" t="s">
        <v>54</v>
      </c>
      <c r="F2531" s="88">
        <v>6</v>
      </c>
      <c r="G2531" s="88">
        <v>6</v>
      </c>
      <c r="H2531" s="90">
        <v>6112.66</v>
      </c>
    </row>
    <row r="2532" spans="2:8">
      <c r="B2532" s="193">
        <v>2018</v>
      </c>
      <c r="C2532" s="88" t="s">
        <v>71</v>
      </c>
      <c r="D2532" s="89" t="s">
        <v>96</v>
      </c>
      <c r="E2532" s="88" t="s">
        <v>51</v>
      </c>
      <c r="F2532" s="88">
        <v>16291</v>
      </c>
      <c r="G2532" s="88">
        <v>19005</v>
      </c>
      <c r="H2532" s="90">
        <v>3541013.4199999995</v>
      </c>
    </row>
    <row r="2533" spans="2:8">
      <c r="B2533" s="193">
        <v>2018</v>
      </c>
      <c r="C2533" s="88" t="s">
        <v>71</v>
      </c>
      <c r="D2533" s="89" t="s">
        <v>96</v>
      </c>
      <c r="E2533" s="88" t="s">
        <v>53</v>
      </c>
      <c r="F2533" s="88">
        <v>1144</v>
      </c>
      <c r="G2533" s="88">
        <v>1335</v>
      </c>
      <c r="H2533" s="90">
        <v>235322.5</v>
      </c>
    </row>
    <row r="2534" spans="2:8">
      <c r="B2534" s="193">
        <v>2018</v>
      </c>
      <c r="C2534" s="88" t="s">
        <v>71</v>
      </c>
      <c r="D2534" s="89" t="s">
        <v>3</v>
      </c>
      <c r="E2534" s="88" t="s">
        <v>51</v>
      </c>
      <c r="F2534" s="88">
        <v>9256</v>
      </c>
      <c r="G2534" s="88">
        <v>10802</v>
      </c>
      <c r="H2534" s="90">
        <v>2014866.6000000003</v>
      </c>
    </row>
    <row r="2535" spans="2:8">
      <c r="B2535" s="193">
        <v>2018</v>
      </c>
      <c r="C2535" s="88" t="s">
        <v>71</v>
      </c>
      <c r="D2535" s="89" t="s">
        <v>3</v>
      </c>
      <c r="E2535" s="88" t="s">
        <v>52</v>
      </c>
      <c r="F2535" s="88">
        <v>50</v>
      </c>
      <c r="G2535" s="88">
        <v>58</v>
      </c>
      <c r="H2535" s="90">
        <v>16701.3</v>
      </c>
    </row>
    <row r="2536" spans="2:8">
      <c r="B2536" s="193">
        <v>2018</v>
      </c>
      <c r="C2536" s="88" t="s">
        <v>71</v>
      </c>
      <c r="D2536" s="89" t="s">
        <v>3</v>
      </c>
      <c r="E2536" s="88" t="s">
        <v>53</v>
      </c>
      <c r="F2536" s="88">
        <v>847</v>
      </c>
      <c r="G2536" s="88">
        <v>988</v>
      </c>
      <c r="H2536" s="90">
        <v>188991.6</v>
      </c>
    </row>
    <row r="2537" spans="2:8">
      <c r="B2537" s="193">
        <v>2018</v>
      </c>
      <c r="C2537" s="88" t="s">
        <v>71</v>
      </c>
      <c r="D2537" s="89" t="s">
        <v>101</v>
      </c>
      <c r="E2537" s="88" t="s">
        <v>51</v>
      </c>
      <c r="F2537" s="88">
        <v>836</v>
      </c>
      <c r="G2537" s="88">
        <v>977</v>
      </c>
      <c r="H2537" s="90">
        <v>192966.37</v>
      </c>
    </row>
    <row r="2538" spans="2:8">
      <c r="B2538" s="193">
        <v>2018</v>
      </c>
      <c r="C2538" s="88" t="s">
        <v>71</v>
      </c>
      <c r="D2538" s="89" t="s">
        <v>159</v>
      </c>
      <c r="E2538" s="88" t="s">
        <v>53</v>
      </c>
      <c r="F2538" s="88">
        <v>17</v>
      </c>
      <c r="G2538" s="88">
        <v>19</v>
      </c>
      <c r="H2538" s="90">
        <v>5701.82</v>
      </c>
    </row>
    <row r="2539" spans="2:8">
      <c r="B2539" s="193">
        <v>2018</v>
      </c>
      <c r="C2539" s="88" t="s">
        <v>71</v>
      </c>
      <c r="D2539" s="89" t="s">
        <v>123</v>
      </c>
      <c r="E2539" s="88" t="s">
        <v>51</v>
      </c>
      <c r="F2539" s="88">
        <v>310</v>
      </c>
      <c r="G2539" s="88">
        <v>362</v>
      </c>
      <c r="H2539" s="90">
        <v>61220.11</v>
      </c>
    </row>
    <row r="2540" spans="2:8">
      <c r="B2540" s="193">
        <v>2018</v>
      </c>
      <c r="C2540" s="88" t="s">
        <v>71</v>
      </c>
      <c r="D2540" s="89" t="s">
        <v>124</v>
      </c>
      <c r="E2540" s="88" t="s">
        <v>51</v>
      </c>
      <c r="F2540" s="88">
        <v>275</v>
      </c>
      <c r="G2540" s="88">
        <v>321</v>
      </c>
      <c r="H2540" s="90">
        <v>60805.77</v>
      </c>
    </row>
    <row r="2541" spans="2:8">
      <c r="B2541" s="193">
        <v>2018</v>
      </c>
      <c r="C2541" s="88" t="s">
        <v>71</v>
      </c>
      <c r="D2541" s="89" t="s">
        <v>183</v>
      </c>
      <c r="E2541" s="88" t="s">
        <v>51</v>
      </c>
      <c r="F2541" s="88">
        <v>274</v>
      </c>
      <c r="G2541" s="88">
        <v>319</v>
      </c>
      <c r="H2541" s="90">
        <v>58910</v>
      </c>
    </row>
    <row r="2542" spans="2:8">
      <c r="B2542" s="193">
        <v>2018</v>
      </c>
      <c r="C2542" s="88" t="s">
        <v>71</v>
      </c>
      <c r="D2542" s="89" t="s">
        <v>126</v>
      </c>
      <c r="E2542" s="88" t="s">
        <v>51</v>
      </c>
      <c r="F2542" s="88">
        <v>2279</v>
      </c>
      <c r="G2542" s="88">
        <v>2655</v>
      </c>
      <c r="H2542" s="90">
        <v>538108.08000000007</v>
      </c>
    </row>
    <row r="2543" spans="2:8">
      <c r="B2543" s="193">
        <v>2018</v>
      </c>
      <c r="C2543" s="88" t="s">
        <v>71</v>
      </c>
      <c r="D2543" s="89" t="s">
        <v>127</v>
      </c>
      <c r="E2543" s="88" t="s">
        <v>51</v>
      </c>
      <c r="F2543" s="88">
        <v>8820</v>
      </c>
      <c r="G2543" s="88">
        <v>10286</v>
      </c>
      <c r="H2543" s="90">
        <v>1944418.4300000002</v>
      </c>
    </row>
    <row r="2544" spans="2:8">
      <c r="B2544" s="193">
        <v>2018</v>
      </c>
      <c r="C2544" s="88" t="s">
        <v>71</v>
      </c>
      <c r="D2544" s="89" t="s">
        <v>91</v>
      </c>
      <c r="E2544" s="88" t="s">
        <v>51</v>
      </c>
      <c r="F2544" s="88">
        <v>14950</v>
      </c>
      <c r="G2544" s="88">
        <v>17446</v>
      </c>
      <c r="H2544" s="90">
        <v>3544299.61</v>
      </c>
    </row>
    <row r="2545" spans="2:8">
      <c r="B2545" s="193">
        <v>2018</v>
      </c>
      <c r="C2545" s="88" t="s">
        <v>71</v>
      </c>
      <c r="D2545" s="89" t="s">
        <v>91</v>
      </c>
      <c r="E2545" s="88" t="s">
        <v>53</v>
      </c>
      <c r="F2545" s="88">
        <v>445</v>
      </c>
      <c r="G2545" s="88">
        <v>520</v>
      </c>
      <c r="H2545" s="90">
        <v>128340</v>
      </c>
    </row>
    <row r="2546" spans="2:8">
      <c r="B2546" s="193">
        <v>2018</v>
      </c>
      <c r="C2546" s="88" t="s">
        <v>71</v>
      </c>
      <c r="D2546" s="89" t="s">
        <v>128</v>
      </c>
      <c r="E2546" s="88" t="s">
        <v>51</v>
      </c>
      <c r="F2546" s="88">
        <v>274</v>
      </c>
      <c r="G2546" s="88">
        <v>320</v>
      </c>
      <c r="H2546" s="90">
        <v>23909.9</v>
      </c>
    </row>
    <row r="2547" spans="2:8">
      <c r="B2547" s="193">
        <v>2018</v>
      </c>
      <c r="C2547" s="88" t="s">
        <v>71</v>
      </c>
      <c r="D2547" s="89" t="s">
        <v>128</v>
      </c>
      <c r="E2547" s="88" t="s">
        <v>53</v>
      </c>
      <c r="F2547" s="88">
        <v>2</v>
      </c>
      <c r="G2547" s="88">
        <v>2</v>
      </c>
      <c r="H2547" s="90">
        <v>1318.35</v>
      </c>
    </row>
    <row r="2548" spans="2:8">
      <c r="B2548" s="193">
        <v>2018</v>
      </c>
      <c r="C2548" s="88" t="s">
        <v>71</v>
      </c>
      <c r="D2548" s="89" t="s">
        <v>105</v>
      </c>
      <c r="E2548" s="88" t="s">
        <v>51</v>
      </c>
      <c r="F2548" s="88">
        <v>71072</v>
      </c>
      <c r="G2548" s="88">
        <v>82920</v>
      </c>
      <c r="H2548" s="90">
        <v>15736282.019999992</v>
      </c>
    </row>
    <row r="2549" spans="2:8">
      <c r="B2549" s="193">
        <v>2018</v>
      </c>
      <c r="C2549" s="88" t="s">
        <v>71</v>
      </c>
      <c r="D2549" s="89" t="s">
        <v>105</v>
      </c>
      <c r="E2549" s="88" t="s">
        <v>52</v>
      </c>
      <c r="F2549" s="88">
        <v>974</v>
      </c>
      <c r="G2549" s="88">
        <v>1136</v>
      </c>
      <c r="H2549" s="90">
        <v>302316</v>
      </c>
    </row>
    <row r="2550" spans="2:8">
      <c r="B2550" s="193">
        <v>2018</v>
      </c>
      <c r="C2550" s="88" t="s">
        <v>71</v>
      </c>
      <c r="D2550" s="89" t="s">
        <v>105</v>
      </c>
      <c r="E2550" s="88" t="s">
        <v>53</v>
      </c>
      <c r="F2550" s="88">
        <v>544</v>
      </c>
      <c r="G2550" s="88">
        <v>635</v>
      </c>
      <c r="H2550" s="90">
        <v>233930.58000000002</v>
      </c>
    </row>
    <row r="2551" spans="2:8">
      <c r="B2551" s="193">
        <v>2018</v>
      </c>
      <c r="C2551" s="88" t="s">
        <v>71</v>
      </c>
      <c r="D2551" s="89" t="s">
        <v>129</v>
      </c>
      <c r="E2551" s="88" t="s">
        <v>51</v>
      </c>
      <c r="F2551" s="88">
        <v>1943</v>
      </c>
      <c r="G2551" s="88">
        <v>2266</v>
      </c>
      <c r="H2551" s="90">
        <v>456282.29</v>
      </c>
    </row>
    <row r="2552" spans="2:8">
      <c r="B2552" s="193">
        <v>2018</v>
      </c>
      <c r="C2552" s="88" t="s">
        <v>71</v>
      </c>
      <c r="D2552" s="89" t="s">
        <v>130</v>
      </c>
      <c r="E2552" s="88" t="s">
        <v>54</v>
      </c>
      <c r="F2552" s="88">
        <v>1</v>
      </c>
      <c r="G2552" s="88">
        <v>2</v>
      </c>
      <c r="H2552" s="90">
        <v>4511.82</v>
      </c>
    </row>
    <row r="2553" spans="2:8">
      <c r="B2553" s="193">
        <v>2018</v>
      </c>
      <c r="C2553" s="88" t="s">
        <v>71</v>
      </c>
      <c r="D2553" s="89" t="s">
        <v>176</v>
      </c>
      <c r="E2553" s="88" t="s">
        <v>51</v>
      </c>
      <c r="F2553" s="88">
        <v>286</v>
      </c>
      <c r="G2553" s="88">
        <v>333</v>
      </c>
      <c r="H2553" s="90">
        <v>60913.1</v>
      </c>
    </row>
    <row r="2554" spans="2:8">
      <c r="B2554" s="193">
        <v>2018</v>
      </c>
      <c r="C2554" s="88" t="s">
        <v>71</v>
      </c>
      <c r="D2554" s="89" t="s">
        <v>131</v>
      </c>
      <c r="E2554" s="88" t="s">
        <v>51</v>
      </c>
      <c r="F2554" s="88">
        <v>285</v>
      </c>
      <c r="G2554" s="88">
        <v>332</v>
      </c>
      <c r="H2554" s="90">
        <v>50000</v>
      </c>
    </row>
    <row r="2555" spans="2:8">
      <c r="B2555" s="193">
        <v>2018</v>
      </c>
      <c r="C2555" s="88" t="s">
        <v>71</v>
      </c>
      <c r="D2555" s="89" t="s">
        <v>132</v>
      </c>
      <c r="E2555" s="88" t="s">
        <v>51</v>
      </c>
      <c r="F2555" s="88">
        <v>9069</v>
      </c>
      <c r="G2555" s="88">
        <v>10581</v>
      </c>
      <c r="H2555" s="90">
        <v>2101354.1400000006</v>
      </c>
    </row>
    <row r="2556" spans="2:8">
      <c r="B2556" s="193">
        <v>2018</v>
      </c>
      <c r="C2556" s="88" t="s">
        <v>71</v>
      </c>
      <c r="D2556" s="89" t="s">
        <v>132</v>
      </c>
      <c r="E2556" s="88" t="s">
        <v>53</v>
      </c>
      <c r="F2556" s="88">
        <v>851</v>
      </c>
      <c r="G2556" s="88">
        <v>993</v>
      </c>
      <c r="H2556" s="90">
        <v>254562.47</v>
      </c>
    </row>
    <row r="2557" spans="2:8">
      <c r="B2557" s="193">
        <v>2018</v>
      </c>
      <c r="C2557" s="88" t="s">
        <v>71</v>
      </c>
      <c r="D2557" s="89" t="s">
        <v>133</v>
      </c>
      <c r="E2557" s="88" t="s">
        <v>51</v>
      </c>
      <c r="F2557" s="88">
        <v>1118</v>
      </c>
      <c r="G2557" s="88">
        <v>1301</v>
      </c>
      <c r="H2557" s="90">
        <v>247414.39</v>
      </c>
    </row>
    <row r="2558" spans="2:8">
      <c r="B2558" s="193">
        <v>2018</v>
      </c>
      <c r="C2558" s="88" t="s">
        <v>71</v>
      </c>
      <c r="D2558" s="89" t="s">
        <v>134</v>
      </c>
      <c r="E2558" s="88" t="s">
        <v>51</v>
      </c>
      <c r="F2558" s="88">
        <v>1727</v>
      </c>
      <c r="G2558" s="88">
        <v>2015</v>
      </c>
      <c r="H2558" s="90">
        <v>381422.78</v>
      </c>
    </row>
    <row r="2559" spans="2:8">
      <c r="B2559" s="193">
        <v>2018</v>
      </c>
      <c r="C2559" s="88" t="s">
        <v>71</v>
      </c>
      <c r="D2559" s="89" t="s">
        <v>134</v>
      </c>
      <c r="E2559" s="88" t="s">
        <v>52</v>
      </c>
      <c r="F2559" s="88">
        <v>215</v>
      </c>
      <c r="G2559" s="88">
        <v>251</v>
      </c>
      <c r="H2559" s="90">
        <v>55062</v>
      </c>
    </row>
    <row r="2560" spans="2:8">
      <c r="B2560" s="193">
        <v>2018</v>
      </c>
      <c r="C2560" s="88" t="s">
        <v>71</v>
      </c>
      <c r="D2560" s="89" t="s">
        <v>134</v>
      </c>
      <c r="E2560" s="88" t="s">
        <v>53</v>
      </c>
      <c r="F2560" s="88">
        <v>6000</v>
      </c>
      <c r="G2560" s="88">
        <v>7006</v>
      </c>
      <c r="H2560" s="90">
        <v>2376910.5599999991</v>
      </c>
    </row>
    <row r="2561" spans="2:8">
      <c r="B2561" s="193">
        <v>2018</v>
      </c>
      <c r="C2561" s="88" t="s">
        <v>71</v>
      </c>
      <c r="D2561" s="89" t="s">
        <v>134</v>
      </c>
      <c r="E2561" s="88" t="s">
        <v>54</v>
      </c>
      <c r="F2561" s="88">
        <v>7</v>
      </c>
      <c r="G2561" s="88">
        <v>8</v>
      </c>
      <c r="H2561" s="90">
        <v>3781</v>
      </c>
    </row>
    <row r="2562" spans="2:8">
      <c r="B2562" s="193">
        <v>2018</v>
      </c>
      <c r="C2562" s="88" t="s">
        <v>71</v>
      </c>
      <c r="D2562" s="89" t="s">
        <v>195</v>
      </c>
      <c r="E2562" s="88" t="s">
        <v>53</v>
      </c>
      <c r="F2562" s="88">
        <v>214</v>
      </c>
      <c r="G2562" s="88">
        <v>250</v>
      </c>
      <c r="H2562" s="90">
        <v>47208.959999999999</v>
      </c>
    </row>
    <row r="2563" spans="2:8">
      <c r="B2563" s="193">
        <v>2018</v>
      </c>
      <c r="C2563" s="88" t="s">
        <v>71</v>
      </c>
      <c r="D2563" s="89" t="s">
        <v>102</v>
      </c>
      <c r="E2563" s="88" t="s">
        <v>51</v>
      </c>
      <c r="F2563" s="88">
        <v>10537</v>
      </c>
      <c r="G2563" s="88">
        <v>12288</v>
      </c>
      <c r="H2563" s="90">
        <v>2143766.8099999996</v>
      </c>
    </row>
    <row r="2564" spans="2:8">
      <c r="B2564" s="193">
        <v>2018</v>
      </c>
      <c r="C2564" s="88" t="s">
        <v>71</v>
      </c>
      <c r="D2564" s="89" t="s">
        <v>135</v>
      </c>
      <c r="E2564" s="88" t="s">
        <v>51</v>
      </c>
      <c r="F2564" s="88">
        <v>2700</v>
      </c>
      <c r="G2564" s="88">
        <v>3149</v>
      </c>
      <c r="H2564" s="90">
        <v>604127.95000000007</v>
      </c>
    </row>
    <row r="2565" spans="2:8">
      <c r="B2565" s="193">
        <v>2018</v>
      </c>
      <c r="C2565" s="88" t="s">
        <v>71</v>
      </c>
      <c r="D2565" s="89" t="s">
        <v>135</v>
      </c>
      <c r="E2565" s="88" t="s">
        <v>54</v>
      </c>
      <c r="F2565" s="88">
        <v>7</v>
      </c>
      <c r="G2565" s="88">
        <v>9</v>
      </c>
      <c r="H2565" s="90">
        <v>2861.1</v>
      </c>
    </row>
    <row r="2566" spans="2:8">
      <c r="B2566" s="193">
        <v>2018</v>
      </c>
      <c r="C2566" s="88" t="s">
        <v>71</v>
      </c>
      <c r="D2566" s="89" t="s">
        <v>136</v>
      </c>
      <c r="E2566" s="88" t="s">
        <v>51</v>
      </c>
      <c r="F2566" s="88">
        <v>13283</v>
      </c>
      <c r="G2566" s="88">
        <v>15498</v>
      </c>
      <c r="H2566" s="90">
        <v>2987397.6800000006</v>
      </c>
    </row>
    <row r="2567" spans="2:8">
      <c r="B2567" s="193">
        <v>2018</v>
      </c>
      <c r="C2567" s="88" t="s">
        <v>71</v>
      </c>
      <c r="D2567" s="89" t="s">
        <v>136</v>
      </c>
      <c r="E2567" s="88" t="s">
        <v>53</v>
      </c>
      <c r="F2567" s="88">
        <v>442</v>
      </c>
      <c r="G2567" s="88">
        <v>515</v>
      </c>
      <c r="H2567" s="90">
        <v>260667.91999999998</v>
      </c>
    </row>
    <row r="2568" spans="2:8">
      <c r="B2568" s="193">
        <v>2018</v>
      </c>
      <c r="C2568" s="88" t="s">
        <v>71</v>
      </c>
      <c r="D2568" s="89" t="s">
        <v>137</v>
      </c>
      <c r="E2568" s="88" t="s">
        <v>53</v>
      </c>
      <c r="F2568" s="88">
        <v>75</v>
      </c>
      <c r="G2568" s="88">
        <v>86</v>
      </c>
      <c r="H2568" s="90">
        <v>38634.26</v>
      </c>
    </row>
    <row r="2569" spans="2:8">
      <c r="B2569" s="193">
        <v>2018</v>
      </c>
      <c r="C2569" s="88" t="s">
        <v>71</v>
      </c>
      <c r="D2569" s="89" t="s">
        <v>137</v>
      </c>
      <c r="E2569" s="88" t="s">
        <v>54</v>
      </c>
      <c r="F2569" s="88">
        <v>224</v>
      </c>
      <c r="G2569" s="88">
        <v>260</v>
      </c>
      <c r="H2569" s="90">
        <v>62423.61</v>
      </c>
    </row>
    <row r="2570" spans="2:8">
      <c r="B2570" s="193">
        <v>2018</v>
      </c>
      <c r="C2570" s="88" t="s">
        <v>71</v>
      </c>
      <c r="D2570" s="89" t="s">
        <v>138</v>
      </c>
      <c r="E2570" s="88" t="s">
        <v>53</v>
      </c>
      <c r="F2570" s="88">
        <v>93</v>
      </c>
      <c r="G2570" s="88">
        <v>108</v>
      </c>
      <c r="H2570" s="90">
        <v>101265.15999999999</v>
      </c>
    </row>
    <row r="2571" spans="2:8">
      <c r="B2571" s="193">
        <v>2018</v>
      </c>
      <c r="C2571" s="88" t="s">
        <v>71</v>
      </c>
      <c r="D2571" s="89" t="s">
        <v>138</v>
      </c>
      <c r="E2571" s="88" t="s">
        <v>54</v>
      </c>
      <c r="F2571" s="88">
        <v>78</v>
      </c>
      <c r="G2571" s="88">
        <v>91</v>
      </c>
      <c r="H2571" s="90">
        <v>29360.23</v>
      </c>
    </row>
    <row r="2572" spans="2:8">
      <c r="B2572" s="193">
        <v>2018</v>
      </c>
      <c r="C2572" s="88" t="s">
        <v>71</v>
      </c>
      <c r="D2572" s="89" t="s">
        <v>139</v>
      </c>
      <c r="E2572" s="88" t="s">
        <v>53</v>
      </c>
      <c r="F2572" s="88">
        <v>1030</v>
      </c>
      <c r="G2572" s="88">
        <v>1202</v>
      </c>
      <c r="H2572" s="90">
        <v>396767.99</v>
      </c>
    </row>
    <row r="2573" spans="2:8">
      <c r="B2573" s="193">
        <v>2018</v>
      </c>
      <c r="C2573" s="88" t="s">
        <v>71</v>
      </c>
      <c r="D2573" s="89" t="s">
        <v>139</v>
      </c>
      <c r="E2573" s="88" t="s">
        <v>54</v>
      </c>
      <c r="F2573" s="88">
        <v>109</v>
      </c>
      <c r="G2573" s="88">
        <v>127</v>
      </c>
      <c r="H2573" s="90">
        <v>77088.160000000003</v>
      </c>
    </row>
    <row r="2574" spans="2:8">
      <c r="B2574" s="193">
        <v>2018</v>
      </c>
      <c r="C2574" s="88" t="s">
        <v>71</v>
      </c>
      <c r="D2574" s="89" t="s">
        <v>98</v>
      </c>
      <c r="E2574" s="88" t="s">
        <v>51</v>
      </c>
      <c r="F2574" s="88">
        <v>1699</v>
      </c>
      <c r="G2574" s="88">
        <v>1983</v>
      </c>
      <c r="H2574" s="90">
        <v>364734.88000000006</v>
      </c>
    </row>
    <row r="2575" spans="2:8">
      <c r="B2575" s="193">
        <v>2018</v>
      </c>
      <c r="C2575" s="88" t="s">
        <v>71</v>
      </c>
      <c r="D2575" s="89" t="s">
        <v>98</v>
      </c>
      <c r="E2575" s="88" t="s">
        <v>53</v>
      </c>
      <c r="F2575" s="88">
        <v>2861</v>
      </c>
      <c r="G2575" s="88">
        <v>3336</v>
      </c>
      <c r="H2575" s="90">
        <v>898591.5</v>
      </c>
    </row>
    <row r="2576" spans="2:8">
      <c r="B2576" s="193">
        <v>2018</v>
      </c>
      <c r="C2576" s="88" t="s">
        <v>71</v>
      </c>
      <c r="D2576" s="89" t="s">
        <v>99</v>
      </c>
      <c r="E2576" s="88" t="s">
        <v>51</v>
      </c>
      <c r="F2576" s="88">
        <v>2670</v>
      </c>
      <c r="G2576" s="88">
        <v>3115</v>
      </c>
      <c r="H2576" s="90">
        <v>602188.23999999987</v>
      </c>
    </row>
    <row r="2577" spans="2:8">
      <c r="B2577" s="193">
        <v>2018</v>
      </c>
      <c r="C2577" s="88" t="s">
        <v>71</v>
      </c>
      <c r="D2577" s="89" t="s">
        <v>140</v>
      </c>
      <c r="E2577" s="88" t="s">
        <v>53</v>
      </c>
      <c r="F2577" s="88">
        <v>470</v>
      </c>
      <c r="G2577" s="88">
        <v>548</v>
      </c>
      <c r="H2577" s="90">
        <v>181069.21</v>
      </c>
    </row>
    <row r="2578" spans="2:8">
      <c r="B2578" s="193">
        <v>2018</v>
      </c>
      <c r="C2578" s="88" t="s">
        <v>71</v>
      </c>
      <c r="D2578" s="89" t="s">
        <v>140</v>
      </c>
      <c r="E2578" s="88" t="s">
        <v>54</v>
      </c>
      <c r="F2578" s="88">
        <v>87</v>
      </c>
      <c r="G2578" s="88">
        <v>102</v>
      </c>
      <c r="H2578" s="90">
        <v>43894.000000000007</v>
      </c>
    </row>
    <row r="2579" spans="2:8">
      <c r="B2579" s="193">
        <v>2018</v>
      </c>
      <c r="C2579" s="88" t="s">
        <v>71</v>
      </c>
      <c r="D2579" s="89" t="s">
        <v>92</v>
      </c>
      <c r="E2579" s="88" t="s">
        <v>51</v>
      </c>
      <c r="F2579" s="88">
        <v>23509</v>
      </c>
      <c r="G2579" s="88">
        <v>27430</v>
      </c>
      <c r="H2579" s="90">
        <v>5532663.469999996</v>
      </c>
    </row>
    <row r="2580" spans="2:8">
      <c r="B2580" s="193">
        <v>2018</v>
      </c>
      <c r="C2580" s="88" t="s">
        <v>71</v>
      </c>
      <c r="D2580" s="89" t="s">
        <v>92</v>
      </c>
      <c r="E2580" s="88" t="s">
        <v>53</v>
      </c>
      <c r="F2580" s="88">
        <v>3033</v>
      </c>
      <c r="G2580" s="88">
        <v>3538</v>
      </c>
      <c r="H2580" s="90">
        <v>1016422.25</v>
      </c>
    </row>
    <row r="2581" spans="2:8">
      <c r="B2581" s="193">
        <v>2018</v>
      </c>
      <c r="C2581" s="88" t="s">
        <v>71</v>
      </c>
      <c r="D2581" s="89" t="s">
        <v>92</v>
      </c>
      <c r="E2581" s="88" t="s">
        <v>54</v>
      </c>
      <c r="F2581" s="88">
        <v>15</v>
      </c>
      <c r="G2581" s="88">
        <v>18</v>
      </c>
      <c r="H2581" s="90">
        <v>7596</v>
      </c>
    </row>
    <row r="2582" spans="2:8">
      <c r="B2582" s="193">
        <v>2018</v>
      </c>
      <c r="C2582" s="88" t="s">
        <v>71</v>
      </c>
      <c r="D2582" s="89" t="s">
        <v>141</v>
      </c>
      <c r="E2582" s="88" t="s">
        <v>53</v>
      </c>
      <c r="F2582" s="88">
        <v>159</v>
      </c>
      <c r="G2582" s="88">
        <v>185</v>
      </c>
      <c r="H2582" s="90">
        <v>69362.700000000012</v>
      </c>
    </row>
    <row r="2583" spans="2:8">
      <c r="B2583" s="193">
        <v>2018</v>
      </c>
      <c r="C2583" s="88" t="s">
        <v>71</v>
      </c>
      <c r="D2583" s="89" t="s">
        <v>142</v>
      </c>
      <c r="E2583" s="88" t="s">
        <v>51</v>
      </c>
      <c r="F2583" s="88">
        <v>2247</v>
      </c>
      <c r="G2583" s="88">
        <v>2619</v>
      </c>
      <c r="H2583" s="90">
        <v>437726.30999999994</v>
      </c>
    </row>
    <row r="2584" spans="2:8">
      <c r="B2584" s="193">
        <v>2018</v>
      </c>
      <c r="C2584" s="88" t="s">
        <v>71</v>
      </c>
      <c r="D2584" s="89" t="s">
        <v>162</v>
      </c>
      <c r="E2584" s="88" t="s">
        <v>53</v>
      </c>
      <c r="F2584" s="88">
        <v>2</v>
      </c>
      <c r="G2584" s="88">
        <v>2</v>
      </c>
      <c r="H2584" s="90">
        <v>967.47</v>
      </c>
    </row>
    <row r="2585" spans="2:8">
      <c r="B2585" s="193">
        <v>2018</v>
      </c>
      <c r="C2585" s="88" t="s">
        <v>71</v>
      </c>
      <c r="D2585" s="89" t="s">
        <v>143</v>
      </c>
      <c r="E2585" s="88" t="s">
        <v>51</v>
      </c>
      <c r="F2585" s="88">
        <v>186</v>
      </c>
      <c r="G2585" s="88">
        <v>216</v>
      </c>
      <c r="H2585" s="90">
        <v>60776.729999999996</v>
      </c>
    </row>
    <row r="2586" spans="2:8">
      <c r="B2586" s="193">
        <v>2018</v>
      </c>
      <c r="C2586" s="88" t="s">
        <v>71</v>
      </c>
      <c r="D2586" s="89" t="s">
        <v>145</v>
      </c>
      <c r="E2586" s="88" t="s">
        <v>51</v>
      </c>
      <c r="F2586" s="88">
        <v>559</v>
      </c>
      <c r="G2586" s="88">
        <v>653</v>
      </c>
      <c r="H2586" s="90">
        <v>124026.48999999999</v>
      </c>
    </row>
    <row r="2587" spans="2:8">
      <c r="B2587" s="193">
        <v>2018</v>
      </c>
      <c r="C2587" s="88" t="s">
        <v>71</v>
      </c>
      <c r="D2587" s="89" t="s">
        <v>93</v>
      </c>
      <c r="E2587" s="88" t="s">
        <v>51</v>
      </c>
      <c r="F2587" s="88">
        <v>3409</v>
      </c>
      <c r="G2587" s="88">
        <v>3979</v>
      </c>
      <c r="H2587" s="90">
        <v>788559.25</v>
      </c>
    </row>
    <row r="2588" spans="2:8">
      <c r="B2588" s="193">
        <v>2018</v>
      </c>
      <c r="C2588" s="88" t="s">
        <v>71</v>
      </c>
      <c r="D2588" s="89" t="s">
        <v>93</v>
      </c>
      <c r="E2588" s="88" t="s">
        <v>53</v>
      </c>
      <c r="F2588" s="88">
        <v>143</v>
      </c>
      <c r="G2588" s="88">
        <v>167</v>
      </c>
      <c r="H2588" s="90">
        <v>84169.8</v>
      </c>
    </row>
    <row r="2589" spans="2:8">
      <c r="B2589" s="193">
        <v>2018</v>
      </c>
      <c r="C2589" s="88" t="s">
        <v>71</v>
      </c>
      <c r="D2589" s="89" t="s">
        <v>146</v>
      </c>
      <c r="E2589" s="88" t="s">
        <v>53</v>
      </c>
      <c r="F2589" s="88">
        <v>173</v>
      </c>
      <c r="G2589" s="88">
        <v>200</v>
      </c>
      <c r="H2589" s="90">
        <v>63874.380000000005</v>
      </c>
    </row>
    <row r="2590" spans="2:8">
      <c r="B2590" s="193">
        <v>2018</v>
      </c>
      <c r="C2590" s="88" t="s">
        <v>71</v>
      </c>
      <c r="D2590" s="89" t="s">
        <v>146</v>
      </c>
      <c r="E2590" s="88" t="s">
        <v>54</v>
      </c>
      <c r="F2590" s="88">
        <v>14</v>
      </c>
      <c r="G2590" s="88">
        <v>16</v>
      </c>
      <c r="H2590" s="90">
        <v>3506.32</v>
      </c>
    </row>
    <row r="2591" spans="2:8">
      <c r="B2591" s="193">
        <v>2018</v>
      </c>
      <c r="C2591" s="88" t="s">
        <v>71</v>
      </c>
      <c r="D2591" s="89" t="s">
        <v>148</v>
      </c>
      <c r="E2591" s="88" t="s">
        <v>51</v>
      </c>
      <c r="F2591" s="88">
        <v>6716</v>
      </c>
      <c r="G2591" s="88">
        <v>7842</v>
      </c>
      <c r="H2591" s="90">
        <v>1655022.69</v>
      </c>
    </row>
    <row r="2592" spans="2:8">
      <c r="B2592" s="193">
        <v>2018</v>
      </c>
      <c r="C2592" s="88" t="s">
        <v>71</v>
      </c>
      <c r="D2592" s="89" t="s">
        <v>148</v>
      </c>
      <c r="E2592" s="88" t="s">
        <v>53</v>
      </c>
      <c r="F2592" s="88">
        <v>186</v>
      </c>
      <c r="G2592" s="88">
        <v>217</v>
      </c>
      <c r="H2592" s="90">
        <v>66422.5</v>
      </c>
    </row>
    <row r="2593" spans="2:8">
      <c r="B2593" s="193">
        <v>2018</v>
      </c>
      <c r="C2593" s="88" t="s">
        <v>71</v>
      </c>
      <c r="D2593" s="89" t="s">
        <v>149</v>
      </c>
      <c r="E2593" s="88" t="s">
        <v>51</v>
      </c>
      <c r="F2593" s="88">
        <v>1793</v>
      </c>
      <c r="G2593" s="88">
        <v>2092</v>
      </c>
      <c r="H2593" s="90">
        <v>417988.05</v>
      </c>
    </row>
    <row r="2594" spans="2:8">
      <c r="B2594" s="193">
        <v>2018</v>
      </c>
      <c r="C2594" s="88" t="s">
        <v>71</v>
      </c>
      <c r="D2594" s="89" t="s">
        <v>150</v>
      </c>
      <c r="E2594" s="88" t="s">
        <v>51</v>
      </c>
      <c r="F2594" s="88">
        <v>1376</v>
      </c>
      <c r="G2594" s="88">
        <v>1604</v>
      </c>
      <c r="H2594" s="90">
        <v>286509.24</v>
      </c>
    </row>
    <row r="2595" spans="2:8">
      <c r="B2595" s="193">
        <v>2018</v>
      </c>
      <c r="C2595" s="88" t="s">
        <v>71</v>
      </c>
      <c r="D2595" s="89" t="s">
        <v>151</v>
      </c>
      <c r="E2595" s="88" t="s">
        <v>53</v>
      </c>
      <c r="F2595" s="88">
        <v>235</v>
      </c>
      <c r="G2595" s="88">
        <v>274</v>
      </c>
      <c r="H2595" s="90">
        <v>69839.399999999994</v>
      </c>
    </row>
    <row r="2596" spans="2:8">
      <c r="B2596" s="193">
        <v>2018</v>
      </c>
      <c r="C2596" s="88" t="s">
        <v>71</v>
      </c>
      <c r="D2596" s="89" t="s">
        <v>151</v>
      </c>
      <c r="E2596" s="88" t="s">
        <v>54</v>
      </c>
      <c r="F2596" s="88">
        <v>33</v>
      </c>
      <c r="G2596" s="88">
        <v>37</v>
      </c>
      <c r="H2596" s="90">
        <v>20871.71</v>
      </c>
    </row>
    <row r="2597" spans="2:8">
      <c r="B2597" s="193">
        <v>2018</v>
      </c>
      <c r="C2597" s="88" t="s">
        <v>71</v>
      </c>
      <c r="D2597" s="89" t="s">
        <v>192</v>
      </c>
      <c r="E2597" s="88" t="s">
        <v>51</v>
      </c>
      <c r="F2597" s="88">
        <v>200</v>
      </c>
      <c r="G2597" s="88">
        <v>233</v>
      </c>
      <c r="H2597" s="90">
        <v>45804.62</v>
      </c>
    </row>
    <row r="2598" spans="2:8">
      <c r="B2598" s="193">
        <v>2019</v>
      </c>
      <c r="C2598" s="88" t="s">
        <v>50</v>
      </c>
      <c r="D2598" s="89" t="s">
        <v>2</v>
      </c>
      <c r="E2598" s="88" t="s">
        <v>51</v>
      </c>
      <c r="F2598" s="88">
        <v>82082</v>
      </c>
      <c r="G2598" s="88">
        <v>95766</v>
      </c>
      <c r="H2598" s="90">
        <v>17063549.569999997</v>
      </c>
    </row>
    <row r="2599" spans="2:8">
      <c r="B2599" s="193">
        <v>2019</v>
      </c>
      <c r="C2599" s="88" t="s">
        <v>50</v>
      </c>
      <c r="D2599" s="89" t="s">
        <v>2</v>
      </c>
      <c r="E2599" s="88" t="s">
        <v>53</v>
      </c>
      <c r="F2599" s="88">
        <v>5273</v>
      </c>
      <c r="G2599" s="88">
        <v>6150</v>
      </c>
      <c r="H2599" s="90">
        <v>1522168</v>
      </c>
    </row>
    <row r="2600" spans="2:8">
      <c r="B2600" s="193">
        <v>2019</v>
      </c>
      <c r="C2600" s="88" t="s">
        <v>50</v>
      </c>
      <c r="D2600" s="89" t="s">
        <v>180</v>
      </c>
      <c r="E2600" s="88" t="s">
        <v>53</v>
      </c>
      <c r="F2600" s="88">
        <v>158</v>
      </c>
      <c r="G2600" s="88">
        <v>184</v>
      </c>
      <c r="H2600" s="90">
        <v>58401.020000000004</v>
      </c>
    </row>
    <row r="2601" spans="2:8">
      <c r="B2601" s="193">
        <v>2019</v>
      </c>
      <c r="C2601" s="88" t="s">
        <v>50</v>
      </c>
      <c r="D2601" s="89" t="s">
        <v>180</v>
      </c>
      <c r="E2601" s="88" t="s">
        <v>54</v>
      </c>
      <c r="F2601" s="88">
        <v>8</v>
      </c>
      <c r="G2601" s="88">
        <v>9</v>
      </c>
      <c r="H2601" s="90">
        <v>2337.09</v>
      </c>
    </row>
    <row r="2602" spans="2:8">
      <c r="B2602" s="193">
        <v>2019</v>
      </c>
      <c r="C2602" s="88" t="s">
        <v>50</v>
      </c>
      <c r="D2602" s="89" t="s">
        <v>164</v>
      </c>
      <c r="E2602" s="88" t="s">
        <v>51</v>
      </c>
      <c r="F2602" s="88">
        <v>273</v>
      </c>
      <c r="G2602" s="88">
        <v>319</v>
      </c>
      <c r="H2602" s="90">
        <v>58556.19</v>
      </c>
    </row>
    <row r="2603" spans="2:8">
      <c r="B2603" s="193">
        <v>2019</v>
      </c>
      <c r="C2603" s="88" t="s">
        <v>50</v>
      </c>
      <c r="D2603" s="89" t="s">
        <v>165</v>
      </c>
      <c r="E2603" s="88" t="s">
        <v>51</v>
      </c>
      <c r="F2603" s="88">
        <v>276</v>
      </c>
      <c r="G2603" s="88">
        <v>322</v>
      </c>
      <c r="H2603" s="90">
        <v>70728.45</v>
      </c>
    </row>
    <row r="2604" spans="2:8">
      <c r="B2604" s="193">
        <v>2019</v>
      </c>
      <c r="C2604" s="88" t="s">
        <v>50</v>
      </c>
      <c r="D2604" s="89" t="s">
        <v>88</v>
      </c>
      <c r="E2604" s="88" t="s">
        <v>51</v>
      </c>
      <c r="F2604" s="88">
        <v>601</v>
      </c>
      <c r="G2604" s="88">
        <v>703</v>
      </c>
      <c r="H2604" s="90">
        <v>148903.95000000001</v>
      </c>
    </row>
    <row r="2605" spans="2:8">
      <c r="B2605" s="193">
        <v>2019</v>
      </c>
      <c r="C2605" s="88" t="s">
        <v>50</v>
      </c>
      <c r="D2605" s="89" t="s">
        <v>88</v>
      </c>
      <c r="E2605" s="88" t="s">
        <v>53</v>
      </c>
      <c r="F2605" s="88">
        <v>227</v>
      </c>
      <c r="G2605" s="88">
        <v>265</v>
      </c>
      <c r="H2605" s="90">
        <v>78091.47</v>
      </c>
    </row>
    <row r="2606" spans="2:8">
      <c r="B2606" s="193">
        <v>2019</v>
      </c>
      <c r="C2606" s="88" t="s">
        <v>50</v>
      </c>
      <c r="D2606" s="89" t="s">
        <v>88</v>
      </c>
      <c r="E2606" s="88" t="s">
        <v>54</v>
      </c>
      <c r="F2606" s="88">
        <v>208</v>
      </c>
      <c r="G2606" s="88">
        <v>243</v>
      </c>
      <c r="H2606" s="90">
        <v>87898.329999999987</v>
      </c>
    </row>
    <row r="2607" spans="2:8">
      <c r="B2607" s="193">
        <v>2019</v>
      </c>
      <c r="C2607" s="88" t="s">
        <v>50</v>
      </c>
      <c r="D2607" s="89" t="s">
        <v>112</v>
      </c>
      <c r="E2607" s="88" t="s">
        <v>53</v>
      </c>
      <c r="F2607" s="88">
        <v>200</v>
      </c>
      <c r="G2607" s="88">
        <v>233</v>
      </c>
      <c r="H2607" s="90">
        <v>76618.299999999988</v>
      </c>
    </row>
    <row r="2608" spans="2:8">
      <c r="B2608" s="193">
        <v>2019</v>
      </c>
      <c r="C2608" s="88" t="s">
        <v>50</v>
      </c>
      <c r="D2608" s="89" t="s">
        <v>112</v>
      </c>
      <c r="E2608" s="88" t="s">
        <v>54</v>
      </c>
      <c r="F2608" s="88">
        <v>143</v>
      </c>
      <c r="G2608" s="88">
        <v>166</v>
      </c>
      <c r="H2608" s="90">
        <v>76991.17</v>
      </c>
    </row>
    <row r="2609" spans="2:8">
      <c r="B2609" s="193">
        <v>2019</v>
      </c>
      <c r="C2609" s="88" t="s">
        <v>50</v>
      </c>
      <c r="D2609" s="89" t="s">
        <v>107</v>
      </c>
      <c r="E2609" s="88" t="s">
        <v>51</v>
      </c>
      <c r="F2609" s="88">
        <v>16329</v>
      </c>
      <c r="G2609" s="88">
        <v>19048</v>
      </c>
      <c r="H2609" s="90">
        <v>3794303.1299999985</v>
      </c>
    </row>
    <row r="2610" spans="2:8">
      <c r="B2610" s="193">
        <v>2019</v>
      </c>
      <c r="C2610" s="88" t="s">
        <v>50</v>
      </c>
      <c r="D2610" s="89" t="s">
        <v>100</v>
      </c>
      <c r="E2610" s="88" t="s">
        <v>51</v>
      </c>
      <c r="F2610" s="88">
        <v>36</v>
      </c>
      <c r="G2610" s="88">
        <v>41</v>
      </c>
      <c r="H2610" s="90">
        <v>11928</v>
      </c>
    </row>
    <row r="2611" spans="2:8">
      <c r="B2611" s="193">
        <v>2019</v>
      </c>
      <c r="C2611" s="88" t="s">
        <v>50</v>
      </c>
      <c r="D2611" s="89" t="s">
        <v>154</v>
      </c>
      <c r="E2611" s="88" t="s">
        <v>53</v>
      </c>
      <c r="F2611" s="88">
        <v>20</v>
      </c>
      <c r="G2611" s="88">
        <v>24</v>
      </c>
      <c r="H2611" s="90">
        <v>11233.630000000001</v>
      </c>
    </row>
    <row r="2612" spans="2:8">
      <c r="B2612" s="193">
        <v>2019</v>
      </c>
      <c r="C2612" s="88" t="s">
        <v>50</v>
      </c>
      <c r="D2612" s="89" t="s">
        <v>90</v>
      </c>
      <c r="E2612" s="88" t="s">
        <v>51</v>
      </c>
      <c r="F2612" s="88">
        <v>38772</v>
      </c>
      <c r="G2612" s="88">
        <v>45237</v>
      </c>
      <c r="H2612" s="90">
        <v>9118936.8699999992</v>
      </c>
    </row>
    <row r="2613" spans="2:8">
      <c r="B2613" s="193">
        <v>2019</v>
      </c>
      <c r="C2613" s="88" t="s">
        <v>50</v>
      </c>
      <c r="D2613" s="89" t="s">
        <v>90</v>
      </c>
      <c r="E2613" s="88" t="s">
        <v>53</v>
      </c>
      <c r="F2613" s="88">
        <v>1341</v>
      </c>
      <c r="G2613" s="88">
        <v>1565</v>
      </c>
      <c r="H2613" s="90">
        <v>296478.25</v>
      </c>
    </row>
    <row r="2614" spans="2:8">
      <c r="B2614" s="193">
        <v>2019</v>
      </c>
      <c r="C2614" s="88" t="s">
        <v>50</v>
      </c>
      <c r="D2614" s="89" t="s">
        <v>181</v>
      </c>
      <c r="E2614" s="88" t="s">
        <v>53</v>
      </c>
      <c r="F2614" s="88">
        <v>108</v>
      </c>
      <c r="G2614" s="88">
        <v>126</v>
      </c>
      <c r="H2614" s="90">
        <v>52565.88</v>
      </c>
    </row>
    <row r="2615" spans="2:8">
      <c r="B2615" s="193">
        <v>2019</v>
      </c>
      <c r="C2615" s="88" t="s">
        <v>50</v>
      </c>
      <c r="D2615" s="89" t="s">
        <v>181</v>
      </c>
      <c r="E2615" s="88" t="s">
        <v>54</v>
      </c>
      <c r="F2615" s="88">
        <v>7</v>
      </c>
      <c r="G2615" s="88">
        <v>9</v>
      </c>
      <c r="H2615" s="90">
        <v>4736.5200000000004</v>
      </c>
    </row>
    <row r="2616" spans="2:8">
      <c r="B2616" s="193">
        <v>2019</v>
      </c>
      <c r="C2616" s="88" t="s">
        <v>50</v>
      </c>
      <c r="D2616" s="89" t="s">
        <v>87</v>
      </c>
      <c r="E2616" s="88" t="s">
        <v>51</v>
      </c>
      <c r="F2616" s="88">
        <v>55135</v>
      </c>
      <c r="G2616" s="88">
        <v>64332</v>
      </c>
      <c r="H2616" s="90">
        <v>11764411.200000001</v>
      </c>
    </row>
    <row r="2617" spans="2:8">
      <c r="B2617" s="193">
        <v>2019</v>
      </c>
      <c r="C2617" s="88" t="s">
        <v>50</v>
      </c>
      <c r="D2617" s="89" t="s">
        <v>87</v>
      </c>
      <c r="E2617" s="88" t="s">
        <v>53</v>
      </c>
      <c r="F2617" s="88">
        <v>1138</v>
      </c>
      <c r="G2617" s="88">
        <v>1330</v>
      </c>
      <c r="H2617" s="90">
        <v>658039.12</v>
      </c>
    </row>
    <row r="2618" spans="2:8">
      <c r="B2618" s="193">
        <v>2019</v>
      </c>
      <c r="C2618" s="88" t="s">
        <v>50</v>
      </c>
      <c r="D2618" s="89" t="s">
        <v>113</v>
      </c>
      <c r="E2618" s="88" t="s">
        <v>51</v>
      </c>
      <c r="F2618" s="88">
        <v>620</v>
      </c>
      <c r="G2618" s="88">
        <v>722</v>
      </c>
      <c r="H2618" s="90">
        <v>166384.69</v>
      </c>
    </row>
    <row r="2619" spans="2:8">
      <c r="B2619" s="193">
        <v>2019</v>
      </c>
      <c r="C2619" s="88" t="s">
        <v>50</v>
      </c>
      <c r="D2619" s="89" t="s">
        <v>113</v>
      </c>
      <c r="E2619" s="88" t="s">
        <v>53</v>
      </c>
      <c r="F2619" s="88">
        <v>1776</v>
      </c>
      <c r="G2619" s="88">
        <v>2072</v>
      </c>
      <c r="H2619" s="90">
        <v>1171618.6200000001</v>
      </c>
    </row>
    <row r="2620" spans="2:8">
      <c r="B2620" s="193">
        <v>2019</v>
      </c>
      <c r="C2620" s="88" t="s">
        <v>50</v>
      </c>
      <c r="D2620" s="89" t="s">
        <v>113</v>
      </c>
      <c r="E2620" s="88" t="s">
        <v>54</v>
      </c>
      <c r="F2620" s="88">
        <v>380</v>
      </c>
      <c r="G2620" s="88">
        <v>444</v>
      </c>
      <c r="H2620" s="90">
        <v>232401.64</v>
      </c>
    </row>
    <row r="2621" spans="2:8">
      <c r="B2621" s="193">
        <v>2019</v>
      </c>
      <c r="C2621" s="88" t="s">
        <v>50</v>
      </c>
      <c r="D2621" s="89" t="s">
        <v>114</v>
      </c>
      <c r="E2621" s="88" t="s">
        <v>51</v>
      </c>
      <c r="F2621" s="88">
        <v>4587</v>
      </c>
      <c r="G2621" s="88">
        <v>5350</v>
      </c>
      <c r="H2621" s="90">
        <v>1112716.3999999999</v>
      </c>
    </row>
    <row r="2622" spans="2:8">
      <c r="B2622" s="193">
        <v>2019</v>
      </c>
      <c r="C2622" s="88" t="s">
        <v>50</v>
      </c>
      <c r="D2622" s="89" t="s">
        <v>114</v>
      </c>
      <c r="E2622" s="88" t="s">
        <v>53</v>
      </c>
      <c r="F2622" s="88">
        <v>48</v>
      </c>
      <c r="G2622" s="88">
        <v>56</v>
      </c>
      <c r="H2622" s="90">
        <v>29592</v>
      </c>
    </row>
    <row r="2623" spans="2:8">
      <c r="B2623" s="193">
        <v>2019</v>
      </c>
      <c r="C2623" s="88" t="s">
        <v>50</v>
      </c>
      <c r="D2623" s="89" t="s">
        <v>114</v>
      </c>
      <c r="E2623" s="88" t="s">
        <v>54</v>
      </c>
      <c r="F2623" s="88">
        <v>25</v>
      </c>
      <c r="G2623" s="88">
        <v>29</v>
      </c>
      <c r="H2623" s="90">
        <v>20760.91</v>
      </c>
    </row>
    <row r="2624" spans="2:8">
      <c r="B2624" s="193">
        <v>2019</v>
      </c>
      <c r="C2624" s="88" t="s">
        <v>50</v>
      </c>
      <c r="D2624" s="89" t="s">
        <v>173</v>
      </c>
      <c r="E2624" s="88" t="s">
        <v>51</v>
      </c>
      <c r="F2624" s="88">
        <v>548</v>
      </c>
      <c r="G2624" s="88">
        <v>639</v>
      </c>
      <c r="H2624" s="90">
        <v>120945.25</v>
      </c>
    </row>
    <row r="2625" spans="2:8">
      <c r="B2625" s="193">
        <v>2019</v>
      </c>
      <c r="C2625" s="88" t="s">
        <v>50</v>
      </c>
      <c r="D2625" s="89" t="s">
        <v>115</v>
      </c>
      <c r="E2625" s="88" t="s">
        <v>53</v>
      </c>
      <c r="F2625" s="88">
        <v>111</v>
      </c>
      <c r="G2625" s="88">
        <v>130</v>
      </c>
      <c r="H2625" s="90">
        <v>22890</v>
      </c>
    </row>
    <row r="2626" spans="2:8">
      <c r="B2626" s="193">
        <v>2019</v>
      </c>
      <c r="C2626" s="88" t="s">
        <v>50</v>
      </c>
      <c r="D2626" s="89" t="s">
        <v>115</v>
      </c>
      <c r="E2626" s="88" t="s">
        <v>54</v>
      </c>
      <c r="F2626" s="88">
        <v>37</v>
      </c>
      <c r="G2626" s="88">
        <v>44</v>
      </c>
      <c r="H2626" s="90">
        <v>23951.84</v>
      </c>
    </row>
    <row r="2627" spans="2:8">
      <c r="B2627" s="193">
        <v>2019</v>
      </c>
      <c r="C2627" s="88" t="s">
        <v>50</v>
      </c>
      <c r="D2627" s="89" t="s">
        <v>106</v>
      </c>
      <c r="E2627" s="88" t="s">
        <v>51</v>
      </c>
      <c r="F2627" s="88">
        <v>38203</v>
      </c>
      <c r="G2627" s="88">
        <v>44583</v>
      </c>
      <c r="H2627" s="90">
        <v>8823796.7500000037</v>
      </c>
    </row>
    <row r="2628" spans="2:8">
      <c r="B2628" s="193">
        <v>2019</v>
      </c>
      <c r="C2628" s="88" t="s">
        <v>50</v>
      </c>
      <c r="D2628" s="89" t="s">
        <v>106</v>
      </c>
      <c r="E2628" s="88" t="s">
        <v>52</v>
      </c>
      <c r="F2628" s="88">
        <v>1602</v>
      </c>
      <c r="G2628" s="88">
        <v>1872</v>
      </c>
      <c r="H2628" s="90">
        <v>434520</v>
      </c>
    </row>
    <row r="2629" spans="2:8">
      <c r="B2629" s="193">
        <v>2019</v>
      </c>
      <c r="C2629" s="88" t="s">
        <v>50</v>
      </c>
      <c r="D2629" s="89" t="s">
        <v>106</v>
      </c>
      <c r="E2629" s="88" t="s">
        <v>53</v>
      </c>
      <c r="F2629" s="88">
        <v>521</v>
      </c>
      <c r="G2629" s="88">
        <v>608</v>
      </c>
      <c r="H2629" s="90">
        <v>200909.66</v>
      </c>
    </row>
    <row r="2630" spans="2:8">
      <c r="B2630" s="193">
        <v>2019</v>
      </c>
      <c r="C2630" s="88" t="s">
        <v>50</v>
      </c>
      <c r="D2630" s="89" t="s">
        <v>116</v>
      </c>
      <c r="E2630" s="88" t="s">
        <v>53</v>
      </c>
      <c r="F2630" s="88">
        <v>15</v>
      </c>
      <c r="G2630" s="88">
        <v>17</v>
      </c>
      <c r="H2630" s="90">
        <v>7411.7899999999991</v>
      </c>
    </row>
    <row r="2631" spans="2:8">
      <c r="B2631" s="193">
        <v>2019</v>
      </c>
      <c r="C2631" s="88" t="s">
        <v>50</v>
      </c>
      <c r="D2631" s="89" t="s">
        <v>116</v>
      </c>
      <c r="E2631" s="88" t="s">
        <v>54</v>
      </c>
      <c r="F2631" s="88">
        <v>68</v>
      </c>
      <c r="G2631" s="88">
        <v>79</v>
      </c>
      <c r="H2631" s="90">
        <v>35500.68</v>
      </c>
    </row>
    <row r="2632" spans="2:8">
      <c r="B2632" s="193">
        <v>2019</v>
      </c>
      <c r="C2632" s="88" t="s">
        <v>50</v>
      </c>
      <c r="D2632" s="89" t="s">
        <v>97</v>
      </c>
      <c r="E2632" s="88" t="s">
        <v>51</v>
      </c>
      <c r="F2632" s="88">
        <v>910</v>
      </c>
      <c r="G2632" s="88">
        <v>1061</v>
      </c>
      <c r="H2632" s="90">
        <v>199810.02000000002</v>
      </c>
    </row>
    <row r="2633" spans="2:8">
      <c r="B2633" s="193">
        <v>2019</v>
      </c>
      <c r="C2633" s="88" t="s">
        <v>50</v>
      </c>
      <c r="D2633" s="89" t="s">
        <v>97</v>
      </c>
      <c r="E2633" s="88" t="s">
        <v>53</v>
      </c>
      <c r="F2633" s="88">
        <v>222</v>
      </c>
      <c r="G2633" s="88">
        <v>260</v>
      </c>
      <c r="H2633" s="90">
        <v>100938.25</v>
      </c>
    </row>
    <row r="2634" spans="2:8">
      <c r="B2634" s="193">
        <v>2019</v>
      </c>
      <c r="C2634" s="88" t="s">
        <v>50</v>
      </c>
      <c r="D2634" s="89" t="s">
        <v>117</v>
      </c>
      <c r="E2634" s="88" t="s">
        <v>51</v>
      </c>
      <c r="F2634" s="88">
        <v>279</v>
      </c>
      <c r="G2634" s="88">
        <v>325</v>
      </c>
      <c r="H2634" s="90">
        <v>66187.16</v>
      </c>
    </row>
    <row r="2635" spans="2:8">
      <c r="B2635" s="193">
        <v>2019</v>
      </c>
      <c r="C2635" s="88" t="s">
        <v>50</v>
      </c>
      <c r="D2635" s="89" t="s">
        <v>118</v>
      </c>
      <c r="E2635" s="88" t="s">
        <v>53</v>
      </c>
      <c r="F2635" s="88">
        <v>1199</v>
      </c>
      <c r="G2635" s="88">
        <v>1394</v>
      </c>
      <c r="H2635" s="90">
        <v>724319.71</v>
      </c>
    </row>
    <row r="2636" spans="2:8">
      <c r="B2636" s="193">
        <v>2019</v>
      </c>
      <c r="C2636" s="88" t="s">
        <v>50</v>
      </c>
      <c r="D2636" s="89" t="s">
        <v>118</v>
      </c>
      <c r="E2636" s="88" t="s">
        <v>54</v>
      </c>
      <c r="F2636" s="88">
        <v>236</v>
      </c>
      <c r="G2636" s="88">
        <v>275</v>
      </c>
      <c r="H2636" s="90">
        <v>110381.37</v>
      </c>
    </row>
    <row r="2637" spans="2:8">
      <c r="B2637" s="193">
        <v>2019</v>
      </c>
      <c r="C2637" s="88" t="s">
        <v>50</v>
      </c>
      <c r="D2637" s="89" t="s">
        <v>119</v>
      </c>
      <c r="E2637" s="88" t="s">
        <v>51</v>
      </c>
      <c r="F2637" s="88">
        <v>448441</v>
      </c>
      <c r="G2637" s="88">
        <v>523136</v>
      </c>
      <c r="H2637" s="90">
        <v>98677180.870000079</v>
      </c>
    </row>
    <row r="2638" spans="2:8">
      <c r="B2638" s="193">
        <v>2019</v>
      </c>
      <c r="C2638" s="88" t="s">
        <v>50</v>
      </c>
      <c r="D2638" s="89" t="s">
        <v>119</v>
      </c>
      <c r="E2638" s="88" t="s">
        <v>52</v>
      </c>
      <c r="F2638" s="88">
        <v>287</v>
      </c>
      <c r="G2638" s="88">
        <v>334</v>
      </c>
      <c r="H2638" s="90">
        <v>108931.8</v>
      </c>
    </row>
    <row r="2639" spans="2:8">
      <c r="B2639" s="193">
        <v>2019</v>
      </c>
      <c r="C2639" s="88" t="s">
        <v>50</v>
      </c>
      <c r="D2639" s="89" t="s">
        <v>119</v>
      </c>
      <c r="E2639" s="88" t="s">
        <v>53</v>
      </c>
      <c r="F2639" s="88">
        <v>12255</v>
      </c>
      <c r="G2639" s="88">
        <v>14292</v>
      </c>
      <c r="H2639" s="90">
        <v>3834751.4299999992</v>
      </c>
    </row>
    <row r="2640" spans="2:8">
      <c r="B2640" s="193">
        <v>2019</v>
      </c>
      <c r="C2640" s="88" t="s">
        <v>50</v>
      </c>
      <c r="D2640" s="89" t="s">
        <v>119</v>
      </c>
      <c r="E2640" s="88" t="s">
        <v>54</v>
      </c>
      <c r="F2640" s="88">
        <v>9043</v>
      </c>
      <c r="G2640" s="88">
        <v>10554</v>
      </c>
      <c r="H2640" s="90">
        <v>3149453.5199999996</v>
      </c>
    </row>
    <row r="2641" spans="2:8">
      <c r="B2641" s="193">
        <v>2019</v>
      </c>
      <c r="C2641" s="88" t="s">
        <v>50</v>
      </c>
      <c r="D2641" s="89" t="s">
        <v>157</v>
      </c>
      <c r="E2641" s="88" t="s">
        <v>51</v>
      </c>
      <c r="F2641" s="88">
        <v>1371</v>
      </c>
      <c r="G2641" s="88">
        <v>1600</v>
      </c>
      <c r="H2641" s="90">
        <v>348211.41</v>
      </c>
    </row>
    <row r="2642" spans="2:8">
      <c r="B2642" s="193">
        <v>2019</v>
      </c>
      <c r="C2642" s="88" t="s">
        <v>50</v>
      </c>
      <c r="D2642" s="89" t="s">
        <v>120</v>
      </c>
      <c r="E2642" s="88" t="s">
        <v>53</v>
      </c>
      <c r="F2642" s="88">
        <v>106</v>
      </c>
      <c r="G2642" s="88">
        <v>123</v>
      </c>
      <c r="H2642" s="90">
        <v>37617.800000000003</v>
      </c>
    </row>
    <row r="2643" spans="2:8">
      <c r="B2643" s="193">
        <v>2019</v>
      </c>
      <c r="C2643" s="88" t="s">
        <v>50</v>
      </c>
      <c r="D2643" s="89" t="s">
        <v>120</v>
      </c>
      <c r="E2643" s="88" t="s">
        <v>54</v>
      </c>
      <c r="F2643" s="88">
        <v>62</v>
      </c>
      <c r="G2643" s="88">
        <v>74</v>
      </c>
      <c r="H2643" s="90">
        <v>46160.28</v>
      </c>
    </row>
    <row r="2644" spans="2:8">
      <c r="B2644" s="193">
        <v>2019</v>
      </c>
      <c r="C2644" s="88" t="s">
        <v>50</v>
      </c>
      <c r="D2644" s="89" t="s">
        <v>121</v>
      </c>
      <c r="E2644" s="88" t="s">
        <v>51</v>
      </c>
      <c r="F2644" s="88">
        <v>1109</v>
      </c>
      <c r="G2644" s="88">
        <v>1293</v>
      </c>
      <c r="H2644" s="90">
        <v>224319.50999999998</v>
      </c>
    </row>
    <row r="2645" spans="2:8">
      <c r="B2645" s="193">
        <v>2019</v>
      </c>
      <c r="C2645" s="88" t="s">
        <v>50</v>
      </c>
      <c r="D2645" s="89" t="s">
        <v>95</v>
      </c>
      <c r="E2645" s="88" t="s">
        <v>51</v>
      </c>
      <c r="F2645" s="88">
        <v>12818</v>
      </c>
      <c r="G2645" s="88">
        <v>14960</v>
      </c>
      <c r="H2645" s="90">
        <v>2731185.4099999992</v>
      </c>
    </row>
    <row r="2646" spans="2:8">
      <c r="B2646" s="193">
        <v>2019</v>
      </c>
      <c r="C2646" s="88" t="s">
        <v>50</v>
      </c>
      <c r="D2646" s="89" t="s">
        <v>95</v>
      </c>
      <c r="E2646" s="88" t="s">
        <v>53</v>
      </c>
      <c r="F2646" s="88">
        <v>571</v>
      </c>
      <c r="G2646" s="88">
        <v>666</v>
      </c>
      <c r="H2646" s="90">
        <v>108509.24</v>
      </c>
    </row>
    <row r="2647" spans="2:8">
      <c r="B2647" s="193">
        <v>2019</v>
      </c>
      <c r="C2647" s="88" t="s">
        <v>50</v>
      </c>
      <c r="D2647" s="89" t="s">
        <v>95</v>
      </c>
      <c r="E2647" s="88" t="s">
        <v>54</v>
      </c>
      <c r="F2647" s="88">
        <v>93</v>
      </c>
      <c r="G2647" s="88">
        <v>108</v>
      </c>
      <c r="H2647" s="90">
        <v>50094.490000000005</v>
      </c>
    </row>
    <row r="2648" spans="2:8">
      <c r="B2648" s="193">
        <v>2019</v>
      </c>
      <c r="C2648" s="88" t="s">
        <v>50</v>
      </c>
      <c r="D2648" s="89" t="s">
        <v>167</v>
      </c>
      <c r="E2648" s="88" t="s">
        <v>54</v>
      </c>
      <c r="F2648" s="88">
        <v>154</v>
      </c>
      <c r="G2648" s="88">
        <v>180</v>
      </c>
      <c r="H2648" s="90">
        <v>75917.16</v>
      </c>
    </row>
    <row r="2649" spans="2:8">
      <c r="B2649" s="193">
        <v>2019</v>
      </c>
      <c r="C2649" s="88" t="s">
        <v>50</v>
      </c>
      <c r="D2649" s="89" t="s">
        <v>122</v>
      </c>
      <c r="E2649" s="88" t="s">
        <v>51</v>
      </c>
      <c r="F2649" s="88">
        <v>7988</v>
      </c>
      <c r="G2649" s="88">
        <v>9320</v>
      </c>
      <c r="H2649" s="90">
        <v>1671747.86</v>
      </c>
    </row>
    <row r="2650" spans="2:8">
      <c r="B2650" s="193">
        <v>2019</v>
      </c>
      <c r="C2650" s="88" t="s">
        <v>50</v>
      </c>
      <c r="D2650" s="89" t="s">
        <v>122</v>
      </c>
      <c r="E2650" s="88" t="s">
        <v>53</v>
      </c>
      <c r="F2650" s="88">
        <v>1605</v>
      </c>
      <c r="G2650" s="88">
        <v>1872</v>
      </c>
      <c r="H2650" s="90">
        <v>410400</v>
      </c>
    </row>
    <row r="2651" spans="2:8">
      <c r="B2651" s="193">
        <v>2019</v>
      </c>
      <c r="C2651" s="88" t="s">
        <v>50</v>
      </c>
      <c r="D2651" s="89" t="s">
        <v>96</v>
      </c>
      <c r="E2651" s="88" t="s">
        <v>51</v>
      </c>
      <c r="F2651" s="88">
        <v>15474</v>
      </c>
      <c r="G2651" s="88">
        <v>18053</v>
      </c>
      <c r="H2651" s="90">
        <v>3219335.4100000011</v>
      </c>
    </row>
    <row r="2652" spans="2:8">
      <c r="B2652" s="193">
        <v>2019</v>
      </c>
      <c r="C2652" s="88" t="s">
        <v>50</v>
      </c>
      <c r="D2652" s="89" t="s">
        <v>3</v>
      </c>
      <c r="E2652" s="88" t="s">
        <v>51</v>
      </c>
      <c r="F2652" s="88">
        <v>11163</v>
      </c>
      <c r="G2652" s="88">
        <v>13021</v>
      </c>
      <c r="H2652" s="90">
        <v>2339373.2800000007</v>
      </c>
    </row>
    <row r="2653" spans="2:8">
      <c r="B2653" s="193">
        <v>2019</v>
      </c>
      <c r="C2653" s="88" t="s">
        <v>50</v>
      </c>
      <c r="D2653" s="89" t="s">
        <v>158</v>
      </c>
      <c r="E2653" s="88" t="s">
        <v>53</v>
      </c>
      <c r="F2653" s="88">
        <v>248</v>
      </c>
      <c r="G2653" s="88">
        <v>289</v>
      </c>
      <c r="H2653" s="90">
        <v>50930.25</v>
      </c>
    </row>
    <row r="2654" spans="2:8">
      <c r="B2654" s="193">
        <v>2019</v>
      </c>
      <c r="C2654" s="88" t="s">
        <v>50</v>
      </c>
      <c r="D2654" s="89" t="s">
        <v>101</v>
      </c>
      <c r="E2654" s="88" t="s">
        <v>51</v>
      </c>
      <c r="F2654" s="88">
        <v>2270</v>
      </c>
      <c r="G2654" s="88">
        <v>2648</v>
      </c>
      <c r="H2654" s="90">
        <v>524937.99</v>
      </c>
    </row>
    <row r="2655" spans="2:8">
      <c r="B2655" s="193">
        <v>2019</v>
      </c>
      <c r="C2655" s="88" t="s">
        <v>50</v>
      </c>
      <c r="D2655" s="89" t="s">
        <v>174</v>
      </c>
      <c r="E2655" s="88" t="s">
        <v>53</v>
      </c>
      <c r="F2655" s="88">
        <v>226</v>
      </c>
      <c r="G2655" s="88">
        <v>263</v>
      </c>
      <c r="H2655" s="90">
        <v>69772.829999999987</v>
      </c>
    </row>
    <row r="2656" spans="2:8">
      <c r="B2656" s="193">
        <v>2019</v>
      </c>
      <c r="C2656" s="88" t="s">
        <v>50</v>
      </c>
      <c r="D2656" s="89" t="s">
        <v>124</v>
      </c>
      <c r="E2656" s="88" t="s">
        <v>51</v>
      </c>
      <c r="F2656" s="88">
        <v>275</v>
      </c>
      <c r="G2656" s="88">
        <v>320</v>
      </c>
      <c r="H2656" s="90">
        <v>58480.29</v>
      </c>
    </row>
    <row r="2657" spans="2:8">
      <c r="B2657" s="193">
        <v>2019</v>
      </c>
      <c r="C2657" s="88" t="s">
        <v>50</v>
      </c>
      <c r="D2657" s="89" t="s">
        <v>183</v>
      </c>
      <c r="E2657" s="88" t="s">
        <v>51</v>
      </c>
      <c r="F2657" s="88">
        <v>3</v>
      </c>
      <c r="G2657" s="88">
        <v>4</v>
      </c>
      <c r="H2657" s="90">
        <v>2350.9899999999998</v>
      </c>
    </row>
    <row r="2658" spans="2:8">
      <c r="B2658" s="193">
        <v>2019</v>
      </c>
      <c r="C2658" s="88" t="s">
        <v>50</v>
      </c>
      <c r="D2658" s="89" t="s">
        <v>126</v>
      </c>
      <c r="E2658" s="88" t="s">
        <v>51</v>
      </c>
      <c r="F2658" s="88">
        <v>821</v>
      </c>
      <c r="G2658" s="88">
        <v>958</v>
      </c>
      <c r="H2658" s="90">
        <v>196538.85</v>
      </c>
    </row>
    <row r="2659" spans="2:8">
      <c r="B2659" s="193">
        <v>2019</v>
      </c>
      <c r="C2659" s="88" t="s">
        <v>50</v>
      </c>
      <c r="D2659" s="89" t="s">
        <v>127</v>
      </c>
      <c r="E2659" s="88" t="s">
        <v>51</v>
      </c>
      <c r="F2659" s="88">
        <v>4693</v>
      </c>
      <c r="G2659" s="88">
        <v>5478</v>
      </c>
      <c r="H2659" s="90">
        <v>1044487.7499999999</v>
      </c>
    </row>
    <row r="2660" spans="2:8">
      <c r="B2660" s="193">
        <v>2019</v>
      </c>
      <c r="C2660" s="88" t="s">
        <v>50</v>
      </c>
      <c r="D2660" s="89" t="s">
        <v>91</v>
      </c>
      <c r="E2660" s="88" t="s">
        <v>51</v>
      </c>
      <c r="F2660" s="88">
        <v>18183</v>
      </c>
      <c r="G2660" s="88">
        <v>21208</v>
      </c>
      <c r="H2660" s="90">
        <v>4112096.5200000005</v>
      </c>
    </row>
    <row r="2661" spans="2:8">
      <c r="B2661" s="193">
        <v>2019</v>
      </c>
      <c r="C2661" s="88" t="s">
        <v>50</v>
      </c>
      <c r="D2661" s="89" t="s">
        <v>91</v>
      </c>
      <c r="E2661" s="88" t="s">
        <v>53</v>
      </c>
      <c r="F2661" s="88">
        <v>29</v>
      </c>
      <c r="G2661" s="88">
        <v>35</v>
      </c>
      <c r="H2661" s="90">
        <v>11020</v>
      </c>
    </row>
    <row r="2662" spans="2:8">
      <c r="B2662" s="193">
        <v>2019</v>
      </c>
      <c r="C2662" s="88" t="s">
        <v>50</v>
      </c>
      <c r="D2662" s="89" t="s">
        <v>128</v>
      </c>
      <c r="E2662" s="88" t="s">
        <v>51</v>
      </c>
      <c r="F2662" s="88">
        <v>551</v>
      </c>
      <c r="G2662" s="88">
        <v>642</v>
      </c>
      <c r="H2662" s="90">
        <v>101092.51</v>
      </c>
    </row>
    <row r="2663" spans="2:8">
      <c r="B2663" s="193">
        <v>2019</v>
      </c>
      <c r="C2663" s="88" t="s">
        <v>50</v>
      </c>
      <c r="D2663" s="89" t="s">
        <v>105</v>
      </c>
      <c r="E2663" s="88" t="s">
        <v>51</v>
      </c>
      <c r="F2663" s="88">
        <v>90681</v>
      </c>
      <c r="G2663" s="88">
        <v>105795</v>
      </c>
      <c r="H2663" s="90">
        <v>19332375.230000008</v>
      </c>
    </row>
    <row r="2664" spans="2:8">
      <c r="B2664" s="193">
        <v>2019</v>
      </c>
      <c r="C2664" s="88" t="s">
        <v>50</v>
      </c>
      <c r="D2664" s="89" t="s">
        <v>105</v>
      </c>
      <c r="E2664" s="88" t="s">
        <v>52</v>
      </c>
      <c r="F2664" s="88">
        <v>2051</v>
      </c>
      <c r="G2664" s="88">
        <v>2395</v>
      </c>
      <c r="H2664" s="90">
        <v>677110</v>
      </c>
    </row>
    <row r="2665" spans="2:8">
      <c r="B2665" s="193">
        <v>2019</v>
      </c>
      <c r="C2665" s="88" t="s">
        <v>50</v>
      </c>
      <c r="D2665" s="89" t="s">
        <v>105</v>
      </c>
      <c r="E2665" s="88" t="s">
        <v>53</v>
      </c>
      <c r="F2665" s="88">
        <v>1793</v>
      </c>
      <c r="G2665" s="88">
        <v>2091</v>
      </c>
      <c r="H2665" s="90">
        <v>550733.38</v>
      </c>
    </row>
    <row r="2666" spans="2:8">
      <c r="B2666" s="193">
        <v>2019</v>
      </c>
      <c r="C2666" s="88" t="s">
        <v>50</v>
      </c>
      <c r="D2666" s="89" t="s">
        <v>129</v>
      </c>
      <c r="E2666" s="88" t="s">
        <v>51</v>
      </c>
      <c r="F2666" s="88">
        <v>1930</v>
      </c>
      <c r="G2666" s="88">
        <v>2253</v>
      </c>
      <c r="H2666" s="90">
        <v>414917.87</v>
      </c>
    </row>
    <row r="2667" spans="2:8">
      <c r="B2667" s="193">
        <v>2019</v>
      </c>
      <c r="C2667" s="88" t="s">
        <v>50</v>
      </c>
      <c r="D2667" s="89" t="s">
        <v>176</v>
      </c>
      <c r="E2667" s="88" t="s">
        <v>51</v>
      </c>
      <c r="F2667" s="88">
        <v>108</v>
      </c>
      <c r="G2667" s="88">
        <v>125</v>
      </c>
      <c r="H2667" s="90">
        <v>27602.960000000003</v>
      </c>
    </row>
    <row r="2668" spans="2:8">
      <c r="B2668" s="193">
        <v>2019</v>
      </c>
      <c r="C2668" s="88" t="s">
        <v>50</v>
      </c>
      <c r="D2668" s="89" t="s">
        <v>131</v>
      </c>
      <c r="E2668" s="88" t="s">
        <v>51</v>
      </c>
      <c r="F2668" s="88">
        <v>285</v>
      </c>
      <c r="G2668" s="88">
        <v>332</v>
      </c>
      <c r="H2668" s="90">
        <v>72061.41</v>
      </c>
    </row>
    <row r="2669" spans="2:8">
      <c r="B2669" s="193">
        <v>2019</v>
      </c>
      <c r="C2669" s="88" t="s">
        <v>50</v>
      </c>
      <c r="D2669" s="89" t="s">
        <v>132</v>
      </c>
      <c r="E2669" s="88" t="s">
        <v>51</v>
      </c>
      <c r="F2669" s="88">
        <v>9209</v>
      </c>
      <c r="G2669" s="88">
        <v>10740</v>
      </c>
      <c r="H2669" s="90">
        <v>2095862.3799999997</v>
      </c>
    </row>
    <row r="2670" spans="2:8">
      <c r="B2670" s="193">
        <v>2019</v>
      </c>
      <c r="C2670" s="88" t="s">
        <v>50</v>
      </c>
      <c r="D2670" s="89" t="s">
        <v>132</v>
      </c>
      <c r="E2670" s="88" t="s">
        <v>53</v>
      </c>
      <c r="F2670" s="88">
        <v>37</v>
      </c>
      <c r="G2670" s="88">
        <v>44</v>
      </c>
      <c r="H2670" s="90">
        <v>30787.33</v>
      </c>
    </row>
    <row r="2671" spans="2:8">
      <c r="B2671" s="193">
        <v>2019</v>
      </c>
      <c r="C2671" s="88" t="s">
        <v>50</v>
      </c>
      <c r="D2671" s="89" t="s">
        <v>133</v>
      </c>
      <c r="E2671" s="88" t="s">
        <v>51</v>
      </c>
      <c r="F2671" s="88">
        <v>825</v>
      </c>
      <c r="G2671" s="88">
        <v>963</v>
      </c>
      <c r="H2671" s="90">
        <v>174957.14</v>
      </c>
    </row>
    <row r="2672" spans="2:8">
      <c r="B2672" s="193">
        <v>2019</v>
      </c>
      <c r="C2672" s="88" t="s">
        <v>50</v>
      </c>
      <c r="D2672" s="89" t="s">
        <v>134</v>
      </c>
      <c r="E2672" s="88" t="s">
        <v>51</v>
      </c>
      <c r="F2672" s="88">
        <v>1869</v>
      </c>
      <c r="G2672" s="88">
        <v>2180</v>
      </c>
      <c r="H2672" s="90">
        <v>438947.7</v>
      </c>
    </row>
    <row r="2673" spans="2:8">
      <c r="B2673" s="193">
        <v>2019</v>
      </c>
      <c r="C2673" s="88" t="s">
        <v>50</v>
      </c>
      <c r="D2673" s="89" t="s">
        <v>134</v>
      </c>
      <c r="E2673" s="88" t="s">
        <v>53</v>
      </c>
      <c r="F2673" s="88">
        <v>4909</v>
      </c>
      <c r="G2673" s="88">
        <v>5732</v>
      </c>
      <c r="H2673" s="90">
        <v>1718930.4</v>
      </c>
    </row>
    <row r="2674" spans="2:8">
      <c r="B2674" s="193">
        <v>2019</v>
      </c>
      <c r="C2674" s="88" t="s">
        <v>50</v>
      </c>
      <c r="D2674" s="89" t="s">
        <v>102</v>
      </c>
      <c r="E2674" s="88" t="s">
        <v>51</v>
      </c>
      <c r="F2674" s="88">
        <v>10032</v>
      </c>
      <c r="G2674" s="88">
        <v>11701</v>
      </c>
      <c r="H2674" s="90">
        <v>2203673.5699999998</v>
      </c>
    </row>
    <row r="2675" spans="2:8">
      <c r="B2675" s="193">
        <v>2019</v>
      </c>
      <c r="C2675" s="88" t="s">
        <v>50</v>
      </c>
      <c r="D2675" s="89" t="s">
        <v>135</v>
      </c>
      <c r="E2675" s="88" t="s">
        <v>51</v>
      </c>
      <c r="F2675" s="88">
        <v>4657</v>
      </c>
      <c r="G2675" s="88">
        <v>5433</v>
      </c>
      <c r="H2675" s="90">
        <v>1098260.46</v>
      </c>
    </row>
    <row r="2676" spans="2:8">
      <c r="B2676" s="193">
        <v>2019</v>
      </c>
      <c r="C2676" s="88" t="s">
        <v>50</v>
      </c>
      <c r="D2676" s="89" t="s">
        <v>136</v>
      </c>
      <c r="E2676" s="88" t="s">
        <v>51</v>
      </c>
      <c r="F2676" s="88">
        <v>11351</v>
      </c>
      <c r="G2676" s="88">
        <v>13251</v>
      </c>
      <c r="H2676" s="90">
        <v>2735018.1499999994</v>
      </c>
    </row>
    <row r="2677" spans="2:8">
      <c r="B2677" s="193">
        <v>2019</v>
      </c>
      <c r="C2677" s="88" t="s">
        <v>50</v>
      </c>
      <c r="D2677" s="89" t="s">
        <v>136</v>
      </c>
      <c r="E2677" s="88" t="s">
        <v>53</v>
      </c>
      <c r="F2677" s="88">
        <v>534</v>
      </c>
      <c r="G2677" s="88">
        <v>624</v>
      </c>
      <c r="H2677" s="90">
        <v>436412.15999999997</v>
      </c>
    </row>
    <row r="2678" spans="2:8">
      <c r="B2678" s="193">
        <v>2019</v>
      </c>
      <c r="C2678" s="88" t="s">
        <v>50</v>
      </c>
      <c r="D2678" s="89" t="s">
        <v>137</v>
      </c>
      <c r="E2678" s="88" t="s">
        <v>53</v>
      </c>
      <c r="F2678" s="88">
        <v>66</v>
      </c>
      <c r="G2678" s="88">
        <v>77</v>
      </c>
      <c r="H2678" s="90">
        <v>33730.959999999999</v>
      </c>
    </row>
    <row r="2679" spans="2:8">
      <c r="B2679" s="193">
        <v>2019</v>
      </c>
      <c r="C2679" s="88" t="s">
        <v>50</v>
      </c>
      <c r="D2679" s="89" t="s">
        <v>137</v>
      </c>
      <c r="E2679" s="88" t="s">
        <v>54</v>
      </c>
      <c r="F2679" s="88">
        <v>297</v>
      </c>
      <c r="G2679" s="88">
        <v>346</v>
      </c>
      <c r="H2679" s="90">
        <v>75292.03</v>
      </c>
    </row>
    <row r="2680" spans="2:8">
      <c r="B2680" s="193">
        <v>2019</v>
      </c>
      <c r="C2680" s="88" t="s">
        <v>50</v>
      </c>
      <c r="D2680" s="89" t="s">
        <v>138</v>
      </c>
      <c r="E2680" s="88" t="s">
        <v>53</v>
      </c>
      <c r="F2680" s="88">
        <v>225</v>
      </c>
      <c r="G2680" s="88">
        <v>263</v>
      </c>
      <c r="H2680" s="90">
        <v>95055.16</v>
      </c>
    </row>
    <row r="2681" spans="2:8">
      <c r="B2681" s="193">
        <v>2019</v>
      </c>
      <c r="C2681" s="88" t="s">
        <v>50</v>
      </c>
      <c r="D2681" s="89" t="s">
        <v>138</v>
      </c>
      <c r="E2681" s="88" t="s">
        <v>54</v>
      </c>
      <c r="F2681" s="88">
        <v>73</v>
      </c>
      <c r="G2681" s="88">
        <v>85</v>
      </c>
      <c r="H2681" s="90">
        <v>18919.439999999999</v>
      </c>
    </row>
    <row r="2682" spans="2:8">
      <c r="B2682" s="193">
        <v>2019</v>
      </c>
      <c r="C2682" s="88" t="s">
        <v>50</v>
      </c>
      <c r="D2682" s="89" t="s">
        <v>139</v>
      </c>
      <c r="E2682" s="88" t="s">
        <v>53</v>
      </c>
      <c r="F2682" s="88">
        <v>409</v>
      </c>
      <c r="G2682" s="88">
        <v>478</v>
      </c>
      <c r="H2682" s="90">
        <v>151578.09</v>
      </c>
    </row>
    <row r="2683" spans="2:8">
      <c r="B2683" s="193">
        <v>2019</v>
      </c>
      <c r="C2683" s="88" t="s">
        <v>50</v>
      </c>
      <c r="D2683" s="89" t="s">
        <v>139</v>
      </c>
      <c r="E2683" s="88" t="s">
        <v>54</v>
      </c>
      <c r="F2683" s="88">
        <v>98</v>
      </c>
      <c r="G2683" s="88">
        <v>114</v>
      </c>
      <c r="H2683" s="90">
        <v>76947.12</v>
      </c>
    </row>
    <row r="2684" spans="2:8">
      <c r="B2684" s="193">
        <v>2019</v>
      </c>
      <c r="C2684" s="88" t="s">
        <v>50</v>
      </c>
      <c r="D2684" s="89" t="s">
        <v>98</v>
      </c>
      <c r="E2684" s="88" t="s">
        <v>51</v>
      </c>
      <c r="F2684" s="88">
        <v>1435</v>
      </c>
      <c r="G2684" s="88">
        <v>1674</v>
      </c>
      <c r="H2684" s="90">
        <v>293337.08999999997</v>
      </c>
    </row>
    <row r="2685" spans="2:8">
      <c r="B2685" s="193">
        <v>2019</v>
      </c>
      <c r="C2685" s="88" t="s">
        <v>50</v>
      </c>
      <c r="D2685" s="89" t="s">
        <v>98</v>
      </c>
      <c r="E2685" s="88" t="s">
        <v>53</v>
      </c>
      <c r="F2685" s="88">
        <v>821</v>
      </c>
      <c r="G2685" s="88">
        <v>957</v>
      </c>
      <c r="H2685" s="90">
        <v>310955</v>
      </c>
    </row>
    <row r="2686" spans="2:8">
      <c r="B2686" s="193">
        <v>2019</v>
      </c>
      <c r="C2686" s="88" t="s">
        <v>50</v>
      </c>
      <c r="D2686" s="89" t="s">
        <v>99</v>
      </c>
      <c r="E2686" s="88" t="s">
        <v>51</v>
      </c>
      <c r="F2686" s="88">
        <v>2059</v>
      </c>
      <c r="G2686" s="88">
        <v>2405</v>
      </c>
      <c r="H2686" s="90">
        <v>420104.33</v>
      </c>
    </row>
    <row r="2687" spans="2:8">
      <c r="B2687" s="193">
        <v>2019</v>
      </c>
      <c r="C2687" s="88" t="s">
        <v>50</v>
      </c>
      <c r="D2687" s="89" t="s">
        <v>92</v>
      </c>
      <c r="E2687" s="88" t="s">
        <v>51</v>
      </c>
      <c r="F2687" s="88">
        <v>25958</v>
      </c>
      <c r="G2687" s="88">
        <v>30277</v>
      </c>
      <c r="H2687" s="90">
        <v>6175490.2400000012</v>
      </c>
    </row>
    <row r="2688" spans="2:8">
      <c r="B2688" s="193">
        <v>2019</v>
      </c>
      <c r="C2688" s="88" t="s">
        <v>50</v>
      </c>
      <c r="D2688" s="89" t="s">
        <v>92</v>
      </c>
      <c r="E2688" s="88" t="s">
        <v>53</v>
      </c>
      <c r="F2688" s="88">
        <v>1736</v>
      </c>
      <c r="G2688" s="88">
        <v>2025</v>
      </c>
      <c r="H2688" s="90">
        <v>638620.19999999995</v>
      </c>
    </row>
    <row r="2689" spans="2:8">
      <c r="B2689" s="193">
        <v>2019</v>
      </c>
      <c r="C2689" s="88" t="s">
        <v>50</v>
      </c>
      <c r="D2689" s="89" t="s">
        <v>142</v>
      </c>
      <c r="E2689" s="88" t="s">
        <v>51</v>
      </c>
      <c r="F2689" s="88">
        <v>3102</v>
      </c>
      <c r="G2689" s="88">
        <v>3619</v>
      </c>
      <c r="H2689" s="90">
        <v>630035.61</v>
      </c>
    </row>
    <row r="2690" spans="2:8">
      <c r="B2690" s="193">
        <v>2019</v>
      </c>
      <c r="C2690" s="88" t="s">
        <v>50</v>
      </c>
      <c r="D2690" s="89" t="s">
        <v>143</v>
      </c>
      <c r="E2690" s="88" t="s">
        <v>51</v>
      </c>
      <c r="F2690" s="88">
        <v>977</v>
      </c>
      <c r="G2690" s="88">
        <v>1139</v>
      </c>
      <c r="H2690" s="90">
        <v>238629.84</v>
      </c>
    </row>
    <row r="2691" spans="2:8">
      <c r="B2691" s="193">
        <v>2019</v>
      </c>
      <c r="C2691" s="88" t="s">
        <v>50</v>
      </c>
      <c r="D2691" s="89" t="s">
        <v>144</v>
      </c>
      <c r="E2691" s="88" t="s">
        <v>51</v>
      </c>
      <c r="F2691" s="88">
        <v>275</v>
      </c>
      <c r="G2691" s="88">
        <v>321</v>
      </c>
      <c r="H2691" s="90">
        <v>59125</v>
      </c>
    </row>
    <row r="2692" spans="2:8">
      <c r="B2692" s="193">
        <v>2019</v>
      </c>
      <c r="C2692" s="88" t="s">
        <v>50</v>
      </c>
      <c r="D2692" s="89" t="s">
        <v>145</v>
      </c>
      <c r="E2692" s="88" t="s">
        <v>51</v>
      </c>
      <c r="F2692" s="88">
        <v>824</v>
      </c>
      <c r="G2692" s="88">
        <v>961</v>
      </c>
      <c r="H2692" s="90">
        <v>183623.13</v>
      </c>
    </row>
    <row r="2693" spans="2:8">
      <c r="B2693" s="193">
        <v>2019</v>
      </c>
      <c r="C2693" s="88" t="s">
        <v>50</v>
      </c>
      <c r="D2693" s="89" t="s">
        <v>93</v>
      </c>
      <c r="E2693" s="88" t="s">
        <v>51</v>
      </c>
      <c r="F2693" s="88">
        <v>7468</v>
      </c>
      <c r="G2693" s="88">
        <v>8712</v>
      </c>
      <c r="H2693" s="90">
        <v>1564253.1199999996</v>
      </c>
    </row>
    <row r="2694" spans="2:8">
      <c r="B2694" s="193">
        <v>2019</v>
      </c>
      <c r="C2694" s="88" t="s">
        <v>50</v>
      </c>
      <c r="D2694" s="89" t="s">
        <v>146</v>
      </c>
      <c r="E2694" s="88" t="s">
        <v>54</v>
      </c>
      <c r="F2694" s="88">
        <v>39</v>
      </c>
      <c r="G2694" s="88">
        <v>45</v>
      </c>
      <c r="H2694" s="90">
        <v>12900</v>
      </c>
    </row>
    <row r="2695" spans="2:8">
      <c r="B2695" s="193">
        <v>2019</v>
      </c>
      <c r="C2695" s="88" t="s">
        <v>50</v>
      </c>
      <c r="D2695" s="89" t="s">
        <v>148</v>
      </c>
      <c r="E2695" s="88" t="s">
        <v>51</v>
      </c>
      <c r="F2695" s="88">
        <v>5388</v>
      </c>
      <c r="G2695" s="88">
        <v>6283</v>
      </c>
      <c r="H2695" s="90">
        <v>1200435.76</v>
      </c>
    </row>
    <row r="2696" spans="2:8">
      <c r="B2696" s="193">
        <v>2019</v>
      </c>
      <c r="C2696" s="88" t="s">
        <v>50</v>
      </c>
      <c r="D2696" s="89" t="s">
        <v>149</v>
      </c>
      <c r="E2696" s="88" t="s">
        <v>51</v>
      </c>
      <c r="F2696" s="88">
        <v>4368</v>
      </c>
      <c r="G2696" s="88">
        <v>5100</v>
      </c>
      <c r="H2696" s="90">
        <v>895018.53</v>
      </c>
    </row>
    <row r="2697" spans="2:8">
      <c r="B2697" s="193">
        <v>2019</v>
      </c>
      <c r="C2697" s="88" t="s">
        <v>50</v>
      </c>
      <c r="D2697" s="89" t="s">
        <v>150</v>
      </c>
      <c r="E2697" s="88" t="s">
        <v>51</v>
      </c>
      <c r="F2697" s="88">
        <v>285</v>
      </c>
      <c r="G2697" s="88">
        <v>332</v>
      </c>
      <c r="H2697" s="90">
        <v>56359.81</v>
      </c>
    </row>
    <row r="2698" spans="2:8">
      <c r="B2698" s="193">
        <v>2019</v>
      </c>
      <c r="C2698" s="88" t="s">
        <v>58</v>
      </c>
      <c r="D2698" s="89" t="s">
        <v>2</v>
      </c>
      <c r="E2698" s="88" t="s">
        <v>51</v>
      </c>
      <c r="F2698" s="88">
        <v>72497</v>
      </c>
      <c r="G2698" s="88">
        <v>84580</v>
      </c>
      <c r="H2698" s="90">
        <v>14238466.229999993</v>
      </c>
    </row>
    <row r="2699" spans="2:8">
      <c r="B2699" s="193">
        <v>2019</v>
      </c>
      <c r="C2699" s="88" t="s">
        <v>58</v>
      </c>
      <c r="D2699" s="89" t="s">
        <v>2</v>
      </c>
      <c r="E2699" s="88" t="s">
        <v>53</v>
      </c>
      <c r="F2699" s="88">
        <v>7527</v>
      </c>
      <c r="G2699" s="88">
        <v>8779</v>
      </c>
      <c r="H2699" s="90">
        <v>2326635.58</v>
      </c>
    </row>
    <row r="2700" spans="2:8">
      <c r="B2700" s="193">
        <v>2019</v>
      </c>
      <c r="C2700" s="88" t="s">
        <v>58</v>
      </c>
      <c r="D2700" s="89" t="s">
        <v>2</v>
      </c>
      <c r="E2700" s="88" t="s">
        <v>54</v>
      </c>
      <c r="F2700" s="88">
        <v>39</v>
      </c>
      <c r="G2700" s="88">
        <v>46</v>
      </c>
      <c r="H2700" s="90">
        <v>26836.48</v>
      </c>
    </row>
    <row r="2701" spans="2:8">
      <c r="B2701" s="193">
        <v>2019</v>
      </c>
      <c r="C2701" s="88" t="s">
        <v>58</v>
      </c>
      <c r="D2701" s="89" t="s">
        <v>180</v>
      </c>
      <c r="E2701" s="88" t="s">
        <v>53</v>
      </c>
      <c r="F2701" s="88">
        <v>1</v>
      </c>
      <c r="G2701" s="88">
        <v>1</v>
      </c>
      <c r="H2701" s="90">
        <v>1367.85</v>
      </c>
    </row>
    <row r="2702" spans="2:8">
      <c r="B2702" s="193">
        <v>2019</v>
      </c>
      <c r="C2702" s="88" t="s">
        <v>58</v>
      </c>
      <c r="D2702" s="89" t="s">
        <v>180</v>
      </c>
      <c r="E2702" s="88" t="s">
        <v>54</v>
      </c>
      <c r="F2702" s="88">
        <v>29</v>
      </c>
      <c r="G2702" s="88">
        <v>36</v>
      </c>
      <c r="H2702" s="90">
        <v>21192.79</v>
      </c>
    </row>
    <row r="2703" spans="2:8">
      <c r="B2703" s="193">
        <v>2019</v>
      </c>
      <c r="C2703" s="88" t="s">
        <v>58</v>
      </c>
      <c r="D2703" s="89" t="s">
        <v>164</v>
      </c>
      <c r="E2703" s="88" t="s">
        <v>51</v>
      </c>
      <c r="F2703" s="88">
        <v>1426</v>
      </c>
      <c r="G2703" s="88">
        <v>1667</v>
      </c>
      <c r="H2703" s="90">
        <v>373353.87999999995</v>
      </c>
    </row>
    <row r="2704" spans="2:8">
      <c r="B2704" s="193">
        <v>2019</v>
      </c>
      <c r="C2704" s="88" t="s">
        <v>58</v>
      </c>
      <c r="D2704" s="89" t="s">
        <v>88</v>
      </c>
      <c r="E2704" s="88" t="s">
        <v>51</v>
      </c>
      <c r="F2704" s="88">
        <v>1533</v>
      </c>
      <c r="G2704" s="88">
        <v>1790</v>
      </c>
      <c r="H2704" s="90">
        <v>481415.92</v>
      </c>
    </row>
    <row r="2705" spans="2:8">
      <c r="B2705" s="193">
        <v>2019</v>
      </c>
      <c r="C2705" s="88" t="s">
        <v>58</v>
      </c>
      <c r="D2705" s="89" t="s">
        <v>88</v>
      </c>
      <c r="E2705" s="88" t="s">
        <v>54</v>
      </c>
      <c r="F2705" s="88">
        <v>271</v>
      </c>
      <c r="G2705" s="88">
        <v>318</v>
      </c>
      <c r="H2705" s="90">
        <v>115044.01999999999</v>
      </c>
    </row>
    <row r="2706" spans="2:8">
      <c r="B2706" s="193">
        <v>2019</v>
      </c>
      <c r="C2706" s="88" t="s">
        <v>58</v>
      </c>
      <c r="D2706" s="89" t="s">
        <v>112</v>
      </c>
      <c r="E2706" s="88" t="s">
        <v>54</v>
      </c>
      <c r="F2706" s="88">
        <v>41</v>
      </c>
      <c r="G2706" s="88">
        <v>48</v>
      </c>
      <c r="H2706" s="90">
        <v>17930.650000000001</v>
      </c>
    </row>
    <row r="2707" spans="2:8">
      <c r="B2707" s="193">
        <v>2019</v>
      </c>
      <c r="C2707" s="88" t="s">
        <v>58</v>
      </c>
      <c r="D2707" s="89" t="s">
        <v>107</v>
      </c>
      <c r="E2707" s="88" t="s">
        <v>51</v>
      </c>
      <c r="F2707" s="88">
        <v>9582</v>
      </c>
      <c r="G2707" s="88">
        <v>11180</v>
      </c>
      <c r="H2707" s="90">
        <v>2338836.7399999998</v>
      </c>
    </row>
    <row r="2708" spans="2:8">
      <c r="B2708" s="193">
        <v>2019</v>
      </c>
      <c r="C2708" s="88" t="s">
        <v>58</v>
      </c>
      <c r="D2708" s="89" t="s">
        <v>107</v>
      </c>
      <c r="E2708" s="88" t="s">
        <v>53</v>
      </c>
      <c r="F2708" s="88">
        <v>349</v>
      </c>
      <c r="G2708" s="88">
        <v>407</v>
      </c>
      <c r="H2708" s="90">
        <v>142704</v>
      </c>
    </row>
    <row r="2709" spans="2:8">
      <c r="B2709" s="193">
        <v>2019</v>
      </c>
      <c r="C2709" s="88" t="s">
        <v>58</v>
      </c>
      <c r="D2709" s="89" t="s">
        <v>90</v>
      </c>
      <c r="E2709" s="88" t="s">
        <v>51</v>
      </c>
      <c r="F2709" s="88">
        <v>47669</v>
      </c>
      <c r="G2709" s="88">
        <v>55611</v>
      </c>
      <c r="H2709" s="90">
        <v>11575792.590000005</v>
      </c>
    </row>
    <row r="2710" spans="2:8">
      <c r="B2710" s="193">
        <v>2019</v>
      </c>
      <c r="C2710" s="88" t="s">
        <v>58</v>
      </c>
      <c r="D2710" s="89" t="s">
        <v>90</v>
      </c>
      <c r="E2710" s="88" t="s">
        <v>53</v>
      </c>
      <c r="F2710" s="88">
        <v>2068</v>
      </c>
      <c r="G2710" s="88">
        <v>2413</v>
      </c>
      <c r="H2710" s="90">
        <v>397166</v>
      </c>
    </row>
    <row r="2711" spans="2:8">
      <c r="B2711" s="193">
        <v>2019</v>
      </c>
      <c r="C2711" s="88" t="s">
        <v>58</v>
      </c>
      <c r="D2711" s="89" t="s">
        <v>172</v>
      </c>
      <c r="E2711" s="88" t="s">
        <v>53</v>
      </c>
      <c r="F2711" s="88">
        <v>127</v>
      </c>
      <c r="G2711" s="88">
        <v>150</v>
      </c>
      <c r="H2711" s="90">
        <v>69072</v>
      </c>
    </row>
    <row r="2712" spans="2:8">
      <c r="B2712" s="193">
        <v>2019</v>
      </c>
      <c r="C2712" s="88" t="s">
        <v>58</v>
      </c>
      <c r="D2712" s="89" t="s">
        <v>181</v>
      </c>
      <c r="E2712" s="88" t="s">
        <v>53</v>
      </c>
      <c r="F2712" s="88">
        <v>76</v>
      </c>
      <c r="G2712" s="88">
        <v>88</v>
      </c>
      <c r="H2712" s="90">
        <v>49076.18</v>
      </c>
    </row>
    <row r="2713" spans="2:8">
      <c r="B2713" s="193">
        <v>2019</v>
      </c>
      <c r="C2713" s="88" t="s">
        <v>58</v>
      </c>
      <c r="D2713" s="89" t="s">
        <v>181</v>
      </c>
      <c r="E2713" s="88" t="s">
        <v>54</v>
      </c>
      <c r="F2713" s="88">
        <v>40</v>
      </c>
      <c r="G2713" s="88">
        <v>48</v>
      </c>
      <c r="H2713" s="90">
        <v>32937.35</v>
      </c>
    </row>
    <row r="2714" spans="2:8">
      <c r="B2714" s="193">
        <v>2019</v>
      </c>
      <c r="C2714" s="88" t="s">
        <v>58</v>
      </c>
      <c r="D2714" s="89" t="s">
        <v>155</v>
      </c>
      <c r="E2714" s="88" t="s">
        <v>54</v>
      </c>
      <c r="F2714" s="88">
        <v>29</v>
      </c>
      <c r="G2714" s="88">
        <v>34</v>
      </c>
      <c r="H2714" s="90">
        <v>13221</v>
      </c>
    </row>
    <row r="2715" spans="2:8">
      <c r="B2715" s="193">
        <v>2019</v>
      </c>
      <c r="C2715" s="88" t="s">
        <v>58</v>
      </c>
      <c r="D2715" s="89" t="s">
        <v>87</v>
      </c>
      <c r="E2715" s="88" t="s">
        <v>51</v>
      </c>
      <c r="F2715" s="88">
        <v>95124</v>
      </c>
      <c r="G2715" s="88">
        <v>110963</v>
      </c>
      <c r="H2715" s="90">
        <v>20208270.410000008</v>
      </c>
    </row>
    <row r="2716" spans="2:8">
      <c r="B2716" s="193">
        <v>2019</v>
      </c>
      <c r="C2716" s="88" t="s">
        <v>58</v>
      </c>
      <c r="D2716" s="89" t="s">
        <v>87</v>
      </c>
      <c r="E2716" s="88" t="s">
        <v>53</v>
      </c>
      <c r="F2716" s="88">
        <v>2017</v>
      </c>
      <c r="G2716" s="88">
        <v>2353</v>
      </c>
      <c r="H2716" s="90">
        <v>1142973.74</v>
      </c>
    </row>
    <row r="2717" spans="2:8">
      <c r="B2717" s="193">
        <v>2019</v>
      </c>
      <c r="C2717" s="88" t="s">
        <v>58</v>
      </c>
      <c r="D2717" s="89" t="s">
        <v>87</v>
      </c>
      <c r="E2717" s="88" t="s">
        <v>54</v>
      </c>
      <c r="F2717" s="88">
        <v>1</v>
      </c>
      <c r="G2717" s="88">
        <v>1</v>
      </c>
      <c r="H2717" s="90">
        <v>546.32000000000005</v>
      </c>
    </row>
    <row r="2718" spans="2:8">
      <c r="B2718" s="193">
        <v>2019</v>
      </c>
      <c r="C2718" s="88" t="s">
        <v>58</v>
      </c>
      <c r="D2718" s="89" t="s">
        <v>113</v>
      </c>
      <c r="E2718" s="88" t="s">
        <v>51</v>
      </c>
      <c r="F2718" s="88">
        <v>334</v>
      </c>
      <c r="G2718" s="88">
        <v>390</v>
      </c>
      <c r="H2718" s="90">
        <v>82614.260000000009</v>
      </c>
    </row>
    <row r="2719" spans="2:8">
      <c r="B2719" s="193">
        <v>2019</v>
      </c>
      <c r="C2719" s="88" t="s">
        <v>58</v>
      </c>
      <c r="D2719" s="89" t="s">
        <v>113</v>
      </c>
      <c r="E2719" s="88" t="s">
        <v>53</v>
      </c>
      <c r="F2719" s="88">
        <v>3084</v>
      </c>
      <c r="G2719" s="88">
        <v>3599</v>
      </c>
      <c r="H2719" s="90">
        <v>1706266.4400000004</v>
      </c>
    </row>
    <row r="2720" spans="2:8">
      <c r="B2720" s="193">
        <v>2019</v>
      </c>
      <c r="C2720" s="88" t="s">
        <v>58</v>
      </c>
      <c r="D2720" s="89" t="s">
        <v>113</v>
      </c>
      <c r="E2720" s="88" t="s">
        <v>54</v>
      </c>
      <c r="F2720" s="88">
        <v>418</v>
      </c>
      <c r="G2720" s="88">
        <v>489</v>
      </c>
      <c r="H2720" s="90">
        <v>210246.94</v>
      </c>
    </row>
    <row r="2721" spans="2:8">
      <c r="B2721" s="193">
        <v>2019</v>
      </c>
      <c r="C2721" s="88" t="s">
        <v>58</v>
      </c>
      <c r="D2721" s="89" t="s">
        <v>114</v>
      </c>
      <c r="E2721" s="88" t="s">
        <v>51</v>
      </c>
      <c r="F2721" s="88">
        <v>6556</v>
      </c>
      <c r="G2721" s="88">
        <v>7645</v>
      </c>
      <c r="H2721" s="90">
        <v>1454476.8</v>
      </c>
    </row>
    <row r="2722" spans="2:8">
      <c r="B2722" s="193">
        <v>2019</v>
      </c>
      <c r="C2722" s="88" t="s">
        <v>58</v>
      </c>
      <c r="D2722" s="89" t="s">
        <v>173</v>
      </c>
      <c r="E2722" s="88" t="s">
        <v>51</v>
      </c>
      <c r="F2722" s="88">
        <v>823</v>
      </c>
      <c r="G2722" s="88">
        <v>959</v>
      </c>
      <c r="H2722" s="90">
        <v>190853.83000000002</v>
      </c>
    </row>
    <row r="2723" spans="2:8">
      <c r="B2723" s="193">
        <v>2019</v>
      </c>
      <c r="C2723" s="88" t="s">
        <v>58</v>
      </c>
      <c r="D2723" s="89" t="s">
        <v>106</v>
      </c>
      <c r="E2723" s="88" t="s">
        <v>51</v>
      </c>
      <c r="F2723" s="88">
        <v>29310</v>
      </c>
      <c r="G2723" s="88">
        <v>34187</v>
      </c>
      <c r="H2723" s="90">
        <v>7261258.1800000016</v>
      </c>
    </row>
    <row r="2724" spans="2:8">
      <c r="B2724" s="193">
        <v>2019</v>
      </c>
      <c r="C2724" s="88" t="s">
        <v>58</v>
      </c>
      <c r="D2724" s="89" t="s">
        <v>106</v>
      </c>
      <c r="E2724" s="88" t="s">
        <v>52</v>
      </c>
      <c r="F2724" s="88">
        <v>803</v>
      </c>
      <c r="G2724" s="88">
        <v>938</v>
      </c>
      <c r="H2724" s="90">
        <v>226404</v>
      </c>
    </row>
    <row r="2725" spans="2:8">
      <c r="B2725" s="193">
        <v>2019</v>
      </c>
      <c r="C2725" s="88" t="s">
        <v>58</v>
      </c>
      <c r="D2725" s="89" t="s">
        <v>106</v>
      </c>
      <c r="E2725" s="88" t="s">
        <v>53</v>
      </c>
      <c r="F2725" s="88">
        <v>130</v>
      </c>
      <c r="G2725" s="88">
        <v>152</v>
      </c>
      <c r="H2725" s="90">
        <v>51540</v>
      </c>
    </row>
    <row r="2726" spans="2:8">
      <c r="B2726" s="193">
        <v>2019</v>
      </c>
      <c r="C2726" s="88" t="s">
        <v>58</v>
      </c>
      <c r="D2726" s="89" t="s">
        <v>106</v>
      </c>
      <c r="E2726" s="88" t="s">
        <v>54</v>
      </c>
      <c r="F2726" s="88">
        <v>72</v>
      </c>
      <c r="G2726" s="88">
        <v>83</v>
      </c>
      <c r="H2726" s="90">
        <v>48858.91</v>
      </c>
    </row>
    <row r="2727" spans="2:8">
      <c r="B2727" s="193">
        <v>2019</v>
      </c>
      <c r="C2727" s="88" t="s">
        <v>58</v>
      </c>
      <c r="D2727" s="89" t="s">
        <v>116</v>
      </c>
      <c r="E2727" s="88" t="s">
        <v>53</v>
      </c>
      <c r="F2727" s="88">
        <v>17</v>
      </c>
      <c r="G2727" s="88">
        <v>21</v>
      </c>
      <c r="H2727" s="90">
        <v>6227.68</v>
      </c>
    </row>
    <row r="2728" spans="2:8">
      <c r="B2728" s="193">
        <v>2019</v>
      </c>
      <c r="C2728" s="88" t="s">
        <v>58</v>
      </c>
      <c r="D2728" s="89" t="s">
        <v>116</v>
      </c>
      <c r="E2728" s="88" t="s">
        <v>54</v>
      </c>
      <c r="F2728" s="88">
        <v>75</v>
      </c>
      <c r="G2728" s="88">
        <v>86</v>
      </c>
      <c r="H2728" s="90">
        <v>22558.04</v>
      </c>
    </row>
    <row r="2729" spans="2:8">
      <c r="B2729" s="193">
        <v>2019</v>
      </c>
      <c r="C2729" s="88" t="s">
        <v>58</v>
      </c>
      <c r="D2729" s="89" t="s">
        <v>182</v>
      </c>
      <c r="E2729" s="88" t="s">
        <v>51</v>
      </c>
      <c r="F2729" s="88">
        <v>286</v>
      </c>
      <c r="G2729" s="88">
        <v>333</v>
      </c>
      <c r="H2729" s="90">
        <v>70000</v>
      </c>
    </row>
    <row r="2730" spans="2:8">
      <c r="B2730" s="193">
        <v>2019</v>
      </c>
      <c r="C2730" s="88" t="s">
        <v>58</v>
      </c>
      <c r="D2730" s="89" t="s">
        <v>97</v>
      </c>
      <c r="E2730" s="88" t="s">
        <v>51</v>
      </c>
      <c r="F2730" s="88">
        <v>3216</v>
      </c>
      <c r="G2730" s="88">
        <v>3752</v>
      </c>
      <c r="H2730" s="90">
        <v>758087.73</v>
      </c>
    </row>
    <row r="2731" spans="2:8">
      <c r="B2731" s="193">
        <v>2019</v>
      </c>
      <c r="C2731" s="88" t="s">
        <v>58</v>
      </c>
      <c r="D2731" s="89" t="s">
        <v>117</v>
      </c>
      <c r="E2731" s="88" t="s">
        <v>51</v>
      </c>
      <c r="F2731" s="88">
        <v>692</v>
      </c>
      <c r="G2731" s="88">
        <v>807</v>
      </c>
      <c r="H2731" s="90">
        <v>181347.63</v>
      </c>
    </row>
    <row r="2732" spans="2:8">
      <c r="B2732" s="193">
        <v>2019</v>
      </c>
      <c r="C2732" s="88" t="s">
        <v>58</v>
      </c>
      <c r="D2732" s="89" t="s">
        <v>118</v>
      </c>
      <c r="E2732" s="88" t="s">
        <v>53</v>
      </c>
      <c r="F2732" s="88">
        <v>1467</v>
      </c>
      <c r="G2732" s="88">
        <v>1709</v>
      </c>
      <c r="H2732" s="90">
        <v>890975.08000000007</v>
      </c>
    </row>
    <row r="2733" spans="2:8">
      <c r="B2733" s="193">
        <v>2019</v>
      </c>
      <c r="C2733" s="88" t="s">
        <v>58</v>
      </c>
      <c r="D2733" s="89" t="s">
        <v>118</v>
      </c>
      <c r="E2733" s="88" t="s">
        <v>54</v>
      </c>
      <c r="F2733" s="88">
        <v>263</v>
      </c>
      <c r="G2733" s="88">
        <v>308</v>
      </c>
      <c r="H2733" s="90">
        <v>181823.91999999998</v>
      </c>
    </row>
    <row r="2734" spans="2:8">
      <c r="B2734" s="193">
        <v>2019</v>
      </c>
      <c r="C2734" s="88" t="s">
        <v>58</v>
      </c>
      <c r="D2734" s="89" t="s">
        <v>119</v>
      </c>
      <c r="E2734" s="88" t="s">
        <v>51</v>
      </c>
      <c r="F2734" s="88">
        <v>410382</v>
      </c>
      <c r="G2734" s="88">
        <v>478768</v>
      </c>
      <c r="H2734" s="90">
        <v>88973751.01000011</v>
      </c>
    </row>
    <row r="2735" spans="2:8">
      <c r="B2735" s="193">
        <v>2019</v>
      </c>
      <c r="C2735" s="88" t="s">
        <v>58</v>
      </c>
      <c r="D2735" s="89" t="s">
        <v>119</v>
      </c>
      <c r="E2735" s="88" t="s">
        <v>52</v>
      </c>
      <c r="F2735" s="88">
        <v>10</v>
      </c>
      <c r="G2735" s="88">
        <v>12</v>
      </c>
      <c r="H2735" s="90">
        <v>4333.8</v>
      </c>
    </row>
    <row r="2736" spans="2:8">
      <c r="B2736" s="193">
        <v>2019</v>
      </c>
      <c r="C2736" s="88" t="s">
        <v>58</v>
      </c>
      <c r="D2736" s="89" t="s">
        <v>119</v>
      </c>
      <c r="E2736" s="88" t="s">
        <v>53</v>
      </c>
      <c r="F2736" s="88">
        <v>15660</v>
      </c>
      <c r="G2736" s="88">
        <v>18272</v>
      </c>
      <c r="H2736" s="90">
        <v>4436933.67</v>
      </c>
    </row>
    <row r="2737" spans="2:8">
      <c r="B2737" s="193">
        <v>2019</v>
      </c>
      <c r="C2737" s="88" t="s">
        <v>58</v>
      </c>
      <c r="D2737" s="89" t="s">
        <v>119</v>
      </c>
      <c r="E2737" s="88" t="s">
        <v>54</v>
      </c>
      <c r="F2737" s="88">
        <v>9373</v>
      </c>
      <c r="G2737" s="88">
        <v>10931</v>
      </c>
      <c r="H2737" s="90">
        <v>3524806.4800000009</v>
      </c>
    </row>
    <row r="2738" spans="2:8">
      <c r="B2738" s="193">
        <v>2019</v>
      </c>
      <c r="C2738" s="88" t="s">
        <v>58</v>
      </c>
      <c r="D2738" s="89" t="s">
        <v>157</v>
      </c>
      <c r="E2738" s="88" t="s">
        <v>51</v>
      </c>
      <c r="F2738" s="88">
        <v>1383</v>
      </c>
      <c r="G2738" s="88">
        <v>1614</v>
      </c>
      <c r="H2738" s="90">
        <v>313562.20999999996</v>
      </c>
    </row>
    <row r="2739" spans="2:8">
      <c r="B2739" s="193">
        <v>2019</v>
      </c>
      <c r="C2739" s="88" t="s">
        <v>58</v>
      </c>
      <c r="D2739" s="89" t="s">
        <v>120</v>
      </c>
      <c r="E2739" s="88" t="s">
        <v>53</v>
      </c>
      <c r="F2739" s="88">
        <v>184</v>
      </c>
      <c r="G2739" s="88">
        <v>215</v>
      </c>
      <c r="H2739" s="90">
        <v>153417.97</v>
      </c>
    </row>
    <row r="2740" spans="2:8">
      <c r="B2740" s="193">
        <v>2019</v>
      </c>
      <c r="C2740" s="88" t="s">
        <v>58</v>
      </c>
      <c r="D2740" s="89" t="s">
        <v>121</v>
      </c>
      <c r="E2740" s="88" t="s">
        <v>51</v>
      </c>
      <c r="F2740" s="88">
        <v>3574</v>
      </c>
      <c r="G2740" s="88">
        <v>4171</v>
      </c>
      <c r="H2740" s="90">
        <v>726089.99000000011</v>
      </c>
    </row>
    <row r="2741" spans="2:8">
      <c r="B2741" s="193">
        <v>2019</v>
      </c>
      <c r="C2741" s="88" t="s">
        <v>58</v>
      </c>
      <c r="D2741" s="89" t="s">
        <v>95</v>
      </c>
      <c r="E2741" s="88" t="s">
        <v>51</v>
      </c>
      <c r="F2741" s="88">
        <v>23211</v>
      </c>
      <c r="G2741" s="88">
        <v>27071</v>
      </c>
      <c r="H2741" s="90">
        <v>5418624.580000001</v>
      </c>
    </row>
    <row r="2742" spans="2:8">
      <c r="B2742" s="193">
        <v>2019</v>
      </c>
      <c r="C2742" s="88" t="s">
        <v>58</v>
      </c>
      <c r="D2742" s="89" t="s">
        <v>95</v>
      </c>
      <c r="E2742" s="88" t="s">
        <v>53</v>
      </c>
      <c r="F2742" s="88">
        <v>571</v>
      </c>
      <c r="G2742" s="88">
        <v>666</v>
      </c>
      <c r="H2742" s="90">
        <v>107442.46</v>
      </c>
    </row>
    <row r="2743" spans="2:8">
      <c r="B2743" s="193">
        <v>2019</v>
      </c>
      <c r="C2743" s="88" t="s">
        <v>58</v>
      </c>
      <c r="D2743" s="89" t="s">
        <v>95</v>
      </c>
      <c r="E2743" s="88" t="s">
        <v>54</v>
      </c>
      <c r="F2743" s="88">
        <v>213</v>
      </c>
      <c r="G2743" s="88">
        <v>247</v>
      </c>
      <c r="H2743" s="90">
        <v>80751.11</v>
      </c>
    </row>
    <row r="2744" spans="2:8">
      <c r="B2744" s="193">
        <v>2019</v>
      </c>
      <c r="C2744" s="88" t="s">
        <v>58</v>
      </c>
      <c r="D2744" s="89" t="s">
        <v>167</v>
      </c>
      <c r="E2744" s="88" t="s">
        <v>51</v>
      </c>
      <c r="F2744" s="88">
        <v>549</v>
      </c>
      <c r="G2744" s="88">
        <v>640</v>
      </c>
      <c r="H2744" s="90">
        <v>140000</v>
      </c>
    </row>
    <row r="2745" spans="2:8">
      <c r="B2745" s="193">
        <v>2019</v>
      </c>
      <c r="C2745" s="88" t="s">
        <v>58</v>
      </c>
      <c r="D2745" s="89" t="s">
        <v>122</v>
      </c>
      <c r="E2745" s="88" t="s">
        <v>51</v>
      </c>
      <c r="F2745" s="88">
        <v>5767</v>
      </c>
      <c r="G2745" s="88">
        <v>6729</v>
      </c>
      <c r="H2745" s="90">
        <v>1224526.98</v>
      </c>
    </row>
    <row r="2746" spans="2:8">
      <c r="B2746" s="193">
        <v>2019</v>
      </c>
      <c r="C2746" s="88" t="s">
        <v>58</v>
      </c>
      <c r="D2746" s="89" t="s">
        <v>122</v>
      </c>
      <c r="E2746" s="88" t="s">
        <v>53</v>
      </c>
      <c r="F2746" s="88">
        <v>1928</v>
      </c>
      <c r="G2746" s="88">
        <v>2248</v>
      </c>
      <c r="H2746" s="90">
        <v>513005</v>
      </c>
    </row>
    <row r="2747" spans="2:8">
      <c r="B2747" s="193">
        <v>2019</v>
      </c>
      <c r="C2747" s="88" t="s">
        <v>58</v>
      </c>
      <c r="D2747" s="89" t="s">
        <v>96</v>
      </c>
      <c r="E2747" s="88" t="s">
        <v>51</v>
      </c>
      <c r="F2747" s="88">
        <v>20876</v>
      </c>
      <c r="G2747" s="88">
        <v>24358</v>
      </c>
      <c r="H2747" s="90">
        <v>4726633.5599999977</v>
      </c>
    </row>
    <row r="2748" spans="2:8">
      <c r="B2748" s="193">
        <v>2019</v>
      </c>
      <c r="C2748" s="88" t="s">
        <v>58</v>
      </c>
      <c r="D2748" s="89" t="s">
        <v>96</v>
      </c>
      <c r="E2748" s="88" t="s">
        <v>53</v>
      </c>
      <c r="F2748" s="88">
        <v>1144</v>
      </c>
      <c r="G2748" s="88">
        <v>1334</v>
      </c>
      <c r="H2748" s="90">
        <v>277592</v>
      </c>
    </row>
    <row r="2749" spans="2:8">
      <c r="B2749" s="193">
        <v>2019</v>
      </c>
      <c r="C2749" s="88" t="s">
        <v>58</v>
      </c>
      <c r="D2749" s="89" t="s">
        <v>3</v>
      </c>
      <c r="E2749" s="88" t="s">
        <v>51</v>
      </c>
      <c r="F2749" s="88">
        <v>8405</v>
      </c>
      <c r="G2749" s="88">
        <v>9802</v>
      </c>
      <c r="H2749" s="90">
        <v>1639838.5399999996</v>
      </c>
    </row>
    <row r="2750" spans="2:8">
      <c r="B2750" s="193">
        <v>2019</v>
      </c>
      <c r="C2750" s="88" t="s">
        <v>58</v>
      </c>
      <c r="D2750" s="89" t="s">
        <v>3</v>
      </c>
      <c r="E2750" s="88" t="s">
        <v>53</v>
      </c>
      <c r="F2750" s="88">
        <v>565</v>
      </c>
      <c r="G2750" s="88">
        <v>659</v>
      </c>
      <c r="H2750" s="90">
        <v>121391.2</v>
      </c>
    </row>
    <row r="2751" spans="2:8">
      <c r="B2751" s="193">
        <v>2019</v>
      </c>
      <c r="C2751" s="88" t="s">
        <v>58</v>
      </c>
      <c r="D2751" s="89" t="s">
        <v>3</v>
      </c>
      <c r="E2751" s="88" t="s">
        <v>54</v>
      </c>
      <c r="F2751" s="88">
        <v>2</v>
      </c>
      <c r="G2751" s="88">
        <v>3</v>
      </c>
      <c r="H2751" s="90">
        <v>1778.52</v>
      </c>
    </row>
    <row r="2752" spans="2:8">
      <c r="B2752" s="193">
        <v>2019</v>
      </c>
      <c r="C2752" s="88" t="s">
        <v>58</v>
      </c>
      <c r="D2752" s="89" t="s">
        <v>168</v>
      </c>
      <c r="E2752" s="88" t="s">
        <v>53</v>
      </c>
      <c r="F2752" s="88">
        <v>7</v>
      </c>
      <c r="G2752" s="88">
        <v>8</v>
      </c>
      <c r="H2752" s="90">
        <v>3956.4</v>
      </c>
    </row>
    <row r="2753" spans="2:8">
      <c r="B2753" s="193">
        <v>2019</v>
      </c>
      <c r="C2753" s="88" t="s">
        <v>58</v>
      </c>
      <c r="D2753" s="89" t="s">
        <v>101</v>
      </c>
      <c r="E2753" s="88" t="s">
        <v>51</v>
      </c>
      <c r="F2753" s="88">
        <v>2568</v>
      </c>
      <c r="G2753" s="88">
        <v>2997</v>
      </c>
      <c r="H2753" s="90">
        <v>523961.46999999991</v>
      </c>
    </row>
    <row r="2754" spans="2:8">
      <c r="B2754" s="193">
        <v>2019</v>
      </c>
      <c r="C2754" s="88" t="s">
        <v>58</v>
      </c>
      <c r="D2754" s="89" t="s">
        <v>101</v>
      </c>
      <c r="E2754" s="88" t="s">
        <v>54</v>
      </c>
      <c r="F2754" s="88">
        <v>258</v>
      </c>
      <c r="G2754" s="88">
        <v>301</v>
      </c>
      <c r="H2754" s="90">
        <v>103615</v>
      </c>
    </row>
    <row r="2755" spans="2:8">
      <c r="B2755" s="193">
        <v>2019</v>
      </c>
      <c r="C2755" s="88" t="s">
        <v>58</v>
      </c>
      <c r="D2755" s="89" t="s">
        <v>174</v>
      </c>
      <c r="E2755" s="88" t="s">
        <v>53</v>
      </c>
      <c r="F2755" s="88">
        <v>533</v>
      </c>
      <c r="G2755" s="88">
        <v>622</v>
      </c>
      <c r="H2755" s="90">
        <v>10994926.729999999</v>
      </c>
    </row>
    <row r="2756" spans="2:8">
      <c r="B2756" s="193">
        <v>2019</v>
      </c>
      <c r="C2756" s="88" t="s">
        <v>58</v>
      </c>
      <c r="D2756" s="89" t="s">
        <v>123</v>
      </c>
      <c r="E2756" s="88" t="s">
        <v>51</v>
      </c>
      <c r="F2756" s="88">
        <v>461</v>
      </c>
      <c r="G2756" s="88">
        <v>538</v>
      </c>
      <c r="H2756" s="90">
        <v>115609.48</v>
      </c>
    </row>
    <row r="2757" spans="2:8">
      <c r="B2757" s="193">
        <v>2019</v>
      </c>
      <c r="C2757" s="88" t="s">
        <v>58</v>
      </c>
      <c r="D2757" s="89" t="s">
        <v>126</v>
      </c>
      <c r="E2757" s="88" t="s">
        <v>51</v>
      </c>
      <c r="F2757" s="88">
        <v>1830</v>
      </c>
      <c r="G2757" s="88">
        <v>2137</v>
      </c>
      <c r="H2757" s="90">
        <v>408402.1</v>
      </c>
    </row>
    <row r="2758" spans="2:8">
      <c r="B2758" s="193">
        <v>2019</v>
      </c>
      <c r="C2758" s="88" t="s">
        <v>58</v>
      </c>
      <c r="D2758" s="89" t="s">
        <v>169</v>
      </c>
      <c r="E2758" s="88" t="s">
        <v>53</v>
      </c>
      <c r="F2758" s="88">
        <v>38</v>
      </c>
      <c r="G2758" s="88">
        <v>44</v>
      </c>
      <c r="H2758" s="90">
        <v>45071.299999999996</v>
      </c>
    </row>
    <row r="2759" spans="2:8">
      <c r="B2759" s="193">
        <v>2019</v>
      </c>
      <c r="C2759" s="88" t="s">
        <v>58</v>
      </c>
      <c r="D2759" s="89" t="s">
        <v>169</v>
      </c>
      <c r="E2759" s="88" t="s">
        <v>54</v>
      </c>
      <c r="F2759" s="88">
        <v>8</v>
      </c>
      <c r="G2759" s="88">
        <v>10</v>
      </c>
      <c r="H2759" s="90">
        <v>7756.56</v>
      </c>
    </row>
    <row r="2760" spans="2:8">
      <c r="B2760" s="193">
        <v>2019</v>
      </c>
      <c r="C2760" s="88" t="s">
        <v>58</v>
      </c>
      <c r="D2760" s="89" t="s">
        <v>127</v>
      </c>
      <c r="E2760" s="88" t="s">
        <v>51</v>
      </c>
      <c r="F2760" s="88">
        <v>7010</v>
      </c>
      <c r="G2760" s="88">
        <v>8176</v>
      </c>
      <c r="H2760" s="90">
        <v>1961345.9400000004</v>
      </c>
    </row>
    <row r="2761" spans="2:8">
      <c r="B2761" s="193">
        <v>2019</v>
      </c>
      <c r="C2761" s="88" t="s">
        <v>58</v>
      </c>
      <c r="D2761" s="89" t="s">
        <v>91</v>
      </c>
      <c r="E2761" s="88" t="s">
        <v>51</v>
      </c>
      <c r="F2761" s="88">
        <v>35375</v>
      </c>
      <c r="G2761" s="88">
        <v>41268</v>
      </c>
      <c r="H2761" s="90">
        <v>7839431.3800000018</v>
      </c>
    </row>
    <row r="2762" spans="2:8">
      <c r="B2762" s="193">
        <v>2019</v>
      </c>
      <c r="C2762" s="88" t="s">
        <v>58</v>
      </c>
      <c r="D2762" s="89" t="s">
        <v>105</v>
      </c>
      <c r="E2762" s="88" t="s">
        <v>51</v>
      </c>
      <c r="F2762" s="88">
        <v>83074</v>
      </c>
      <c r="G2762" s="88">
        <v>96926</v>
      </c>
      <c r="H2762" s="90">
        <v>17235113.200000003</v>
      </c>
    </row>
    <row r="2763" spans="2:8">
      <c r="B2763" s="193">
        <v>2019</v>
      </c>
      <c r="C2763" s="88" t="s">
        <v>58</v>
      </c>
      <c r="D2763" s="89" t="s">
        <v>105</v>
      </c>
      <c r="E2763" s="88" t="s">
        <v>52</v>
      </c>
      <c r="F2763" s="88">
        <v>1677</v>
      </c>
      <c r="G2763" s="88">
        <v>1957</v>
      </c>
      <c r="H2763" s="90">
        <v>563948.5</v>
      </c>
    </row>
    <row r="2764" spans="2:8">
      <c r="B2764" s="193">
        <v>2019</v>
      </c>
      <c r="C2764" s="88" t="s">
        <v>58</v>
      </c>
      <c r="D2764" s="89" t="s">
        <v>105</v>
      </c>
      <c r="E2764" s="88" t="s">
        <v>53</v>
      </c>
      <c r="F2764" s="88">
        <v>1550</v>
      </c>
      <c r="G2764" s="88">
        <v>1808</v>
      </c>
      <c r="H2764" s="90">
        <v>637616.99</v>
      </c>
    </row>
    <row r="2765" spans="2:8">
      <c r="B2765" s="193">
        <v>2019</v>
      </c>
      <c r="C2765" s="88" t="s">
        <v>58</v>
      </c>
      <c r="D2765" s="89" t="s">
        <v>129</v>
      </c>
      <c r="E2765" s="88" t="s">
        <v>51</v>
      </c>
      <c r="F2765" s="88">
        <v>275</v>
      </c>
      <c r="G2765" s="88">
        <v>321</v>
      </c>
      <c r="H2765" s="90">
        <v>56787.020000000004</v>
      </c>
    </row>
    <row r="2766" spans="2:8">
      <c r="B2766" s="193">
        <v>2019</v>
      </c>
      <c r="C2766" s="88" t="s">
        <v>58</v>
      </c>
      <c r="D2766" s="89" t="s">
        <v>130</v>
      </c>
      <c r="E2766" s="88" t="s">
        <v>51</v>
      </c>
      <c r="F2766" s="88">
        <v>275</v>
      </c>
      <c r="G2766" s="88">
        <v>321</v>
      </c>
      <c r="H2766" s="90">
        <v>57205.17</v>
      </c>
    </row>
    <row r="2767" spans="2:8">
      <c r="B2767" s="193">
        <v>2019</v>
      </c>
      <c r="C2767" s="88" t="s">
        <v>58</v>
      </c>
      <c r="D2767" s="89" t="s">
        <v>176</v>
      </c>
      <c r="E2767" s="88" t="s">
        <v>51</v>
      </c>
      <c r="F2767" s="88">
        <v>1384</v>
      </c>
      <c r="G2767" s="88">
        <v>1617</v>
      </c>
      <c r="H2767" s="90">
        <v>320513.68000000005</v>
      </c>
    </row>
    <row r="2768" spans="2:8">
      <c r="B2768" s="193">
        <v>2019</v>
      </c>
      <c r="C2768" s="88" t="s">
        <v>58</v>
      </c>
      <c r="D2768" s="89" t="s">
        <v>131</v>
      </c>
      <c r="E2768" s="88" t="s">
        <v>51</v>
      </c>
      <c r="F2768" s="88">
        <v>550</v>
      </c>
      <c r="G2768" s="88">
        <v>641</v>
      </c>
      <c r="H2768" s="90">
        <v>110275.26000000001</v>
      </c>
    </row>
    <row r="2769" spans="2:8">
      <c r="B2769" s="193">
        <v>2019</v>
      </c>
      <c r="C2769" s="88" t="s">
        <v>58</v>
      </c>
      <c r="D2769" s="89" t="s">
        <v>185</v>
      </c>
      <c r="E2769" s="88" t="s">
        <v>51</v>
      </c>
      <c r="F2769" s="88">
        <v>275</v>
      </c>
      <c r="G2769" s="88">
        <v>321</v>
      </c>
      <c r="H2769" s="90">
        <v>60293.599999999999</v>
      </c>
    </row>
    <row r="2770" spans="2:8">
      <c r="B2770" s="193">
        <v>2019</v>
      </c>
      <c r="C2770" s="88" t="s">
        <v>58</v>
      </c>
      <c r="D2770" s="89" t="s">
        <v>132</v>
      </c>
      <c r="E2770" s="88" t="s">
        <v>51</v>
      </c>
      <c r="F2770" s="88">
        <v>27499</v>
      </c>
      <c r="G2770" s="88">
        <v>32084</v>
      </c>
      <c r="H2770" s="90">
        <v>6085711.3099999977</v>
      </c>
    </row>
    <row r="2771" spans="2:8">
      <c r="B2771" s="193">
        <v>2019</v>
      </c>
      <c r="C2771" s="88" t="s">
        <v>58</v>
      </c>
      <c r="D2771" s="89" t="s">
        <v>132</v>
      </c>
      <c r="E2771" s="88" t="s">
        <v>53</v>
      </c>
      <c r="F2771" s="88">
        <v>63</v>
      </c>
      <c r="G2771" s="88">
        <v>74</v>
      </c>
      <c r="H2771" s="90">
        <v>38702.46</v>
      </c>
    </row>
    <row r="2772" spans="2:8">
      <c r="B2772" s="193">
        <v>2019</v>
      </c>
      <c r="C2772" s="88" t="s">
        <v>58</v>
      </c>
      <c r="D2772" s="89" t="s">
        <v>133</v>
      </c>
      <c r="E2772" s="88" t="s">
        <v>51</v>
      </c>
      <c r="F2772" s="88">
        <v>1415</v>
      </c>
      <c r="G2772" s="88">
        <v>1651</v>
      </c>
      <c r="H2772" s="90">
        <v>301779.82</v>
      </c>
    </row>
    <row r="2773" spans="2:8">
      <c r="B2773" s="193">
        <v>2019</v>
      </c>
      <c r="C2773" s="88" t="s">
        <v>58</v>
      </c>
      <c r="D2773" s="89" t="s">
        <v>134</v>
      </c>
      <c r="E2773" s="88" t="s">
        <v>51</v>
      </c>
      <c r="F2773" s="88">
        <v>2749</v>
      </c>
      <c r="G2773" s="88">
        <v>3204</v>
      </c>
      <c r="H2773" s="90">
        <v>552790.66</v>
      </c>
    </row>
    <row r="2774" spans="2:8">
      <c r="B2774" s="193">
        <v>2019</v>
      </c>
      <c r="C2774" s="88" t="s">
        <v>58</v>
      </c>
      <c r="D2774" s="89" t="s">
        <v>134</v>
      </c>
      <c r="E2774" s="88" t="s">
        <v>53</v>
      </c>
      <c r="F2774" s="88">
        <v>4605</v>
      </c>
      <c r="G2774" s="88">
        <v>5375</v>
      </c>
      <c r="H2774" s="90">
        <v>1875312.3299999996</v>
      </c>
    </row>
    <row r="2775" spans="2:8">
      <c r="B2775" s="193">
        <v>2019</v>
      </c>
      <c r="C2775" s="88" t="s">
        <v>58</v>
      </c>
      <c r="D2775" s="89" t="s">
        <v>102</v>
      </c>
      <c r="E2775" s="88" t="s">
        <v>51</v>
      </c>
      <c r="F2775" s="88">
        <v>15265</v>
      </c>
      <c r="G2775" s="88">
        <v>17808</v>
      </c>
      <c r="H2775" s="90">
        <v>2490989.2700000014</v>
      </c>
    </row>
    <row r="2776" spans="2:8">
      <c r="B2776" s="193">
        <v>2019</v>
      </c>
      <c r="C2776" s="88" t="s">
        <v>58</v>
      </c>
      <c r="D2776" s="89" t="s">
        <v>135</v>
      </c>
      <c r="E2776" s="88" t="s">
        <v>51</v>
      </c>
      <c r="F2776" s="88">
        <v>2731</v>
      </c>
      <c r="G2776" s="88">
        <v>3182</v>
      </c>
      <c r="H2776" s="90">
        <v>650483.61999999988</v>
      </c>
    </row>
    <row r="2777" spans="2:8">
      <c r="B2777" s="193">
        <v>2019</v>
      </c>
      <c r="C2777" s="88" t="s">
        <v>58</v>
      </c>
      <c r="D2777" s="89" t="s">
        <v>136</v>
      </c>
      <c r="E2777" s="88" t="s">
        <v>51</v>
      </c>
      <c r="F2777" s="88">
        <v>20178</v>
      </c>
      <c r="G2777" s="88">
        <v>23538</v>
      </c>
      <c r="H2777" s="90">
        <v>4828009.3199999994</v>
      </c>
    </row>
    <row r="2778" spans="2:8">
      <c r="B2778" s="193">
        <v>2019</v>
      </c>
      <c r="C2778" s="88" t="s">
        <v>58</v>
      </c>
      <c r="D2778" s="89" t="s">
        <v>136</v>
      </c>
      <c r="E2778" s="88" t="s">
        <v>53</v>
      </c>
      <c r="F2778" s="88">
        <v>486</v>
      </c>
      <c r="G2778" s="88">
        <v>567</v>
      </c>
      <c r="H2778" s="90">
        <v>297035.59999999998</v>
      </c>
    </row>
    <row r="2779" spans="2:8">
      <c r="B2779" s="193">
        <v>2019</v>
      </c>
      <c r="C2779" s="88" t="s">
        <v>58</v>
      </c>
      <c r="D2779" s="89" t="s">
        <v>137</v>
      </c>
      <c r="E2779" s="88" t="s">
        <v>53</v>
      </c>
      <c r="F2779" s="88">
        <v>43</v>
      </c>
      <c r="G2779" s="88">
        <v>53</v>
      </c>
      <c r="H2779" s="90">
        <v>25768.099999999995</v>
      </c>
    </row>
    <row r="2780" spans="2:8">
      <c r="B2780" s="193">
        <v>2019</v>
      </c>
      <c r="C2780" s="88" t="s">
        <v>58</v>
      </c>
      <c r="D2780" s="89" t="s">
        <v>137</v>
      </c>
      <c r="E2780" s="88" t="s">
        <v>54</v>
      </c>
      <c r="F2780" s="88">
        <v>512</v>
      </c>
      <c r="G2780" s="88">
        <v>598</v>
      </c>
      <c r="H2780" s="90">
        <v>130176.26</v>
      </c>
    </row>
    <row r="2781" spans="2:8">
      <c r="B2781" s="193">
        <v>2019</v>
      </c>
      <c r="C2781" s="88" t="s">
        <v>58</v>
      </c>
      <c r="D2781" s="89" t="s">
        <v>139</v>
      </c>
      <c r="E2781" s="88" t="s">
        <v>53</v>
      </c>
      <c r="F2781" s="88">
        <v>1002</v>
      </c>
      <c r="G2781" s="88">
        <v>1169</v>
      </c>
      <c r="H2781" s="90">
        <v>331036.2300000001</v>
      </c>
    </row>
    <row r="2782" spans="2:8">
      <c r="B2782" s="193">
        <v>2019</v>
      </c>
      <c r="C2782" s="88" t="s">
        <v>58</v>
      </c>
      <c r="D2782" s="89" t="s">
        <v>139</v>
      </c>
      <c r="E2782" s="88" t="s">
        <v>54</v>
      </c>
      <c r="F2782" s="88">
        <v>105</v>
      </c>
      <c r="G2782" s="88">
        <v>123</v>
      </c>
      <c r="H2782" s="90">
        <v>50764.84</v>
      </c>
    </row>
    <row r="2783" spans="2:8">
      <c r="B2783" s="193">
        <v>2019</v>
      </c>
      <c r="C2783" s="88" t="s">
        <v>58</v>
      </c>
      <c r="D2783" s="89" t="s">
        <v>98</v>
      </c>
      <c r="E2783" s="88" t="s">
        <v>51</v>
      </c>
      <c r="F2783" s="88">
        <v>1375</v>
      </c>
      <c r="G2783" s="88">
        <v>1603</v>
      </c>
      <c r="H2783" s="90">
        <v>261472.21999999997</v>
      </c>
    </row>
    <row r="2784" spans="2:8">
      <c r="B2784" s="193">
        <v>2019</v>
      </c>
      <c r="C2784" s="88" t="s">
        <v>58</v>
      </c>
      <c r="D2784" s="89" t="s">
        <v>98</v>
      </c>
      <c r="E2784" s="88" t="s">
        <v>53</v>
      </c>
      <c r="F2784" s="88">
        <v>1541</v>
      </c>
      <c r="G2784" s="88">
        <v>1799</v>
      </c>
      <c r="H2784" s="90">
        <v>438604</v>
      </c>
    </row>
    <row r="2785" spans="2:8">
      <c r="B2785" s="193">
        <v>2019</v>
      </c>
      <c r="C2785" s="88" t="s">
        <v>58</v>
      </c>
      <c r="D2785" s="89" t="s">
        <v>99</v>
      </c>
      <c r="E2785" s="88" t="s">
        <v>51</v>
      </c>
      <c r="F2785" s="88">
        <v>2575</v>
      </c>
      <c r="G2785" s="88">
        <v>3004</v>
      </c>
      <c r="H2785" s="90">
        <v>491732.70999999996</v>
      </c>
    </row>
    <row r="2786" spans="2:8">
      <c r="B2786" s="193">
        <v>2019</v>
      </c>
      <c r="C2786" s="88" t="s">
        <v>58</v>
      </c>
      <c r="D2786" s="89" t="s">
        <v>140</v>
      </c>
      <c r="E2786" s="88" t="s">
        <v>53</v>
      </c>
      <c r="F2786" s="88">
        <v>154</v>
      </c>
      <c r="G2786" s="88">
        <v>179</v>
      </c>
      <c r="H2786" s="90">
        <v>36694.199999999997</v>
      </c>
    </row>
    <row r="2787" spans="2:8">
      <c r="B2787" s="193">
        <v>2019</v>
      </c>
      <c r="C2787" s="88" t="s">
        <v>58</v>
      </c>
      <c r="D2787" s="89" t="s">
        <v>92</v>
      </c>
      <c r="E2787" s="88" t="s">
        <v>51</v>
      </c>
      <c r="F2787" s="88">
        <v>28462</v>
      </c>
      <c r="G2787" s="88">
        <v>33207</v>
      </c>
      <c r="H2787" s="90">
        <v>6660278.6100000003</v>
      </c>
    </row>
    <row r="2788" spans="2:8">
      <c r="B2788" s="193">
        <v>2019</v>
      </c>
      <c r="C2788" s="88" t="s">
        <v>58</v>
      </c>
      <c r="D2788" s="89" t="s">
        <v>92</v>
      </c>
      <c r="E2788" s="88" t="s">
        <v>53</v>
      </c>
      <c r="F2788" s="88">
        <v>2981</v>
      </c>
      <c r="G2788" s="88">
        <v>3477</v>
      </c>
      <c r="H2788" s="90">
        <v>891851</v>
      </c>
    </row>
    <row r="2789" spans="2:8">
      <c r="B2789" s="193">
        <v>2019</v>
      </c>
      <c r="C2789" s="88" t="s">
        <v>58</v>
      </c>
      <c r="D2789" s="89" t="s">
        <v>141</v>
      </c>
      <c r="E2789" s="88" t="s">
        <v>53</v>
      </c>
      <c r="F2789" s="88">
        <v>33</v>
      </c>
      <c r="G2789" s="88">
        <v>38</v>
      </c>
      <c r="H2789" s="90">
        <v>8099.7</v>
      </c>
    </row>
    <row r="2790" spans="2:8">
      <c r="B2790" s="193">
        <v>2019</v>
      </c>
      <c r="C2790" s="88" t="s">
        <v>58</v>
      </c>
      <c r="D2790" s="89" t="s">
        <v>161</v>
      </c>
      <c r="E2790" s="88" t="s">
        <v>51</v>
      </c>
      <c r="F2790" s="88">
        <v>301</v>
      </c>
      <c r="G2790" s="88">
        <v>351</v>
      </c>
      <c r="H2790" s="90">
        <v>57304.270000000004</v>
      </c>
    </row>
    <row r="2791" spans="2:8">
      <c r="B2791" s="193">
        <v>2019</v>
      </c>
      <c r="C2791" s="88" t="s">
        <v>58</v>
      </c>
      <c r="D2791" s="89" t="s">
        <v>142</v>
      </c>
      <c r="E2791" s="88" t="s">
        <v>51</v>
      </c>
      <c r="F2791" s="88">
        <v>1997</v>
      </c>
      <c r="G2791" s="88">
        <v>2329</v>
      </c>
      <c r="H2791" s="90">
        <v>388245.67999999993</v>
      </c>
    </row>
    <row r="2792" spans="2:8">
      <c r="B2792" s="193">
        <v>2019</v>
      </c>
      <c r="C2792" s="88" t="s">
        <v>58</v>
      </c>
      <c r="D2792" s="89" t="s">
        <v>143</v>
      </c>
      <c r="E2792" s="88" t="s">
        <v>51</v>
      </c>
      <c r="F2792" s="88">
        <v>825</v>
      </c>
      <c r="G2792" s="88">
        <v>963</v>
      </c>
      <c r="H2792" s="90">
        <v>203482.05</v>
      </c>
    </row>
    <row r="2793" spans="2:8">
      <c r="B2793" s="193">
        <v>2019</v>
      </c>
      <c r="C2793" s="88" t="s">
        <v>58</v>
      </c>
      <c r="D2793" s="89" t="s">
        <v>144</v>
      </c>
      <c r="E2793" s="88" t="s">
        <v>51</v>
      </c>
      <c r="F2793" s="88">
        <v>1649</v>
      </c>
      <c r="G2793" s="88">
        <v>1923</v>
      </c>
      <c r="H2793" s="90">
        <v>367058.37</v>
      </c>
    </row>
    <row r="2794" spans="2:8">
      <c r="B2794" s="193">
        <v>2019</v>
      </c>
      <c r="C2794" s="88" t="s">
        <v>58</v>
      </c>
      <c r="D2794" s="89" t="s">
        <v>145</v>
      </c>
      <c r="E2794" s="88" t="s">
        <v>51</v>
      </c>
      <c r="F2794" s="88">
        <v>1099</v>
      </c>
      <c r="G2794" s="88">
        <v>1282</v>
      </c>
      <c r="H2794" s="90">
        <v>232847.62</v>
      </c>
    </row>
    <row r="2795" spans="2:8">
      <c r="B2795" s="193">
        <v>2019</v>
      </c>
      <c r="C2795" s="88" t="s">
        <v>58</v>
      </c>
      <c r="D2795" s="89" t="s">
        <v>93</v>
      </c>
      <c r="E2795" s="88" t="s">
        <v>51</v>
      </c>
      <c r="F2795" s="88">
        <v>6913</v>
      </c>
      <c r="G2795" s="88">
        <v>8067</v>
      </c>
      <c r="H2795" s="90">
        <v>1423698.4899999998</v>
      </c>
    </row>
    <row r="2796" spans="2:8">
      <c r="B2796" s="193">
        <v>2019</v>
      </c>
      <c r="C2796" s="88" t="s">
        <v>58</v>
      </c>
      <c r="D2796" s="89" t="s">
        <v>103</v>
      </c>
      <c r="E2796" s="88" t="s">
        <v>54</v>
      </c>
      <c r="F2796" s="88">
        <v>16</v>
      </c>
      <c r="G2796" s="88">
        <v>19</v>
      </c>
      <c r="H2796" s="90">
        <v>10086</v>
      </c>
    </row>
    <row r="2797" spans="2:8">
      <c r="B2797" s="193">
        <v>2019</v>
      </c>
      <c r="C2797" s="88" t="s">
        <v>58</v>
      </c>
      <c r="D2797" s="89" t="s">
        <v>148</v>
      </c>
      <c r="E2797" s="88" t="s">
        <v>51</v>
      </c>
      <c r="F2797" s="88">
        <v>9661</v>
      </c>
      <c r="G2797" s="88">
        <v>11264</v>
      </c>
      <c r="H2797" s="90">
        <v>2271340.4499999997</v>
      </c>
    </row>
    <row r="2798" spans="2:8">
      <c r="B2798" s="193">
        <v>2019</v>
      </c>
      <c r="C2798" s="88" t="s">
        <v>58</v>
      </c>
      <c r="D2798" s="89" t="s">
        <v>148</v>
      </c>
      <c r="E2798" s="88" t="s">
        <v>53</v>
      </c>
      <c r="F2798" s="88">
        <v>67</v>
      </c>
      <c r="G2798" s="88">
        <v>78</v>
      </c>
      <c r="H2798" s="90">
        <v>45996.12</v>
      </c>
    </row>
    <row r="2799" spans="2:8">
      <c r="B2799" s="193">
        <v>2019</v>
      </c>
      <c r="C2799" s="88" t="s">
        <v>58</v>
      </c>
      <c r="D2799" s="89" t="s">
        <v>163</v>
      </c>
      <c r="E2799" s="88" t="s">
        <v>53</v>
      </c>
      <c r="F2799" s="88">
        <v>14</v>
      </c>
      <c r="G2799" s="88">
        <v>17</v>
      </c>
      <c r="H2799" s="90">
        <v>13304.21</v>
      </c>
    </row>
    <row r="2800" spans="2:8">
      <c r="B2800" s="193">
        <v>2019</v>
      </c>
      <c r="C2800" s="88" t="s">
        <v>58</v>
      </c>
      <c r="D2800" s="89" t="s">
        <v>163</v>
      </c>
      <c r="E2800" s="88" t="s">
        <v>54</v>
      </c>
      <c r="F2800" s="88">
        <v>21</v>
      </c>
      <c r="G2800" s="88">
        <v>24</v>
      </c>
      <c r="H2800" s="90">
        <v>14893.2</v>
      </c>
    </row>
    <row r="2801" spans="2:8">
      <c r="B2801" s="193">
        <v>2019</v>
      </c>
      <c r="C2801" s="88" t="s">
        <v>58</v>
      </c>
      <c r="D2801" s="89" t="s">
        <v>149</v>
      </c>
      <c r="E2801" s="88" t="s">
        <v>51</v>
      </c>
      <c r="F2801" s="88">
        <v>1911</v>
      </c>
      <c r="G2801" s="88">
        <v>2230</v>
      </c>
      <c r="H2801" s="90">
        <v>506775.48</v>
      </c>
    </row>
    <row r="2802" spans="2:8">
      <c r="B2802" s="193">
        <v>2019</v>
      </c>
      <c r="C2802" s="88" t="s">
        <v>58</v>
      </c>
      <c r="D2802" s="89" t="s">
        <v>152</v>
      </c>
      <c r="E2802" s="88" t="s">
        <v>53</v>
      </c>
      <c r="F2802" s="88">
        <v>93</v>
      </c>
      <c r="G2802" s="88">
        <v>108</v>
      </c>
      <c r="H2802" s="90">
        <v>21358.12</v>
      </c>
    </row>
    <row r="2803" spans="2:8">
      <c r="B2803" s="193">
        <v>2019</v>
      </c>
      <c r="C2803" s="88" t="s">
        <v>58</v>
      </c>
      <c r="D2803" s="89" t="s">
        <v>152</v>
      </c>
      <c r="E2803" s="88" t="s">
        <v>54</v>
      </c>
      <c r="F2803" s="88">
        <v>408</v>
      </c>
      <c r="G2803" s="88">
        <v>476</v>
      </c>
      <c r="H2803" s="90">
        <v>112541.32</v>
      </c>
    </row>
    <row r="2804" spans="2:8">
      <c r="B2804" s="193">
        <v>2019</v>
      </c>
      <c r="C2804" s="88" t="s">
        <v>59</v>
      </c>
      <c r="D2804" s="89" t="s">
        <v>178</v>
      </c>
      <c r="E2804" s="88" t="s">
        <v>51</v>
      </c>
      <c r="F2804" s="88">
        <v>200</v>
      </c>
      <c r="G2804" s="88">
        <v>234</v>
      </c>
      <c r="H2804" s="90">
        <v>43024.73</v>
      </c>
    </row>
    <row r="2805" spans="2:8">
      <c r="B2805" s="193">
        <v>2019</v>
      </c>
      <c r="C2805" s="88" t="s">
        <v>59</v>
      </c>
      <c r="D2805" s="89" t="s">
        <v>2</v>
      </c>
      <c r="E2805" s="88" t="s">
        <v>51</v>
      </c>
      <c r="F2805" s="88">
        <v>58220</v>
      </c>
      <c r="G2805" s="88">
        <v>67940</v>
      </c>
      <c r="H2805" s="90">
        <v>11962611.479999989</v>
      </c>
    </row>
    <row r="2806" spans="2:8">
      <c r="B2806" s="193">
        <v>2019</v>
      </c>
      <c r="C2806" s="88" t="s">
        <v>59</v>
      </c>
      <c r="D2806" s="89" t="s">
        <v>2</v>
      </c>
      <c r="E2806" s="88" t="s">
        <v>53</v>
      </c>
      <c r="F2806" s="88">
        <v>9399</v>
      </c>
      <c r="G2806" s="88">
        <v>10962</v>
      </c>
      <c r="H2806" s="90">
        <v>2867304</v>
      </c>
    </row>
    <row r="2807" spans="2:8">
      <c r="B2807" s="193">
        <v>2019</v>
      </c>
      <c r="C2807" s="88" t="s">
        <v>59</v>
      </c>
      <c r="D2807" s="89" t="s">
        <v>2</v>
      </c>
      <c r="E2807" s="88" t="s">
        <v>54</v>
      </c>
      <c r="F2807" s="88">
        <v>35</v>
      </c>
      <c r="G2807" s="88">
        <v>42</v>
      </c>
      <c r="H2807" s="90">
        <v>16950.64</v>
      </c>
    </row>
    <row r="2808" spans="2:8">
      <c r="B2808" s="193">
        <v>2019</v>
      </c>
      <c r="C2808" s="88" t="s">
        <v>59</v>
      </c>
      <c r="D2808" s="89" t="s">
        <v>179</v>
      </c>
      <c r="E2808" s="88" t="s">
        <v>53</v>
      </c>
      <c r="F2808" s="88">
        <v>7</v>
      </c>
      <c r="G2808" s="88">
        <v>8</v>
      </c>
      <c r="H2808" s="90">
        <v>4523.3</v>
      </c>
    </row>
    <row r="2809" spans="2:8">
      <c r="B2809" s="193">
        <v>2019</v>
      </c>
      <c r="C2809" s="88" t="s">
        <v>59</v>
      </c>
      <c r="D2809" s="89" t="s">
        <v>180</v>
      </c>
      <c r="E2809" s="88" t="s">
        <v>53</v>
      </c>
      <c r="F2809" s="88">
        <v>343</v>
      </c>
      <c r="G2809" s="88">
        <v>401</v>
      </c>
      <c r="H2809" s="90">
        <v>118001.15</v>
      </c>
    </row>
    <row r="2810" spans="2:8">
      <c r="B2810" s="193">
        <v>2019</v>
      </c>
      <c r="C2810" s="88" t="s">
        <v>59</v>
      </c>
      <c r="D2810" s="89" t="s">
        <v>180</v>
      </c>
      <c r="E2810" s="88" t="s">
        <v>54</v>
      </c>
      <c r="F2810" s="88">
        <v>28</v>
      </c>
      <c r="G2810" s="88">
        <v>33</v>
      </c>
      <c r="H2810" s="90">
        <v>8835.24</v>
      </c>
    </row>
    <row r="2811" spans="2:8">
      <c r="B2811" s="193">
        <v>2019</v>
      </c>
      <c r="C2811" s="88" t="s">
        <v>59</v>
      </c>
      <c r="D2811" s="89" t="s">
        <v>164</v>
      </c>
      <c r="E2811" s="88" t="s">
        <v>51</v>
      </c>
      <c r="F2811" s="88">
        <v>1120</v>
      </c>
      <c r="G2811" s="88">
        <v>1309</v>
      </c>
      <c r="H2811" s="90">
        <v>405653.65</v>
      </c>
    </row>
    <row r="2812" spans="2:8">
      <c r="B2812" s="193">
        <v>2019</v>
      </c>
      <c r="C2812" s="88" t="s">
        <v>59</v>
      </c>
      <c r="D2812" s="89" t="s">
        <v>165</v>
      </c>
      <c r="E2812" s="88" t="s">
        <v>51</v>
      </c>
      <c r="F2812" s="88">
        <v>275</v>
      </c>
      <c r="G2812" s="88">
        <v>321</v>
      </c>
      <c r="H2812" s="90">
        <v>69599.22</v>
      </c>
    </row>
    <row r="2813" spans="2:8">
      <c r="B2813" s="193">
        <v>2019</v>
      </c>
      <c r="C2813" s="88" t="s">
        <v>59</v>
      </c>
      <c r="D2813" s="89" t="s">
        <v>88</v>
      </c>
      <c r="E2813" s="88" t="s">
        <v>53</v>
      </c>
      <c r="F2813" s="88">
        <v>68</v>
      </c>
      <c r="G2813" s="88">
        <v>80</v>
      </c>
      <c r="H2813" s="90">
        <v>25299.15</v>
      </c>
    </row>
    <row r="2814" spans="2:8">
      <c r="B2814" s="193">
        <v>2019</v>
      </c>
      <c r="C2814" s="88" t="s">
        <v>59</v>
      </c>
      <c r="D2814" s="89" t="s">
        <v>88</v>
      </c>
      <c r="E2814" s="88" t="s">
        <v>54</v>
      </c>
      <c r="F2814" s="88">
        <v>307</v>
      </c>
      <c r="G2814" s="88">
        <v>359</v>
      </c>
      <c r="H2814" s="90">
        <v>129971.07999999999</v>
      </c>
    </row>
    <row r="2815" spans="2:8">
      <c r="B2815" s="193">
        <v>2019</v>
      </c>
      <c r="C2815" s="88" t="s">
        <v>59</v>
      </c>
      <c r="D2815" s="89" t="s">
        <v>112</v>
      </c>
      <c r="E2815" s="88" t="s">
        <v>53</v>
      </c>
      <c r="F2815" s="88">
        <v>243</v>
      </c>
      <c r="G2815" s="88">
        <v>285</v>
      </c>
      <c r="H2815" s="90">
        <v>79218.59</v>
      </c>
    </row>
    <row r="2816" spans="2:8">
      <c r="B2816" s="193">
        <v>2019</v>
      </c>
      <c r="C2816" s="88" t="s">
        <v>59</v>
      </c>
      <c r="D2816" s="89" t="s">
        <v>112</v>
      </c>
      <c r="E2816" s="88" t="s">
        <v>54</v>
      </c>
      <c r="F2816" s="88">
        <v>96</v>
      </c>
      <c r="G2816" s="88">
        <v>112</v>
      </c>
      <c r="H2816" s="90">
        <v>37075.869999999995</v>
      </c>
    </row>
    <row r="2817" spans="2:8">
      <c r="B2817" s="193">
        <v>2019</v>
      </c>
      <c r="C2817" s="88" t="s">
        <v>59</v>
      </c>
      <c r="D2817" s="89" t="s">
        <v>107</v>
      </c>
      <c r="E2817" s="88" t="s">
        <v>51</v>
      </c>
      <c r="F2817" s="88">
        <v>15470</v>
      </c>
      <c r="G2817" s="88">
        <v>18032</v>
      </c>
      <c r="H2817" s="90">
        <v>3874939.0499999993</v>
      </c>
    </row>
    <row r="2818" spans="2:8">
      <c r="B2818" s="193">
        <v>2019</v>
      </c>
      <c r="C2818" s="88" t="s">
        <v>59</v>
      </c>
      <c r="D2818" s="89" t="s">
        <v>189</v>
      </c>
      <c r="E2818" s="88" t="s">
        <v>54</v>
      </c>
      <c r="F2818" s="88">
        <v>5</v>
      </c>
      <c r="G2818" s="88">
        <v>6</v>
      </c>
      <c r="H2818" s="90">
        <v>2534.04</v>
      </c>
    </row>
    <row r="2819" spans="2:8">
      <c r="B2819" s="193">
        <v>2019</v>
      </c>
      <c r="C2819" s="88" t="s">
        <v>59</v>
      </c>
      <c r="D2819" s="89" t="s">
        <v>154</v>
      </c>
      <c r="E2819" s="88" t="s">
        <v>53</v>
      </c>
      <c r="F2819" s="88">
        <v>10</v>
      </c>
      <c r="G2819" s="88">
        <v>13</v>
      </c>
      <c r="H2819" s="90">
        <v>6990.4699999999993</v>
      </c>
    </row>
    <row r="2820" spans="2:8">
      <c r="B2820" s="193">
        <v>2019</v>
      </c>
      <c r="C2820" s="88" t="s">
        <v>59</v>
      </c>
      <c r="D2820" s="89" t="s">
        <v>90</v>
      </c>
      <c r="E2820" s="88" t="s">
        <v>51</v>
      </c>
      <c r="F2820" s="88">
        <v>38936</v>
      </c>
      <c r="G2820" s="88">
        <v>45409</v>
      </c>
      <c r="H2820" s="90">
        <v>8749485.4699999969</v>
      </c>
    </row>
    <row r="2821" spans="2:8">
      <c r="B2821" s="193">
        <v>2019</v>
      </c>
      <c r="C2821" s="88" t="s">
        <v>59</v>
      </c>
      <c r="D2821" s="89" t="s">
        <v>90</v>
      </c>
      <c r="E2821" s="88" t="s">
        <v>53</v>
      </c>
      <c r="F2821" s="88">
        <v>1612</v>
      </c>
      <c r="G2821" s="88">
        <v>1882</v>
      </c>
      <c r="H2821" s="90">
        <v>490036</v>
      </c>
    </row>
    <row r="2822" spans="2:8">
      <c r="B2822" s="193">
        <v>2019</v>
      </c>
      <c r="C2822" s="88" t="s">
        <v>59</v>
      </c>
      <c r="D2822" s="89" t="s">
        <v>186</v>
      </c>
      <c r="E2822" s="88" t="s">
        <v>53</v>
      </c>
      <c r="F2822" s="88">
        <v>7</v>
      </c>
      <c r="G2822" s="88">
        <v>8</v>
      </c>
      <c r="H2822" s="90">
        <v>3467.34</v>
      </c>
    </row>
    <row r="2823" spans="2:8">
      <c r="B2823" s="193">
        <v>2019</v>
      </c>
      <c r="C2823" s="88" t="s">
        <v>59</v>
      </c>
      <c r="D2823" s="89" t="s">
        <v>186</v>
      </c>
      <c r="E2823" s="88" t="s">
        <v>54</v>
      </c>
      <c r="F2823" s="88">
        <v>3</v>
      </c>
      <c r="G2823" s="88">
        <v>3</v>
      </c>
      <c r="H2823" s="90">
        <v>883.5</v>
      </c>
    </row>
    <row r="2824" spans="2:8">
      <c r="B2824" s="193">
        <v>2019</v>
      </c>
      <c r="C2824" s="88" t="s">
        <v>59</v>
      </c>
      <c r="D2824" s="89" t="s">
        <v>181</v>
      </c>
      <c r="E2824" s="88" t="s">
        <v>53</v>
      </c>
      <c r="F2824" s="88">
        <v>52</v>
      </c>
      <c r="G2824" s="88">
        <v>60</v>
      </c>
      <c r="H2824" s="90">
        <v>19560.900000000001</v>
      </c>
    </row>
    <row r="2825" spans="2:8">
      <c r="B2825" s="193">
        <v>2019</v>
      </c>
      <c r="C2825" s="88" t="s">
        <v>59</v>
      </c>
      <c r="D2825" s="89" t="s">
        <v>181</v>
      </c>
      <c r="E2825" s="88" t="s">
        <v>54</v>
      </c>
      <c r="F2825" s="88">
        <v>18</v>
      </c>
      <c r="G2825" s="88">
        <v>21</v>
      </c>
      <c r="H2825" s="90">
        <v>13154.4</v>
      </c>
    </row>
    <row r="2826" spans="2:8">
      <c r="B2826" s="193">
        <v>2019</v>
      </c>
      <c r="C2826" s="88" t="s">
        <v>59</v>
      </c>
      <c r="D2826" s="89" t="s">
        <v>155</v>
      </c>
      <c r="E2826" s="88" t="s">
        <v>54</v>
      </c>
      <c r="F2826" s="88">
        <v>33</v>
      </c>
      <c r="G2826" s="88">
        <v>38</v>
      </c>
      <c r="H2826" s="90">
        <v>9076.64</v>
      </c>
    </row>
    <row r="2827" spans="2:8">
      <c r="B2827" s="193">
        <v>2019</v>
      </c>
      <c r="C2827" s="88" t="s">
        <v>59</v>
      </c>
      <c r="D2827" s="89" t="s">
        <v>87</v>
      </c>
      <c r="E2827" s="88" t="s">
        <v>51</v>
      </c>
      <c r="F2827" s="88">
        <v>63525</v>
      </c>
      <c r="G2827" s="88">
        <v>74112</v>
      </c>
      <c r="H2827" s="90">
        <v>13245476.580000011</v>
      </c>
    </row>
    <row r="2828" spans="2:8">
      <c r="B2828" s="193">
        <v>2019</v>
      </c>
      <c r="C2828" s="88" t="s">
        <v>59</v>
      </c>
      <c r="D2828" s="89" t="s">
        <v>87</v>
      </c>
      <c r="E2828" s="88" t="s">
        <v>53</v>
      </c>
      <c r="F2828" s="88">
        <v>2344</v>
      </c>
      <c r="G2828" s="88">
        <v>2739</v>
      </c>
      <c r="H2828" s="90">
        <v>1325687.7399999998</v>
      </c>
    </row>
    <row r="2829" spans="2:8">
      <c r="B2829" s="193">
        <v>2019</v>
      </c>
      <c r="C2829" s="88" t="s">
        <v>59</v>
      </c>
      <c r="D2829" s="89" t="s">
        <v>87</v>
      </c>
      <c r="E2829" s="88" t="s">
        <v>54</v>
      </c>
      <c r="F2829" s="88">
        <v>1</v>
      </c>
      <c r="G2829" s="88">
        <v>1</v>
      </c>
      <c r="H2829" s="90">
        <v>1015.7</v>
      </c>
    </row>
    <row r="2830" spans="2:8">
      <c r="B2830" s="193">
        <v>2019</v>
      </c>
      <c r="C2830" s="88" t="s">
        <v>59</v>
      </c>
      <c r="D2830" s="89" t="s">
        <v>113</v>
      </c>
      <c r="E2830" s="88" t="s">
        <v>51</v>
      </c>
      <c r="F2830" s="88">
        <v>232</v>
      </c>
      <c r="G2830" s="88">
        <v>270</v>
      </c>
      <c r="H2830" s="90">
        <v>59940</v>
      </c>
    </row>
    <row r="2831" spans="2:8">
      <c r="B2831" s="193">
        <v>2019</v>
      </c>
      <c r="C2831" s="88" t="s">
        <v>59</v>
      </c>
      <c r="D2831" s="89" t="s">
        <v>113</v>
      </c>
      <c r="E2831" s="88" t="s">
        <v>53</v>
      </c>
      <c r="F2831" s="88">
        <v>3705</v>
      </c>
      <c r="G2831" s="88">
        <v>4318</v>
      </c>
      <c r="H2831" s="90">
        <v>1337987.1000000001</v>
      </c>
    </row>
    <row r="2832" spans="2:8">
      <c r="B2832" s="193">
        <v>2019</v>
      </c>
      <c r="C2832" s="88" t="s">
        <v>59</v>
      </c>
      <c r="D2832" s="89" t="s">
        <v>113</v>
      </c>
      <c r="E2832" s="88" t="s">
        <v>54</v>
      </c>
      <c r="F2832" s="88">
        <v>611</v>
      </c>
      <c r="G2832" s="88">
        <v>709</v>
      </c>
      <c r="H2832" s="90">
        <v>324739.84999999998</v>
      </c>
    </row>
    <row r="2833" spans="2:8">
      <c r="B2833" s="193">
        <v>2019</v>
      </c>
      <c r="C2833" s="88" t="s">
        <v>59</v>
      </c>
      <c r="D2833" s="89" t="s">
        <v>114</v>
      </c>
      <c r="E2833" s="88" t="s">
        <v>51</v>
      </c>
      <c r="F2833" s="88">
        <v>7817</v>
      </c>
      <c r="G2833" s="88">
        <v>9120</v>
      </c>
      <c r="H2833" s="90">
        <v>1556322.5299999998</v>
      </c>
    </row>
    <row r="2834" spans="2:8">
      <c r="B2834" s="193">
        <v>2019</v>
      </c>
      <c r="C2834" s="88" t="s">
        <v>59</v>
      </c>
      <c r="D2834" s="89" t="s">
        <v>114</v>
      </c>
      <c r="E2834" s="88" t="s">
        <v>53</v>
      </c>
      <c r="F2834" s="88">
        <v>572</v>
      </c>
      <c r="G2834" s="88">
        <v>667</v>
      </c>
      <c r="H2834" s="90">
        <v>117502</v>
      </c>
    </row>
    <row r="2835" spans="2:8">
      <c r="B2835" s="193">
        <v>2019</v>
      </c>
      <c r="C2835" s="88" t="s">
        <v>59</v>
      </c>
      <c r="D2835" s="89" t="s">
        <v>114</v>
      </c>
      <c r="E2835" s="88" t="s">
        <v>54</v>
      </c>
      <c r="F2835" s="88">
        <v>118</v>
      </c>
      <c r="G2835" s="88">
        <v>137</v>
      </c>
      <c r="H2835" s="90">
        <v>62652.72</v>
      </c>
    </row>
    <row r="2836" spans="2:8">
      <c r="B2836" s="193">
        <v>2019</v>
      </c>
      <c r="C2836" s="88" t="s">
        <v>59</v>
      </c>
      <c r="D2836" s="89" t="s">
        <v>173</v>
      </c>
      <c r="E2836" s="88" t="s">
        <v>51</v>
      </c>
      <c r="F2836" s="88">
        <v>824</v>
      </c>
      <c r="G2836" s="88">
        <v>962</v>
      </c>
      <c r="H2836" s="90">
        <v>210000</v>
      </c>
    </row>
    <row r="2837" spans="2:8">
      <c r="B2837" s="193">
        <v>2019</v>
      </c>
      <c r="C2837" s="88" t="s">
        <v>59</v>
      </c>
      <c r="D2837" s="89" t="s">
        <v>115</v>
      </c>
      <c r="E2837" s="88" t="s">
        <v>53</v>
      </c>
      <c r="F2837" s="88">
        <v>71</v>
      </c>
      <c r="G2837" s="88">
        <v>83</v>
      </c>
      <c r="H2837" s="90">
        <v>28789.38</v>
      </c>
    </row>
    <row r="2838" spans="2:8">
      <c r="B2838" s="193">
        <v>2019</v>
      </c>
      <c r="C2838" s="88" t="s">
        <v>59</v>
      </c>
      <c r="D2838" s="89" t="s">
        <v>115</v>
      </c>
      <c r="E2838" s="88" t="s">
        <v>54</v>
      </c>
      <c r="F2838" s="88">
        <v>78</v>
      </c>
      <c r="G2838" s="88">
        <v>92</v>
      </c>
      <c r="H2838" s="90">
        <v>52871.97</v>
      </c>
    </row>
    <row r="2839" spans="2:8">
      <c r="B2839" s="193">
        <v>2019</v>
      </c>
      <c r="C2839" s="88" t="s">
        <v>59</v>
      </c>
      <c r="D2839" s="89" t="s">
        <v>106</v>
      </c>
      <c r="E2839" s="88" t="s">
        <v>51</v>
      </c>
      <c r="F2839" s="88">
        <v>35475</v>
      </c>
      <c r="G2839" s="88">
        <v>41398</v>
      </c>
      <c r="H2839" s="90">
        <v>8781191.3200000003</v>
      </c>
    </row>
    <row r="2840" spans="2:8">
      <c r="B2840" s="193">
        <v>2019</v>
      </c>
      <c r="C2840" s="88" t="s">
        <v>59</v>
      </c>
      <c r="D2840" s="89" t="s">
        <v>106</v>
      </c>
      <c r="E2840" s="88" t="s">
        <v>52</v>
      </c>
      <c r="F2840" s="88">
        <v>1070</v>
      </c>
      <c r="G2840" s="88">
        <v>1250</v>
      </c>
      <c r="H2840" s="90">
        <v>306780</v>
      </c>
    </row>
    <row r="2841" spans="2:8">
      <c r="B2841" s="193">
        <v>2019</v>
      </c>
      <c r="C2841" s="88" t="s">
        <v>59</v>
      </c>
      <c r="D2841" s="89" t="s">
        <v>106</v>
      </c>
      <c r="E2841" s="88" t="s">
        <v>53</v>
      </c>
      <c r="F2841" s="88">
        <v>405</v>
      </c>
      <c r="G2841" s="88">
        <v>472</v>
      </c>
      <c r="H2841" s="90">
        <v>162615.07</v>
      </c>
    </row>
    <row r="2842" spans="2:8">
      <c r="B2842" s="193">
        <v>2019</v>
      </c>
      <c r="C2842" s="88" t="s">
        <v>59</v>
      </c>
      <c r="D2842" s="89" t="s">
        <v>116</v>
      </c>
      <c r="E2842" s="88" t="s">
        <v>53</v>
      </c>
      <c r="F2842" s="88">
        <v>83</v>
      </c>
      <c r="G2842" s="88">
        <v>96</v>
      </c>
      <c r="H2842" s="90">
        <v>57871.200000000004</v>
      </c>
    </row>
    <row r="2843" spans="2:8">
      <c r="B2843" s="193">
        <v>2019</v>
      </c>
      <c r="C2843" s="88" t="s">
        <v>59</v>
      </c>
      <c r="D2843" s="89" t="s">
        <v>116</v>
      </c>
      <c r="E2843" s="88" t="s">
        <v>54</v>
      </c>
      <c r="F2843" s="88">
        <v>160</v>
      </c>
      <c r="G2843" s="88">
        <v>185</v>
      </c>
      <c r="H2843" s="90">
        <v>32405.27</v>
      </c>
    </row>
    <row r="2844" spans="2:8">
      <c r="B2844" s="193">
        <v>2019</v>
      </c>
      <c r="C2844" s="88" t="s">
        <v>59</v>
      </c>
      <c r="D2844" s="89" t="s">
        <v>156</v>
      </c>
      <c r="E2844" s="88" t="s">
        <v>53</v>
      </c>
      <c r="F2844" s="88">
        <v>19</v>
      </c>
      <c r="G2844" s="88">
        <v>22</v>
      </c>
      <c r="H2844" s="90">
        <v>5875.2</v>
      </c>
    </row>
    <row r="2845" spans="2:8">
      <c r="B2845" s="193">
        <v>2019</v>
      </c>
      <c r="C2845" s="88" t="s">
        <v>59</v>
      </c>
      <c r="D2845" s="89" t="s">
        <v>97</v>
      </c>
      <c r="E2845" s="88" t="s">
        <v>51</v>
      </c>
      <c r="F2845" s="88">
        <v>2099</v>
      </c>
      <c r="G2845" s="88">
        <v>2450</v>
      </c>
      <c r="H2845" s="90">
        <v>489999.98000000004</v>
      </c>
    </row>
    <row r="2846" spans="2:8">
      <c r="B2846" s="193">
        <v>2019</v>
      </c>
      <c r="C2846" s="88" t="s">
        <v>59</v>
      </c>
      <c r="D2846" s="89" t="s">
        <v>117</v>
      </c>
      <c r="E2846" s="88" t="s">
        <v>51</v>
      </c>
      <c r="F2846" s="88">
        <v>1616</v>
      </c>
      <c r="G2846" s="88">
        <v>1886</v>
      </c>
      <c r="H2846" s="90">
        <v>425080.11</v>
      </c>
    </row>
    <row r="2847" spans="2:8">
      <c r="B2847" s="193">
        <v>2019</v>
      </c>
      <c r="C2847" s="88" t="s">
        <v>59</v>
      </c>
      <c r="D2847" s="89" t="s">
        <v>118</v>
      </c>
      <c r="E2847" s="88" t="s">
        <v>53</v>
      </c>
      <c r="F2847" s="88">
        <v>1579</v>
      </c>
      <c r="G2847" s="88">
        <v>1849</v>
      </c>
      <c r="H2847" s="90">
        <v>930437.94</v>
      </c>
    </row>
    <row r="2848" spans="2:8">
      <c r="B2848" s="193">
        <v>2019</v>
      </c>
      <c r="C2848" s="88" t="s">
        <v>59</v>
      </c>
      <c r="D2848" s="89" t="s">
        <v>118</v>
      </c>
      <c r="E2848" s="88" t="s">
        <v>54</v>
      </c>
      <c r="F2848" s="88">
        <v>140</v>
      </c>
      <c r="G2848" s="88">
        <v>164</v>
      </c>
      <c r="H2848" s="90">
        <v>102592.74</v>
      </c>
    </row>
    <row r="2849" spans="2:8">
      <c r="B2849" s="193">
        <v>2019</v>
      </c>
      <c r="C2849" s="88" t="s">
        <v>59</v>
      </c>
      <c r="D2849" s="89" t="s">
        <v>119</v>
      </c>
      <c r="E2849" s="88" t="s">
        <v>51</v>
      </c>
      <c r="F2849" s="88">
        <v>384513</v>
      </c>
      <c r="G2849" s="88">
        <v>448586</v>
      </c>
      <c r="H2849" s="90">
        <v>82996607.430000007</v>
      </c>
    </row>
    <row r="2850" spans="2:8">
      <c r="B2850" s="193">
        <v>2019</v>
      </c>
      <c r="C2850" s="88" t="s">
        <v>59</v>
      </c>
      <c r="D2850" s="89" t="s">
        <v>119</v>
      </c>
      <c r="E2850" s="88" t="s">
        <v>52</v>
      </c>
      <c r="F2850" s="88">
        <v>1246</v>
      </c>
      <c r="G2850" s="88">
        <v>1452</v>
      </c>
      <c r="H2850" s="90">
        <v>424892.4</v>
      </c>
    </row>
    <row r="2851" spans="2:8">
      <c r="B2851" s="193">
        <v>2019</v>
      </c>
      <c r="C2851" s="88" t="s">
        <v>59</v>
      </c>
      <c r="D2851" s="89" t="s">
        <v>119</v>
      </c>
      <c r="E2851" s="88" t="s">
        <v>53</v>
      </c>
      <c r="F2851" s="88">
        <v>17808</v>
      </c>
      <c r="G2851" s="88">
        <v>20778</v>
      </c>
      <c r="H2851" s="90">
        <v>5193645.6599999992</v>
      </c>
    </row>
    <row r="2852" spans="2:8">
      <c r="B2852" s="193">
        <v>2019</v>
      </c>
      <c r="C2852" s="88" t="s">
        <v>59</v>
      </c>
      <c r="D2852" s="89" t="s">
        <v>119</v>
      </c>
      <c r="E2852" s="88" t="s">
        <v>54</v>
      </c>
      <c r="F2852" s="88">
        <v>14293</v>
      </c>
      <c r="G2852" s="88">
        <v>16688</v>
      </c>
      <c r="H2852" s="90">
        <v>5358847.5500000026</v>
      </c>
    </row>
    <row r="2853" spans="2:8">
      <c r="B2853" s="193">
        <v>2019</v>
      </c>
      <c r="C2853" s="88" t="s">
        <v>59</v>
      </c>
      <c r="D2853" s="89" t="s">
        <v>157</v>
      </c>
      <c r="E2853" s="88" t="s">
        <v>51</v>
      </c>
      <c r="F2853" s="88">
        <v>2219</v>
      </c>
      <c r="G2853" s="88">
        <v>2590</v>
      </c>
      <c r="H2853" s="90">
        <v>490345.60000000003</v>
      </c>
    </row>
    <row r="2854" spans="2:8">
      <c r="B2854" s="193">
        <v>2019</v>
      </c>
      <c r="C2854" s="88" t="s">
        <v>59</v>
      </c>
      <c r="D2854" s="89" t="s">
        <v>120</v>
      </c>
      <c r="E2854" s="88" t="s">
        <v>53</v>
      </c>
      <c r="F2854" s="88">
        <v>50</v>
      </c>
      <c r="G2854" s="88">
        <v>59</v>
      </c>
      <c r="H2854" s="90">
        <v>18307.41</v>
      </c>
    </row>
    <row r="2855" spans="2:8">
      <c r="B2855" s="193">
        <v>2019</v>
      </c>
      <c r="C2855" s="88" t="s">
        <v>59</v>
      </c>
      <c r="D2855" s="89" t="s">
        <v>121</v>
      </c>
      <c r="E2855" s="88" t="s">
        <v>51</v>
      </c>
      <c r="F2855" s="88">
        <v>1372</v>
      </c>
      <c r="G2855" s="88">
        <v>1601</v>
      </c>
      <c r="H2855" s="90">
        <v>264981.02</v>
      </c>
    </row>
    <row r="2856" spans="2:8">
      <c r="B2856" s="193">
        <v>2019</v>
      </c>
      <c r="C2856" s="88" t="s">
        <v>59</v>
      </c>
      <c r="D2856" s="89" t="s">
        <v>95</v>
      </c>
      <c r="E2856" s="88" t="s">
        <v>51</v>
      </c>
      <c r="F2856" s="88">
        <v>31926</v>
      </c>
      <c r="G2856" s="88">
        <v>37247</v>
      </c>
      <c r="H2856" s="90">
        <v>7070228.8300000001</v>
      </c>
    </row>
    <row r="2857" spans="2:8">
      <c r="B2857" s="193">
        <v>2019</v>
      </c>
      <c r="C2857" s="88" t="s">
        <v>59</v>
      </c>
      <c r="D2857" s="89" t="s">
        <v>95</v>
      </c>
      <c r="E2857" s="88" t="s">
        <v>53</v>
      </c>
      <c r="F2857" s="88">
        <v>1330</v>
      </c>
      <c r="G2857" s="88">
        <v>1551</v>
      </c>
      <c r="H2857" s="90">
        <v>288452.45</v>
      </c>
    </row>
    <row r="2858" spans="2:8">
      <c r="B2858" s="193">
        <v>2019</v>
      </c>
      <c r="C2858" s="88" t="s">
        <v>59</v>
      </c>
      <c r="D2858" s="89" t="s">
        <v>95</v>
      </c>
      <c r="E2858" s="88" t="s">
        <v>54</v>
      </c>
      <c r="F2858" s="88">
        <v>25</v>
      </c>
      <c r="G2858" s="88">
        <v>30</v>
      </c>
      <c r="H2858" s="90">
        <v>8789.64</v>
      </c>
    </row>
    <row r="2859" spans="2:8">
      <c r="B2859" s="193">
        <v>2019</v>
      </c>
      <c r="C2859" s="88" t="s">
        <v>59</v>
      </c>
      <c r="D2859" s="89" t="s">
        <v>167</v>
      </c>
      <c r="E2859" s="88" t="s">
        <v>51</v>
      </c>
      <c r="F2859" s="88">
        <v>276</v>
      </c>
      <c r="G2859" s="88">
        <v>323</v>
      </c>
      <c r="H2859" s="90">
        <v>54091.62</v>
      </c>
    </row>
    <row r="2860" spans="2:8">
      <c r="B2860" s="193">
        <v>2019</v>
      </c>
      <c r="C2860" s="88" t="s">
        <v>59</v>
      </c>
      <c r="D2860" s="89" t="s">
        <v>122</v>
      </c>
      <c r="E2860" s="88" t="s">
        <v>51</v>
      </c>
      <c r="F2860" s="88">
        <v>8304</v>
      </c>
      <c r="G2860" s="88">
        <v>9692</v>
      </c>
      <c r="H2860" s="90">
        <v>1676313.9800000002</v>
      </c>
    </row>
    <row r="2861" spans="2:8">
      <c r="B2861" s="193">
        <v>2019</v>
      </c>
      <c r="C2861" s="88" t="s">
        <v>59</v>
      </c>
      <c r="D2861" s="89" t="s">
        <v>122</v>
      </c>
      <c r="E2861" s="88" t="s">
        <v>53</v>
      </c>
      <c r="F2861" s="88">
        <v>1396</v>
      </c>
      <c r="G2861" s="88">
        <v>1625</v>
      </c>
      <c r="H2861" s="90">
        <v>433693.14</v>
      </c>
    </row>
    <row r="2862" spans="2:8">
      <c r="B2862" s="193">
        <v>2019</v>
      </c>
      <c r="C2862" s="88" t="s">
        <v>59</v>
      </c>
      <c r="D2862" s="89" t="s">
        <v>184</v>
      </c>
      <c r="E2862" s="88" t="s">
        <v>51</v>
      </c>
      <c r="F2862" s="88">
        <v>549</v>
      </c>
      <c r="G2862" s="88">
        <v>641</v>
      </c>
      <c r="H2862" s="90">
        <v>103688</v>
      </c>
    </row>
    <row r="2863" spans="2:8">
      <c r="B2863" s="193">
        <v>2019</v>
      </c>
      <c r="C2863" s="88" t="s">
        <v>59</v>
      </c>
      <c r="D2863" s="89" t="s">
        <v>96</v>
      </c>
      <c r="E2863" s="88" t="s">
        <v>51</v>
      </c>
      <c r="F2863" s="88">
        <v>13986</v>
      </c>
      <c r="G2863" s="88">
        <v>16320</v>
      </c>
      <c r="H2863" s="90">
        <v>2883915.0300000007</v>
      </c>
    </row>
    <row r="2864" spans="2:8">
      <c r="B2864" s="193">
        <v>2019</v>
      </c>
      <c r="C2864" s="88" t="s">
        <v>59</v>
      </c>
      <c r="D2864" s="89" t="s">
        <v>96</v>
      </c>
      <c r="E2864" s="88" t="s">
        <v>53</v>
      </c>
      <c r="F2864" s="88">
        <v>1144</v>
      </c>
      <c r="G2864" s="88">
        <v>1336</v>
      </c>
      <c r="H2864" s="90">
        <v>320930</v>
      </c>
    </row>
    <row r="2865" spans="2:8">
      <c r="B2865" s="193">
        <v>2019</v>
      </c>
      <c r="C2865" s="88" t="s">
        <v>59</v>
      </c>
      <c r="D2865" s="89" t="s">
        <v>3</v>
      </c>
      <c r="E2865" s="88" t="s">
        <v>51</v>
      </c>
      <c r="F2865" s="88">
        <v>13767</v>
      </c>
      <c r="G2865" s="88">
        <v>16063</v>
      </c>
      <c r="H2865" s="90">
        <v>2947252.3099999996</v>
      </c>
    </row>
    <row r="2866" spans="2:8">
      <c r="B2866" s="193">
        <v>2019</v>
      </c>
      <c r="C2866" s="88" t="s">
        <v>59</v>
      </c>
      <c r="D2866" s="89" t="s">
        <v>3</v>
      </c>
      <c r="E2866" s="88" t="s">
        <v>53</v>
      </c>
      <c r="F2866" s="88">
        <v>111</v>
      </c>
      <c r="G2866" s="88">
        <v>130</v>
      </c>
      <c r="H2866" s="90">
        <v>71285.759999999995</v>
      </c>
    </row>
    <row r="2867" spans="2:8">
      <c r="B2867" s="193">
        <v>2019</v>
      </c>
      <c r="C2867" s="88" t="s">
        <v>59</v>
      </c>
      <c r="D2867" s="89" t="s">
        <v>158</v>
      </c>
      <c r="E2867" s="88" t="s">
        <v>51</v>
      </c>
      <c r="F2867" s="88">
        <v>275</v>
      </c>
      <c r="G2867" s="88">
        <v>321</v>
      </c>
      <c r="H2867" s="90">
        <v>59778.19</v>
      </c>
    </row>
    <row r="2868" spans="2:8">
      <c r="B2868" s="193">
        <v>2019</v>
      </c>
      <c r="C2868" s="88" t="s">
        <v>59</v>
      </c>
      <c r="D2868" s="89" t="s">
        <v>101</v>
      </c>
      <c r="E2868" s="88" t="s">
        <v>51</v>
      </c>
      <c r="F2868" s="88">
        <v>2787</v>
      </c>
      <c r="G2868" s="88">
        <v>3252</v>
      </c>
      <c r="H2868" s="90">
        <v>635996.37</v>
      </c>
    </row>
    <row r="2869" spans="2:8">
      <c r="B2869" s="193">
        <v>2019</v>
      </c>
      <c r="C2869" s="88" t="s">
        <v>59</v>
      </c>
      <c r="D2869" s="89" t="s">
        <v>101</v>
      </c>
      <c r="E2869" s="88" t="s">
        <v>54</v>
      </c>
      <c r="F2869" s="88">
        <v>86</v>
      </c>
      <c r="G2869" s="88">
        <v>100</v>
      </c>
      <c r="H2869" s="90">
        <v>41479.199999999997</v>
      </c>
    </row>
    <row r="2870" spans="2:8">
      <c r="B2870" s="193">
        <v>2019</v>
      </c>
      <c r="C2870" s="88" t="s">
        <v>59</v>
      </c>
      <c r="D2870" s="89" t="s">
        <v>174</v>
      </c>
      <c r="E2870" s="88" t="s">
        <v>53</v>
      </c>
      <c r="F2870" s="88">
        <v>131</v>
      </c>
      <c r="G2870" s="88">
        <v>153</v>
      </c>
      <c r="H2870" s="90">
        <v>40207.050000000003</v>
      </c>
    </row>
    <row r="2871" spans="2:8">
      <c r="B2871" s="193">
        <v>2019</v>
      </c>
      <c r="C2871" s="88" t="s">
        <v>59</v>
      </c>
      <c r="D2871" s="89" t="s">
        <v>123</v>
      </c>
      <c r="E2871" s="88" t="s">
        <v>51</v>
      </c>
      <c r="F2871" s="88">
        <v>762</v>
      </c>
      <c r="G2871" s="88">
        <v>889</v>
      </c>
      <c r="H2871" s="90">
        <v>167657.94</v>
      </c>
    </row>
    <row r="2872" spans="2:8">
      <c r="B2872" s="193">
        <v>2019</v>
      </c>
      <c r="C2872" s="88" t="s">
        <v>59</v>
      </c>
      <c r="D2872" s="89" t="s">
        <v>126</v>
      </c>
      <c r="E2872" s="88" t="s">
        <v>51</v>
      </c>
      <c r="F2872" s="88">
        <v>1375</v>
      </c>
      <c r="G2872" s="88">
        <v>1605</v>
      </c>
      <c r="H2872" s="90">
        <v>326193.96999999997</v>
      </c>
    </row>
    <row r="2873" spans="2:8">
      <c r="B2873" s="193">
        <v>2019</v>
      </c>
      <c r="C2873" s="88" t="s">
        <v>59</v>
      </c>
      <c r="D2873" s="89" t="s">
        <v>175</v>
      </c>
      <c r="E2873" s="88" t="s">
        <v>51</v>
      </c>
      <c r="F2873" s="88">
        <v>285</v>
      </c>
      <c r="G2873" s="88">
        <v>333</v>
      </c>
      <c r="H2873" s="90">
        <v>52971.07</v>
      </c>
    </row>
    <row r="2874" spans="2:8">
      <c r="B2874" s="193">
        <v>2019</v>
      </c>
      <c r="C2874" s="88" t="s">
        <v>59</v>
      </c>
      <c r="D2874" s="89" t="s">
        <v>169</v>
      </c>
      <c r="E2874" s="88" t="s">
        <v>53</v>
      </c>
      <c r="F2874" s="88">
        <v>88</v>
      </c>
      <c r="G2874" s="88">
        <v>103</v>
      </c>
      <c r="H2874" s="90">
        <v>44456.69</v>
      </c>
    </row>
    <row r="2875" spans="2:8">
      <c r="B2875" s="193">
        <v>2019</v>
      </c>
      <c r="C2875" s="88" t="s">
        <v>59</v>
      </c>
      <c r="D2875" s="89" t="s">
        <v>127</v>
      </c>
      <c r="E2875" s="88" t="s">
        <v>51</v>
      </c>
      <c r="F2875" s="88">
        <v>9872</v>
      </c>
      <c r="G2875" s="88">
        <v>11511</v>
      </c>
      <c r="H2875" s="90">
        <v>1972037.7399999998</v>
      </c>
    </row>
    <row r="2876" spans="2:8">
      <c r="B2876" s="193">
        <v>2019</v>
      </c>
      <c r="C2876" s="88" t="s">
        <v>59</v>
      </c>
      <c r="D2876" s="89" t="s">
        <v>91</v>
      </c>
      <c r="E2876" s="88" t="s">
        <v>51</v>
      </c>
      <c r="F2876" s="88">
        <v>24271</v>
      </c>
      <c r="G2876" s="88">
        <v>28312</v>
      </c>
      <c r="H2876" s="90">
        <v>5581911.1500000013</v>
      </c>
    </row>
    <row r="2877" spans="2:8">
      <c r="B2877" s="193">
        <v>2019</v>
      </c>
      <c r="C2877" s="88" t="s">
        <v>59</v>
      </c>
      <c r="D2877" s="89" t="s">
        <v>91</v>
      </c>
      <c r="E2877" s="88" t="s">
        <v>53</v>
      </c>
      <c r="F2877" s="88">
        <v>56</v>
      </c>
      <c r="G2877" s="88">
        <v>65</v>
      </c>
      <c r="H2877" s="90">
        <v>14130</v>
      </c>
    </row>
    <row r="2878" spans="2:8">
      <c r="B2878" s="193">
        <v>2019</v>
      </c>
      <c r="C2878" s="88" t="s">
        <v>59</v>
      </c>
      <c r="D2878" s="89" t="s">
        <v>105</v>
      </c>
      <c r="E2878" s="88" t="s">
        <v>51</v>
      </c>
      <c r="F2878" s="88">
        <v>81008</v>
      </c>
      <c r="G2878" s="88">
        <v>94502</v>
      </c>
      <c r="H2878" s="90">
        <v>16788074.939999998</v>
      </c>
    </row>
    <row r="2879" spans="2:8">
      <c r="B2879" s="193">
        <v>2019</v>
      </c>
      <c r="C2879" s="88" t="s">
        <v>59</v>
      </c>
      <c r="D2879" s="89" t="s">
        <v>105</v>
      </c>
      <c r="E2879" s="88" t="s">
        <v>52</v>
      </c>
      <c r="F2879" s="88">
        <v>4101</v>
      </c>
      <c r="G2879" s="88">
        <v>4786</v>
      </c>
      <c r="H2879" s="90">
        <v>1310347.5</v>
      </c>
    </row>
    <row r="2880" spans="2:8">
      <c r="B2880" s="193">
        <v>2019</v>
      </c>
      <c r="C2880" s="88" t="s">
        <v>59</v>
      </c>
      <c r="D2880" s="89" t="s">
        <v>105</v>
      </c>
      <c r="E2880" s="88" t="s">
        <v>53</v>
      </c>
      <c r="F2880" s="88">
        <v>1519</v>
      </c>
      <c r="G2880" s="88">
        <v>1772</v>
      </c>
      <c r="H2880" s="90">
        <v>431065</v>
      </c>
    </row>
    <row r="2881" spans="2:8">
      <c r="B2881" s="193">
        <v>2019</v>
      </c>
      <c r="C2881" s="88" t="s">
        <v>59</v>
      </c>
      <c r="D2881" s="89" t="s">
        <v>129</v>
      </c>
      <c r="E2881" s="88" t="s">
        <v>51</v>
      </c>
      <c r="F2881" s="88">
        <v>3574</v>
      </c>
      <c r="G2881" s="88">
        <v>4172</v>
      </c>
      <c r="H2881" s="90">
        <v>765203.72</v>
      </c>
    </row>
    <row r="2882" spans="2:8">
      <c r="B2882" s="193">
        <v>2019</v>
      </c>
      <c r="C2882" s="88" t="s">
        <v>59</v>
      </c>
      <c r="D2882" s="89" t="s">
        <v>130</v>
      </c>
      <c r="E2882" s="88" t="s">
        <v>51</v>
      </c>
      <c r="F2882" s="88">
        <v>22</v>
      </c>
      <c r="G2882" s="88">
        <v>25</v>
      </c>
      <c r="H2882" s="90">
        <v>12792.5</v>
      </c>
    </row>
    <row r="2883" spans="2:8">
      <c r="B2883" s="193">
        <v>2019</v>
      </c>
      <c r="C2883" s="88" t="s">
        <v>59</v>
      </c>
      <c r="D2883" s="89" t="s">
        <v>176</v>
      </c>
      <c r="E2883" s="88" t="s">
        <v>51</v>
      </c>
      <c r="F2883" s="88">
        <v>526</v>
      </c>
      <c r="G2883" s="88">
        <v>612</v>
      </c>
      <c r="H2883" s="90">
        <v>134660.54</v>
      </c>
    </row>
    <row r="2884" spans="2:8">
      <c r="B2884" s="193">
        <v>2019</v>
      </c>
      <c r="C2884" s="88" t="s">
        <v>59</v>
      </c>
      <c r="D2884" s="89" t="s">
        <v>131</v>
      </c>
      <c r="E2884" s="88" t="s">
        <v>51</v>
      </c>
      <c r="F2884" s="88">
        <v>534</v>
      </c>
      <c r="G2884" s="88">
        <v>623</v>
      </c>
      <c r="H2884" s="90">
        <v>135214.12</v>
      </c>
    </row>
    <row r="2885" spans="2:8">
      <c r="B2885" s="193">
        <v>2019</v>
      </c>
      <c r="C2885" s="88" t="s">
        <v>59</v>
      </c>
      <c r="D2885" s="89" t="s">
        <v>160</v>
      </c>
      <c r="E2885" s="88" t="s">
        <v>51</v>
      </c>
      <c r="F2885" s="88">
        <v>274</v>
      </c>
      <c r="G2885" s="88">
        <v>320</v>
      </c>
      <c r="H2885" s="90">
        <v>52508.99</v>
      </c>
    </row>
    <row r="2886" spans="2:8">
      <c r="B2886" s="193">
        <v>2019</v>
      </c>
      <c r="C2886" s="88" t="s">
        <v>59</v>
      </c>
      <c r="D2886" s="89" t="s">
        <v>132</v>
      </c>
      <c r="E2886" s="88" t="s">
        <v>51</v>
      </c>
      <c r="F2886" s="88">
        <v>14298</v>
      </c>
      <c r="G2886" s="88">
        <v>16679</v>
      </c>
      <c r="H2886" s="90">
        <v>3372912.4399999981</v>
      </c>
    </row>
    <row r="2887" spans="2:8">
      <c r="B2887" s="193">
        <v>2019</v>
      </c>
      <c r="C2887" s="88" t="s">
        <v>59</v>
      </c>
      <c r="D2887" s="89" t="s">
        <v>132</v>
      </c>
      <c r="E2887" s="88" t="s">
        <v>53</v>
      </c>
      <c r="F2887" s="88">
        <v>105</v>
      </c>
      <c r="G2887" s="88">
        <v>123</v>
      </c>
      <c r="H2887" s="90">
        <v>50636.770000000004</v>
      </c>
    </row>
    <row r="2888" spans="2:8">
      <c r="B2888" s="193">
        <v>2019</v>
      </c>
      <c r="C2888" s="88" t="s">
        <v>59</v>
      </c>
      <c r="D2888" s="89" t="s">
        <v>133</v>
      </c>
      <c r="E2888" s="88" t="s">
        <v>51</v>
      </c>
      <c r="F2888" s="88">
        <v>1374</v>
      </c>
      <c r="G2888" s="88">
        <v>1603</v>
      </c>
      <c r="H2888" s="90">
        <v>274073.48</v>
      </c>
    </row>
    <row r="2889" spans="2:8">
      <c r="B2889" s="193">
        <v>2019</v>
      </c>
      <c r="C2889" s="88" t="s">
        <v>59</v>
      </c>
      <c r="D2889" s="89" t="s">
        <v>134</v>
      </c>
      <c r="E2889" s="88" t="s">
        <v>51</v>
      </c>
      <c r="F2889" s="88">
        <v>4524</v>
      </c>
      <c r="G2889" s="88">
        <v>5275</v>
      </c>
      <c r="H2889" s="90">
        <v>952692.47000000009</v>
      </c>
    </row>
    <row r="2890" spans="2:8">
      <c r="B2890" s="193">
        <v>2019</v>
      </c>
      <c r="C2890" s="88" t="s">
        <v>59</v>
      </c>
      <c r="D2890" s="89" t="s">
        <v>134</v>
      </c>
      <c r="E2890" s="88" t="s">
        <v>53</v>
      </c>
      <c r="F2890" s="88">
        <v>7110</v>
      </c>
      <c r="G2890" s="88">
        <v>8295</v>
      </c>
      <c r="H2890" s="90">
        <v>2726580.5899999994</v>
      </c>
    </row>
    <row r="2891" spans="2:8">
      <c r="B2891" s="193">
        <v>2019</v>
      </c>
      <c r="C2891" s="88" t="s">
        <v>59</v>
      </c>
      <c r="D2891" s="89" t="s">
        <v>102</v>
      </c>
      <c r="E2891" s="88" t="s">
        <v>51</v>
      </c>
      <c r="F2891" s="88">
        <v>8790</v>
      </c>
      <c r="G2891" s="88">
        <v>10256</v>
      </c>
      <c r="H2891" s="90">
        <v>1846910.4499999997</v>
      </c>
    </row>
    <row r="2892" spans="2:8">
      <c r="B2892" s="193">
        <v>2019</v>
      </c>
      <c r="C2892" s="88" t="s">
        <v>59</v>
      </c>
      <c r="D2892" s="89" t="s">
        <v>135</v>
      </c>
      <c r="E2892" s="88" t="s">
        <v>51</v>
      </c>
      <c r="F2892" s="88">
        <v>1349</v>
      </c>
      <c r="G2892" s="88">
        <v>1575</v>
      </c>
      <c r="H2892" s="90">
        <v>340150.42</v>
      </c>
    </row>
    <row r="2893" spans="2:8">
      <c r="B2893" s="193">
        <v>2019</v>
      </c>
      <c r="C2893" s="88" t="s">
        <v>59</v>
      </c>
      <c r="D2893" s="89" t="s">
        <v>136</v>
      </c>
      <c r="E2893" s="88" t="s">
        <v>51</v>
      </c>
      <c r="F2893" s="88">
        <v>9618</v>
      </c>
      <c r="G2893" s="88">
        <v>11216</v>
      </c>
      <c r="H2893" s="90">
        <v>2136286.25</v>
      </c>
    </row>
    <row r="2894" spans="2:8">
      <c r="B2894" s="193">
        <v>2019</v>
      </c>
      <c r="C2894" s="88" t="s">
        <v>59</v>
      </c>
      <c r="D2894" s="89" t="s">
        <v>136</v>
      </c>
      <c r="E2894" s="88" t="s">
        <v>53</v>
      </c>
      <c r="F2894" s="88">
        <v>267</v>
      </c>
      <c r="G2894" s="88">
        <v>312</v>
      </c>
      <c r="H2894" s="90">
        <v>218206.07999999999</v>
      </c>
    </row>
    <row r="2895" spans="2:8">
      <c r="B2895" s="193">
        <v>2019</v>
      </c>
      <c r="C2895" s="88" t="s">
        <v>59</v>
      </c>
      <c r="D2895" s="89" t="s">
        <v>137</v>
      </c>
      <c r="E2895" s="88" t="s">
        <v>51</v>
      </c>
      <c r="F2895" s="88">
        <v>0</v>
      </c>
      <c r="G2895" s="88">
        <v>0</v>
      </c>
      <c r="H2895" s="90">
        <v>5701.1</v>
      </c>
    </row>
    <row r="2896" spans="2:8">
      <c r="B2896" s="193">
        <v>2019</v>
      </c>
      <c r="C2896" s="88" t="s">
        <v>59</v>
      </c>
      <c r="D2896" s="89" t="s">
        <v>137</v>
      </c>
      <c r="E2896" s="88" t="s">
        <v>53</v>
      </c>
      <c r="F2896" s="88">
        <v>71</v>
      </c>
      <c r="G2896" s="88">
        <v>84</v>
      </c>
      <c r="H2896" s="90">
        <v>34847.86</v>
      </c>
    </row>
    <row r="2897" spans="2:8">
      <c r="B2897" s="193">
        <v>2019</v>
      </c>
      <c r="C2897" s="88" t="s">
        <v>59</v>
      </c>
      <c r="D2897" s="89" t="s">
        <v>137</v>
      </c>
      <c r="E2897" s="88" t="s">
        <v>54</v>
      </c>
      <c r="F2897" s="88">
        <v>466</v>
      </c>
      <c r="G2897" s="88">
        <v>543</v>
      </c>
      <c r="H2897" s="90">
        <v>113491.99000000002</v>
      </c>
    </row>
    <row r="2898" spans="2:8">
      <c r="B2898" s="193">
        <v>2019</v>
      </c>
      <c r="C2898" s="88" t="s">
        <v>59</v>
      </c>
      <c r="D2898" s="89" t="s">
        <v>139</v>
      </c>
      <c r="E2898" s="88" t="s">
        <v>53</v>
      </c>
      <c r="F2898" s="88">
        <v>534</v>
      </c>
      <c r="G2898" s="88">
        <v>624</v>
      </c>
      <c r="H2898" s="90">
        <v>183562.55</v>
      </c>
    </row>
    <row r="2899" spans="2:8">
      <c r="B2899" s="193">
        <v>2019</v>
      </c>
      <c r="C2899" s="88" t="s">
        <v>59</v>
      </c>
      <c r="D2899" s="89" t="s">
        <v>139</v>
      </c>
      <c r="E2899" s="88" t="s">
        <v>54</v>
      </c>
      <c r="F2899" s="88">
        <v>25</v>
      </c>
      <c r="G2899" s="88">
        <v>29</v>
      </c>
      <c r="H2899" s="90">
        <v>14854.86</v>
      </c>
    </row>
    <row r="2900" spans="2:8">
      <c r="B2900" s="193">
        <v>2019</v>
      </c>
      <c r="C2900" s="88" t="s">
        <v>59</v>
      </c>
      <c r="D2900" s="89" t="s">
        <v>98</v>
      </c>
      <c r="E2900" s="88" t="s">
        <v>51</v>
      </c>
      <c r="F2900" s="88">
        <v>1945</v>
      </c>
      <c r="G2900" s="88">
        <v>2270</v>
      </c>
      <c r="H2900" s="90">
        <v>358088.80999999994</v>
      </c>
    </row>
    <row r="2901" spans="2:8">
      <c r="B2901" s="193">
        <v>2019</v>
      </c>
      <c r="C2901" s="88" t="s">
        <v>59</v>
      </c>
      <c r="D2901" s="89" t="s">
        <v>98</v>
      </c>
      <c r="E2901" s="88" t="s">
        <v>53</v>
      </c>
      <c r="F2901" s="88">
        <v>2288</v>
      </c>
      <c r="G2901" s="88">
        <v>2669</v>
      </c>
      <c r="H2901" s="90">
        <v>625670</v>
      </c>
    </row>
    <row r="2902" spans="2:8">
      <c r="B2902" s="193">
        <v>2019</v>
      </c>
      <c r="C2902" s="88" t="s">
        <v>59</v>
      </c>
      <c r="D2902" s="89" t="s">
        <v>99</v>
      </c>
      <c r="E2902" s="88" t="s">
        <v>51</v>
      </c>
      <c r="F2902" s="88">
        <v>3156</v>
      </c>
      <c r="G2902" s="88">
        <v>3683</v>
      </c>
      <c r="H2902" s="90">
        <v>570870.68999999994</v>
      </c>
    </row>
    <row r="2903" spans="2:8">
      <c r="B2903" s="193">
        <v>2019</v>
      </c>
      <c r="C2903" s="88" t="s">
        <v>59</v>
      </c>
      <c r="D2903" s="89" t="s">
        <v>140</v>
      </c>
      <c r="E2903" s="88" t="s">
        <v>53</v>
      </c>
      <c r="F2903" s="88">
        <v>13</v>
      </c>
      <c r="G2903" s="88">
        <v>15</v>
      </c>
      <c r="H2903" s="90">
        <v>6555.63</v>
      </c>
    </row>
    <row r="2904" spans="2:8">
      <c r="B2904" s="193">
        <v>2019</v>
      </c>
      <c r="C2904" s="88" t="s">
        <v>59</v>
      </c>
      <c r="D2904" s="89" t="s">
        <v>194</v>
      </c>
      <c r="E2904" s="88" t="s">
        <v>54</v>
      </c>
      <c r="F2904" s="88">
        <v>9</v>
      </c>
      <c r="G2904" s="88">
        <v>10</v>
      </c>
      <c r="H2904" s="90">
        <v>8177</v>
      </c>
    </row>
    <row r="2905" spans="2:8">
      <c r="B2905" s="193">
        <v>2019</v>
      </c>
      <c r="C2905" s="88" t="s">
        <v>59</v>
      </c>
      <c r="D2905" s="89" t="s">
        <v>92</v>
      </c>
      <c r="E2905" s="88" t="s">
        <v>51</v>
      </c>
      <c r="F2905" s="88">
        <v>15185</v>
      </c>
      <c r="G2905" s="88">
        <v>17713</v>
      </c>
      <c r="H2905" s="90">
        <v>3479022.18</v>
      </c>
    </row>
    <row r="2906" spans="2:8">
      <c r="B2906" s="193">
        <v>2019</v>
      </c>
      <c r="C2906" s="88" t="s">
        <v>59</v>
      </c>
      <c r="D2906" s="89" t="s">
        <v>92</v>
      </c>
      <c r="E2906" s="88" t="s">
        <v>53</v>
      </c>
      <c r="F2906" s="88">
        <v>572</v>
      </c>
      <c r="G2906" s="88">
        <v>667</v>
      </c>
      <c r="H2906" s="90">
        <v>226590</v>
      </c>
    </row>
    <row r="2907" spans="2:8">
      <c r="B2907" s="193">
        <v>2019</v>
      </c>
      <c r="C2907" s="88" t="s">
        <v>59</v>
      </c>
      <c r="D2907" s="89" t="s">
        <v>92</v>
      </c>
      <c r="E2907" s="88" t="s">
        <v>54</v>
      </c>
      <c r="F2907" s="88">
        <v>4</v>
      </c>
      <c r="G2907" s="88">
        <v>5</v>
      </c>
      <c r="H2907" s="90">
        <v>3300</v>
      </c>
    </row>
    <row r="2908" spans="2:8">
      <c r="B2908" s="193">
        <v>2019</v>
      </c>
      <c r="C2908" s="88" t="s">
        <v>59</v>
      </c>
      <c r="D2908" s="89" t="s">
        <v>141</v>
      </c>
      <c r="E2908" s="88" t="s">
        <v>51</v>
      </c>
      <c r="F2908" s="88">
        <v>8253</v>
      </c>
      <c r="G2908" s="88">
        <v>9628</v>
      </c>
      <c r="H2908" s="90">
        <v>1465285.4099999997</v>
      </c>
    </row>
    <row r="2909" spans="2:8">
      <c r="B2909" s="193">
        <v>2019</v>
      </c>
      <c r="C2909" s="88" t="s">
        <v>59</v>
      </c>
      <c r="D2909" s="89" t="s">
        <v>141</v>
      </c>
      <c r="E2909" s="88" t="s">
        <v>53</v>
      </c>
      <c r="F2909" s="88">
        <v>45</v>
      </c>
      <c r="G2909" s="88">
        <v>53</v>
      </c>
      <c r="H2909" s="90">
        <v>16066.670000000002</v>
      </c>
    </row>
    <row r="2910" spans="2:8">
      <c r="B2910" s="193">
        <v>2019</v>
      </c>
      <c r="C2910" s="88" t="s">
        <v>59</v>
      </c>
      <c r="D2910" s="89" t="s">
        <v>141</v>
      </c>
      <c r="E2910" s="88" t="s">
        <v>54</v>
      </c>
      <c r="F2910" s="88">
        <v>8</v>
      </c>
      <c r="G2910" s="88">
        <v>10</v>
      </c>
      <c r="H2910" s="90">
        <v>4821.12</v>
      </c>
    </row>
    <row r="2911" spans="2:8">
      <c r="B2911" s="193">
        <v>2019</v>
      </c>
      <c r="C2911" s="88" t="s">
        <v>59</v>
      </c>
      <c r="D2911" s="89" t="s">
        <v>142</v>
      </c>
      <c r="E2911" s="88" t="s">
        <v>51</v>
      </c>
      <c r="F2911" s="88">
        <v>3902</v>
      </c>
      <c r="G2911" s="88">
        <v>4553</v>
      </c>
      <c r="H2911" s="90">
        <v>776868.47</v>
      </c>
    </row>
    <row r="2912" spans="2:8">
      <c r="B2912" s="193">
        <v>2019</v>
      </c>
      <c r="C2912" s="88" t="s">
        <v>59</v>
      </c>
      <c r="D2912" s="89" t="s">
        <v>162</v>
      </c>
      <c r="E2912" s="88" t="s">
        <v>53</v>
      </c>
      <c r="F2912" s="88">
        <v>19</v>
      </c>
      <c r="G2912" s="88">
        <v>22</v>
      </c>
      <c r="H2912" s="90">
        <v>11075.34</v>
      </c>
    </row>
    <row r="2913" spans="2:8">
      <c r="B2913" s="193">
        <v>2019</v>
      </c>
      <c r="C2913" s="88" t="s">
        <v>59</v>
      </c>
      <c r="D2913" s="89" t="s">
        <v>143</v>
      </c>
      <c r="E2913" s="88" t="s">
        <v>51</v>
      </c>
      <c r="F2913" s="88">
        <v>276</v>
      </c>
      <c r="G2913" s="88">
        <v>322</v>
      </c>
      <c r="H2913" s="90">
        <v>53546.59</v>
      </c>
    </row>
    <row r="2914" spans="2:8">
      <c r="B2914" s="193">
        <v>2019</v>
      </c>
      <c r="C2914" s="88" t="s">
        <v>59</v>
      </c>
      <c r="D2914" s="89" t="s">
        <v>143</v>
      </c>
      <c r="E2914" s="88" t="s">
        <v>53</v>
      </c>
      <c r="F2914" s="88">
        <v>594</v>
      </c>
      <c r="G2914" s="88">
        <v>693</v>
      </c>
      <c r="H2914" s="90">
        <v>112000</v>
      </c>
    </row>
    <row r="2915" spans="2:8">
      <c r="B2915" s="193">
        <v>2019</v>
      </c>
      <c r="C2915" s="88" t="s">
        <v>59</v>
      </c>
      <c r="D2915" s="89" t="s">
        <v>144</v>
      </c>
      <c r="E2915" s="88" t="s">
        <v>51</v>
      </c>
      <c r="F2915" s="88">
        <v>274</v>
      </c>
      <c r="G2915" s="88">
        <v>320</v>
      </c>
      <c r="H2915" s="90">
        <v>59125</v>
      </c>
    </row>
    <row r="2916" spans="2:8">
      <c r="B2916" s="193">
        <v>2019</v>
      </c>
      <c r="C2916" s="88" t="s">
        <v>59</v>
      </c>
      <c r="D2916" s="89" t="s">
        <v>145</v>
      </c>
      <c r="E2916" s="88" t="s">
        <v>51</v>
      </c>
      <c r="F2916" s="88">
        <v>1668</v>
      </c>
      <c r="G2916" s="88">
        <v>1948</v>
      </c>
      <c r="H2916" s="90">
        <v>326652.64</v>
      </c>
    </row>
    <row r="2917" spans="2:8">
      <c r="B2917" s="193">
        <v>2019</v>
      </c>
      <c r="C2917" s="88" t="s">
        <v>59</v>
      </c>
      <c r="D2917" s="89" t="s">
        <v>93</v>
      </c>
      <c r="E2917" s="88" t="s">
        <v>51</v>
      </c>
      <c r="F2917" s="88">
        <v>8125</v>
      </c>
      <c r="G2917" s="88">
        <v>9480</v>
      </c>
      <c r="H2917" s="90">
        <v>1575582.3600000003</v>
      </c>
    </row>
    <row r="2918" spans="2:8">
      <c r="B2918" s="193">
        <v>2019</v>
      </c>
      <c r="C2918" s="88" t="s">
        <v>59</v>
      </c>
      <c r="D2918" s="89" t="s">
        <v>93</v>
      </c>
      <c r="E2918" s="88" t="s">
        <v>53</v>
      </c>
      <c r="F2918" s="88">
        <v>503</v>
      </c>
      <c r="G2918" s="88">
        <v>588</v>
      </c>
      <c r="H2918" s="90">
        <v>215664.8</v>
      </c>
    </row>
    <row r="2919" spans="2:8">
      <c r="B2919" s="193">
        <v>2019</v>
      </c>
      <c r="C2919" s="88" t="s">
        <v>59</v>
      </c>
      <c r="D2919" s="89" t="s">
        <v>103</v>
      </c>
      <c r="E2919" s="88" t="s">
        <v>51</v>
      </c>
      <c r="F2919" s="88">
        <v>6</v>
      </c>
      <c r="G2919" s="88">
        <v>7</v>
      </c>
      <c r="H2919" s="90">
        <v>2730</v>
      </c>
    </row>
    <row r="2920" spans="2:8">
      <c r="B2920" s="193">
        <v>2019</v>
      </c>
      <c r="C2920" s="88" t="s">
        <v>59</v>
      </c>
      <c r="D2920" s="89" t="s">
        <v>148</v>
      </c>
      <c r="E2920" s="88" t="s">
        <v>51</v>
      </c>
      <c r="F2920" s="88">
        <v>1641</v>
      </c>
      <c r="G2920" s="88">
        <v>1911</v>
      </c>
      <c r="H2920" s="90">
        <v>660845.48</v>
      </c>
    </row>
    <row r="2921" spans="2:8">
      <c r="B2921" s="193">
        <v>2019</v>
      </c>
      <c r="C2921" s="88" t="s">
        <v>59</v>
      </c>
      <c r="D2921" s="89" t="s">
        <v>148</v>
      </c>
      <c r="E2921" s="88" t="s">
        <v>53</v>
      </c>
      <c r="F2921" s="88">
        <v>37</v>
      </c>
      <c r="G2921" s="88">
        <v>43</v>
      </c>
      <c r="H2921" s="90">
        <v>26800</v>
      </c>
    </row>
    <row r="2922" spans="2:8">
      <c r="B2922" s="193">
        <v>2019</v>
      </c>
      <c r="C2922" s="88" t="s">
        <v>59</v>
      </c>
      <c r="D2922" s="89" t="s">
        <v>163</v>
      </c>
      <c r="E2922" s="88" t="s">
        <v>53</v>
      </c>
      <c r="F2922" s="88">
        <v>78</v>
      </c>
      <c r="G2922" s="88">
        <v>91</v>
      </c>
      <c r="H2922" s="90">
        <v>32249.09</v>
      </c>
    </row>
    <row r="2923" spans="2:8">
      <c r="B2923" s="193">
        <v>2019</v>
      </c>
      <c r="C2923" s="88" t="s">
        <v>59</v>
      </c>
      <c r="D2923" s="89" t="s">
        <v>163</v>
      </c>
      <c r="E2923" s="88" t="s">
        <v>54</v>
      </c>
      <c r="F2923" s="88">
        <v>135</v>
      </c>
      <c r="G2923" s="88">
        <v>158</v>
      </c>
      <c r="H2923" s="90">
        <v>45150</v>
      </c>
    </row>
    <row r="2924" spans="2:8">
      <c r="B2924" s="193">
        <v>2019</v>
      </c>
      <c r="C2924" s="88" t="s">
        <v>59</v>
      </c>
      <c r="D2924" s="89" t="s">
        <v>149</v>
      </c>
      <c r="E2924" s="88" t="s">
        <v>51</v>
      </c>
      <c r="F2924" s="88">
        <v>3589</v>
      </c>
      <c r="G2924" s="88">
        <v>4185</v>
      </c>
      <c r="H2924" s="90">
        <v>715627.77</v>
      </c>
    </row>
    <row r="2925" spans="2:8">
      <c r="B2925" s="193">
        <v>2019</v>
      </c>
      <c r="C2925" s="88" t="s">
        <v>59</v>
      </c>
      <c r="D2925" s="89" t="s">
        <v>150</v>
      </c>
      <c r="E2925" s="88" t="s">
        <v>51</v>
      </c>
      <c r="F2925" s="88">
        <v>1669</v>
      </c>
      <c r="G2925" s="88">
        <v>1947</v>
      </c>
      <c r="H2925" s="90">
        <v>419198.42999999993</v>
      </c>
    </row>
    <row r="2926" spans="2:8">
      <c r="B2926" s="193">
        <v>2019</v>
      </c>
      <c r="C2926" s="88" t="s">
        <v>59</v>
      </c>
      <c r="D2926" s="89" t="s">
        <v>151</v>
      </c>
      <c r="E2926" s="88" t="s">
        <v>53</v>
      </c>
      <c r="F2926" s="88">
        <v>166</v>
      </c>
      <c r="G2926" s="88">
        <v>192</v>
      </c>
      <c r="H2926" s="90">
        <v>96740.949999999983</v>
      </c>
    </row>
    <row r="2927" spans="2:8">
      <c r="B2927" s="193">
        <v>2019</v>
      </c>
      <c r="C2927" s="88" t="s">
        <v>59</v>
      </c>
      <c r="D2927" s="89" t="s">
        <v>151</v>
      </c>
      <c r="E2927" s="88" t="s">
        <v>54</v>
      </c>
      <c r="F2927" s="88">
        <v>66</v>
      </c>
      <c r="G2927" s="88">
        <v>77</v>
      </c>
      <c r="H2927" s="90">
        <v>42208.81</v>
      </c>
    </row>
    <row r="2928" spans="2:8">
      <c r="B2928" s="193">
        <v>2019</v>
      </c>
      <c r="C2928" s="88" t="s">
        <v>59</v>
      </c>
      <c r="D2928" s="89" t="s">
        <v>192</v>
      </c>
      <c r="E2928" s="88" t="s">
        <v>52</v>
      </c>
      <c r="F2928" s="88">
        <v>3</v>
      </c>
      <c r="G2928" s="88">
        <v>3</v>
      </c>
      <c r="H2928" s="90">
        <v>17424</v>
      </c>
    </row>
    <row r="2929" spans="2:8">
      <c r="B2929" s="193">
        <v>2019</v>
      </c>
      <c r="C2929" s="88" t="s">
        <v>61</v>
      </c>
      <c r="D2929" s="89" t="s">
        <v>2</v>
      </c>
      <c r="E2929" s="88" t="s">
        <v>51</v>
      </c>
      <c r="F2929" s="88">
        <v>43023</v>
      </c>
      <c r="G2929" s="88">
        <v>50194</v>
      </c>
      <c r="H2929" s="90">
        <v>8521526.1699999981</v>
      </c>
    </row>
    <row r="2930" spans="2:8">
      <c r="B2930" s="193">
        <v>2019</v>
      </c>
      <c r="C2930" s="88" t="s">
        <v>61</v>
      </c>
      <c r="D2930" s="89" t="s">
        <v>2</v>
      </c>
      <c r="E2930" s="88" t="s">
        <v>52</v>
      </c>
      <c r="F2930" s="88">
        <v>0</v>
      </c>
      <c r="G2930" s="88">
        <v>0</v>
      </c>
      <c r="H2930" s="90">
        <v>885</v>
      </c>
    </row>
    <row r="2931" spans="2:8">
      <c r="B2931" s="193">
        <v>2019</v>
      </c>
      <c r="C2931" s="88" t="s">
        <v>61</v>
      </c>
      <c r="D2931" s="89" t="s">
        <v>2</v>
      </c>
      <c r="E2931" s="88" t="s">
        <v>53</v>
      </c>
      <c r="F2931" s="88">
        <v>5885</v>
      </c>
      <c r="G2931" s="88">
        <v>6864</v>
      </c>
      <c r="H2931" s="90">
        <v>1849680</v>
      </c>
    </row>
    <row r="2932" spans="2:8">
      <c r="B2932" s="193">
        <v>2019</v>
      </c>
      <c r="C2932" s="88" t="s">
        <v>61</v>
      </c>
      <c r="D2932" s="89" t="s">
        <v>2</v>
      </c>
      <c r="E2932" s="88" t="s">
        <v>54</v>
      </c>
      <c r="F2932" s="88">
        <v>37</v>
      </c>
      <c r="G2932" s="88">
        <v>43</v>
      </c>
      <c r="H2932" s="90">
        <v>23891.4</v>
      </c>
    </row>
    <row r="2933" spans="2:8">
      <c r="B2933" s="193">
        <v>2019</v>
      </c>
      <c r="C2933" s="88" t="s">
        <v>61</v>
      </c>
      <c r="D2933" s="89" t="s">
        <v>179</v>
      </c>
      <c r="E2933" s="88" t="s">
        <v>53</v>
      </c>
      <c r="F2933" s="88">
        <v>2</v>
      </c>
      <c r="G2933" s="88">
        <v>3</v>
      </c>
      <c r="H2933" s="90">
        <v>1565.4</v>
      </c>
    </row>
    <row r="2934" spans="2:8">
      <c r="B2934" s="193">
        <v>2019</v>
      </c>
      <c r="C2934" s="88" t="s">
        <v>61</v>
      </c>
      <c r="D2934" s="89" t="s">
        <v>180</v>
      </c>
      <c r="E2934" s="88" t="s">
        <v>53</v>
      </c>
      <c r="F2934" s="88">
        <v>338</v>
      </c>
      <c r="G2934" s="88">
        <v>395</v>
      </c>
      <c r="H2934" s="90">
        <v>124268.18</v>
      </c>
    </row>
    <row r="2935" spans="2:8">
      <c r="B2935" s="193">
        <v>2019</v>
      </c>
      <c r="C2935" s="88" t="s">
        <v>61</v>
      </c>
      <c r="D2935" s="89" t="s">
        <v>180</v>
      </c>
      <c r="E2935" s="88" t="s">
        <v>54</v>
      </c>
      <c r="F2935" s="88">
        <v>18</v>
      </c>
      <c r="G2935" s="88">
        <v>21</v>
      </c>
      <c r="H2935" s="90">
        <v>6441.14</v>
      </c>
    </row>
    <row r="2936" spans="2:8">
      <c r="B2936" s="193">
        <v>2019</v>
      </c>
      <c r="C2936" s="88" t="s">
        <v>61</v>
      </c>
      <c r="D2936" s="89" t="s">
        <v>164</v>
      </c>
      <c r="E2936" s="88" t="s">
        <v>51</v>
      </c>
      <c r="F2936" s="88">
        <v>827</v>
      </c>
      <c r="G2936" s="88">
        <v>966</v>
      </c>
      <c r="H2936" s="90">
        <v>176217.65</v>
      </c>
    </row>
    <row r="2937" spans="2:8">
      <c r="B2937" s="193">
        <v>2019</v>
      </c>
      <c r="C2937" s="88" t="s">
        <v>61</v>
      </c>
      <c r="D2937" s="89" t="s">
        <v>165</v>
      </c>
      <c r="E2937" s="88" t="s">
        <v>51</v>
      </c>
      <c r="F2937" s="88">
        <v>273</v>
      </c>
      <c r="G2937" s="88">
        <v>319</v>
      </c>
      <c r="H2937" s="90">
        <v>69599.22</v>
      </c>
    </row>
    <row r="2938" spans="2:8">
      <c r="B2938" s="193">
        <v>2019</v>
      </c>
      <c r="C2938" s="88" t="s">
        <v>61</v>
      </c>
      <c r="D2938" s="89" t="s">
        <v>88</v>
      </c>
      <c r="E2938" s="88" t="s">
        <v>51</v>
      </c>
      <c r="F2938" s="88">
        <v>1483</v>
      </c>
      <c r="G2938" s="88">
        <v>1731</v>
      </c>
      <c r="H2938" s="90">
        <v>334940.86</v>
      </c>
    </row>
    <row r="2939" spans="2:8">
      <c r="B2939" s="193">
        <v>2019</v>
      </c>
      <c r="C2939" s="88" t="s">
        <v>61</v>
      </c>
      <c r="D2939" s="89" t="s">
        <v>88</v>
      </c>
      <c r="E2939" s="88" t="s">
        <v>53</v>
      </c>
      <c r="F2939" s="88">
        <v>227</v>
      </c>
      <c r="G2939" s="88">
        <v>265</v>
      </c>
      <c r="H2939" s="90">
        <v>78091.47</v>
      </c>
    </row>
    <row r="2940" spans="2:8">
      <c r="B2940" s="193">
        <v>2019</v>
      </c>
      <c r="C2940" s="88" t="s">
        <v>61</v>
      </c>
      <c r="D2940" s="89" t="s">
        <v>88</v>
      </c>
      <c r="E2940" s="88" t="s">
        <v>54</v>
      </c>
      <c r="F2940" s="88">
        <v>614</v>
      </c>
      <c r="G2940" s="88">
        <v>718</v>
      </c>
      <c r="H2940" s="90">
        <v>251644.44</v>
      </c>
    </row>
    <row r="2941" spans="2:8">
      <c r="B2941" s="193">
        <v>2019</v>
      </c>
      <c r="C2941" s="88" t="s">
        <v>61</v>
      </c>
      <c r="D2941" s="89" t="s">
        <v>107</v>
      </c>
      <c r="E2941" s="88" t="s">
        <v>51</v>
      </c>
      <c r="F2941" s="88">
        <v>8796</v>
      </c>
      <c r="G2941" s="88">
        <v>10261</v>
      </c>
      <c r="H2941" s="90">
        <v>2053580.3400000003</v>
      </c>
    </row>
    <row r="2942" spans="2:8">
      <c r="B2942" s="193">
        <v>2019</v>
      </c>
      <c r="C2942" s="88" t="s">
        <v>61</v>
      </c>
      <c r="D2942" s="89" t="s">
        <v>90</v>
      </c>
      <c r="E2942" s="88" t="s">
        <v>51</v>
      </c>
      <c r="F2942" s="88">
        <v>32141</v>
      </c>
      <c r="G2942" s="88">
        <v>37502</v>
      </c>
      <c r="H2942" s="90">
        <v>7484441.4900000012</v>
      </c>
    </row>
    <row r="2943" spans="2:8">
      <c r="B2943" s="193">
        <v>2019</v>
      </c>
      <c r="C2943" s="88" t="s">
        <v>61</v>
      </c>
      <c r="D2943" s="89" t="s">
        <v>90</v>
      </c>
      <c r="E2943" s="88" t="s">
        <v>53</v>
      </c>
      <c r="F2943" s="88">
        <v>895</v>
      </c>
      <c r="G2943" s="88">
        <v>1043</v>
      </c>
      <c r="H2943" s="90">
        <v>333478.64</v>
      </c>
    </row>
    <row r="2944" spans="2:8">
      <c r="B2944" s="193">
        <v>2019</v>
      </c>
      <c r="C2944" s="88" t="s">
        <v>61</v>
      </c>
      <c r="D2944" s="89" t="s">
        <v>181</v>
      </c>
      <c r="E2944" s="88" t="s">
        <v>54</v>
      </c>
      <c r="F2944" s="88">
        <v>21</v>
      </c>
      <c r="G2944" s="88">
        <v>24</v>
      </c>
      <c r="H2944" s="90">
        <v>15346.8</v>
      </c>
    </row>
    <row r="2945" spans="2:8">
      <c r="B2945" s="193">
        <v>2019</v>
      </c>
      <c r="C2945" s="88" t="s">
        <v>61</v>
      </c>
      <c r="D2945" s="89" t="s">
        <v>87</v>
      </c>
      <c r="E2945" s="88" t="s">
        <v>51</v>
      </c>
      <c r="F2945" s="88">
        <v>53482</v>
      </c>
      <c r="G2945" s="88">
        <v>62389</v>
      </c>
      <c r="H2945" s="90">
        <v>10879025.150000002</v>
      </c>
    </row>
    <row r="2946" spans="2:8">
      <c r="B2946" s="193">
        <v>2019</v>
      </c>
      <c r="C2946" s="88" t="s">
        <v>61</v>
      </c>
      <c r="D2946" s="89" t="s">
        <v>87</v>
      </c>
      <c r="E2946" s="88" t="s">
        <v>53</v>
      </c>
      <c r="F2946" s="88">
        <v>1000</v>
      </c>
      <c r="G2946" s="88">
        <v>1169</v>
      </c>
      <c r="H2946" s="90">
        <v>568150.41</v>
      </c>
    </row>
    <row r="2947" spans="2:8">
      <c r="B2947" s="193">
        <v>2019</v>
      </c>
      <c r="C2947" s="88" t="s">
        <v>61</v>
      </c>
      <c r="D2947" s="89" t="s">
        <v>87</v>
      </c>
      <c r="E2947" s="88" t="s">
        <v>54</v>
      </c>
      <c r="F2947" s="88">
        <v>63</v>
      </c>
      <c r="G2947" s="88">
        <v>75</v>
      </c>
      <c r="H2947" s="90">
        <v>27753.45</v>
      </c>
    </row>
    <row r="2948" spans="2:8">
      <c r="B2948" s="193">
        <v>2019</v>
      </c>
      <c r="C2948" s="88" t="s">
        <v>61</v>
      </c>
      <c r="D2948" s="89" t="s">
        <v>113</v>
      </c>
      <c r="E2948" s="88" t="s">
        <v>51</v>
      </c>
      <c r="F2948" s="88">
        <v>191</v>
      </c>
      <c r="G2948" s="88">
        <v>225</v>
      </c>
      <c r="H2948" s="90">
        <v>74389.989999999991</v>
      </c>
    </row>
    <row r="2949" spans="2:8">
      <c r="B2949" s="193">
        <v>2019</v>
      </c>
      <c r="C2949" s="88" t="s">
        <v>61</v>
      </c>
      <c r="D2949" s="89" t="s">
        <v>113</v>
      </c>
      <c r="E2949" s="88" t="s">
        <v>53</v>
      </c>
      <c r="F2949" s="88">
        <v>1508</v>
      </c>
      <c r="G2949" s="88">
        <v>1762</v>
      </c>
      <c r="H2949" s="90">
        <v>751569.04000000015</v>
      </c>
    </row>
    <row r="2950" spans="2:8">
      <c r="B2950" s="193">
        <v>2019</v>
      </c>
      <c r="C2950" s="88" t="s">
        <v>61</v>
      </c>
      <c r="D2950" s="89" t="s">
        <v>113</v>
      </c>
      <c r="E2950" s="88" t="s">
        <v>54</v>
      </c>
      <c r="F2950" s="88">
        <v>273</v>
      </c>
      <c r="G2950" s="88">
        <v>319</v>
      </c>
      <c r="H2950" s="90">
        <v>171708.63999999996</v>
      </c>
    </row>
    <row r="2951" spans="2:8">
      <c r="B2951" s="193">
        <v>2019</v>
      </c>
      <c r="C2951" s="88" t="s">
        <v>61</v>
      </c>
      <c r="D2951" s="89" t="s">
        <v>114</v>
      </c>
      <c r="E2951" s="88" t="s">
        <v>51</v>
      </c>
      <c r="F2951" s="88">
        <v>7215</v>
      </c>
      <c r="G2951" s="88">
        <v>8422</v>
      </c>
      <c r="H2951" s="90">
        <v>1429230.9700000002</v>
      </c>
    </row>
    <row r="2952" spans="2:8">
      <c r="B2952" s="193">
        <v>2019</v>
      </c>
      <c r="C2952" s="88" t="s">
        <v>61</v>
      </c>
      <c r="D2952" s="89" t="s">
        <v>114</v>
      </c>
      <c r="E2952" s="88" t="s">
        <v>52</v>
      </c>
      <c r="F2952" s="88">
        <v>3</v>
      </c>
      <c r="G2952" s="88">
        <v>4</v>
      </c>
      <c r="H2952" s="90">
        <v>235.56</v>
      </c>
    </row>
    <row r="2953" spans="2:8">
      <c r="B2953" s="193">
        <v>2019</v>
      </c>
      <c r="C2953" s="88" t="s">
        <v>61</v>
      </c>
      <c r="D2953" s="89" t="s">
        <v>114</v>
      </c>
      <c r="E2953" s="88" t="s">
        <v>53</v>
      </c>
      <c r="F2953" s="88">
        <v>239</v>
      </c>
      <c r="G2953" s="88">
        <v>278</v>
      </c>
      <c r="H2953" s="90">
        <v>101321.51999999999</v>
      </c>
    </row>
    <row r="2954" spans="2:8">
      <c r="B2954" s="193">
        <v>2019</v>
      </c>
      <c r="C2954" s="88" t="s">
        <v>61</v>
      </c>
      <c r="D2954" s="89" t="s">
        <v>114</v>
      </c>
      <c r="E2954" s="88" t="s">
        <v>54</v>
      </c>
      <c r="F2954" s="88">
        <v>28</v>
      </c>
      <c r="G2954" s="88">
        <v>32</v>
      </c>
      <c r="H2954" s="90">
        <v>12248.2</v>
      </c>
    </row>
    <row r="2955" spans="2:8">
      <c r="B2955" s="193">
        <v>2019</v>
      </c>
      <c r="C2955" s="88" t="s">
        <v>61</v>
      </c>
      <c r="D2955" s="89" t="s">
        <v>173</v>
      </c>
      <c r="E2955" s="88" t="s">
        <v>51</v>
      </c>
      <c r="F2955" s="88">
        <v>551</v>
      </c>
      <c r="G2955" s="88">
        <v>642</v>
      </c>
      <c r="H2955" s="90">
        <v>126811.12</v>
      </c>
    </row>
    <row r="2956" spans="2:8">
      <c r="B2956" s="193">
        <v>2019</v>
      </c>
      <c r="C2956" s="88" t="s">
        <v>61</v>
      </c>
      <c r="D2956" s="89" t="s">
        <v>115</v>
      </c>
      <c r="E2956" s="88" t="s">
        <v>53</v>
      </c>
      <c r="F2956" s="88">
        <v>204</v>
      </c>
      <c r="G2956" s="88">
        <v>239</v>
      </c>
      <c r="H2956" s="90">
        <v>44970</v>
      </c>
    </row>
    <row r="2957" spans="2:8">
      <c r="B2957" s="193">
        <v>2019</v>
      </c>
      <c r="C2957" s="88" t="s">
        <v>61</v>
      </c>
      <c r="D2957" s="89" t="s">
        <v>115</v>
      </c>
      <c r="E2957" s="88" t="s">
        <v>54</v>
      </c>
      <c r="F2957" s="88">
        <v>43</v>
      </c>
      <c r="G2957" s="88">
        <v>48</v>
      </c>
      <c r="H2957" s="90">
        <v>30430.490000000005</v>
      </c>
    </row>
    <row r="2958" spans="2:8">
      <c r="B2958" s="193">
        <v>2019</v>
      </c>
      <c r="C2958" s="88" t="s">
        <v>61</v>
      </c>
      <c r="D2958" s="89" t="s">
        <v>106</v>
      </c>
      <c r="E2958" s="88" t="s">
        <v>51</v>
      </c>
      <c r="F2958" s="88">
        <v>23164</v>
      </c>
      <c r="G2958" s="88">
        <v>27023</v>
      </c>
      <c r="H2958" s="90">
        <v>4873216.68</v>
      </c>
    </row>
    <row r="2959" spans="2:8">
      <c r="B2959" s="193">
        <v>2019</v>
      </c>
      <c r="C2959" s="88" t="s">
        <v>61</v>
      </c>
      <c r="D2959" s="89" t="s">
        <v>106</v>
      </c>
      <c r="E2959" s="88" t="s">
        <v>52</v>
      </c>
      <c r="F2959" s="88">
        <v>1484</v>
      </c>
      <c r="G2959" s="88">
        <v>1734</v>
      </c>
      <c r="H2959" s="90">
        <v>424700</v>
      </c>
    </row>
    <row r="2960" spans="2:8">
      <c r="B2960" s="193">
        <v>2019</v>
      </c>
      <c r="C2960" s="88" t="s">
        <v>61</v>
      </c>
      <c r="D2960" s="89" t="s">
        <v>106</v>
      </c>
      <c r="E2960" s="88" t="s">
        <v>53</v>
      </c>
      <c r="F2960" s="88">
        <v>808</v>
      </c>
      <c r="G2960" s="88">
        <v>943</v>
      </c>
      <c r="H2960" s="90">
        <v>353616.26999999996</v>
      </c>
    </row>
    <row r="2961" spans="2:8">
      <c r="B2961" s="193">
        <v>2019</v>
      </c>
      <c r="C2961" s="88" t="s">
        <v>61</v>
      </c>
      <c r="D2961" s="89" t="s">
        <v>116</v>
      </c>
      <c r="E2961" s="88" t="s">
        <v>54</v>
      </c>
      <c r="F2961" s="88">
        <v>129</v>
      </c>
      <c r="G2961" s="88">
        <v>150</v>
      </c>
      <c r="H2961" s="90">
        <v>38475.680000000008</v>
      </c>
    </row>
    <row r="2962" spans="2:8">
      <c r="B2962" s="193">
        <v>2019</v>
      </c>
      <c r="C2962" s="88" t="s">
        <v>61</v>
      </c>
      <c r="D2962" s="89" t="s">
        <v>97</v>
      </c>
      <c r="E2962" s="88" t="s">
        <v>51</v>
      </c>
      <c r="F2962" s="88">
        <v>1475</v>
      </c>
      <c r="G2962" s="88">
        <v>1720</v>
      </c>
      <c r="H2962" s="90">
        <v>269407.33</v>
      </c>
    </row>
    <row r="2963" spans="2:8">
      <c r="B2963" s="193">
        <v>2019</v>
      </c>
      <c r="C2963" s="88" t="s">
        <v>61</v>
      </c>
      <c r="D2963" s="89" t="s">
        <v>97</v>
      </c>
      <c r="E2963" s="88" t="s">
        <v>53</v>
      </c>
      <c r="F2963" s="88">
        <v>570</v>
      </c>
      <c r="G2963" s="88">
        <v>665</v>
      </c>
      <c r="H2963" s="90">
        <v>234628.63</v>
      </c>
    </row>
    <row r="2964" spans="2:8">
      <c r="B2964" s="193">
        <v>2019</v>
      </c>
      <c r="C2964" s="88" t="s">
        <v>61</v>
      </c>
      <c r="D2964" s="89" t="s">
        <v>166</v>
      </c>
      <c r="E2964" s="88" t="s">
        <v>53</v>
      </c>
      <c r="F2964" s="88">
        <v>8</v>
      </c>
      <c r="G2964" s="88">
        <v>10</v>
      </c>
      <c r="H2964" s="90">
        <v>5823.72</v>
      </c>
    </row>
    <row r="2965" spans="2:8">
      <c r="B2965" s="193">
        <v>2019</v>
      </c>
      <c r="C2965" s="88" t="s">
        <v>61</v>
      </c>
      <c r="D2965" s="89" t="s">
        <v>117</v>
      </c>
      <c r="E2965" s="88" t="s">
        <v>51</v>
      </c>
      <c r="F2965" s="88">
        <v>555</v>
      </c>
      <c r="G2965" s="88">
        <v>646</v>
      </c>
      <c r="H2965" s="90">
        <v>114774.3</v>
      </c>
    </row>
    <row r="2966" spans="2:8">
      <c r="B2966" s="193">
        <v>2019</v>
      </c>
      <c r="C2966" s="88" t="s">
        <v>61</v>
      </c>
      <c r="D2966" s="89" t="s">
        <v>117</v>
      </c>
      <c r="E2966" s="88" t="s">
        <v>53</v>
      </c>
      <c r="F2966" s="88">
        <v>572</v>
      </c>
      <c r="G2966" s="88">
        <v>667</v>
      </c>
      <c r="H2966" s="90">
        <v>106568</v>
      </c>
    </row>
    <row r="2967" spans="2:8">
      <c r="B2967" s="193">
        <v>2019</v>
      </c>
      <c r="C2967" s="88" t="s">
        <v>61</v>
      </c>
      <c r="D2967" s="89" t="s">
        <v>118</v>
      </c>
      <c r="E2967" s="88" t="s">
        <v>53</v>
      </c>
      <c r="F2967" s="88">
        <v>2214</v>
      </c>
      <c r="G2967" s="88">
        <v>2586</v>
      </c>
      <c r="H2967" s="90">
        <v>1080907.8999999997</v>
      </c>
    </row>
    <row r="2968" spans="2:8">
      <c r="B2968" s="193">
        <v>2019</v>
      </c>
      <c r="C2968" s="88" t="s">
        <v>61</v>
      </c>
      <c r="D2968" s="89" t="s">
        <v>118</v>
      </c>
      <c r="E2968" s="88" t="s">
        <v>54</v>
      </c>
      <c r="F2968" s="88">
        <v>370</v>
      </c>
      <c r="G2968" s="88">
        <v>432</v>
      </c>
      <c r="H2968" s="90">
        <v>148765.38</v>
      </c>
    </row>
    <row r="2969" spans="2:8">
      <c r="B2969" s="193">
        <v>2019</v>
      </c>
      <c r="C2969" s="88" t="s">
        <v>61</v>
      </c>
      <c r="D2969" s="89" t="s">
        <v>119</v>
      </c>
      <c r="E2969" s="88" t="s">
        <v>51</v>
      </c>
      <c r="F2969" s="88">
        <v>298405</v>
      </c>
      <c r="G2969" s="88">
        <v>348133</v>
      </c>
      <c r="H2969" s="90">
        <v>62463763.979999967</v>
      </c>
    </row>
    <row r="2970" spans="2:8">
      <c r="B2970" s="193">
        <v>2019</v>
      </c>
      <c r="C2970" s="88" t="s">
        <v>61</v>
      </c>
      <c r="D2970" s="89" t="s">
        <v>119</v>
      </c>
      <c r="E2970" s="88" t="s">
        <v>52</v>
      </c>
      <c r="F2970" s="88">
        <v>642</v>
      </c>
      <c r="G2970" s="88">
        <v>748</v>
      </c>
      <c r="H2970" s="90">
        <v>169776</v>
      </c>
    </row>
    <row r="2971" spans="2:8">
      <c r="B2971" s="193">
        <v>2019</v>
      </c>
      <c r="C2971" s="88" t="s">
        <v>61</v>
      </c>
      <c r="D2971" s="89" t="s">
        <v>119</v>
      </c>
      <c r="E2971" s="88" t="s">
        <v>53</v>
      </c>
      <c r="F2971" s="88">
        <v>16789</v>
      </c>
      <c r="G2971" s="88">
        <v>19587</v>
      </c>
      <c r="H2971" s="90">
        <v>5415024.5300000021</v>
      </c>
    </row>
    <row r="2972" spans="2:8">
      <c r="B2972" s="193">
        <v>2019</v>
      </c>
      <c r="C2972" s="88" t="s">
        <v>61</v>
      </c>
      <c r="D2972" s="89" t="s">
        <v>119</v>
      </c>
      <c r="E2972" s="88" t="s">
        <v>54</v>
      </c>
      <c r="F2972" s="88">
        <v>11183</v>
      </c>
      <c r="G2972" s="88">
        <v>13043</v>
      </c>
      <c r="H2972" s="90">
        <v>3919377.2500000028</v>
      </c>
    </row>
    <row r="2973" spans="2:8">
      <c r="B2973" s="193">
        <v>2019</v>
      </c>
      <c r="C2973" s="88" t="s">
        <v>61</v>
      </c>
      <c r="D2973" s="89" t="s">
        <v>157</v>
      </c>
      <c r="E2973" s="88" t="s">
        <v>51</v>
      </c>
      <c r="F2973" s="88">
        <v>1373</v>
      </c>
      <c r="G2973" s="88">
        <v>1602</v>
      </c>
      <c r="H2973" s="90">
        <v>348244.47999999998</v>
      </c>
    </row>
    <row r="2974" spans="2:8">
      <c r="B2974" s="193">
        <v>2019</v>
      </c>
      <c r="C2974" s="88" t="s">
        <v>61</v>
      </c>
      <c r="D2974" s="89" t="s">
        <v>120</v>
      </c>
      <c r="E2974" s="88" t="s">
        <v>53</v>
      </c>
      <c r="F2974" s="88">
        <v>292</v>
      </c>
      <c r="G2974" s="88">
        <v>340</v>
      </c>
      <c r="H2974" s="90">
        <v>260404.54</v>
      </c>
    </row>
    <row r="2975" spans="2:8">
      <c r="B2975" s="193">
        <v>2019</v>
      </c>
      <c r="C2975" s="88" t="s">
        <v>61</v>
      </c>
      <c r="D2975" s="89" t="s">
        <v>121</v>
      </c>
      <c r="E2975" s="88" t="s">
        <v>51</v>
      </c>
      <c r="F2975" s="88">
        <v>1099</v>
      </c>
      <c r="G2975" s="88">
        <v>1284</v>
      </c>
      <c r="H2975" s="90">
        <v>203267.81000000003</v>
      </c>
    </row>
    <row r="2976" spans="2:8">
      <c r="B2976" s="193">
        <v>2019</v>
      </c>
      <c r="C2976" s="88" t="s">
        <v>61</v>
      </c>
      <c r="D2976" s="89" t="s">
        <v>95</v>
      </c>
      <c r="E2976" s="88" t="s">
        <v>51</v>
      </c>
      <c r="F2976" s="88">
        <v>19018</v>
      </c>
      <c r="G2976" s="88">
        <v>22190</v>
      </c>
      <c r="H2976" s="90">
        <v>4355271.84</v>
      </c>
    </row>
    <row r="2977" spans="2:8">
      <c r="B2977" s="193">
        <v>2019</v>
      </c>
      <c r="C2977" s="88" t="s">
        <v>61</v>
      </c>
      <c r="D2977" s="89" t="s">
        <v>95</v>
      </c>
      <c r="E2977" s="88" t="s">
        <v>53</v>
      </c>
      <c r="F2977" s="88">
        <v>535</v>
      </c>
      <c r="G2977" s="88">
        <v>624</v>
      </c>
      <c r="H2977" s="90">
        <v>155520</v>
      </c>
    </row>
    <row r="2978" spans="2:8">
      <c r="B2978" s="193">
        <v>2019</v>
      </c>
      <c r="C2978" s="88" t="s">
        <v>61</v>
      </c>
      <c r="D2978" s="89" t="s">
        <v>95</v>
      </c>
      <c r="E2978" s="88" t="s">
        <v>54</v>
      </c>
      <c r="F2978" s="88">
        <v>9</v>
      </c>
      <c r="G2978" s="88">
        <v>11</v>
      </c>
      <c r="H2978" s="90">
        <v>3177.36</v>
      </c>
    </row>
    <row r="2979" spans="2:8">
      <c r="B2979" s="193">
        <v>2019</v>
      </c>
      <c r="C2979" s="88" t="s">
        <v>61</v>
      </c>
      <c r="D2979" s="89" t="s">
        <v>122</v>
      </c>
      <c r="E2979" s="88" t="s">
        <v>51</v>
      </c>
      <c r="F2979" s="88">
        <v>5071</v>
      </c>
      <c r="G2979" s="88">
        <v>5917</v>
      </c>
      <c r="H2979" s="90">
        <v>1011253.53</v>
      </c>
    </row>
    <row r="2980" spans="2:8">
      <c r="B2980" s="193">
        <v>2019</v>
      </c>
      <c r="C2980" s="88" t="s">
        <v>61</v>
      </c>
      <c r="D2980" s="89" t="s">
        <v>122</v>
      </c>
      <c r="E2980" s="88" t="s">
        <v>53</v>
      </c>
      <c r="F2980" s="88">
        <v>5498</v>
      </c>
      <c r="G2980" s="88">
        <v>6413</v>
      </c>
      <c r="H2980" s="90">
        <v>1450236</v>
      </c>
    </row>
    <row r="2981" spans="2:8">
      <c r="B2981" s="193">
        <v>2019</v>
      </c>
      <c r="C2981" s="88" t="s">
        <v>61</v>
      </c>
      <c r="D2981" s="89" t="s">
        <v>96</v>
      </c>
      <c r="E2981" s="88" t="s">
        <v>51</v>
      </c>
      <c r="F2981" s="88">
        <v>19413</v>
      </c>
      <c r="G2981" s="88">
        <v>22650</v>
      </c>
      <c r="H2981" s="90">
        <v>4055237.2599999993</v>
      </c>
    </row>
    <row r="2982" spans="2:8">
      <c r="B2982" s="193">
        <v>2019</v>
      </c>
      <c r="C2982" s="88" t="s">
        <v>61</v>
      </c>
      <c r="D2982" s="89" t="s">
        <v>96</v>
      </c>
      <c r="E2982" s="88" t="s">
        <v>53</v>
      </c>
      <c r="F2982" s="88">
        <v>572</v>
      </c>
      <c r="G2982" s="88">
        <v>667</v>
      </c>
      <c r="H2982" s="90">
        <v>108724</v>
      </c>
    </row>
    <row r="2983" spans="2:8">
      <c r="B2983" s="193">
        <v>2019</v>
      </c>
      <c r="C2983" s="88" t="s">
        <v>61</v>
      </c>
      <c r="D2983" s="89" t="s">
        <v>3</v>
      </c>
      <c r="E2983" s="88" t="s">
        <v>51</v>
      </c>
      <c r="F2983" s="88">
        <v>8215</v>
      </c>
      <c r="G2983" s="88">
        <v>9586</v>
      </c>
      <c r="H2983" s="90">
        <v>1799816.55</v>
      </c>
    </row>
    <row r="2984" spans="2:8">
      <c r="B2984" s="193">
        <v>2019</v>
      </c>
      <c r="C2984" s="88" t="s">
        <v>61</v>
      </c>
      <c r="D2984" s="89" t="s">
        <v>3</v>
      </c>
      <c r="E2984" s="88" t="s">
        <v>53</v>
      </c>
      <c r="F2984" s="88">
        <v>111</v>
      </c>
      <c r="G2984" s="88">
        <v>130</v>
      </c>
      <c r="H2984" s="90">
        <v>71285.759999999995</v>
      </c>
    </row>
    <row r="2985" spans="2:8">
      <c r="B2985" s="193">
        <v>2019</v>
      </c>
      <c r="C2985" s="88" t="s">
        <v>61</v>
      </c>
      <c r="D2985" s="89" t="s">
        <v>101</v>
      </c>
      <c r="E2985" s="88" t="s">
        <v>51</v>
      </c>
      <c r="F2985" s="88">
        <v>2246</v>
      </c>
      <c r="G2985" s="88">
        <v>2622</v>
      </c>
      <c r="H2985" s="90">
        <v>474588.66999999993</v>
      </c>
    </row>
    <row r="2986" spans="2:8">
      <c r="B2986" s="193">
        <v>2019</v>
      </c>
      <c r="C2986" s="88" t="s">
        <v>61</v>
      </c>
      <c r="D2986" s="89" t="s">
        <v>174</v>
      </c>
      <c r="E2986" s="88" t="s">
        <v>53</v>
      </c>
      <c r="F2986" s="88">
        <v>197</v>
      </c>
      <c r="G2986" s="88">
        <v>229</v>
      </c>
      <c r="H2986" s="90">
        <v>61252.92</v>
      </c>
    </row>
    <row r="2987" spans="2:8">
      <c r="B2987" s="193">
        <v>2019</v>
      </c>
      <c r="C2987" s="88" t="s">
        <v>61</v>
      </c>
      <c r="D2987" s="89" t="s">
        <v>159</v>
      </c>
      <c r="E2987" s="88" t="s">
        <v>53</v>
      </c>
      <c r="F2987" s="88">
        <v>10</v>
      </c>
      <c r="G2987" s="88">
        <v>12</v>
      </c>
      <c r="H2987" s="90">
        <v>4070.88</v>
      </c>
    </row>
    <row r="2988" spans="2:8">
      <c r="B2988" s="193">
        <v>2019</v>
      </c>
      <c r="C2988" s="88" t="s">
        <v>61</v>
      </c>
      <c r="D2988" s="89" t="s">
        <v>123</v>
      </c>
      <c r="E2988" s="88" t="s">
        <v>51</v>
      </c>
      <c r="F2988" s="88">
        <v>367</v>
      </c>
      <c r="G2988" s="88">
        <v>428</v>
      </c>
      <c r="H2988" s="90">
        <v>232812.08</v>
      </c>
    </row>
    <row r="2989" spans="2:8">
      <c r="B2989" s="193">
        <v>2019</v>
      </c>
      <c r="C2989" s="88" t="s">
        <v>61</v>
      </c>
      <c r="D2989" s="89" t="s">
        <v>126</v>
      </c>
      <c r="E2989" s="88" t="s">
        <v>51</v>
      </c>
      <c r="F2989" s="88">
        <v>1376</v>
      </c>
      <c r="G2989" s="88">
        <v>1603</v>
      </c>
      <c r="H2989" s="90">
        <v>342923.42000000004</v>
      </c>
    </row>
    <row r="2990" spans="2:8">
      <c r="B2990" s="193">
        <v>2019</v>
      </c>
      <c r="C2990" s="88" t="s">
        <v>61</v>
      </c>
      <c r="D2990" s="89" t="s">
        <v>127</v>
      </c>
      <c r="E2990" s="88" t="s">
        <v>51</v>
      </c>
      <c r="F2990" s="88">
        <v>7412</v>
      </c>
      <c r="G2990" s="88">
        <v>8646</v>
      </c>
      <c r="H2990" s="90">
        <v>1476021.3400000003</v>
      </c>
    </row>
    <row r="2991" spans="2:8">
      <c r="B2991" s="193">
        <v>2019</v>
      </c>
      <c r="C2991" s="88" t="s">
        <v>61</v>
      </c>
      <c r="D2991" s="89" t="s">
        <v>91</v>
      </c>
      <c r="E2991" s="88" t="s">
        <v>51</v>
      </c>
      <c r="F2991" s="88">
        <v>22246</v>
      </c>
      <c r="G2991" s="88">
        <v>25962</v>
      </c>
      <c r="H2991" s="90">
        <v>5071929.9200000009</v>
      </c>
    </row>
    <row r="2992" spans="2:8">
      <c r="B2992" s="193">
        <v>2019</v>
      </c>
      <c r="C2992" s="88" t="s">
        <v>61</v>
      </c>
      <c r="D2992" s="89" t="s">
        <v>91</v>
      </c>
      <c r="E2992" s="88" t="s">
        <v>53</v>
      </c>
      <c r="F2992" s="88">
        <v>571</v>
      </c>
      <c r="G2992" s="88">
        <v>666</v>
      </c>
      <c r="H2992" s="90">
        <v>115997.77</v>
      </c>
    </row>
    <row r="2993" spans="2:8">
      <c r="B2993" s="193">
        <v>2019</v>
      </c>
      <c r="C2993" s="88" t="s">
        <v>61</v>
      </c>
      <c r="D2993" s="89" t="s">
        <v>105</v>
      </c>
      <c r="E2993" s="88" t="s">
        <v>51</v>
      </c>
      <c r="F2993" s="88">
        <v>59711</v>
      </c>
      <c r="G2993" s="88">
        <v>69655</v>
      </c>
      <c r="H2993" s="90">
        <v>11672213.600000009</v>
      </c>
    </row>
    <row r="2994" spans="2:8">
      <c r="B2994" s="193">
        <v>2019</v>
      </c>
      <c r="C2994" s="88" t="s">
        <v>61</v>
      </c>
      <c r="D2994" s="89" t="s">
        <v>105</v>
      </c>
      <c r="E2994" s="88" t="s">
        <v>52</v>
      </c>
      <c r="F2994" s="88">
        <v>1325</v>
      </c>
      <c r="G2994" s="88">
        <v>1546</v>
      </c>
      <c r="H2994" s="90">
        <v>412725.5</v>
      </c>
    </row>
    <row r="2995" spans="2:8">
      <c r="B2995" s="193">
        <v>2019</v>
      </c>
      <c r="C2995" s="88" t="s">
        <v>61</v>
      </c>
      <c r="D2995" s="89" t="s">
        <v>105</v>
      </c>
      <c r="E2995" s="88" t="s">
        <v>53</v>
      </c>
      <c r="F2995" s="88">
        <v>526</v>
      </c>
      <c r="G2995" s="88">
        <v>614</v>
      </c>
      <c r="H2995" s="90">
        <v>367814.69999999995</v>
      </c>
    </row>
    <row r="2996" spans="2:8">
      <c r="B2996" s="193">
        <v>2019</v>
      </c>
      <c r="C2996" s="88" t="s">
        <v>61</v>
      </c>
      <c r="D2996" s="89" t="s">
        <v>129</v>
      </c>
      <c r="E2996" s="88" t="s">
        <v>51</v>
      </c>
      <c r="F2996" s="88">
        <v>549</v>
      </c>
      <c r="G2996" s="88">
        <v>641</v>
      </c>
      <c r="H2996" s="90">
        <v>100000</v>
      </c>
    </row>
    <row r="2997" spans="2:8">
      <c r="B2997" s="193">
        <v>2019</v>
      </c>
      <c r="C2997" s="88" t="s">
        <v>61</v>
      </c>
      <c r="D2997" s="89" t="s">
        <v>129</v>
      </c>
      <c r="E2997" s="88" t="s">
        <v>53</v>
      </c>
      <c r="F2997" s="88">
        <v>112</v>
      </c>
      <c r="G2997" s="88">
        <v>130</v>
      </c>
      <c r="H2997" s="90">
        <v>50940</v>
      </c>
    </row>
    <row r="2998" spans="2:8">
      <c r="B2998" s="193">
        <v>2019</v>
      </c>
      <c r="C2998" s="88" t="s">
        <v>61</v>
      </c>
      <c r="D2998" s="89" t="s">
        <v>131</v>
      </c>
      <c r="E2998" s="88" t="s">
        <v>51</v>
      </c>
      <c r="F2998" s="88">
        <v>284</v>
      </c>
      <c r="G2998" s="88">
        <v>332</v>
      </c>
      <c r="H2998" s="90">
        <v>57252.75</v>
      </c>
    </row>
    <row r="2999" spans="2:8">
      <c r="B2999" s="193">
        <v>2019</v>
      </c>
      <c r="C2999" s="88" t="s">
        <v>61</v>
      </c>
      <c r="D2999" s="89" t="s">
        <v>132</v>
      </c>
      <c r="E2999" s="88" t="s">
        <v>51</v>
      </c>
      <c r="F2999" s="88">
        <v>14316</v>
      </c>
      <c r="G2999" s="88">
        <v>16703</v>
      </c>
      <c r="H2999" s="90">
        <v>3377588.01</v>
      </c>
    </row>
    <row r="3000" spans="2:8">
      <c r="B3000" s="193">
        <v>2019</v>
      </c>
      <c r="C3000" s="88" t="s">
        <v>61</v>
      </c>
      <c r="D3000" s="89" t="s">
        <v>132</v>
      </c>
      <c r="E3000" s="88" t="s">
        <v>53</v>
      </c>
      <c r="F3000" s="88">
        <v>205</v>
      </c>
      <c r="G3000" s="88">
        <v>240</v>
      </c>
      <c r="H3000" s="90">
        <v>167292.29</v>
      </c>
    </row>
    <row r="3001" spans="2:8">
      <c r="B3001" s="193">
        <v>2019</v>
      </c>
      <c r="C3001" s="88" t="s">
        <v>61</v>
      </c>
      <c r="D3001" s="89" t="s">
        <v>133</v>
      </c>
      <c r="E3001" s="88" t="s">
        <v>51</v>
      </c>
      <c r="F3001" s="88">
        <v>551</v>
      </c>
      <c r="G3001" s="88">
        <v>642</v>
      </c>
      <c r="H3001" s="90">
        <v>100000</v>
      </c>
    </row>
    <row r="3002" spans="2:8">
      <c r="B3002" s="193">
        <v>2019</v>
      </c>
      <c r="C3002" s="88" t="s">
        <v>61</v>
      </c>
      <c r="D3002" s="89" t="s">
        <v>134</v>
      </c>
      <c r="E3002" s="88" t="s">
        <v>51</v>
      </c>
      <c r="F3002" s="88">
        <v>1350</v>
      </c>
      <c r="G3002" s="88">
        <v>1575</v>
      </c>
      <c r="H3002" s="90">
        <v>313750</v>
      </c>
    </row>
    <row r="3003" spans="2:8">
      <c r="B3003" s="193">
        <v>2019</v>
      </c>
      <c r="C3003" s="88" t="s">
        <v>61</v>
      </c>
      <c r="D3003" s="89" t="s">
        <v>134</v>
      </c>
      <c r="E3003" s="88" t="s">
        <v>52</v>
      </c>
      <c r="F3003" s="88">
        <v>104</v>
      </c>
      <c r="G3003" s="88">
        <v>121</v>
      </c>
      <c r="H3003" s="90">
        <v>60900</v>
      </c>
    </row>
    <row r="3004" spans="2:8">
      <c r="B3004" s="193">
        <v>2019</v>
      </c>
      <c r="C3004" s="88" t="s">
        <v>61</v>
      </c>
      <c r="D3004" s="89" t="s">
        <v>134</v>
      </c>
      <c r="E3004" s="88" t="s">
        <v>53</v>
      </c>
      <c r="F3004" s="88">
        <v>3011</v>
      </c>
      <c r="G3004" s="88">
        <v>3517</v>
      </c>
      <c r="H3004" s="90">
        <v>1318335.1499999999</v>
      </c>
    </row>
    <row r="3005" spans="2:8">
      <c r="B3005" s="193">
        <v>2019</v>
      </c>
      <c r="C3005" s="88" t="s">
        <v>61</v>
      </c>
      <c r="D3005" s="89" t="s">
        <v>102</v>
      </c>
      <c r="E3005" s="88" t="s">
        <v>51</v>
      </c>
      <c r="F3005" s="88">
        <v>10259</v>
      </c>
      <c r="G3005" s="88">
        <v>11966</v>
      </c>
      <c r="H3005" s="90">
        <v>1873084.5799999996</v>
      </c>
    </row>
    <row r="3006" spans="2:8">
      <c r="B3006" s="193">
        <v>2019</v>
      </c>
      <c r="C3006" s="88" t="s">
        <v>61</v>
      </c>
      <c r="D3006" s="89" t="s">
        <v>135</v>
      </c>
      <c r="E3006" s="88" t="s">
        <v>51</v>
      </c>
      <c r="F3006" s="88">
        <v>1111</v>
      </c>
      <c r="G3006" s="88">
        <v>1297</v>
      </c>
      <c r="H3006" s="90">
        <v>252795.13</v>
      </c>
    </row>
    <row r="3007" spans="2:8">
      <c r="B3007" s="193">
        <v>2019</v>
      </c>
      <c r="C3007" s="88" t="s">
        <v>61</v>
      </c>
      <c r="D3007" s="89" t="s">
        <v>136</v>
      </c>
      <c r="E3007" s="88" t="s">
        <v>51</v>
      </c>
      <c r="F3007" s="88">
        <v>5864</v>
      </c>
      <c r="G3007" s="88">
        <v>6841</v>
      </c>
      <c r="H3007" s="90">
        <v>1252899.1399999999</v>
      </c>
    </row>
    <row r="3008" spans="2:8">
      <c r="B3008" s="193">
        <v>2019</v>
      </c>
      <c r="C3008" s="88" t="s">
        <v>61</v>
      </c>
      <c r="D3008" s="89" t="s">
        <v>136</v>
      </c>
      <c r="E3008" s="88" t="s">
        <v>53</v>
      </c>
      <c r="F3008" s="88">
        <v>534</v>
      </c>
      <c r="G3008" s="88">
        <v>624</v>
      </c>
      <c r="H3008" s="90">
        <v>436412.15999999997</v>
      </c>
    </row>
    <row r="3009" spans="2:8">
      <c r="B3009" s="193">
        <v>2019</v>
      </c>
      <c r="C3009" s="88" t="s">
        <v>61</v>
      </c>
      <c r="D3009" s="89" t="s">
        <v>137</v>
      </c>
      <c r="E3009" s="88" t="s">
        <v>53</v>
      </c>
      <c r="F3009" s="88">
        <v>77</v>
      </c>
      <c r="G3009" s="88">
        <v>90</v>
      </c>
      <c r="H3009" s="90">
        <v>38001.449999999997</v>
      </c>
    </row>
    <row r="3010" spans="2:8">
      <c r="B3010" s="193">
        <v>2019</v>
      </c>
      <c r="C3010" s="88" t="s">
        <v>61</v>
      </c>
      <c r="D3010" s="89" t="s">
        <v>137</v>
      </c>
      <c r="E3010" s="88" t="s">
        <v>54</v>
      </c>
      <c r="F3010" s="88">
        <v>928</v>
      </c>
      <c r="G3010" s="88">
        <v>1086</v>
      </c>
      <c r="H3010" s="90">
        <v>207417.24</v>
      </c>
    </row>
    <row r="3011" spans="2:8">
      <c r="B3011" s="193">
        <v>2019</v>
      </c>
      <c r="C3011" s="88" t="s">
        <v>61</v>
      </c>
      <c r="D3011" s="89" t="s">
        <v>138</v>
      </c>
      <c r="E3011" s="88" t="s">
        <v>53</v>
      </c>
      <c r="F3011" s="88">
        <v>12</v>
      </c>
      <c r="G3011" s="88">
        <v>13</v>
      </c>
      <c r="H3011" s="90">
        <v>12016.43</v>
      </c>
    </row>
    <row r="3012" spans="2:8">
      <c r="B3012" s="193">
        <v>2019</v>
      </c>
      <c r="C3012" s="88" t="s">
        <v>61</v>
      </c>
      <c r="D3012" s="89" t="s">
        <v>138</v>
      </c>
      <c r="E3012" s="88" t="s">
        <v>54</v>
      </c>
      <c r="F3012" s="88">
        <v>46</v>
      </c>
      <c r="G3012" s="88">
        <v>53</v>
      </c>
      <c r="H3012" s="90">
        <v>33056.15</v>
      </c>
    </row>
    <row r="3013" spans="2:8">
      <c r="B3013" s="193">
        <v>2019</v>
      </c>
      <c r="C3013" s="88" t="s">
        <v>61</v>
      </c>
      <c r="D3013" s="89" t="s">
        <v>139</v>
      </c>
      <c r="E3013" s="88" t="s">
        <v>53</v>
      </c>
      <c r="F3013" s="88">
        <v>784</v>
      </c>
      <c r="G3013" s="88">
        <v>916</v>
      </c>
      <c r="H3013" s="90">
        <v>358306.48000000004</v>
      </c>
    </row>
    <row r="3014" spans="2:8">
      <c r="B3014" s="193">
        <v>2019</v>
      </c>
      <c r="C3014" s="88" t="s">
        <v>61</v>
      </c>
      <c r="D3014" s="89" t="s">
        <v>139</v>
      </c>
      <c r="E3014" s="88" t="s">
        <v>54</v>
      </c>
      <c r="F3014" s="88">
        <v>177</v>
      </c>
      <c r="G3014" s="88">
        <v>208</v>
      </c>
      <c r="H3014" s="90">
        <v>102948.78</v>
      </c>
    </row>
    <row r="3015" spans="2:8">
      <c r="B3015" s="193">
        <v>2019</v>
      </c>
      <c r="C3015" s="88" t="s">
        <v>61</v>
      </c>
      <c r="D3015" s="89" t="s">
        <v>98</v>
      </c>
      <c r="E3015" s="88" t="s">
        <v>51</v>
      </c>
      <c r="F3015" s="88">
        <v>1648</v>
      </c>
      <c r="G3015" s="88">
        <v>1922</v>
      </c>
      <c r="H3015" s="90">
        <v>299091.24</v>
      </c>
    </row>
    <row r="3016" spans="2:8">
      <c r="B3016" s="193">
        <v>2019</v>
      </c>
      <c r="C3016" s="88" t="s">
        <v>61</v>
      </c>
      <c r="D3016" s="89" t="s">
        <v>98</v>
      </c>
      <c r="E3016" s="88" t="s">
        <v>53</v>
      </c>
      <c r="F3016" s="88">
        <v>1716</v>
      </c>
      <c r="G3016" s="88">
        <v>2001</v>
      </c>
      <c r="H3016" s="90">
        <v>469540</v>
      </c>
    </row>
    <row r="3017" spans="2:8">
      <c r="B3017" s="193">
        <v>2019</v>
      </c>
      <c r="C3017" s="88" t="s">
        <v>61</v>
      </c>
      <c r="D3017" s="89" t="s">
        <v>99</v>
      </c>
      <c r="E3017" s="88" t="s">
        <v>51</v>
      </c>
      <c r="F3017" s="88">
        <v>621</v>
      </c>
      <c r="G3017" s="88">
        <v>723</v>
      </c>
      <c r="H3017" s="90">
        <v>118678.73999999999</v>
      </c>
    </row>
    <row r="3018" spans="2:8">
      <c r="B3018" s="193">
        <v>2019</v>
      </c>
      <c r="C3018" s="88" t="s">
        <v>61</v>
      </c>
      <c r="D3018" s="89" t="s">
        <v>140</v>
      </c>
      <c r="E3018" s="88" t="s">
        <v>53</v>
      </c>
      <c r="F3018" s="88">
        <v>154</v>
      </c>
      <c r="G3018" s="88">
        <v>179</v>
      </c>
      <c r="H3018" s="90">
        <v>36694.199999999997</v>
      </c>
    </row>
    <row r="3019" spans="2:8">
      <c r="B3019" s="193">
        <v>2019</v>
      </c>
      <c r="C3019" s="88" t="s">
        <v>61</v>
      </c>
      <c r="D3019" s="89" t="s">
        <v>92</v>
      </c>
      <c r="E3019" s="88" t="s">
        <v>51</v>
      </c>
      <c r="F3019" s="88">
        <v>14377</v>
      </c>
      <c r="G3019" s="88">
        <v>16773</v>
      </c>
      <c r="H3019" s="90">
        <v>3299221.0800000005</v>
      </c>
    </row>
    <row r="3020" spans="2:8">
      <c r="B3020" s="193">
        <v>2019</v>
      </c>
      <c r="C3020" s="88" t="s">
        <v>61</v>
      </c>
      <c r="D3020" s="89" t="s">
        <v>92</v>
      </c>
      <c r="E3020" s="88" t="s">
        <v>53</v>
      </c>
      <c r="F3020" s="88">
        <v>936</v>
      </c>
      <c r="G3020" s="88">
        <v>1093</v>
      </c>
      <c r="H3020" s="90">
        <v>365282.6</v>
      </c>
    </row>
    <row r="3021" spans="2:8">
      <c r="B3021" s="193">
        <v>2019</v>
      </c>
      <c r="C3021" s="88" t="s">
        <v>61</v>
      </c>
      <c r="D3021" s="89" t="s">
        <v>92</v>
      </c>
      <c r="E3021" s="88" t="s">
        <v>54</v>
      </c>
      <c r="F3021" s="88">
        <v>5</v>
      </c>
      <c r="G3021" s="88">
        <v>6</v>
      </c>
      <c r="H3021" s="90">
        <v>3000</v>
      </c>
    </row>
    <row r="3022" spans="2:8">
      <c r="B3022" s="193">
        <v>2019</v>
      </c>
      <c r="C3022" s="88" t="s">
        <v>61</v>
      </c>
      <c r="D3022" s="89" t="s">
        <v>141</v>
      </c>
      <c r="E3022" s="88" t="s">
        <v>51</v>
      </c>
      <c r="F3022" s="88">
        <v>1100</v>
      </c>
      <c r="G3022" s="88">
        <v>1283</v>
      </c>
      <c r="H3022" s="90">
        <v>191433</v>
      </c>
    </row>
    <row r="3023" spans="2:8">
      <c r="B3023" s="193">
        <v>2019</v>
      </c>
      <c r="C3023" s="88" t="s">
        <v>61</v>
      </c>
      <c r="D3023" s="89" t="s">
        <v>142</v>
      </c>
      <c r="E3023" s="88" t="s">
        <v>51</v>
      </c>
      <c r="F3023" s="88">
        <v>1775</v>
      </c>
      <c r="G3023" s="88">
        <v>2068</v>
      </c>
      <c r="H3023" s="90">
        <v>342210.57</v>
      </c>
    </row>
    <row r="3024" spans="2:8">
      <c r="B3024" s="193">
        <v>2019</v>
      </c>
      <c r="C3024" s="88" t="s">
        <v>61</v>
      </c>
      <c r="D3024" s="89" t="s">
        <v>143</v>
      </c>
      <c r="E3024" s="88" t="s">
        <v>51</v>
      </c>
      <c r="F3024" s="88">
        <v>532</v>
      </c>
      <c r="G3024" s="88">
        <v>622</v>
      </c>
      <c r="H3024" s="90">
        <v>142513.28999999998</v>
      </c>
    </row>
    <row r="3025" spans="2:8">
      <c r="B3025" s="193">
        <v>2019</v>
      </c>
      <c r="C3025" s="88" t="s">
        <v>61</v>
      </c>
      <c r="D3025" s="89" t="s">
        <v>144</v>
      </c>
      <c r="E3025" s="88" t="s">
        <v>51</v>
      </c>
      <c r="F3025" s="88">
        <v>1100</v>
      </c>
      <c r="G3025" s="88">
        <v>1284</v>
      </c>
      <c r="H3025" s="90">
        <v>224668.35</v>
      </c>
    </row>
    <row r="3026" spans="2:8">
      <c r="B3026" s="193">
        <v>2019</v>
      </c>
      <c r="C3026" s="88" t="s">
        <v>61</v>
      </c>
      <c r="D3026" s="89" t="s">
        <v>145</v>
      </c>
      <c r="E3026" s="88" t="s">
        <v>51</v>
      </c>
      <c r="F3026" s="88">
        <v>275</v>
      </c>
      <c r="G3026" s="88">
        <v>321</v>
      </c>
      <c r="H3026" s="90">
        <v>59125</v>
      </c>
    </row>
    <row r="3027" spans="2:8">
      <c r="B3027" s="193">
        <v>2019</v>
      </c>
      <c r="C3027" s="88" t="s">
        <v>61</v>
      </c>
      <c r="D3027" s="89" t="s">
        <v>93</v>
      </c>
      <c r="E3027" s="88" t="s">
        <v>51</v>
      </c>
      <c r="F3027" s="88">
        <v>3584</v>
      </c>
      <c r="G3027" s="88">
        <v>4179</v>
      </c>
      <c r="H3027" s="90">
        <v>767572.26</v>
      </c>
    </row>
    <row r="3028" spans="2:8">
      <c r="B3028" s="193">
        <v>2019</v>
      </c>
      <c r="C3028" s="88" t="s">
        <v>61</v>
      </c>
      <c r="D3028" s="89" t="s">
        <v>148</v>
      </c>
      <c r="E3028" s="88" t="s">
        <v>51</v>
      </c>
      <c r="F3028" s="88">
        <v>1511</v>
      </c>
      <c r="G3028" s="88">
        <v>1762</v>
      </c>
      <c r="H3028" s="90">
        <v>334641.13</v>
      </c>
    </row>
    <row r="3029" spans="2:8">
      <c r="B3029" s="193">
        <v>2019</v>
      </c>
      <c r="C3029" s="88" t="s">
        <v>61</v>
      </c>
      <c r="D3029" s="89" t="s">
        <v>148</v>
      </c>
      <c r="E3029" s="88" t="s">
        <v>53</v>
      </c>
      <c r="F3029" s="88">
        <v>429</v>
      </c>
      <c r="G3029" s="88">
        <v>500</v>
      </c>
      <c r="H3029" s="90">
        <v>198110.95</v>
      </c>
    </row>
    <row r="3030" spans="2:8">
      <c r="B3030" s="193">
        <v>2019</v>
      </c>
      <c r="C3030" s="88" t="s">
        <v>61</v>
      </c>
      <c r="D3030" s="89" t="s">
        <v>163</v>
      </c>
      <c r="E3030" s="88" t="s">
        <v>53</v>
      </c>
      <c r="F3030" s="88">
        <v>45</v>
      </c>
      <c r="G3030" s="88">
        <v>52</v>
      </c>
      <c r="H3030" s="90">
        <v>22146.83</v>
      </c>
    </row>
    <row r="3031" spans="2:8">
      <c r="B3031" s="193">
        <v>2019</v>
      </c>
      <c r="C3031" s="88" t="s">
        <v>61</v>
      </c>
      <c r="D3031" s="89" t="s">
        <v>149</v>
      </c>
      <c r="E3031" s="88" t="s">
        <v>51</v>
      </c>
      <c r="F3031" s="88">
        <v>1853</v>
      </c>
      <c r="G3031" s="88">
        <v>2158</v>
      </c>
      <c r="H3031" s="90">
        <v>372011.49000000005</v>
      </c>
    </row>
    <row r="3032" spans="2:8">
      <c r="B3032" s="193">
        <v>2019</v>
      </c>
      <c r="C3032" s="88" t="s">
        <v>61</v>
      </c>
      <c r="D3032" s="89" t="s">
        <v>150</v>
      </c>
      <c r="E3032" s="88" t="s">
        <v>51</v>
      </c>
      <c r="F3032" s="88">
        <v>843</v>
      </c>
      <c r="G3032" s="88">
        <v>984</v>
      </c>
      <c r="H3032" s="90">
        <v>192805.11</v>
      </c>
    </row>
    <row r="3033" spans="2:8">
      <c r="B3033" s="193">
        <v>2019</v>
      </c>
      <c r="C3033" s="88" t="s">
        <v>63</v>
      </c>
      <c r="D3033" s="89" t="s">
        <v>2</v>
      </c>
      <c r="E3033" s="88" t="s">
        <v>51</v>
      </c>
      <c r="F3033" s="88">
        <v>77575</v>
      </c>
      <c r="G3033" s="88">
        <v>90502</v>
      </c>
      <c r="H3033" s="90">
        <v>15081963.17</v>
      </c>
    </row>
    <row r="3034" spans="2:8">
      <c r="B3034" s="193">
        <v>2019</v>
      </c>
      <c r="C3034" s="88" t="s">
        <v>63</v>
      </c>
      <c r="D3034" s="89" t="s">
        <v>2</v>
      </c>
      <c r="E3034" s="88" t="s">
        <v>53</v>
      </c>
      <c r="F3034" s="88">
        <v>7490</v>
      </c>
      <c r="G3034" s="88">
        <v>8736</v>
      </c>
      <c r="H3034" s="90">
        <v>2059200</v>
      </c>
    </row>
    <row r="3035" spans="2:8">
      <c r="B3035" s="193">
        <v>2019</v>
      </c>
      <c r="C3035" s="88" t="s">
        <v>63</v>
      </c>
      <c r="D3035" s="89" t="s">
        <v>2</v>
      </c>
      <c r="E3035" s="88" t="s">
        <v>54</v>
      </c>
      <c r="F3035" s="88">
        <v>334</v>
      </c>
      <c r="G3035" s="88">
        <v>389</v>
      </c>
      <c r="H3035" s="90">
        <v>137278.29</v>
      </c>
    </row>
    <row r="3036" spans="2:8">
      <c r="B3036" s="193">
        <v>2019</v>
      </c>
      <c r="C3036" s="88" t="s">
        <v>63</v>
      </c>
      <c r="D3036" s="89" t="s">
        <v>180</v>
      </c>
      <c r="E3036" s="88" t="s">
        <v>53</v>
      </c>
      <c r="F3036" s="88">
        <v>368</v>
      </c>
      <c r="G3036" s="88">
        <v>430</v>
      </c>
      <c r="H3036" s="90">
        <v>102434.59</v>
      </c>
    </row>
    <row r="3037" spans="2:8">
      <c r="B3037" s="193">
        <v>2019</v>
      </c>
      <c r="C3037" s="88" t="s">
        <v>63</v>
      </c>
      <c r="D3037" s="89" t="s">
        <v>164</v>
      </c>
      <c r="E3037" s="88" t="s">
        <v>51</v>
      </c>
      <c r="F3037" s="88">
        <v>1212</v>
      </c>
      <c r="G3037" s="88">
        <v>1414</v>
      </c>
      <c r="H3037" s="90">
        <v>399034.48</v>
      </c>
    </row>
    <row r="3038" spans="2:8">
      <c r="B3038" s="193">
        <v>2019</v>
      </c>
      <c r="C3038" s="88" t="s">
        <v>63</v>
      </c>
      <c r="D3038" s="89" t="s">
        <v>88</v>
      </c>
      <c r="E3038" s="88" t="s">
        <v>51</v>
      </c>
      <c r="F3038" s="88">
        <v>357</v>
      </c>
      <c r="G3038" s="88">
        <v>416</v>
      </c>
      <c r="H3038" s="90">
        <v>95848.18</v>
      </c>
    </row>
    <row r="3039" spans="2:8">
      <c r="B3039" s="193">
        <v>2019</v>
      </c>
      <c r="C3039" s="88" t="s">
        <v>63</v>
      </c>
      <c r="D3039" s="89" t="s">
        <v>88</v>
      </c>
      <c r="E3039" s="88" t="s">
        <v>54</v>
      </c>
      <c r="F3039" s="88">
        <v>230</v>
      </c>
      <c r="G3039" s="88">
        <v>269</v>
      </c>
      <c r="H3039" s="90">
        <v>94478.5</v>
      </c>
    </row>
    <row r="3040" spans="2:8">
      <c r="B3040" s="193">
        <v>2019</v>
      </c>
      <c r="C3040" s="88" t="s">
        <v>63</v>
      </c>
      <c r="D3040" s="89" t="s">
        <v>112</v>
      </c>
      <c r="E3040" s="88" t="s">
        <v>53</v>
      </c>
      <c r="F3040" s="88">
        <v>193</v>
      </c>
      <c r="G3040" s="88">
        <v>225</v>
      </c>
      <c r="H3040" s="90">
        <v>59051.58</v>
      </c>
    </row>
    <row r="3041" spans="2:8">
      <c r="B3041" s="193">
        <v>2019</v>
      </c>
      <c r="C3041" s="88" t="s">
        <v>63</v>
      </c>
      <c r="D3041" s="89" t="s">
        <v>112</v>
      </c>
      <c r="E3041" s="88" t="s">
        <v>54</v>
      </c>
      <c r="F3041" s="88">
        <v>74</v>
      </c>
      <c r="G3041" s="88">
        <v>87</v>
      </c>
      <c r="H3041" s="90">
        <v>27746.219999999998</v>
      </c>
    </row>
    <row r="3042" spans="2:8">
      <c r="B3042" s="193">
        <v>2019</v>
      </c>
      <c r="C3042" s="88" t="s">
        <v>63</v>
      </c>
      <c r="D3042" s="89" t="s">
        <v>107</v>
      </c>
      <c r="E3042" s="88" t="s">
        <v>51</v>
      </c>
      <c r="F3042" s="88">
        <v>8530</v>
      </c>
      <c r="G3042" s="88">
        <v>9959</v>
      </c>
      <c r="H3042" s="90">
        <v>1898980.7299999995</v>
      </c>
    </row>
    <row r="3043" spans="2:8">
      <c r="B3043" s="193">
        <v>2019</v>
      </c>
      <c r="C3043" s="88" t="s">
        <v>63</v>
      </c>
      <c r="D3043" s="89" t="s">
        <v>107</v>
      </c>
      <c r="E3043" s="88" t="s">
        <v>53</v>
      </c>
      <c r="F3043" s="88">
        <v>238</v>
      </c>
      <c r="G3043" s="88">
        <v>278</v>
      </c>
      <c r="H3043" s="90">
        <v>66560</v>
      </c>
    </row>
    <row r="3044" spans="2:8">
      <c r="B3044" s="193">
        <v>2019</v>
      </c>
      <c r="C3044" s="88" t="s">
        <v>63</v>
      </c>
      <c r="D3044" s="89" t="s">
        <v>90</v>
      </c>
      <c r="E3044" s="88" t="s">
        <v>51</v>
      </c>
      <c r="F3044" s="88">
        <v>45616</v>
      </c>
      <c r="G3044" s="88">
        <v>53211</v>
      </c>
      <c r="H3044" s="90">
        <v>9575591.980000006</v>
      </c>
    </row>
    <row r="3045" spans="2:8">
      <c r="B3045" s="193">
        <v>2019</v>
      </c>
      <c r="C3045" s="88" t="s">
        <v>63</v>
      </c>
      <c r="D3045" s="89" t="s">
        <v>90</v>
      </c>
      <c r="E3045" s="88" t="s">
        <v>53</v>
      </c>
      <c r="F3045" s="88">
        <v>1016</v>
      </c>
      <c r="G3045" s="88">
        <v>1185</v>
      </c>
      <c r="H3045" s="90">
        <v>307606</v>
      </c>
    </row>
    <row r="3046" spans="2:8">
      <c r="B3046" s="193">
        <v>2019</v>
      </c>
      <c r="C3046" s="88" t="s">
        <v>63</v>
      </c>
      <c r="D3046" s="89" t="s">
        <v>90</v>
      </c>
      <c r="E3046" s="88" t="s">
        <v>54</v>
      </c>
      <c r="F3046" s="88">
        <v>2</v>
      </c>
      <c r="G3046" s="88">
        <v>2</v>
      </c>
      <c r="H3046" s="90">
        <v>1778.59</v>
      </c>
    </row>
    <row r="3047" spans="2:8">
      <c r="B3047" s="193">
        <v>2019</v>
      </c>
      <c r="C3047" s="88" t="s">
        <v>63</v>
      </c>
      <c r="D3047" s="89" t="s">
        <v>172</v>
      </c>
      <c r="E3047" s="88" t="s">
        <v>53</v>
      </c>
      <c r="F3047" s="88">
        <v>6</v>
      </c>
      <c r="G3047" s="88">
        <v>8</v>
      </c>
      <c r="H3047" s="90">
        <v>2929.26</v>
      </c>
    </row>
    <row r="3048" spans="2:8">
      <c r="B3048" s="193">
        <v>2019</v>
      </c>
      <c r="C3048" s="88" t="s">
        <v>63</v>
      </c>
      <c r="D3048" s="89" t="s">
        <v>181</v>
      </c>
      <c r="E3048" s="88" t="s">
        <v>53</v>
      </c>
      <c r="F3048" s="88">
        <v>210</v>
      </c>
      <c r="G3048" s="88">
        <v>244</v>
      </c>
      <c r="H3048" s="90">
        <v>97166.400000000009</v>
      </c>
    </row>
    <row r="3049" spans="2:8">
      <c r="B3049" s="193">
        <v>2019</v>
      </c>
      <c r="C3049" s="88" t="s">
        <v>63</v>
      </c>
      <c r="D3049" s="89" t="s">
        <v>181</v>
      </c>
      <c r="E3049" s="88" t="s">
        <v>54</v>
      </c>
      <c r="F3049" s="88">
        <v>24</v>
      </c>
      <c r="G3049" s="88">
        <v>29</v>
      </c>
      <c r="H3049" s="90">
        <v>17968.86</v>
      </c>
    </row>
    <row r="3050" spans="2:8">
      <c r="B3050" s="193">
        <v>2019</v>
      </c>
      <c r="C3050" s="88" t="s">
        <v>63</v>
      </c>
      <c r="D3050" s="89" t="s">
        <v>87</v>
      </c>
      <c r="E3050" s="88" t="s">
        <v>51</v>
      </c>
      <c r="F3050" s="88">
        <v>68092</v>
      </c>
      <c r="G3050" s="88">
        <v>79438</v>
      </c>
      <c r="H3050" s="90">
        <v>13500028.289999995</v>
      </c>
    </row>
    <row r="3051" spans="2:8">
      <c r="B3051" s="193">
        <v>2019</v>
      </c>
      <c r="C3051" s="88" t="s">
        <v>63</v>
      </c>
      <c r="D3051" s="89" t="s">
        <v>87</v>
      </c>
      <c r="E3051" s="88" t="s">
        <v>53</v>
      </c>
      <c r="F3051" s="88">
        <v>112</v>
      </c>
      <c r="G3051" s="88">
        <v>131</v>
      </c>
      <c r="H3051" s="90">
        <v>80047.959999999992</v>
      </c>
    </row>
    <row r="3052" spans="2:8">
      <c r="B3052" s="193">
        <v>2019</v>
      </c>
      <c r="C3052" s="88" t="s">
        <v>63</v>
      </c>
      <c r="D3052" s="89" t="s">
        <v>113</v>
      </c>
      <c r="E3052" s="88" t="s">
        <v>51</v>
      </c>
      <c r="F3052" s="88">
        <v>257</v>
      </c>
      <c r="G3052" s="88">
        <v>301</v>
      </c>
      <c r="H3052" s="90">
        <v>72870.84</v>
      </c>
    </row>
    <row r="3053" spans="2:8">
      <c r="B3053" s="193">
        <v>2019</v>
      </c>
      <c r="C3053" s="88" t="s">
        <v>63</v>
      </c>
      <c r="D3053" s="89" t="s">
        <v>113</v>
      </c>
      <c r="E3053" s="88" t="s">
        <v>53</v>
      </c>
      <c r="F3053" s="88">
        <v>2753</v>
      </c>
      <c r="G3053" s="88">
        <v>3209</v>
      </c>
      <c r="H3053" s="90">
        <v>1134011.6700000002</v>
      </c>
    </row>
    <row r="3054" spans="2:8">
      <c r="B3054" s="193">
        <v>2019</v>
      </c>
      <c r="C3054" s="88" t="s">
        <v>63</v>
      </c>
      <c r="D3054" s="89" t="s">
        <v>113</v>
      </c>
      <c r="E3054" s="88" t="s">
        <v>54</v>
      </c>
      <c r="F3054" s="88">
        <v>258</v>
      </c>
      <c r="G3054" s="88">
        <v>303</v>
      </c>
      <c r="H3054" s="90">
        <v>176725.51</v>
      </c>
    </row>
    <row r="3055" spans="2:8">
      <c r="B3055" s="193">
        <v>2019</v>
      </c>
      <c r="C3055" s="88" t="s">
        <v>63</v>
      </c>
      <c r="D3055" s="89" t="s">
        <v>114</v>
      </c>
      <c r="E3055" s="88" t="s">
        <v>51</v>
      </c>
      <c r="F3055" s="88">
        <v>8460</v>
      </c>
      <c r="G3055" s="88">
        <v>9867</v>
      </c>
      <c r="H3055" s="90">
        <v>1670266.2400000002</v>
      </c>
    </row>
    <row r="3056" spans="2:8">
      <c r="B3056" s="193">
        <v>2019</v>
      </c>
      <c r="C3056" s="88" t="s">
        <v>63</v>
      </c>
      <c r="D3056" s="89" t="s">
        <v>114</v>
      </c>
      <c r="E3056" s="88" t="s">
        <v>53</v>
      </c>
      <c r="F3056" s="88">
        <v>48</v>
      </c>
      <c r="G3056" s="88">
        <v>56</v>
      </c>
      <c r="H3056" s="90">
        <v>27936</v>
      </c>
    </row>
    <row r="3057" spans="2:8">
      <c r="B3057" s="193">
        <v>2019</v>
      </c>
      <c r="C3057" s="88" t="s">
        <v>63</v>
      </c>
      <c r="D3057" s="89" t="s">
        <v>114</v>
      </c>
      <c r="E3057" s="88" t="s">
        <v>54</v>
      </c>
      <c r="F3057" s="88">
        <v>108</v>
      </c>
      <c r="G3057" s="88">
        <v>125</v>
      </c>
      <c r="H3057" s="90">
        <v>48621.95</v>
      </c>
    </row>
    <row r="3058" spans="2:8">
      <c r="B3058" s="193">
        <v>2019</v>
      </c>
      <c r="C3058" s="88" t="s">
        <v>63</v>
      </c>
      <c r="D3058" s="89" t="s">
        <v>115</v>
      </c>
      <c r="E3058" s="88" t="s">
        <v>53</v>
      </c>
      <c r="F3058" s="88">
        <v>272</v>
      </c>
      <c r="G3058" s="88">
        <v>318</v>
      </c>
      <c r="H3058" s="90">
        <v>70508.37</v>
      </c>
    </row>
    <row r="3059" spans="2:8">
      <c r="B3059" s="193">
        <v>2019</v>
      </c>
      <c r="C3059" s="88" t="s">
        <v>63</v>
      </c>
      <c r="D3059" s="89" t="s">
        <v>115</v>
      </c>
      <c r="E3059" s="88" t="s">
        <v>54</v>
      </c>
      <c r="F3059" s="88">
        <v>90</v>
      </c>
      <c r="G3059" s="88">
        <v>105</v>
      </c>
      <c r="H3059" s="90">
        <v>61908.24</v>
      </c>
    </row>
    <row r="3060" spans="2:8">
      <c r="B3060" s="193">
        <v>2019</v>
      </c>
      <c r="C3060" s="88" t="s">
        <v>63</v>
      </c>
      <c r="D3060" s="89" t="s">
        <v>106</v>
      </c>
      <c r="E3060" s="88" t="s">
        <v>51</v>
      </c>
      <c r="F3060" s="88">
        <v>37401</v>
      </c>
      <c r="G3060" s="88">
        <v>43625</v>
      </c>
      <c r="H3060" s="90">
        <v>8243502.2200000016</v>
      </c>
    </row>
    <row r="3061" spans="2:8">
      <c r="B3061" s="193">
        <v>2019</v>
      </c>
      <c r="C3061" s="88" t="s">
        <v>63</v>
      </c>
      <c r="D3061" s="89" t="s">
        <v>106</v>
      </c>
      <c r="E3061" s="88" t="s">
        <v>52</v>
      </c>
      <c r="F3061" s="88">
        <v>1337</v>
      </c>
      <c r="G3061" s="88">
        <v>1562</v>
      </c>
      <c r="H3061" s="90">
        <v>374724</v>
      </c>
    </row>
    <row r="3062" spans="2:8">
      <c r="B3062" s="193">
        <v>2019</v>
      </c>
      <c r="C3062" s="88" t="s">
        <v>63</v>
      </c>
      <c r="D3062" s="89" t="s">
        <v>106</v>
      </c>
      <c r="E3062" s="88" t="s">
        <v>53</v>
      </c>
      <c r="F3062" s="88">
        <v>674</v>
      </c>
      <c r="G3062" s="88">
        <v>786</v>
      </c>
      <c r="H3062" s="90">
        <v>371206.75</v>
      </c>
    </row>
    <row r="3063" spans="2:8">
      <c r="B3063" s="193">
        <v>2019</v>
      </c>
      <c r="C3063" s="88" t="s">
        <v>63</v>
      </c>
      <c r="D3063" s="89" t="s">
        <v>116</v>
      </c>
      <c r="E3063" s="88" t="s">
        <v>53</v>
      </c>
      <c r="F3063" s="88">
        <v>42</v>
      </c>
      <c r="G3063" s="88">
        <v>49</v>
      </c>
      <c r="H3063" s="90">
        <v>13166.740000000002</v>
      </c>
    </row>
    <row r="3064" spans="2:8">
      <c r="B3064" s="193">
        <v>2019</v>
      </c>
      <c r="C3064" s="88" t="s">
        <v>63</v>
      </c>
      <c r="D3064" s="89" t="s">
        <v>97</v>
      </c>
      <c r="E3064" s="88" t="s">
        <v>51</v>
      </c>
      <c r="F3064" s="88">
        <v>2129</v>
      </c>
      <c r="G3064" s="88">
        <v>2483</v>
      </c>
      <c r="H3064" s="90">
        <v>444528.39999999997</v>
      </c>
    </row>
    <row r="3065" spans="2:8">
      <c r="B3065" s="193">
        <v>2019</v>
      </c>
      <c r="C3065" s="88" t="s">
        <v>63</v>
      </c>
      <c r="D3065" s="89" t="s">
        <v>97</v>
      </c>
      <c r="E3065" s="88" t="s">
        <v>53</v>
      </c>
      <c r="F3065" s="88">
        <v>555</v>
      </c>
      <c r="G3065" s="88">
        <v>650</v>
      </c>
      <c r="H3065" s="90">
        <v>231552.26</v>
      </c>
    </row>
    <row r="3066" spans="2:8">
      <c r="B3066" s="193">
        <v>2019</v>
      </c>
      <c r="C3066" s="88" t="s">
        <v>63</v>
      </c>
      <c r="D3066" s="89" t="s">
        <v>117</v>
      </c>
      <c r="E3066" s="88" t="s">
        <v>51</v>
      </c>
      <c r="F3066" s="88">
        <v>966</v>
      </c>
      <c r="G3066" s="88">
        <v>1129</v>
      </c>
      <c r="H3066" s="90">
        <v>238503.12999999998</v>
      </c>
    </row>
    <row r="3067" spans="2:8">
      <c r="B3067" s="193">
        <v>2019</v>
      </c>
      <c r="C3067" s="88" t="s">
        <v>63</v>
      </c>
      <c r="D3067" s="89" t="s">
        <v>117</v>
      </c>
      <c r="E3067" s="88" t="s">
        <v>53</v>
      </c>
      <c r="F3067" s="88">
        <v>1140</v>
      </c>
      <c r="G3067" s="88">
        <v>1332</v>
      </c>
      <c r="H3067" s="90">
        <v>201417.36</v>
      </c>
    </row>
    <row r="3068" spans="2:8">
      <c r="B3068" s="193">
        <v>2019</v>
      </c>
      <c r="C3068" s="88" t="s">
        <v>63</v>
      </c>
      <c r="D3068" s="89" t="s">
        <v>118</v>
      </c>
      <c r="E3068" s="88" t="s">
        <v>53</v>
      </c>
      <c r="F3068" s="88">
        <v>1218</v>
      </c>
      <c r="G3068" s="88">
        <v>1418</v>
      </c>
      <c r="H3068" s="90">
        <v>715704.05</v>
      </c>
    </row>
    <row r="3069" spans="2:8">
      <c r="B3069" s="193">
        <v>2019</v>
      </c>
      <c r="C3069" s="88" t="s">
        <v>63</v>
      </c>
      <c r="D3069" s="89" t="s">
        <v>118</v>
      </c>
      <c r="E3069" s="88" t="s">
        <v>54</v>
      </c>
      <c r="F3069" s="88">
        <v>65</v>
      </c>
      <c r="G3069" s="88">
        <v>76</v>
      </c>
      <c r="H3069" s="90">
        <v>49161.380000000005</v>
      </c>
    </row>
    <row r="3070" spans="2:8">
      <c r="B3070" s="193">
        <v>2019</v>
      </c>
      <c r="C3070" s="88" t="s">
        <v>63</v>
      </c>
      <c r="D3070" s="89" t="s">
        <v>119</v>
      </c>
      <c r="E3070" s="88" t="s">
        <v>51</v>
      </c>
      <c r="F3070" s="88">
        <v>302577</v>
      </c>
      <c r="G3070" s="88">
        <v>352989</v>
      </c>
      <c r="H3070" s="90">
        <v>61429458.189999998</v>
      </c>
    </row>
    <row r="3071" spans="2:8">
      <c r="B3071" s="193">
        <v>2019</v>
      </c>
      <c r="C3071" s="88" t="s">
        <v>63</v>
      </c>
      <c r="D3071" s="89" t="s">
        <v>119</v>
      </c>
      <c r="E3071" s="88" t="s">
        <v>52</v>
      </c>
      <c r="F3071" s="88">
        <v>588</v>
      </c>
      <c r="G3071" s="88">
        <v>686</v>
      </c>
      <c r="H3071" s="90">
        <v>170820</v>
      </c>
    </row>
    <row r="3072" spans="2:8">
      <c r="B3072" s="193">
        <v>2019</v>
      </c>
      <c r="C3072" s="88" t="s">
        <v>63</v>
      </c>
      <c r="D3072" s="89" t="s">
        <v>119</v>
      </c>
      <c r="E3072" s="88" t="s">
        <v>53</v>
      </c>
      <c r="F3072" s="88">
        <v>18599</v>
      </c>
      <c r="G3072" s="88">
        <v>21701</v>
      </c>
      <c r="H3072" s="90">
        <v>5852642.3099999996</v>
      </c>
    </row>
    <row r="3073" spans="2:8">
      <c r="B3073" s="193">
        <v>2019</v>
      </c>
      <c r="C3073" s="88" t="s">
        <v>63</v>
      </c>
      <c r="D3073" s="89" t="s">
        <v>119</v>
      </c>
      <c r="E3073" s="88" t="s">
        <v>54</v>
      </c>
      <c r="F3073" s="88">
        <v>12634</v>
      </c>
      <c r="G3073" s="88">
        <v>14750</v>
      </c>
      <c r="H3073" s="90">
        <v>4606821.0300000012</v>
      </c>
    </row>
    <row r="3074" spans="2:8">
      <c r="B3074" s="193">
        <v>2019</v>
      </c>
      <c r="C3074" s="88" t="s">
        <v>63</v>
      </c>
      <c r="D3074" s="89" t="s">
        <v>157</v>
      </c>
      <c r="E3074" s="88" t="s">
        <v>51</v>
      </c>
      <c r="F3074" s="88">
        <v>1384</v>
      </c>
      <c r="G3074" s="88">
        <v>1616</v>
      </c>
      <c r="H3074" s="90">
        <v>276178.91000000003</v>
      </c>
    </row>
    <row r="3075" spans="2:8">
      <c r="B3075" s="193">
        <v>2019</v>
      </c>
      <c r="C3075" s="88" t="s">
        <v>63</v>
      </c>
      <c r="D3075" s="89" t="s">
        <v>120</v>
      </c>
      <c r="E3075" s="88" t="s">
        <v>53</v>
      </c>
      <c r="F3075" s="88">
        <v>216</v>
      </c>
      <c r="G3075" s="88">
        <v>253</v>
      </c>
      <c r="H3075" s="90">
        <v>174268.08999999997</v>
      </c>
    </row>
    <row r="3076" spans="2:8">
      <c r="B3076" s="193">
        <v>2019</v>
      </c>
      <c r="C3076" s="88" t="s">
        <v>63</v>
      </c>
      <c r="D3076" s="89" t="s">
        <v>120</v>
      </c>
      <c r="E3076" s="88" t="s">
        <v>54</v>
      </c>
      <c r="F3076" s="88">
        <v>27</v>
      </c>
      <c r="G3076" s="88">
        <v>32</v>
      </c>
      <c r="H3076" s="90">
        <v>14036.24</v>
      </c>
    </row>
    <row r="3077" spans="2:8">
      <c r="B3077" s="193">
        <v>2019</v>
      </c>
      <c r="C3077" s="88" t="s">
        <v>63</v>
      </c>
      <c r="D3077" s="89" t="s">
        <v>95</v>
      </c>
      <c r="E3077" s="88" t="s">
        <v>51</v>
      </c>
      <c r="F3077" s="88">
        <v>21775</v>
      </c>
      <c r="G3077" s="88">
        <v>25407</v>
      </c>
      <c r="H3077" s="90">
        <v>4491781.620000002</v>
      </c>
    </row>
    <row r="3078" spans="2:8">
      <c r="B3078" s="193">
        <v>2019</v>
      </c>
      <c r="C3078" s="88" t="s">
        <v>63</v>
      </c>
      <c r="D3078" s="89" t="s">
        <v>95</v>
      </c>
      <c r="E3078" s="88" t="s">
        <v>53</v>
      </c>
      <c r="F3078" s="88">
        <v>621</v>
      </c>
      <c r="G3078" s="88">
        <v>724</v>
      </c>
      <c r="H3078" s="90">
        <v>224722</v>
      </c>
    </row>
    <row r="3079" spans="2:8">
      <c r="B3079" s="193">
        <v>2019</v>
      </c>
      <c r="C3079" s="88" t="s">
        <v>63</v>
      </c>
      <c r="D3079" s="89" t="s">
        <v>95</v>
      </c>
      <c r="E3079" s="88" t="s">
        <v>54</v>
      </c>
      <c r="F3079" s="88">
        <v>98</v>
      </c>
      <c r="G3079" s="88">
        <v>114</v>
      </c>
      <c r="H3079" s="90">
        <v>63223.790000000008</v>
      </c>
    </row>
    <row r="3080" spans="2:8">
      <c r="B3080" s="193">
        <v>2019</v>
      </c>
      <c r="C3080" s="88" t="s">
        <v>63</v>
      </c>
      <c r="D3080" s="89" t="s">
        <v>167</v>
      </c>
      <c r="E3080" s="88" t="s">
        <v>51</v>
      </c>
      <c r="F3080" s="88">
        <v>1376</v>
      </c>
      <c r="G3080" s="88">
        <v>1606</v>
      </c>
      <c r="H3080" s="90">
        <v>274964.34999999998</v>
      </c>
    </row>
    <row r="3081" spans="2:8">
      <c r="B3081" s="193">
        <v>2019</v>
      </c>
      <c r="C3081" s="88" t="s">
        <v>63</v>
      </c>
      <c r="D3081" s="89" t="s">
        <v>122</v>
      </c>
      <c r="E3081" s="88" t="s">
        <v>51</v>
      </c>
      <c r="F3081" s="88">
        <v>7377</v>
      </c>
      <c r="G3081" s="88">
        <v>8606</v>
      </c>
      <c r="H3081" s="90">
        <v>1447627.19</v>
      </c>
    </row>
    <row r="3082" spans="2:8">
      <c r="B3082" s="193">
        <v>2019</v>
      </c>
      <c r="C3082" s="88" t="s">
        <v>63</v>
      </c>
      <c r="D3082" s="89" t="s">
        <v>122</v>
      </c>
      <c r="E3082" s="88" t="s">
        <v>53</v>
      </c>
      <c r="F3082" s="88">
        <v>2462</v>
      </c>
      <c r="G3082" s="88">
        <v>2872</v>
      </c>
      <c r="H3082" s="90">
        <v>650930</v>
      </c>
    </row>
    <row r="3083" spans="2:8">
      <c r="B3083" s="193">
        <v>2019</v>
      </c>
      <c r="C3083" s="88" t="s">
        <v>63</v>
      </c>
      <c r="D3083" s="89" t="s">
        <v>96</v>
      </c>
      <c r="E3083" s="88" t="s">
        <v>51</v>
      </c>
      <c r="F3083" s="88">
        <v>25075</v>
      </c>
      <c r="G3083" s="88">
        <v>29254</v>
      </c>
      <c r="H3083" s="90">
        <v>5009268.26</v>
      </c>
    </row>
    <row r="3084" spans="2:8">
      <c r="B3084" s="193">
        <v>2019</v>
      </c>
      <c r="C3084" s="88" t="s">
        <v>63</v>
      </c>
      <c r="D3084" s="89" t="s">
        <v>96</v>
      </c>
      <c r="E3084" s="88" t="s">
        <v>53</v>
      </c>
      <c r="F3084" s="88">
        <v>2288</v>
      </c>
      <c r="G3084" s="88">
        <v>2669</v>
      </c>
      <c r="H3084" s="90">
        <v>596843</v>
      </c>
    </row>
    <row r="3085" spans="2:8">
      <c r="B3085" s="193">
        <v>2019</v>
      </c>
      <c r="C3085" s="88" t="s">
        <v>63</v>
      </c>
      <c r="D3085" s="89" t="s">
        <v>3</v>
      </c>
      <c r="E3085" s="88" t="s">
        <v>51</v>
      </c>
      <c r="F3085" s="88">
        <v>12645</v>
      </c>
      <c r="G3085" s="88">
        <v>14753</v>
      </c>
      <c r="H3085" s="90">
        <v>2476861.12</v>
      </c>
    </row>
    <row r="3086" spans="2:8">
      <c r="B3086" s="193">
        <v>2019</v>
      </c>
      <c r="C3086" s="88" t="s">
        <v>63</v>
      </c>
      <c r="D3086" s="89" t="s">
        <v>3</v>
      </c>
      <c r="E3086" s="88" t="s">
        <v>53</v>
      </c>
      <c r="F3086" s="88">
        <v>222</v>
      </c>
      <c r="G3086" s="88">
        <v>260</v>
      </c>
      <c r="H3086" s="90">
        <v>142571.51999999999</v>
      </c>
    </row>
    <row r="3087" spans="2:8">
      <c r="B3087" s="193">
        <v>2019</v>
      </c>
      <c r="C3087" s="88" t="s">
        <v>63</v>
      </c>
      <c r="D3087" s="89" t="s">
        <v>168</v>
      </c>
      <c r="E3087" s="88" t="s">
        <v>53</v>
      </c>
      <c r="F3087" s="88">
        <v>8</v>
      </c>
      <c r="G3087" s="88">
        <v>10</v>
      </c>
      <c r="H3087" s="90">
        <v>4937.34</v>
      </c>
    </row>
    <row r="3088" spans="2:8">
      <c r="B3088" s="193">
        <v>2019</v>
      </c>
      <c r="C3088" s="88" t="s">
        <v>63</v>
      </c>
      <c r="D3088" s="89" t="s">
        <v>101</v>
      </c>
      <c r="E3088" s="88" t="s">
        <v>51</v>
      </c>
      <c r="F3088" s="88">
        <v>4221</v>
      </c>
      <c r="G3088" s="88">
        <v>4928</v>
      </c>
      <c r="H3088" s="90">
        <v>929864.53999999992</v>
      </c>
    </row>
    <row r="3089" spans="2:8">
      <c r="B3089" s="193">
        <v>2019</v>
      </c>
      <c r="C3089" s="88" t="s">
        <v>63</v>
      </c>
      <c r="D3089" s="89" t="s">
        <v>174</v>
      </c>
      <c r="E3089" s="88" t="s">
        <v>53</v>
      </c>
      <c r="F3089" s="88">
        <v>358</v>
      </c>
      <c r="G3089" s="88">
        <v>419</v>
      </c>
      <c r="H3089" s="90">
        <v>107366.59999999999</v>
      </c>
    </row>
    <row r="3090" spans="2:8">
      <c r="B3090" s="193">
        <v>2019</v>
      </c>
      <c r="C3090" s="88" t="s">
        <v>63</v>
      </c>
      <c r="D3090" s="89" t="s">
        <v>159</v>
      </c>
      <c r="E3090" s="88" t="s">
        <v>53</v>
      </c>
      <c r="F3090" s="88">
        <v>19</v>
      </c>
      <c r="G3090" s="88">
        <v>23</v>
      </c>
      <c r="H3090" s="90">
        <v>7383.84</v>
      </c>
    </row>
    <row r="3091" spans="2:8">
      <c r="B3091" s="193">
        <v>2019</v>
      </c>
      <c r="C3091" s="88" t="s">
        <v>63</v>
      </c>
      <c r="D3091" s="89" t="s">
        <v>123</v>
      </c>
      <c r="E3091" s="88" t="s">
        <v>51</v>
      </c>
      <c r="F3091" s="88">
        <v>809</v>
      </c>
      <c r="G3091" s="88">
        <v>943</v>
      </c>
      <c r="H3091" s="90">
        <v>166561.70000000001</v>
      </c>
    </row>
    <row r="3092" spans="2:8">
      <c r="B3092" s="193">
        <v>2019</v>
      </c>
      <c r="C3092" s="88" t="s">
        <v>63</v>
      </c>
      <c r="D3092" s="89" t="s">
        <v>124</v>
      </c>
      <c r="E3092" s="88" t="s">
        <v>51</v>
      </c>
      <c r="F3092" s="88">
        <v>275</v>
      </c>
      <c r="G3092" s="88">
        <v>321</v>
      </c>
      <c r="H3092" s="90">
        <v>61492.38</v>
      </c>
    </row>
    <row r="3093" spans="2:8">
      <c r="B3093" s="193">
        <v>2019</v>
      </c>
      <c r="C3093" s="88" t="s">
        <v>63</v>
      </c>
      <c r="D3093" s="89" t="s">
        <v>183</v>
      </c>
      <c r="E3093" s="88" t="s">
        <v>51</v>
      </c>
      <c r="F3093" s="88">
        <v>250</v>
      </c>
      <c r="G3093" s="88">
        <v>291</v>
      </c>
      <c r="H3093" s="90">
        <v>53206.35</v>
      </c>
    </row>
    <row r="3094" spans="2:8">
      <c r="B3094" s="193">
        <v>2019</v>
      </c>
      <c r="C3094" s="88" t="s">
        <v>63</v>
      </c>
      <c r="D3094" s="89" t="s">
        <v>126</v>
      </c>
      <c r="E3094" s="88" t="s">
        <v>51</v>
      </c>
      <c r="F3094" s="88">
        <v>825</v>
      </c>
      <c r="G3094" s="88">
        <v>963</v>
      </c>
      <c r="H3094" s="90">
        <v>178173.94</v>
      </c>
    </row>
    <row r="3095" spans="2:8">
      <c r="B3095" s="193">
        <v>2019</v>
      </c>
      <c r="C3095" s="88" t="s">
        <v>63</v>
      </c>
      <c r="D3095" s="89" t="s">
        <v>175</v>
      </c>
      <c r="E3095" s="88" t="s">
        <v>51</v>
      </c>
      <c r="F3095" s="88">
        <v>275</v>
      </c>
      <c r="G3095" s="88">
        <v>321</v>
      </c>
      <c r="H3095" s="90">
        <v>50000</v>
      </c>
    </row>
    <row r="3096" spans="2:8">
      <c r="B3096" s="193">
        <v>2019</v>
      </c>
      <c r="C3096" s="88" t="s">
        <v>63</v>
      </c>
      <c r="D3096" s="89" t="s">
        <v>127</v>
      </c>
      <c r="E3096" s="88" t="s">
        <v>51</v>
      </c>
      <c r="F3096" s="88">
        <v>8818</v>
      </c>
      <c r="G3096" s="88">
        <v>10286</v>
      </c>
      <c r="H3096" s="90">
        <v>1778704.24</v>
      </c>
    </row>
    <row r="3097" spans="2:8">
      <c r="B3097" s="193">
        <v>2019</v>
      </c>
      <c r="C3097" s="88" t="s">
        <v>63</v>
      </c>
      <c r="D3097" s="89" t="s">
        <v>91</v>
      </c>
      <c r="E3097" s="88" t="s">
        <v>51</v>
      </c>
      <c r="F3097" s="88">
        <v>22624</v>
      </c>
      <c r="G3097" s="88">
        <v>26397</v>
      </c>
      <c r="H3097" s="90">
        <v>5048479.95</v>
      </c>
    </row>
    <row r="3098" spans="2:8">
      <c r="B3098" s="193">
        <v>2019</v>
      </c>
      <c r="C3098" s="88" t="s">
        <v>63</v>
      </c>
      <c r="D3098" s="89" t="s">
        <v>91</v>
      </c>
      <c r="E3098" s="88" t="s">
        <v>53</v>
      </c>
      <c r="F3098" s="88">
        <v>383</v>
      </c>
      <c r="G3098" s="88">
        <v>447</v>
      </c>
      <c r="H3098" s="90">
        <v>113627.5</v>
      </c>
    </row>
    <row r="3099" spans="2:8">
      <c r="B3099" s="193">
        <v>2019</v>
      </c>
      <c r="C3099" s="88" t="s">
        <v>63</v>
      </c>
      <c r="D3099" s="89" t="s">
        <v>91</v>
      </c>
      <c r="E3099" s="88" t="s">
        <v>54</v>
      </c>
      <c r="F3099" s="88">
        <v>32</v>
      </c>
      <c r="G3099" s="88">
        <v>37</v>
      </c>
      <c r="H3099" s="90">
        <v>9360</v>
      </c>
    </row>
    <row r="3100" spans="2:8">
      <c r="B3100" s="193">
        <v>2019</v>
      </c>
      <c r="C3100" s="88" t="s">
        <v>63</v>
      </c>
      <c r="D3100" s="89" t="s">
        <v>105</v>
      </c>
      <c r="E3100" s="88" t="s">
        <v>51</v>
      </c>
      <c r="F3100" s="88">
        <v>74127</v>
      </c>
      <c r="G3100" s="88">
        <v>86489</v>
      </c>
      <c r="H3100" s="90">
        <v>14115048.40000001</v>
      </c>
    </row>
    <row r="3101" spans="2:8">
      <c r="B3101" s="193">
        <v>2019</v>
      </c>
      <c r="C3101" s="88" t="s">
        <v>63</v>
      </c>
      <c r="D3101" s="89" t="s">
        <v>105</v>
      </c>
      <c r="E3101" s="88" t="s">
        <v>52</v>
      </c>
      <c r="F3101" s="88">
        <v>1367</v>
      </c>
      <c r="G3101" s="88">
        <v>1595</v>
      </c>
      <c r="H3101" s="90">
        <v>429409.5</v>
      </c>
    </row>
    <row r="3102" spans="2:8">
      <c r="B3102" s="193">
        <v>2019</v>
      </c>
      <c r="C3102" s="88" t="s">
        <v>63</v>
      </c>
      <c r="D3102" s="89" t="s">
        <v>105</v>
      </c>
      <c r="E3102" s="88" t="s">
        <v>53</v>
      </c>
      <c r="F3102" s="88">
        <v>1101</v>
      </c>
      <c r="G3102" s="88">
        <v>1288</v>
      </c>
      <c r="H3102" s="90">
        <v>498461.65</v>
      </c>
    </row>
    <row r="3103" spans="2:8">
      <c r="B3103" s="193">
        <v>2019</v>
      </c>
      <c r="C3103" s="88" t="s">
        <v>63</v>
      </c>
      <c r="D3103" s="89" t="s">
        <v>129</v>
      </c>
      <c r="E3103" s="88" t="s">
        <v>51</v>
      </c>
      <c r="F3103" s="88">
        <v>1648</v>
      </c>
      <c r="G3103" s="88">
        <v>1924</v>
      </c>
      <c r="H3103" s="90">
        <v>333631.26</v>
      </c>
    </row>
    <row r="3104" spans="2:8">
      <c r="B3104" s="193">
        <v>2019</v>
      </c>
      <c r="C3104" s="88" t="s">
        <v>63</v>
      </c>
      <c r="D3104" s="89" t="s">
        <v>129</v>
      </c>
      <c r="E3104" s="88" t="s">
        <v>53</v>
      </c>
      <c r="F3104" s="88">
        <v>186</v>
      </c>
      <c r="G3104" s="88">
        <v>217</v>
      </c>
      <c r="H3104" s="90">
        <v>70000</v>
      </c>
    </row>
    <row r="3105" spans="2:8">
      <c r="B3105" s="193">
        <v>2019</v>
      </c>
      <c r="C3105" s="88" t="s">
        <v>63</v>
      </c>
      <c r="D3105" s="89" t="s">
        <v>130</v>
      </c>
      <c r="E3105" s="88" t="s">
        <v>51</v>
      </c>
      <c r="F3105" s="88">
        <v>587</v>
      </c>
      <c r="G3105" s="88">
        <v>685</v>
      </c>
      <c r="H3105" s="90">
        <v>151970</v>
      </c>
    </row>
    <row r="3106" spans="2:8">
      <c r="B3106" s="193">
        <v>2019</v>
      </c>
      <c r="C3106" s="88" t="s">
        <v>63</v>
      </c>
      <c r="D3106" s="89" t="s">
        <v>176</v>
      </c>
      <c r="E3106" s="88" t="s">
        <v>51</v>
      </c>
      <c r="F3106" s="88">
        <v>141</v>
      </c>
      <c r="G3106" s="88">
        <v>165</v>
      </c>
      <c r="H3106" s="90">
        <v>45165.109999999986</v>
      </c>
    </row>
    <row r="3107" spans="2:8">
      <c r="B3107" s="193">
        <v>2019</v>
      </c>
      <c r="C3107" s="88" t="s">
        <v>63</v>
      </c>
      <c r="D3107" s="89" t="s">
        <v>131</v>
      </c>
      <c r="E3107" s="88" t="s">
        <v>51</v>
      </c>
      <c r="F3107" s="88">
        <v>275</v>
      </c>
      <c r="G3107" s="88">
        <v>321</v>
      </c>
      <c r="H3107" s="90">
        <v>54373.72</v>
      </c>
    </row>
    <row r="3108" spans="2:8">
      <c r="B3108" s="193">
        <v>2019</v>
      </c>
      <c r="C3108" s="88" t="s">
        <v>63</v>
      </c>
      <c r="D3108" s="89" t="s">
        <v>160</v>
      </c>
      <c r="E3108" s="88" t="s">
        <v>51</v>
      </c>
      <c r="F3108" s="88">
        <v>275</v>
      </c>
      <c r="G3108" s="88">
        <v>321</v>
      </c>
      <c r="H3108" s="90">
        <v>54539.199999999997</v>
      </c>
    </row>
    <row r="3109" spans="2:8">
      <c r="B3109" s="193">
        <v>2019</v>
      </c>
      <c r="C3109" s="88" t="s">
        <v>63</v>
      </c>
      <c r="D3109" s="89" t="s">
        <v>132</v>
      </c>
      <c r="E3109" s="88" t="s">
        <v>51</v>
      </c>
      <c r="F3109" s="88">
        <v>14344</v>
      </c>
      <c r="G3109" s="88">
        <v>16727</v>
      </c>
      <c r="H3109" s="90">
        <v>3247959.66</v>
      </c>
    </row>
    <row r="3110" spans="2:8">
      <c r="B3110" s="193">
        <v>2019</v>
      </c>
      <c r="C3110" s="88" t="s">
        <v>63</v>
      </c>
      <c r="D3110" s="89" t="s">
        <v>132</v>
      </c>
      <c r="E3110" s="88" t="s">
        <v>53</v>
      </c>
      <c r="F3110" s="88">
        <v>307</v>
      </c>
      <c r="G3110" s="88">
        <v>359</v>
      </c>
      <c r="H3110" s="90">
        <v>102784.45000000001</v>
      </c>
    </row>
    <row r="3111" spans="2:8">
      <c r="B3111" s="193">
        <v>2019</v>
      </c>
      <c r="C3111" s="88" t="s">
        <v>63</v>
      </c>
      <c r="D3111" s="89" t="s">
        <v>132</v>
      </c>
      <c r="E3111" s="88" t="s">
        <v>54</v>
      </c>
      <c r="F3111" s="88">
        <v>28</v>
      </c>
      <c r="G3111" s="88">
        <v>32</v>
      </c>
      <c r="H3111" s="90">
        <v>19066.72</v>
      </c>
    </row>
    <row r="3112" spans="2:8">
      <c r="B3112" s="193">
        <v>2019</v>
      </c>
      <c r="C3112" s="88" t="s">
        <v>63</v>
      </c>
      <c r="D3112" s="89" t="s">
        <v>133</v>
      </c>
      <c r="E3112" s="88" t="s">
        <v>51</v>
      </c>
      <c r="F3112" s="88">
        <v>1099</v>
      </c>
      <c r="G3112" s="88">
        <v>1283</v>
      </c>
      <c r="H3112" s="90">
        <v>200000</v>
      </c>
    </row>
    <row r="3113" spans="2:8">
      <c r="B3113" s="193">
        <v>2019</v>
      </c>
      <c r="C3113" s="88" t="s">
        <v>63</v>
      </c>
      <c r="D3113" s="89" t="s">
        <v>134</v>
      </c>
      <c r="E3113" s="88" t="s">
        <v>51</v>
      </c>
      <c r="F3113" s="88">
        <v>3030</v>
      </c>
      <c r="G3113" s="88">
        <v>3536</v>
      </c>
      <c r="H3113" s="90">
        <v>628365.39999999991</v>
      </c>
    </row>
    <row r="3114" spans="2:8">
      <c r="B3114" s="193">
        <v>2019</v>
      </c>
      <c r="C3114" s="88" t="s">
        <v>63</v>
      </c>
      <c r="D3114" s="89" t="s">
        <v>134</v>
      </c>
      <c r="E3114" s="88" t="s">
        <v>52</v>
      </c>
      <c r="F3114" s="88">
        <v>104</v>
      </c>
      <c r="G3114" s="88">
        <v>121</v>
      </c>
      <c r="H3114" s="90">
        <v>81200</v>
      </c>
    </row>
    <row r="3115" spans="2:8">
      <c r="B3115" s="193">
        <v>2019</v>
      </c>
      <c r="C3115" s="88" t="s">
        <v>63</v>
      </c>
      <c r="D3115" s="89" t="s">
        <v>134</v>
      </c>
      <c r="E3115" s="88" t="s">
        <v>53</v>
      </c>
      <c r="F3115" s="88">
        <v>4656</v>
      </c>
      <c r="G3115" s="88">
        <v>5435</v>
      </c>
      <c r="H3115" s="90">
        <v>1983729.9200000002</v>
      </c>
    </row>
    <row r="3116" spans="2:8">
      <c r="B3116" s="193">
        <v>2019</v>
      </c>
      <c r="C3116" s="88" t="s">
        <v>63</v>
      </c>
      <c r="D3116" s="89" t="s">
        <v>134</v>
      </c>
      <c r="E3116" s="88" t="s">
        <v>54</v>
      </c>
      <c r="F3116" s="88">
        <v>32</v>
      </c>
      <c r="G3116" s="88">
        <v>36</v>
      </c>
      <c r="H3116" s="90">
        <v>20067.84</v>
      </c>
    </row>
    <row r="3117" spans="2:8">
      <c r="B3117" s="193">
        <v>2019</v>
      </c>
      <c r="C3117" s="88" t="s">
        <v>63</v>
      </c>
      <c r="D3117" s="89" t="s">
        <v>102</v>
      </c>
      <c r="E3117" s="88" t="s">
        <v>51</v>
      </c>
      <c r="F3117" s="88">
        <v>11010</v>
      </c>
      <c r="G3117" s="88">
        <v>12840</v>
      </c>
      <c r="H3117" s="90">
        <v>1977921.1800000006</v>
      </c>
    </row>
    <row r="3118" spans="2:8">
      <c r="B3118" s="193">
        <v>2019</v>
      </c>
      <c r="C3118" s="88" t="s">
        <v>63</v>
      </c>
      <c r="D3118" s="89" t="s">
        <v>135</v>
      </c>
      <c r="E3118" s="88" t="s">
        <v>51</v>
      </c>
      <c r="F3118" s="88">
        <v>2494</v>
      </c>
      <c r="G3118" s="88">
        <v>2908</v>
      </c>
      <c r="H3118" s="90">
        <v>591655.43999999994</v>
      </c>
    </row>
    <row r="3119" spans="2:8">
      <c r="B3119" s="193">
        <v>2019</v>
      </c>
      <c r="C3119" s="88" t="s">
        <v>63</v>
      </c>
      <c r="D3119" s="89" t="s">
        <v>136</v>
      </c>
      <c r="E3119" s="88" t="s">
        <v>51</v>
      </c>
      <c r="F3119" s="88">
        <v>5473</v>
      </c>
      <c r="G3119" s="88">
        <v>6384</v>
      </c>
      <c r="H3119" s="90">
        <v>1117322.67</v>
      </c>
    </row>
    <row r="3120" spans="2:8">
      <c r="B3120" s="193">
        <v>2019</v>
      </c>
      <c r="C3120" s="88" t="s">
        <v>63</v>
      </c>
      <c r="D3120" s="89" t="s">
        <v>136</v>
      </c>
      <c r="E3120" s="88" t="s">
        <v>53</v>
      </c>
      <c r="F3120" s="88">
        <v>534</v>
      </c>
      <c r="G3120" s="88">
        <v>624</v>
      </c>
      <c r="H3120" s="90">
        <v>436412.15999999997</v>
      </c>
    </row>
    <row r="3121" spans="2:8">
      <c r="B3121" s="193">
        <v>2019</v>
      </c>
      <c r="C3121" s="88" t="s">
        <v>63</v>
      </c>
      <c r="D3121" s="89" t="s">
        <v>137</v>
      </c>
      <c r="E3121" s="88" t="s">
        <v>53</v>
      </c>
      <c r="F3121" s="88">
        <v>92</v>
      </c>
      <c r="G3121" s="88">
        <v>107</v>
      </c>
      <c r="H3121" s="90">
        <v>47655.360000000008</v>
      </c>
    </row>
    <row r="3122" spans="2:8">
      <c r="B3122" s="193">
        <v>2019</v>
      </c>
      <c r="C3122" s="88" t="s">
        <v>63</v>
      </c>
      <c r="D3122" s="89" t="s">
        <v>137</v>
      </c>
      <c r="E3122" s="88" t="s">
        <v>54</v>
      </c>
      <c r="F3122" s="88">
        <v>360</v>
      </c>
      <c r="G3122" s="88">
        <v>420</v>
      </c>
      <c r="H3122" s="90">
        <v>115770.98999999999</v>
      </c>
    </row>
    <row r="3123" spans="2:8">
      <c r="B3123" s="193">
        <v>2019</v>
      </c>
      <c r="C3123" s="88" t="s">
        <v>63</v>
      </c>
      <c r="D3123" s="89" t="s">
        <v>138</v>
      </c>
      <c r="E3123" s="88" t="s">
        <v>53</v>
      </c>
      <c r="F3123" s="88">
        <v>89</v>
      </c>
      <c r="G3123" s="88">
        <v>104</v>
      </c>
      <c r="H3123" s="90">
        <v>31738.21</v>
      </c>
    </row>
    <row r="3124" spans="2:8">
      <c r="B3124" s="193">
        <v>2019</v>
      </c>
      <c r="C3124" s="88" t="s">
        <v>63</v>
      </c>
      <c r="D3124" s="89" t="s">
        <v>139</v>
      </c>
      <c r="E3124" s="88" t="s">
        <v>53</v>
      </c>
      <c r="F3124" s="88">
        <v>1474</v>
      </c>
      <c r="G3124" s="88">
        <v>1719</v>
      </c>
      <c r="H3124" s="90">
        <v>596840.12</v>
      </c>
    </row>
    <row r="3125" spans="2:8">
      <c r="B3125" s="193">
        <v>2019</v>
      </c>
      <c r="C3125" s="88" t="s">
        <v>63</v>
      </c>
      <c r="D3125" s="89" t="s">
        <v>139</v>
      </c>
      <c r="E3125" s="88" t="s">
        <v>54</v>
      </c>
      <c r="F3125" s="88">
        <v>129</v>
      </c>
      <c r="G3125" s="88">
        <v>149</v>
      </c>
      <c r="H3125" s="90">
        <v>63600.420000000006</v>
      </c>
    </row>
    <row r="3126" spans="2:8">
      <c r="B3126" s="193">
        <v>2019</v>
      </c>
      <c r="C3126" s="88" t="s">
        <v>63</v>
      </c>
      <c r="D3126" s="89" t="s">
        <v>98</v>
      </c>
      <c r="E3126" s="88" t="s">
        <v>51</v>
      </c>
      <c r="F3126" s="88">
        <v>851</v>
      </c>
      <c r="G3126" s="88">
        <v>993</v>
      </c>
      <c r="H3126" s="90">
        <v>151219.97999999998</v>
      </c>
    </row>
    <row r="3127" spans="2:8">
      <c r="B3127" s="193">
        <v>2019</v>
      </c>
      <c r="C3127" s="88" t="s">
        <v>63</v>
      </c>
      <c r="D3127" s="89" t="s">
        <v>98</v>
      </c>
      <c r="E3127" s="88" t="s">
        <v>53</v>
      </c>
      <c r="F3127" s="88">
        <v>572</v>
      </c>
      <c r="G3127" s="88">
        <v>667</v>
      </c>
      <c r="H3127" s="90">
        <v>214800</v>
      </c>
    </row>
    <row r="3128" spans="2:8">
      <c r="B3128" s="193">
        <v>2019</v>
      </c>
      <c r="C3128" s="88" t="s">
        <v>63</v>
      </c>
      <c r="D3128" s="89" t="s">
        <v>99</v>
      </c>
      <c r="E3128" s="88" t="s">
        <v>51</v>
      </c>
      <c r="F3128" s="88">
        <v>862</v>
      </c>
      <c r="G3128" s="88">
        <v>1006</v>
      </c>
      <c r="H3128" s="90">
        <v>152011.01</v>
      </c>
    </row>
    <row r="3129" spans="2:8">
      <c r="B3129" s="193">
        <v>2019</v>
      </c>
      <c r="C3129" s="88" t="s">
        <v>63</v>
      </c>
      <c r="D3129" s="89" t="s">
        <v>140</v>
      </c>
      <c r="E3129" s="88" t="s">
        <v>53</v>
      </c>
      <c r="F3129" s="88">
        <v>106</v>
      </c>
      <c r="G3129" s="88">
        <v>124</v>
      </c>
      <c r="H3129" s="90">
        <v>77090.720000000001</v>
      </c>
    </row>
    <row r="3130" spans="2:8">
      <c r="B3130" s="193">
        <v>2019</v>
      </c>
      <c r="C3130" s="88" t="s">
        <v>63</v>
      </c>
      <c r="D3130" s="89" t="s">
        <v>140</v>
      </c>
      <c r="E3130" s="88" t="s">
        <v>54</v>
      </c>
      <c r="F3130" s="88">
        <v>58</v>
      </c>
      <c r="G3130" s="88">
        <v>67</v>
      </c>
      <c r="H3130" s="90">
        <v>30073.68</v>
      </c>
    </row>
    <row r="3131" spans="2:8">
      <c r="B3131" s="193">
        <v>2019</v>
      </c>
      <c r="C3131" s="88" t="s">
        <v>63</v>
      </c>
      <c r="D3131" s="89" t="s">
        <v>194</v>
      </c>
      <c r="E3131" s="88" t="s">
        <v>51</v>
      </c>
      <c r="F3131" s="88">
        <v>3</v>
      </c>
      <c r="G3131" s="88">
        <v>4</v>
      </c>
      <c r="H3131" s="90">
        <v>10819.650000000001</v>
      </c>
    </row>
    <row r="3132" spans="2:8">
      <c r="B3132" s="193">
        <v>2019</v>
      </c>
      <c r="C3132" s="88" t="s">
        <v>63</v>
      </c>
      <c r="D3132" s="89" t="s">
        <v>92</v>
      </c>
      <c r="E3132" s="88" t="s">
        <v>51</v>
      </c>
      <c r="F3132" s="88">
        <v>15850</v>
      </c>
      <c r="G3132" s="88">
        <v>18498</v>
      </c>
      <c r="H3132" s="90">
        <v>3571440.9300000011</v>
      </c>
    </row>
    <row r="3133" spans="2:8">
      <c r="B3133" s="193">
        <v>2019</v>
      </c>
      <c r="C3133" s="88" t="s">
        <v>63</v>
      </c>
      <c r="D3133" s="89" t="s">
        <v>92</v>
      </c>
      <c r="E3133" s="88" t="s">
        <v>53</v>
      </c>
      <c r="F3133" s="88">
        <v>933</v>
      </c>
      <c r="G3133" s="88">
        <v>1088</v>
      </c>
      <c r="H3133" s="90">
        <v>376240.8</v>
      </c>
    </row>
    <row r="3134" spans="2:8">
      <c r="B3134" s="193">
        <v>2019</v>
      </c>
      <c r="C3134" s="88" t="s">
        <v>63</v>
      </c>
      <c r="D3134" s="89" t="s">
        <v>141</v>
      </c>
      <c r="E3134" s="88" t="s">
        <v>51</v>
      </c>
      <c r="F3134" s="88">
        <v>1651</v>
      </c>
      <c r="G3134" s="88">
        <v>1926</v>
      </c>
      <c r="H3134" s="90">
        <v>281699.26</v>
      </c>
    </row>
    <row r="3135" spans="2:8">
      <c r="B3135" s="193">
        <v>2019</v>
      </c>
      <c r="C3135" s="88" t="s">
        <v>63</v>
      </c>
      <c r="D3135" s="89" t="s">
        <v>141</v>
      </c>
      <c r="E3135" s="88" t="s">
        <v>53</v>
      </c>
      <c r="F3135" s="88">
        <v>263</v>
      </c>
      <c r="G3135" s="88">
        <v>308</v>
      </c>
      <c r="H3135" s="90">
        <v>93320.22</v>
      </c>
    </row>
    <row r="3136" spans="2:8">
      <c r="B3136" s="193">
        <v>2019</v>
      </c>
      <c r="C3136" s="88" t="s">
        <v>63</v>
      </c>
      <c r="D3136" s="89" t="s">
        <v>141</v>
      </c>
      <c r="E3136" s="88" t="s">
        <v>54</v>
      </c>
      <c r="F3136" s="88">
        <v>29</v>
      </c>
      <c r="G3136" s="88">
        <v>33</v>
      </c>
      <c r="H3136" s="90">
        <v>12107.35</v>
      </c>
    </row>
    <row r="3137" spans="2:8">
      <c r="B3137" s="193">
        <v>2019</v>
      </c>
      <c r="C3137" s="88" t="s">
        <v>63</v>
      </c>
      <c r="D3137" s="89" t="s">
        <v>142</v>
      </c>
      <c r="E3137" s="88" t="s">
        <v>51</v>
      </c>
      <c r="F3137" s="88">
        <v>2258</v>
      </c>
      <c r="G3137" s="88">
        <v>2635</v>
      </c>
      <c r="H3137" s="90">
        <v>424043.63999999996</v>
      </c>
    </row>
    <row r="3138" spans="2:8">
      <c r="B3138" s="193">
        <v>2019</v>
      </c>
      <c r="C3138" s="88" t="s">
        <v>63</v>
      </c>
      <c r="D3138" s="89" t="s">
        <v>162</v>
      </c>
      <c r="E3138" s="88" t="s">
        <v>53</v>
      </c>
      <c r="F3138" s="88">
        <v>17</v>
      </c>
      <c r="G3138" s="88">
        <v>20</v>
      </c>
      <c r="H3138" s="90">
        <v>10474.470000000001</v>
      </c>
    </row>
    <row r="3139" spans="2:8">
      <c r="B3139" s="193">
        <v>2019</v>
      </c>
      <c r="C3139" s="88" t="s">
        <v>63</v>
      </c>
      <c r="D3139" s="89" t="s">
        <v>143</v>
      </c>
      <c r="E3139" s="88" t="s">
        <v>51</v>
      </c>
      <c r="F3139" s="88">
        <v>35</v>
      </c>
      <c r="G3139" s="88">
        <v>40</v>
      </c>
      <c r="H3139" s="90">
        <v>11307.169999999998</v>
      </c>
    </row>
    <row r="3140" spans="2:8">
      <c r="B3140" s="193">
        <v>2019</v>
      </c>
      <c r="C3140" s="88" t="s">
        <v>63</v>
      </c>
      <c r="D3140" s="89" t="s">
        <v>144</v>
      </c>
      <c r="E3140" s="88" t="s">
        <v>51</v>
      </c>
      <c r="F3140" s="88">
        <v>275</v>
      </c>
      <c r="G3140" s="88">
        <v>320</v>
      </c>
      <c r="H3140" s="90">
        <v>59125</v>
      </c>
    </row>
    <row r="3141" spans="2:8">
      <c r="B3141" s="193">
        <v>2019</v>
      </c>
      <c r="C3141" s="88" t="s">
        <v>63</v>
      </c>
      <c r="D3141" s="89" t="s">
        <v>145</v>
      </c>
      <c r="E3141" s="88" t="s">
        <v>51</v>
      </c>
      <c r="F3141" s="88">
        <v>1660</v>
      </c>
      <c r="G3141" s="88">
        <v>1937</v>
      </c>
      <c r="H3141" s="90">
        <v>335126.8</v>
      </c>
    </row>
    <row r="3142" spans="2:8">
      <c r="B3142" s="193">
        <v>2019</v>
      </c>
      <c r="C3142" s="88" t="s">
        <v>63</v>
      </c>
      <c r="D3142" s="89" t="s">
        <v>93</v>
      </c>
      <c r="E3142" s="88" t="s">
        <v>51</v>
      </c>
      <c r="F3142" s="88">
        <v>6234</v>
      </c>
      <c r="G3142" s="88">
        <v>7275</v>
      </c>
      <c r="H3142" s="90">
        <v>1231361.29</v>
      </c>
    </row>
    <row r="3143" spans="2:8">
      <c r="B3143" s="193">
        <v>2019</v>
      </c>
      <c r="C3143" s="88" t="s">
        <v>63</v>
      </c>
      <c r="D3143" s="89" t="s">
        <v>93</v>
      </c>
      <c r="E3143" s="88" t="s">
        <v>53</v>
      </c>
      <c r="F3143" s="88">
        <v>143</v>
      </c>
      <c r="G3143" s="88">
        <v>167</v>
      </c>
      <c r="H3143" s="90">
        <v>88030.8</v>
      </c>
    </row>
    <row r="3144" spans="2:8">
      <c r="B3144" s="193">
        <v>2019</v>
      </c>
      <c r="C3144" s="88" t="s">
        <v>63</v>
      </c>
      <c r="D3144" s="89" t="s">
        <v>146</v>
      </c>
      <c r="E3144" s="88" t="s">
        <v>53</v>
      </c>
      <c r="F3144" s="88">
        <v>78</v>
      </c>
      <c r="G3144" s="88">
        <v>91</v>
      </c>
      <c r="H3144" s="90">
        <v>28798.07</v>
      </c>
    </row>
    <row r="3145" spans="2:8">
      <c r="B3145" s="193">
        <v>2019</v>
      </c>
      <c r="C3145" s="88" t="s">
        <v>63</v>
      </c>
      <c r="D3145" s="89" t="s">
        <v>146</v>
      </c>
      <c r="E3145" s="88" t="s">
        <v>54</v>
      </c>
      <c r="F3145" s="88">
        <v>7</v>
      </c>
      <c r="G3145" s="88">
        <v>8</v>
      </c>
      <c r="H3145" s="90">
        <v>1753.16</v>
      </c>
    </row>
    <row r="3146" spans="2:8">
      <c r="B3146" s="193">
        <v>2019</v>
      </c>
      <c r="C3146" s="88" t="s">
        <v>63</v>
      </c>
      <c r="D3146" s="89" t="s">
        <v>147</v>
      </c>
      <c r="E3146" s="88" t="s">
        <v>53</v>
      </c>
      <c r="F3146" s="88">
        <v>19</v>
      </c>
      <c r="G3146" s="88">
        <v>22</v>
      </c>
      <c r="H3146" s="90">
        <v>8315</v>
      </c>
    </row>
    <row r="3147" spans="2:8">
      <c r="B3147" s="193">
        <v>2019</v>
      </c>
      <c r="C3147" s="88" t="s">
        <v>63</v>
      </c>
      <c r="D3147" s="89" t="s">
        <v>148</v>
      </c>
      <c r="E3147" s="88" t="s">
        <v>51</v>
      </c>
      <c r="F3147" s="88">
        <v>1981</v>
      </c>
      <c r="G3147" s="88">
        <v>2311</v>
      </c>
      <c r="H3147" s="90">
        <v>636123.97000000009</v>
      </c>
    </row>
    <row r="3148" spans="2:8">
      <c r="B3148" s="193">
        <v>2019</v>
      </c>
      <c r="C3148" s="88" t="s">
        <v>63</v>
      </c>
      <c r="D3148" s="89" t="s">
        <v>148</v>
      </c>
      <c r="E3148" s="88" t="s">
        <v>53</v>
      </c>
      <c r="F3148" s="88">
        <v>122</v>
      </c>
      <c r="G3148" s="88">
        <v>142</v>
      </c>
      <c r="H3148" s="90">
        <v>75610.33</v>
      </c>
    </row>
    <row r="3149" spans="2:8">
      <c r="B3149" s="193">
        <v>2019</v>
      </c>
      <c r="C3149" s="88" t="s">
        <v>63</v>
      </c>
      <c r="D3149" s="89" t="s">
        <v>148</v>
      </c>
      <c r="E3149" s="88" t="s">
        <v>54</v>
      </c>
      <c r="F3149" s="88">
        <v>20</v>
      </c>
      <c r="G3149" s="88">
        <v>23</v>
      </c>
      <c r="H3149" s="90">
        <v>28560</v>
      </c>
    </row>
    <row r="3150" spans="2:8">
      <c r="B3150" s="193">
        <v>2019</v>
      </c>
      <c r="C3150" s="88" t="s">
        <v>63</v>
      </c>
      <c r="D3150" s="89" t="s">
        <v>149</v>
      </c>
      <c r="E3150" s="88" t="s">
        <v>51</v>
      </c>
      <c r="F3150" s="88">
        <v>3027</v>
      </c>
      <c r="G3150" s="88">
        <v>3531</v>
      </c>
      <c r="H3150" s="90">
        <v>661962.07999999996</v>
      </c>
    </row>
    <row r="3151" spans="2:8">
      <c r="B3151" s="193">
        <v>2019</v>
      </c>
      <c r="C3151" s="88" t="s">
        <v>63</v>
      </c>
      <c r="D3151" s="89" t="s">
        <v>150</v>
      </c>
      <c r="E3151" s="88" t="s">
        <v>51</v>
      </c>
      <c r="F3151" s="88">
        <v>845</v>
      </c>
      <c r="G3151" s="88">
        <v>986</v>
      </c>
      <c r="H3151" s="90">
        <v>170000</v>
      </c>
    </row>
    <row r="3152" spans="2:8">
      <c r="B3152" s="193">
        <v>2019</v>
      </c>
      <c r="C3152" s="88" t="s">
        <v>64</v>
      </c>
      <c r="D3152" s="89" t="s">
        <v>2</v>
      </c>
      <c r="E3152" s="88" t="s">
        <v>51</v>
      </c>
      <c r="F3152" s="88">
        <v>89978</v>
      </c>
      <c r="G3152" s="88">
        <v>104968</v>
      </c>
      <c r="H3152" s="90">
        <v>17710445.259999983</v>
      </c>
    </row>
    <row r="3153" spans="2:8">
      <c r="B3153" s="193">
        <v>2019</v>
      </c>
      <c r="C3153" s="88" t="s">
        <v>64</v>
      </c>
      <c r="D3153" s="89" t="s">
        <v>2</v>
      </c>
      <c r="E3153" s="88" t="s">
        <v>53</v>
      </c>
      <c r="F3153" s="88">
        <v>10154</v>
      </c>
      <c r="G3153" s="88">
        <v>11843</v>
      </c>
      <c r="H3153" s="90">
        <v>3108300</v>
      </c>
    </row>
    <row r="3154" spans="2:8">
      <c r="B3154" s="193">
        <v>2019</v>
      </c>
      <c r="C3154" s="88" t="s">
        <v>64</v>
      </c>
      <c r="D3154" s="89" t="s">
        <v>2</v>
      </c>
      <c r="E3154" s="88" t="s">
        <v>54</v>
      </c>
      <c r="F3154" s="88">
        <v>98</v>
      </c>
      <c r="G3154" s="88">
        <v>115</v>
      </c>
      <c r="H3154" s="90">
        <v>43330.8</v>
      </c>
    </row>
    <row r="3155" spans="2:8">
      <c r="B3155" s="193">
        <v>2019</v>
      </c>
      <c r="C3155" s="88" t="s">
        <v>64</v>
      </c>
      <c r="D3155" s="89" t="s">
        <v>179</v>
      </c>
      <c r="E3155" s="88" t="s">
        <v>53</v>
      </c>
      <c r="F3155" s="88">
        <v>8</v>
      </c>
      <c r="G3155" s="88">
        <v>9</v>
      </c>
      <c r="H3155" s="90">
        <v>4193.7299999999996</v>
      </c>
    </row>
    <row r="3156" spans="2:8">
      <c r="B3156" s="193">
        <v>2019</v>
      </c>
      <c r="C3156" s="88" t="s">
        <v>64</v>
      </c>
      <c r="D3156" s="89" t="s">
        <v>180</v>
      </c>
      <c r="E3156" s="88" t="s">
        <v>53</v>
      </c>
      <c r="F3156" s="88">
        <v>33</v>
      </c>
      <c r="G3156" s="88">
        <v>38</v>
      </c>
      <c r="H3156" s="90">
        <v>13994.82</v>
      </c>
    </row>
    <row r="3157" spans="2:8">
      <c r="B3157" s="193">
        <v>2019</v>
      </c>
      <c r="C3157" s="88" t="s">
        <v>64</v>
      </c>
      <c r="D3157" s="89" t="s">
        <v>180</v>
      </c>
      <c r="E3157" s="88" t="s">
        <v>54</v>
      </c>
      <c r="F3157" s="88">
        <v>27</v>
      </c>
      <c r="G3157" s="88">
        <v>32</v>
      </c>
      <c r="H3157" s="90">
        <v>8373.85</v>
      </c>
    </row>
    <row r="3158" spans="2:8">
      <c r="B3158" s="193">
        <v>2019</v>
      </c>
      <c r="C3158" s="88" t="s">
        <v>64</v>
      </c>
      <c r="D3158" s="89" t="s">
        <v>164</v>
      </c>
      <c r="E3158" s="88" t="s">
        <v>51</v>
      </c>
      <c r="F3158" s="88">
        <v>531</v>
      </c>
      <c r="G3158" s="88">
        <v>620</v>
      </c>
      <c r="H3158" s="90">
        <v>119998.96</v>
      </c>
    </row>
    <row r="3159" spans="2:8">
      <c r="B3159" s="193">
        <v>2019</v>
      </c>
      <c r="C3159" s="88" t="s">
        <v>64</v>
      </c>
      <c r="D3159" s="89" t="s">
        <v>88</v>
      </c>
      <c r="E3159" s="88" t="s">
        <v>51</v>
      </c>
      <c r="F3159" s="88">
        <v>788</v>
      </c>
      <c r="G3159" s="88">
        <v>920</v>
      </c>
      <c r="H3159" s="90">
        <v>185318.52000000002</v>
      </c>
    </row>
    <row r="3160" spans="2:8">
      <c r="B3160" s="193">
        <v>2019</v>
      </c>
      <c r="C3160" s="88" t="s">
        <v>64</v>
      </c>
      <c r="D3160" s="89" t="s">
        <v>88</v>
      </c>
      <c r="E3160" s="88" t="s">
        <v>54</v>
      </c>
      <c r="F3160" s="88">
        <v>199</v>
      </c>
      <c r="G3160" s="88">
        <v>233</v>
      </c>
      <c r="H3160" s="90">
        <v>81943.709999999992</v>
      </c>
    </row>
    <row r="3161" spans="2:8">
      <c r="B3161" s="193">
        <v>2019</v>
      </c>
      <c r="C3161" s="88" t="s">
        <v>64</v>
      </c>
      <c r="D3161" s="89" t="s">
        <v>112</v>
      </c>
      <c r="E3161" s="88" t="s">
        <v>53</v>
      </c>
      <c r="F3161" s="88">
        <v>195</v>
      </c>
      <c r="G3161" s="88">
        <v>228</v>
      </c>
      <c r="H3161" s="90">
        <v>54323.67</v>
      </c>
    </row>
    <row r="3162" spans="2:8">
      <c r="B3162" s="193">
        <v>2019</v>
      </c>
      <c r="C3162" s="88" t="s">
        <v>64</v>
      </c>
      <c r="D3162" s="89" t="s">
        <v>112</v>
      </c>
      <c r="E3162" s="88" t="s">
        <v>54</v>
      </c>
      <c r="F3162" s="88">
        <v>73</v>
      </c>
      <c r="G3162" s="88">
        <v>86</v>
      </c>
      <c r="H3162" s="90">
        <v>43567.830000000009</v>
      </c>
    </row>
    <row r="3163" spans="2:8">
      <c r="B3163" s="193">
        <v>2019</v>
      </c>
      <c r="C3163" s="88" t="s">
        <v>64</v>
      </c>
      <c r="D3163" s="89" t="s">
        <v>107</v>
      </c>
      <c r="E3163" s="88" t="s">
        <v>51</v>
      </c>
      <c r="F3163" s="88">
        <v>15990</v>
      </c>
      <c r="G3163" s="88">
        <v>18652</v>
      </c>
      <c r="H3163" s="90">
        <v>3781514.4299999997</v>
      </c>
    </row>
    <row r="3164" spans="2:8">
      <c r="B3164" s="193">
        <v>2019</v>
      </c>
      <c r="C3164" s="88" t="s">
        <v>64</v>
      </c>
      <c r="D3164" s="89" t="s">
        <v>154</v>
      </c>
      <c r="E3164" s="88" t="s">
        <v>53</v>
      </c>
      <c r="F3164" s="88">
        <v>9</v>
      </c>
      <c r="G3164" s="88">
        <v>11</v>
      </c>
      <c r="H3164" s="90">
        <v>5925.27</v>
      </c>
    </row>
    <row r="3165" spans="2:8">
      <c r="B3165" s="193">
        <v>2019</v>
      </c>
      <c r="C3165" s="88" t="s">
        <v>64</v>
      </c>
      <c r="D3165" s="89" t="s">
        <v>90</v>
      </c>
      <c r="E3165" s="88" t="s">
        <v>51</v>
      </c>
      <c r="F3165" s="88">
        <v>55782</v>
      </c>
      <c r="G3165" s="88">
        <v>65076</v>
      </c>
      <c r="H3165" s="90">
        <v>12115554.91</v>
      </c>
    </row>
    <row r="3166" spans="2:8">
      <c r="B3166" s="193">
        <v>2019</v>
      </c>
      <c r="C3166" s="88" t="s">
        <v>64</v>
      </c>
      <c r="D3166" s="89" t="s">
        <v>90</v>
      </c>
      <c r="E3166" s="88" t="s">
        <v>53</v>
      </c>
      <c r="F3166" s="88">
        <v>1962</v>
      </c>
      <c r="G3166" s="88">
        <v>2290</v>
      </c>
      <c r="H3166" s="90">
        <v>554156.13</v>
      </c>
    </row>
    <row r="3167" spans="2:8">
      <c r="B3167" s="193">
        <v>2019</v>
      </c>
      <c r="C3167" s="88" t="s">
        <v>64</v>
      </c>
      <c r="D3167" s="89" t="s">
        <v>87</v>
      </c>
      <c r="E3167" s="88" t="s">
        <v>51</v>
      </c>
      <c r="F3167" s="88">
        <v>70114</v>
      </c>
      <c r="G3167" s="88">
        <v>81799</v>
      </c>
      <c r="H3167" s="90">
        <v>13398445.879999993</v>
      </c>
    </row>
    <row r="3168" spans="2:8">
      <c r="B3168" s="193">
        <v>2019</v>
      </c>
      <c r="C3168" s="88" t="s">
        <v>64</v>
      </c>
      <c r="D3168" s="89" t="s">
        <v>87</v>
      </c>
      <c r="E3168" s="88" t="s">
        <v>53</v>
      </c>
      <c r="F3168" s="88">
        <v>1278</v>
      </c>
      <c r="G3168" s="88">
        <v>1492</v>
      </c>
      <c r="H3168" s="90">
        <v>695146.31</v>
      </c>
    </row>
    <row r="3169" spans="2:8">
      <c r="B3169" s="193">
        <v>2019</v>
      </c>
      <c r="C3169" s="88" t="s">
        <v>64</v>
      </c>
      <c r="D3169" s="89" t="s">
        <v>113</v>
      </c>
      <c r="E3169" s="88" t="s">
        <v>51</v>
      </c>
      <c r="F3169" s="88">
        <v>196</v>
      </c>
      <c r="G3169" s="88">
        <v>228</v>
      </c>
      <c r="H3169" s="90">
        <v>68535.180000000008</v>
      </c>
    </row>
    <row r="3170" spans="2:8">
      <c r="B3170" s="193">
        <v>2019</v>
      </c>
      <c r="C3170" s="88" t="s">
        <v>64</v>
      </c>
      <c r="D3170" s="89" t="s">
        <v>113</v>
      </c>
      <c r="E3170" s="88" t="s">
        <v>53</v>
      </c>
      <c r="F3170" s="88">
        <v>2465</v>
      </c>
      <c r="G3170" s="88">
        <v>2874</v>
      </c>
      <c r="H3170" s="90">
        <v>1133027.8900000001</v>
      </c>
    </row>
    <row r="3171" spans="2:8">
      <c r="B3171" s="193">
        <v>2019</v>
      </c>
      <c r="C3171" s="88" t="s">
        <v>64</v>
      </c>
      <c r="D3171" s="89" t="s">
        <v>113</v>
      </c>
      <c r="E3171" s="88" t="s">
        <v>54</v>
      </c>
      <c r="F3171" s="88">
        <v>204</v>
      </c>
      <c r="G3171" s="88">
        <v>238</v>
      </c>
      <c r="H3171" s="90">
        <v>119393.15000000001</v>
      </c>
    </row>
    <row r="3172" spans="2:8">
      <c r="B3172" s="193">
        <v>2019</v>
      </c>
      <c r="C3172" s="88" t="s">
        <v>64</v>
      </c>
      <c r="D3172" s="89" t="s">
        <v>114</v>
      </c>
      <c r="E3172" s="88" t="s">
        <v>51</v>
      </c>
      <c r="F3172" s="88">
        <v>2867</v>
      </c>
      <c r="G3172" s="88">
        <v>3349</v>
      </c>
      <c r="H3172" s="90">
        <v>603113.66</v>
      </c>
    </row>
    <row r="3173" spans="2:8">
      <c r="B3173" s="193">
        <v>2019</v>
      </c>
      <c r="C3173" s="88" t="s">
        <v>64</v>
      </c>
      <c r="D3173" s="89" t="s">
        <v>114</v>
      </c>
      <c r="E3173" s="88" t="s">
        <v>53</v>
      </c>
      <c r="F3173" s="88">
        <v>19</v>
      </c>
      <c r="G3173" s="88">
        <v>21</v>
      </c>
      <c r="H3173" s="90">
        <v>14780.04</v>
      </c>
    </row>
    <row r="3174" spans="2:8">
      <c r="B3174" s="193">
        <v>2019</v>
      </c>
      <c r="C3174" s="88" t="s">
        <v>64</v>
      </c>
      <c r="D3174" s="89" t="s">
        <v>114</v>
      </c>
      <c r="E3174" s="88" t="s">
        <v>54</v>
      </c>
      <c r="F3174" s="88">
        <v>11</v>
      </c>
      <c r="G3174" s="88">
        <v>14</v>
      </c>
      <c r="H3174" s="90">
        <v>8296.8100000000013</v>
      </c>
    </row>
    <row r="3175" spans="2:8">
      <c r="B3175" s="193">
        <v>2019</v>
      </c>
      <c r="C3175" s="88" t="s">
        <v>64</v>
      </c>
      <c r="D3175" s="89" t="s">
        <v>173</v>
      </c>
      <c r="E3175" s="88" t="s">
        <v>51</v>
      </c>
      <c r="F3175" s="88">
        <v>275</v>
      </c>
      <c r="G3175" s="88">
        <v>321</v>
      </c>
      <c r="H3175" s="90">
        <v>70000</v>
      </c>
    </row>
    <row r="3176" spans="2:8">
      <c r="B3176" s="193">
        <v>2019</v>
      </c>
      <c r="C3176" s="88" t="s">
        <v>64</v>
      </c>
      <c r="D3176" s="89" t="s">
        <v>115</v>
      </c>
      <c r="E3176" s="88" t="s">
        <v>53</v>
      </c>
      <c r="F3176" s="88">
        <v>130</v>
      </c>
      <c r="G3176" s="88">
        <v>152</v>
      </c>
      <c r="H3176" s="90">
        <v>35455</v>
      </c>
    </row>
    <row r="3177" spans="2:8">
      <c r="B3177" s="193">
        <v>2019</v>
      </c>
      <c r="C3177" s="88" t="s">
        <v>64</v>
      </c>
      <c r="D3177" s="89" t="s">
        <v>115</v>
      </c>
      <c r="E3177" s="88" t="s">
        <v>54</v>
      </c>
      <c r="F3177" s="88">
        <v>39</v>
      </c>
      <c r="G3177" s="88">
        <v>44</v>
      </c>
      <c r="H3177" s="90">
        <v>20422.909999999996</v>
      </c>
    </row>
    <row r="3178" spans="2:8">
      <c r="B3178" s="193">
        <v>2019</v>
      </c>
      <c r="C3178" s="88" t="s">
        <v>64</v>
      </c>
      <c r="D3178" s="89" t="s">
        <v>106</v>
      </c>
      <c r="E3178" s="88" t="s">
        <v>51</v>
      </c>
      <c r="F3178" s="88">
        <v>28077</v>
      </c>
      <c r="G3178" s="88">
        <v>32761</v>
      </c>
      <c r="H3178" s="90">
        <v>6215243.089999998</v>
      </c>
    </row>
    <row r="3179" spans="2:8">
      <c r="B3179" s="193">
        <v>2019</v>
      </c>
      <c r="C3179" s="88" t="s">
        <v>64</v>
      </c>
      <c r="D3179" s="89" t="s">
        <v>106</v>
      </c>
      <c r="E3179" s="88" t="s">
        <v>52</v>
      </c>
      <c r="F3179" s="88">
        <v>1332</v>
      </c>
      <c r="G3179" s="88">
        <v>1557</v>
      </c>
      <c r="H3179" s="90">
        <v>372138</v>
      </c>
    </row>
    <row r="3180" spans="2:8">
      <c r="B3180" s="193">
        <v>2019</v>
      </c>
      <c r="C3180" s="88" t="s">
        <v>64</v>
      </c>
      <c r="D3180" s="89" t="s">
        <v>106</v>
      </c>
      <c r="E3180" s="88" t="s">
        <v>53</v>
      </c>
      <c r="F3180" s="88">
        <v>517</v>
      </c>
      <c r="G3180" s="88">
        <v>607</v>
      </c>
      <c r="H3180" s="90">
        <v>351394.81</v>
      </c>
    </row>
    <row r="3181" spans="2:8">
      <c r="B3181" s="193">
        <v>2019</v>
      </c>
      <c r="C3181" s="88" t="s">
        <v>64</v>
      </c>
      <c r="D3181" s="89" t="s">
        <v>106</v>
      </c>
      <c r="E3181" s="88" t="s">
        <v>54</v>
      </c>
      <c r="F3181" s="88">
        <v>5</v>
      </c>
      <c r="G3181" s="88">
        <v>6</v>
      </c>
      <c r="H3181" s="90">
        <v>3000</v>
      </c>
    </row>
    <row r="3182" spans="2:8">
      <c r="B3182" s="193">
        <v>2019</v>
      </c>
      <c r="C3182" s="88" t="s">
        <v>64</v>
      </c>
      <c r="D3182" s="89" t="s">
        <v>116</v>
      </c>
      <c r="E3182" s="88" t="s">
        <v>53</v>
      </c>
      <c r="F3182" s="88">
        <v>27</v>
      </c>
      <c r="G3182" s="88">
        <v>32</v>
      </c>
      <c r="H3182" s="90">
        <v>9103.24</v>
      </c>
    </row>
    <row r="3183" spans="2:8">
      <c r="B3183" s="193">
        <v>2019</v>
      </c>
      <c r="C3183" s="88" t="s">
        <v>64</v>
      </c>
      <c r="D3183" s="89" t="s">
        <v>116</v>
      </c>
      <c r="E3183" s="88" t="s">
        <v>54</v>
      </c>
      <c r="F3183" s="88">
        <v>57</v>
      </c>
      <c r="G3183" s="88">
        <v>67</v>
      </c>
      <c r="H3183" s="90">
        <v>11470.349999999999</v>
      </c>
    </row>
    <row r="3184" spans="2:8">
      <c r="B3184" s="193">
        <v>2019</v>
      </c>
      <c r="C3184" s="88" t="s">
        <v>64</v>
      </c>
      <c r="D3184" s="89" t="s">
        <v>97</v>
      </c>
      <c r="E3184" s="88" t="s">
        <v>51</v>
      </c>
      <c r="F3184" s="88">
        <v>910</v>
      </c>
      <c r="G3184" s="88">
        <v>1062</v>
      </c>
      <c r="H3184" s="90">
        <v>158591.6</v>
      </c>
    </row>
    <row r="3185" spans="2:8">
      <c r="B3185" s="193">
        <v>2019</v>
      </c>
      <c r="C3185" s="88" t="s">
        <v>64</v>
      </c>
      <c r="D3185" s="89" t="s">
        <v>166</v>
      </c>
      <c r="E3185" s="88" t="s">
        <v>53</v>
      </c>
      <c r="F3185" s="88">
        <v>39</v>
      </c>
      <c r="G3185" s="88">
        <v>46</v>
      </c>
      <c r="H3185" s="90">
        <v>259694.51</v>
      </c>
    </row>
    <row r="3186" spans="2:8">
      <c r="B3186" s="193">
        <v>2019</v>
      </c>
      <c r="C3186" s="88" t="s">
        <v>64</v>
      </c>
      <c r="D3186" s="89" t="s">
        <v>117</v>
      </c>
      <c r="E3186" s="88" t="s">
        <v>51</v>
      </c>
      <c r="F3186" s="88">
        <v>552</v>
      </c>
      <c r="G3186" s="88">
        <v>644</v>
      </c>
      <c r="H3186" s="90">
        <v>103080</v>
      </c>
    </row>
    <row r="3187" spans="2:8">
      <c r="B3187" s="193">
        <v>2019</v>
      </c>
      <c r="C3187" s="88" t="s">
        <v>64</v>
      </c>
      <c r="D3187" s="89" t="s">
        <v>118</v>
      </c>
      <c r="E3187" s="88" t="s">
        <v>53</v>
      </c>
      <c r="F3187" s="88">
        <v>2031</v>
      </c>
      <c r="G3187" s="88">
        <v>2373</v>
      </c>
      <c r="H3187" s="90">
        <v>889890.07000000007</v>
      </c>
    </row>
    <row r="3188" spans="2:8">
      <c r="B3188" s="193">
        <v>2019</v>
      </c>
      <c r="C3188" s="88" t="s">
        <v>64</v>
      </c>
      <c r="D3188" s="89" t="s">
        <v>118</v>
      </c>
      <c r="E3188" s="88" t="s">
        <v>54</v>
      </c>
      <c r="F3188" s="88">
        <v>92</v>
      </c>
      <c r="G3188" s="88">
        <v>108</v>
      </c>
      <c r="H3188" s="90">
        <v>55236.36</v>
      </c>
    </row>
    <row r="3189" spans="2:8">
      <c r="B3189" s="193">
        <v>2019</v>
      </c>
      <c r="C3189" s="88" t="s">
        <v>64</v>
      </c>
      <c r="D3189" s="89" t="s">
        <v>119</v>
      </c>
      <c r="E3189" s="88" t="s">
        <v>51</v>
      </c>
      <c r="F3189" s="88">
        <v>347852</v>
      </c>
      <c r="G3189" s="88">
        <v>405814</v>
      </c>
      <c r="H3189" s="90">
        <v>69781286.660000026</v>
      </c>
    </row>
    <row r="3190" spans="2:8">
      <c r="B3190" s="193">
        <v>2019</v>
      </c>
      <c r="C3190" s="88" t="s">
        <v>64</v>
      </c>
      <c r="D3190" s="89" t="s">
        <v>119</v>
      </c>
      <c r="E3190" s="88" t="s">
        <v>52</v>
      </c>
      <c r="F3190" s="88">
        <v>398</v>
      </c>
      <c r="G3190" s="88">
        <v>464</v>
      </c>
      <c r="H3190" s="90">
        <v>115367.7</v>
      </c>
    </row>
    <row r="3191" spans="2:8">
      <c r="B3191" s="193">
        <v>2019</v>
      </c>
      <c r="C3191" s="88" t="s">
        <v>64</v>
      </c>
      <c r="D3191" s="89" t="s">
        <v>119</v>
      </c>
      <c r="E3191" s="88" t="s">
        <v>53</v>
      </c>
      <c r="F3191" s="88">
        <v>20907</v>
      </c>
      <c r="G3191" s="88">
        <v>24393</v>
      </c>
      <c r="H3191" s="90">
        <v>6261826.1800000006</v>
      </c>
    </row>
    <row r="3192" spans="2:8">
      <c r="B3192" s="193">
        <v>2019</v>
      </c>
      <c r="C3192" s="88" t="s">
        <v>64</v>
      </c>
      <c r="D3192" s="89" t="s">
        <v>119</v>
      </c>
      <c r="E3192" s="88" t="s">
        <v>54</v>
      </c>
      <c r="F3192" s="88">
        <v>9016</v>
      </c>
      <c r="G3192" s="88">
        <v>10513</v>
      </c>
      <c r="H3192" s="90">
        <v>3350348.7300000004</v>
      </c>
    </row>
    <row r="3193" spans="2:8">
      <c r="B3193" s="193">
        <v>2019</v>
      </c>
      <c r="C3193" s="88" t="s">
        <v>64</v>
      </c>
      <c r="D3193" s="89" t="s">
        <v>157</v>
      </c>
      <c r="E3193" s="88" t="s">
        <v>51</v>
      </c>
      <c r="F3193" s="88">
        <v>1663</v>
      </c>
      <c r="G3193" s="88">
        <v>1938</v>
      </c>
      <c r="H3193" s="90">
        <v>340944.57999999996</v>
      </c>
    </row>
    <row r="3194" spans="2:8">
      <c r="B3194" s="193">
        <v>2019</v>
      </c>
      <c r="C3194" s="88" t="s">
        <v>64</v>
      </c>
      <c r="D3194" s="89" t="s">
        <v>120</v>
      </c>
      <c r="E3194" s="88" t="s">
        <v>53</v>
      </c>
      <c r="F3194" s="88">
        <v>174</v>
      </c>
      <c r="G3194" s="88">
        <v>204</v>
      </c>
      <c r="H3194" s="90">
        <v>172996.96999999997</v>
      </c>
    </row>
    <row r="3195" spans="2:8">
      <c r="B3195" s="193">
        <v>2019</v>
      </c>
      <c r="C3195" s="88" t="s">
        <v>64</v>
      </c>
      <c r="D3195" s="89" t="s">
        <v>95</v>
      </c>
      <c r="E3195" s="88" t="s">
        <v>51</v>
      </c>
      <c r="F3195" s="88">
        <v>22912</v>
      </c>
      <c r="G3195" s="88">
        <v>26735</v>
      </c>
      <c r="H3195" s="90">
        <v>4580626.1900000004</v>
      </c>
    </row>
    <row r="3196" spans="2:8">
      <c r="B3196" s="193">
        <v>2019</v>
      </c>
      <c r="C3196" s="88" t="s">
        <v>64</v>
      </c>
      <c r="D3196" s="89" t="s">
        <v>95</v>
      </c>
      <c r="E3196" s="88" t="s">
        <v>53</v>
      </c>
      <c r="F3196" s="88">
        <v>1713</v>
      </c>
      <c r="G3196" s="88">
        <v>1998</v>
      </c>
      <c r="H3196" s="90">
        <v>341073.87</v>
      </c>
    </row>
    <row r="3197" spans="2:8">
      <c r="B3197" s="193">
        <v>2019</v>
      </c>
      <c r="C3197" s="88" t="s">
        <v>64</v>
      </c>
      <c r="D3197" s="89" t="s">
        <v>95</v>
      </c>
      <c r="E3197" s="88" t="s">
        <v>54</v>
      </c>
      <c r="F3197" s="88">
        <v>73</v>
      </c>
      <c r="G3197" s="88">
        <v>84</v>
      </c>
      <c r="H3197" s="90">
        <v>46648.61</v>
      </c>
    </row>
    <row r="3198" spans="2:8">
      <c r="B3198" s="193">
        <v>2019</v>
      </c>
      <c r="C3198" s="88" t="s">
        <v>64</v>
      </c>
      <c r="D3198" s="89" t="s">
        <v>167</v>
      </c>
      <c r="E3198" s="88" t="s">
        <v>51</v>
      </c>
      <c r="F3198" s="88">
        <v>275</v>
      </c>
      <c r="G3198" s="88">
        <v>321</v>
      </c>
      <c r="H3198" s="90">
        <v>50000</v>
      </c>
    </row>
    <row r="3199" spans="2:8">
      <c r="B3199" s="193">
        <v>2019</v>
      </c>
      <c r="C3199" s="88" t="s">
        <v>64</v>
      </c>
      <c r="D3199" s="89" t="s">
        <v>122</v>
      </c>
      <c r="E3199" s="88" t="s">
        <v>51</v>
      </c>
      <c r="F3199" s="88">
        <v>11279</v>
      </c>
      <c r="G3199" s="88">
        <v>13163</v>
      </c>
      <c r="H3199" s="90">
        <v>2228111.2199999993</v>
      </c>
    </row>
    <row r="3200" spans="2:8">
      <c r="B3200" s="193">
        <v>2019</v>
      </c>
      <c r="C3200" s="88" t="s">
        <v>64</v>
      </c>
      <c r="D3200" s="89" t="s">
        <v>122</v>
      </c>
      <c r="E3200" s="88" t="s">
        <v>53</v>
      </c>
      <c r="F3200" s="88">
        <v>2786</v>
      </c>
      <c r="G3200" s="88">
        <v>3249</v>
      </c>
      <c r="H3200" s="90">
        <v>743346</v>
      </c>
    </row>
    <row r="3201" spans="2:8">
      <c r="B3201" s="193">
        <v>2019</v>
      </c>
      <c r="C3201" s="88" t="s">
        <v>64</v>
      </c>
      <c r="D3201" s="89" t="s">
        <v>96</v>
      </c>
      <c r="E3201" s="88" t="s">
        <v>51</v>
      </c>
      <c r="F3201" s="88">
        <v>18651</v>
      </c>
      <c r="G3201" s="88">
        <v>21757</v>
      </c>
      <c r="H3201" s="90">
        <v>3742186.8500000006</v>
      </c>
    </row>
    <row r="3202" spans="2:8">
      <c r="B3202" s="193">
        <v>2019</v>
      </c>
      <c r="C3202" s="88" t="s">
        <v>64</v>
      </c>
      <c r="D3202" s="89" t="s">
        <v>96</v>
      </c>
      <c r="E3202" s="88" t="s">
        <v>53</v>
      </c>
      <c r="F3202" s="88">
        <v>572</v>
      </c>
      <c r="G3202" s="88">
        <v>667</v>
      </c>
      <c r="H3202" s="90">
        <v>159390</v>
      </c>
    </row>
    <row r="3203" spans="2:8">
      <c r="B3203" s="193">
        <v>2019</v>
      </c>
      <c r="C3203" s="88" t="s">
        <v>64</v>
      </c>
      <c r="D3203" s="89" t="s">
        <v>3</v>
      </c>
      <c r="E3203" s="88" t="s">
        <v>51</v>
      </c>
      <c r="F3203" s="88">
        <v>5870</v>
      </c>
      <c r="G3203" s="88">
        <v>6848</v>
      </c>
      <c r="H3203" s="90">
        <v>1160850.8199999998</v>
      </c>
    </row>
    <row r="3204" spans="2:8">
      <c r="B3204" s="193">
        <v>2019</v>
      </c>
      <c r="C3204" s="88" t="s">
        <v>64</v>
      </c>
      <c r="D3204" s="89" t="s">
        <v>3</v>
      </c>
      <c r="E3204" s="88" t="s">
        <v>53</v>
      </c>
      <c r="F3204" s="88">
        <v>571</v>
      </c>
      <c r="G3204" s="88">
        <v>666</v>
      </c>
      <c r="H3204" s="90">
        <v>107520</v>
      </c>
    </row>
    <row r="3205" spans="2:8">
      <c r="B3205" s="193">
        <v>2019</v>
      </c>
      <c r="C3205" s="88" t="s">
        <v>64</v>
      </c>
      <c r="D3205" s="89" t="s">
        <v>168</v>
      </c>
      <c r="E3205" s="88" t="s">
        <v>53</v>
      </c>
      <c r="F3205" s="88">
        <v>71</v>
      </c>
      <c r="G3205" s="88">
        <v>82</v>
      </c>
      <c r="H3205" s="90">
        <v>36109.699999999997</v>
      </c>
    </row>
    <row r="3206" spans="2:8">
      <c r="B3206" s="193">
        <v>2019</v>
      </c>
      <c r="C3206" s="88" t="s">
        <v>64</v>
      </c>
      <c r="D3206" s="89" t="s">
        <v>101</v>
      </c>
      <c r="E3206" s="88" t="s">
        <v>51</v>
      </c>
      <c r="F3206" s="88">
        <v>1888</v>
      </c>
      <c r="G3206" s="88">
        <v>2204</v>
      </c>
      <c r="H3206" s="90">
        <v>402239.89999999997</v>
      </c>
    </row>
    <row r="3207" spans="2:8">
      <c r="B3207" s="193">
        <v>2019</v>
      </c>
      <c r="C3207" s="88" t="s">
        <v>64</v>
      </c>
      <c r="D3207" s="89" t="s">
        <v>174</v>
      </c>
      <c r="E3207" s="88" t="s">
        <v>53</v>
      </c>
      <c r="F3207" s="88">
        <v>521</v>
      </c>
      <c r="G3207" s="88">
        <v>609</v>
      </c>
      <c r="H3207" s="90">
        <v>159658.12999999998</v>
      </c>
    </row>
    <row r="3208" spans="2:8">
      <c r="B3208" s="193">
        <v>2019</v>
      </c>
      <c r="C3208" s="88" t="s">
        <v>64</v>
      </c>
      <c r="D3208" s="89" t="s">
        <v>126</v>
      </c>
      <c r="E3208" s="88" t="s">
        <v>51</v>
      </c>
      <c r="F3208" s="88">
        <v>825</v>
      </c>
      <c r="G3208" s="88">
        <v>963</v>
      </c>
      <c r="H3208" s="90">
        <v>189198.44</v>
      </c>
    </row>
    <row r="3209" spans="2:8">
      <c r="B3209" s="193">
        <v>2019</v>
      </c>
      <c r="C3209" s="88" t="s">
        <v>64</v>
      </c>
      <c r="D3209" s="89" t="s">
        <v>175</v>
      </c>
      <c r="E3209" s="88" t="s">
        <v>51</v>
      </c>
      <c r="F3209" s="88">
        <v>285</v>
      </c>
      <c r="G3209" s="88">
        <v>332</v>
      </c>
      <c r="H3209" s="90">
        <v>53977.13</v>
      </c>
    </row>
    <row r="3210" spans="2:8">
      <c r="B3210" s="193">
        <v>2019</v>
      </c>
      <c r="C3210" s="88" t="s">
        <v>64</v>
      </c>
      <c r="D3210" s="89" t="s">
        <v>127</v>
      </c>
      <c r="E3210" s="88" t="s">
        <v>51</v>
      </c>
      <c r="F3210" s="88">
        <v>9962</v>
      </c>
      <c r="G3210" s="88">
        <v>11620</v>
      </c>
      <c r="H3210" s="90">
        <v>2143422.6900000004</v>
      </c>
    </row>
    <row r="3211" spans="2:8">
      <c r="B3211" s="193">
        <v>2019</v>
      </c>
      <c r="C3211" s="88" t="s">
        <v>64</v>
      </c>
      <c r="D3211" s="89" t="s">
        <v>91</v>
      </c>
      <c r="E3211" s="88" t="s">
        <v>51</v>
      </c>
      <c r="F3211" s="88">
        <v>24259</v>
      </c>
      <c r="G3211" s="88">
        <v>28306</v>
      </c>
      <c r="H3211" s="90">
        <v>5287826.7299999977</v>
      </c>
    </row>
    <row r="3212" spans="2:8">
      <c r="B3212" s="193">
        <v>2019</v>
      </c>
      <c r="C3212" s="88" t="s">
        <v>64</v>
      </c>
      <c r="D3212" s="89" t="s">
        <v>91</v>
      </c>
      <c r="E3212" s="88" t="s">
        <v>53</v>
      </c>
      <c r="F3212" s="88">
        <v>59</v>
      </c>
      <c r="G3212" s="88">
        <v>69</v>
      </c>
      <c r="H3212" s="90">
        <v>22640</v>
      </c>
    </row>
    <row r="3213" spans="2:8">
      <c r="B3213" s="193">
        <v>2019</v>
      </c>
      <c r="C3213" s="88" t="s">
        <v>64</v>
      </c>
      <c r="D3213" s="89" t="s">
        <v>91</v>
      </c>
      <c r="E3213" s="88" t="s">
        <v>54</v>
      </c>
      <c r="F3213" s="88">
        <v>57</v>
      </c>
      <c r="G3213" s="88">
        <v>66</v>
      </c>
      <c r="H3213" s="90">
        <v>16640</v>
      </c>
    </row>
    <row r="3214" spans="2:8">
      <c r="B3214" s="193">
        <v>2019</v>
      </c>
      <c r="C3214" s="88" t="s">
        <v>64</v>
      </c>
      <c r="D3214" s="89" t="s">
        <v>105</v>
      </c>
      <c r="E3214" s="88" t="s">
        <v>51</v>
      </c>
      <c r="F3214" s="88">
        <v>69124</v>
      </c>
      <c r="G3214" s="88">
        <v>80643</v>
      </c>
      <c r="H3214" s="90">
        <v>13099813.339999994</v>
      </c>
    </row>
    <row r="3215" spans="2:8">
      <c r="B3215" s="193">
        <v>2019</v>
      </c>
      <c r="C3215" s="88" t="s">
        <v>64</v>
      </c>
      <c r="D3215" s="89" t="s">
        <v>105</v>
      </c>
      <c r="E3215" s="88" t="s">
        <v>52</v>
      </c>
      <c r="F3215" s="88">
        <v>1712</v>
      </c>
      <c r="G3215" s="88">
        <v>1999</v>
      </c>
      <c r="H3215" s="90">
        <v>549269.25</v>
      </c>
    </row>
    <row r="3216" spans="2:8">
      <c r="B3216" s="193">
        <v>2019</v>
      </c>
      <c r="C3216" s="88" t="s">
        <v>64</v>
      </c>
      <c r="D3216" s="89" t="s">
        <v>105</v>
      </c>
      <c r="E3216" s="88" t="s">
        <v>53</v>
      </c>
      <c r="F3216" s="88">
        <v>1893</v>
      </c>
      <c r="G3216" s="88">
        <v>2207</v>
      </c>
      <c r="H3216" s="90">
        <v>569715.94999999995</v>
      </c>
    </row>
    <row r="3217" spans="2:8">
      <c r="B3217" s="193">
        <v>2019</v>
      </c>
      <c r="C3217" s="88" t="s">
        <v>64</v>
      </c>
      <c r="D3217" s="89" t="s">
        <v>129</v>
      </c>
      <c r="E3217" s="88" t="s">
        <v>51</v>
      </c>
      <c r="F3217" s="88">
        <v>4123</v>
      </c>
      <c r="G3217" s="88">
        <v>4813</v>
      </c>
      <c r="H3217" s="90">
        <v>806545.96000000008</v>
      </c>
    </row>
    <row r="3218" spans="2:8">
      <c r="B3218" s="193">
        <v>2019</v>
      </c>
      <c r="C3218" s="88" t="s">
        <v>64</v>
      </c>
      <c r="D3218" s="89" t="s">
        <v>130</v>
      </c>
      <c r="E3218" s="88" t="s">
        <v>51</v>
      </c>
      <c r="F3218" s="88">
        <v>549</v>
      </c>
      <c r="G3218" s="88">
        <v>641</v>
      </c>
      <c r="H3218" s="90">
        <v>140000</v>
      </c>
    </row>
    <row r="3219" spans="2:8">
      <c r="B3219" s="193">
        <v>2019</v>
      </c>
      <c r="C3219" s="88" t="s">
        <v>64</v>
      </c>
      <c r="D3219" s="89" t="s">
        <v>131</v>
      </c>
      <c r="E3219" s="88" t="s">
        <v>51</v>
      </c>
      <c r="F3219" s="88">
        <v>1373</v>
      </c>
      <c r="G3219" s="88">
        <v>1601</v>
      </c>
      <c r="H3219" s="90">
        <v>269919.60000000003</v>
      </c>
    </row>
    <row r="3220" spans="2:8">
      <c r="B3220" s="193">
        <v>2019</v>
      </c>
      <c r="C3220" s="88" t="s">
        <v>64</v>
      </c>
      <c r="D3220" s="89" t="s">
        <v>160</v>
      </c>
      <c r="E3220" s="88" t="s">
        <v>51</v>
      </c>
      <c r="F3220" s="88">
        <v>275</v>
      </c>
      <c r="G3220" s="88">
        <v>321</v>
      </c>
      <c r="H3220" s="90">
        <v>60060</v>
      </c>
    </row>
    <row r="3221" spans="2:8">
      <c r="B3221" s="193">
        <v>2019</v>
      </c>
      <c r="C3221" s="88" t="s">
        <v>64</v>
      </c>
      <c r="D3221" s="89" t="s">
        <v>132</v>
      </c>
      <c r="E3221" s="88" t="s">
        <v>51</v>
      </c>
      <c r="F3221" s="88">
        <v>4690</v>
      </c>
      <c r="G3221" s="88">
        <v>5472</v>
      </c>
      <c r="H3221" s="90">
        <v>963373.8899999999</v>
      </c>
    </row>
    <row r="3222" spans="2:8">
      <c r="B3222" s="193">
        <v>2019</v>
      </c>
      <c r="C3222" s="88" t="s">
        <v>64</v>
      </c>
      <c r="D3222" s="89" t="s">
        <v>133</v>
      </c>
      <c r="E3222" s="88" t="s">
        <v>51</v>
      </c>
      <c r="F3222" s="88">
        <v>551</v>
      </c>
      <c r="G3222" s="88">
        <v>643</v>
      </c>
      <c r="H3222" s="90">
        <v>119649.84</v>
      </c>
    </row>
    <row r="3223" spans="2:8">
      <c r="B3223" s="193">
        <v>2019</v>
      </c>
      <c r="C3223" s="88" t="s">
        <v>64</v>
      </c>
      <c r="D3223" s="89" t="s">
        <v>134</v>
      </c>
      <c r="E3223" s="88" t="s">
        <v>51</v>
      </c>
      <c r="F3223" s="88">
        <v>1986</v>
      </c>
      <c r="G3223" s="88">
        <v>2318</v>
      </c>
      <c r="H3223" s="90">
        <v>435146.81</v>
      </c>
    </row>
    <row r="3224" spans="2:8">
      <c r="B3224" s="193">
        <v>2019</v>
      </c>
      <c r="C3224" s="88" t="s">
        <v>64</v>
      </c>
      <c r="D3224" s="89" t="s">
        <v>134</v>
      </c>
      <c r="E3224" s="88" t="s">
        <v>53</v>
      </c>
      <c r="F3224" s="88">
        <v>7494</v>
      </c>
      <c r="G3224" s="88">
        <v>8752</v>
      </c>
      <c r="H3224" s="90">
        <v>2935071.4499999997</v>
      </c>
    </row>
    <row r="3225" spans="2:8">
      <c r="B3225" s="193">
        <v>2019</v>
      </c>
      <c r="C3225" s="88" t="s">
        <v>64</v>
      </c>
      <c r="D3225" s="89" t="s">
        <v>102</v>
      </c>
      <c r="E3225" s="88" t="s">
        <v>51</v>
      </c>
      <c r="F3225" s="88">
        <v>22812</v>
      </c>
      <c r="G3225" s="88">
        <v>26615</v>
      </c>
      <c r="H3225" s="90">
        <v>4020052.0199999996</v>
      </c>
    </row>
    <row r="3226" spans="2:8">
      <c r="B3226" s="193">
        <v>2019</v>
      </c>
      <c r="C3226" s="88" t="s">
        <v>64</v>
      </c>
      <c r="D3226" s="89" t="s">
        <v>135</v>
      </c>
      <c r="E3226" s="88" t="s">
        <v>51</v>
      </c>
      <c r="F3226" s="88">
        <v>2754</v>
      </c>
      <c r="G3226" s="88">
        <v>3213</v>
      </c>
      <c r="H3226" s="90">
        <v>589582.03</v>
      </c>
    </row>
    <row r="3227" spans="2:8">
      <c r="B3227" s="193">
        <v>2019</v>
      </c>
      <c r="C3227" s="88" t="s">
        <v>64</v>
      </c>
      <c r="D3227" s="89" t="s">
        <v>135</v>
      </c>
      <c r="E3227" s="88" t="s">
        <v>54</v>
      </c>
      <c r="F3227" s="88">
        <v>4</v>
      </c>
      <c r="G3227" s="88">
        <v>4</v>
      </c>
      <c r="H3227" s="90">
        <v>1402.5</v>
      </c>
    </row>
    <row r="3228" spans="2:8">
      <c r="B3228" s="193">
        <v>2019</v>
      </c>
      <c r="C3228" s="88" t="s">
        <v>64</v>
      </c>
      <c r="D3228" s="89" t="s">
        <v>136</v>
      </c>
      <c r="E3228" s="88" t="s">
        <v>51</v>
      </c>
      <c r="F3228" s="88">
        <v>7970</v>
      </c>
      <c r="G3228" s="88">
        <v>9299</v>
      </c>
      <c r="H3228" s="90">
        <v>1596103.05</v>
      </c>
    </row>
    <row r="3229" spans="2:8">
      <c r="B3229" s="193">
        <v>2019</v>
      </c>
      <c r="C3229" s="88" t="s">
        <v>64</v>
      </c>
      <c r="D3229" s="89" t="s">
        <v>136</v>
      </c>
      <c r="E3229" s="88" t="s">
        <v>53</v>
      </c>
      <c r="F3229" s="88">
        <v>424</v>
      </c>
      <c r="G3229" s="88">
        <v>495</v>
      </c>
      <c r="H3229" s="90">
        <v>274680.95999999996</v>
      </c>
    </row>
    <row r="3230" spans="2:8">
      <c r="B3230" s="193">
        <v>2019</v>
      </c>
      <c r="C3230" s="88" t="s">
        <v>64</v>
      </c>
      <c r="D3230" s="89" t="s">
        <v>137</v>
      </c>
      <c r="E3230" s="88" t="s">
        <v>53</v>
      </c>
      <c r="F3230" s="88">
        <v>69</v>
      </c>
      <c r="G3230" s="88">
        <v>86</v>
      </c>
      <c r="H3230" s="90">
        <v>29231.46</v>
      </c>
    </row>
    <row r="3231" spans="2:8">
      <c r="B3231" s="193">
        <v>2019</v>
      </c>
      <c r="C3231" s="88" t="s">
        <v>64</v>
      </c>
      <c r="D3231" s="89" t="s">
        <v>137</v>
      </c>
      <c r="E3231" s="88" t="s">
        <v>54</v>
      </c>
      <c r="F3231" s="88">
        <v>1091</v>
      </c>
      <c r="G3231" s="88">
        <v>1273</v>
      </c>
      <c r="H3231" s="90">
        <v>267328.89</v>
      </c>
    </row>
    <row r="3232" spans="2:8">
      <c r="B3232" s="193">
        <v>2019</v>
      </c>
      <c r="C3232" s="88" t="s">
        <v>64</v>
      </c>
      <c r="D3232" s="89" t="s">
        <v>138</v>
      </c>
      <c r="E3232" s="88" t="s">
        <v>53</v>
      </c>
      <c r="F3232" s="88">
        <v>193</v>
      </c>
      <c r="G3232" s="88">
        <v>226</v>
      </c>
      <c r="H3232" s="90">
        <v>156504.76</v>
      </c>
    </row>
    <row r="3233" spans="2:8">
      <c r="B3233" s="193">
        <v>2019</v>
      </c>
      <c r="C3233" s="88" t="s">
        <v>64</v>
      </c>
      <c r="D3233" s="89" t="s">
        <v>138</v>
      </c>
      <c r="E3233" s="88" t="s">
        <v>54</v>
      </c>
      <c r="F3233" s="88">
        <v>90</v>
      </c>
      <c r="G3233" s="88">
        <v>105</v>
      </c>
      <c r="H3233" s="90">
        <v>62766.94</v>
      </c>
    </row>
    <row r="3234" spans="2:8">
      <c r="B3234" s="193">
        <v>2019</v>
      </c>
      <c r="C3234" s="88" t="s">
        <v>64</v>
      </c>
      <c r="D3234" s="89" t="s">
        <v>139</v>
      </c>
      <c r="E3234" s="88" t="s">
        <v>53</v>
      </c>
      <c r="F3234" s="88">
        <v>1513</v>
      </c>
      <c r="G3234" s="88">
        <v>1766</v>
      </c>
      <c r="H3234" s="90">
        <v>634590.06000000006</v>
      </c>
    </row>
    <row r="3235" spans="2:8">
      <c r="B3235" s="193">
        <v>2019</v>
      </c>
      <c r="C3235" s="88" t="s">
        <v>64</v>
      </c>
      <c r="D3235" s="89" t="s">
        <v>139</v>
      </c>
      <c r="E3235" s="88" t="s">
        <v>54</v>
      </c>
      <c r="F3235" s="88">
        <v>91</v>
      </c>
      <c r="G3235" s="88">
        <v>106</v>
      </c>
      <c r="H3235" s="90">
        <v>22703.5</v>
      </c>
    </row>
    <row r="3236" spans="2:8">
      <c r="B3236" s="193">
        <v>2019</v>
      </c>
      <c r="C3236" s="88" t="s">
        <v>64</v>
      </c>
      <c r="D3236" s="89" t="s">
        <v>98</v>
      </c>
      <c r="E3236" s="88" t="s">
        <v>51</v>
      </c>
      <c r="F3236" s="88">
        <v>1157</v>
      </c>
      <c r="G3236" s="88">
        <v>1350</v>
      </c>
      <c r="H3236" s="90">
        <v>227139.22</v>
      </c>
    </row>
    <row r="3237" spans="2:8">
      <c r="B3237" s="193">
        <v>2019</v>
      </c>
      <c r="C3237" s="88" t="s">
        <v>64</v>
      </c>
      <c r="D3237" s="89" t="s">
        <v>98</v>
      </c>
      <c r="E3237" s="88" t="s">
        <v>53</v>
      </c>
      <c r="F3237" s="88">
        <v>1715</v>
      </c>
      <c r="G3237" s="88">
        <v>2003</v>
      </c>
      <c r="H3237" s="90">
        <v>607830</v>
      </c>
    </row>
    <row r="3238" spans="2:8">
      <c r="B3238" s="193">
        <v>2019</v>
      </c>
      <c r="C3238" s="88" t="s">
        <v>64</v>
      </c>
      <c r="D3238" s="89" t="s">
        <v>99</v>
      </c>
      <c r="E3238" s="88" t="s">
        <v>51</v>
      </c>
      <c r="F3238" s="88">
        <v>3038</v>
      </c>
      <c r="G3238" s="88">
        <v>3543</v>
      </c>
      <c r="H3238" s="90">
        <v>510062.16</v>
      </c>
    </row>
    <row r="3239" spans="2:8">
      <c r="B3239" s="193">
        <v>2019</v>
      </c>
      <c r="C3239" s="88" t="s">
        <v>64</v>
      </c>
      <c r="D3239" s="89" t="s">
        <v>140</v>
      </c>
      <c r="E3239" s="88" t="s">
        <v>53</v>
      </c>
      <c r="F3239" s="88">
        <v>154</v>
      </c>
      <c r="G3239" s="88">
        <v>179</v>
      </c>
      <c r="H3239" s="90">
        <v>34872.6</v>
      </c>
    </row>
    <row r="3240" spans="2:8">
      <c r="B3240" s="193">
        <v>2019</v>
      </c>
      <c r="C3240" s="88" t="s">
        <v>64</v>
      </c>
      <c r="D3240" s="89" t="s">
        <v>194</v>
      </c>
      <c r="E3240" s="88" t="s">
        <v>51</v>
      </c>
      <c r="F3240" s="88">
        <v>75</v>
      </c>
      <c r="G3240" s="88">
        <v>90</v>
      </c>
      <c r="H3240" s="90">
        <v>19118.98</v>
      </c>
    </row>
    <row r="3241" spans="2:8">
      <c r="B3241" s="193">
        <v>2019</v>
      </c>
      <c r="C3241" s="88" t="s">
        <v>64</v>
      </c>
      <c r="D3241" s="89" t="s">
        <v>194</v>
      </c>
      <c r="E3241" s="88" t="s">
        <v>54</v>
      </c>
      <c r="F3241" s="88">
        <v>10</v>
      </c>
      <c r="G3241" s="88">
        <v>12</v>
      </c>
      <c r="H3241" s="90">
        <v>10249</v>
      </c>
    </row>
    <row r="3242" spans="2:8">
      <c r="B3242" s="193">
        <v>2019</v>
      </c>
      <c r="C3242" s="88" t="s">
        <v>64</v>
      </c>
      <c r="D3242" s="89" t="s">
        <v>92</v>
      </c>
      <c r="E3242" s="88" t="s">
        <v>51</v>
      </c>
      <c r="F3242" s="88">
        <v>15476</v>
      </c>
      <c r="G3242" s="88">
        <v>18059</v>
      </c>
      <c r="H3242" s="90">
        <v>3329278.6300000004</v>
      </c>
    </row>
    <row r="3243" spans="2:8">
      <c r="B3243" s="193">
        <v>2019</v>
      </c>
      <c r="C3243" s="88" t="s">
        <v>64</v>
      </c>
      <c r="D3243" s="89" t="s">
        <v>92</v>
      </c>
      <c r="E3243" s="88" t="s">
        <v>53</v>
      </c>
      <c r="F3243" s="88">
        <v>250</v>
      </c>
      <c r="G3243" s="88">
        <v>291</v>
      </c>
      <c r="H3243" s="90">
        <v>75375</v>
      </c>
    </row>
    <row r="3244" spans="2:8">
      <c r="B3244" s="193">
        <v>2019</v>
      </c>
      <c r="C3244" s="88" t="s">
        <v>64</v>
      </c>
      <c r="D3244" s="89" t="s">
        <v>141</v>
      </c>
      <c r="E3244" s="88" t="s">
        <v>51</v>
      </c>
      <c r="F3244" s="88">
        <v>5504</v>
      </c>
      <c r="G3244" s="88">
        <v>6423</v>
      </c>
      <c r="H3244" s="90">
        <v>1019600.5000000001</v>
      </c>
    </row>
    <row r="3245" spans="2:8">
      <c r="B3245" s="193">
        <v>2019</v>
      </c>
      <c r="C3245" s="88" t="s">
        <v>64</v>
      </c>
      <c r="D3245" s="89" t="s">
        <v>141</v>
      </c>
      <c r="E3245" s="88" t="s">
        <v>53</v>
      </c>
      <c r="F3245" s="88">
        <v>79</v>
      </c>
      <c r="G3245" s="88">
        <v>94</v>
      </c>
      <c r="H3245" s="90">
        <v>25285.260000000002</v>
      </c>
    </row>
    <row r="3246" spans="2:8">
      <c r="B3246" s="193">
        <v>2019</v>
      </c>
      <c r="C3246" s="88" t="s">
        <v>64</v>
      </c>
      <c r="D3246" s="89" t="s">
        <v>161</v>
      </c>
      <c r="E3246" s="88" t="s">
        <v>51</v>
      </c>
      <c r="F3246" s="88">
        <v>300</v>
      </c>
      <c r="G3246" s="88">
        <v>350</v>
      </c>
      <c r="H3246" s="90">
        <v>55398.2</v>
      </c>
    </row>
    <row r="3247" spans="2:8">
      <c r="B3247" s="193">
        <v>2019</v>
      </c>
      <c r="C3247" s="88" t="s">
        <v>64</v>
      </c>
      <c r="D3247" s="89" t="s">
        <v>142</v>
      </c>
      <c r="E3247" s="88" t="s">
        <v>51</v>
      </c>
      <c r="F3247" s="88">
        <v>3096</v>
      </c>
      <c r="G3247" s="88">
        <v>3612</v>
      </c>
      <c r="H3247" s="90">
        <v>595227.43999999994</v>
      </c>
    </row>
    <row r="3248" spans="2:8">
      <c r="B3248" s="193">
        <v>2019</v>
      </c>
      <c r="C3248" s="88" t="s">
        <v>64</v>
      </c>
      <c r="D3248" s="89" t="s">
        <v>171</v>
      </c>
      <c r="E3248" s="88" t="s">
        <v>53</v>
      </c>
      <c r="F3248" s="88">
        <v>4</v>
      </c>
      <c r="G3248" s="88">
        <v>4</v>
      </c>
      <c r="H3248" s="90">
        <v>2945.33</v>
      </c>
    </row>
    <row r="3249" spans="2:8">
      <c r="B3249" s="193">
        <v>2019</v>
      </c>
      <c r="C3249" s="88" t="s">
        <v>64</v>
      </c>
      <c r="D3249" s="89" t="s">
        <v>162</v>
      </c>
      <c r="E3249" s="88" t="s">
        <v>53</v>
      </c>
      <c r="F3249" s="88">
        <v>4</v>
      </c>
      <c r="G3249" s="88">
        <v>5</v>
      </c>
      <c r="H3249" s="90">
        <v>2760.45</v>
      </c>
    </row>
    <row r="3250" spans="2:8">
      <c r="B3250" s="193">
        <v>2019</v>
      </c>
      <c r="C3250" s="88" t="s">
        <v>64</v>
      </c>
      <c r="D3250" s="89" t="s">
        <v>143</v>
      </c>
      <c r="E3250" s="88" t="s">
        <v>51</v>
      </c>
      <c r="F3250" s="88">
        <v>551</v>
      </c>
      <c r="G3250" s="88">
        <v>644</v>
      </c>
      <c r="H3250" s="90">
        <v>101249.74</v>
      </c>
    </row>
    <row r="3251" spans="2:8">
      <c r="B3251" s="193">
        <v>2019</v>
      </c>
      <c r="C3251" s="88" t="s">
        <v>64</v>
      </c>
      <c r="D3251" s="89" t="s">
        <v>145</v>
      </c>
      <c r="E3251" s="88" t="s">
        <v>51</v>
      </c>
      <c r="F3251" s="88">
        <v>2531</v>
      </c>
      <c r="G3251" s="88">
        <v>2953</v>
      </c>
      <c r="H3251" s="90">
        <v>500243.73</v>
      </c>
    </row>
    <row r="3252" spans="2:8">
      <c r="B3252" s="193">
        <v>2019</v>
      </c>
      <c r="C3252" s="88" t="s">
        <v>64</v>
      </c>
      <c r="D3252" s="89" t="s">
        <v>93</v>
      </c>
      <c r="E3252" s="88" t="s">
        <v>51</v>
      </c>
      <c r="F3252" s="88">
        <v>7456</v>
      </c>
      <c r="G3252" s="88">
        <v>8700</v>
      </c>
      <c r="H3252" s="90">
        <v>1339632.7599999998</v>
      </c>
    </row>
    <row r="3253" spans="2:8">
      <c r="B3253" s="193">
        <v>2019</v>
      </c>
      <c r="C3253" s="88" t="s">
        <v>64</v>
      </c>
      <c r="D3253" s="89" t="s">
        <v>103</v>
      </c>
      <c r="E3253" s="88" t="s">
        <v>51</v>
      </c>
      <c r="F3253" s="88">
        <v>599</v>
      </c>
      <c r="G3253" s="88">
        <v>699</v>
      </c>
      <c r="H3253" s="90">
        <v>153680.13</v>
      </c>
    </row>
    <row r="3254" spans="2:8">
      <c r="B3254" s="193">
        <v>2019</v>
      </c>
      <c r="C3254" s="88" t="s">
        <v>64</v>
      </c>
      <c r="D3254" s="89" t="s">
        <v>148</v>
      </c>
      <c r="E3254" s="88" t="s">
        <v>51</v>
      </c>
      <c r="F3254" s="88">
        <v>5307</v>
      </c>
      <c r="G3254" s="88">
        <v>6195</v>
      </c>
      <c r="H3254" s="90">
        <v>1073201.9000000001</v>
      </c>
    </row>
    <row r="3255" spans="2:8">
      <c r="B3255" s="193">
        <v>2019</v>
      </c>
      <c r="C3255" s="88" t="s">
        <v>64</v>
      </c>
      <c r="D3255" s="89" t="s">
        <v>148</v>
      </c>
      <c r="E3255" s="88" t="s">
        <v>53</v>
      </c>
      <c r="F3255" s="88">
        <v>305</v>
      </c>
      <c r="G3255" s="88">
        <v>355</v>
      </c>
      <c r="H3255" s="90">
        <v>130909.47</v>
      </c>
    </row>
    <row r="3256" spans="2:8">
      <c r="B3256" s="193">
        <v>2019</v>
      </c>
      <c r="C3256" s="88" t="s">
        <v>64</v>
      </c>
      <c r="D3256" s="89" t="s">
        <v>163</v>
      </c>
      <c r="E3256" s="88" t="s">
        <v>53</v>
      </c>
      <c r="F3256" s="88">
        <v>279</v>
      </c>
      <c r="G3256" s="88">
        <v>324</v>
      </c>
      <c r="H3256" s="90">
        <v>91133.099999999991</v>
      </c>
    </row>
    <row r="3257" spans="2:8">
      <c r="B3257" s="193">
        <v>2019</v>
      </c>
      <c r="C3257" s="88" t="s">
        <v>64</v>
      </c>
      <c r="D3257" s="89" t="s">
        <v>163</v>
      </c>
      <c r="E3257" s="88" t="s">
        <v>54</v>
      </c>
      <c r="F3257" s="88">
        <v>146</v>
      </c>
      <c r="G3257" s="88">
        <v>170</v>
      </c>
      <c r="H3257" s="90">
        <v>46844.72</v>
      </c>
    </row>
    <row r="3258" spans="2:8">
      <c r="B3258" s="193">
        <v>2019</v>
      </c>
      <c r="C3258" s="88" t="s">
        <v>64</v>
      </c>
      <c r="D3258" s="89" t="s">
        <v>149</v>
      </c>
      <c r="E3258" s="88" t="s">
        <v>51</v>
      </c>
      <c r="F3258" s="88">
        <v>1650</v>
      </c>
      <c r="G3258" s="88">
        <v>1924</v>
      </c>
      <c r="H3258" s="90">
        <v>356395.44</v>
      </c>
    </row>
    <row r="3259" spans="2:8">
      <c r="B3259" s="193">
        <v>2019</v>
      </c>
      <c r="C3259" s="88" t="s">
        <v>64</v>
      </c>
      <c r="D3259" s="89" t="s">
        <v>150</v>
      </c>
      <c r="E3259" s="88" t="s">
        <v>51</v>
      </c>
      <c r="F3259" s="88">
        <v>1100</v>
      </c>
      <c r="G3259" s="88">
        <v>1284</v>
      </c>
      <c r="H3259" s="90">
        <v>298545.40000000002</v>
      </c>
    </row>
    <row r="3260" spans="2:8">
      <c r="B3260" s="193">
        <v>2019</v>
      </c>
      <c r="C3260" s="88" t="s">
        <v>64</v>
      </c>
      <c r="D3260" s="89" t="s">
        <v>151</v>
      </c>
      <c r="E3260" s="88" t="s">
        <v>54</v>
      </c>
      <c r="F3260" s="88">
        <v>17</v>
      </c>
      <c r="G3260" s="88">
        <v>20</v>
      </c>
      <c r="H3260" s="90">
        <v>10071.41</v>
      </c>
    </row>
    <row r="3261" spans="2:8">
      <c r="B3261" s="193">
        <v>2019</v>
      </c>
      <c r="C3261" s="88" t="s">
        <v>64</v>
      </c>
      <c r="D3261" s="89" t="s">
        <v>152</v>
      </c>
      <c r="E3261" s="88" t="s">
        <v>53</v>
      </c>
      <c r="F3261" s="88">
        <v>183</v>
      </c>
      <c r="G3261" s="88">
        <v>214</v>
      </c>
      <c r="H3261" s="90">
        <v>39225.68</v>
      </c>
    </row>
    <row r="3262" spans="2:8">
      <c r="B3262" s="193">
        <v>2019</v>
      </c>
      <c r="C3262" s="88" t="s">
        <v>64</v>
      </c>
      <c r="D3262" s="89" t="s">
        <v>152</v>
      </c>
      <c r="E3262" s="88" t="s">
        <v>54</v>
      </c>
      <c r="F3262" s="88">
        <v>102</v>
      </c>
      <c r="G3262" s="88">
        <v>119</v>
      </c>
      <c r="H3262" s="90">
        <v>24000</v>
      </c>
    </row>
    <row r="3263" spans="2:8">
      <c r="B3263" s="193">
        <v>2019</v>
      </c>
      <c r="C3263" s="88" t="s">
        <v>65</v>
      </c>
      <c r="D3263" s="89" t="s">
        <v>2</v>
      </c>
      <c r="E3263" s="88" t="s">
        <v>51</v>
      </c>
      <c r="F3263" s="88">
        <v>92045</v>
      </c>
      <c r="G3263" s="88">
        <v>107382</v>
      </c>
      <c r="H3263" s="90">
        <v>18688777.40000001</v>
      </c>
    </row>
    <row r="3264" spans="2:8">
      <c r="B3264" s="193">
        <v>2019</v>
      </c>
      <c r="C3264" s="88" t="s">
        <v>65</v>
      </c>
      <c r="D3264" s="89" t="s">
        <v>2</v>
      </c>
      <c r="E3264" s="88" t="s">
        <v>52</v>
      </c>
      <c r="F3264" s="88">
        <v>1</v>
      </c>
      <c r="G3264" s="88">
        <v>1</v>
      </c>
      <c r="H3264" s="90">
        <v>2376</v>
      </c>
    </row>
    <row r="3265" spans="2:8">
      <c r="B3265" s="193">
        <v>2019</v>
      </c>
      <c r="C3265" s="88" t="s">
        <v>65</v>
      </c>
      <c r="D3265" s="89" t="s">
        <v>2</v>
      </c>
      <c r="E3265" s="88" t="s">
        <v>53</v>
      </c>
      <c r="F3265" s="88">
        <v>9924</v>
      </c>
      <c r="G3265" s="88">
        <v>11575</v>
      </c>
      <c r="H3265" s="90">
        <v>3065865</v>
      </c>
    </row>
    <row r="3266" spans="2:8">
      <c r="B3266" s="193">
        <v>2019</v>
      </c>
      <c r="C3266" s="88" t="s">
        <v>65</v>
      </c>
      <c r="D3266" s="89" t="s">
        <v>2</v>
      </c>
      <c r="E3266" s="88" t="s">
        <v>54</v>
      </c>
      <c r="F3266" s="88">
        <v>7</v>
      </c>
      <c r="G3266" s="88">
        <v>8</v>
      </c>
      <c r="H3266" s="90">
        <v>5332.4000000000005</v>
      </c>
    </row>
    <row r="3267" spans="2:8">
      <c r="B3267" s="193">
        <v>2019</v>
      </c>
      <c r="C3267" s="88" t="s">
        <v>65</v>
      </c>
      <c r="D3267" s="89" t="s">
        <v>180</v>
      </c>
      <c r="E3267" s="88" t="s">
        <v>53</v>
      </c>
      <c r="F3267" s="88">
        <v>178</v>
      </c>
      <c r="G3267" s="88">
        <v>207</v>
      </c>
      <c r="H3267" s="90">
        <v>53188.399999999994</v>
      </c>
    </row>
    <row r="3268" spans="2:8">
      <c r="B3268" s="193">
        <v>2019</v>
      </c>
      <c r="C3268" s="88" t="s">
        <v>65</v>
      </c>
      <c r="D3268" s="89" t="s">
        <v>164</v>
      </c>
      <c r="E3268" s="88" t="s">
        <v>51</v>
      </c>
      <c r="F3268" s="88">
        <v>1643</v>
      </c>
      <c r="G3268" s="88">
        <v>1918</v>
      </c>
      <c r="H3268" s="90">
        <v>316183.74</v>
      </c>
    </row>
    <row r="3269" spans="2:8">
      <c r="B3269" s="193">
        <v>2019</v>
      </c>
      <c r="C3269" s="88" t="s">
        <v>65</v>
      </c>
      <c r="D3269" s="89" t="s">
        <v>88</v>
      </c>
      <c r="E3269" s="88" t="s">
        <v>51</v>
      </c>
      <c r="F3269" s="88">
        <v>285</v>
      </c>
      <c r="G3269" s="88">
        <v>332</v>
      </c>
      <c r="H3269" s="90">
        <v>71996.33</v>
      </c>
    </row>
    <row r="3270" spans="2:8">
      <c r="B3270" s="193">
        <v>2019</v>
      </c>
      <c r="C3270" s="88" t="s">
        <v>65</v>
      </c>
      <c r="D3270" s="89" t="s">
        <v>88</v>
      </c>
      <c r="E3270" s="88" t="s">
        <v>54</v>
      </c>
      <c r="F3270" s="88">
        <v>167</v>
      </c>
      <c r="G3270" s="88">
        <v>195</v>
      </c>
      <c r="H3270" s="90">
        <v>68688.02</v>
      </c>
    </row>
    <row r="3271" spans="2:8">
      <c r="B3271" s="193">
        <v>2019</v>
      </c>
      <c r="C3271" s="88" t="s">
        <v>65</v>
      </c>
      <c r="D3271" s="89" t="s">
        <v>112</v>
      </c>
      <c r="E3271" s="88" t="s">
        <v>53</v>
      </c>
      <c r="F3271" s="88">
        <v>245</v>
      </c>
      <c r="G3271" s="88">
        <v>285</v>
      </c>
      <c r="H3271" s="90">
        <v>76125.7</v>
      </c>
    </row>
    <row r="3272" spans="2:8">
      <c r="B3272" s="193">
        <v>2019</v>
      </c>
      <c r="C3272" s="88" t="s">
        <v>65</v>
      </c>
      <c r="D3272" s="89" t="s">
        <v>112</v>
      </c>
      <c r="E3272" s="88" t="s">
        <v>54</v>
      </c>
      <c r="F3272" s="88">
        <v>43</v>
      </c>
      <c r="G3272" s="88">
        <v>51</v>
      </c>
      <c r="H3272" s="90">
        <v>16259.38</v>
      </c>
    </row>
    <row r="3273" spans="2:8">
      <c r="B3273" s="193">
        <v>2019</v>
      </c>
      <c r="C3273" s="88" t="s">
        <v>65</v>
      </c>
      <c r="D3273" s="89" t="s">
        <v>107</v>
      </c>
      <c r="E3273" s="88" t="s">
        <v>51</v>
      </c>
      <c r="F3273" s="88">
        <v>17484</v>
      </c>
      <c r="G3273" s="88">
        <v>20393</v>
      </c>
      <c r="H3273" s="90">
        <v>3922914.3800000008</v>
      </c>
    </row>
    <row r="3274" spans="2:8">
      <c r="B3274" s="193">
        <v>2019</v>
      </c>
      <c r="C3274" s="88" t="s">
        <v>65</v>
      </c>
      <c r="D3274" s="89" t="s">
        <v>107</v>
      </c>
      <c r="E3274" s="88" t="s">
        <v>54</v>
      </c>
      <c r="F3274" s="88">
        <v>3</v>
      </c>
      <c r="G3274" s="88">
        <v>3</v>
      </c>
      <c r="H3274" s="90">
        <v>1805.6999999999998</v>
      </c>
    </row>
    <row r="3275" spans="2:8">
      <c r="B3275" s="193">
        <v>2019</v>
      </c>
      <c r="C3275" s="88" t="s">
        <v>65</v>
      </c>
      <c r="D3275" s="89" t="s">
        <v>154</v>
      </c>
      <c r="E3275" s="88" t="s">
        <v>53</v>
      </c>
      <c r="F3275" s="88">
        <v>9</v>
      </c>
      <c r="G3275" s="88">
        <v>11</v>
      </c>
      <c r="H3275" s="90">
        <v>6518.65</v>
      </c>
    </row>
    <row r="3276" spans="2:8">
      <c r="B3276" s="193">
        <v>2019</v>
      </c>
      <c r="C3276" s="88" t="s">
        <v>65</v>
      </c>
      <c r="D3276" s="89" t="s">
        <v>90</v>
      </c>
      <c r="E3276" s="88" t="s">
        <v>51</v>
      </c>
      <c r="F3276" s="88">
        <v>35528</v>
      </c>
      <c r="G3276" s="88">
        <v>41452</v>
      </c>
      <c r="H3276" s="90">
        <v>7760117.0099999998</v>
      </c>
    </row>
    <row r="3277" spans="2:8">
      <c r="B3277" s="193">
        <v>2019</v>
      </c>
      <c r="C3277" s="88" t="s">
        <v>65</v>
      </c>
      <c r="D3277" s="89" t="s">
        <v>90</v>
      </c>
      <c r="E3277" s="88" t="s">
        <v>53</v>
      </c>
      <c r="F3277" s="88">
        <v>1469</v>
      </c>
      <c r="G3277" s="88">
        <v>1714</v>
      </c>
      <c r="H3277" s="90">
        <v>468244.7</v>
      </c>
    </row>
    <row r="3278" spans="2:8">
      <c r="B3278" s="193">
        <v>2019</v>
      </c>
      <c r="C3278" s="88" t="s">
        <v>65</v>
      </c>
      <c r="D3278" s="89" t="s">
        <v>186</v>
      </c>
      <c r="E3278" s="88" t="s">
        <v>53</v>
      </c>
      <c r="F3278" s="88">
        <v>5</v>
      </c>
      <c r="G3278" s="88">
        <v>6</v>
      </c>
      <c r="H3278" s="90">
        <v>2769.66</v>
      </c>
    </row>
    <row r="3279" spans="2:8">
      <c r="B3279" s="193">
        <v>2019</v>
      </c>
      <c r="C3279" s="88" t="s">
        <v>65</v>
      </c>
      <c r="D3279" s="89" t="s">
        <v>181</v>
      </c>
      <c r="E3279" s="88" t="s">
        <v>53</v>
      </c>
      <c r="F3279" s="88">
        <v>209</v>
      </c>
      <c r="G3279" s="88">
        <v>245</v>
      </c>
      <c r="H3279" s="90">
        <v>82496.44</v>
      </c>
    </row>
    <row r="3280" spans="2:8">
      <c r="B3280" s="193">
        <v>2019</v>
      </c>
      <c r="C3280" s="88" t="s">
        <v>65</v>
      </c>
      <c r="D3280" s="89" t="s">
        <v>181</v>
      </c>
      <c r="E3280" s="88" t="s">
        <v>54</v>
      </c>
      <c r="F3280" s="88">
        <v>10</v>
      </c>
      <c r="G3280" s="88">
        <v>12</v>
      </c>
      <c r="H3280" s="90">
        <v>4395.3</v>
      </c>
    </row>
    <row r="3281" spans="2:8">
      <c r="B3281" s="193">
        <v>2019</v>
      </c>
      <c r="C3281" s="88" t="s">
        <v>65</v>
      </c>
      <c r="D3281" s="89" t="s">
        <v>87</v>
      </c>
      <c r="E3281" s="88" t="s">
        <v>51</v>
      </c>
      <c r="F3281" s="88">
        <v>74732</v>
      </c>
      <c r="G3281" s="88">
        <v>87177</v>
      </c>
      <c r="H3281" s="90">
        <v>14711616.400000006</v>
      </c>
    </row>
    <row r="3282" spans="2:8">
      <c r="B3282" s="193">
        <v>2019</v>
      </c>
      <c r="C3282" s="88" t="s">
        <v>65</v>
      </c>
      <c r="D3282" s="89" t="s">
        <v>87</v>
      </c>
      <c r="E3282" s="88" t="s">
        <v>53</v>
      </c>
      <c r="F3282" s="88">
        <v>258</v>
      </c>
      <c r="G3282" s="88">
        <v>300</v>
      </c>
      <c r="H3282" s="90">
        <v>88508.81</v>
      </c>
    </row>
    <row r="3283" spans="2:8">
      <c r="B3283" s="193">
        <v>2019</v>
      </c>
      <c r="C3283" s="88" t="s">
        <v>65</v>
      </c>
      <c r="D3283" s="89" t="s">
        <v>87</v>
      </c>
      <c r="E3283" s="88" t="s">
        <v>54</v>
      </c>
      <c r="F3283" s="88">
        <v>10</v>
      </c>
      <c r="G3283" s="88">
        <v>11</v>
      </c>
      <c r="H3283" s="90">
        <v>4161</v>
      </c>
    </row>
    <row r="3284" spans="2:8">
      <c r="B3284" s="193">
        <v>2019</v>
      </c>
      <c r="C3284" s="88" t="s">
        <v>65</v>
      </c>
      <c r="D3284" s="89" t="s">
        <v>113</v>
      </c>
      <c r="E3284" s="88" t="s">
        <v>51</v>
      </c>
      <c r="F3284" s="88">
        <v>473</v>
      </c>
      <c r="G3284" s="88">
        <v>553</v>
      </c>
      <c r="H3284" s="90">
        <v>158831.79999999999</v>
      </c>
    </row>
    <row r="3285" spans="2:8">
      <c r="B3285" s="193">
        <v>2019</v>
      </c>
      <c r="C3285" s="88" t="s">
        <v>65</v>
      </c>
      <c r="D3285" s="89" t="s">
        <v>113</v>
      </c>
      <c r="E3285" s="88" t="s">
        <v>53</v>
      </c>
      <c r="F3285" s="88">
        <v>1275</v>
      </c>
      <c r="G3285" s="88">
        <v>1490</v>
      </c>
      <c r="H3285" s="90">
        <v>559257.52</v>
      </c>
    </row>
    <row r="3286" spans="2:8">
      <c r="B3286" s="193">
        <v>2019</v>
      </c>
      <c r="C3286" s="88" t="s">
        <v>65</v>
      </c>
      <c r="D3286" s="89" t="s">
        <v>113</v>
      </c>
      <c r="E3286" s="88" t="s">
        <v>54</v>
      </c>
      <c r="F3286" s="88">
        <v>573</v>
      </c>
      <c r="G3286" s="88">
        <v>667</v>
      </c>
      <c r="H3286" s="90">
        <v>300392.96999999997</v>
      </c>
    </row>
    <row r="3287" spans="2:8">
      <c r="B3287" s="193">
        <v>2019</v>
      </c>
      <c r="C3287" s="88" t="s">
        <v>65</v>
      </c>
      <c r="D3287" s="89" t="s">
        <v>114</v>
      </c>
      <c r="E3287" s="88" t="s">
        <v>51</v>
      </c>
      <c r="F3287" s="88">
        <v>6963</v>
      </c>
      <c r="G3287" s="88">
        <v>8126</v>
      </c>
      <c r="H3287" s="90">
        <v>1451420.28</v>
      </c>
    </row>
    <row r="3288" spans="2:8">
      <c r="B3288" s="193">
        <v>2019</v>
      </c>
      <c r="C3288" s="88" t="s">
        <v>65</v>
      </c>
      <c r="D3288" s="89" t="s">
        <v>114</v>
      </c>
      <c r="E3288" s="88" t="s">
        <v>53</v>
      </c>
      <c r="F3288" s="88">
        <v>157</v>
      </c>
      <c r="G3288" s="88">
        <v>184</v>
      </c>
      <c r="H3288" s="90">
        <v>111502.5</v>
      </c>
    </row>
    <row r="3289" spans="2:8">
      <c r="B3289" s="193">
        <v>2019</v>
      </c>
      <c r="C3289" s="88" t="s">
        <v>65</v>
      </c>
      <c r="D3289" s="89" t="s">
        <v>114</v>
      </c>
      <c r="E3289" s="88" t="s">
        <v>54</v>
      </c>
      <c r="F3289" s="88">
        <v>222</v>
      </c>
      <c r="G3289" s="88">
        <v>259</v>
      </c>
      <c r="H3289" s="90">
        <v>93564.34</v>
      </c>
    </row>
    <row r="3290" spans="2:8">
      <c r="B3290" s="193">
        <v>2019</v>
      </c>
      <c r="C3290" s="88" t="s">
        <v>65</v>
      </c>
      <c r="D3290" s="89" t="s">
        <v>173</v>
      </c>
      <c r="E3290" s="88" t="s">
        <v>51</v>
      </c>
      <c r="F3290" s="88">
        <v>2201</v>
      </c>
      <c r="G3290" s="88">
        <v>2566</v>
      </c>
      <c r="H3290" s="90">
        <v>541847.79</v>
      </c>
    </row>
    <row r="3291" spans="2:8">
      <c r="B3291" s="193">
        <v>2019</v>
      </c>
      <c r="C3291" s="88" t="s">
        <v>65</v>
      </c>
      <c r="D3291" s="89" t="s">
        <v>115</v>
      </c>
      <c r="E3291" s="88" t="s">
        <v>53</v>
      </c>
      <c r="F3291" s="88">
        <v>241</v>
      </c>
      <c r="G3291" s="88">
        <v>281</v>
      </c>
      <c r="H3291" s="90">
        <v>65665.820000000007</v>
      </c>
    </row>
    <row r="3292" spans="2:8">
      <c r="B3292" s="193">
        <v>2019</v>
      </c>
      <c r="C3292" s="88" t="s">
        <v>65</v>
      </c>
      <c r="D3292" s="89" t="s">
        <v>115</v>
      </c>
      <c r="E3292" s="88" t="s">
        <v>54</v>
      </c>
      <c r="F3292" s="88">
        <v>126</v>
      </c>
      <c r="G3292" s="88">
        <v>150</v>
      </c>
      <c r="H3292" s="90">
        <v>88330.689999999988</v>
      </c>
    </row>
    <row r="3293" spans="2:8">
      <c r="B3293" s="193">
        <v>2019</v>
      </c>
      <c r="C3293" s="88" t="s">
        <v>65</v>
      </c>
      <c r="D3293" s="89" t="s">
        <v>106</v>
      </c>
      <c r="E3293" s="88" t="s">
        <v>51</v>
      </c>
      <c r="F3293" s="88">
        <v>29507</v>
      </c>
      <c r="G3293" s="88">
        <v>34435</v>
      </c>
      <c r="H3293" s="90">
        <v>6842295.4200000009</v>
      </c>
    </row>
    <row r="3294" spans="2:8">
      <c r="B3294" s="193">
        <v>2019</v>
      </c>
      <c r="C3294" s="88" t="s">
        <v>65</v>
      </c>
      <c r="D3294" s="89" t="s">
        <v>106</v>
      </c>
      <c r="E3294" s="88" t="s">
        <v>52</v>
      </c>
      <c r="F3294" s="88">
        <v>1879</v>
      </c>
      <c r="G3294" s="88">
        <v>2196</v>
      </c>
      <c r="H3294" s="90">
        <v>578196</v>
      </c>
    </row>
    <row r="3295" spans="2:8">
      <c r="B3295" s="193">
        <v>2019</v>
      </c>
      <c r="C3295" s="88" t="s">
        <v>65</v>
      </c>
      <c r="D3295" s="89" t="s">
        <v>106</v>
      </c>
      <c r="E3295" s="88" t="s">
        <v>53</v>
      </c>
      <c r="F3295" s="88">
        <v>1684</v>
      </c>
      <c r="G3295" s="88">
        <v>1965</v>
      </c>
      <c r="H3295" s="90">
        <v>778638.55</v>
      </c>
    </row>
    <row r="3296" spans="2:8">
      <c r="B3296" s="193">
        <v>2019</v>
      </c>
      <c r="C3296" s="88" t="s">
        <v>65</v>
      </c>
      <c r="D3296" s="89" t="s">
        <v>116</v>
      </c>
      <c r="E3296" s="88" t="s">
        <v>53</v>
      </c>
      <c r="F3296" s="88">
        <v>17</v>
      </c>
      <c r="G3296" s="88">
        <v>20</v>
      </c>
      <c r="H3296" s="90">
        <v>7225.77</v>
      </c>
    </row>
    <row r="3297" spans="2:8">
      <c r="B3297" s="193">
        <v>2019</v>
      </c>
      <c r="C3297" s="88" t="s">
        <v>65</v>
      </c>
      <c r="D3297" s="89" t="s">
        <v>116</v>
      </c>
      <c r="E3297" s="88" t="s">
        <v>54</v>
      </c>
      <c r="F3297" s="88">
        <v>69</v>
      </c>
      <c r="G3297" s="88">
        <v>82</v>
      </c>
      <c r="H3297" s="90">
        <v>22808.33</v>
      </c>
    </row>
    <row r="3298" spans="2:8">
      <c r="B3298" s="193">
        <v>2019</v>
      </c>
      <c r="C3298" s="88" t="s">
        <v>65</v>
      </c>
      <c r="D3298" s="89" t="s">
        <v>97</v>
      </c>
      <c r="E3298" s="88" t="s">
        <v>51</v>
      </c>
      <c r="F3298" s="88">
        <v>1465</v>
      </c>
      <c r="G3298" s="88">
        <v>1709</v>
      </c>
      <c r="H3298" s="90">
        <v>275056.49</v>
      </c>
    </row>
    <row r="3299" spans="2:8">
      <c r="B3299" s="193">
        <v>2019</v>
      </c>
      <c r="C3299" s="88" t="s">
        <v>65</v>
      </c>
      <c r="D3299" s="89" t="s">
        <v>166</v>
      </c>
      <c r="E3299" s="88" t="s">
        <v>53</v>
      </c>
      <c r="F3299" s="88">
        <v>6</v>
      </c>
      <c r="G3299" s="88">
        <v>7</v>
      </c>
      <c r="H3299" s="90">
        <v>3589.38</v>
      </c>
    </row>
    <row r="3300" spans="2:8">
      <c r="B3300" s="193">
        <v>2019</v>
      </c>
      <c r="C3300" s="88" t="s">
        <v>65</v>
      </c>
      <c r="D3300" s="89" t="s">
        <v>117</v>
      </c>
      <c r="E3300" s="88" t="s">
        <v>51</v>
      </c>
      <c r="F3300" s="88">
        <v>529</v>
      </c>
      <c r="G3300" s="88">
        <v>615</v>
      </c>
      <c r="H3300" s="90">
        <v>165064.45000000001</v>
      </c>
    </row>
    <row r="3301" spans="2:8">
      <c r="B3301" s="193">
        <v>2019</v>
      </c>
      <c r="C3301" s="88" t="s">
        <v>65</v>
      </c>
      <c r="D3301" s="89" t="s">
        <v>117</v>
      </c>
      <c r="E3301" s="88" t="s">
        <v>53</v>
      </c>
      <c r="F3301" s="88">
        <v>570</v>
      </c>
      <c r="G3301" s="88">
        <v>666</v>
      </c>
      <c r="H3301" s="90">
        <v>100708.68</v>
      </c>
    </row>
    <row r="3302" spans="2:8">
      <c r="B3302" s="193">
        <v>2019</v>
      </c>
      <c r="C3302" s="88" t="s">
        <v>65</v>
      </c>
      <c r="D3302" s="89" t="s">
        <v>118</v>
      </c>
      <c r="E3302" s="88" t="s">
        <v>53</v>
      </c>
      <c r="F3302" s="88">
        <v>1631</v>
      </c>
      <c r="G3302" s="88">
        <v>1901</v>
      </c>
      <c r="H3302" s="90">
        <v>1020739.8199999996</v>
      </c>
    </row>
    <row r="3303" spans="2:8">
      <c r="B3303" s="193">
        <v>2019</v>
      </c>
      <c r="C3303" s="88" t="s">
        <v>65</v>
      </c>
      <c r="D3303" s="89" t="s">
        <v>118</v>
      </c>
      <c r="E3303" s="88" t="s">
        <v>54</v>
      </c>
      <c r="F3303" s="88">
        <v>49</v>
      </c>
      <c r="G3303" s="88">
        <v>59</v>
      </c>
      <c r="H3303" s="90">
        <v>46150.6</v>
      </c>
    </row>
    <row r="3304" spans="2:8">
      <c r="B3304" s="193">
        <v>2019</v>
      </c>
      <c r="C3304" s="88" t="s">
        <v>65</v>
      </c>
      <c r="D3304" s="89" t="s">
        <v>119</v>
      </c>
      <c r="E3304" s="88" t="s">
        <v>51</v>
      </c>
      <c r="F3304" s="88">
        <v>392997</v>
      </c>
      <c r="G3304" s="88">
        <v>458478</v>
      </c>
      <c r="H3304" s="90">
        <v>83429125.609999821</v>
      </c>
    </row>
    <row r="3305" spans="2:8">
      <c r="B3305" s="193">
        <v>2019</v>
      </c>
      <c r="C3305" s="88" t="s">
        <v>65</v>
      </c>
      <c r="D3305" s="89" t="s">
        <v>119</v>
      </c>
      <c r="E3305" s="88" t="s">
        <v>52</v>
      </c>
      <c r="F3305" s="88">
        <v>1319</v>
      </c>
      <c r="G3305" s="88">
        <v>1337</v>
      </c>
      <c r="H3305" s="90">
        <v>69768</v>
      </c>
    </row>
    <row r="3306" spans="2:8">
      <c r="B3306" s="193">
        <v>2019</v>
      </c>
      <c r="C3306" s="88" t="s">
        <v>65</v>
      </c>
      <c r="D3306" s="89" t="s">
        <v>119</v>
      </c>
      <c r="E3306" s="88" t="s">
        <v>53</v>
      </c>
      <c r="F3306" s="88">
        <v>20083</v>
      </c>
      <c r="G3306" s="88">
        <v>23427</v>
      </c>
      <c r="H3306" s="90">
        <v>6346038.7100000009</v>
      </c>
    </row>
    <row r="3307" spans="2:8">
      <c r="B3307" s="193">
        <v>2019</v>
      </c>
      <c r="C3307" s="88" t="s">
        <v>65</v>
      </c>
      <c r="D3307" s="89" t="s">
        <v>119</v>
      </c>
      <c r="E3307" s="88" t="s">
        <v>54</v>
      </c>
      <c r="F3307" s="88">
        <v>10404</v>
      </c>
      <c r="G3307" s="88">
        <v>12145</v>
      </c>
      <c r="H3307" s="90">
        <v>3698685.7299999991</v>
      </c>
    </row>
    <row r="3308" spans="2:8">
      <c r="B3308" s="193">
        <v>2019</v>
      </c>
      <c r="C3308" s="88" t="s">
        <v>65</v>
      </c>
      <c r="D3308" s="89" t="s">
        <v>157</v>
      </c>
      <c r="E3308" s="88" t="s">
        <v>51</v>
      </c>
      <c r="F3308" s="88">
        <v>275</v>
      </c>
      <c r="G3308" s="88">
        <v>320</v>
      </c>
      <c r="H3308" s="90">
        <v>50000</v>
      </c>
    </row>
    <row r="3309" spans="2:8">
      <c r="B3309" s="193">
        <v>2019</v>
      </c>
      <c r="C3309" s="88" t="s">
        <v>65</v>
      </c>
      <c r="D3309" s="89" t="s">
        <v>120</v>
      </c>
      <c r="E3309" s="88" t="s">
        <v>53</v>
      </c>
      <c r="F3309" s="88">
        <v>82</v>
      </c>
      <c r="G3309" s="88">
        <v>96</v>
      </c>
      <c r="H3309" s="90">
        <v>30389.219999999998</v>
      </c>
    </row>
    <row r="3310" spans="2:8">
      <c r="B3310" s="193">
        <v>2019</v>
      </c>
      <c r="C3310" s="88" t="s">
        <v>65</v>
      </c>
      <c r="D3310" s="89" t="s">
        <v>95</v>
      </c>
      <c r="E3310" s="88" t="s">
        <v>51</v>
      </c>
      <c r="F3310" s="88">
        <v>20219</v>
      </c>
      <c r="G3310" s="88">
        <v>23589</v>
      </c>
      <c r="H3310" s="90">
        <v>4245848.6999999983</v>
      </c>
    </row>
    <row r="3311" spans="2:8">
      <c r="B3311" s="193">
        <v>2019</v>
      </c>
      <c r="C3311" s="88" t="s">
        <v>65</v>
      </c>
      <c r="D3311" s="89" t="s">
        <v>95</v>
      </c>
      <c r="E3311" s="88" t="s">
        <v>54</v>
      </c>
      <c r="F3311" s="88">
        <v>23</v>
      </c>
      <c r="G3311" s="88">
        <v>26</v>
      </c>
      <c r="H3311" s="90">
        <v>11767.36</v>
      </c>
    </row>
    <row r="3312" spans="2:8">
      <c r="B3312" s="193">
        <v>2019</v>
      </c>
      <c r="C3312" s="88" t="s">
        <v>65</v>
      </c>
      <c r="D3312" s="89" t="s">
        <v>122</v>
      </c>
      <c r="E3312" s="88" t="s">
        <v>51</v>
      </c>
      <c r="F3312" s="88">
        <v>7057</v>
      </c>
      <c r="G3312" s="88">
        <v>8230</v>
      </c>
      <c r="H3312" s="90">
        <v>1579195.4200000004</v>
      </c>
    </row>
    <row r="3313" spans="2:8">
      <c r="B3313" s="193">
        <v>2019</v>
      </c>
      <c r="C3313" s="88" t="s">
        <v>65</v>
      </c>
      <c r="D3313" s="89" t="s">
        <v>122</v>
      </c>
      <c r="E3313" s="88" t="s">
        <v>53</v>
      </c>
      <c r="F3313" s="88">
        <v>2449</v>
      </c>
      <c r="G3313" s="88">
        <v>2855</v>
      </c>
      <c r="H3313" s="90">
        <v>695168.01</v>
      </c>
    </row>
    <row r="3314" spans="2:8">
      <c r="B3314" s="193">
        <v>2019</v>
      </c>
      <c r="C3314" s="88" t="s">
        <v>65</v>
      </c>
      <c r="D3314" s="89" t="s">
        <v>122</v>
      </c>
      <c r="E3314" s="88" t="s">
        <v>54</v>
      </c>
      <c r="F3314" s="88">
        <v>6</v>
      </c>
      <c r="G3314" s="88">
        <v>6</v>
      </c>
      <c r="H3314" s="90">
        <v>7030.96</v>
      </c>
    </row>
    <row r="3315" spans="2:8">
      <c r="B3315" s="193">
        <v>2019</v>
      </c>
      <c r="C3315" s="88" t="s">
        <v>65</v>
      </c>
      <c r="D3315" s="89" t="s">
        <v>184</v>
      </c>
      <c r="E3315" s="88" t="s">
        <v>51</v>
      </c>
      <c r="F3315" s="88">
        <v>205</v>
      </c>
      <c r="G3315" s="88">
        <v>239</v>
      </c>
      <c r="H3315" s="90">
        <v>57056.84</v>
      </c>
    </row>
    <row r="3316" spans="2:8">
      <c r="B3316" s="193">
        <v>2019</v>
      </c>
      <c r="C3316" s="88" t="s">
        <v>65</v>
      </c>
      <c r="D3316" s="89" t="s">
        <v>96</v>
      </c>
      <c r="E3316" s="88" t="s">
        <v>51</v>
      </c>
      <c r="F3316" s="88">
        <v>11502</v>
      </c>
      <c r="G3316" s="88">
        <v>13424</v>
      </c>
      <c r="H3316" s="90">
        <v>2516447.3800000004</v>
      </c>
    </row>
    <row r="3317" spans="2:8">
      <c r="B3317" s="193">
        <v>2019</v>
      </c>
      <c r="C3317" s="88" t="s">
        <v>65</v>
      </c>
      <c r="D3317" s="89" t="s">
        <v>3</v>
      </c>
      <c r="E3317" s="88" t="s">
        <v>51</v>
      </c>
      <c r="F3317" s="88">
        <v>10985</v>
      </c>
      <c r="G3317" s="88">
        <v>12814</v>
      </c>
      <c r="H3317" s="90">
        <v>2286261.7800000007</v>
      </c>
    </row>
    <row r="3318" spans="2:8">
      <c r="B3318" s="193">
        <v>2019</v>
      </c>
      <c r="C3318" s="88" t="s">
        <v>65</v>
      </c>
      <c r="D3318" s="89" t="s">
        <v>158</v>
      </c>
      <c r="E3318" s="88" t="s">
        <v>51</v>
      </c>
      <c r="F3318" s="88">
        <v>274</v>
      </c>
      <c r="G3318" s="88">
        <v>320</v>
      </c>
      <c r="H3318" s="90">
        <v>50000</v>
      </c>
    </row>
    <row r="3319" spans="2:8">
      <c r="B3319" s="193">
        <v>2019</v>
      </c>
      <c r="C3319" s="88" t="s">
        <v>65</v>
      </c>
      <c r="D3319" s="89" t="s">
        <v>101</v>
      </c>
      <c r="E3319" s="88" t="s">
        <v>51</v>
      </c>
      <c r="F3319" s="88">
        <v>3123</v>
      </c>
      <c r="G3319" s="88">
        <v>3645</v>
      </c>
      <c r="H3319" s="90">
        <v>653115.69999999995</v>
      </c>
    </row>
    <row r="3320" spans="2:8">
      <c r="B3320" s="193">
        <v>2019</v>
      </c>
      <c r="C3320" s="88" t="s">
        <v>65</v>
      </c>
      <c r="D3320" s="89" t="s">
        <v>174</v>
      </c>
      <c r="E3320" s="88" t="s">
        <v>53</v>
      </c>
      <c r="F3320" s="88">
        <v>157</v>
      </c>
      <c r="G3320" s="88">
        <v>183</v>
      </c>
      <c r="H3320" s="90">
        <v>47598.559999999998</v>
      </c>
    </row>
    <row r="3321" spans="2:8">
      <c r="B3321" s="193">
        <v>2019</v>
      </c>
      <c r="C3321" s="88" t="s">
        <v>65</v>
      </c>
      <c r="D3321" s="89" t="s">
        <v>159</v>
      </c>
      <c r="E3321" s="88" t="s">
        <v>53</v>
      </c>
      <c r="F3321" s="88">
        <v>29</v>
      </c>
      <c r="G3321" s="88">
        <v>34</v>
      </c>
      <c r="H3321" s="90">
        <v>10500.94</v>
      </c>
    </row>
    <row r="3322" spans="2:8">
      <c r="B3322" s="193">
        <v>2019</v>
      </c>
      <c r="C3322" s="88" t="s">
        <v>65</v>
      </c>
      <c r="D3322" s="89" t="s">
        <v>123</v>
      </c>
      <c r="E3322" s="88" t="s">
        <v>51</v>
      </c>
      <c r="F3322" s="88">
        <v>315</v>
      </c>
      <c r="G3322" s="88">
        <v>368</v>
      </c>
      <c r="H3322" s="90">
        <v>66048.78</v>
      </c>
    </row>
    <row r="3323" spans="2:8">
      <c r="B3323" s="193">
        <v>2019</v>
      </c>
      <c r="C3323" s="88" t="s">
        <v>65</v>
      </c>
      <c r="D3323" s="89" t="s">
        <v>123</v>
      </c>
      <c r="E3323" s="88" t="s">
        <v>53</v>
      </c>
      <c r="F3323" s="88">
        <v>68</v>
      </c>
      <c r="G3323" s="88">
        <v>80</v>
      </c>
      <c r="H3323" s="90">
        <v>24534</v>
      </c>
    </row>
    <row r="3324" spans="2:8">
      <c r="B3324" s="193">
        <v>2019</v>
      </c>
      <c r="C3324" s="88" t="s">
        <v>65</v>
      </c>
      <c r="D3324" s="89" t="s">
        <v>124</v>
      </c>
      <c r="E3324" s="88" t="s">
        <v>51</v>
      </c>
      <c r="F3324" s="88">
        <v>275</v>
      </c>
      <c r="G3324" s="88">
        <v>321</v>
      </c>
      <c r="H3324" s="90">
        <v>61578.66</v>
      </c>
    </row>
    <row r="3325" spans="2:8">
      <c r="B3325" s="193">
        <v>2019</v>
      </c>
      <c r="C3325" s="88" t="s">
        <v>65</v>
      </c>
      <c r="D3325" s="89" t="s">
        <v>126</v>
      </c>
      <c r="E3325" s="88" t="s">
        <v>51</v>
      </c>
      <c r="F3325" s="88">
        <v>825</v>
      </c>
      <c r="G3325" s="88">
        <v>961</v>
      </c>
      <c r="H3325" s="90">
        <v>150936.69</v>
      </c>
    </row>
    <row r="3326" spans="2:8">
      <c r="B3326" s="193">
        <v>2019</v>
      </c>
      <c r="C3326" s="88" t="s">
        <v>65</v>
      </c>
      <c r="D3326" s="89" t="s">
        <v>127</v>
      </c>
      <c r="E3326" s="88" t="s">
        <v>51</v>
      </c>
      <c r="F3326" s="88">
        <v>5828</v>
      </c>
      <c r="G3326" s="88">
        <v>6800</v>
      </c>
      <c r="H3326" s="90">
        <v>1261211.1300000001</v>
      </c>
    </row>
    <row r="3327" spans="2:8">
      <c r="B3327" s="193">
        <v>2019</v>
      </c>
      <c r="C3327" s="88" t="s">
        <v>65</v>
      </c>
      <c r="D3327" s="89" t="s">
        <v>91</v>
      </c>
      <c r="E3327" s="88" t="s">
        <v>51</v>
      </c>
      <c r="F3327" s="88">
        <v>19771</v>
      </c>
      <c r="G3327" s="88">
        <v>23063</v>
      </c>
      <c r="H3327" s="90">
        <v>4519698.9500000011</v>
      </c>
    </row>
    <row r="3328" spans="2:8">
      <c r="B3328" s="193">
        <v>2019</v>
      </c>
      <c r="C3328" s="88" t="s">
        <v>65</v>
      </c>
      <c r="D3328" s="89" t="s">
        <v>91</v>
      </c>
      <c r="E3328" s="88" t="s">
        <v>53</v>
      </c>
      <c r="F3328" s="88">
        <v>1029</v>
      </c>
      <c r="G3328" s="88">
        <v>1200</v>
      </c>
      <c r="H3328" s="90">
        <v>219249.75</v>
      </c>
    </row>
    <row r="3329" spans="2:8">
      <c r="B3329" s="193">
        <v>2019</v>
      </c>
      <c r="C3329" s="88" t="s">
        <v>65</v>
      </c>
      <c r="D3329" s="89" t="s">
        <v>128</v>
      </c>
      <c r="E3329" s="88" t="s">
        <v>51</v>
      </c>
      <c r="F3329" s="88">
        <v>548</v>
      </c>
      <c r="G3329" s="88">
        <v>640</v>
      </c>
      <c r="H3329" s="90">
        <v>129125</v>
      </c>
    </row>
    <row r="3330" spans="2:8">
      <c r="B3330" s="193">
        <v>2019</v>
      </c>
      <c r="C3330" s="88" t="s">
        <v>65</v>
      </c>
      <c r="D3330" s="89" t="s">
        <v>105</v>
      </c>
      <c r="E3330" s="88" t="s">
        <v>51</v>
      </c>
      <c r="F3330" s="88">
        <v>76721</v>
      </c>
      <c r="G3330" s="88">
        <v>89502</v>
      </c>
      <c r="H3330" s="90">
        <v>15672908.859999998</v>
      </c>
    </row>
    <row r="3331" spans="2:8">
      <c r="B3331" s="193">
        <v>2019</v>
      </c>
      <c r="C3331" s="88" t="s">
        <v>65</v>
      </c>
      <c r="D3331" s="89" t="s">
        <v>105</v>
      </c>
      <c r="E3331" s="88" t="s">
        <v>52</v>
      </c>
      <c r="F3331" s="88">
        <v>1371</v>
      </c>
      <c r="G3331" s="88">
        <v>1601</v>
      </c>
      <c r="H3331" s="90">
        <v>421275.5</v>
      </c>
    </row>
    <row r="3332" spans="2:8">
      <c r="B3332" s="193">
        <v>2019</v>
      </c>
      <c r="C3332" s="88" t="s">
        <v>65</v>
      </c>
      <c r="D3332" s="89" t="s">
        <v>105</v>
      </c>
      <c r="E3332" s="88" t="s">
        <v>53</v>
      </c>
      <c r="F3332" s="88">
        <v>2653</v>
      </c>
      <c r="G3332" s="88">
        <v>3096</v>
      </c>
      <c r="H3332" s="90">
        <v>926885.7</v>
      </c>
    </row>
    <row r="3333" spans="2:8">
      <c r="B3333" s="193">
        <v>2019</v>
      </c>
      <c r="C3333" s="88" t="s">
        <v>65</v>
      </c>
      <c r="D3333" s="89" t="s">
        <v>105</v>
      </c>
      <c r="E3333" s="88" t="s">
        <v>54</v>
      </c>
      <c r="F3333" s="88">
        <v>4</v>
      </c>
      <c r="G3333" s="88">
        <v>5</v>
      </c>
      <c r="H3333" s="90">
        <v>8650</v>
      </c>
    </row>
    <row r="3334" spans="2:8">
      <c r="B3334" s="193">
        <v>2019</v>
      </c>
      <c r="C3334" s="88" t="s">
        <v>65</v>
      </c>
      <c r="D3334" s="89" t="s">
        <v>129</v>
      </c>
      <c r="E3334" s="88" t="s">
        <v>51</v>
      </c>
      <c r="F3334" s="88">
        <v>1097</v>
      </c>
      <c r="G3334" s="88">
        <v>1278</v>
      </c>
      <c r="H3334" s="90">
        <v>208631.52000000002</v>
      </c>
    </row>
    <row r="3335" spans="2:8">
      <c r="B3335" s="193">
        <v>2019</v>
      </c>
      <c r="C3335" s="88" t="s">
        <v>65</v>
      </c>
      <c r="D3335" s="89" t="s">
        <v>130</v>
      </c>
      <c r="E3335" s="88" t="s">
        <v>51</v>
      </c>
      <c r="F3335" s="88">
        <v>43</v>
      </c>
      <c r="G3335" s="88">
        <v>50</v>
      </c>
      <c r="H3335" s="90">
        <v>14131</v>
      </c>
    </row>
    <row r="3336" spans="2:8">
      <c r="B3336" s="193">
        <v>2019</v>
      </c>
      <c r="C3336" s="88" t="s">
        <v>65</v>
      </c>
      <c r="D3336" s="89" t="s">
        <v>176</v>
      </c>
      <c r="E3336" s="88" t="s">
        <v>51</v>
      </c>
      <c r="F3336" s="88">
        <v>561</v>
      </c>
      <c r="G3336" s="88">
        <v>654</v>
      </c>
      <c r="H3336" s="90">
        <v>112286.69</v>
      </c>
    </row>
    <row r="3337" spans="2:8">
      <c r="B3337" s="193">
        <v>2019</v>
      </c>
      <c r="C3337" s="88" t="s">
        <v>65</v>
      </c>
      <c r="D3337" s="89" t="s">
        <v>131</v>
      </c>
      <c r="E3337" s="88" t="s">
        <v>51</v>
      </c>
      <c r="F3337" s="88">
        <v>274</v>
      </c>
      <c r="G3337" s="88">
        <v>320</v>
      </c>
      <c r="H3337" s="90">
        <v>50000</v>
      </c>
    </row>
    <row r="3338" spans="2:8">
      <c r="B3338" s="193">
        <v>2019</v>
      </c>
      <c r="C3338" s="88" t="s">
        <v>65</v>
      </c>
      <c r="D3338" s="89" t="s">
        <v>185</v>
      </c>
      <c r="E3338" s="88" t="s">
        <v>51</v>
      </c>
      <c r="F3338" s="88">
        <v>278</v>
      </c>
      <c r="G3338" s="88">
        <v>324</v>
      </c>
      <c r="H3338" s="90">
        <v>54344.14</v>
      </c>
    </row>
    <row r="3339" spans="2:8">
      <c r="B3339" s="193">
        <v>2019</v>
      </c>
      <c r="C3339" s="88" t="s">
        <v>65</v>
      </c>
      <c r="D3339" s="89" t="s">
        <v>132</v>
      </c>
      <c r="E3339" s="88" t="s">
        <v>51</v>
      </c>
      <c r="F3339" s="88">
        <v>4690</v>
      </c>
      <c r="G3339" s="88">
        <v>5473</v>
      </c>
      <c r="H3339" s="90">
        <v>901844.38</v>
      </c>
    </row>
    <row r="3340" spans="2:8">
      <c r="B3340" s="193">
        <v>2019</v>
      </c>
      <c r="C3340" s="88" t="s">
        <v>65</v>
      </c>
      <c r="D3340" s="89" t="s">
        <v>132</v>
      </c>
      <c r="E3340" s="88" t="s">
        <v>53</v>
      </c>
      <c r="F3340" s="88">
        <v>343</v>
      </c>
      <c r="G3340" s="88">
        <v>400</v>
      </c>
      <c r="H3340" s="90">
        <v>131898.26</v>
      </c>
    </row>
    <row r="3341" spans="2:8">
      <c r="B3341" s="193">
        <v>2019</v>
      </c>
      <c r="C3341" s="88" t="s">
        <v>65</v>
      </c>
      <c r="D3341" s="89" t="s">
        <v>133</v>
      </c>
      <c r="E3341" s="88" t="s">
        <v>51</v>
      </c>
      <c r="F3341" s="88">
        <v>1923</v>
      </c>
      <c r="G3341" s="88">
        <v>2244</v>
      </c>
      <c r="H3341" s="90">
        <v>364933.37</v>
      </c>
    </row>
    <row r="3342" spans="2:8">
      <c r="B3342" s="193">
        <v>2019</v>
      </c>
      <c r="C3342" s="88" t="s">
        <v>65</v>
      </c>
      <c r="D3342" s="89" t="s">
        <v>134</v>
      </c>
      <c r="E3342" s="88" t="s">
        <v>51</v>
      </c>
      <c r="F3342" s="88">
        <v>3442</v>
      </c>
      <c r="G3342" s="88">
        <v>4016</v>
      </c>
      <c r="H3342" s="90">
        <v>762226.81</v>
      </c>
    </row>
    <row r="3343" spans="2:8">
      <c r="B3343" s="193">
        <v>2019</v>
      </c>
      <c r="C3343" s="88" t="s">
        <v>65</v>
      </c>
      <c r="D3343" s="89" t="s">
        <v>134</v>
      </c>
      <c r="E3343" s="88" t="s">
        <v>53</v>
      </c>
      <c r="F3343" s="88">
        <v>2753</v>
      </c>
      <c r="G3343" s="88">
        <v>3218</v>
      </c>
      <c r="H3343" s="90">
        <v>1051235.1199999999</v>
      </c>
    </row>
    <row r="3344" spans="2:8">
      <c r="B3344" s="193">
        <v>2019</v>
      </c>
      <c r="C3344" s="88" t="s">
        <v>65</v>
      </c>
      <c r="D3344" s="89" t="s">
        <v>102</v>
      </c>
      <c r="E3344" s="88" t="s">
        <v>51</v>
      </c>
      <c r="F3344" s="88">
        <v>12929</v>
      </c>
      <c r="G3344" s="88">
        <v>15079</v>
      </c>
      <c r="H3344" s="90">
        <v>2414809.7699999996</v>
      </c>
    </row>
    <row r="3345" spans="2:8">
      <c r="B3345" s="193">
        <v>2019</v>
      </c>
      <c r="C3345" s="88" t="s">
        <v>65</v>
      </c>
      <c r="D3345" s="89" t="s">
        <v>135</v>
      </c>
      <c r="E3345" s="88" t="s">
        <v>51</v>
      </c>
      <c r="F3345" s="88">
        <v>2765</v>
      </c>
      <c r="G3345" s="88">
        <v>3229</v>
      </c>
      <c r="H3345" s="90">
        <v>576219.93000000005</v>
      </c>
    </row>
    <row r="3346" spans="2:8">
      <c r="B3346" s="193">
        <v>2019</v>
      </c>
      <c r="C3346" s="88" t="s">
        <v>65</v>
      </c>
      <c r="D3346" s="89" t="s">
        <v>136</v>
      </c>
      <c r="E3346" s="88" t="s">
        <v>51</v>
      </c>
      <c r="F3346" s="88">
        <v>7674</v>
      </c>
      <c r="G3346" s="88">
        <v>8955</v>
      </c>
      <c r="H3346" s="90">
        <v>1607756.2599999998</v>
      </c>
    </row>
    <row r="3347" spans="2:8">
      <c r="B3347" s="193">
        <v>2019</v>
      </c>
      <c r="C3347" s="88" t="s">
        <v>65</v>
      </c>
      <c r="D3347" s="89" t="s">
        <v>136</v>
      </c>
      <c r="E3347" s="88" t="s">
        <v>53</v>
      </c>
      <c r="F3347" s="88">
        <v>1006</v>
      </c>
      <c r="G3347" s="88">
        <v>1174</v>
      </c>
      <c r="H3347" s="90">
        <v>362380.48</v>
      </c>
    </row>
    <row r="3348" spans="2:8">
      <c r="B3348" s="193">
        <v>2019</v>
      </c>
      <c r="C3348" s="88" t="s">
        <v>65</v>
      </c>
      <c r="D3348" s="89" t="s">
        <v>137</v>
      </c>
      <c r="E3348" s="88" t="s">
        <v>53</v>
      </c>
      <c r="F3348" s="88">
        <v>73</v>
      </c>
      <c r="G3348" s="88">
        <v>88</v>
      </c>
      <c r="H3348" s="90">
        <v>35862.399999999994</v>
      </c>
    </row>
    <row r="3349" spans="2:8">
      <c r="B3349" s="193">
        <v>2019</v>
      </c>
      <c r="C3349" s="88" t="s">
        <v>65</v>
      </c>
      <c r="D3349" s="89" t="s">
        <v>137</v>
      </c>
      <c r="E3349" s="88" t="s">
        <v>54</v>
      </c>
      <c r="F3349" s="88">
        <v>696</v>
      </c>
      <c r="G3349" s="88">
        <v>813</v>
      </c>
      <c r="H3349" s="90">
        <v>194144.16</v>
      </c>
    </row>
    <row r="3350" spans="2:8">
      <c r="B3350" s="193">
        <v>2019</v>
      </c>
      <c r="C3350" s="88" t="s">
        <v>65</v>
      </c>
      <c r="D3350" s="89" t="s">
        <v>139</v>
      </c>
      <c r="E3350" s="88" t="s">
        <v>53</v>
      </c>
      <c r="F3350" s="88">
        <v>2606</v>
      </c>
      <c r="G3350" s="88">
        <v>3040</v>
      </c>
      <c r="H3350" s="90">
        <v>794727.28</v>
      </c>
    </row>
    <row r="3351" spans="2:8">
      <c r="B3351" s="193">
        <v>2019</v>
      </c>
      <c r="C3351" s="88" t="s">
        <v>65</v>
      </c>
      <c r="D3351" s="89" t="s">
        <v>139</v>
      </c>
      <c r="E3351" s="88" t="s">
        <v>54</v>
      </c>
      <c r="F3351" s="88">
        <v>506</v>
      </c>
      <c r="G3351" s="88">
        <v>591</v>
      </c>
      <c r="H3351" s="90">
        <v>148754.32999999999</v>
      </c>
    </row>
    <row r="3352" spans="2:8">
      <c r="B3352" s="193">
        <v>2019</v>
      </c>
      <c r="C3352" s="88" t="s">
        <v>65</v>
      </c>
      <c r="D3352" s="89" t="s">
        <v>98</v>
      </c>
      <c r="E3352" s="88" t="s">
        <v>53</v>
      </c>
      <c r="F3352" s="88">
        <v>3108</v>
      </c>
      <c r="G3352" s="88">
        <v>3625</v>
      </c>
      <c r="H3352" s="90">
        <v>761017</v>
      </c>
    </row>
    <row r="3353" spans="2:8">
      <c r="B3353" s="193">
        <v>2019</v>
      </c>
      <c r="C3353" s="88" t="s">
        <v>65</v>
      </c>
      <c r="D3353" s="89" t="s">
        <v>99</v>
      </c>
      <c r="E3353" s="88" t="s">
        <v>51</v>
      </c>
      <c r="F3353" s="88">
        <v>3957</v>
      </c>
      <c r="G3353" s="88">
        <v>4615</v>
      </c>
      <c r="H3353" s="90">
        <v>709673.44</v>
      </c>
    </row>
    <row r="3354" spans="2:8">
      <c r="B3354" s="193">
        <v>2019</v>
      </c>
      <c r="C3354" s="88" t="s">
        <v>65</v>
      </c>
      <c r="D3354" s="89" t="s">
        <v>194</v>
      </c>
      <c r="E3354" s="88" t="s">
        <v>54</v>
      </c>
      <c r="F3354" s="88">
        <v>13</v>
      </c>
      <c r="G3354" s="88">
        <v>16</v>
      </c>
      <c r="H3354" s="90">
        <v>13732</v>
      </c>
    </row>
    <row r="3355" spans="2:8">
      <c r="B3355" s="193">
        <v>2019</v>
      </c>
      <c r="C3355" s="88" t="s">
        <v>65</v>
      </c>
      <c r="D3355" s="89" t="s">
        <v>92</v>
      </c>
      <c r="E3355" s="88" t="s">
        <v>51</v>
      </c>
      <c r="F3355" s="88">
        <v>15982</v>
      </c>
      <c r="G3355" s="88">
        <v>18650</v>
      </c>
      <c r="H3355" s="90">
        <v>3411637.81</v>
      </c>
    </row>
    <row r="3356" spans="2:8">
      <c r="B3356" s="193">
        <v>2019</v>
      </c>
      <c r="C3356" s="88" t="s">
        <v>65</v>
      </c>
      <c r="D3356" s="89" t="s">
        <v>92</v>
      </c>
      <c r="E3356" s="88" t="s">
        <v>53</v>
      </c>
      <c r="F3356" s="88">
        <v>3446</v>
      </c>
      <c r="G3356" s="88">
        <v>4018</v>
      </c>
      <c r="H3356" s="90">
        <v>1174557.8599999999</v>
      </c>
    </row>
    <row r="3357" spans="2:8">
      <c r="B3357" s="193">
        <v>2019</v>
      </c>
      <c r="C3357" s="88" t="s">
        <v>65</v>
      </c>
      <c r="D3357" s="89" t="s">
        <v>92</v>
      </c>
      <c r="E3357" s="88" t="s">
        <v>54</v>
      </c>
      <c r="F3357" s="88">
        <v>16</v>
      </c>
      <c r="G3357" s="88">
        <v>19</v>
      </c>
      <c r="H3357" s="90">
        <v>8998.09</v>
      </c>
    </row>
    <row r="3358" spans="2:8">
      <c r="B3358" s="193">
        <v>2019</v>
      </c>
      <c r="C3358" s="88" t="s">
        <v>65</v>
      </c>
      <c r="D3358" s="89" t="s">
        <v>141</v>
      </c>
      <c r="E3358" s="88" t="s">
        <v>51</v>
      </c>
      <c r="F3358" s="88">
        <v>6135</v>
      </c>
      <c r="G3358" s="88">
        <v>7163</v>
      </c>
      <c r="H3358" s="90">
        <v>1219999.9999999998</v>
      </c>
    </row>
    <row r="3359" spans="2:8">
      <c r="B3359" s="193">
        <v>2019</v>
      </c>
      <c r="C3359" s="88" t="s">
        <v>65</v>
      </c>
      <c r="D3359" s="89" t="s">
        <v>142</v>
      </c>
      <c r="E3359" s="88" t="s">
        <v>51</v>
      </c>
      <c r="F3359" s="88">
        <v>3652</v>
      </c>
      <c r="G3359" s="88">
        <v>4262</v>
      </c>
      <c r="H3359" s="90">
        <v>730115.01</v>
      </c>
    </row>
    <row r="3360" spans="2:8">
      <c r="B3360" s="193">
        <v>2019</v>
      </c>
      <c r="C3360" s="88" t="s">
        <v>65</v>
      </c>
      <c r="D3360" s="89" t="s">
        <v>143</v>
      </c>
      <c r="E3360" s="88" t="s">
        <v>51</v>
      </c>
      <c r="F3360" s="88">
        <v>275</v>
      </c>
      <c r="G3360" s="88">
        <v>321</v>
      </c>
      <c r="H3360" s="90">
        <v>50000</v>
      </c>
    </row>
    <row r="3361" spans="2:8">
      <c r="B3361" s="193">
        <v>2019</v>
      </c>
      <c r="C3361" s="88" t="s">
        <v>65</v>
      </c>
      <c r="D3361" s="89" t="s">
        <v>145</v>
      </c>
      <c r="E3361" s="88" t="s">
        <v>51</v>
      </c>
      <c r="F3361" s="88">
        <v>275</v>
      </c>
      <c r="G3361" s="88">
        <v>321</v>
      </c>
      <c r="H3361" s="90">
        <v>50000</v>
      </c>
    </row>
    <row r="3362" spans="2:8">
      <c r="B3362" s="193">
        <v>2019</v>
      </c>
      <c r="C3362" s="88" t="s">
        <v>65</v>
      </c>
      <c r="D3362" s="89" t="s">
        <v>145</v>
      </c>
      <c r="E3362" s="88" t="s">
        <v>53</v>
      </c>
      <c r="F3362" s="88">
        <v>37</v>
      </c>
      <c r="G3362" s="88">
        <v>43</v>
      </c>
      <c r="H3362" s="90">
        <v>8500</v>
      </c>
    </row>
    <row r="3363" spans="2:8">
      <c r="B3363" s="193">
        <v>2019</v>
      </c>
      <c r="C3363" s="88" t="s">
        <v>65</v>
      </c>
      <c r="D3363" s="89" t="s">
        <v>93</v>
      </c>
      <c r="E3363" s="88" t="s">
        <v>51</v>
      </c>
      <c r="F3363" s="88">
        <v>3872</v>
      </c>
      <c r="G3363" s="88">
        <v>4518</v>
      </c>
      <c r="H3363" s="90">
        <v>755213.59000000008</v>
      </c>
    </row>
    <row r="3364" spans="2:8">
      <c r="B3364" s="193">
        <v>2019</v>
      </c>
      <c r="C3364" s="88" t="s">
        <v>65</v>
      </c>
      <c r="D3364" s="89" t="s">
        <v>93</v>
      </c>
      <c r="E3364" s="88" t="s">
        <v>53</v>
      </c>
      <c r="F3364" s="88">
        <v>143</v>
      </c>
      <c r="G3364" s="88">
        <v>167</v>
      </c>
      <c r="H3364" s="90">
        <v>88030.8</v>
      </c>
    </row>
    <row r="3365" spans="2:8">
      <c r="B3365" s="193">
        <v>2019</v>
      </c>
      <c r="C3365" s="88" t="s">
        <v>65</v>
      </c>
      <c r="D3365" s="89" t="s">
        <v>103</v>
      </c>
      <c r="E3365" s="88" t="s">
        <v>51</v>
      </c>
      <c r="F3365" s="88">
        <v>100</v>
      </c>
      <c r="G3365" s="88">
        <v>117</v>
      </c>
      <c r="H3365" s="90">
        <v>38580.5</v>
      </c>
    </row>
    <row r="3366" spans="2:8">
      <c r="B3366" s="193">
        <v>2019</v>
      </c>
      <c r="C3366" s="88" t="s">
        <v>65</v>
      </c>
      <c r="D3366" s="89" t="s">
        <v>146</v>
      </c>
      <c r="E3366" s="88" t="s">
        <v>53</v>
      </c>
      <c r="F3366" s="88">
        <v>58</v>
      </c>
      <c r="G3366" s="88">
        <v>68</v>
      </c>
      <c r="H3366" s="90">
        <v>2539.4</v>
      </c>
    </row>
    <row r="3367" spans="2:8">
      <c r="B3367" s="193">
        <v>2019</v>
      </c>
      <c r="C3367" s="88" t="s">
        <v>65</v>
      </c>
      <c r="D3367" s="89" t="s">
        <v>148</v>
      </c>
      <c r="E3367" s="88" t="s">
        <v>51</v>
      </c>
      <c r="F3367" s="88">
        <v>1819</v>
      </c>
      <c r="G3367" s="88">
        <v>2124</v>
      </c>
      <c r="H3367" s="90">
        <v>450577.17999999988</v>
      </c>
    </row>
    <row r="3368" spans="2:8">
      <c r="B3368" s="193">
        <v>2019</v>
      </c>
      <c r="C3368" s="88" t="s">
        <v>65</v>
      </c>
      <c r="D3368" s="89" t="s">
        <v>148</v>
      </c>
      <c r="E3368" s="88" t="s">
        <v>53</v>
      </c>
      <c r="F3368" s="88">
        <v>239</v>
      </c>
      <c r="G3368" s="88">
        <v>279</v>
      </c>
      <c r="H3368" s="90">
        <v>164395.09999999998</v>
      </c>
    </row>
    <row r="3369" spans="2:8">
      <c r="B3369" s="193">
        <v>2019</v>
      </c>
      <c r="C3369" s="88" t="s">
        <v>65</v>
      </c>
      <c r="D3369" s="89" t="s">
        <v>163</v>
      </c>
      <c r="E3369" s="88" t="s">
        <v>53</v>
      </c>
      <c r="F3369" s="88">
        <v>22</v>
      </c>
      <c r="G3369" s="88">
        <v>26</v>
      </c>
      <c r="H3369" s="90">
        <v>11260.560000000001</v>
      </c>
    </row>
    <row r="3370" spans="2:8">
      <c r="B3370" s="193">
        <v>2019</v>
      </c>
      <c r="C3370" s="88" t="s">
        <v>65</v>
      </c>
      <c r="D3370" s="89" t="s">
        <v>163</v>
      </c>
      <c r="E3370" s="88" t="s">
        <v>54</v>
      </c>
      <c r="F3370" s="88">
        <v>12</v>
      </c>
      <c r="G3370" s="88">
        <v>14</v>
      </c>
      <c r="H3370" s="90">
        <v>5179.3900000000003</v>
      </c>
    </row>
    <row r="3371" spans="2:8">
      <c r="B3371" s="193">
        <v>2019</v>
      </c>
      <c r="C3371" s="88" t="s">
        <v>65</v>
      </c>
      <c r="D3371" s="89" t="s">
        <v>149</v>
      </c>
      <c r="E3371" s="88" t="s">
        <v>51</v>
      </c>
      <c r="F3371" s="88">
        <v>172</v>
      </c>
      <c r="G3371" s="88">
        <v>201</v>
      </c>
      <c r="H3371" s="90">
        <v>70435.399999999994</v>
      </c>
    </row>
    <row r="3372" spans="2:8">
      <c r="B3372" s="193">
        <v>2019</v>
      </c>
      <c r="C3372" s="88" t="s">
        <v>65</v>
      </c>
      <c r="D3372" s="89" t="s">
        <v>149</v>
      </c>
      <c r="E3372" s="88" t="s">
        <v>54</v>
      </c>
      <c r="F3372" s="88">
        <v>0</v>
      </c>
      <c r="G3372" s="88">
        <v>0</v>
      </c>
      <c r="H3372" s="90">
        <v>240</v>
      </c>
    </row>
    <row r="3373" spans="2:8">
      <c r="B3373" s="193">
        <v>2019</v>
      </c>
      <c r="C3373" s="88" t="s">
        <v>65</v>
      </c>
      <c r="D3373" s="89" t="s">
        <v>150</v>
      </c>
      <c r="E3373" s="88" t="s">
        <v>51</v>
      </c>
      <c r="F3373" s="88">
        <v>1110</v>
      </c>
      <c r="G3373" s="88">
        <v>1296</v>
      </c>
      <c r="H3373" s="90">
        <v>243649.48</v>
      </c>
    </row>
    <row r="3374" spans="2:8">
      <c r="B3374" s="193">
        <v>2019</v>
      </c>
      <c r="C3374" s="88" t="s">
        <v>65</v>
      </c>
      <c r="D3374" s="89" t="s">
        <v>151</v>
      </c>
      <c r="E3374" s="88" t="s">
        <v>54</v>
      </c>
      <c r="F3374" s="88">
        <v>1</v>
      </c>
      <c r="G3374" s="88">
        <v>2</v>
      </c>
      <c r="H3374" s="90">
        <v>1651.1999999999998</v>
      </c>
    </row>
    <row r="3375" spans="2:8">
      <c r="B3375" s="193">
        <v>2019</v>
      </c>
      <c r="C3375" s="88" t="s">
        <v>65</v>
      </c>
      <c r="D3375" s="89" t="s">
        <v>192</v>
      </c>
      <c r="E3375" s="88" t="s">
        <v>51</v>
      </c>
      <c r="F3375" s="88">
        <v>276</v>
      </c>
      <c r="G3375" s="88">
        <v>322</v>
      </c>
      <c r="H3375" s="90">
        <v>50000</v>
      </c>
    </row>
    <row r="3376" spans="2:8">
      <c r="B3376" s="193">
        <v>2019</v>
      </c>
      <c r="C3376" s="88" t="s">
        <v>66</v>
      </c>
      <c r="D3376" s="89" t="s">
        <v>2</v>
      </c>
      <c r="E3376" s="88" t="s">
        <v>51</v>
      </c>
      <c r="F3376" s="88">
        <v>74758</v>
      </c>
      <c r="G3376" s="88">
        <v>87227</v>
      </c>
      <c r="H3376" s="90">
        <v>15137337.390000001</v>
      </c>
    </row>
    <row r="3377" spans="2:8">
      <c r="B3377" s="193">
        <v>2019</v>
      </c>
      <c r="C3377" s="88" t="s">
        <v>66</v>
      </c>
      <c r="D3377" s="89" t="s">
        <v>2</v>
      </c>
      <c r="E3377" s="88" t="s">
        <v>53</v>
      </c>
      <c r="F3377" s="88">
        <v>10353</v>
      </c>
      <c r="G3377" s="88">
        <v>12075</v>
      </c>
      <c r="H3377" s="90">
        <v>3023225</v>
      </c>
    </row>
    <row r="3378" spans="2:8">
      <c r="B3378" s="193">
        <v>2019</v>
      </c>
      <c r="C3378" s="88" t="s">
        <v>66</v>
      </c>
      <c r="D3378" s="89" t="s">
        <v>2</v>
      </c>
      <c r="E3378" s="88" t="s">
        <v>54</v>
      </c>
      <c r="F3378" s="88">
        <v>5</v>
      </c>
      <c r="G3378" s="88">
        <v>6</v>
      </c>
      <c r="H3378" s="90">
        <v>1299</v>
      </c>
    </row>
    <row r="3379" spans="2:8">
      <c r="B3379" s="193">
        <v>2019</v>
      </c>
      <c r="C3379" s="88" t="s">
        <v>66</v>
      </c>
      <c r="D3379" s="89" t="s">
        <v>180</v>
      </c>
      <c r="E3379" s="88" t="s">
        <v>51</v>
      </c>
      <c r="F3379" s="88">
        <v>196</v>
      </c>
      <c r="G3379" s="88">
        <v>228</v>
      </c>
      <c r="H3379" s="90">
        <v>75092.63</v>
      </c>
    </row>
    <row r="3380" spans="2:8">
      <c r="B3380" s="193">
        <v>2019</v>
      </c>
      <c r="C3380" s="88" t="s">
        <v>66</v>
      </c>
      <c r="D3380" s="89" t="s">
        <v>180</v>
      </c>
      <c r="E3380" s="88" t="s">
        <v>53</v>
      </c>
      <c r="F3380" s="88">
        <v>179</v>
      </c>
      <c r="G3380" s="88">
        <v>210</v>
      </c>
      <c r="H3380" s="90">
        <v>65348.33</v>
      </c>
    </row>
    <row r="3381" spans="2:8">
      <c r="B3381" s="193">
        <v>2019</v>
      </c>
      <c r="C3381" s="88" t="s">
        <v>66</v>
      </c>
      <c r="D3381" s="89" t="s">
        <v>180</v>
      </c>
      <c r="E3381" s="88" t="s">
        <v>54</v>
      </c>
      <c r="F3381" s="88">
        <v>52</v>
      </c>
      <c r="G3381" s="88">
        <v>60</v>
      </c>
      <c r="H3381" s="90">
        <v>16023.89</v>
      </c>
    </row>
    <row r="3382" spans="2:8">
      <c r="B3382" s="193">
        <v>2019</v>
      </c>
      <c r="C3382" s="88" t="s">
        <v>66</v>
      </c>
      <c r="D3382" s="89" t="s">
        <v>164</v>
      </c>
      <c r="E3382" s="88" t="s">
        <v>51</v>
      </c>
      <c r="F3382" s="88">
        <v>706</v>
      </c>
      <c r="G3382" s="88">
        <v>823</v>
      </c>
      <c r="H3382" s="90">
        <v>300865.99</v>
      </c>
    </row>
    <row r="3383" spans="2:8">
      <c r="B3383" s="193">
        <v>2019</v>
      </c>
      <c r="C3383" s="88" t="s">
        <v>66</v>
      </c>
      <c r="D3383" s="89" t="s">
        <v>88</v>
      </c>
      <c r="E3383" s="88" t="s">
        <v>51</v>
      </c>
      <c r="F3383" s="88">
        <v>495</v>
      </c>
      <c r="G3383" s="88">
        <v>579</v>
      </c>
      <c r="H3383" s="90">
        <v>123758.9</v>
      </c>
    </row>
    <row r="3384" spans="2:8">
      <c r="B3384" s="193">
        <v>2019</v>
      </c>
      <c r="C3384" s="88" t="s">
        <v>66</v>
      </c>
      <c r="D3384" s="89" t="s">
        <v>88</v>
      </c>
      <c r="E3384" s="88" t="s">
        <v>53</v>
      </c>
      <c r="F3384" s="88">
        <v>174</v>
      </c>
      <c r="G3384" s="88">
        <v>204</v>
      </c>
      <c r="H3384" s="90">
        <v>64361.17</v>
      </c>
    </row>
    <row r="3385" spans="2:8">
      <c r="B3385" s="193">
        <v>2019</v>
      </c>
      <c r="C3385" s="88" t="s">
        <v>66</v>
      </c>
      <c r="D3385" s="89" t="s">
        <v>88</v>
      </c>
      <c r="E3385" s="88" t="s">
        <v>54</v>
      </c>
      <c r="F3385" s="88">
        <v>199</v>
      </c>
      <c r="G3385" s="88">
        <v>232</v>
      </c>
      <c r="H3385" s="90">
        <v>81950.62</v>
      </c>
    </row>
    <row r="3386" spans="2:8">
      <c r="B3386" s="193">
        <v>2019</v>
      </c>
      <c r="C3386" s="88" t="s">
        <v>66</v>
      </c>
      <c r="D3386" s="89" t="s">
        <v>112</v>
      </c>
      <c r="E3386" s="88" t="s">
        <v>54</v>
      </c>
      <c r="F3386" s="88">
        <v>12</v>
      </c>
      <c r="G3386" s="88">
        <v>14</v>
      </c>
      <c r="H3386" s="90">
        <v>5468.75</v>
      </c>
    </row>
    <row r="3387" spans="2:8">
      <c r="B3387" s="193">
        <v>2019</v>
      </c>
      <c r="C3387" s="88" t="s">
        <v>66</v>
      </c>
      <c r="D3387" s="89" t="s">
        <v>107</v>
      </c>
      <c r="E3387" s="88" t="s">
        <v>51</v>
      </c>
      <c r="F3387" s="88">
        <v>11968</v>
      </c>
      <c r="G3387" s="88">
        <v>13956</v>
      </c>
      <c r="H3387" s="90">
        <v>2759460.92</v>
      </c>
    </row>
    <row r="3388" spans="2:8">
      <c r="B3388" s="193">
        <v>2019</v>
      </c>
      <c r="C3388" s="88" t="s">
        <v>66</v>
      </c>
      <c r="D3388" s="89" t="s">
        <v>107</v>
      </c>
      <c r="E3388" s="88" t="s">
        <v>53</v>
      </c>
      <c r="F3388" s="88">
        <v>272</v>
      </c>
      <c r="G3388" s="88">
        <v>317</v>
      </c>
      <c r="H3388" s="90">
        <v>84240</v>
      </c>
    </row>
    <row r="3389" spans="2:8">
      <c r="B3389" s="193">
        <v>2019</v>
      </c>
      <c r="C3389" s="88" t="s">
        <v>66</v>
      </c>
      <c r="D3389" s="89" t="s">
        <v>154</v>
      </c>
      <c r="E3389" s="88" t="s">
        <v>53</v>
      </c>
      <c r="F3389" s="88">
        <v>102</v>
      </c>
      <c r="G3389" s="88">
        <v>120</v>
      </c>
      <c r="H3389" s="90">
        <v>60607.6</v>
      </c>
    </row>
    <row r="3390" spans="2:8">
      <c r="B3390" s="193">
        <v>2019</v>
      </c>
      <c r="C3390" s="88" t="s">
        <v>66</v>
      </c>
      <c r="D3390" s="89" t="s">
        <v>90</v>
      </c>
      <c r="E3390" s="88" t="s">
        <v>51</v>
      </c>
      <c r="F3390" s="88">
        <v>45398</v>
      </c>
      <c r="G3390" s="88">
        <v>52955</v>
      </c>
      <c r="H3390" s="90">
        <v>10487157.959999992</v>
      </c>
    </row>
    <row r="3391" spans="2:8">
      <c r="B3391" s="193">
        <v>2019</v>
      </c>
      <c r="C3391" s="88" t="s">
        <v>66</v>
      </c>
      <c r="D3391" s="89" t="s">
        <v>90</v>
      </c>
      <c r="E3391" s="88" t="s">
        <v>53</v>
      </c>
      <c r="F3391" s="88">
        <v>2366</v>
      </c>
      <c r="G3391" s="88">
        <v>2761</v>
      </c>
      <c r="H3391" s="90">
        <v>648729.4</v>
      </c>
    </row>
    <row r="3392" spans="2:8">
      <c r="B3392" s="193">
        <v>2019</v>
      </c>
      <c r="C3392" s="88" t="s">
        <v>66</v>
      </c>
      <c r="D3392" s="89" t="s">
        <v>155</v>
      </c>
      <c r="E3392" s="88" t="s">
        <v>54</v>
      </c>
      <c r="F3392" s="88">
        <v>5</v>
      </c>
      <c r="G3392" s="88">
        <v>6</v>
      </c>
      <c r="H3392" s="90">
        <v>2496</v>
      </c>
    </row>
    <row r="3393" spans="2:8">
      <c r="B3393" s="193">
        <v>2019</v>
      </c>
      <c r="C3393" s="88" t="s">
        <v>66</v>
      </c>
      <c r="D3393" s="89" t="s">
        <v>87</v>
      </c>
      <c r="E3393" s="88" t="s">
        <v>51</v>
      </c>
      <c r="F3393" s="88">
        <v>75915</v>
      </c>
      <c r="G3393" s="88">
        <v>88568</v>
      </c>
      <c r="H3393" s="90">
        <v>16148561.990000015</v>
      </c>
    </row>
    <row r="3394" spans="2:8">
      <c r="B3394" s="193">
        <v>2019</v>
      </c>
      <c r="C3394" s="88" t="s">
        <v>66</v>
      </c>
      <c r="D3394" s="89" t="s">
        <v>87</v>
      </c>
      <c r="E3394" s="88" t="s">
        <v>53</v>
      </c>
      <c r="F3394" s="88">
        <v>213</v>
      </c>
      <c r="G3394" s="88">
        <v>249</v>
      </c>
      <c r="H3394" s="90">
        <v>129678.19</v>
      </c>
    </row>
    <row r="3395" spans="2:8">
      <c r="B3395" s="193">
        <v>2019</v>
      </c>
      <c r="C3395" s="88" t="s">
        <v>66</v>
      </c>
      <c r="D3395" s="89" t="s">
        <v>113</v>
      </c>
      <c r="E3395" s="88" t="s">
        <v>51</v>
      </c>
      <c r="F3395" s="88">
        <v>511</v>
      </c>
      <c r="G3395" s="88">
        <v>595</v>
      </c>
      <c r="H3395" s="90">
        <v>138630.72</v>
      </c>
    </row>
    <row r="3396" spans="2:8">
      <c r="B3396" s="193">
        <v>2019</v>
      </c>
      <c r="C3396" s="88" t="s">
        <v>66</v>
      </c>
      <c r="D3396" s="89" t="s">
        <v>113</v>
      </c>
      <c r="E3396" s="88" t="s">
        <v>53</v>
      </c>
      <c r="F3396" s="88">
        <v>3703</v>
      </c>
      <c r="G3396" s="88">
        <v>4324</v>
      </c>
      <c r="H3396" s="90">
        <v>1802684.4000000001</v>
      </c>
    </row>
    <row r="3397" spans="2:8">
      <c r="B3397" s="193">
        <v>2019</v>
      </c>
      <c r="C3397" s="88" t="s">
        <v>66</v>
      </c>
      <c r="D3397" s="89" t="s">
        <v>113</v>
      </c>
      <c r="E3397" s="88" t="s">
        <v>54</v>
      </c>
      <c r="F3397" s="88">
        <v>213</v>
      </c>
      <c r="G3397" s="88">
        <v>245</v>
      </c>
      <c r="H3397" s="90">
        <v>136521.55000000002</v>
      </c>
    </row>
    <row r="3398" spans="2:8">
      <c r="B3398" s="193">
        <v>2019</v>
      </c>
      <c r="C3398" s="88" t="s">
        <v>66</v>
      </c>
      <c r="D3398" s="89" t="s">
        <v>114</v>
      </c>
      <c r="E3398" s="88" t="s">
        <v>51</v>
      </c>
      <c r="F3398" s="88">
        <v>8474</v>
      </c>
      <c r="G3398" s="88">
        <v>9890</v>
      </c>
      <c r="H3398" s="90">
        <v>1864611.8300000005</v>
      </c>
    </row>
    <row r="3399" spans="2:8">
      <c r="B3399" s="193">
        <v>2019</v>
      </c>
      <c r="C3399" s="88" t="s">
        <v>66</v>
      </c>
      <c r="D3399" s="89" t="s">
        <v>114</v>
      </c>
      <c r="E3399" s="88" t="s">
        <v>53</v>
      </c>
      <c r="F3399" s="88">
        <v>704</v>
      </c>
      <c r="G3399" s="88">
        <v>822</v>
      </c>
      <c r="H3399" s="90">
        <v>264944.98</v>
      </c>
    </row>
    <row r="3400" spans="2:8">
      <c r="B3400" s="193">
        <v>2019</v>
      </c>
      <c r="C3400" s="88" t="s">
        <v>66</v>
      </c>
      <c r="D3400" s="89" t="s">
        <v>114</v>
      </c>
      <c r="E3400" s="88" t="s">
        <v>54</v>
      </c>
      <c r="F3400" s="88">
        <v>107</v>
      </c>
      <c r="G3400" s="88">
        <v>124</v>
      </c>
      <c r="H3400" s="90">
        <v>47958.57</v>
      </c>
    </row>
    <row r="3401" spans="2:8">
      <c r="B3401" s="193">
        <v>2019</v>
      </c>
      <c r="C3401" s="88" t="s">
        <v>66</v>
      </c>
      <c r="D3401" s="89" t="s">
        <v>115</v>
      </c>
      <c r="E3401" s="88" t="s">
        <v>53</v>
      </c>
      <c r="F3401" s="88">
        <v>327</v>
      </c>
      <c r="G3401" s="88">
        <v>382</v>
      </c>
      <c r="H3401" s="90">
        <v>75417</v>
      </c>
    </row>
    <row r="3402" spans="2:8">
      <c r="B3402" s="193">
        <v>2019</v>
      </c>
      <c r="C3402" s="88" t="s">
        <v>66</v>
      </c>
      <c r="D3402" s="89" t="s">
        <v>115</v>
      </c>
      <c r="E3402" s="88" t="s">
        <v>54</v>
      </c>
      <c r="F3402" s="88">
        <v>84</v>
      </c>
      <c r="G3402" s="88">
        <v>99</v>
      </c>
      <c r="H3402" s="90">
        <v>52487.049999999996</v>
      </c>
    </row>
    <row r="3403" spans="2:8">
      <c r="B3403" s="193">
        <v>2019</v>
      </c>
      <c r="C3403" s="88" t="s">
        <v>66</v>
      </c>
      <c r="D3403" s="89" t="s">
        <v>106</v>
      </c>
      <c r="E3403" s="88" t="s">
        <v>51</v>
      </c>
      <c r="F3403" s="88">
        <v>44227</v>
      </c>
      <c r="G3403" s="88">
        <v>51591</v>
      </c>
      <c r="H3403" s="90">
        <v>10098950.350000001</v>
      </c>
    </row>
    <row r="3404" spans="2:8">
      <c r="B3404" s="193">
        <v>2019</v>
      </c>
      <c r="C3404" s="88" t="s">
        <v>66</v>
      </c>
      <c r="D3404" s="89" t="s">
        <v>106</v>
      </c>
      <c r="E3404" s="88" t="s">
        <v>52</v>
      </c>
      <c r="F3404" s="88">
        <v>534</v>
      </c>
      <c r="G3404" s="88">
        <v>624</v>
      </c>
      <c r="H3404" s="90">
        <v>148140</v>
      </c>
    </row>
    <row r="3405" spans="2:8">
      <c r="B3405" s="193">
        <v>2019</v>
      </c>
      <c r="C3405" s="88" t="s">
        <v>66</v>
      </c>
      <c r="D3405" s="89" t="s">
        <v>106</v>
      </c>
      <c r="E3405" s="88" t="s">
        <v>53</v>
      </c>
      <c r="F3405" s="88">
        <v>761</v>
      </c>
      <c r="G3405" s="88">
        <v>887</v>
      </c>
      <c r="H3405" s="90">
        <v>273939.95</v>
      </c>
    </row>
    <row r="3406" spans="2:8">
      <c r="B3406" s="193">
        <v>2019</v>
      </c>
      <c r="C3406" s="88" t="s">
        <v>66</v>
      </c>
      <c r="D3406" s="89" t="s">
        <v>106</v>
      </c>
      <c r="E3406" s="88" t="s">
        <v>54</v>
      </c>
      <c r="F3406" s="88">
        <v>5</v>
      </c>
      <c r="G3406" s="88">
        <v>6</v>
      </c>
      <c r="H3406" s="90">
        <v>3000</v>
      </c>
    </row>
    <row r="3407" spans="2:8">
      <c r="B3407" s="193">
        <v>2019</v>
      </c>
      <c r="C3407" s="88" t="s">
        <v>66</v>
      </c>
      <c r="D3407" s="89" t="s">
        <v>116</v>
      </c>
      <c r="E3407" s="88" t="s">
        <v>53</v>
      </c>
      <c r="F3407" s="88">
        <v>80</v>
      </c>
      <c r="G3407" s="88">
        <v>93</v>
      </c>
      <c r="H3407" s="90">
        <v>17329.849999999999</v>
      </c>
    </row>
    <row r="3408" spans="2:8">
      <c r="B3408" s="193">
        <v>2019</v>
      </c>
      <c r="C3408" s="88" t="s">
        <v>66</v>
      </c>
      <c r="D3408" s="89" t="s">
        <v>116</v>
      </c>
      <c r="E3408" s="88" t="s">
        <v>54</v>
      </c>
      <c r="F3408" s="88">
        <v>63</v>
      </c>
      <c r="G3408" s="88">
        <v>74</v>
      </c>
      <c r="H3408" s="90">
        <v>13483.35</v>
      </c>
    </row>
    <row r="3409" spans="2:8">
      <c r="B3409" s="193">
        <v>2019</v>
      </c>
      <c r="C3409" s="88" t="s">
        <v>66</v>
      </c>
      <c r="D3409" s="89" t="s">
        <v>97</v>
      </c>
      <c r="E3409" s="88" t="s">
        <v>51</v>
      </c>
      <c r="F3409" s="88">
        <v>1509</v>
      </c>
      <c r="G3409" s="88">
        <v>1760</v>
      </c>
      <c r="H3409" s="90">
        <v>268183.88</v>
      </c>
    </row>
    <row r="3410" spans="2:8">
      <c r="B3410" s="193">
        <v>2019</v>
      </c>
      <c r="C3410" s="88" t="s">
        <v>66</v>
      </c>
      <c r="D3410" s="89" t="s">
        <v>97</v>
      </c>
      <c r="E3410" s="88" t="s">
        <v>53</v>
      </c>
      <c r="F3410" s="88">
        <v>408</v>
      </c>
      <c r="G3410" s="88">
        <v>477</v>
      </c>
      <c r="H3410" s="90">
        <v>174141.13</v>
      </c>
    </row>
    <row r="3411" spans="2:8">
      <c r="B3411" s="193">
        <v>2019</v>
      </c>
      <c r="C3411" s="88" t="s">
        <v>66</v>
      </c>
      <c r="D3411" s="89" t="s">
        <v>117</v>
      </c>
      <c r="E3411" s="88" t="s">
        <v>51</v>
      </c>
      <c r="F3411" s="88">
        <v>275</v>
      </c>
      <c r="G3411" s="88">
        <v>321</v>
      </c>
      <c r="H3411" s="90">
        <v>69537.759999999995</v>
      </c>
    </row>
    <row r="3412" spans="2:8">
      <c r="B3412" s="193">
        <v>2019</v>
      </c>
      <c r="C3412" s="88" t="s">
        <v>66</v>
      </c>
      <c r="D3412" s="89" t="s">
        <v>117</v>
      </c>
      <c r="E3412" s="88" t="s">
        <v>53</v>
      </c>
      <c r="F3412" s="88">
        <v>570</v>
      </c>
      <c r="G3412" s="88">
        <v>666</v>
      </c>
      <c r="H3412" s="90">
        <v>100708.68</v>
      </c>
    </row>
    <row r="3413" spans="2:8">
      <c r="B3413" s="193">
        <v>2019</v>
      </c>
      <c r="C3413" s="88" t="s">
        <v>66</v>
      </c>
      <c r="D3413" s="89" t="s">
        <v>118</v>
      </c>
      <c r="E3413" s="88" t="s">
        <v>53</v>
      </c>
      <c r="F3413" s="88">
        <v>2006</v>
      </c>
      <c r="G3413" s="88">
        <v>2334</v>
      </c>
      <c r="H3413" s="90">
        <v>1187481.3800000004</v>
      </c>
    </row>
    <row r="3414" spans="2:8">
      <c r="B3414" s="193">
        <v>2019</v>
      </c>
      <c r="C3414" s="88" t="s">
        <v>66</v>
      </c>
      <c r="D3414" s="89" t="s">
        <v>118</v>
      </c>
      <c r="E3414" s="88" t="s">
        <v>54</v>
      </c>
      <c r="F3414" s="88">
        <v>270</v>
      </c>
      <c r="G3414" s="88">
        <v>315</v>
      </c>
      <c r="H3414" s="90">
        <v>187331.95</v>
      </c>
    </row>
    <row r="3415" spans="2:8">
      <c r="B3415" s="193">
        <v>2019</v>
      </c>
      <c r="C3415" s="88" t="s">
        <v>66</v>
      </c>
      <c r="D3415" s="89" t="s">
        <v>119</v>
      </c>
      <c r="E3415" s="88" t="s">
        <v>51</v>
      </c>
      <c r="F3415" s="88">
        <v>434969</v>
      </c>
      <c r="G3415" s="88">
        <v>507425</v>
      </c>
      <c r="H3415" s="90">
        <v>92074414.569999859</v>
      </c>
    </row>
    <row r="3416" spans="2:8">
      <c r="B3416" s="193">
        <v>2019</v>
      </c>
      <c r="C3416" s="88" t="s">
        <v>66</v>
      </c>
      <c r="D3416" s="89" t="s">
        <v>119</v>
      </c>
      <c r="E3416" s="88" t="s">
        <v>52</v>
      </c>
      <c r="F3416" s="88">
        <v>6050</v>
      </c>
      <c r="G3416" s="88">
        <v>6050</v>
      </c>
      <c r="H3416" s="90">
        <v>20267.5</v>
      </c>
    </row>
    <row r="3417" spans="2:8">
      <c r="B3417" s="193">
        <v>2019</v>
      </c>
      <c r="C3417" s="88" t="s">
        <v>66</v>
      </c>
      <c r="D3417" s="89" t="s">
        <v>119</v>
      </c>
      <c r="E3417" s="88" t="s">
        <v>53</v>
      </c>
      <c r="F3417" s="88">
        <v>23933</v>
      </c>
      <c r="G3417" s="88">
        <v>27925</v>
      </c>
      <c r="H3417" s="90">
        <v>8503891.5300000012</v>
      </c>
    </row>
    <row r="3418" spans="2:8">
      <c r="B3418" s="193">
        <v>2019</v>
      </c>
      <c r="C3418" s="88" t="s">
        <v>66</v>
      </c>
      <c r="D3418" s="89" t="s">
        <v>119</v>
      </c>
      <c r="E3418" s="88" t="s">
        <v>54</v>
      </c>
      <c r="F3418" s="88">
        <v>10027</v>
      </c>
      <c r="G3418" s="88">
        <v>11702</v>
      </c>
      <c r="H3418" s="90">
        <v>3678034.439999999</v>
      </c>
    </row>
    <row r="3419" spans="2:8">
      <c r="B3419" s="193">
        <v>2019</v>
      </c>
      <c r="C3419" s="88" t="s">
        <v>66</v>
      </c>
      <c r="D3419" s="89" t="s">
        <v>120</v>
      </c>
      <c r="E3419" s="88" t="s">
        <v>53</v>
      </c>
      <c r="F3419" s="88">
        <v>54</v>
      </c>
      <c r="G3419" s="88">
        <v>63</v>
      </c>
      <c r="H3419" s="90">
        <v>31011.940000000002</v>
      </c>
    </row>
    <row r="3420" spans="2:8">
      <c r="B3420" s="193">
        <v>2019</v>
      </c>
      <c r="C3420" s="88" t="s">
        <v>66</v>
      </c>
      <c r="D3420" s="89" t="s">
        <v>121</v>
      </c>
      <c r="E3420" s="88" t="s">
        <v>51</v>
      </c>
      <c r="F3420" s="88">
        <v>2210</v>
      </c>
      <c r="G3420" s="88">
        <v>2578</v>
      </c>
      <c r="H3420" s="90">
        <v>479780.77999999997</v>
      </c>
    </row>
    <row r="3421" spans="2:8">
      <c r="B3421" s="193">
        <v>2019</v>
      </c>
      <c r="C3421" s="88" t="s">
        <v>66</v>
      </c>
      <c r="D3421" s="89" t="s">
        <v>95</v>
      </c>
      <c r="E3421" s="88" t="s">
        <v>51</v>
      </c>
      <c r="F3421" s="88">
        <v>16252</v>
      </c>
      <c r="G3421" s="88">
        <v>18964</v>
      </c>
      <c r="H3421" s="90">
        <v>3374926.5399999996</v>
      </c>
    </row>
    <row r="3422" spans="2:8">
      <c r="B3422" s="193">
        <v>2019</v>
      </c>
      <c r="C3422" s="88" t="s">
        <v>66</v>
      </c>
      <c r="D3422" s="89" t="s">
        <v>95</v>
      </c>
      <c r="E3422" s="88" t="s">
        <v>53</v>
      </c>
      <c r="F3422" s="88">
        <v>535</v>
      </c>
      <c r="G3422" s="88">
        <v>624</v>
      </c>
      <c r="H3422" s="90">
        <v>155520</v>
      </c>
    </row>
    <row r="3423" spans="2:8">
      <c r="B3423" s="193">
        <v>2019</v>
      </c>
      <c r="C3423" s="88" t="s">
        <v>66</v>
      </c>
      <c r="D3423" s="89" t="s">
        <v>95</v>
      </c>
      <c r="E3423" s="88" t="s">
        <v>54</v>
      </c>
      <c r="F3423" s="88">
        <v>43</v>
      </c>
      <c r="G3423" s="88">
        <v>50</v>
      </c>
      <c r="H3423" s="90">
        <v>18189.599999999999</v>
      </c>
    </row>
    <row r="3424" spans="2:8">
      <c r="B3424" s="193">
        <v>2019</v>
      </c>
      <c r="C3424" s="88" t="s">
        <v>66</v>
      </c>
      <c r="D3424" s="89" t="s">
        <v>167</v>
      </c>
      <c r="E3424" s="88" t="s">
        <v>51</v>
      </c>
      <c r="F3424" s="88">
        <v>550</v>
      </c>
      <c r="G3424" s="88">
        <v>641</v>
      </c>
      <c r="H3424" s="90">
        <v>106784.53</v>
      </c>
    </row>
    <row r="3425" spans="2:8">
      <c r="B3425" s="193">
        <v>2019</v>
      </c>
      <c r="C3425" s="88" t="s">
        <v>66</v>
      </c>
      <c r="D3425" s="89" t="s">
        <v>167</v>
      </c>
      <c r="E3425" s="88" t="s">
        <v>53</v>
      </c>
      <c r="F3425" s="88">
        <v>572</v>
      </c>
      <c r="G3425" s="88">
        <v>667</v>
      </c>
      <c r="H3425" s="90">
        <v>107954</v>
      </c>
    </row>
    <row r="3426" spans="2:8">
      <c r="B3426" s="193">
        <v>2019</v>
      </c>
      <c r="C3426" s="88" t="s">
        <v>66</v>
      </c>
      <c r="D3426" s="89" t="s">
        <v>167</v>
      </c>
      <c r="E3426" s="88" t="s">
        <v>54</v>
      </c>
      <c r="F3426" s="88">
        <v>356</v>
      </c>
      <c r="G3426" s="88">
        <v>415</v>
      </c>
      <c r="H3426" s="90">
        <v>152020.94</v>
      </c>
    </row>
    <row r="3427" spans="2:8">
      <c r="B3427" s="193">
        <v>2019</v>
      </c>
      <c r="C3427" s="88" t="s">
        <v>66</v>
      </c>
      <c r="D3427" s="89" t="s">
        <v>122</v>
      </c>
      <c r="E3427" s="88" t="s">
        <v>51</v>
      </c>
      <c r="F3427" s="88">
        <v>12967</v>
      </c>
      <c r="G3427" s="88">
        <v>15123</v>
      </c>
      <c r="H3427" s="90">
        <v>2715790.3299999991</v>
      </c>
    </row>
    <row r="3428" spans="2:8">
      <c r="B3428" s="193">
        <v>2019</v>
      </c>
      <c r="C3428" s="88" t="s">
        <v>66</v>
      </c>
      <c r="D3428" s="89" t="s">
        <v>122</v>
      </c>
      <c r="E3428" s="88" t="s">
        <v>53</v>
      </c>
      <c r="F3428" s="88">
        <v>2712</v>
      </c>
      <c r="G3428" s="88">
        <v>3163</v>
      </c>
      <c r="H3428" s="90">
        <v>692560</v>
      </c>
    </row>
    <row r="3429" spans="2:8">
      <c r="B3429" s="193">
        <v>2019</v>
      </c>
      <c r="C3429" s="88" t="s">
        <v>66</v>
      </c>
      <c r="D3429" s="89" t="s">
        <v>122</v>
      </c>
      <c r="E3429" s="88" t="s">
        <v>54</v>
      </c>
      <c r="F3429" s="88">
        <v>2</v>
      </c>
      <c r="G3429" s="88">
        <v>2</v>
      </c>
      <c r="H3429" s="90">
        <v>963</v>
      </c>
    </row>
    <row r="3430" spans="2:8">
      <c r="B3430" s="193">
        <v>2019</v>
      </c>
      <c r="C3430" s="88" t="s">
        <v>66</v>
      </c>
      <c r="D3430" s="89" t="s">
        <v>96</v>
      </c>
      <c r="E3430" s="88" t="s">
        <v>51</v>
      </c>
      <c r="F3430" s="88">
        <v>16168</v>
      </c>
      <c r="G3430" s="88">
        <v>18861</v>
      </c>
      <c r="H3430" s="90">
        <v>3749124.9500000011</v>
      </c>
    </row>
    <row r="3431" spans="2:8">
      <c r="B3431" s="193">
        <v>2019</v>
      </c>
      <c r="C3431" s="88" t="s">
        <v>66</v>
      </c>
      <c r="D3431" s="89" t="s">
        <v>3</v>
      </c>
      <c r="E3431" s="88" t="s">
        <v>51</v>
      </c>
      <c r="F3431" s="88">
        <v>17394</v>
      </c>
      <c r="G3431" s="88">
        <v>20298</v>
      </c>
      <c r="H3431" s="90">
        <v>3504260.68</v>
      </c>
    </row>
    <row r="3432" spans="2:8">
      <c r="B3432" s="193">
        <v>2019</v>
      </c>
      <c r="C3432" s="88" t="s">
        <v>66</v>
      </c>
      <c r="D3432" s="89" t="s">
        <v>158</v>
      </c>
      <c r="E3432" s="88" t="s">
        <v>51</v>
      </c>
      <c r="F3432" s="88">
        <v>276</v>
      </c>
      <c r="G3432" s="88">
        <v>322</v>
      </c>
      <c r="H3432" s="90">
        <v>55540.54</v>
      </c>
    </row>
    <row r="3433" spans="2:8">
      <c r="B3433" s="193">
        <v>2019</v>
      </c>
      <c r="C3433" s="88" t="s">
        <v>66</v>
      </c>
      <c r="D3433" s="89" t="s">
        <v>168</v>
      </c>
      <c r="E3433" s="88" t="s">
        <v>53</v>
      </c>
      <c r="F3433" s="88">
        <v>5</v>
      </c>
      <c r="G3433" s="88">
        <v>6</v>
      </c>
      <c r="H3433" s="90">
        <v>3097.56</v>
      </c>
    </row>
    <row r="3434" spans="2:8">
      <c r="B3434" s="193">
        <v>2019</v>
      </c>
      <c r="C3434" s="88" t="s">
        <v>66</v>
      </c>
      <c r="D3434" s="89" t="s">
        <v>101</v>
      </c>
      <c r="E3434" s="88" t="s">
        <v>51</v>
      </c>
      <c r="F3434" s="88">
        <v>2241</v>
      </c>
      <c r="G3434" s="88">
        <v>2612</v>
      </c>
      <c r="H3434" s="90">
        <v>482550.50999999995</v>
      </c>
    </row>
    <row r="3435" spans="2:8">
      <c r="B3435" s="193">
        <v>2019</v>
      </c>
      <c r="C3435" s="88" t="s">
        <v>66</v>
      </c>
      <c r="D3435" s="89" t="s">
        <v>174</v>
      </c>
      <c r="E3435" s="88" t="s">
        <v>53</v>
      </c>
      <c r="F3435" s="88">
        <v>107</v>
      </c>
      <c r="G3435" s="88">
        <v>125</v>
      </c>
      <c r="H3435" s="90">
        <v>31761.399999999998</v>
      </c>
    </row>
    <row r="3436" spans="2:8">
      <c r="B3436" s="193">
        <v>2019</v>
      </c>
      <c r="C3436" s="88" t="s">
        <v>66</v>
      </c>
      <c r="D3436" s="89" t="s">
        <v>229</v>
      </c>
      <c r="E3436" s="88" t="s">
        <v>53</v>
      </c>
      <c r="F3436" s="88">
        <v>79</v>
      </c>
      <c r="G3436" s="88">
        <v>88</v>
      </c>
      <c r="H3436" s="90">
        <v>38895</v>
      </c>
    </row>
    <row r="3437" spans="2:8">
      <c r="B3437" s="193">
        <v>2019</v>
      </c>
      <c r="C3437" s="88" t="s">
        <v>66</v>
      </c>
      <c r="D3437" s="89" t="s">
        <v>159</v>
      </c>
      <c r="E3437" s="88" t="s">
        <v>53</v>
      </c>
      <c r="F3437" s="88">
        <v>17</v>
      </c>
      <c r="G3437" s="88">
        <v>20</v>
      </c>
      <c r="H3437" s="90">
        <v>6710.6399999999994</v>
      </c>
    </row>
    <row r="3438" spans="2:8">
      <c r="B3438" s="193">
        <v>2019</v>
      </c>
      <c r="C3438" s="88" t="s">
        <v>66</v>
      </c>
      <c r="D3438" s="89" t="s">
        <v>124</v>
      </c>
      <c r="E3438" s="88" t="s">
        <v>51</v>
      </c>
      <c r="F3438" s="88">
        <v>274</v>
      </c>
      <c r="G3438" s="88">
        <v>320</v>
      </c>
      <c r="H3438" s="90">
        <v>50000</v>
      </c>
    </row>
    <row r="3439" spans="2:8">
      <c r="B3439" s="193">
        <v>2019</v>
      </c>
      <c r="C3439" s="88" t="s">
        <v>66</v>
      </c>
      <c r="D3439" s="89" t="s">
        <v>183</v>
      </c>
      <c r="E3439" s="88" t="s">
        <v>51</v>
      </c>
      <c r="F3439" s="88">
        <v>150</v>
      </c>
      <c r="G3439" s="88">
        <v>174</v>
      </c>
      <c r="H3439" s="90">
        <v>33819.67</v>
      </c>
    </row>
    <row r="3440" spans="2:8">
      <c r="B3440" s="193">
        <v>2019</v>
      </c>
      <c r="C3440" s="88" t="s">
        <v>66</v>
      </c>
      <c r="D3440" s="89" t="s">
        <v>126</v>
      </c>
      <c r="E3440" s="88" t="s">
        <v>51</v>
      </c>
      <c r="F3440" s="88">
        <v>1098</v>
      </c>
      <c r="G3440" s="88">
        <v>1281</v>
      </c>
      <c r="H3440" s="90">
        <v>208122.84</v>
      </c>
    </row>
    <row r="3441" spans="2:8">
      <c r="B3441" s="193">
        <v>2019</v>
      </c>
      <c r="C3441" s="88" t="s">
        <v>66</v>
      </c>
      <c r="D3441" s="89" t="s">
        <v>175</v>
      </c>
      <c r="E3441" s="88" t="s">
        <v>51</v>
      </c>
      <c r="F3441" s="88">
        <v>285</v>
      </c>
      <c r="G3441" s="88">
        <v>332</v>
      </c>
      <c r="H3441" s="90">
        <v>61949.01</v>
      </c>
    </row>
    <row r="3442" spans="2:8">
      <c r="B3442" s="193">
        <v>2019</v>
      </c>
      <c r="C3442" s="88" t="s">
        <v>66</v>
      </c>
      <c r="D3442" s="89" t="s">
        <v>127</v>
      </c>
      <c r="E3442" s="88" t="s">
        <v>51</v>
      </c>
      <c r="F3442" s="88">
        <v>4697</v>
      </c>
      <c r="G3442" s="88">
        <v>5477</v>
      </c>
      <c r="H3442" s="90">
        <v>835496.82999999984</v>
      </c>
    </row>
    <row r="3443" spans="2:8">
      <c r="B3443" s="193">
        <v>2019</v>
      </c>
      <c r="C3443" s="88" t="s">
        <v>66</v>
      </c>
      <c r="D3443" s="89" t="s">
        <v>91</v>
      </c>
      <c r="E3443" s="88" t="s">
        <v>51</v>
      </c>
      <c r="F3443" s="88">
        <v>24773</v>
      </c>
      <c r="G3443" s="88">
        <v>28896</v>
      </c>
      <c r="H3443" s="90">
        <v>5566901.1099999994</v>
      </c>
    </row>
    <row r="3444" spans="2:8">
      <c r="B3444" s="193">
        <v>2019</v>
      </c>
      <c r="C3444" s="88" t="s">
        <v>66</v>
      </c>
      <c r="D3444" s="89" t="s">
        <v>91</v>
      </c>
      <c r="E3444" s="88" t="s">
        <v>54</v>
      </c>
      <c r="F3444" s="88">
        <v>25</v>
      </c>
      <c r="G3444" s="88">
        <v>29</v>
      </c>
      <c r="H3444" s="90">
        <v>7280</v>
      </c>
    </row>
    <row r="3445" spans="2:8">
      <c r="B3445" s="193">
        <v>2019</v>
      </c>
      <c r="C3445" s="88" t="s">
        <v>66</v>
      </c>
      <c r="D3445" s="89" t="s">
        <v>128</v>
      </c>
      <c r="E3445" s="88" t="s">
        <v>51</v>
      </c>
      <c r="F3445" s="88">
        <v>276</v>
      </c>
      <c r="G3445" s="88">
        <v>322</v>
      </c>
      <c r="H3445" s="90">
        <v>61595</v>
      </c>
    </row>
    <row r="3446" spans="2:8">
      <c r="B3446" s="193">
        <v>2019</v>
      </c>
      <c r="C3446" s="88" t="s">
        <v>66</v>
      </c>
      <c r="D3446" s="89" t="s">
        <v>105</v>
      </c>
      <c r="E3446" s="88" t="s">
        <v>51</v>
      </c>
      <c r="F3446" s="88">
        <v>81683</v>
      </c>
      <c r="G3446" s="88">
        <v>95297</v>
      </c>
      <c r="H3446" s="90">
        <v>17253356.849999998</v>
      </c>
    </row>
    <row r="3447" spans="2:8">
      <c r="B3447" s="193">
        <v>2019</v>
      </c>
      <c r="C3447" s="88" t="s">
        <v>66</v>
      </c>
      <c r="D3447" s="89" t="s">
        <v>105</v>
      </c>
      <c r="E3447" s="88" t="s">
        <v>52</v>
      </c>
      <c r="F3447" s="88">
        <v>684</v>
      </c>
      <c r="G3447" s="88">
        <v>798</v>
      </c>
      <c r="H3447" s="90">
        <v>242298</v>
      </c>
    </row>
    <row r="3448" spans="2:8">
      <c r="B3448" s="193">
        <v>2019</v>
      </c>
      <c r="C3448" s="88" t="s">
        <v>66</v>
      </c>
      <c r="D3448" s="89" t="s">
        <v>105</v>
      </c>
      <c r="E3448" s="88" t="s">
        <v>53</v>
      </c>
      <c r="F3448" s="88">
        <v>1224</v>
      </c>
      <c r="G3448" s="88">
        <v>1428</v>
      </c>
      <c r="H3448" s="90">
        <v>399340</v>
      </c>
    </row>
    <row r="3449" spans="2:8">
      <c r="B3449" s="193">
        <v>2019</v>
      </c>
      <c r="C3449" s="88" t="s">
        <v>66</v>
      </c>
      <c r="D3449" s="89" t="s">
        <v>105</v>
      </c>
      <c r="E3449" s="88" t="s">
        <v>54</v>
      </c>
      <c r="F3449" s="88">
        <v>6</v>
      </c>
      <c r="G3449" s="88">
        <v>7</v>
      </c>
      <c r="H3449" s="90">
        <v>8740.6200000000008</v>
      </c>
    </row>
    <row r="3450" spans="2:8">
      <c r="B3450" s="193">
        <v>2019</v>
      </c>
      <c r="C3450" s="88" t="s">
        <v>66</v>
      </c>
      <c r="D3450" s="89" t="s">
        <v>129</v>
      </c>
      <c r="E3450" s="88" t="s">
        <v>51</v>
      </c>
      <c r="F3450" s="88">
        <v>311</v>
      </c>
      <c r="G3450" s="88">
        <v>363</v>
      </c>
      <c r="H3450" s="90">
        <v>65176.15</v>
      </c>
    </row>
    <row r="3451" spans="2:8">
      <c r="B3451" s="193">
        <v>2019</v>
      </c>
      <c r="C3451" s="88" t="s">
        <v>66</v>
      </c>
      <c r="D3451" s="89" t="s">
        <v>129</v>
      </c>
      <c r="E3451" s="88" t="s">
        <v>53</v>
      </c>
      <c r="F3451" s="88">
        <v>186</v>
      </c>
      <c r="G3451" s="88">
        <v>217</v>
      </c>
      <c r="H3451" s="90">
        <v>70000</v>
      </c>
    </row>
    <row r="3452" spans="2:8">
      <c r="B3452" s="193">
        <v>2019</v>
      </c>
      <c r="C3452" s="88" t="s">
        <v>66</v>
      </c>
      <c r="D3452" s="89" t="s">
        <v>130</v>
      </c>
      <c r="E3452" s="88" t="s">
        <v>51</v>
      </c>
      <c r="F3452" s="88">
        <v>275</v>
      </c>
      <c r="G3452" s="88">
        <v>321</v>
      </c>
      <c r="H3452" s="90">
        <v>58730.8</v>
      </c>
    </row>
    <row r="3453" spans="2:8">
      <c r="B3453" s="193">
        <v>2019</v>
      </c>
      <c r="C3453" s="88" t="s">
        <v>66</v>
      </c>
      <c r="D3453" s="89" t="s">
        <v>176</v>
      </c>
      <c r="E3453" s="88" t="s">
        <v>51</v>
      </c>
      <c r="F3453" s="88">
        <v>825</v>
      </c>
      <c r="G3453" s="88">
        <v>963</v>
      </c>
      <c r="H3453" s="90">
        <v>182501.65000000002</v>
      </c>
    </row>
    <row r="3454" spans="2:8">
      <c r="B3454" s="193">
        <v>2019</v>
      </c>
      <c r="C3454" s="88" t="s">
        <v>66</v>
      </c>
      <c r="D3454" s="89" t="s">
        <v>185</v>
      </c>
      <c r="E3454" s="88" t="s">
        <v>51</v>
      </c>
      <c r="F3454" s="88">
        <v>275</v>
      </c>
      <c r="G3454" s="88">
        <v>321</v>
      </c>
      <c r="H3454" s="90">
        <v>53782.48</v>
      </c>
    </row>
    <row r="3455" spans="2:8">
      <c r="B3455" s="193">
        <v>2019</v>
      </c>
      <c r="C3455" s="88" t="s">
        <v>66</v>
      </c>
      <c r="D3455" s="89" t="s">
        <v>132</v>
      </c>
      <c r="E3455" s="88" t="s">
        <v>51</v>
      </c>
      <c r="F3455" s="88">
        <v>6875</v>
      </c>
      <c r="G3455" s="88">
        <v>8014</v>
      </c>
      <c r="H3455" s="90">
        <v>1417121.3199999998</v>
      </c>
    </row>
    <row r="3456" spans="2:8">
      <c r="B3456" s="193">
        <v>2019</v>
      </c>
      <c r="C3456" s="88" t="s">
        <v>66</v>
      </c>
      <c r="D3456" s="89" t="s">
        <v>132</v>
      </c>
      <c r="E3456" s="88" t="s">
        <v>53</v>
      </c>
      <c r="F3456" s="88">
        <v>251</v>
      </c>
      <c r="G3456" s="88">
        <v>293</v>
      </c>
      <c r="H3456" s="90">
        <v>57375</v>
      </c>
    </row>
    <row r="3457" spans="2:8">
      <c r="B3457" s="193">
        <v>2019</v>
      </c>
      <c r="C3457" s="88" t="s">
        <v>66</v>
      </c>
      <c r="D3457" s="89" t="s">
        <v>133</v>
      </c>
      <c r="E3457" s="88" t="s">
        <v>51</v>
      </c>
      <c r="F3457" s="88">
        <v>551</v>
      </c>
      <c r="G3457" s="88">
        <v>643</v>
      </c>
      <c r="H3457" s="90">
        <v>108531.27</v>
      </c>
    </row>
    <row r="3458" spans="2:8">
      <c r="B3458" s="193">
        <v>2019</v>
      </c>
      <c r="C3458" s="88" t="s">
        <v>66</v>
      </c>
      <c r="D3458" s="89" t="s">
        <v>134</v>
      </c>
      <c r="E3458" s="88" t="s">
        <v>51</v>
      </c>
      <c r="F3458" s="88">
        <v>3525</v>
      </c>
      <c r="G3458" s="88">
        <v>4114</v>
      </c>
      <c r="H3458" s="90">
        <v>769959.87000000011</v>
      </c>
    </row>
    <row r="3459" spans="2:8">
      <c r="B3459" s="193">
        <v>2019</v>
      </c>
      <c r="C3459" s="88" t="s">
        <v>66</v>
      </c>
      <c r="D3459" s="89" t="s">
        <v>134</v>
      </c>
      <c r="E3459" s="88" t="s">
        <v>52</v>
      </c>
      <c r="F3459" s="88">
        <v>104</v>
      </c>
      <c r="G3459" s="88">
        <v>121</v>
      </c>
      <c r="H3459" s="90">
        <v>35823.269999999997</v>
      </c>
    </row>
    <row r="3460" spans="2:8">
      <c r="B3460" s="193">
        <v>2019</v>
      </c>
      <c r="C3460" s="88" t="s">
        <v>66</v>
      </c>
      <c r="D3460" s="89" t="s">
        <v>134</v>
      </c>
      <c r="E3460" s="88" t="s">
        <v>53</v>
      </c>
      <c r="F3460" s="88">
        <v>3412</v>
      </c>
      <c r="G3460" s="88">
        <v>3988</v>
      </c>
      <c r="H3460" s="90">
        <v>1351602.5799999998</v>
      </c>
    </row>
    <row r="3461" spans="2:8">
      <c r="B3461" s="193">
        <v>2019</v>
      </c>
      <c r="C3461" s="88" t="s">
        <v>66</v>
      </c>
      <c r="D3461" s="89" t="s">
        <v>134</v>
      </c>
      <c r="E3461" s="88" t="s">
        <v>54</v>
      </c>
      <c r="F3461" s="88">
        <v>31</v>
      </c>
      <c r="G3461" s="88">
        <v>36</v>
      </c>
      <c r="H3461" s="90">
        <v>19592.760000000002</v>
      </c>
    </row>
    <row r="3462" spans="2:8">
      <c r="B3462" s="193">
        <v>2019</v>
      </c>
      <c r="C3462" s="88" t="s">
        <v>66</v>
      </c>
      <c r="D3462" s="89" t="s">
        <v>102</v>
      </c>
      <c r="E3462" s="88" t="s">
        <v>51</v>
      </c>
      <c r="F3462" s="88">
        <v>13186</v>
      </c>
      <c r="G3462" s="88">
        <v>15379</v>
      </c>
      <c r="H3462" s="90">
        <v>2598406.35</v>
      </c>
    </row>
    <row r="3463" spans="2:8">
      <c r="B3463" s="193">
        <v>2019</v>
      </c>
      <c r="C3463" s="88" t="s">
        <v>66</v>
      </c>
      <c r="D3463" s="89" t="s">
        <v>135</v>
      </c>
      <c r="E3463" s="88" t="s">
        <v>51</v>
      </c>
      <c r="F3463" s="88">
        <v>3305</v>
      </c>
      <c r="G3463" s="88">
        <v>3852</v>
      </c>
      <c r="H3463" s="90">
        <v>717124.64</v>
      </c>
    </row>
    <row r="3464" spans="2:8">
      <c r="B3464" s="193">
        <v>2019</v>
      </c>
      <c r="C3464" s="88" t="s">
        <v>66</v>
      </c>
      <c r="D3464" s="89" t="s">
        <v>136</v>
      </c>
      <c r="E3464" s="88" t="s">
        <v>51</v>
      </c>
      <c r="F3464" s="88">
        <v>13228</v>
      </c>
      <c r="G3464" s="88">
        <v>15424</v>
      </c>
      <c r="H3464" s="90">
        <v>3080568.5299999993</v>
      </c>
    </row>
    <row r="3465" spans="2:8">
      <c r="B3465" s="193">
        <v>2019</v>
      </c>
      <c r="C3465" s="88" t="s">
        <v>66</v>
      </c>
      <c r="D3465" s="89" t="s">
        <v>136</v>
      </c>
      <c r="E3465" s="88" t="s">
        <v>53</v>
      </c>
      <c r="F3465" s="88">
        <v>770</v>
      </c>
      <c r="G3465" s="88">
        <v>899</v>
      </c>
      <c r="H3465" s="90">
        <v>399396.31999999995</v>
      </c>
    </row>
    <row r="3466" spans="2:8">
      <c r="B3466" s="193">
        <v>2019</v>
      </c>
      <c r="C3466" s="88" t="s">
        <v>66</v>
      </c>
      <c r="D3466" s="89" t="s">
        <v>137</v>
      </c>
      <c r="E3466" s="88" t="s">
        <v>53</v>
      </c>
      <c r="F3466" s="88">
        <v>122</v>
      </c>
      <c r="G3466" s="88">
        <v>145</v>
      </c>
      <c r="H3466" s="90">
        <v>60434.910000000011</v>
      </c>
    </row>
    <row r="3467" spans="2:8">
      <c r="B3467" s="193">
        <v>2019</v>
      </c>
      <c r="C3467" s="88" t="s">
        <v>66</v>
      </c>
      <c r="D3467" s="89" t="s">
        <v>137</v>
      </c>
      <c r="E3467" s="88" t="s">
        <v>54</v>
      </c>
      <c r="F3467" s="88">
        <v>946</v>
      </c>
      <c r="G3467" s="88">
        <v>1105</v>
      </c>
      <c r="H3467" s="90">
        <v>260812.93000000002</v>
      </c>
    </row>
    <row r="3468" spans="2:8">
      <c r="B3468" s="193">
        <v>2019</v>
      </c>
      <c r="C3468" s="88" t="s">
        <v>66</v>
      </c>
      <c r="D3468" s="89" t="s">
        <v>138</v>
      </c>
      <c r="E3468" s="88" t="s">
        <v>53</v>
      </c>
      <c r="F3468" s="88">
        <v>62</v>
      </c>
      <c r="G3468" s="88">
        <v>71</v>
      </c>
      <c r="H3468" s="90">
        <v>23980.86</v>
      </c>
    </row>
    <row r="3469" spans="2:8">
      <c r="B3469" s="193">
        <v>2019</v>
      </c>
      <c r="C3469" s="88" t="s">
        <v>66</v>
      </c>
      <c r="D3469" s="89" t="s">
        <v>139</v>
      </c>
      <c r="E3469" s="88" t="s">
        <v>53</v>
      </c>
      <c r="F3469" s="88">
        <v>1289</v>
      </c>
      <c r="G3469" s="88">
        <v>1503</v>
      </c>
      <c r="H3469" s="90">
        <v>543073.85000000009</v>
      </c>
    </row>
    <row r="3470" spans="2:8">
      <c r="B3470" s="193">
        <v>2019</v>
      </c>
      <c r="C3470" s="88" t="s">
        <v>66</v>
      </c>
      <c r="D3470" s="89" t="s">
        <v>139</v>
      </c>
      <c r="E3470" s="88" t="s">
        <v>54</v>
      </c>
      <c r="F3470" s="88">
        <v>235</v>
      </c>
      <c r="G3470" s="88">
        <v>271</v>
      </c>
      <c r="H3470" s="90">
        <v>127832.45999999999</v>
      </c>
    </row>
    <row r="3471" spans="2:8">
      <c r="B3471" s="193">
        <v>2019</v>
      </c>
      <c r="C3471" s="88" t="s">
        <v>66</v>
      </c>
      <c r="D3471" s="89" t="s">
        <v>98</v>
      </c>
      <c r="E3471" s="88" t="s">
        <v>51</v>
      </c>
      <c r="F3471" s="88">
        <v>1423</v>
      </c>
      <c r="G3471" s="88">
        <v>1660</v>
      </c>
      <c r="H3471" s="90">
        <v>296740.45999999996</v>
      </c>
    </row>
    <row r="3472" spans="2:8">
      <c r="B3472" s="193">
        <v>2019</v>
      </c>
      <c r="C3472" s="88" t="s">
        <v>66</v>
      </c>
      <c r="D3472" s="89" t="s">
        <v>98</v>
      </c>
      <c r="E3472" s="88" t="s">
        <v>53</v>
      </c>
      <c r="F3472" s="88">
        <v>1965</v>
      </c>
      <c r="G3472" s="88">
        <v>2291</v>
      </c>
      <c r="H3472" s="90">
        <v>534501</v>
      </c>
    </row>
    <row r="3473" spans="2:8">
      <c r="B3473" s="193">
        <v>2019</v>
      </c>
      <c r="C3473" s="88" t="s">
        <v>66</v>
      </c>
      <c r="D3473" s="89" t="s">
        <v>99</v>
      </c>
      <c r="E3473" s="88" t="s">
        <v>51</v>
      </c>
      <c r="F3473" s="88">
        <v>2054</v>
      </c>
      <c r="G3473" s="88">
        <v>2396</v>
      </c>
      <c r="H3473" s="90">
        <v>414583.78</v>
      </c>
    </row>
    <row r="3474" spans="2:8">
      <c r="B3474" s="193">
        <v>2019</v>
      </c>
      <c r="C3474" s="88" t="s">
        <v>66</v>
      </c>
      <c r="D3474" s="89" t="s">
        <v>140</v>
      </c>
      <c r="E3474" s="88" t="s">
        <v>53</v>
      </c>
      <c r="F3474" s="88">
        <v>8</v>
      </c>
      <c r="G3474" s="88">
        <v>9</v>
      </c>
      <c r="H3474" s="90">
        <v>3856.98</v>
      </c>
    </row>
    <row r="3475" spans="2:8">
      <c r="B3475" s="193">
        <v>2019</v>
      </c>
      <c r="C3475" s="88" t="s">
        <v>66</v>
      </c>
      <c r="D3475" s="89" t="s">
        <v>194</v>
      </c>
      <c r="E3475" s="88" t="s">
        <v>51</v>
      </c>
      <c r="F3475" s="88">
        <v>15</v>
      </c>
      <c r="G3475" s="88">
        <v>17</v>
      </c>
      <c r="H3475" s="90">
        <v>10962</v>
      </c>
    </row>
    <row r="3476" spans="2:8">
      <c r="B3476" s="193">
        <v>2019</v>
      </c>
      <c r="C3476" s="88" t="s">
        <v>66</v>
      </c>
      <c r="D3476" s="89" t="s">
        <v>92</v>
      </c>
      <c r="E3476" s="88" t="s">
        <v>51</v>
      </c>
      <c r="F3476" s="88">
        <v>15463</v>
      </c>
      <c r="G3476" s="88">
        <v>18038</v>
      </c>
      <c r="H3476" s="90">
        <v>3313761.38</v>
      </c>
    </row>
    <row r="3477" spans="2:8">
      <c r="B3477" s="193">
        <v>2019</v>
      </c>
      <c r="C3477" s="88" t="s">
        <v>66</v>
      </c>
      <c r="D3477" s="89" t="s">
        <v>92</v>
      </c>
      <c r="E3477" s="88" t="s">
        <v>53</v>
      </c>
      <c r="F3477" s="88">
        <v>1284</v>
      </c>
      <c r="G3477" s="88">
        <v>1496</v>
      </c>
      <c r="H3477" s="90">
        <v>421125</v>
      </c>
    </row>
    <row r="3478" spans="2:8">
      <c r="B3478" s="193">
        <v>2019</v>
      </c>
      <c r="C3478" s="88" t="s">
        <v>66</v>
      </c>
      <c r="D3478" s="89" t="s">
        <v>92</v>
      </c>
      <c r="E3478" s="88" t="s">
        <v>54</v>
      </c>
      <c r="F3478" s="88">
        <v>17</v>
      </c>
      <c r="G3478" s="88">
        <v>19</v>
      </c>
      <c r="H3478" s="90">
        <v>10141.799999999999</v>
      </c>
    </row>
    <row r="3479" spans="2:8">
      <c r="B3479" s="193">
        <v>2019</v>
      </c>
      <c r="C3479" s="88" t="s">
        <v>66</v>
      </c>
      <c r="D3479" s="89" t="s">
        <v>141</v>
      </c>
      <c r="E3479" s="88" t="s">
        <v>51</v>
      </c>
      <c r="F3479" s="88">
        <v>2194</v>
      </c>
      <c r="G3479" s="88">
        <v>2557</v>
      </c>
      <c r="H3479" s="90">
        <v>400000.00999999995</v>
      </c>
    </row>
    <row r="3480" spans="2:8">
      <c r="B3480" s="193">
        <v>2019</v>
      </c>
      <c r="C3480" s="88" t="s">
        <v>66</v>
      </c>
      <c r="D3480" s="89" t="s">
        <v>141</v>
      </c>
      <c r="E3480" s="88" t="s">
        <v>53</v>
      </c>
      <c r="F3480" s="88">
        <v>8</v>
      </c>
      <c r="G3480" s="88">
        <v>8</v>
      </c>
      <c r="H3480" s="90">
        <v>7180</v>
      </c>
    </row>
    <row r="3481" spans="2:8">
      <c r="B3481" s="193">
        <v>2019</v>
      </c>
      <c r="C3481" s="88" t="s">
        <v>66</v>
      </c>
      <c r="D3481" s="89" t="s">
        <v>141</v>
      </c>
      <c r="E3481" s="88" t="s">
        <v>54</v>
      </c>
      <c r="F3481" s="88">
        <v>49</v>
      </c>
      <c r="G3481" s="88">
        <v>58</v>
      </c>
      <c r="H3481" s="90">
        <v>24090.57</v>
      </c>
    </row>
    <row r="3482" spans="2:8">
      <c r="B3482" s="193">
        <v>2019</v>
      </c>
      <c r="C3482" s="88" t="s">
        <v>66</v>
      </c>
      <c r="D3482" s="89" t="s">
        <v>187</v>
      </c>
      <c r="E3482" s="88" t="s">
        <v>51</v>
      </c>
      <c r="F3482" s="88">
        <v>129</v>
      </c>
      <c r="G3482" s="88">
        <v>150</v>
      </c>
      <c r="H3482" s="90">
        <v>32612.21</v>
      </c>
    </row>
    <row r="3483" spans="2:8">
      <c r="B3483" s="193">
        <v>2019</v>
      </c>
      <c r="C3483" s="88" t="s">
        <v>66</v>
      </c>
      <c r="D3483" s="89" t="s">
        <v>161</v>
      </c>
      <c r="E3483" s="88" t="s">
        <v>51</v>
      </c>
      <c r="F3483" s="88">
        <v>300</v>
      </c>
      <c r="G3483" s="88">
        <v>350</v>
      </c>
      <c r="H3483" s="90">
        <v>63901.11</v>
      </c>
    </row>
    <row r="3484" spans="2:8">
      <c r="B3484" s="193">
        <v>2019</v>
      </c>
      <c r="C3484" s="88" t="s">
        <v>66</v>
      </c>
      <c r="D3484" s="89" t="s">
        <v>142</v>
      </c>
      <c r="E3484" s="88" t="s">
        <v>51</v>
      </c>
      <c r="F3484" s="88">
        <v>1963</v>
      </c>
      <c r="G3484" s="88">
        <v>2289</v>
      </c>
      <c r="H3484" s="90">
        <v>419882.51999999996</v>
      </c>
    </row>
    <row r="3485" spans="2:8">
      <c r="B3485" s="193">
        <v>2019</v>
      </c>
      <c r="C3485" s="88" t="s">
        <v>66</v>
      </c>
      <c r="D3485" s="89" t="s">
        <v>162</v>
      </c>
      <c r="E3485" s="88" t="s">
        <v>53</v>
      </c>
      <c r="F3485" s="88">
        <v>2</v>
      </c>
      <c r="G3485" s="88">
        <v>3</v>
      </c>
      <c r="H3485" s="90">
        <v>1707</v>
      </c>
    </row>
    <row r="3486" spans="2:8">
      <c r="B3486" s="193">
        <v>2019</v>
      </c>
      <c r="C3486" s="88" t="s">
        <v>66</v>
      </c>
      <c r="D3486" s="89" t="s">
        <v>143</v>
      </c>
      <c r="E3486" s="88" t="s">
        <v>51</v>
      </c>
      <c r="F3486" s="88">
        <v>507</v>
      </c>
      <c r="G3486" s="88">
        <v>596</v>
      </c>
      <c r="H3486" s="90">
        <v>219414.84</v>
      </c>
    </row>
    <row r="3487" spans="2:8">
      <c r="B3487" s="193">
        <v>2019</v>
      </c>
      <c r="C3487" s="88" t="s">
        <v>66</v>
      </c>
      <c r="D3487" s="89" t="s">
        <v>145</v>
      </c>
      <c r="E3487" s="88" t="s">
        <v>51</v>
      </c>
      <c r="F3487" s="88">
        <v>1400</v>
      </c>
      <c r="G3487" s="88">
        <v>1633</v>
      </c>
      <c r="H3487" s="90">
        <v>270898.02</v>
      </c>
    </row>
    <row r="3488" spans="2:8">
      <c r="B3488" s="193">
        <v>2019</v>
      </c>
      <c r="C3488" s="88" t="s">
        <v>66</v>
      </c>
      <c r="D3488" s="89" t="s">
        <v>93</v>
      </c>
      <c r="E3488" s="88" t="s">
        <v>51</v>
      </c>
      <c r="F3488" s="88">
        <v>8110</v>
      </c>
      <c r="G3488" s="88">
        <v>9462</v>
      </c>
      <c r="H3488" s="90">
        <v>1685798.5600000005</v>
      </c>
    </row>
    <row r="3489" spans="2:8">
      <c r="B3489" s="193">
        <v>2019</v>
      </c>
      <c r="C3489" s="88" t="s">
        <v>66</v>
      </c>
      <c r="D3489" s="89" t="s">
        <v>103</v>
      </c>
      <c r="E3489" s="88" t="s">
        <v>51</v>
      </c>
      <c r="F3489" s="88">
        <v>285</v>
      </c>
      <c r="G3489" s="88">
        <v>333</v>
      </c>
      <c r="H3489" s="90">
        <v>72191.570000000007</v>
      </c>
    </row>
    <row r="3490" spans="2:8">
      <c r="B3490" s="193">
        <v>2019</v>
      </c>
      <c r="C3490" s="88" t="s">
        <v>66</v>
      </c>
      <c r="D3490" s="89" t="s">
        <v>148</v>
      </c>
      <c r="E3490" s="88" t="s">
        <v>51</v>
      </c>
      <c r="F3490" s="88">
        <v>6960</v>
      </c>
      <c r="G3490" s="88">
        <v>8126</v>
      </c>
      <c r="H3490" s="90">
        <v>1096086.8299999998</v>
      </c>
    </row>
    <row r="3491" spans="2:8">
      <c r="B3491" s="193">
        <v>2019</v>
      </c>
      <c r="C3491" s="88" t="s">
        <v>66</v>
      </c>
      <c r="D3491" s="89" t="s">
        <v>148</v>
      </c>
      <c r="E3491" s="88" t="s">
        <v>53</v>
      </c>
      <c r="F3491" s="88">
        <v>15</v>
      </c>
      <c r="G3491" s="88">
        <v>17</v>
      </c>
      <c r="H3491" s="90">
        <v>12000</v>
      </c>
    </row>
    <row r="3492" spans="2:8">
      <c r="B3492" s="193">
        <v>2019</v>
      </c>
      <c r="C3492" s="88" t="s">
        <v>66</v>
      </c>
      <c r="D3492" s="89" t="s">
        <v>163</v>
      </c>
      <c r="E3492" s="88" t="s">
        <v>53</v>
      </c>
      <c r="F3492" s="88">
        <v>33</v>
      </c>
      <c r="G3492" s="88">
        <v>39</v>
      </c>
      <c r="H3492" s="90">
        <v>16363.66</v>
      </c>
    </row>
    <row r="3493" spans="2:8">
      <c r="B3493" s="193">
        <v>2019</v>
      </c>
      <c r="C3493" s="88" t="s">
        <v>66</v>
      </c>
      <c r="D3493" s="89" t="s">
        <v>149</v>
      </c>
      <c r="E3493" s="88" t="s">
        <v>51</v>
      </c>
      <c r="F3493" s="88">
        <v>372</v>
      </c>
      <c r="G3493" s="88">
        <v>438</v>
      </c>
      <c r="H3493" s="90">
        <v>97715</v>
      </c>
    </row>
    <row r="3494" spans="2:8">
      <c r="B3494" s="193">
        <v>2019</v>
      </c>
      <c r="C3494" s="88" t="s">
        <v>66</v>
      </c>
      <c r="D3494" s="89" t="s">
        <v>150</v>
      </c>
      <c r="E3494" s="88" t="s">
        <v>51</v>
      </c>
      <c r="F3494" s="88">
        <v>1393</v>
      </c>
      <c r="G3494" s="88">
        <v>1625</v>
      </c>
      <c r="H3494" s="90">
        <v>306896.67000000004</v>
      </c>
    </row>
    <row r="3495" spans="2:8">
      <c r="B3495" s="193">
        <v>2019</v>
      </c>
      <c r="C3495" s="88" t="s">
        <v>66</v>
      </c>
      <c r="D3495" s="89" t="s">
        <v>151</v>
      </c>
      <c r="E3495" s="88" t="s">
        <v>51</v>
      </c>
      <c r="F3495" s="88">
        <v>3</v>
      </c>
      <c r="G3495" s="88">
        <v>4</v>
      </c>
      <c r="H3495" s="90">
        <v>1680</v>
      </c>
    </row>
    <row r="3496" spans="2:8">
      <c r="B3496" s="193">
        <v>2019</v>
      </c>
      <c r="C3496" s="88" t="s">
        <v>66</v>
      </c>
      <c r="D3496" s="89" t="s">
        <v>151</v>
      </c>
      <c r="E3496" s="88" t="s">
        <v>54</v>
      </c>
      <c r="F3496" s="88">
        <v>10</v>
      </c>
      <c r="G3496" s="88">
        <v>12</v>
      </c>
      <c r="H3496" s="90">
        <v>5400</v>
      </c>
    </row>
    <row r="3497" spans="2:8">
      <c r="B3497" s="193">
        <v>2019</v>
      </c>
      <c r="C3497" s="88" t="s">
        <v>66</v>
      </c>
      <c r="D3497" s="89" t="s">
        <v>152</v>
      </c>
      <c r="E3497" s="88" t="s">
        <v>53</v>
      </c>
      <c r="F3497" s="88">
        <v>93</v>
      </c>
      <c r="G3497" s="88">
        <v>108</v>
      </c>
      <c r="H3497" s="90">
        <v>22459.62</v>
      </c>
    </row>
    <row r="3498" spans="2:8">
      <c r="B3498" s="193">
        <v>2019</v>
      </c>
      <c r="C3498" s="88" t="s">
        <v>68</v>
      </c>
      <c r="D3498" s="89" t="s">
        <v>2</v>
      </c>
      <c r="E3498" s="88" t="s">
        <v>51</v>
      </c>
      <c r="F3498" s="88">
        <v>74354</v>
      </c>
      <c r="G3498" s="88">
        <v>86735</v>
      </c>
      <c r="H3498" s="90">
        <v>16195538.690000007</v>
      </c>
    </row>
    <row r="3499" spans="2:8">
      <c r="B3499" s="193">
        <v>2019</v>
      </c>
      <c r="C3499" s="88" t="s">
        <v>68</v>
      </c>
      <c r="D3499" s="89" t="s">
        <v>2</v>
      </c>
      <c r="E3499" s="88" t="s">
        <v>53</v>
      </c>
      <c r="F3499" s="88">
        <v>7688</v>
      </c>
      <c r="G3499" s="88">
        <v>8966</v>
      </c>
      <c r="H3499" s="90">
        <v>2113291</v>
      </c>
    </row>
    <row r="3500" spans="2:8">
      <c r="B3500" s="193">
        <v>2019</v>
      </c>
      <c r="C3500" s="88" t="s">
        <v>68</v>
      </c>
      <c r="D3500" s="89" t="s">
        <v>2</v>
      </c>
      <c r="E3500" s="88" t="s">
        <v>54</v>
      </c>
      <c r="F3500" s="88">
        <v>28</v>
      </c>
      <c r="G3500" s="88">
        <v>31</v>
      </c>
      <c r="H3500" s="90">
        <v>12042.02</v>
      </c>
    </row>
    <row r="3501" spans="2:8">
      <c r="B3501" s="193">
        <v>2019</v>
      </c>
      <c r="C3501" s="88" t="s">
        <v>68</v>
      </c>
      <c r="D3501" s="89" t="s">
        <v>180</v>
      </c>
      <c r="E3501" s="88" t="s">
        <v>53</v>
      </c>
      <c r="F3501" s="88">
        <v>197</v>
      </c>
      <c r="G3501" s="88">
        <v>230</v>
      </c>
      <c r="H3501" s="90">
        <v>68873.61</v>
      </c>
    </row>
    <row r="3502" spans="2:8">
      <c r="B3502" s="193">
        <v>2019</v>
      </c>
      <c r="C3502" s="88" t="s">
        <v>68</v>
      </c>
      <c r="D3502" s="89" t="s">
        <v>180</v>
      </c>
      <c r="E3502" s="88" t="s">
        <v>54</v>
      </c>
      <c r="F3502" s="88">
        <v>42</v>
      </c>
      <c r="G3502" s="88">
        <v>48</v>
      </c>
      <c r="H3502" s="90">
        <v>20368.53</v>
      </c>
    </row>
    <row r="3503" spans="2:8">
      <c r="B3503" s="193">
        <v>2019</v>
      </c>
      <c r="C3503" s="88" t="s">
        <v>68</v>
      </c>
      <c r="D3503" s="89" t="s">
        <v>164</v>
      </c>
      <c r="E3503" s="88" t="s">
        <v>51</v>
      </c>
      <c r="F3503" s="88">
        <v>1394</v>
      </c>
      <c r="G3503" s="88">
        <v>1626</v>
      </c>
      <c r="H3503" s="90">
        <v>372626.81000000006</v>
      </c>
    </row>
    <row r="3504" spans="2:8">
      <c r="B3504" s="193">
        <v>2019</v>
      </c>
      <c r="C3504" s="88" t="s">
        <v>68</v>
      </c>
      <c r="D3504" s="89" t="s">
        <v>88</v>
      </c>
      <c r="E3504" s="88" t="s">
        <v>51</v>
      </c>
      <c r="F3504" s="88">
        <v>1139</v>
      </c>
      <c r="G3504" s="88">
        <v>1329</v>
      </c>
      <c r="H3504" s="90">
        <v>272630.72000000003</v>
      </c>
    </row>
    <row r="3505" spans="2:8">
      <c r="B3505" s="193">
        <v>2019</v>
      </c>
      <c r="C3505" s="88" t="s">
        <v>68</v>
      </c>
      <c r="D3505" s="89" t="s">
        <v>88</v>
      </c>
      <c r="E3505" s="88" t="s">
        <v>54</v>
      </c>
      <c r="F3505" s="88">
        <v>167</v>
      </c>
      <c r="G3505" s="88">
        <v>195</v>
      </c>
      <c r="H3505" s="90">
        <v>68688.070000000007</v>
      </c>
    </row>
    <row r="3506" spans="2:8">
      <c r="B3506" s="193">
        <v>2019</v>
      </c>
      <c r="C3506" s="88" t="s">
        <v>68</v>
      </c>
      <c r="D3506" s="89" t="s">
        <v>112</v>
      </c>
      <c r="E3506" s="88" t="s">
        <v>53</v>
      </c>
      <c r="F3506" s="88">
        <v>164</v>
      </c>
      <c r="G3506" s="88">
        <v>191</v>
      </c>
      <c r="H3506" s="90">
        <v>55669.11</v>
      </c>
    </row>
    <row r="3507" spans="2:8">
      <c r="B3507" s="193">
        <v>2019</v>
      </c>
      <c r="C3507" s="88" t="s">
        <v>68</v>
      </c>
      <c r="D3507" s="89" t="s">
        <v>112</v>
      </c>
      <c r="E3507" s="88" t="s">
        <v>54</v>
      </c>
      <c r="F3507" s="88">
        <v>42</v>
      </c>
      <c r="G3507" s="88">
        <v>48</v>
      </c>
      <c r="H3507" s="90">
        <v>20977.51</v>
      </c>
    </row>
    <row r="3508" spans="2:8">
      <c r="B3508" s="193">
        <v>2019</v>
      </c>
      <c r="C3508" s="88" t="s">
        <v>68</v>
      </c>
      <c r="D3508" s="89" t="s">
        <v>107</v>
      </c>
      <c r="E3508" s="88" t="s">
        <v>51</v>
      </c>
      <c r="F3508" s="88">
        <v>15849</v>
      </c>
      <c r="G3508" s="88">
        <v>18483</v>
      </c>
      <c r="H3508" s="90">
        <v>3803824.1599999992</v>
      </c>
    </row>
    <row r="3509" spans="2:8">
      <c r="B3509" s="193">
        <v>2019</v>
      </c>
      <c r="C3509" s="88" t="s">
        <v>68</v>
      </c>
      <c r="D3509" s="89" t="s">
        <v>107</v>
      </c>
      <c r="E3509" s="88" t="s">
        <v>53</v>
      </c>
      <c r="F3509" s="88">
        <v>111</v>
      </c>
      <c r="G3509" s="88">
        <v>130</v>
      </c>
      <c r="H3509" s="90">
        <v>66000</v>
      </c>
    </row>
    <row r="3510" spans="2:8">
      <c r="B3510" s="193">
        <v>2019</v>
      </c>
      <c r="C3510" s="88" t="s">
        <v>68</v>
      </c>
      <c r="D3510" s="89" t="s">
        <v>189</v>
      </c>
      <c r="E3510" s="88" t="s">
        <v>51</v>
      </c>
      <c r="F3510" s="88">
        <v>80</v>
      </c>
      <c r="G3510" s="88">
        <v>94</v>
      </c>
      <c r="H3510" s="90">
        <v>34844</v>
      </c>
    </row>
    <row r="3511" spans="2:8">
      <c r="B3511" s="193">
        <v>2019</v>
      </c>
      <c r="C3511" s="88" t="s">
        <v>68</v>
      </c>
      <c r="D3511" s="89" t="s">
        <v>90</v>
      </c>
      <c r="E3511" s="88" t="s">
        <v>51</v>
      </c>
      <c r="F3511" s="88">
        <v>35434</v>
      </c>
      <c r="G3511" s="88">
        <v>41339</v>
      </c>
      <c r="H3511" s="90">
        <v>7836603.419999999</v>
      </c>
    </row>
    <row r="3512" spans="2:8">
      <c r="B3512" s="193">
        <v>2019</v>
      </c>
      <c r="C3512" s="88" t="s">
        <v>68</v>
      </c>
      <c r="D3512" s="89" t="s">
        <v>90</v>
      </c>
      <c r="E3512" s="88" t="s">
        <v>53</v>
      </c>
      <c r="F3512" s="88">
        <v>2212</v>
      </c>
      <c r="G3512" s="88">
        <v>2580</v>
      </c>
      <c r="H3512" s="90">
        <v>702787.5</v>
      </c>
    </row>
    <row r="3513" spans="2:8">
      <c r="B3513" s="193">
        <v>2019</v>
      </c>
      <c r="C3513" s="88" t="s">
        <v>68</v>
      </c>
      <c r="D3513" s="89" t="s">
        <v>172</v>
      </c>
      <c r="E3513" s="88" t="s">
        <v>53</v>
      </c>
      <c r="F3513" s="88">
        <v>5</v>
      </c>
      <c r="G3513" s="88">
        <v>6</v>
      </c>
      <c r="H3513" s="90">
        <v>2305.79</v>
      </c>
    </row>
    <row r="3514" spans="2:8">
      <c r="B3514" s="193">
        <v>2019</v>
      </c>
      <c r="C3514" s="88" t="s">
        <v>68</v>
      </c>
      <c r="D3514" s="89" t="s">
        <v>181</v>
      </c>
      <c r="E3514" s="88" t="s">
        <v>53</v>
      </c>
      <c r="F3514" s="88">
        <v>184</v>
      </c>
      <c r="G3514" s="88">
        <v>214</v>
      </c>
      <c r="H3514" s="90">
        <v>64354.320000000007</v>
      </c>
    </row>
    <row r="3515" spans="2:8">
      <c r="B3515" s="193">
        <v>2019</v>
      </c>
      <c r="C3515" s="88" t="s">
        <v>68</v>
      </c>
      <c r="D3515" s="89" t="s">
        <v>181</v>
      </c>
      <c r="E3515" s="88" t="s">
        <v>54</v>
      </c>
      <c r="F3515" s="88">
        <v>5</v>
      </c>
      <c r="G3515" s="88">
        <v>5</v>
      </c>
      <c r="H3515" s="90">
        <v>1999.2</v>
      </c>
    </row>
    <row r="3516" spans="2:8">
      <c r="B3516" s="193">
        <v>2019</v>
      </c>
      <c r="C3516" s="88" t="s">
        <v>68</v>
      </c>
      <c r="D3516" s="89" t="s">
        <v>155</v>
      </c>
      <c r="E3516" s="88" t="s">
        <v>54</v>
      </c>
      <c r="F3516" s="88">
        <v>375</v>
      </c>
      <c r="G3516" s="88">
        <v>438</v>
      </c>
      <c r="H3516" s="90">
        <v>83346</v>
      </c>
    </row>
    <row r="3517" spans="2:8">
      <c r="B3517" s="193">
        <v>2019</v>
      </c>
      <c r="C3517" s="88" t="s">
        <v>68</v>
      </c>
      <c r="D3517" s="89" t="s">
        <v>87</v>
      </c>
      <c r="E3517" s="88" t="s">
        <v>51</v>
      </c>
      <c r="F3517" s="88">
        <v>58934</v>
      </c>
      <c r="G3517" s="88">
        <v>68757</v>
      </c>
      <c r="H3517" s="90">
        <v>12452998.52</v>
      </c>
    </row>
    <row r="3518" spans="2:8">
      <c r="B3518" s="193">
        <v>2019</v>
      </c>
      <c r="C3518" s="88" t="s">
        <v>68</v>
      </c>
      <c r="D3518" s="89" t="s">
        <v>87</v>
      </c>
      <c r="E3518" s="88" t="s">
        <v>53</v>
      </c>
      <c r="F3518" s="88">
        <v>472</v>
      </c>
      <c r="G3518" s="88">
        <v>552</v>
      </c>
      <c r="H3518" s="90">
        <v>287650.21999999997</v>
      </c>
    </row>
    <row r="3519" spans="2:8">
      <c r="B3519" s="193">
        <v>2019</v>
      </c>
      <c r="C3519" s="88" t="s">
        <v>68</v>
      </c>
      <c r="D3519" s="89" t="s">
        <v>87</v>
      </c>
      <c r="E3519" s="88" t="s">
        <v>54</v>
      </c>
      <c r="F3519" s="88">
        <v>2</v>
      </c>
      <c r="G3519" s="88">
        <v>3</v>
      </c>
      <c r="H3519" s="90">
        <v>1697.17</v>
      </c>
    </row>
    <row r="3520" spans="2:8">
      <c r="B3520" s="193">
        <v>2019</v>
      </c>
      <c r="C3520" s="88" t="s">
        <v>68</v>
      </c>
      <c r="D3520" s="89" t="s">
        <v>113</v>
      </c>
      <c r="E3520" s="88" t="s">
        <v>51</v>
      </c>
      <c r="F3520" s="88">
        <v>124</v>
      </c>
      <c r="G3520" s="88">
        <v>144</v>
      </c>
      <c r="H3520" s="90">
        <v>44030.13</v>
      </c>
    </row>
    <row r="3521" spans="2:8">
      <c r="B3521" s="193">
        <v>2019</v>
      </c>
      <c r="C3521" s="88" t="s">
        <v>68</v>
      </c>
      <c r="D3521" s="89" t="s">
        <v>113</v>
      </c>
      <c r="E3521" s="88" t="s">
        <v>53</v>
      </c>
      <c r="F3521" s="88">
        <v>852</v>
      </c>
      <c r="G3521" s="88">
        <v>995</v>
      </c>
      <c r="H3521" s="90">
        <v>612785.74</v>
      </c>
    </row>
    <row r="3522" spans="2:8">
      <c r="B3522" s="193">
        <v>2019</v>
      </c>
      <c r="C3522" s="88" t="s">
        <v>68</v>
      </c>
      <c r="D3522" s="89" t="s">
        <v>113</v>
      </c>
      <c r="E3522" s="88" t="s">
        <v>54</v>
      </c>
      <c r="F3522" s="88">
        <v>466</v>
      </c>
      <c r="G3522" s="88">
        <v>544</v>
      </c>
      <c r="H3522" s="90">
        <v>241531.71</v>
      </c>
    </row>
    <row r="3523" spans="2:8">
      <c r="B3523" s="193">
        <v>2019</v>
      </c>
      <c r="C3523" s="88" t="s">
        <v>68</v>
      </c>
      <c r="D3523" s="89" t="s">
        <v>114</v>
      </c>
      <c r="E3523" s="88" t="s">
        <v>51</v>
      </c>
      <c r="F3523" s="88">
        <v>5981</v>
      </c>
      <c r="G3523" s="88">
        <v>6973</v>
      </c>
      <c r="H3523" s="90">
        <v>1429707.6799999997</v>
      </c>
    </row>
    <row r="3524" spans="2:8">
      <c r="B3524" s="193">
        <v>2019</v>
      </c>
      <c r="C3524" s="88" t="s">
        <v>68</v>
      </c>
      <c r="D3524" s="89" t="s">
        <v>114</v>
      </c>
      <c r="E3524" s="88" t="s">
        <v>53</v>
      </c>
      <c r="F3524" s="88">
        <v>48</v>
      </c>
      <c r="G3524" s="88">
        <v>56</v>
      </c>
      <c r="H3524" s="90">
        <v>27928.799999999999</v>
      </c>
    </row>
    <row r="3525" spans="2:8">
      <c r="B3525" s="193">
        <v>2019</v>
      </c>
      <c r="C3525" s="88" t="s">
        <v>68</v>
      </c>
      <c r="D3525" s="89" t="s">
        <v>114</v>
      </c>
      <c r="E3525" s="88" t="s">
        <v>54</v>
      </c>
      <c r="F3525" s="88">
        <v>415</v>
      </c>
      <c r="G3525" s="88">
        <v>482</v>
      </c>
      <c r="H3525" s="90">
        <v>178036.13</v>
      </c>
    </row>
    <row r="3526" spans="2:8">
      <c r="B3526" s="193">
        <v>2019</v>
      </c>
      <c r="C3526" s="88" t="s">
        <v>68</v>
      </c>
      <c r="D3526" s="89" t="s">
        <v>173</v>
      </c>
      <c r="E3526" s="88" t="s">
        <v>51</v>
      </c>
      <c r="F3526" s="88">
        <v>827</v>
      </c>
      <c r="G3526" s="88">
        <v>964</v>
      </c>
      <c r="H3526" s="90">
        <v>210000</v>
      </c>
    </row>
    <row r="3527" spans="2:8">
      <c r="B3527" s="193">
        <v>2019</v>
      </c>
      <c r="C3527" s="88" t="s">
        <v>68</v>
      </c>
      <c r="D3527" s="89" t="s">
        <v>115</v>
      </c>
      <c r="E3527" s="88" t="s">
        <v>53</v>
      </c>
      <c r="F3527" s="88">
        <v>267</v>
      </c>
      <c r="G3527" s="88">
        <v>312</v>
      </c>
      <c r="H3527" s="90">
        <v>64831.81</v>
      </c>
    </row>
    <row r="3528" spans="2:8">
      <c r="B3528" s="193">
        <v>2019</v>
      </c>
      <c r="C3528" s="88" t="s">
        <v>68</v>
      </c>
      <c r="D3528" s="89" t="s">
        <v>115</v>
      </c>
      <c r="E3528" s="88" t="s">
        <v>54</v>
      </c>
      <c r="F3528" s="88">
        <v>94</v>
      </c>
      <c r="G3528" s="88">
        <v>109</v>
      </c>
      <c r="H3528" s="90">
        <v>56958.260000000009</v>
      </c>
    </row>
    <row r="3529" spans="2:8">
      <c r="B3529" s="193">
        <v>2019</v>
      </c>
      <c r="C3529" s="88" t="s">
        <v>68</v>
      </c>
      <c r="D3529" s="89" t="s">
        <v>106</v>
      </c>
      <c r="E3529" s="88" t="s">
        <v>51</v>
      </c>
      <c r="F3529" s="88">
        <v>27829</v>
      </c>
      <c r="G3529" s="88">
        <v>32466</v>
      </c>
      <c r="H3529" s="90">
        <v>5961535.4900000012</v>
      </c>
    </row>
    <row r="3530" spans="2:8">
      <c r="B3530" s="193">
        <v>2019</v>
      </c>
      <c r="C3530" s="88" t="s">
        <v>68</v>
      </c>
      <c r="D3530" s="89" t="s">
        <v>106</v>
      </c>
      <c r="E3530" s="88" t="s">
        <v>52</v>
      </c>
      <c r="F3530" s="88">
        <v>1068</v>
      </c>
      <c r="G3530" s="88">
        <v>1248</v>
      </c>
      <c r="H3530" s="90">
        <v>296460</v>
      </c>
    </row>
    <row r="3531" spans="2:8">
      <c r="B3531" s="193">
        <v>2019</v>
      </c>
      <c r="C3531" s="88" t="s">
        <v>68</v>
      </c>
      <c r="D3531" s="89" t="s">
        <v>106</v>
      </c>
      <c r="E3531" s="88" t="s">
        <v>53</v>
      </c>
      <c r="F3531" s="88">
        <v>1563</v>
      </c>
      <c r="G3531" s="88">
        <v>1825</v>
      </c>
      <c r="H3531" s="90">
        <v>751212.84000000008</v>
      </c>
    </row>
    <row r="3532" spans="2:8">
      <c r="B3532" s="193">
        <v>2019</v>
      </c>
      <c r="C3532" s="88" t="s">
        <v>68</v>
      </c>
      <c r="D3532" s="89" t="s">
        <v>116</v>
      </c>
      <c r="E3532" s="88" t="s">
        <v>53</v>
      </c>
      <c r="F3532" s="88">
        <v>610</v>
      </c>
      <c r="G3532" s="88">
        <v>714</v>
      </c>
      <c r="H3532" s="90">
        <v>138607.81</v>
      </c>
    </row>
    <row r="3533" spans="2:8">
      <c r="B3533" s="193">
        <v>2019</v>
      </c>
      <c r="C3533" s="88" t="s">
        <v>68</v>
      </c>
      <c r="D3533" s="89" t="s">
        <v>116</v>
      </c>
      <c r="E3533" s="88" t="s">
        <v>54</v>
      </c>
      <c r="F3533" s="88">
        <v>69</v>
      </c>
      <c r="G3533" s="88">
        <v>81</v>
      </c>
      <c r="H3533" s="90">
        <v>27150.510000000002</v>
      </c>
    </row>
    <row r="3534" spans="2:8">
      <c r="B3534" s="193">
        <v>2019</v>
      </c>
      <c r="C3534" s="88" t="s">
        <v>68</v>
      </c>
      <c r="D3534" s="89" t="s">
        <v>97</v>
      </c>
      <c r="E3534" s="88" t="s">
        <v>51</v>
      </c>
      <c r="F3534" s="88">
        <v>910</v>
      </c>
      <c r="G3534" s="88">
        <v>1062</v>
      </c>
      <c r="H3534" s="90">
        <v>167355.4</v>
      </c>
    </row>
    <row r="3535" spans="2:8">
      <c r="B3535" s="193">
        <v>2019</v>
      </c>
      <c r="C3535" s="88" t="s">
        <v>68</v>
      </c>
      <c r="D3535" s="89" t="s">
        <v>97</v>
      </c>
      <c r="E3535" s="88" t="s">
        <v>53</v>
      </c>
      <c r="F3535" s="88">
        <v>222</v>
      </c>
      <c r="G3535" s="88">
        <v>260</v>
      </c>
      <c r="H3535" s="90">
        <v>99141.13</v>
      </c>
    </row>
    <row r="3536" spans="2:8">
      <c r="B3536" s="193">
        <v>2019</v>
      </c>
      <c r="C3536" s="88" t="s">
        <v>68</v>
      </c>
      <c r="D3536" s="89" t="s">
        <v>166</v>
      </c>
      <c r="E3536" s="88" t="s">
        <v>53</v>
      </c>
      <c r="F3536" s="88">
        <v>13</v>
      </c>
      <c r="G3536" s="88">
        <v>15</v>
      </c>
      <c r="H3536" s="90">
        <v>10108.5</v>
      </c>
    </row>
    <row r="3537" spans="2:8">
      <c r="B3537" s="193">
        <v>2019</v>
      </c>
      <c r="C3537" s="88" t="s">
        <v>68</v>
      </c>
      <c r="D3537" s="89" t="s">
        <v>117</v>
      </c>
      <c r="E3537" s="88" t="s">
        <v>51</v>
      </c>
      <c r="F3537" s="88">
        <v>1714</v>
      </c>
      <c r="G3537" s="88">
        <v>1999</v>
      </c>
      <c r="H3537" s="90">
        <v>397294.67</v>
      </c>
    </row>
    <row r="3538" spans="2:8">
      <c r="B3538" s="193">
        <v>2019</v>
      </c>
      <c r="C3538" s="88" t="s">
        <v>68</v>
      </c>
      <c r="D3538" s="89" t="s">
        <v>117</v>
      </c>
      <c r="E3538" s="88" t="s">
        <v>54</v>
      </c>
      <c r="F3538" s="88">
        <v>13</v>
      </c>
      <c r="G3538" s="88">
        <v>14</v>
      </c>
      <c r="H3538" s="90">
        <v>8930.74</v>
      </c>
    </row>
    <row r="3539" spans="2:8">
      <c r="B3539" s="193">
        <v>2019</v>
      </c>
      <c r="C3539" s="88" t="s">
        <v>68</v>
      </c>
      <c r="D3539" s="89" t="s">
        <v>118</v>
      </c>
      <c r="E3539" s="88" t="s">
        <v>53</v>
      </c>
      <c r="F3539" s="88">
        <v>1620</v>
      </c>
      <c r="G3539" s="88">
        <v>1886</v>
      </c>
      <c r="H3539" s="90">
        <v>933751.9800000001</v>
      </c>
    </row>
    <row r="3540" spans="2:8">
      <c r="B3540" s="193">
        <v>2019</v>
      </c>
      <c r="C3540" s="88" t="s">
        <v>68</v>
      </c>
      <c r="D3540" s="89" t="s">
        <v>118</v>
      </c>
      <c r="E3540" s="88" t="s">
        <v>54</v>
      </c>
      <c r="F3540" s="88">
        <v>96</v>
      </c>
      <c r="G3540" s="88">
        <v>112</v>
      </c>
      <c r="H3540" s="90">
        <v>53784.39</v>
      </c>
    </row>
    <row r="3541" spans="2:8">
      <c r="B3541" s="193">
        <v>2019</v>
      </c>
      <c r="C3541" s="88" t="s">
        <v>68</v>
      </c>
      <c r="D3541" s="89" t="s">
        <v>119</v>
      </c>
      <c r="E3541" s="88" t="s">
        <v>51</v>
      </c>
      <c r="F3541" s="88">
        <v>328877</v>
      </c>
      <c r="G3541" s="88">
        <v>383681</v>
      </c>
      <c r="H3541" s="90">
        <v>67509297.370000049</v>
      </c>
    </row>
    <row r="3542" spans="2:8">
      <c r="B3542" s="193">
        <v>2019</v>
      </c>
      <c r="C3542" s="88" t="s">
        <v>68</v>
      </c>
      <c r="D3542" s="89" t="s">
        <v>119</v>
      </c>
      <c r="E3542" s="88" t="s">
        <v>53</v>
      </c>
      <c r="F3542" s="88">
        <v>19449</v>
      </c>
      <c r="G3542" s="88">
        <v>22685</v>
      </c>
      <c r="H3542" s="90">
        <v>5483143.4500000002</v>
      </c>
    </row>
    <row r="3543" spans="2:8">
      <c r="B3543" s="193">
        <v>2019</v>
      </c>
      <c r="C3543" s="88" t="s">
        <v>68</v>
      </c>
      <c r="D3543" s="89" t="s">
        <v>119</v>
      </c>
      <c r="E3543" s="88" t="s">
        <v>54</v>
      </c>
      <c r="F3543" s="88">
        <v>13423</v>
      </c>
      <c r="G3543" s="88">
        <v>15665</v>
      </c>
      <c r="H3543" s="90">
        <v>4913691.7199999988</v>
      </c>
    </row>
    <row r="3544" spans="2:8">
      <c r="B3544" s="193">
        <v>2019</v>
      </c>
      <c r="C3544" s="88" t="s">
        <v>68</v>
      </c>
      <c r="D3544" s="89" t="s">
        <v>157</v>
      </c>
      <c r="E3544" s="88" t="s">
        <v>51</v>
      </c>
      <c r="F3544" s="88">
        <v>1649</v>
      </c>
      <c r="G3544" s="88">
        <v>1924</v>
      </c>
      <c r="H3544" s="90">
        <v>344753.33999999997</v>
      </c>
    </row>
    <row r="3545" spans="2:8">
      <c r="B3545" s="193">
        <v>2019</v>
      </c>
      <c r="C3545" s="88" t="s">
        <v>68</v>
      </c>
      <c r="D3545" s="89" t="s">
        <v>120</v>
      </c>
      <c r="E3545" s="88" t="s">
        <v>53</v>
      </c>
      <c r="F3545" s="88">
        <v>382</v>
      </c>
      <c r="G3545" s="88">
        <v>446</v>
      </c>
      <c r="H3545" s="90">
        <v>350898.52</v>
      </c>
    </row>
    <row r="3546" spans="2:8">
      <c r="B3546" s="193">
        <v>2019</v>
      </c>
      <c r="C3546" s="88" t="s">
        <v>68</v>
      </c>
      <c r="D3546" s="89" t="s">
        <v>120</v>
      </c>
      <c r="E3546" s="88" t="s">
        <v>54</v>
      </c>
      <c r="F3546" s="88">
        <v>39</v>
      </c>
      <c r="G3546" s="88">
        <v>46</v>
      </c>
      <c r="H3546" s="90">
        <v>28920.78</v>
      </c>
    </row>
    <row r="3547" spans="2:8">
      <c r="B3547" s="193">
        <v>2019</v>
      </c>
      <c r="C3547" s="88" t="s">
        <v>68</v>
      </c>
      <c r="D3547" s="89" t="s">
        <v>121</v>
      </c>
      <c r="E3547" s="88" t="s">
        <v>51</v>
      </c>
      <c r="F3547" s="88">
        <v>1376</v>
      </c>
      <c r="G3547" s="88">
        <v>1605</v>
      </c>
      <c r="H3547" s="90">
        <v>289586.05999999994</v>
      </c>
    </row>
    <row r="3548" spans="2:8">
      <c r="B3548" s="193">
        <v>2019</v>
      </c>
      <c r="C3548" s="88" t="s">
        <v>68</v>
      </c>
      <c r="D3548" s="89" t="s">
        <v>95</v>
      </c>
      <c r="E3548" s="88" t="s">
        <v>51</v>
      </c>
      <c r="F3548" s="88">
        <v>22973</v>
      </c>
      <c r="G3548" s="88">
        <v>26806</v>
      </c>
      <c r="H3548" s="90">
        <v>5170535.5</v>
      </c>
    </row>
    <row r="3549" spans="2:8">
      <c r="B3549" s="193">
        <v>2019</v>
      </c>
      <c r="C3549" s="88" t="s">
        <v>68</v>
      </c>
      <c r="D3549" s="89" t="s">
        <v>95</v>
      </c>
      <c r="E3549" s="88" t="s">
        <v>53</v>
      </c>
      <c r="F3549" s="88">
        <v>15</v>
      </c>
      <c r="G3549" s="88">
        <v>18</v>
      </c>
      <c r="H3549" s="90">
        <v>5639.58</v>
      </c>
    </row>
    <row r="3550" spans="2:8">
      <c r="B3550" s="193">
        <v>2019</v>
      </c>
      <c r="C3550" s="88" t="s">
        <v>68</v>
      </c>
      <c r="D3550" s="89" t="s">
        <v>95</v>
      </c>
      <c r="E3550" s="88" t="s">
        <v>54</v>
      </c>
      <c r="F3550" s="88">
        <v>28</v>
      </c>
      <c r="G3550" s="88">
        <v>34</v>
      </c>
      <c r="H3550" s="90">
        <v>10219.199999999999</v>
      </c>
    </row>
    <row r="3551" spans="2:8">
      <c r="B3551" s="193">
        <v>2019</v>
      </c>
      <c r="C3551" s="88" t="s">
        <v>68</v>
      </c>
      <c r="D3551" s="89" t="s">
        <v>167</v>
      </c>
      <c r="E3551" s="88" t="s">
        <v>51</v>
      </c>
      <c r="F3551" s="88">
        <v>275</v>
      </c>
      <c r="G3551" s="88">
        <v>321</v>
      </c>
      <c r="H3551" s="90">
        <v>59256.34</v>
      </c>
    </row>
    <row r="3552" spans="2:8">
      <c r="B3552" s="193">
        <v>2019</v>
      </c>
      <c r="C3552" s="88" t="s">
        <v>68</v>
      </c>
      <c r="D3552" s="89" t="s">
        <v>167</v>
      </c>
      <c r="E3552" s="88" t="s">
        <v>53</v>
      </c>
      <c r="F3552" s="88">
        <v>572</v>
      </c>
      <c r="G3552" s="88">
        <v>667</v>
      </c>
      <c r="H3552" s="90">
        <v>106568</v>
      </c>
    </row>
    <row r="3553" spans="2:8">
      <c r="B3553" s="193">
        <v>2019</v>
      </c>
      <c r="C3553" s="88" t="s">
        <v>68</v>
      </c>
      <c r="D3553" s="89" t="s">
        <v>122</v>
      </c>
      <c r="E3553" s="88" t="s">
        <v>51</v>
      </c>
      <c r="F3553" s="88">
        <v>5557</v>
      </c>
      <c r="G3553" s="88">
        <v>6484</v>
      </c>
      <c r="H3553" s="90">
        <v>1154668.7999999998</v>
      </c>
    </row>
    <row r="3554" spans="2:8">
      <c r="B3554" s="193">
        <v>2019</v>
      </c>
      <c r="C3554" s="88" t="s">
        <v>68</v>
      </c>
      <c r="D3554" s="89" t="s">
        <v>122</v>
      </c>
      <c r="E3554" s="88" t="s">
        <v>53</v>
      </c>
      <c r="F3554" s="88">
        <v>3819</v>
      </c>
      <c r="G3554" s="88">
        <v>4454</v>
      </c>
      <c r="H3554" s="90">
        <v>982640</v>
      </c>
    </row>
    <row r="3555" spans="2:8">
      <c r="B3555" s="193">
        <v>2019</v>
      </c>
      <c r="C3555" s="88" t="s">
        <v>68</v>
      </c>
      <c r="D3555" s="89" t="s">
        <v>96</v>
      </c>
      <c r="E3555" s="88" t="s">
        <v>51</v>
      </c>
      <c r="F3555" s="88">
        <v>18390</v>
      </c>
      <c r="G3555" s="88">
        <v>21451</v>
      </c>
      <c r="H3555" s="90">
        <v>4135112.4799999995</v>
      </c>
    </row>
    <row r="3556" spans="2:8">
      <c r="B3556" s="193">
        <v>2019</v>
      </c>
      <c r="C3556" s="88" t="s">
        <v>68</v>
      </c>
      <c r="D3556" s="89" t="s">
        <v>96</v>
      </c>
      <c r="E3556" s="88" t="s">
        <v>53</v>
      </c>
      <c r="F3556" s="88">
        <v>572</v>
      </c>
      <c r="G3556" s="88">
        <v>667</v>
      </c>
      <c r="H3556" s="90">
        <v>159390</v>
      </c>
    </row>
    <row r="3557" spans="2:8">
      <c r="B3557" s="193">
        <v>2019</v>
      </c>
      <c r="C3557" s="88" t="s">
        <v>68</v>
      </c>
      <c r="D3557" s="89" t="s">
        <v>3</v>
      </c>
      <c r="E3557" s="88" t="s">
        <v>51</v>
      </c>
      <c r="F3557" s="88">
        <v>3277</v>
      </c>
      <c r="G3557" s="88">
        <v>3824</v>
      </c>
      <c r="H3557" s="90">
        <v>760209.54999999993</v>
      </c>
    </row>
    <row r="3558" spans="2:8">
      <c r="B3558" s="193">
        <v>2019</v>
      </c>
      <c r="C3558" s="88" t="s">
        <v>68</v>
      </c>
      <c r="D3558" s="89" t="s">
        <v>3</v>
      </c>
      <c r="E3558" s="88" t="s">
        <v>52</v>
      </c>
      <c r="F3558" s="88">
        <v>42</v>
      </c>
      <c r="G3558" s="88">
        <v>49</v>
      </c>
      <c r="H3558" s="90">
        <v>14018.4</v>
      </c>
    </row>
    <row r="3559" spans="2:8">
      <c r="B3559" s="193">
        <v>2019</v>
      </c>
      <c r="C3559" s="88" t="s">
        <v>68</v>
      </c>
      <c r="D3559" s="89" t="s">
        <v>3</v>
      </c>
      <c r="E3559" s="88" t="s">
        <v>53</v>
      </c>
      <c r="F3559" s="88">
        <v>1182</v>
      </c>
      <c r="G3559" s="88">
        <v>1381</v>
      </c>
      <c r="H3559" s="90">
        <v>354385.54000000004</v>
      </c>
    </row>
    <row r="3560" spans="2:8">
      <c r="B3560" s="193">
        <v>2019</v>
      </c>
      <c r="C3560" s="88" t="s">
        <v>68</v>
      </c>
      <c r="D3560" s="89" t="s">
        <v>158</v>
      </c>
      <c r="E3560" s="88" t="s">
        <v>51</v>
      </c>
      <c r="F3560" s="88">
        <v>827</v>
      </c>
      <c r="G3560" s="88">
        <v>964</v>
      </c>
      <c r="H3560" s="90">
        <v>183441.51</v>
      </c>
    </row>
    <row r="3561" spans="2:8">
      <c r="B3561" s="193">
        <v>2019</v>
      </c>
      <c r="C3561" s="88" t="s">
        <v>68</v>
      </c>
      <c r="D3561" s="89" t="s">
        <v>168</v>
      </c>
      <c r="E3561" s="88" t="s">
        <v>53</v>
      </c>
      <c r="F3561" s="88">
        <v>3</v>
      </c>
      <c r="G3561" s="88">
        <v>4</v>
      </c>
      <c r="H3561" s="90">
        <v>1880.7</v>
      </c>
    </row>
    <row r="3562" spans="2:8">
      <c r="B3562" s="193">
        <v>2019</v>
      </c>
      <c r="C3562" s="88" t="s">
        <v>68</v>
      </c>
      <c r="D3562" s="89" t="s">
        <v>101</v>
      </c>
      <c r="E3562" s="88" t="s">
        <v>51</v>
      </c>
      <c r="F3562" s="88">
        <v>1376</v>
      </c>
      <c r="G3562" s="88">
        <v>1605</v>
      </c>
      <c r="H3562" s="90">
        <v>292193.55000000005</v>
      </c>
    </row>
    <row r="3563" spans="2:8">
      <c r="B3563" s="193">
        <v>2019</v>
      </c>
      <c r="C3563" s="88" t="s">
        <v>68</v>
      </c>
      <c r="D3563" s="89" t="s">
        <v>174</v>
      </c>
      <c r="E3563" s="88" t="s">
        <v>53</v>
      </c>
      <c r="F3563" s="88">
        <v>302</v>
      </c>
      <c r="G3563" s="88">
        <v>353</v>
      </c>
      <c r="H3563" s="90">
        <v>87665.33</v>
      </c>
    </row>
    <row r="3564" spans="2:8">
      <c r="B3564" s="193">
        <v>2019</v>
      </c>
      <c r="C3564" s="88" t="s">
        <v>68</v>
      </c>
      <c r="D3564" s="89" t="s">
        <v>229</v>
      </c>
      <c r="E3564" s="88" t="s">
        <v>53</v>
      </c>
      <c r="F3564" s="88">
        <v>61</v>
      </c>
      <c r="G3564" s="88">
        <v>71</v>
      </c>
      <c r="H3564" s="90">
        <v>29396.97</v>
      </c>
    </row>
    <row r="3565" spans="2:8">
      <c r="B3565" s="193">
        <v>2019</v>
      </c>
      <c r="C3565" s="88" t="s">
        <v>68</v>
      </c>
      <c r="D3565" s="89" t="s">
        <v>123</v>
      </c>
      <c r="E3565" s="88" t="s">
        <v>51</v>
      </c>
      <c r="F3565" s="88">
        <v>549</v>
      </c>
      <c r="G3565" s="88">
        <v>639</v>
      </c>
      <c r="H3565" s="90">
        <v>100000</v>
      </c>
    </row>
    <row r="3566" spans="2:8">
      <c r="B3566" s="193">
        <v>2019</v>
      </c>
      <c r="C3566" s="88" t="s">
        <v>68</v>
      </c>
      <c r="D3566" s="89" t="s">
        <v>126</v>
      </c>
      <c r="E3566" s="88" t="s">
        <v>51</v>
      </c>
      <c r="F3566" s="88">
        <v>1374</v>
      </c>
      <c r="G3566" s="88">
        <v>1603</v>
      </c>
      <c r="H3566" s="90">
        <v>270699.31</v>
      </c>
    </row>
    <row r="3567" spans="2:8">
      <c r="B3567" s="193">
        <v>2019</v>
      </c>
      <c r="C3567" s="88" t="s">
        <v>68</v>
      </c>
      <c r="D3567" s="89" t="s">
        <v>175</v>
      </c>
      <c r="E3567" s="88" t="s">
        <v>51</v>
      </c>
      <c r="F3567" s="88">
        <v>285</v>
      </c>
      <c r="G3567" s="88">
        <v>332</v>
      </c>
      <c r="H3567" s="90">
        <v>57364.57</v>
      </c>
    </row>
    <row r="3568" spans="2:8">
      <c r="B3568" s="193">
        <v>2019</v>
      </c>
      <c r="C3568" s="88" t="s">
        <v>68</v>
      </c>
      <c r="D3568" s="89" t="s">
        <v>127</v>
      </c>
      <c r="E3568" s="88" t="s">
        <v>51</v>
      </c>
      <c r="F3568" s="88">
        <v>6054</v>
      </c>
      <c r="G3568" s="88">
        <v>7068</v>
      </c>
      <c r="H3568" s="90">
        <v>1360062.79</v>
      </c>
    </row>
    <row r="3569" spans="2:8">
      <c r="B3569" s="193">
        <v>2019</v>
      </c>
      <c r="C3569" s="88" t="s">
        <v>68</v>
      </c>
      <c r="D3569" s="89" t="s">
        <v>91</v>
      </c>
      <c r="E3569" s="88" t="s">
        <v>51</v>
      </c>
      <c r="F3569" s="88">
        <v>26424</v>
      </c>
      <c r="G3569" s="88">
        <v>30825</v>
      </c>
      <c r="H3569" s="90">
        <v>5802258.2700000014</v>
      </c>
    </row>
    <row r="3570" spans="2:8">
      <c r="B3570" s="193">
        <v>2019</v>
      </c>
      <c r="C3570" s="88" t="s">
        <v>68</v>
      </c>
      <c r="D3570" s="89" t="s">
        <v>91</v>
      </c>
      <c r="E3570" s="88" t="s">
        <v>53</v>
      </c>
      <c r="F3570" s="88">
        <v>363</v>
      </c>
      <c r="G3570" s="88">
        <v>424</v>
      </c>
      <c r="H3570" s="90">
        <v>88590</v>
      </c>
    </row>
    <row r="3571" spans="2:8">
      <c r="B3571" s="193">
        <v>2019</v>
      </c>
      <c r="C3571" s="88" t="s">
        <v>68</v>
      </c>
      <c r="D3571" s="89" t="s">
        <v>105</v>
      </c>
      <c r="E3571" s="88" t="s">
        <v>51</v>
      </c>
      <c r="F3571" s="88">
        <v>65927</v>
      </c>
      <c r="G3571" s="88">
        <v>76903</v>
      </c>
      <c r="H3571" s="90">
        <v>13434960.06000001</v>
      </c>
    </row>
    <row r="3572" spans="2:8">
      <c r="B3572" s="193">
        <v>2019</v>
      </c>
      <c r="C3572" s="88" t="s">
        <v>68</v>
      </c>
      <c r="D3572" s="89" t="s">
        <v>105</v>
      </c>
      <c r="E3572" s="88" t="s">
        <v>52</v>
      </c>
      <c r="F3572" s="88">
        <v>1355</v>
      </c>
      <c r="G3572" s="88">
        <v>1582</v>
      </c>
      <c r="H3572" s="90">
        <v>427129.89</v>
      </c>
    </row>
    <row r="3573" spans="2:8">
      <c r="B3573" s="193">
        <v>2019</v>
      </c>
      <c r="C3573" s="88" t="s">
        <v>68</v>
      </c>
      <c r="D3573" s="89" t="s">
        <v>105</v>
      </c>
      <c r="E3573" s="88" t="s">
        <v>53</v>
      </c>
      <c r="F3573" s="88">
        <v>1431</v>
      </c>
      <c r="G3573" s="88">
        <v>1670</v>
      </c>
      <c r="H3573" s="90">
        <v>487269.55</v>
      </c>
    </row>
    <row r="3574" spans="2:8">
      <c r="B3574" s="193">
        <v>2019</v>
      </c>
      <c r="C3574" s="88" t="s">
        <v>68</v>
      </c>
      <c r="D3574" s="89" t="s">
        <v>129</v>
      </c>
      <c r="E3574" s="88" t="s">
        <v>51</v>
      </c>
      <c r="F3574" s="88">
        <v>274</v>
      </c>
      <c r="G3574" s="88">
        <v>320</v>
      </c>
      <c r="H3574" s="90">
        <v>54332.4</v>
      </c>
    </row>
    <row r="3575" spans="2:8">
      <c r="B3575" s="193">
        <v>2019</v>
      </c>
      <c r="C3575" s="88" t="s">
        <v>68</v>
      </c>
      <c r="D3575" s="89" t="s">
        <v>176</v>
      </c>
      <c r="E3575" s="88" t="s">
        <v>51</v>
      </c>
      <c r="F3575" s="88">
        <v>706</v>
      </c>
      <c r="G3575" s="88">
        <v>823</v>
      </c>
      <c r="H3575" s="90">
        <v>178861.54</v>
      </c>
    </row>
    <row r="3576" spans="2:8">
      <c r="B3576" s="193">
        <v>2019</v>
      </c>
      <c r="C3576" s="88" t="s">
        <v>68</v>
      </c>
      <c r="D3576" s="89" t="s">
        <v>188</v>
      </c>
      <c r="E3576" s="88" t="s">
        <v>51</v>
      </c>
      <c r="F3576" s="88">
        <v>275</v>
      </c>
      <c r="G3576" s="88">
        <v>320</v>
      </c>
      <c r="H3576" s="90">
        <v>58837.39</v>
      </c>
    </row>
    <row r="3577" spans="2:8">
      <c r="B3577" s="193">
        <v>2019</v>
      </c>
      <c r="C3577" s="88" t="s">
        <v>68</v>
      </c>
      <c r="D3577" s="89" t="s">
        <v>132</v>
      </c>
      <c r="E3577" s="88" t="s">
        <v>51</v>
      </c>
      <c r="F3577" s="88">
        <v>16817</v>
      </c>
      <c r="G3577" s="88">
        <v>19621</v>
      </c>
      <c r="H3577" s="90">
        <v>3423250.6499999994</v>
      </c>
    </row>
    <row r="3578" spans="2:8">
      <c r="B3578" s="193">
        <v>2019</v>
      </c>
      <c r="C3578" s="88" t="s">
        <v>68</v>
      </c>
      <c r="D3578" s="89" t="s">
        <v>132</v>
      </c>
      <c r="E3578" s="88" t="s">
        <v>53</v>
      </c>
      <c r="F3578" s="88">
        <v>351</v>
      </c>
      <c r="G3578" s="88">
        <v>410</v>
      </c>
      <c r="H3578" s="90">
        <v>140679.57</v>
      </c>
    </row>
    <row r="3579" spans="2:8">
      <c r="B3579" s="193">
        <v>2019</v>
      </c>
      <c r="C3579" s="88" t="s">
        <v>68</v>
      </c>
      <c r="D3579" s="89" t="s">
        <v>134</v>
      </c>
      <c r="E3579" s="88" t="s">
        <v>51</v>
      </c>
      <c r="F3579" s="88">
        <v>1081</v>
      </c>
      <c r="G3579" s="88">
        <v>1262</v>
      </c>
      <c r="H3579" s="90">
        <v>235340.74</v>
      </c>
    </row>
    <row r="3580" spans="2:8">
      <c r="B3580" s="193">
        <v>2019</v>
      </c>
      <c r="C3580" s="88" t="s">
        <v>68</v>
      </c>
      <c r="D3580" s="89" t="s">
        <v>134</v>
      </c>
      <c r="E3580" s="88" t="s">
        <v>52</v>
      </c>
      <c r="F3580" s="88">
        <v>534</v>
      </c>
      <c r="G3580" s="88">
        <v>624</v>
      </c>
      <c r="H3580" s="90">
        <v>180000</v>
      </c>
    </row>
    <row r="3581" spans="2:8">
      <c r="B3581" s="193">
        <v>2019</v>
      </c>
      <c r="C3581" s="88" t="s">
        <v>68</v>
      </c>
      <c r="D3581" s="89" t="s">
        <v>134</v>
      </c>
      <c r="E3581" s="88" t="s">
        <v>53</v>
      </c>
      <c r="F3581" s="88">
        <v>5954</v>
      </c>
      <c r="G3581" s="88">
        <v>6956</v>
      </c>
      <c r="H3581" s="90">
        <v>2313460.8099999996</v>
      </c>
    </row>
    <row r="3582" spans="2:8">
      <c r="B3582" s="193">
        <v>2019</v>
      </c>
      <c r="C3582" s="88" t="s">
        <v>68</v>
      </c>
      <c r="D3582" s="89" t="s">
        <v>134</v>
      </c>
      <c r="E3582" s="88" t="s">
        <v>54</v>
      </c>
      <c r="F3582" s="88">
        <v>97</v>
      </c>
      <c r="G3582" s="88">
        <v>113</v>
      </c>
      <c r="H3582" s="90">
        <v>31324.39</v>
      </c>
    </row>
    <row r="3583" spans="2:8">
      <c r="B3583" s="193">
        <v>2019</v>
      </c>
      <c r="C3583" s="88" t="s">
        <v>68</v>
      </c>
      <c r="D3583" s="89" t="s">
        <v>195</v>
      </c>
      <c r="E3583" s="88" t="s">
        <v>53</v>
      </c>
      <c r="F3583" s="88">
        <v>28</v>
      </c>
      <c r="G3583" s="88">
        <v>33</v>
      </c>
      <c r="H3583" s="90">
        <v>8584.7100000000009</v>
      </c>
    </row>
    <row r="3584" spans="2:8">
      <c r="B3584" s="193">
        <v>2019</v>
      </c>
      <c r="C3584" s="88" t="s">
        <v>68</v>
      </c>
      <c r="D3584" s="89" t="s">
        <v>102</v>
      </c>
      <c r="E3584" s="88" t="s">
        <v>51</v>
      </c>
      <c r="F3584" s="88">
        <v>12264</v>
      </c>
      <c r="G3584" s="88">
        <v>14306</v>
      </c>
      <c r="H3584" s="90">
        <v>2277626.92</v>
      </c>
    </row>
    <row r="3585" spans="2:8">
      <c r="B3585" s="193">
        <v>2019</v>
      </c>
      <c r="C3585" s="88" t="s">
        <v>68</v>
      </c>
      <c r="D3585" s="89" t="s">
        <v>135</v>
      </c>
      <c r="E3585" s="88" t="s">
        <v>51</v>
      </c>
      <c r="F3585" s="88">
        <v>1643</v>
      </c>
      <c r="G3585" s="88">
        <v>1916</v>
      </c>
      <c r="H3585" s="90">
        <v>375724.08999999997</v>
      </c>
    </row>
    <row r="3586" spans="2:8">
      <c r="B3586" s="193">
        <v>2019</v>
      </c>
      <c r="C3586" s="88" t="s">
        <v>68</v>
      </c>
      <c r="D3586" s="89" t="s">
        <v>136</v>
      </c>
      <c r="E3586" s="88" t="s">
        <v>51</v>
      </c>
      <c r="F3586" s="88">
        <v>9192</v>
      </c>
      <c r="G3586" s="88">
        <v>10723</v>
      </c>
      <c r="H3586" s="90">
        <v>1872422.8600000003</v>
      </c>
    </row>
    <row r="3587" spans="2:8">
      <c r="B3587" s="193">
        <v>2019</v>
      </c>
      <c r="C3587" s="88" t="s">
        <v>68</v>
      </c>
      <c r="D3587" s="89" t="s">
        <v>136</v>
      </c>
      <c r="E3587" s="88" t="s">
        <v>53</v>
      </c>
      <c r="F3587" s="88">
        <v>588</v>
      </c>
      <c r="G3587" s="88">
        <v>687</v>
      </c>
      <c r="H3587" s="90">
        <v>204650.23999999999</v>
      </c>
    </row>
    <row r="3588" spans="2:8">
      <c r="B3588" s="193">
        <v>2019</v>
      </c>
      <c r="C3588" s="88" t="s">
        <v>68</v>
      </c>
      <c r="D3588" s="89" t="s">
        <v>137</v>
      </c>
      <c r="E3588" s="88" t="s">
        <v>53</v>
      </c>
      <c r="F3588" s="88">
        <v>76</v>
      </c>
      <c r="G3588" s="88">
        <v>90</v>
      </c>
      <c r="H3588" s="90">
        <v>43178.13</v>
      </c>
    </row>
    <row r="3589" spans="2:8">
      <c r="B3589" s="193">
        <v>2019</v>
      </c>
      <c r="C3589" s="88" t="s">
        <v>68</v>
      </c>
      <c r="D3589" s="89" t="s">
        <v>137</v>
      </c>
      <c r="E3589" s="88" t="s">
        <v>54</v>
      </c>
      <c r="F3589" s="88">
        <v>785</v>
      </c>
      <c r="G3589" s="88">
        <v>914</v>
      </c>
      <c r="H3589" s="90">
        <v>220301.64</v>
      </c>
    </row>
    <row r="3590" spans="2:8">
      <c r="B3590" s="193">
        <v>2019</v>
      </c>
      <c r="C3590" s="88" t="s">
        <v>68</v>
      </c>
      <c r="D3590" s="89" t="s">
        <v>138</v>
      </c>
      <c r="E3590" s="88" t="s">
        <v>53</v>
      </c>
      <c r="F3590" s="88">
        <v>214</v>
      </c>
      <c r="G3590" s="88">
        <v>250</v>
      </c>
      <c r="H3590" s="90">
        <v>89235.73000000001</v>
      </c>
    </row>
    <row r="3591" spans="2:8">
      <c r="B3591" s="193">
        <v>2019</v>
      </c>
      <c r="C3591" s="88" t="s">
        <v>68</v>
      </c>
      <c r="D3591" s="89" t="s">
        <v>138</v>
      </c>
      <c r="E3591" s="88" t="s">
        <v>54</v>
      </c>
      <c r="F3591" s="88">
        <v>67</v>
      </c>
      <c r="G3591" s="88">
        <v>78</v>
      </c>
      <c r="H3591" s="90">
        <v>35079.160000000003</v>
      </c>
    </row>
    <row r="3592" spans="2:8">
      <c r="B3592" s="193">
        <v>2019</v>
      </c>
      <c r="C3592" s="88" t="s">
        <v>68</v>
      </c>
      <c r="D3592" s="89" t="s">
        <v>139</v>
      </c>
      <c r="E3592" s="88" t="s">
        <v>53</v>
      </c>
      <c r="F3592" s="88">
        <v>2003</v>
      </c>
      <c r="G3592" s="88">
        <v>2334</v>
      </c>
      <c r="H3592" s="90">
        <v>888838.65999999992</v>
      </c>
    </row>
    <row r="3593" spans="2:8">
      <c r="B3593" s="193">
        <v>2019</v>
      </c>
      <c r="C3593" s="88" t="s">
        <v>68</v>
      </c>
      <c r="D3593" s="89" t="s">
        <v>139</v>
      </c>
      <c r="E3593" s="88" t="s">
        <v>54</v>
      </c>
      <c r="F3593" s="88">
        <v>158</v>
      </c>
      <c r="G3593" s="88">
        <v>183</v>
      </c>
      <c r="H3593" s="90">
        <v>69060.06</v>
      </c>
    </row>
    <row r="3594" spans="2:8">
      <c r="B3594" s="193">
        <v>2019</v>
      </c>
      <c r="C3594" s="88" t="s">
        <v>68</v>
      </c>
      <c r="D3594" s="89" t="s">
        <v>98</v>
      </c>
      <c r="E3594" s="88" t="s">
        <v>51</v>
      </c>
      <c r="F3594" s="88">
        <v>276</v>
      </c>
      <c r="G3594" s="88">
        <v>321</v>
      </c>
      <c r="H3594" s="90">
        <v>55491.64</v>
      </c>
    </row>
    <row r="3595" spans="2:8">
      <c r="B3595" s="193">
        <v>2019</v>
      </c>
      <c r="C3595" s="88" t="s">
        <v>68</v>
      </c>
      <c r="D3595" s="89" t="s">
        <v>98</v>
      </c>
      <c r="E3595" s="88" t="s">
        <v>53</v>
      </c>
      <c r="F3595" s="88">
        <v>1293</v>
      </c>
      <c r="G3595" s="88">
        <v>1508</v>
      </c>
      <c r="H3595" s="90">
        <v>311376.40000000002</v>
      </c>
    </row>
    <row r="3596" spans="2:8">
      <c r="B3596" s="193">
        <v>2019</v>
      </c>
      <c r="C3596" s="88" t="s">
        <v>68</v>
      </c>
      <c r="D3596" s="89" t="s">
        <v>99</v>
      </c>
      <c r="E3596" s="88" t="s">
        <v>51</v>
      </c>
      <c r="F3596" s="88">
        <v>1513</v>
      </c>
      <c r="G3596" s="88">
        <v>1766</v>
      </c>
      <c r="H3596" s="90">
        <v>335961.67</v>
      </c>
    </row>
    <row r="3597" spans="2:8">
      <c r="B3597" s="193">
        <v>2019</v>
      </c>
      <c r="C3597" s="88" t="s">
        <v>68</v>
      </c>
      <c r="D3597" s="89" t="s">
        <v>140</v>
      </c>
      <c r="E3597" s="88" t="s">
        <v>53</v>
      </c>
      <c r="F3597" s="88">
        <v>154</v>
      </c>
      <c r="G3597" s="88">
        <v>179</v>
      </c>
      <c r="H3597" s="90">
        <v>34569</v>
      </c>
    </row>
    <row r="3598" spans="2:8">
      <c r="B3598" s="193">
        <v>2019</v>
      </c>
      <c r="C3598" s="88" t="s">
        <v>68</v>
      </c>
      <c r="D3598" s="89" t="s">
        <v>194</v>
      </c>
      <c r="E3598" s="88" t="s">
        <v>51</v>
      </c>
      <c r="F3598" s="88">
        <v>3</v>
      </c>
      <c r="G3598" s="88">
        <v>3</v>
      </c>
      <c r="H3598" s="90">
        <v>1900</v>
      </c>
    </row>
    <row r="3599" spans="2:8">
      <c r="B3599" s="193">
        <v>2019</v>
      </c>
      <c r="C3599" s="88" t="s">
        <v>68</v>
      </c>
      <c r="D3599" s="89" t="s">
        <v>194</v>
      </c>
      <c r="E3599" s="88" t="s">
        <v>54</v>
      </c>
      <c r="F3599" s="88">
        <v>13</v>
      </c>
      <c r="G3599" s="88">
        <v>16</v>
      </c>
      <c r="H3599" s="90">
        <v>17502</v>
      </c>
    </row>
    <row r="3600" spans="2:8">
      <c r="B3600" s="193">
        <v>2019</v>
      </c>
      <c r="C3600" s="88" t="s">
        <v>68</v>
      </c>
      <c r="D3600" s="89" t="s">
        <v>92</v>
      </c>
      <c r="E3600" s="88" t="s">
        <v>51</v>
      </c>
      <c r="F3600" s="88">
        <v>16426</v>
      </c>
      <c r="G3600" s="88">
        <v>19160</v>
      </c>
      <c r="H3600" s="90">
        <v>3724250.9400000013</v>
      </c>
    </row>
    <row r="3601" spans="2:8">
      <c r="B3601" s="193">
        <v>2019</v>
      </c>
      <c r="C3601" s="88" t="s">
        <v>68</v>
      </c>
      <c r="D3601" s="89" t="s">
        <v>92</v>
      </c>
      <c r="E3601" s="88" t="s">
        <v>53</v>
      </c>
      <c r="F3601" s="88">
        <v>2098</v>
      </c>
      <c r="G3601" s="88">
        <v>2449</v>
      </c>
      <c r="H3601" s="90">
        <v>729451.2</v>
      </c>
    </row>
    <row r="3602" spans="2:8">
      <c r="B3602" s="193">
        <v>2019</v>
      </c>
      <c r="C3602" s="88" t="s">
        <v>68</v>
      </c>
      <c r="D3602" s="89" t="s">
        <v>141</v>
      </c>
      <c r="E3602" s="88" t="s">
        <v>53</v>
      </c>
      <c r="F3602" s="88">
        <v>58</v>
      </c>
      <c r="G3602" s="88">
        <v>68</v>
      </c>
      <c r="H3602" s="90">
        <v>16286.4</v>
      </c>
    </row>
    <row r="3603" spans="2:8">
      <c r="B3603" s="193">
        <v>2019</v>
      </c>
      <c r="C3603" s="88" t="s">
        <v>68</v>
      </c>
      <c r="D3603" s="89" t="s">
        <v>142</v>
      </c>
      <c r="E3603" s="88" t="s">
        <v>51</v>
      </c>
      <c r="F3603" s="88">
        <v>3103</v>
      </c>
      <c r="G3603" s="88">
        <v>3622</v>
      </c>
      <c r="H3603" s="90">
        <v>665593.68999999994</v>
      </c>
    </row>
    <row r="3604" spans="2:8">
      <c r="B3604" s="193">
        <v>2019</v>
      </c>
      <c r="C3604" s="88" t="s">
        <v>68</v>
      </c>
      <c r="D3604" s="89" t="s">
        <v>142</v>
      </c>
      <c r="E3604" s="88" t="s">
        <v>54</v>
      </c>
      <c r="F3604" s="88">
        <v>3</v>
      </c>
      <c r="G3604" s="88">
        <v>3</v>
      </c>
      <c r="H3604" s="90">
        <v>2100</v>
      </c>
    </row>
    <row r="3605" spans="2:8">
      <c r="B3605" s="193">
        <v>2019</v>
      </c>
      <c r="C3605" s="88" t="s">
        <v>68</v>
      </c>
      <c r="D3605" s="89" t="s">
        <v>162</v>
      </c>
      <c r="E3605" s="88" t="s">
        <v>53</v>
      </c>
      <c r="F3605" s="88">
        <v>13</v>
      </c>
      <c r="G3605" s="88">
        <v>15</v>
      </c>
      <c r="H3605" s="90">
        <v>6825.34</v>
      </c>
    </row>
    <row r="3606" spans="2:8">
      <c r="B3606" s="193">
        <v>2019</v>
      </c>
      <c r="C3606" s="88" t="s">
        <v>68</v>
      </c>
      <c r="D3606" s="89" t="s">
        <v>144</v>
      </c>
      <c r="E3606" s="88" t="s">
        <v>51</v>
      </c>
      <c r="F3606" s="88">
        <v>550</v>
      </c>
      <c r="G3606" s="88">
        <v>640</v>
      </c>
      <c r="H3606" s="90">
        <v>118250</v>
      </c>
    </row>
    <row r="3607" spans="2:8">
      <c r="B3607" s="193">
        <v>2019</v>
      </c>
      <c r="C3607" s="88" t="s">
        <v>68</v>
      </c>
      <c r="D3607" s="89" t="s">
        <v>145</v>
      </c>
      <c r="E3607" s="88" t="s">
        <v>51</v>
      </c>
      <c r="F3607" s="88">
        <v>551</v>
      </c>
      <c r="G3607" s="88">
        <v>643</v>
      </c>
      <c r="H3607" s="90">
        <v>110871.06</v>
      </c>
    </row>
    <row r="3608" spans="2:8">
      <c r="B3608" s="193">
        <v>2019</v>
      </c>
      <c r="C3608" s="88" t="s">
        <v>68</v>
      </c>
      <c r="D3608" s="89" t="s">
        <v>93</v>
      </c>
      <c r="E3608" s="88" t="s">
        <v>51</v>
      </c>
      <c r="F3608" s="88">
        <v>7797</v>
      </c>
      <c r="G3608" s="88">
        <v>9093</v>
      </c>
      <c r="H3608" s="90">
        <v>1580912.4200000002</v>
      </c>
    </row>
    <row r="3609" spans="2:8">
      <c r="B3609" s="193">
        <v>2019</v>
      </c>
      <c r="C3609" s="88" t="s">
        <v>68</v>
      </c>
      <c r="D3609" s="89" t="s">
        <v>93</v>
      </c>
      <c r="E3609" s="88" t="s">
        <v>53</v>
      </c>
      <c r="F3609" s="88">
        <v>143</v>
      </c>
      <c r="G3609" s="88">
        <v>167</v>
      </c>
      <c r="H3609" s="90">
        <v>88030.8</v>
      </c>
    </row>
    <row r="3610" spans="2:8">
      <c r="B3610" s="193">
        <v>2019</v>
      </c>
      <c r="C3610" s="88" t="s">
        <v>68</v>
      </c>
      <c r="D3610" s="89" t="s">
        <v>148</v>
      </c>
      <c r="E3610" s="88" t="s">
        <v>51</v>
      </c>
      <c r="F3610" s="88">
        <v>3145</v>
      </c>
      <c r="G3610" s="88">
        <v>3669</v>
      </c>
      <c r="H3610" s="90">
        <v>1001963.36</v>
      </c>
    </row>
    <row r="3611" spans="2:8">
      <c r="B3611" s="193">
        <v>2019</v>
      </c>
      <c r="C3611" s="88" t="s">
        <v>68</v>
      </c>
      <c r="D3611" s="89" t="s">
        <v>148</v>
      </c>
      <c r="E3611" s="88" t="s">
        <v>53</v>
      </c>
      <c r="F3611" s="88">
        <v>159</v>
      </c>
      <c r="G3611" s="88">
        <v>185</v>
      </c>
      <c r="H3611" s="90">
        <v>90398.87</v>
      </c>
    </row>
    <row r="3612" spans="2:8">
      <c r="B3612" s="193">
        <v>2019</v>
      </c>
      <c r="C3612" s="88" t="s">
        <v>68</v>
      </c>
      <c r="D3612" s="89" t="s">
        <v>163</v>
      </c>
      <c r="E3612" s="88" t="s">
        <v>53</v>
      </c>
      <c r="F3612" s="88">
        <v>52</v>
      </c>
      <c r="G3612" s="88">
        <v>61</v>
      </c>
      <c r="H3612" s="90">
        <v>21359.98</v>
      </c>
    </row>
    <row r="3613" spans="2:8">
      <c r="B3613" s="193">
        <v>2019</v>
      </c>
      <c r="C3613" s="88" t="s">
        <v>68</v>
      </c>
      <c r="D3613" s="89" t="s">
        <v>149</v>
      </c>
      <c r="E3613" s="88" t="s">
        <v>51</v>
      </c>
      <c r="F3613" s="88">
        <v>549</v>
      </c>
      <c r="G3613" s="88">
        <v>639</v>
      </c>
      <c r="H3613" s="90">
        <v>104578.28</v>
      </c>
    </row>
    <row r="3614" spans="2:8">
      <c r="B3614" s="193">
        <v>2019</v>
      </c>
      <c r="C3614" s="88" t="s">
        <v>68</v>
      </c>
      <c r="D3614" s="89" t="s">
        <v>150</v>
      </c>
      <c r="E3614" s="88" t="s">
        <v>51</v>
      </c>
      <c r="F3614" s="88">
        <v>1354</v>
      </c>
      <c r="G3614" s="88">
        <v>1579</v>
      </c>
      <c r="H3614" s="90">
        <v>329159.8</v>
      </c>
    </row>
    <row r="3615" spans="2:8">
      <c r="B3615" s="193">
        <v>2019</v>
      </c>
      <c r="C3615" s="88" t="s">
        <v>68</v>
      </c>
      <c r="D3615" s="89" t="s">
        <v>151</v>
      </c>
      <c r="E3615" s="88" t="s">
        <v>51</v>
      </c>
      <c r="F3615" s="88">
        <v>7</v>
      </c>
      <c r="G3615" s="88">
        <v>8</v>
      </c>
      <c r="H3615" s="90">
        <v>3055</v>
      </c>
    </row>
    <row r="3616" spans="2:8">
      <c r="B3616" s="193">
        <v>2019</v>
      </c>
      <c r="C3616" s="88" t="s">
        <v>68</v>
      </c>
      <c r="D3616" s="89" t="s">
        <v>151</v>
      </c>
      <c r="E3616" s="88" t="s">
        <v>54</v>
      </c>
      <c r="F3616" s="88">
        <v>72</v>
      </c>
      <c r="G3616" s="88">
        <v>83</v>
      </c>
      <c r="H3616" s="90">
        <v>40626</v>
      </c>
    </row>
    <row r="3617" spans="2:8">
      <c r="B3617" s="193">
        <v>2019</v>
      </c>
      <c r="C3617" s="88" t="s">
        <v>68</v>
      </c>
      <c r="D3617" s="89" t="s">
        <v>152</v>
      </c>
      <c r="E3617" s="88" t="s">
        <v>53</v>
      </c>
      <c r="F3617" s="88">
        <v>267</v>
      </c>
      <c r="G3617" s="88">
        <v>312</v>
      </c>
      <c r="H3617" s="90">
        <v>218206.07999999999</v>
      </c>
    </row>
    <row r="3618" spans="2:8">
      <c r="B3618" s="193">
        <v>2019</v>
      </c>
      <c r="C3618" s="88" t="s">
        <v>68</v>
      </c>
      <c r="D3618" s="89" t="s">
        <v>192</v>
      </c>
      <c r="E3618" s="88" t="s">
        <v>51</v>
      </c>
      <c r="F3618" s="88">
        <v>7</v>
      </c>
      <c r="G3618" s="88">
        <v>8</v>
      </c>
      <c r="H3618" s="90">
        <v>1754.7</v>
      </c>
    </row>
    <row r="3619" spans="2:8">
      <c r="B3619" s="193">
        <v>2019</v>
      </c>
      <c r="C3619" s="88">
        <v>10</v>
      </c>
      <c r="D3619" s="89" t="s">
        <v>2</v>
      </c>
      <c r="E3619" s="88" t="s">
        <v>51</v>
      </c>
      <c r="F3619" s="88">
        <v>89818</v>
      </c>
      <c r="G3619" s="88">
        <v>104781</v>
      </c>
      <c r="H3619" s="90">
        <v>17492155.719999991</v>
      </c>
    </row>
    <row r="3620" spans="2:8">
      <c r="B3620" s="193">
        <v>2019</v>
      </c>
      <c r="C3620" s="88">
        <v>10</v>
      </c>
      <c r="D3620" s="89" t="s">
        <v>2</v>
      </c>
      <c r="E3620" s="88" t="s">
        <v>53</v>
      </c>
      <c r="F3620" s="88">
        <v>6094</v>
      </c>
      <c r="G3620" s="88">
        <v>7107</v>
      </c>
      <c r="H3620" s="90">
        <v>1722399</v>
      </c>
    </row>
    <row r="3621" spans="2:8">
      <c r="B3621" s="193">
        <v>2019</v>
      </c>
      <c r="C3621" s="88">
        <v>10</v>
      </c>
      <c r="D3621" s="89" t="s">
        <v>2</v>
      </c>
      <c r="E3621" s="88" t="s">
        <v>54</v>
      </c>
      <c r="F3621" s="88">
        <v>11</v>
      </c>
      <c r="G3621" s="88">
        <v>13</v>
      </c>
      <c r="H3621" s="90">
        <v>6604</v>
      </c>
    </row>
    <row r="3622" spans="2:8">
      <c r="B3622" s="193">
        <v>2019</v>
      </c>
      <c r="C3622" s="88">
        <v>10</v>
      </c>
      <c r="D3622" s="89" t="s">
        <v>180</v>
      </c>
      <c r="E3622" s="88" t="s">
        <v>53</v>
      </c>
      <c r="F3622" s="88">
        <v>95</v>
      </c>
      <c r="G3622" s="88">
        <v>111</v>
      </c>
      <c r="H3622" s="90">
        <v>27216.66</v>
      </c>
    </row>
    <row r="3623" spans="2:8">
      <c r="B3623" s="193">
        <v>2019</v>
      </c>
      <c r="C3623" s="88">
        <v>10</v>
      </c>
      <c r="D3623" s="89" t="s">
        <v>164</v>
      </c>
      <c r="E3623" s="88" t="s">
        <v>51</v>
      </c>
      <c r="F3623" s="88">
        <v>1632</v>
      </c>
      <c r="G3623" s="88">
        <v>1906</v>
      </c>
      <c r="H3623" s="90">
        <v>443229.19999999995</v>
      </c>
    </row>
    <row r="3624" spans="2:8">
      <c r="B3624" s="193">
        <v>2019</v>
      </c>
      <c r="C3624" s="88">
        <v>10</v>
      </c>
      <c r="D3624" s="89" t="s">
        <v>165</v>
      </c>
      <c r="E3624" s="88" t="s">
        <v>51</v>
      </c>
      <c r="F3624" s="88">
        <v>275</v>
      </c>
      <c r="G3624" s="88">
        <v>321</v>
      </c>
      <c r="H3624" s="90">
        <v>69613.679999999993</v>
      </c>
    </row>
    <row r="3625" spans="2:8">
      <c r="B3625" s="193">
        <v>2019</v>
      </c>
      <c r="C3625" s="88">
        <v>10</v>
      </c>
      <c r="D3625" s="89" t="s">
        <v>88</v>
      </c>
      <c r="E3625" s="88" t="s">
        <v>51</v>
      </c>
      <c r="F3625" s="88">
        <v>506</v>
      </c>
      <c r="G3625" s="88">
        <v>591</v>
      </c>
      <c r="H3625" s="90">
        <v>129446.62000000001</v>
      </c>
    </row>
    <row r="3626" spans="2:8">
      <c r="B3626" s="193">
        <v>2019</v>
      </c>
      <c r="C3626" s="88">
        <v>10</v>
      </c>
      <c r="D3626" s="89" t="s">
        <v>88</v>
      </c>
      <c r="E3626" s="88" t="s">
        <v>53</v>
      </c>
      <c r="F3626" s="88">
        <v>103</v>
      </c>
      <c r="G3626" s="88">
        <v>120</v>
      </c>
      <c r="H3626" s="90">
        <v>34646.93</v>
      </c>
    </row>
    <row r="3627" spans="2:8">
      <c r="B3627" s="193">
        <v>2019</v>
      </c>
      <c r="C3627" s="88">
        <v>10</v>
      </c>
      <c r="D3627" s="89" t="s">
        <v>112</v>
      </c>
      <c r="E3627" s="88" t="s">
        <v>53</v>
      </c>
      <c r="F3627" s="88">
        <v>96</v>
      </c>
      <c r="G3627" s="88">
        <v>113</v>
      </c>
      <c r="H3627" s="90">
        <v>29333.850000000002</v>
      </c>
    </row>
    <row r="3628" spans="2:8">
      <c r="B3628" s="193">
        <v>2019</v>
      </c>
      <c r="C3628" s="88">
        <v>10</v>
      </c>
      <c r="D3628" s="89" t="s">
        <v>112</v>
      </c>
      <c r="E3628" s="88" t="s">
        <v>54</v>
      </c>
      <c r="F3628" s="88">
        <v>19</v>
      </c>
      <c r="G3628" s="88">
        <v>22</v>
      </c>
      <c r="H3628" s="90">
        <v>10118.39</v>
      </c>
    </row>
    <row r="3629" spans="2:8">
      <c r="B3629" s="193">
        <v>2019</v>
      </c>
      <c r="C3629" s="88">
        <v>10</v>
      </c>
      <c r="D3629" s="89" t="s">
        <v>107</v>
      </c>
      <c r="E3629" s="88" t="s">
        <v>51</v>
      </c>
      <c r="F3629" s="88">
        <v>9307</v>
      </c>
      <c r="G3629" s="88">
        <v>10856</v>
      </c>
      <c r="H3629" s="90">
        <v>2903638.5300000003</v>
      </c>
    </row>
    <row r="3630" spans="2:8">
      <c r="B3630" s="193">
        <v>2019</v>
      </c>
      <c r="C3630" s="88">
        <v>10</v>
      </c>
      <c r="D3630" s="89" t="s">
        <v>107</v>
      </c>
      <c r="E3630" s="88" t="s">
        <v>53</v>
      </c>
      <c r="F3630" s="88">
        <v>227</v>
      </c>
      <c r="G3630" s="88">
        <v>265</v>
      </c>
      <c r="H3630" s="90">
        <v>61336</v>
      </c>
    </row>
    <row r="3631" spans="2:8">
      <c r="B3631" s="193">
        <v>2019</v>
      </c>
      <c r="C3631" s="88">
        <v>10</v>
      </c>
      <c r="D3631" s="89" t="s">
        <v>107</v>
      </c>
      <c r="E3631" s="88" t="s">
        <v>54</v>
      </c>
      <c r="F3631" s="88">
        <v>6</v>
      </c>
      <c r="G3631" s="88">
        <v>7</v>
      </c>
      <c r="H3631" s="90">
        <v>3579.96</v>
      </c>
    </row>
    <row r="3632" spans="2:8">
      <c r="B3632" s="193">
        <v>2019</v>
      </c>
      <c r="C3632" s="88">
        <v>10</v>
      </c>
      <c r="D3632" s="89" t="s">
        <v>90</v>
      </c>
      <c r="E3632" s="88" t="s">
        <v>51</v>
      </c>
      <c r="F3632" s="88">
        <v>55913</v>
      </c>
      <c r="G3632" s="88">
        <v>65243</v>
      </c>
      <c r="H3632" s="90">
        <v>12833673.01</v>
      </c>
    </row>
    <row r="3633" spans="2:8">
      <c r="B3633" s="193">
        <v>2019</v>
      </c>
      <c r="C3633" s="88">
        <v>10</v>
      </c>
      <c r="D3633" s="89" t="s">
        <v>90</v>
      </c>
      <c r="E3633" s="88" t="s">
        <v>53</v>
      </c>
      <c r="F3633" s="88">
        <v>322</v>
      </c>
      <c r="G3633" s="88">
        <v>376</v>
      </c>
      <c r="H3633" s="90">
        <v>118013.45</v>
      </c>
    </row>
    <row r="3634" spans="2:8">
      <c r="B3634" s="193">
        <v>2019</v>
      </c>
      <c r="C3634" s="88">
        <v>10</v>
      </c>
      <c r="D3634" s="89" t="s">
        <v>181</v>
      </c>
      <c r="E3634" s="88" t="s">
        <v>54</v>
      </c>
      <c r="F3634" s="88">
        <v>3</v>
      </c>
      <c r="G3634" s="88">
        <v>3</v>
      </c>
      <c r="H3634" s="90">
        <v>3000</v>
      </c>
    </row>
    <row r="3635" spans="2:8">
      <c r="B3635" s="193">
        <v>2019</v>
      </c>
      <c r="C3635" s="88">
        <v>10</v>
      </c>
      <c r="D3635" s="89" t="s">
        <v>87</v>
      </c>
      <c r="E3635" s="88" t="s">
        <v>51</v>
      </c>
      <c r="F3635" s="88">
        <v>71347</v>
      </c>
      <c r="G3635" s="88">
        <v>83246</v>
      </c>
      <c r="H3635" s="90">
        <v>14750370.359999996</v>
      </c>
    </row>
    <row r="3636" spans="2:8">
      <c r="B3636" s="193">
        <v>2019</v>
      </c>
      <c r="C3636" s="88">
        <v>10</v>
      </c>
      <c r="D3636" s="89" t="s">
        <v>87</v>
      </c>
      <c r="E3636" s="88" t="s">
        <v>53</v>
      </c>
      <c r="F3636" s="88">
        <v>254</v>
      </c>
      <c r="G3636" s="88">
        <v>298</v>
      </c>
      <c r="H3636" s="90">
        <v>149147.47</v>
      </c>
    </row>
    <row r="3637" spans="2:8">
      <c r="B3637" s="193">
        <v>2019</v>
      </c>
      <c r="C3637" s="88">
        <v>10</v>
      </c>
      <c r="D3637" s="89" t="s">
        <v>87</v>
      </c>
      <c r="E3637" s="88" t="s">
        <v>54</v>
      </c>
      <c r="F3637" s="88">
        <v>23</v>
      </c>
      <c r="G3637" s="88">
        <v>27</v>
      </c>
      <c r="H3637" s="90">
        <v>8853</v>
      </c>
    </row>
    <row r="3638" spans="2:8">
      <c r="B3638" s="193">
        <v>2019</v>
      </c>
      <c r="C3638" s="88">
        <v>10</v>
      </c>
      <c r="D3638" s="89" t="s">
        <v>113</v>
      </c>
      <c r="E3638" s="88" t="s">
        <v>51</v>
      </c>
      <c r="F3638" s="88">
        <v>750</v>
      </c>
      <c r="G3638" s="88">
        <v>876</v>
      </c>
      <c r="H3638" s="90">
        <v>159938</v>
      </c>
    </row>
    <row r="3639" spans="2:8">
      <c r="B3639" s="193">
        <v>2019</v>
      </c>
      <c r="C3639" s="88">
        <v>10</v>
      </c>
      <c r="D3639" s="89" t="s">
        <v>113</v>
      </c>
      <c r="E3639" s="88" t="s">
        <v>53</v>
      </c>
      <c r="F3639" s="88">
        <v>1631</v>
      </c>
      <c r="G3639" s="88">
        <v>1904</v>
      </c>
      <c r="H3639" s="90">
        <v>623148.98</v>
      </c>
    </row>
    <row r="3640" spans="2:8">
      <c r="B3640" s="193">
        <v>2019</v>
      </c>
      <c r="C3640" s="88">
        <v>10</v>
      </c>
      <c r="D3640" s="89" t="s">
        <v>113</v>
      </c>
      <c r="E3640" s="88" t="s">
        <v>54</v>
      </c>
      <c r="F3640" s="88">
        <v>607</v>
      </c>
      <c r="G3640" s="88">
        <v>710</v>
      </c>
      <c r="H3640" s="90">
        <v>409461.62999999995</v>
      </c>
    </row>
    <row r="3641" spans="2:8">
      <c r="B3641" s="193">
        <v>2019</v>
      </c>
      <c r="C3641" s="88">
        <v>10</v>
      </c>
      <c r="D3641" s="89" t="s">
        <v>114</v>
      </c>
      <c r="E3641" s="88" t="s">
        <v>51</v>
      </c>
      <c r="F3641" s="88">
        <v>6455</v>
      </c>
      <c r="G3641" s="88">
        <v>7529</v>
      </c>
      <c r="H3641" s="90">
        <v>1356975.1900000002</v>
      </c>
    </row>
    <row r="3642" spans="2:8">
      <c r="B3642" s="193">
        <v>2019</v>
      </c>
      <c r="C3642" s="88">
        <v>10</v>
      </c>
      <c r="D3642" s="89" t="s">
        <v>114</v>
      </c>
      <c r="E3642" s="88" t="s">
        <v>53</v>
      </c>
      <c r="F3642" s="88">
        <v>67</v>
      </c>
      <c r="G3642" s="88">
        <v>79</v>
      </c>
      <c r="H3642" s="90">
        <v>44314.2</v>
      </c>
    </row>
    <row r="3643" spans="2:8">
      <c r="B3643" s="193">
        <v>2019</v>
      </c>
      <c r="C3643" s="88">
        <v>10</v>
      </c>
      <c r="D3643" s="89" t="s">
        <v>114</v>
      </c>
      <c r="E3643" s="88" t="s">
        <v>54</v>
      </c>
      <c r="F3643" s="88">
        <v>174</v>
      </c>
      <c r="G3643" s="88">
        <v>205</v>
      </c>
      <c r="H3643" s="90">
        <v>78065.66</v>
      </c>
    </row>
    <row r="3644" spans="2:8">
      <c r="B3644" s="193">
        <v>2019</v>
      </c>
      <c r="C3644" s="88">
        <v>10</v>
      </c>
      <c r="D3644" s="89" t="s">
        <v>173</v>
      </c>
      <c r="E3644" s="88" t="s">
        <v>51</v>
      </c>
      <c r="F3644" s="88">
        <v>275</v>
      </c>
      <c r="G3644" s="88">
        <v>321</v>
      </c>
      <c r="H3644" s="90">
        <v>70000</v>
      </c>
    </row>
    <row r="3645" spans="2:8">
      <c r="B3645" s="193">
        <v>2019</v>
      </c>
      <c r="C3645" s="88">
        <v>10</v>
      </c>
      <c r="D3645" s="89" t="s">
        <v>115</v>
      </c>
      <c r="E3645" s="88" t="s">
        <v>53</v>
      </c>
      <c r="F3645" s="88">
        <v>456</v>
      </c>
      <c r="G3645" s="88">
        <v>529</v>
      </c>
      <c r="H3645" s="90">
        <v>115783.47</v>
      </c>
    </row>
    <row r="3646" spans="2:8">
      <c r="B3646" s="193">
        <v>2019</v>
      </c>
      <c r="C3646" s="88">
        <v>10</v>
      </c>
      <c r="D3646" s="89" t="s">
        <v>115</v>
      </c>
      <c r="E3646" s="88" t="s">
        <v>54</v>
      </c>
      <c r="F3646" s="88">
        <v>106</v>
      </c>
      <c r="G3646" s="88">
        <v>123</v>
      </c>
      <c r="H3646" s="90">
        <v>66335.770000000019</v>
      </c>
    </row>
    <row r="3647" spans="2:8">
      <c r="B3647" s="193">
        <v>2019</v>
      </c>
      <c r="C3647" s="88">
        <v>10</v>
      </c>
      <c r="D3647" s="89" t="s">
        <v>106</v>
      </c>
      <c r="E3647" s="88" t="s">
        <v>51</v>
      </c>
      <c r="F3647" s="88">
        <v>40398</v>
      </c>
      <c r="G3647" s="88">
        <v>47127</v>
      </c>
      <c r="H3647" s="90">
        <v>8936184.040000001</v>
      </c>
    </row>
    <row r="3648" spans="2:8">
      <c r="B3648" s="193">
        <v>2019</v>
      </c>
      <c r="C3648" s="88">
        <v>10</v>
      </c>
      <c r="D3648" s="89" t="s">
        <v>106</v>
      </c>
      <c r="E3648" s="88" t="s">
        <v>52</v>
      </c>
      <c r="F3648" s="88">
        <v>2923</v>
      </c>
      <c r="G3648" s="88">
        <v>3416</v>
      </c>
      <c r="H3648" s="90">
        <v>808261</v>
      </c>
    </row>
    <row r="3649" spans="2:8">
      <c r="B3649" s="193">
        <v>2019</v>
      </c>
      <c r="C3649" s="88">
        <v>10</v>
      </c>
      <c r="D3649" s="89" t="s">
        <v>106</v>
      </c>
      <c r="E3649" s="88" t="s">
        <v>54</v>
      </c>
      <c r="F3649" s="88">
        <v>5</v>
      </c>
      <c r="G3649" s="88">
        <v>6</v>
      </c>
      <c r="H3649" s="90">
        <v>3000</v>
      </c>
    </row>
    <row r="3650" spans="2:8">
      <c r="B3650" s="193">
        <v>2019</v>
      </c>
      <c r="C3650" s="88">
        <v>10</v>
      </c>
      <c r="D3650" s="89" t="s">
        <v>116</v>
      </c>
      <c r="E3650" s="88" t="s">
        <v>51</v>
      </c>
      <c r="F3650" s="88">
        <v>5</v>
      </c>
      <c r="G3650" s="88">
        <v>6</v>
      </c>
      <c r="H3650" s="90">
        <v>2003.5</v>
      </c>
    </row>
    <row r="3651" spans="2:8">
      <c r="B3651" s="193">
        <v>2019</v>
      </c>
      <c r="C3651" s="88">
        <v>10</v>
      </c>
      <c r="D3651" s="89" t="s">
        <v>116</v>
      </c>
      <c r="E3651" s="88" t="s">
        <v>53</v>
      </c>
      <c r="F3651" s="88">
        <v>139</v>
      </c>
      <c r="G3651" s="88">
        <v>161</v>
      </c>
      <c r="H3651" s="90">
        <v>70361.63</v>
      </c>
    </row>
    <row r="3652" spans="2:8">
      <c r="B3652" s="193">
        <v>2019</v>
      </c>
      <c r="C3652" s="88">
        <v>10</v>
      </c>
      <c r="D3652" s="89" t="s">
        <v>116</v>
      </c>
      <c r="E3652" s="88" t="s">
        <v>54</v>
      </c>
      <c r="F3652" s="88">
        <v>57</v>
      </c>
      <c r="G3652" s="88">
        <v>67</v>
      </c>
      <c r="H3652" s="90">
        <v>11903.4</v>
      </c>
    </row>
    <row r="3653" spans="2:8">
      <c r="B3653" s="193">
        <v>2019</v>
      </c>
      <c r="C3653" s="88">
        <v>10</v>
      </c>
      <c r="D3653" s="89" t="s">
        <v>97</v>
      </c>
      <c r="E3653" s="88" t="s">
        <v>51</v>
      </c>
      <c r="F3653" s="88">
        <v>3161</v>
      </c>
      <c r="G3653" s="88">
        <v>3685</v>
      </c>
      <c r="H3653" s="90">
        <v>664892.61</v>
      </c>
    </row>
    <row r="3654" spans="2:8">
      <c r="B3654" s="193">
        <v>2019</v>
      </c>
      <c r="C3654" s="88">
        <v>10</v>
      </c>
      <c r="D3654" s="89" t="s">
        <v>117</v>
      </c>
      <c r="E3654" s="88" t="s">
        <v>51</v>
      </c>
      <c r="F3654" s="88">
        <v>1079</v>
      </c>
      <c r="G3654" s="88">
        <v>1260</v>
      </c>
      <c r="H3654" s="90">
        <v>270238.94999999995</v>
      </c>
    </row>
    <row r="3655" spans="2:8">
      <c r="B3655" s="193">
        <v>2019</v>
      </c>
      <c r="C3655" s="88">
        <v>10</v>
      </c>
      <c r="D3655" s="89" t="s">
        <v>117</v>
      </c>
      <c r="E3655" s="88" t="s">
        <v>53</v>
      </c>
      <c r="F3655" s="88">
        <v>570</v>
      </c>
      <c r="G3655" s="88">
        <v>666</v>
      </c>
      <c r="H3655" s="90">
        <v>100798.62</v>
      </c>
    </row>
    <row r="3656" spans="2:8">
      <c r="B3656" s="193">
        <v>2019</v>
      </c>
      <c r="C3656" s="88">
        <v>10</v>
      </c>
      <c r="D3656" s="89" t="s">
        <v>118</v>
      </c>
      <c r="E3656" s="88" t="s">
        <v>53</v>
      </c>
      <c r="F3656" s="88">
        <v>1721</v>
      </c>
      <c r="G3656" s="88">
        <v>2012</v>
      </c>
      <c r="H3656" s="90">
        <v>1102079.8699999996</v>
      </c>
    </row>
    <row r="3657" spans="2:8">
      <c r="B3657" s="193">
        <v>2019</v>
      </c>
      <c r="C3657" s="88">
        <v>10</v>
      </c>
      <c r="D3657" s="89" t="s">
        <v>118</v>
      </c>
      <c r="E3657" s="88" t="s">
        <v>54</v>
      </c>
      <c r="F3657" s="88">
        <v>1</v>
      </c>
      <c r="G3657" s="88">
        <v>2</v>
      </c>
      <c r="H3657" s="90">
        <v>3376.8</v>
      </c>
    </row>
    <row r="3658" spans="2:8">
      <c r="B3658" s="193">
        <v>2019</v>
      </c>
      <c r="C3658" s="88">
        <v>10</v>
      </c>
      <c r="D3658" s="89" t="s">
        <v>119</v>
      </c>
      <c r="E3658" s="88" t="s">
        <v>51</v>
      </c>
      <c r="F3658" s="88">
        <v>435568</v>
      </c>
      <c r="G3658" s="88">
        <v>508168</v>
      </c>
      <c r="H3658" s="90">
        <v>89414368.050000027</v>
      </c>
    </row>
    <row r="3659" spans="2:8">
      <c r="B3659" s="193">
        <v>2019</v>
      </c>
      <c r="C3659" s="88">
        <v>10</v>
      </c>
      <c r="D3659" s="89" t="s">
        <v>119</v>
      </c>
      <c r="E3659" s="88" t="s">
        <v>52</v>
      </c>
      <c r="F3659" s="88">
        <v>111</v>
      </c>
      <c r="G3659" s="88">
        <v>129</v>
      </c>
      <c r="H3659" s="90">
        <v>80640.959999999992</v>
      </c>
    </row>
    <row r="3660" spans="2:8">
      <c r="B3660" s="193">
        <v>2019</v>
      </c>
      <c r="C3660" s="88">
        <v>10</v>
      </c>
      <c r="D3660" s="89" t="s">
        <v>119</v>
      </c>
      <c r="E3660" s="88" t="s">
        <v>53</v>
      </c>
      <c r="F3660" s="88">
        <v>17635</v>
      </c>
      <c r="G3660" s="88">
        <v>20572</v>
      </c>
      <c r="H3660" s="90">
        <v>5946594.2299999977</v>
      </c>
    </row>
    <row r="3661" spans="2:8">
      <c r="B3661" s="193">
        <v>2019</v>
      </c>
      <c r="C3661" s="88">
        <v>10</v>
      </c>
      <c r="D3661" s="89" t="s">
        <v>119</v>
      </c>
      <c r="E3661" s="88" t="s">
        <v>54</v>
      </c>
      <c r="F3661" s="88">
        <v>12111</v>
      </c>
      <c r="G3661" s="88">
        <v>14131</v>
      </c>
      <c r="H3661" s="90">
        <v>5426256.4700000025</v>
      </c>
    </row>
    <row r="3662" spans="2:8">
      <c r="B3662" s="193">
        <v>2019</v>
      </c>
      <c r="C3662" s="88">
        <v>10</v>
      </c>
      <c r="D3662" s="89" t="s">
        <v>157</v>
      </c>
      <c r="E3662" s="88" t="s">
        <v>51</v>
      </c>
      <c r="F3662" s="88">
        <v>1374</v>
      </c>
      <c r="G3662" s="88">
        <v>1602</v>
      </c>
      <c r="H3662" s="90">
        <v>266421.32</v>
      </c>
    </row>
    <row r="3663" spans="2:8">
      <c r="B3663" s="193">
        <v>2019</v>
      </c>
      <c r="C3663" s="88">
        <v>10</v>
      </c>
      <c r="D3663" s="89" t="s">
        <v>120</v>
      </c>
      <c r="E3663" s="88" t="s">
        <v>53</v>
      </c>
      <c r="F3663" s="88">
        <v>25</v>
      </c>
      <c r="G3663" s="88">
        <v>29</v>
      </c>
      <c r="H3663" s="90">
        <v>9580.86</v>
      </c>
    </row>
    <row r="3664" spans="2:8">
      <c r="B3664" s="193">
        <v>2019</v>
      </c>
      <c r="C3664" s="88">
        <v>10</v>
      </c>
      <c r="D3664" s="89" t="s">
        <v>120</v>
      </c>
      <c r="E3664" s="88" t="s">
        <v>54</v>
      </c>
      <c r="F3664" s="88">
        <v>12</v>
      </c>
      <c r="G3664" s="88">
        <v>14</v>
      </c>
      <c r="H3664" s="90">
        <v>9288.7200000000012</v>
      </c>
    </row>
    <row r="3665" spans="2:8">
      <c r="B3665" s="193">
        <v>2019</v>
      </c>
      <c r="C3665" s="88">
        <v>10</v>
      </c>
      <c r="D3665" s="89" t="s">
        <v>121</v>
      </c>
      <c r="E3665" s="88" t="s">
        <v>51</v>
      </c>
      <c r="F3665" s="88">
        <v>1101</v>
      </c>
      <c r="G3665" s="88">
        <v>1284</v>
      </c>
      <c r="H3665" s="90">
        <v>207568.14</v>
      </c>
    </row>
    <row r="3666" spans="2:8">
      <c r="B3666" s="193">
        <v>2019</v>
      </c>
      <c r="C3666" s="88">
        <v>10</v>
      </c>
      <c r="D3666" s="89" t="s">
        <v>95</v>
      </c>
      <c r="E3666" s="88" t="s">
        <v>51</v>
      </c>
      <c r="F3666" s="88">
        <v>22910</v>
      </c>
      <c r="G3666" s="88">
        <v>26739</v>
      </c>
      <c r="H3666" s="90">
        <v>4912139.7099999972</v>
      </c>
    </row>
    <row r="3667" spans="2:8">
      <c r="B3667" s="193">
        <v>2019</v>
      </c>
      <c r="C3667" s="88">
        <v>10</v>
      </c>
      <c r="D3667" s="89" t="s">
        <v>95</v>
      </c>
      <c r="E3667" s="88" t="s">
        <v>53</v>
      </c>
      <c r="F3667" s="88">
        <v>1142</v>
      </c>
      <c r="G3667" s="88">
        <v>1332</v>
      </c>
      <c r="H3667" s="90">
        <v>218467.5</v>
      </c>
    </row>
    <row r="3668" spans="2:8">
      <c r="B3668" s="193">
        <v>2019</v>
      </c>
      <c r="C3668" s="88">
        <v>10</v>
      </c>
      <c r="D3668" s="89" t="s">
        <v>95</v>
      </c>
      <c r="E3668" s="88" t="s">
        <v>54</v>
      </c>
      <c r="F3668" s="88">
        <v>4</v>
      </c>
      <c r="G3668" s="88">
        <v>5</v>
      </c>
      <c r="H3668" s="90">
        <v>1388</v>
      </c>
    </row>
    <row r="3669" spans="2:8">
      <c r="B3669" s="193">
        <v>2019</v>
      </c>
      <c r="C3669" s="88">
        <v>10</v>
      </c>
      <c r="D3669" s="89" t="s">
        <v>167</v>
      </c>
      <c r="E3669" s="88" t="s">
        <v>51</v>
      </c>
      <c r="F3669" s="88">
        <v>275</v>
      </c>
      <c r="G3669" s="88">
        <v>320</v>
      </c>
      <c r="H3669" s="90">
        <v>69986.48</v>
      </c>
    </row>
    <row r="3670" spans="2:8">
      <c r="B3670" s="193">
        <v>2019</v>
      </c>
      <c r="C3670" s="88">
        <v>10</v>
      </c>
      <c r="D3670" s="89" t="s">
        <v>122</v>
      </c>
      <c r="E3670" s="88" t="s">
        <v>51</v>
      </c>
      <c r="F3670" s="88">
        <v>5243</v>
      </c>
      <c r="G3670" s="88">
        <v>6120</v>
      </c>
      <c r="H3670" s="90">
        <v>1261422.8299999998</v>
      </c>
    </row>
    <row r="3671" spans="2:8">
      <c r="B3671" s="193">
        <v>2019</v>
      </c>
      <c r="C3671" s="88">
        <v>10</v>
      </c>
      <c r="D3671" s="89" t="s">
        <v>122</v>
      </c>
      <c r="E3671" s="88" t="s">
        <v>53</v>
      </c>
      <c r="F3671" s="88">
        <v>4926</v>
      </c>
      <c r="G3671" s="88">
        <v>5745</v>
      </c>
      <c r="H3671" s="90">
        <v>1290570</v>
      </c>
    </row>
    <row r="3672" spans="2:8">
      <c r="B3672" s="193">
        <v>2019</v>
      </c>
      <c r="C3672" s="88">
        <v>10</v>
      </c>
      <c r="D3672" s="89" t="s">
        <v>96</v>
      </c>
      <c r="E3672" s="88" t="s">
        <v>51</v>
      </c>
      <c r="F3672" s="88">
        <v>26236</v>
      </c>
      <c r="G3672" s="88">
        <v>30605</v>
      </c>
      <c r="H3672" s="90">
        <v>5305534.4999999981</v>
      </c>
    </row>
    <row r="3673" spans="2:8">
      <c r="B3673" s="193">
        <v>2019</v>
      </c>
      <c r="C3673" s="88">
        <v>10</v>
      </c>
      <c r="D3673" s="89" t="s">
        <v>96</v>
      </c>
      <c r="E3673" s="88" t="s">
        <v>53</v>
      </c>
      <c r="F3673" s="88">
        <v>572</v>
      </c>
      <c r="G3673" s="88">
        <v>668</v>
      </c>
      <c r="H3673" s="90">
        <v>160575</v>
      </c>
    </row>
    <row r="3674" spans="2:8">
      <c r="B3674" s="193">
        <v>2019</v>
      </c>
      <c r="C3674" s="88">
        <v>10</v>
      </c>
      <c r="D3674" s="89" t="s">
        <v>3</v>
      </c>
      <c r="E3674" s="88" t="s">
        <v>51</v>
      </c>
      <c r="F3674" s="88">
        <v>6948</v>
      </c>
      <c r="G3674" s="88">
        <v>8107</v>
      </c>
      <c r="H3674" s="90">
        <v>1467067.2300000002</v>
      </c>
    </row>
    <row r="3675" spans="2:8">
      <c r="B3675" s="193">
        <v>2019</v>
      </c>
      <c r="C3675" s="88">
        <v>10</v>
      </c>
      <c r="D3675" s="89" t="s">
        <v>3</v>
      </c>
      <c r="E3675" s="88" t="s">
        <v>53</v>
      </c>
      <c r="F3675" s="88">
        <v>571</v>
      </c>
      <c r="G3675" s="88">
        <v>666</v>
      </c>
      <c r="H3675" s="90">
        <v>109824</v>
      </c>
    </row>
    <row r="3676" spans="2:8">
      <c r="B3676" s="193">
        <v>2019</v>
      </c>
      <c r="C3676" s="88">
        <v>10</v>
      </c>
      <c r="D3676" s="89" t="s">
        <v>101</v>
      </c>
      <c r="E3676" s="88" t="s">
        <v>51</v>
      </c>
      <c r="F3676" s="88">
        <v>2761</v>
      </c>
      <c r="G3676" s="88">
        <v>3221</v>
      </c>
      <c r="H3676" s="90">
        <v>599609.14999999991</v>
      </c>
    </row>
    <row r="3677" spans="2:8">
      <c r="B3677" s="193">
        <v>2019</v>
      </c>
      <c r="C3677" s="88">
        <v>10</v>
      </c>
      <c r="D3677" s="89" t="s">
        <v>174</v>
      </c>
      <c r="E3677" s="88" t="s">
        <v>53</v>
      </c>
      <c r="F3677" s="88">
        <v>436</v>
      </c>
      <c r="G3677" s="88">
        <v>507</v>
      </c>
      <c r="H3677" s="90">
        <v>128926.98999999999</v>
      </c>
    </row>
    <row r="3678" spans="2:8">
      <c r="B3678" s="193">
        <v>2019</v>
      </c>
      <c r="C3678" s="88">
        <v>10</v>
      </c>
      <c r="D3678" s="89" t="s">
        <v>183</v>
      </c>
      <c r="E3678" s="88" t="s">
        <v>51</v>
      </c>
      <c r="F3678" s="88">
        <v>250</v>
      </c>
      <c r="G3678" s="88">
        <v>291</v>
      </c>
      <c r="H3678" s="90">
        <v>55185.760000000002</v>
      </c>
    </row>
    <row r="3679" spans="2:8">
      <c r="B3679" s="193">
        <v>2019</v>
      </c>
      <c r="C3679" s="88">
        <v>10</v>
      </c>
      <c r="D3679" s="89" t="s">
        <v>127</v>
      </c>
      <c r="E3679" s="88" t="s">
        <v>51</v>
      </c>
      <c r="F3679" s="88">
        <v>7145</v>
      </c>
      <c r="G3679" s="88">
        <v>8333</v>
      </c>
      <c r="H3679" s="90">
        <v>1465162.1199999999</v>
      </c>
    </row>
    <row r="3680" spans="2:8">
      <c r="B3680" s="193">
        <v>2019</v>
      </c>
      <c r="C3680" s="88">
        <v>10</v>
      </c>
      <c r="D3680" s="89" t="s">
        <v>127</v>
      </c>
      <c r="E3680" s="88" t="s">
        <v>53</v>
      </c>
      <c r="F3680" s="88">
        <v>93</v>
      </c>
      <c r="G3680" s="88">
        <v>108</v>
      </c>
      <c r="H3680" s="90">
        <v>27125</v>
      </c>
    </row>
    <row r="3681" spans="2:8">
      <c r="B3681" s="193">
        <v>2019</v>
      </c>
      <c r="C3681" s="88">
        <v>10</v>
      </c>
      <c r="D3681" s="89" t="s">
        <v>91</v>
      </c>
      <c r="E3681" s="88" t="s">
        <v>51</v>
      </c>
      <c r="F3681" s="88">
        <v>18382</v>
      </c>
      <c r="G3681" s="88">
        <v>21449</v>
      </c>
      <c r="H3681" s="90">
        <v>4210378.51</v>
      </c>
    </row>
    <row r="3682" spans="2:8">
      <c r="B3682" s="193">
        <v>2019</v>
      </c>
      <c r="C3682" s="88">
        <v>10</v>
      </c>
      <c r="D3682" s="89" t="s">
        <v>91</v>
      </c>
      <c r="E3682" s="88" t="s">
        <v>54</v>
      </c>
      <c r="F3682" s="88">
        <v>67</v>
      </c>
      <c r="G3682" s="88">
        <v>78</v>
      </c>
      <c r="H3682" s="90">
        <v>19760</v>
      </c>
    </row>
    <row r="3683" spans="2:8">
      <c r="B3683" s="193">
        <v>2019</v>
      </c>
      <c r="C3683" s="88">
        <v>10</v>
      </c>
      <c r="D3683" s="89" t="s">
        <v>105</v>
      </c>
      <c r="E3683" s="88" t="s">
        <v>51</v>
      </c>
      <c r="F3683" s="88">
        <v>63271</v>
      </c>
      <c r="G3683" s="88">
        <v>73826</v>
      </c>
      <c r="H3683" s="90">
        <v>12982323.520000003</v>
      </c>
    </row>
    <row r="3684" spans="2:8">
      <c r="B3684" s="193">
        <v>2019</v>
      </c>
      <c r="C3684" s="88">
        <v>10</v>
      </c>
      <c r="D3684" s="89" t="s">
        <v>105</v>
      </c>
      <c r="E3684" s="88" t="s">
        <v>52</v>
      </c>
      <c r="F3684" s="88">
        <v>3090</v>
      </c>
      <c r="G3684" s="88">
        <v>3607</v>
      </c>
      <c r="H3684" s="90">
        <v>998258</v>
      </c>
    </row>
    <row r="3685" spans="2:8">
      <c r="B3685" s="193">
        <v>2019</v>
      </c>
      <c r="C3685" s="88">
        <v>10</v>
      </c>
      <c r="D3685" s="89" t="s">
        <v>105</v>
      </c>
      <c r="E3685" s="88" t="s">
        <v>53</v>
      </c>
      <c r="F3685" s="88">
        <v>2587</v>
      </c>
      <c r="G3685" s="88">
        <v>3020</v>
      </c>
      <c r="H3685" s="90">
        <v>1134970.8699999999</v>
      </c>
    </row>
    <row r="3686" spans="2:8">
      <c r="B3686" s="193">
        <v>2019</v>
      </c>
      <c r="C3686" s="88">
        <v>10</v>
      </c>
      <c r="D3686" s="89" t="s">
        <v>129</v>
      </c>
      <c r="E3686" s="88" t="s">
        <v>51</v>
      </c>
      <c r="F3686" s="88">
        <v>1374</v>
      </c>
      <c r="G3686" s="88">
        <v>1604</v>
      </c>
      <c r="H3686" s="90">
        <v>271261.26999999996</v>
      </c>
    </row>
    <row r="3687" spans="2:8">
      <c r="B3687" s="193">
        <v>2019</v>
      </c>
      <c r="C3687" s="88">
        <v>10</v>
      </c>
      <c r="D3687" s="89" t="s">
        <v>130</v>
      </c>
      <c r="E3687" s="88" t="s">
        <v>51</v>
      </c>
      <c r="F3687" s="88">
        <v>22</v>
      </c>
      <c r="G3687" s="88">
        <v>25</v>
      </c>
      <c r="H3687" s="90">
        <v>8051.75</v>
      </c>
    </row>
    <row r="3688" spans="2:8">
      <c r="B3688" s="193">
        <v>2019</v>
      </c>
      <c r="C3688" s="88">
        <v>10</v>
      </c>
      <c r="D3688" s="89" t="s">
        <v>176</v>
      </c>
      <c r="E3688" s="88" t="s">
        <v>51</v>
      </c>
      <c r="F3688" s="88">
        <v>826</v>
      </c>
      <c r="G3688" s="88">
        <v>964</v>
      </c>
      <c r="H3688" s="90">
        <v>179588.5</v>
      </c>
    </row>
    <row r="3689" spans="2:8">
      <c r="B3689" s="193">
        <v>2019</v>
      </c>
      <c r="C3689" s="88">
        <v>10</v>
      </c>
      <c r="D3689" s="89" t="s">
        <v>131</v>
      </c>
      <c r="E3689" s="88" t="s">
        <v>51</v>
      </c>
      <c r="F3689" s="88">
        <v>3094</v>
      </c>
      <c r="G3689" s="88">
        <v>3609</v>
      </c>
      <c r="H3689" s="90">
        <v>602550.75</v>
      </c>
    </row>
    <row r="3690" spans="2:8">
      <c r="B3690" s="193">
        <v>2019</v>
      </c>
      <c r="C3690" s="88">
        <v>10</v>
      </c>
      <c r="D3690" s="89" t="s">
        <v>160</v>
      </c>
      <c r="E3690" s="88" t="s">
        <v>51</v>
      </c>
      <c r="F3690" s="88">
        <v>550</v>
      </c>
      <c r="G3690" s="88">
        <v>642</v>
      </c>
      <c r="H3690" s="90">
        <v>100000</v>
      </c>
    </row>
    <row r="3691" spans="2:8">
      <c r="B3691" s="193">
        <v>2019</v>
      </c>
      <c r="C3691" s="88">
        <v>10</v>
      </c>
      <c r="D3691" s="89" t="s">
        <v>132</v>
      </c>
      <c r="E3691" s="88" t="s">
        <v>51</v>
      </c>
      <c r="F3691" s="88">
        <v>16569</v>
      </c>
      <c r="G3691" s="88">
        <v>19336</v>
      </c>
      <c r="H3691" s="90">
        <v>3033110.5199999991</v>
      </c>
    </row>
    <row r="3692" spans="2:8">
      <c r="B3692" s="193">
        <v>2019</v>
      </c>
      <c r="C3692" s="88">
        <v>10</v>
      </c>
      <c r="D3692" s="89" t="s">
        <v>132</v>
      </c>
      <c r="E3692" s="88" t="s">
        <v>53</v>
      </c>
      <c r="F3692" s="88">
        <v>571</v>
      </c>
      <c r="G3692" s="88">
        <v>669</v>
      </c>
      <c r="H3692" s="90">
        <v>173372.46</v>
      </c>
    </row>
    <row r="3693" spans="2:8">
      <c r="B3693" s="193">
        <v>2019</v>
      </c>
      <c r="C3693" s="88">
        <v>10</v>
      </c>
      <c r="D3693" s="89" t="s">
        <v>133</v>
      </c>
      <c r="E3693" s="88" t="s">
        <v>51</v>
      </c>
      <c r="F3693" s="88">
        <v>1383</v>
      </c>
      <c r="G3693" s="88">
        <v>1614</v>
      </c>
      <c r="H3693" s="90">
        <v>258507.16</v>
      </c>
    </row>
    <row r="3694" spans="2:8">
      <c r="B3694" s="193">
        <v>2019</v>
      </c>
      <c r="C3694" s="88">
        <v>10</v>
      </c>
      <c r="D3694" s="89" t="s">
        <v>134</v>
      </c>
      <c r="E3694" s="88" t="s">
        <v>51</v>
      </c>
      <c r="F3694" s="88">
        <v>5392</v>
      </c>
      <c r="G3694" s="88">
        <v>6291</v>
      </c>
      <c r="H3694" s="90">
        <v>1101041.1800000002</v>
      </c>
    </row>
    <row r="3695" spans="2:8">
      <c r="B3695" s="193">
        <v>2019</v>
      </c>
      <c r="C3695" s="88">
        <v>10</v>
      </c>
      <c r="D3695" s="89" t="s">
        <v>134</v>
      </c>
      <c r="E3695" s="88" t="s">
        <v>53</v>
      </c>
      <c r="F3695" s="88">
        <v>10026</v>
      </c>
      <c r="G3695" s="88">
        <v>11696</v>
      </c>
      <c r="H3695" s="90">
        <v>3168794.2699999996</v>
      </c>
    </row>
    <row r="3696" spans="2:8">
      <c r="B3696" s="193">
        <v>2019</v>
      </c>
      <c r="C3696" s="88">
        <v>10</v>
      </c>
      <c r="D3696" s="89" t="s">
        <v>134</v>
      </c>
      <c r="E3696" s="88" t="s">
        <v>54</v>
      </c>
      <c r="F3696" s="88">
        <v>31</v>
      </c>
      <c r="G3696" s="88">
        <v>36</v>
      </c>
      <c r="H3696" s="90">
        <v>19592.760000000002</v>
      </c>
    </row>
    <row r="3697" spans="2:8">
      <c r="B3697" s="193">
        <v>2019</v>
      </c>
      <c r="C3697" s="88">
        <v>10</v>
      </c>
      <c r="D3697" s="89" t="s">
        <v>102</v>
      </c>
      <c r="E3697" s="88" t="s">
        <v>51</v>
      </c>
      <c r="F3697" s="88">
        <v>9166</v>
      </c>
      <c r="G3697" s="88">
        <v>10694</v>
      </c>
      <c r="H3697" s="90">
        <v>1411721.53</v>
      </c>
    </row>
    <row r="3698" spans="2:8">
      <c r="B3698" s="193">
        <v>2019</v>
      </c>
      <c r="C3698" s="88">
        <v>10</v>
      </c>
      <c r="D3698" s="89" t="s">
        <v>135</v>
      </c>
      <c r="E3698" s="88" t="s">
        <v>51</v>
      </c>
      <c r="F3698" s="88">
        <v>2208</v>
      </c>
      <c r="G3698" s="88">
        <v>2574</v>
      </c>
      <c r="H3698" s="90">
        <v>490554.23</v>
      </c>
    </row>
    <row r="3699" spans="2:8">
      <c r="B3699" s="193">
        <v>2019</v>
      </c>
      <c r="C3699" s="88">
        <v>10</v>
      </c>
      <c r="D3699" s="89" t="s">
        <v>136</v>
      </c>
      <c r="E3699" s="88" t="s">
        <v>51</v>
      </c>
      <c r="F3699" s="88">
        <v>13365</v>
      </c>
      <c r="G3699" s="88">
        <v>15596</v>
      </c>
      <c r="H3699" s="90">
        <v>2833499.22</v>
      </c>
    </row>
    <row r="3700" spans="2:8">
      <c r="B3700" s="193">
        <v>2019</v>
      </c>
      <c r="C3700" s="88">
        <v>10</v>
      </c>
      <c r="D3700" s="89" t="s">
        <v>136</v>
      </c>
      <c r="E3700" s="88" t="s">
        <v>53</v>
      </c>
      <c r="F3700" s="88">
        <v>267</v>
      </c>
      <c r="G3700" s="88">
        <v>312</v>
      </c>
      <c r="H3700" s="90">
        <v>218206.07999999999</v>
      </c>
    </row>
    <row r="3701" spans="2:8">
      <c r="B3701" s="193">
        <v>2019</v>
      </c>
      <c r="C3701" s="88">
        <v>10</v>
      </c>
      <c r="D3701" s="89" t="s">
        <v>137</v>
      </c>
      <c r="E3701" s="88" t="s">
        <v>51</v>
      </c>
      <c r="F3701" s="88">
        <v>100</v>
      </c>
      <c r="G3701" s="88">
        <v>116</v>
      </c>
      <c r="H3701" s="90">
        <v>26926</v>
      </c>
    </row>
    <row r="3702" spans="2:8">
      <c r="B3702" s="193">
        <v>2019</v>
      </c>
      <c r="C3702" s="88">
        <v>10</v>
      </c>
      <c r="D3702" s="89" t="s">
        <v>137</v>
      </c>
      <c r="E3702" s="88" t="s">
        <v>53</v>
      </c>
      <c r="F3702" s="88">
        <v>91</v>
      </c>
      <c r="G3702" s="88">
        <v>106</v>
      </c>
      <c r="H3702" s="90">
        <v>40151.300000000003</v>
      </c>
    </row>
    <row r="3703" spans="2:8">
      <c r="B3703" s="193">
        <v>2019</v>
      </c>
      <c r="C3703" s="88">
        <v>10</v>
      </c>
      <c r="D3703" s="89" t="s">
        <v>137</v>
      </c>
      <c r="E3703" s="88" t="s">
        <v>54</v>
      </c>
      <c r="F3703" s="88">
        <v>963</v>
      </c>
      <c r="G3703" s="88">
        <v>1126</v>
      </c>
      <c r="H3703" s="90">
        <v>255948.81999999998</v>
      </c>
    </row>
    <row r="3704" spans="2:8">
      <c r="B3704" s="193">
        <v>2019</v>
      </c>
      <c r="C3704" s="88">
        <v>10</v>
      </c>
      <c r="D3704" s="89" t="s">
        <v>138</v>
      </c>
      <c r="E3704" s="88" t="s">
        <v>53</v>
      </c>
      <c r="F3704" s="88">
        <v>32</v>
      </c>
      <c r="G3704" s="88">
        <v>37</v>
      </c>
      <c r="H3704" s="90">
        <v>16232.13</v>
      </c>
    </row>
    <row r="3705" spans="2:8">
      <c r="B3705" s="193">
        <v>2019</v>
      </c>
      <c r="C3705" s="88">
        <v>10</v>
      </c>
      <c r="D3705" s="89" t="s">
        <v>138</v>
      </c>
      <c r="E3705" s="88" t="s">
        <v>54</v>
      </c>
      <c r="F3705" s="88">
        <v>65</v>
      </c>
      <c r="G3705" s="88">
        <v>75</v>
      </c>
      <c r="H3705" s="90">
        <v>25439.559999999998</v>
      </c>
    </row>
    <row r="3706" spans="2:8">
      <c r="B3706" s="193">
        <v>2019</v>
      </c>
      <c r="C3706" s="88">
        <v>10</v>
      </c>
      <c r="D3706" s="89" t="s">
        <v>139</v>
      </c>
      <c r="E3706" s="88" t="s">
        <v>53</v>
      </c>
      <c r="F3706" s="88">
        <v>326</v>
      </c>
      <c r="G3706" s="88">
        <v>381</v>
      </c>
      <c r="H3706" s="90">
        <v>135312.59</v>
      </c>
    </row>
    <row r="3707" spans="2:8">
      <c r="B3707" s="193">
        <v>2019</v>
      </c>
      <c r="C3707" s="88">
        <v>10</v>
      </c>
      <c r="D3707" s="89" t="s">
        <v>139</v>
      </c>
      <c r="E3707" s="88" t="s">
        <v>54</v>
      </c>
      <c r="F3707" s="88">
        <v>75</v>
      </c>
      <c r="G3707" s="88">
        <v>88</v>
      </c>
      <c r="H3707" s="90">
        <v>45121.740000000005</v>
      </c>
    </row>
    <row r="3708" spans="2:8">
      <c r="B3708" s="193">
        <v>2019</v>
      </c>
      <c r="C3708" s="88">
        <v>10</v>
      </c>
      <c r="D3708" s="89" t="s">
        <v>98</v>
      </c>
      <c r="E3708" s="88" t="s">
        <v>51</v>
      </c>
      <c r="F3708" s="88">
        <v>1119</v>
      </c>
      <c r="G3708" s="88">
        <v>1303</v>
      </c>
      <c r="H3708" s="90">
        <v>250706.07</v>
      </c>
    </row>
    <row r="3709" spans="2:8">
      <c r="B3709" s="193">
        <v>2019</v>
      </c>
      <c r="C3709" s="88">
        <v>10</v>
      </c>
      <c r="D3709" s="89" t="s">
        <v>98</v>
      </c>
      <c r="E3709" s="88" t="s">
        <v>53</v>
      </c>
      <c r="F3709" s="88">
        <v>1940</v>
      </c>
      <c r="G3709" s="88">
        <v>2262</v>
      </c>
      <c r="H3709" s="90">
        <v>507198.30000000005</v>
      </c>
    </row>
    <row r="3710" spans="2:8">
      <c r="B3710" s="193">
        <v>2019</v>
      </c>
      <c r="C3710" s="88">
        <v>10</v>
      </c>
      <c r="D3710" s="89" t="s">
        <v>99</v>
      </c>
      <c r="E3710" s="88" t="s">
        <v>51</v>
      </c>
      <c r="F3710" s="88">
        <v>300</v>
      </c>
      <c r="G3710" s="88">
        <v>350</v>
      </c>
      <c r="H3710" s="90">
        <v>60660.15</v>
      </c>
    </row>
    <row r="3711" spans="2:8">
      <c r="B3711" s="193">
        <v>2019</v>
      </c>
      <c r="C3711" s="88">
        <v>10</v>
      </c>
      <c r="D3711" s="89" t="s">
        <v>140</v>
      </c>
      <c r="E3711" s="88" t="s">
        <v>53</v>
      </c>
      <c r="F3711" s="88">
        <v>173</v>
      </c>
      <c r="G3711" s="88">
        <v>201</v>
      </c>
      <c r="H3711" s="90">
        <v>47107.37</v>
      </c>
    </row>
    <row r="3712" spans="2:8">
      <c r="B3712" s="193">
        <v>2019</v>
      </c>
      <c r="C3712" s="88">
        <v>10</v>
      </c>
      <c r="D3712" s="89" t="s">
        <v>140</v>
      </c>
      <c r="E3712" s="88" t="s">
        <v>54</v>
      </c>
      <c r="F3712" s="88">
        <v>42</v>
      </c>
      <c r="G3712" s="88">
        <v>49</v>
      </c>
      <c r="H3712" s="90">
        <v>20932.559999999998</v>
      </c>
    </row>
    <row r="3713" spans="2:8">
      <c r="B3713" s="193">
        <v>2019</v>
      </c>
      <c r="C3713" s="88">
        <v>10</v>
      </c>
      <c r="D3713" s="89" t="s">
        <v>92</v>
      </c>
      <c r="E3713" s="88" t="s">
        <v>51</v>
      </c>
      <c r="F3713" s="88">
        <v>16208</v>
      </c>
      <c r="G3713" s="88">
        <v>18912</v>
      </c>
      <c r="H3713" s="90">
        <v>3514209.19</v>
      </c>
    </row>
    <row r="3714" spans="2:8">
      <c r="B3714" s="193">
        <v>2019</v>
      </c>
      <c r="C3714" s="88">
        <v>10</v>
      </c>
      <c r="D3714" s="89" t="s">
        <v>92</v>
      </c>
      <c r="E3714" s="88" t="s">
        <v>53</v>
      </c>
      <c r="F3714" s="88">
        <v>1203</v>
      </c>
      <c r="G3714" s="88">
        <v>1404</v>
      </c>
      <c r="H3714" s="90">
        <v>388049.05</v>
      </c>
    </row>
    <row r="3715" spans="2:8">
      <c r="B3715" s="193">
        <v>2019</v>
      </c>
      <c r="C3715" s="88">
        <v>10</v>
      </c>
      <c r="D3715" s="89" t="s">
        <v>92</v>
      </c>
      <c r="E3715" s="88" t="s">
        <v>54</v>
      </c>
      <c r="F3715" s="88">
        <v>5</v>
      </c>
      <c r="G3715" s="88">
        <v>6</v>
      </c>
      <c r="H3715" s="90">
        <v>3243</v>
      </c>
    </row>
    <row r="3716" spans="2:8">
      <c r="B3716" s="193">
        <v>2019</v>
      </c>
      <c r="C3716" s="88">
        <v>10</v>
      </c>
      <c r="D3716" s="89" t="s">
        <v>141</v>
      </c>
      <c r="E3716" s="88" t="s">
        <v>51</v>
      </c>
      <c r="F3716" s="88">
        <v>3296</v>
      </c>
      <c r="G3716" s="88">
        <v>3841</v>
      </c>
      <c r="H3716" s="90">
        <v>839999.99999999988</v>
      </c>
    </row>
    <row r="3717" spans="2:8">
      <c r="B3717" s="193">
        <v>2019</v>
      </c>
      <c r="C3717" s="88">
        <v>10</v>
      </c>
      <c r="D3717" s="89" t="s">
        <v>141</v>
      </c>
      <c r="E3717" s="88" t="s">
        <v>53</v>
      </c>
      <c r="F3717" s="88">
        <v>58</v>
      </c>
      <c r="G3717" s="88">
        <v>68</v>
      </c>
      <c r="H3717" s="90">
        <v>13811.2</v>
      </c>
    </row>
    <row r="3718" spans="2:8">
      <c r="B3718" s="193">
        <v>2019</v>
      </c>
      <c r="C3718" s="88">
        <v>10</v>
      </c>
      <c r="D3718" s="89" t="s">
        <v>141</v>
      </c>
      <c r="E3718" s="88" t="s">
        <v>54</v>
      </c>
      <c r="F3718" s="88">
        <v>20</v>
      </c>
      <c r="G3718" s="88">
        <v>24</v>
      </c>
      <c r="H3718" s="90">
        <v>8731.4</v>
      </c>
    </row>
    <row r="3719" spans="2:8">
      <c r="B3719" s="193">
        <v>2019</v>
      </c>
      <c r="C3719" s="88">
        <v>10</v>
      </c>
      <c r="D3719" s="89" t="s">
        <v>142</v>
      </c>
      <c r="E3719" s="88" t="s">
        <v>51</v>
      </c>
      <c r="F3719" s="88">
        <v>1396</v>
      </c>
      <c r="G3719" s="88">
        <v>1630</v>
      </c>
      <c r="H3719" s="90">
        <v>290282.40000000002</v>
      </c>
    </row>
    <row r="3720" spans="2:8">
      <c r="B3720" s="193">
        <v>2019</v>
      </c>
      <c r="C3720" s="88">
        <v>10</v>
      </c>
      <c r="D3720" s="89" t="s">
        <v>171</v>
      </c>
      <c r="E3720" s="88" t="s">
        <v>53</v>
      </c>
      <c r="F3720" s="88">
        <v>5</v>
      </c>
      <c r="G3720" s="88">
        <v>6</v>
      </c>
      <c r="H3720" s="90">
        <v>3795.57</v>
      </c>
    </row>
    <row r="3721" spans="2:8">
      <c r="B3721" s="193">
        <v>2019</v>
      </c>
      <c r="C3721" s="88">
        <v>10</v>
      </c>
      <c r="D3721" s="89" t="s">
        <v>162</v>
      </c>
      <c r="E3721" s="88" t="s">
        <v>53</v>
      </c>
      <c r="F3721" s="88">
        <v>1</v>
      </c>
      <c r="G3721" s="88">
        <v>1</v>
      </c>
      <c r="H3721" s="90">
        <v>853.5</v>
      </c>
    </row>
    <row r="3722" spans="2:8">
      <c r="B3722" s="193">
        <v>2019</v>
      </c>
      <c r="C3722" s="88">
        <v>10</v>
      </c>
      <c r="D3722" s="89" t="s">
        <v>143</v>
      </c>
      <c r="E3722" s="88" t="s">
        <v>51</v>
      </c>
      <c r="F3722" s="88">
        <v>536</v>
      </c>
      <c r="G3722" s="88">
        <v>628</v>
      </c>
      <c r="H3722" s="90">
        <v>144781.33000000002</v>
      </c>
    </row>
    <row r="3723" spans="2:8">
      <c r="B3723" s="193">
        <v>2019</v>
      </c>
      <c r="C3723" s="88">
        <v>10</v>
      </c>
      <c r="D3723" s="89" t="s">
        <v>145</v>
      </c>
      <c r="E3723" s="88" t="s">
        <v>51</v>
      </c>
      <c r="F3723" s="88">
        <v>548</v>
      </c>
      <c r="G3723" s="88">
        <v>640</v>
      </c>
      <c r="H3723" s="90">
        <v>112432.82</v>
      </c>
    </row>
    <row r="3724" spans="2:8">
      <c r="B3724" s="193">
        <v>2019</v>
      </c>
      <c r="C3724" s="88">
        <v>10</v>
      </c>
      <c r="D3724" s="89" t="s">
        <v>93</v>
      </c>
      <c r="E3724" s="88" t="s">
        <v>51</v>
      </c>
      <c r="F3724" s="88">
        <v>5061</v>
      </c>
      <c r="G3724" s="88">
        <v>5905</v>
      </c>
      <c r="H3724" s="90">
        <v>1072152.8400000001</v>
      </c>
    </row>
    <row r="3725" spans="2:8">
      <c r="B3725" s="193">
        <v>2019</v>
      </c>
      <c r="C3725" s="88">
        <v>10</v>
      </c>
      <c r="D3725" s="89" t="s">
        <v>93</v>
      </c>
      <c r="E3725" s="88" t="s">
        <v>53</v>
      </c>
      <c r="F3725" s="88">
        <v>84</v>
      </c>
      <c r="G3725" s="88">
        <v>98</v>
      </c>
      <c r="H3725" s="90">
        <v>32725.9</v>
      </c>
    </row>
    <row r="3726" spans="2:8">
      <c r="B3726" s="193">
        <v>2019</v>
      </c>
      <c r="C3726" s="88">
        <v>10</v>
      </c>
      <c r="D3726" s="89" t="s">
        <v>148</v>
      </c>
      <c r="E3726" s="88" t="s">
        <v>51</v>
      </c>
      <c r="F3726" s="88">
        <v>6494</v>
      </c>
      <c r="G3726" s="88">
        <v>7574</v>
      </c>
      <c r="H3726" s="90">
        <v>1352093.0599999996</v>
      </c>
    </row>
    <row r="3727" spans="2:8">
      <c r="B3727" s="193">
        <v>2019</v>
      </c>
      <c r="C3727" s="88">
        <v>10</v>
      </c>
      <c r="D3727" s="89" t="s">
        <v>148</v>
      </c>
      <c r="E3727" s="88" t="s">
        <v>53</v>
      </c>
      <c r="F3727" s="88">
        <v>37</v>
      </c>
      <c r="G3727" s="88">
        <v>43</v>
      </c>
      <c r="H3727" s="90">
        <v>26800</v>
      </c>
    </row>
    <row r="3728" spans="2:8">
      <c r="B3728" s="193">
        <v>2019</v>
      </c>
      <c r="C3728" s="88">
        <v>10</v>
      </c>
      <c r="D3728" s="89" t="s">
        <v>163</v>
      </c>
      <c r="E3728" s="88" t="s">
        <v>53</v>
      </c>
      <c r="F3728" s="88">
        <v>54</v>
      </c>
      <c r="G3728" s="88">
        <v>63</v>
      </c>
      <c r="H3728" s="90">
        <v>29588.46</v>
      </c>
    </row>
    <row r="3729" spans="2:8">
      <c r="B3729" s="193">
        <v>2019</v>
      </c>
      <c r="C3729" s="88">
        <v>10</v>
      </c>
      <c r="D3729" s="89" t="s">
        <v>163</v>
      </c>
      <c r="E3729" s="88" t="s">
        <v>54</v>
      </c>
      <c r="F3729" s="88">
        <v>25</v>
      </c>
      <c r="G3729" s="88">
        <v>28</v>
      </c>
      <c r="H3729" s="90">
        <v>15914.180000000002</v>
      </c>
    </row>
    <row r="3730" spans="2:8">
      <c r="B3730" s="193">
        <v>2019</v>
      </c>
      <c r="C3730" s="88">
        <v>10</v>
      </c>
      <c r="D3730" s="89" t="s">
        <v>149</v>
      </c>
      <c r="E3730" s="88" t="s">
        <v>51</v>
      </c>
      <c r="F3730" s="88">
        <v>1109</v>
      </c>
      <c r="G3730" s="88">
        <v>1294</v>
      </c>
      <c r="H3730" s="90">
        <v>224677.76000000001</v>
      </c>
    </row>
    <row r="3731" spans="2:8">
      <c r="B3731" s="193">
        <v>2019</v>
      </c>
      <c r="C3731" s="88">
        <v>10</v>
      </c>
      <c r="D3731" s="89" t="s">
        <v>150</v>
      </c>
      <c r="E3731" s="88" t="s">
        <v>51</v>
      </c>
      <c r="F3731" s="88">
        <v>275</v>
      </c>
      <c r="G3731" s="88">
        <v>321</v>
      </c>
      <c r="H3731" s="90">
        <v>57171.619999999995</v>
      </c>
    </row>
    <row r="3732" spans="2:8">
      <c r="B3732" s="193">
        <v>2019</v>
      </c>
      <c r="C3732" s="88">
        <v>10</v>
      </c>
      <c r="D3732" s="89" t="s">
        <v>150</v>
      </c>
      <c r="E3732" s="88" t="s">
        <v>53</v>
      </c>
      <c r="F3732" s="88">
        <v>248</v>
      </c>
      <c r="G3732" s="88">
        <v>289</v>
      </c>
      <c r="H3732" s="90">
        <v>46191</v>
      </c>
    </row>
    <row r="3733" spans="2:8">
      <c r="B3733" s="193">
        <v>2019</v>
      </c>
      <c r="C3733" s="88">
        <v>10</v>
      </c>
      <c r="D3733" s="89" t="s">
        <v>152</v>
      </c>
      <c r="E3733" s="88" t="s">
        <v>53</v>
      </c>
      <c r="F3733" s="88">
        <v>93</v>
      </c>
      <c r="G3733" s="88">
        <v>108</v>
      </c>
      <c r="H3733" s="90">
        <v>21333.72</v>
      </c>
    </row>
    <row r="3734" spans="2:8">
      <c r="B3734" s="193">
        <v>2019</v>
      </c>
      <c r="C3734" s="88">
        <v>11</v>
      </c>
      <c r="D3734" s="89" t="s">
        <v>178</v>
      </c>
      <c r="E3734" s="88" t="s">
        <v>51</v>
      </c>
      <c r="F3734" s="88">
        <v>286</v>
      </c>
      <c r="G3734" s="88">
        <v>333</v>
      </c>
      <c r="H3734" s="90">
        <v>50000</v>
      </c>
    </row>
    <row r="3735" spans="2:8">
      <c r="B3735" s="193">
        <v>2019</v>
      </c>
      <c r="C3735" s="88">
        <v>11</v>
      </c>
      <c r="D3735" s="89" t="s">
        <v>2</v>
      </c>
      <c r="E3735" s="88" t="s">
        <v>51</v>
      </c>
      <c r="F3735" s="88">
        <v>78228</v>
      </c>
      <c r="G3735" s="88">
        <v>91267</v>
      </c>
      <c r="H3735" s="90">
        <v>15675178.710000005</v>
      </c>
    </row>
    <row r="3736" spans="2:8">
      <c r="B3736" s="193">
        <v>2019</v>
      </c>
      <c r="C3736" s="88">
        <v>11</v>
      </c>
      <c r="D3736" s="89" t="s">
        <v>2</v>
      </c>
      <c r="E3736" s="88" t="s">
        <v>53</v>
      </c>
      <c r="F3736" s="88">
        <v>3668</v>
      </c>
      <c r="G3736" s="88">
        <v>4278</v>
      </c>
      <c r="H3736" s="90">
        <v>989472</v>
      </c>
    </row>
    <row r="3737" spans="2:8">
      <c r="B3737" s="193">
        <v>2019</v>
      </c>
      <c r="C3737" s="88">
        <v>11</v>
      </c>
      <c r="D3737" s="89" t="s">
        <v>180</v>
      </c>
      <c r="E3737" s="88" t="s">
        <v>53</v>
      </c>
      <c r="F3737" s="88">
        <v>76</v>
      </c>
      <c r="G3737" s="88">
        <v>89</v>
      </c>
      <c r="H3737" s="90">
        <v>30619.199999999997</v>
      </c>
    </row>
    <row r="3738" spans="2:8">
      <c r="B3738" s="193">
        <v>2019</v>
      </c>
      <c r="C3738" s="88">
        <v>11</v>
      </c>
      <c r="D3738" s="89" t="s">
        <v>180</v>
      </c>
      <c r="E3738" s="88" t="s">
        <v>54</v>
      </c>
      <c r="F3738" s="88">
        <v>5</v>
      </c>
      <c r="G3738" s="88">
        <v>6</v>
      </c>
      <c r="H3738" s="90">
        <v>1560</v>
      </c>
    </row>
    <row r="3739" spans="2:8">
      <c r="B3739" s="193">
        <v>2019</v>
      </c>
      <c r="C3739" s="88">
        <v>11</v>
      </c>
      <c r="D3739" s="89" t="s">
        <v>164</v>
      </c>
      <c r="E3739" s="88" t="s">
        <v>51</v>
      </c>
      <c r="F3739" s="88">
        <v>1711</v>
      </c>
      <c r="G3739" s="88">
        <v>1995</v>
      </c>
      <c r="H3739" s="90">
        <v>458876.86</v>
      </c>
    </row>
    <row r="3740" spans="2:8">
      <c r="B3740" s="193">
        <v>2019</v>
      </c>
      <c r="C3740" s="88">
        <v>11</v>
      </c>
      <c r="D3740" s="89" t="s">
        <v>88</v>
      </c>
      <c r="E3740" s="88" t="s">
        <v>51</v>
      </c>
      <c r="F3740" s="88">
        <v>1201</v>
      </c>
      <c r="G3740" s="88">
        <v>1401</v>
      </c>
      <c r="H3740" s="90">
        <v>279745.83999999997</v>
      </c>
    </row>
    <row r="3741" spans="2:8">
      <c r="B3741" s="193">
        <v>2019</v>
      </c>
      <c r="C3741" s="88">
        <v>11</v>
      </c>
      <c r="D3741" s="89" t="s">
        <v>112</v>
      </c>
      <c r="E3741" s="88" t="s">
        <v>53</v>
      </c>
      <c r="F3741" s="88">
        <v>169</v>
      </c>
      <c r="G3741" s="88">
        <v>197</v>
      </c>
      <c r="H3741" s="90">
        <v>57065.47</v>
      </c>
    </row>
    <row r="3742" spans="2:8">
      <c r="B3742" s="193">
        <v>2019</v>
      </c>
      <c r="C3742" s="88">
        <v>11</v>
      </c>
      <c r="D3742" s="89" t="s">
        <v>112</v>
      </c>
      <c r="E3742" s="88" t="s">
        <v>54</v>
      </c>
      <c r="F3742" s="88">
        <v>37</v>
      </c>
      <c r="G3742" s="88">
        <v>44</v>
      </c>
      <c r="H3742" s="90">
        <v>13363.71</v>
      </c>
    </row>
    <row r="3743" spans="2:8">
      <c r="B3743" s="193">
        <v>2019</v>
      </c>
      <c r="C3743" s="88">
        <v>11</v>
      </c>
      <c r="D3743" s="89" t="s">
        <v>107</v>
      </c>
      <c r="E3743" s="88" t="s">
        <v>51</v>
      </c>
      <c r="F3743" s="88">
        <v>13628</v>
      </c>
      <c r="G3743" s="88">
        <v>15895</v>
      </c>
      <c r="H3743" s="90">
        <v>3042323.1200000006</v>
      </c>
    </row>
    <row r="3744" spans="2:8">
      <c r="B3744" s="193">
        <v>2019</v>
      </c>
      <c r="C3744" s="88">
        <v>11</v>
      </c>
      <c r="D3744" s="89" t="s">
        <v>154</v>
      </c>
      <c r="E3744" s="88" t="s">
        <v>53</v>
      </c>
      <c r="F3744" s="88">
        <v>15</v>
      </c>
      <c r="G3744" s="88">
        <v>18</v>
      </c>
      <c r="H3744" s="90">
        <v>10162.17</v>
      </c>
    </row>
    <row r="3745" spans="2:8">
      <c r="B3745" s="193">
        <v>2019</v>
      </c>
      <c r="C3745" s="88">
        <v>11</v>
      </c>
      <c r="D3745" s="89" t="s">
        <v>90</v>
      </c>
      <c r="E3745" s="88" t="s">
        <v>51</v>
      </c>
      <c r="F3745" s="88">
        <v>50148</v>
      </c>
      <c r="G3745" s="88">
        <v>58505</v>
      </c>
      <c r="H3745" s="90">
        <v>11630218.850000001</v>
      </c>
    </row>
    <row r="3746" spans="2:8">
      <c r="B3746" s="193">
        <v>2019</v>
      </c>
      <c r="C3746" s="88">
        <v>11</v>
      </c>
      <c r="D3746" s="89" t="s">
        <v>90</v>
      </c>
      <c r="E3746" s="88" t="s">
        <v>53</v>
      </c>
      <c r="F3746" s="88">
        <v>1718</v>
      </c>
      <c r="G3746" s="88">
        <v>2002</v>
      </c>
      <c r="H3746" s="90">
        <v>531650</v>
      </c>
    </row>
    <row r="3747" spans="2:8">
      <c r="B3747" s="193">
        <v>2019</v>
      </c>
      <c r="C3747" s="88">
        <v>11</v>
      </c>
      <c r="D3747" s="89" t="s">
        <v>181</v>
      </c>
      <c r="E3747" s="88" t="s">
        <v>53</v>
      </c>
      <c r="F3747" s="88">
        <v>108</v>
      </c>
      <c r="G3747" s="88">
        <v>126</v>
      </c>
      <c r="H3747" s="90">
        <v>44335.199999999997</v>
      </c>
    </row>
    <row r="3748" spans="2:8">
      <c r="B3748" s="193">
        <v>2019</v>
      </c>
      <c r="C3748" s="88">
        <v>11</v>
      </c>
      <c r="D3748" s="89" t="s">
        <v>155</v>
      </c>
      <c r="E3748" s="88" t="s">
        <v>54</v>
      </c>
      <c r="F3748" s="88">
        <v>62</v>
      </c>
      <c r="G3748" s="88">
        <v>74</v>
      </c>
      <c r="H3748" s="90">
        <v>28504.5</v>
      </c>
    </row>
    <row r="3749" spans="2:8">
      <c r="B3749" s="193">
        <v>2019</v>
      </c>
      <c r="C3749" s="88">
        <v>11</v>
      </c>
      <c r="D3749" s="89" t="s">
        <v>87</v>
      </c>
      <c r="E3749" s="88" t="s">
        <v>51</v>
      </c>
      <c r="F3749" s="88">
        <v>61438</v>
      </c>
      <c r="G3749" s="88">
        <v>71673</v>
      </c>
      <c r="H3749" s="90">
        <v>12480498.030000001</v>
      </c>
    </row>
    <row r="3750" spans="2:8">
      <c r="B3750" s="193">
        <v>2019</v>
      </c>
      <c r="C3750" s="88">
        <v>11</v>
      </c>
      <c r="D3750" s="89" t="s">
        <v>87</v>
      </c>
      <c r="E3750" s="88" t="s">
        <v>53</v>
      </c>
      <c r="F3750" s="88">
        <v>660</v>
      </c>
      <c r="G3750" s="88">
        <v>769</v>
      </c>
      <c r="H3750" s="90">
        <v>348799.65</v>
      </c>
    </row>
    <row r="3751" spans="2:8">
      <c r="B3751" s="193">
        <v>2019</v>
      </c>
      <c r="C3751" s="88">
        <v>11</v>
      </c>
      <c r="D3751" s="89" t="s">
        <v>87</v>
      </c>
      <c r="E3751" s="88" t="s">
        <v>54</v>
      </c>
      <c r="F3751" s="88">
        <v>63</v>
      </c>
      <c r="G3751" s="88">
        <v>74</v>
      </c>
      <c r="H3751" s="90">
        <v>26842.379999999997</v>
      </c>
    </row>
    <row r="3752" spans="2:8">
      <c r="B3752" s="193">
        <v>2019</v>
      </c>
      <c r="C3752" s="88">
        <v>11</v>
      </c>
      <c r="D3752" s="89" t="s">
        <v>113</v>
      </c>
      <c r="E3752" s="88" t="s">
        <v>51</v>
      </c>
      <c r="F3752" s="88">
        <v>243</v>
      </c>
      <c r="G3752" s="88">
        <v>285</v>
      </c>
      <c r="H3752" s="90">
        <v>65212.969999999994</v>
      </c>
    </row>
    <row r="3753" spans="2:8">
      <c r="B3753" s="193">
        <v>2019</v>
      </c>
      <c r="C3753" s="88">
        <v>11</v>
      </c>
      <c r="D3753" s="89" t="s">
        <v>113</v>
      </c>
      <c r="E3753" s="88" t="s">
        <v>53</v>
      </c>
      <c r="F3753" s="88">
        <v>1126</v>
      </c>
      <c r="G3753" s="88">
        <v>1316</v>
      </c>
      <c r="H3753" s="90">
        <v>858469.33000000007</v>
      </c>
    </row>
    <row r="3754" spans="2:8">
      <c r="B3754" s="193">
        <v>2019</v>
      </c>
      <c r="C3754" s="88">
        <v>11</v>
      </c>
      <c r="D3754" s="89" t="s">
        <v>113</v>
      </c>
      <c r="E3754" s="88" t="s">
        <v>54</v>
      </c>
      <c r="F3754" s="88">
        <v>94</v>
      </c>
      <c r="G3754" s="88">
        <v>109</v>
      </c>
      <c r="H3754" s="90">
        <v>67049.61</v>
      </c>
    </row>
    <row r="3755" spans="2:8">
      <c r="B3755" s="193">
        <v>2019</v>
      </c>
      <c r="C3755" s="88">
        <v>11</v>
      </c>
      <c r="D3755" s="89" t="s">
        <v>114</v>
      </c>
      <c r="E3755" s="88" t="s">
        <v>51</v>
      </c>
      <c r="F3755" s="88">
        <v>7476</v>
      </c>
      <c r="G3755" s="88">
        <v>8722</v>
      </c>
      <c r="H3755" s="90">
        <v>1684433.6099999996</v>
      </c>
    </row>
    <row r="3756" spans="2:8">
      <c r="B3756" s="193">
        <v>2019</v>
      </c>
      <c r="C3756" s="88">
        <v>11</v>
      </c>
      <c r="D3756" s="89" t="s">
        <v>114</v>
      </c>
      <c r="E3756" s="88" t="s">
        <v>53</v>
      </c>
      <c r="F3756" s="88">
        <v>758</v>
      </c>
      <c r="G3756" s="88">
        <v>884</v>
      </c>
      <c r="H3756" s="90">
        <v>235250</v>
      </c>
    </row>
    <row r="3757" spans="2:8">
      <c r="B3757" s="193">
        <v>2019</v>
      </c>
      <c r="C3757" s="88">
        <v>11</v>
      </c>
      <c r="D3757" s="89" t="s">
        <v>114</v>
      </c>
      <c r="E3757" s="88" t="s">
        <v>54</v>
      </c>
      <c r="F3757" s="88">
        <v>514</v>
      </c>
      <c r="G3757" s="88">
        <v>599</v>
      </c>
      <c r="H3757" s="90">
        <v>219588.65999999997</v>
      </c>
    </row>
    <row r="3758" spans="2:8">
      <c r="B3758" s="193">
        <v>2019</v>
      </c>
      <c r="C3758" s="88">
        <v>11</v>
      </c>
      <c r="D3758" s="89" t="s">
        <v>173</v>
      </c>
      <c r="E3758" s="88" t="s">
        <v>51</v>
      </c>
      <c r="F3758" s="88">
        <v>825</v>
      </c>
      <c r="G3758" s="88">
        <v>963</v>
      </c>
      <c r="H3758" s="90">
        <v>150000</v>
      </c>
    </row>
    <row r="3759" spans="2:8">
      <c r="B3759" s="193">
        <v>2019</v>
      </c>
      <c r="C3759" s="88">
        <v>11</v>
      </c>
      <c r="D3759" s="89" t="s">
        <v>115</v>
      </c>
      <c r="E3759" s="88" t="s">
        <v>53</v>
      </c>
      <c r="F3759" s="88">
        <v>453</v>
      </c>
      <c r="G3759" s="88">
        <v>527</v>
      </c>
      <c r="H3759" s="90">
        <v>103094.20999999999</v>
      </c>
    </row>
    <row r="3760" spans="2:8">
      <c r="B3760" s="193">
        <v>2019</v>
      </c>
      <c r="C3760" s="88">
        <v>11</v>
      </c>
      <c r="D3760" s="89" t="s">
        <v>115</v>
      </c>
      <c r="E3760" s="88" t="s">
        <v>54</v>
      </c>
      <c r="F3760" s="88">
        <v>49</v>
      </c>
      <c r="G3760" s="88">
        <v>59</v>
      </c>
      <c r="H3760" s="90">
        <v>33868.070000000007</v>
      </c>
    </row>
    <row r="3761" spans="2:8">
      <c r="B3761" s="193">
        <v>2019</v>
      </c>
      <c r="C3761" s="88">
        <v>11</v>
      </c>
      <c r="D3761" s="89" t="s">
        <v>106</v>
      </c>
      <c r="E3761" s="88" t="s">
        <v>51</v>
      </c>
      <c r="F3761" s="88">
        <v>28239</v>
      </c>
      <c r="G3761" s="88">
        <v>32949</v>
      </c>
      <c r="H3761" s="90">
        <v>6022705.5799999982</v>
      </c>
    </row>
    <row r="3762" spans="2:8">
      <c r="B3762" s="193">
        <v>2019</v>
      </c>
      <c r="C3762" s="88">
        <v>11</v>
      </c>
      <c r="D3762" s="89" t="s">
        <v>106</v>
      </c>
      <c r="E3762" s="88" t="s">
        <v>52</v>
      </c>
      <c r="F3762" s="88">
        <v>1335</v>
      </c>
      <c r="G3762" s="88">
        <v>1560</v>
      </c>
      <c r="H3762" s="90">
        <v>370700</v>
      </c>
    </row>
    <row r="3763" spans="2:8">
      <c r="B3763" s="193">
        <v>2019</v>
      </c>
      <c r="C3763" s="88">
        <v>11</v>
      </c>
      <c r="D3763" s="89" t="s">
        <v>106</v>
      </c>
      <c r="E3763" s="88" t="s">
        <v>53</v>
      </c>
      <c r="F3763" s="88">
        <v>186</v>
      </c>
      <c r="G3763" s="88">
        <v>217</v>
      </c>
      <c r="H3763" s="90">
        <v>41250</v>
      </c>
    </row>
    <row r="3764" spans="2:8">
      <c r="B3764" s="193">
        <v>2019</v>
      </c>
      <c r="C3764" s="88">
        <v>11</v>
      </c>
      <c r="D3764" s="89" t="s">
        <v>116</v>
      </c>
      <c r="E3764" s="88" t="s">
        <v>54</v>
      </c>
      <c r="F3764" s="88">
        <v>122</v>
      </c>
      <c r="G3764" s="88">
        <v>142</v>
      </c>
      <c r="H3764" s="90">
        <v>42243.06</v>
      </c>
    </row>
    <row r="3765" spans="2:8">
      <c r="B3765" s="193">
        <v>2019</v>
      </c>
      <c r="C3765" s="88">
        <v>11</v>
      </c>
      <c r="D3765" s="89" t="s">
        <v>97</v>
      </c>
      <c r="E3765" s="88" t="s">
        <v>51</v>
      </c>
      <c r="F3765" s="88">
        <v>599</v>
      </c>
      <c r="G3765" s="88">
        <v>699</v>
      </c>
      <c r="H3765" s="90">
        <v>116088.57</v>
      </c>
    </row>
    <row r="3766" spans="2:8">
      <c r="B3766" s="193">
        <v>2019</v>
      </c>
      <c r="C3766" s="88">
        <v>11</v>
      </c>
      <c r="D3766" s="89" t="s">
        <v>166</v>
      </c>
      <c r="E3766" s="88" t="s">
        <v>53</v>
      </c>
      <c r="F3766" s="88">
        <v>10</v>
      </c>
      <c r="G3766" s="88">
        <v>11</v>
      </c>
      <c r="H3766" s="90">
        <v>7445.49</v>
      </c>
    </row>
    <row r="3767" spans="2:8">
      <c r="B3767" s="193">
        <v>2019</v>
      </c>
      <c r="C3767" s="88">
        <v>11</v>
      </c>
      <c r="D3767" s="89" t="s">
        <v>117</v>
      </c>
      <c r="E3767" s="88" t="s">
        <v>51</v>
      </c>
      <c r="F3767" s="88">
        <v>928</v>
      </c>
      <c r="G3767" s="88">
        <v>1083</v>
      </c>
      <c r="H3767" s="90">
        <v>156850</v>
      </c>
    </row>
    <row r="3768" spans="2:8">
      <c r="B3768" s="193">
        <v>2019</v>
      </c>
      <c r="C3768" s="88">
        <v>11</v>
      </c>
      <c r="D3768" s="89" t="s">
        <v>117</v>
      </c>
      <c r="E3768" s="88" t="s">
        <v>53</v>
      </c>
      <c r="F3768" s="88">
        <v>570</v>
      </c>
      <c r="G3768" s="88">
        <v>666</v>
      </c>
      <c r="H3768" s="90">
        <v>101198.34</v>
      </c>
    </row>
    <row r="3769" spans="2:8">
      <c r="B3769" s="193">
        <v>2019</v>
      </c>
      <c r="C3769" s="88">
        <v>11</v>
      </c>
      <c r="D3769" s="89" t="s">
        <v>118</v>
      </c>
      <c r="E3769" s="88" t="s">
        <v>53</v>
      </c>
      <c r="F3769" s="88">
        <v>3871</v>
      </c>
      <c r="G3769" s="88">
        <v>4508</v>
      </c>
      <c r="H3769" s="90">
        <v>1909045.4300000018</v>
      </c>
    </row>
    <row r="3770" spans="2:8">
      <c r="B3770" s="193">
        <v>2019</v>
      </c>
      <c r="C3770" s="88">
        <v>11</v>
      </c>
      <c r="D3770" s="89" t="s">
        <v>118</v>
      </c>
      <c r="E3770" s="88" t="s">
        <v>54</v>
      </c>
      <c r="F3770" s="88">
        <v>582</v>
      </c>
      <c r="G3770" s="88">
        <v>678</v>
      </c>
      <c r="H3770" s="90">
        <v>292420.15999999997</v>
      </c>
    </row>
    <row r="3771" spans="2:8">
      <c r="B3771" s="193">
        <v>2019</v>
      </c>
      <c r="C3771" s="88">
        <v>11</v>
      </c>
      <c r="D3771" s="89" t="s">
        <v>119</v>
      </c>
      <c r="E3771" s="88" t="s">
        <v>51</v>
      </c>
      <c r="F3771" s="88">
        <v>430365</v>
      </c>
      <c r="G3771" s="88">
        <v>502113</v>
      </c>
      <c r="H3771" s="90">
        <v>89643585.639999986</v>
      </c>
    </row>
    <row r="3772" spans="2:8">
      <c r="B3772" s="193">
        <v>2019</v>
      </c>
      <c r="C3772" s="88">
        <v>11</v>
      </c>
      <c r="D3772" s="89" t="s">
        <v>119</v>
      </c>
      <c r="E3772" s="88" t="s">
        <v>52</v>
      </c>
      <c r="F3772" s="88">
        <v>220</v>
      </c>
      <c r="G3772" s="88">
        <v>256</v>
      </c>
      <c r="H3772" s="90">
        <v>269700</v>
      </c>
    </row>
    <row r="3773" spans="2:8">
      <c r="B3773" s="193">
        <v>2019</v>
      </c>
      <c r="C3773" s="88">
        <v>11</v>
      </c>
      <c r="D3773" s="89" t="s">
        <v>119</v>
      </c>
      <c r="E3773" s="88" t="s">
        <v>53</v>
      </c>
      <c r="F3773" s="88">
        <v>13493</v>
      </c>
      <c r="G3773" s="88">
        <v>15743</v>
      </c>
      <c r="H3773" s="90">
        <v>4472280.08</v>
      </c>
    </row>
    <row r="3774" spans="2:8">
      <c r="B3774" s="193">
        <v>2019</v>
      </c>
      <c r="C3774" s="88">
        <v>11</v>
      </c>
      <c r="D3774" s="89" t="s">
        <v>119</v>
      </c>
      <c r="E3774" s="88" t="s">
        <v>54</v>
      </c>
      <c r="F3774" s="88">
        <v>5596</v>
      </c>
      <c r="G3774" s="88">
        <v>6530</v>
      </c>
      <c r="H3774" s="90">
        <v>2008546.3799999992</v>
      </c>
    </row>
    <row r="3775" spans="2:8">
      <c r="B3775" s="193">
        <v>2019</v>
      </c>
      <c r="C3775" s="88">
        <v>11</v>
      </c>
      <c r="D3775" s="89" t="s">
        <v>157</v>
      </c>
      <c r="E3775" s="88" t="s">
        <v>51</v>
      </c>
      <c r="F3775" s="88">
        <v>549</v>
      </c>
      <c r="G3775" s="88">
        <v>641</v>
      </c>
      <c r="H3775" s="90">
        <v>107869.55</v>
      </c>
    </row>
    <row r="3776" spans="2:8">
      <c r="B3776" s="193">
        <v>2019</v>
      </c>
      <c r="C3776" s="88">
        <v>11</v>
      </c>
      <c r="D3776" s="89" t="s">
        <v>120</v>
      </c>
      <c r="E3776" s="88" t="s">
        <v>53</v>
      </c>
      <c r="F3776" s="88">
        <v>237</v>
      </c>
      <c r="G3776" s="88">
        <v>278</v>
      </c>
      <c r="H3776" s="90">
        <v>205727.32</v>
      </c>
    </row>
    <row r="3777" spans="2:8">
      <c r="B3777" s="193">
        <v>2019</v>
      </c>
      <c r="C3777" s="88">
        <v>11</v>
      </c>
      <c r="D3777" s="89" t="s">
        <v>120</v>
      </c>
      <c r="E3777" s="88" t="s">
        <v>54</v>
      </c>
      <c r="F3777" s="88">
        <v>42</v>
      </c>
      <c r="G3777" s="88">
        <v>48</v>
      </c>
      <c r="H3777" s="90">
        <v>20135.43</v>
      </c>
    </row>
    <row r="3778" spans="2:8">
      <c r="B3778" s="193">
        <v>2019</v>
      </c>
      <c r="C3778" s="88">
        <v>11</v>
      </c>
      <c r="D3778" s="89" t="s">
        <v>121</v>
      </c>
      <c r="E3778" s="88" t="s">
        <v>51</v>
      </c>
      <c r="F3778" s="88">
        <v>275</v>
      </c>
      <c r="G3778" s="88">
        <v>321</v>
      </c>
      <c r="H3778" s="90">
        <v>55056.75</v>
      </c>
    </row>
    <row r="3779" spans="2:8">
      <c r="B3779" s="193">
        <v>2019</v>
      </c>
      <c r="C3779" s="88">
        <v>11</v>
      </c>
      <c r="D3779" s="89" t="s">
        <v>95</v>
      </c>
      <c r="E3779" s="88" t="s">
        <v>51</v>
      </c>
      <c r="F3779" s="88">
        <v>18785</v>
      </c>
      <c r="G3779" s="88">
        <v>21917</v>
      </c>
      <c r="H3779" s="90">
        <v>3925950.6999999993</v>
      </c>
    </row>
    <row r="3780" spans="2:8">
      <c r="B3780" s="193">
        <v>2019</v>
      </c>
      <c r="C3780" s="88">
        <v>11</v>
      </c>
      <c r="D3780" s="89" t="s">
        <v>95</v>
      </c>
      <c r="E3780" s="88" t="s">
        <v>53</v>
      </c>
      <c r="F3780" s="88">
        <v>535</v>
      </c>
      <c r="G3780" s="88">
        <v>624</v>
      </c>
      <c r="H3780" s="90">
        <v>156240</v>
      </c>
    </row>
    <row r="3781" spans="2:8">
      <c r="B3781" s="193">
        <v>2019</v>
      </c>
      <c r="C3781" s="88">
        <v>11</v>
      </c>
      <c r="D3781" s="89" t="s">
        <v>95</v>
      </c>
      <c r="E3781" s="88" t="s">
        <v>54</v>
      </c>
      <c r="F3781" s="88">
        <v>158</v>
      </c>
      <c r="G3781" s="88">
        <v>183</v>
      </c>
      <c r="H3781" s="90">
        <v>86648.17</v>
      </c>
    </row>
    <row r="3782" spans="2:8">
      <c r="B3782" s="193">
        <v>2019</v>
      </c>
      <c r="C3782" s="88">
        <v>11</v>
      </c>
      <c r="D3782" s="89" t="s">
        <v>122</v>
      </c>
      <c r="E3782" s="88" t="s">
        <v>51</v>
      </c>
      <c r="F3782" s="88">
        <v>6340</v>
      </c>
      <c r="G3782" s="88">
        <v>7399</v>
      </c>
      <c r="H3782" s="90">
        <v>1437081.57</v>
      </c>
    </row>
    <row r="3783" spans="2:8">
      <c r="B3783" s="193">
        <v>2019</v>
      </c>
      <c r="C3783" s="88">
        <v>11</v>
      </c>
      <c r="D3783" s="89" t="s">
        <v>122</v>
      </c>
      <c r="E3783" s="88" t="s">
        <v>53</v>
      </c>
      <c r="F3783" s="88">
        <v>2214</v>
      </c>
      <c r="G3783" s="88">
        <v>2582</v>
      </c>
      <c r="H3783" s="90">
        <v>580160</v>
      </c>
    </row>
    <row r="3784" spans="2:8">
      <c r="B3784" s="193">
        <v>2019</v>
      </c>
      <c r="C3784" s="88">
        <v>11</v>
      </c>
      <c r="D3784" s="89" t="s">
        <v>96</v>
      </c>
      <c r="E3784" s="88" t="s">
        <v>51</v>
      </c>
      <c r="F3784" s="88">
        <v>25680</v>
      </c>
      <c r="G3784" s="88">
        <v>29954</v>
      </c>
      <c r="H3784" s="90">
        <v>5588661.9299999969</v>
      </c>
    </row>
    <row r="3785" spans="2:8">
      <c r="B3785" s="193">
        <v>2019</v>
      </c>
      <c r="C3785" s="88">
        <v>11</v>
      </c>
      <c r="D3785" s="89" t="s">
        <v>96</v>
      </c>
      <c r="E3785" s="88" t="s">
        <v>53</v>
      </c>
      <c r="F3785" s="88">
        <v>1144</v>
      </c>
      <c r="G3785" s="88">
        <v>1335</v>
      </c>
      <c r="H3785" s="90">
        <v>321390</v>
      </c>
    </row>
    <row r="3786" spans="2:8">
      <c r="B3786" s="193">
        <v>2019</v>
      </c>
      <c r="C3786" s="88">
        <v>11</v>
      </c>
      <c r="D3786" s="89" t="s">
        <v>3</v>
      </c>
      <c r="E3786" s="88" t="s">
        <v>51</v>
      </c>
      <c r="F3786" s="88">
        <v>9001</v>
      </c>
      <c r="G3786" s="88">
        <v>10501</v>
      </c>
      <c r="H3786" s="90">
        <v>1845260.61</v>
      </c>
    </row>
    <row r="3787" spans="2:8">
      <c r="B3787" s="193">
        <v>2019</v>
      </c>
      <c r="C3787" s="88">
        <v>11</v>
      </c>
      <c r="D3787" s="89" t="s">
        <v>3</v>
      </c>
      <c r="E3787" s="88" t="s">
        <v>53</v>
      </c>
      <c r="F3787" s="88">
        <v>222</v>
      </c>
      <c r="G3787" s="88">
        <v>260</v>
      </c>
      <c r="H3787" s="90">
        <v>141373.44</v>
      </c>
    </row>
    <row r="3788" spans="2:8">
      <c r="B3788" s="193">
        <v>2019</v>
      </c>
      <c r="C3788" s="88">
        <v>11</v>
      </c>
      <c r="D3788" s="89" t="s">
        <v>101</v>
      </c>
      <c r="E3788" s="88" t="s">
        <v>51</v>
      </c>
      <c r="F3788" s="88">
        <v>1694</v>
      </c>
      <c r="G3788" s="88">
        <v>1976</v>
      </c>
      <c r="H3788" s="90">
        <v>394858.99</v>
      </c>
    </row>
    <row r="3789" spans="2:8">
      <c r="B3789" s="193">
        <v>2019</v>
      </c>
      <c r="C3789" s="88">
        <v>11</v>
      </c>
      <c r="D3789" s="89" t="s">
        <v>174</v>
      </c>
      <c r="E3789" s="88" t="s">
        <v>53</v>
      </c>
      <c r="F3789" s="88">
        <v>313</v>
      </c>
      <c r="G3789" s="88">
        <v>366</v>
      </c>
      <c r="H3789" s="90">
        <v>97587.56</v>
      </c>
    </row>
    <row r="3790" spans="2:8">
      <c r="B3790" s="193">
        <v>2019</v>
      </c>
      <c r="C3790" s="88">
        <v>11</v>
      </c>
      <c r="D3790" s="89" t="s">
        <v>123</v>
      </c>
      <c r="E3790" s="88" t="s">
        <v>51</v>
      </c>
      <c r="F3790" s="88">
        <v>354</v>
      </c>
      <c r="G3790" s="88">
        <v>413</v>
      </c>
      <c r="H3790" s="90">
        <v>93779.01999999999</v>
      </c>
    </row>
    <row r="3791" spans="2:8">
      <c r="B3791" s="193">
        <v>2019</v>
      </c>
      <c r="C3791" s="88">
        <v>11</v>
      </c>
      <c r="D3791" s="89" t="s">
        <v>126</v>
      </c>
      <c r="E3791" s="88" t="s">
        <v>51</v>
      </c>
      <c r="F3791" s="88">
        <v>1374</v>
      </c>
      <c r="G3791" s="88">
        <v>1603</v>
      </c>
      <c r="H3791" s="90">
        <v>312108.71000000002</v>
      </c>
    </row>
    <row r="3792" spans="2:8">
      <c r="B3792" s="193">
        <v>2019</v>
      </c>
      <c r="C3792" s="88">
        <v>11</v>
      </c>
      <c r="D3792" s="89" t="s">
        <v>127</v>
      </c>
      <c r="E3792" s="88" t="s">
        <v>51</v>
      </c>
      <c r="F3792" s="88">
        <v>4942</v>
      </c>
      <c r="G3792" s="88">
        <v>5766</v>
      </c>
      <c r="H3792" s="90">
        <v>974806.89</v>
      </c>
    </row>
    <row r="3793" spans="2:8">
      <c r="B3793" s="193">
        <v>2019</v>
      </c>
      <c r="C3793" s="88">
        <v>11</v>
      </c>
      <c r="D3793" s="89" t="s">
        <v>91</v>
      </c>
      <c r="E3793" s="88" t="s">
        <v>51</v>
      </c>
      <c r="F3793" s="88">
        <v>27249</v>
      </c>
      <c r="G3793" s="88">
        <v>31790</v>
      </c>
      <c r="H3793" s="90">
        <v>6260129.7799999965</v>
      </c>
    </row>
    <row r="3794" spans="2:8">
      <c r="B3794" s="193">
        <v>2019</v>
      </c>
      <c r="C3794" s="88">
        <v>11</v>
      </c>
      <c r="D3794" s="89" t="s">
        <v>91</v>
      </c>
      <c r="E3794" s="88" t="s">
        <v>53</v>
      </c>
      <c r="F3794" s="88">
        <v>542</v>
      </c>
      <c r="G3794" s="88">
        <v>633</v>
      </c>
      <c r="H3794" s="90">
        <v>105502.5</v>
      </c>
    </row>
    <row r="3795" spans="2:8">
      <c r="B3795" s="193">
        <v>2019</v>
      </c>
      <c r="C3795" s="88">
        <v>11</v>
      </c>
      <c r="D3795" s="89" t="s">
        <v>128</v>
      </c>
      <c r="E3795" s="88" t="s">
        <v>51</v>
      </c>
      <c r="F3795" s="88">
        <v>275</v>
      </c>
      <c r="G3795" s="88">
        <v>320</v>
      </c>
      <c r="H3795" s="90">
        <v>50000</v>
      </c>
    </row>
    <row r="3796" spans="2:8">
      <c r="B3796" s="193">
        <v>2019</v>
      </c>
      <c r="C3796" s="88">
        <v>11</v>
      </c>
      <c r="D3796" s="89" t="s">
        <v>105</v>
      </c>
      <c r="E3796" s="88" t="s">
        <v>51</v>
      </c>
      <c r="F3796" s="88">
        <v>81399</v>
      </c>
      <c r="G3796" s="88">
        <v>94972</v>
      </c>
      <c r="H3796" s="90">
        <v>16098179.570000017</v>
      </c>
    </row>
    <row r="3797" spans="2:8">
      <c r="B3797" s="193">
        <v>2019</v>
      </c>
      <c r="C3797" s="88">
        <v>11</v>
      </c>
      <c r="D3797" s="89" t="s">
        <v>105</v>
      </c>
      <c r="E3797" s="88" t="s">
        <v>52</v>
      </c>
      <c r="F3797" s="88">
        <v>2307</v>
      </c>
      <c r="G3797" s="88">
        <v>2690</v>
      </c>
      <c r="H3797" s="90">
        <v>720765</v>
      </c>
    </row>
    <row r="3798" spans="2:8">
      <c r="B3798" s="193">
        <v>2019</v>
      </c>
      <c r="C3798" s="88">
        <v>11</v>
      </c>
      <c r="D3798" s="89" t="s">
        <v>105</v>
      </c>
      <c r="E3798" s="88" t="s">
        <v>53</v>
      </c>
      <c r="F3798" s="88">
        <v>1996</v>
      </c>
      <c r="G3798" s="88">
        <v>2329</v>
      </c>
      <c r="H3798" s="90">
        <v>729706.8</v>
      </c>
    </row>
    <row r="3799" spans="2:8">
      <c r="B3799" s="193">
        <v>2019</v>
      </c>
      <c r="C3799" s="88">
        <v>11</v>
      </c>
      <c r="D3799" s="89" t="s">
        <v>129</v>
      </c>
      <c r="E3799" s="88" t="s">
        <v>51</v>
      </c>
      <c r="F3799" s="88">
        <v>548</v>
      </c>
      <c r="G3799" s="88">
        <v>640</v>
      </c>
      <c r="H3799" s="90">
        <v>104140.73999999999</v>
      </c>
    </row>
    <row r="3800" spans="2:8">
      <c r="B3800" s="193">
        <v>2019</v>
      </c>
      <c r="C3800" s="88">
        <v>11</v>
      </c>
      <c r="D3800" s="89" t="s">
        <v>130</v>
      </c>
      <c r="E3800" s="88" t="s">
        <v>51</v>
      </c>
      <c r="F3800" s="88">
        <v>646</v>
      </c>
      <c r="G3800" s="88">
        <v>753</v>
      </c>
      <c r="H3800" s="90">
        <v>131155.5</v>
      </c>
    </row>
    <row r="3801" spans="2:8">
      <c r="B3801" s="193">
        <v>2019</v>
      </c>
      <c r="C3801" s="88">
        <v>11</v>
      </c>
      <c r="D3801" s="89" t="s">
        <v>176</v>
      </c>
      <c r="E3801" s="88" t="s">
        <v>51</v>
      </c>
      <c r="F3801" s="88">
        <v>988</v>
      </c>
      <c r="G3801" s="88">
        <v>1150</v>
      </c>
      <c r="H3801" s="90">
        <v>215018.38000000003</v>
      </c>
    </row>
    <row r="3802" spans="2:8">
      <c r="B3802" s="193">
        <v>2019</v>
      </c>
      <c r="C3802" s="88">
        <v>11</v>
      </c>
      <c r="D3802" s="89" t="s">
        <v>131</v>
      </c>
      <c r="E3802" s="88" t="s">
        <v>51</v>
      </c>
      <c r="F3802" s="88">
        <v>844</v>
      </c>
      <c r="G3802" s="88">
        <v>985</v>
      </c>
      <c r="H3802" s="90">
        <v>171950.59</v>
      </c>
    </row>
    <row r="3803" spans="2:8">
      <c r="B3803" s="193">
        <v>2019</v>
      </c>
      <c r="C3803" s="88">
        <v>11</v>
      </c>
      <c r="D3803" s="89" t="s">
        <v>132</v>
      </c>
      <c r="E3803" s="88" t="s">
        <v>51</v>
      </c>
      <c r="F3803" s="88">
        <v>10994</v>
      </c>
      <c r="G3803" s="88">
        <v>12831</v>
      </c>
      <c r="H3803" s="90">
        <v>2336297.5799999996</v>
      </c>
    </row>
    <row r="3804" spans="2:8">
      <c r="B3804" s="193">
        <v>2019</v>
      </c>
      <c r="C3804" s="88">
        <v>11</v>
      </c>
      <c r="D3804" s="89" t="s">
        <v>132</v>
      </c>
      <c r="E3804" s="88" t="s">
        <v>53</v>
      </c>
      <c r="F3804" s="88">
        <v>290</v>
      </c>
      <c r="G3804" s="88">
        <v>338</v>
      </c>
      <c r="H3804" s="90">
        <v>77093</v>
      </c>
    </row>
    <row r="3805" spans="2:8">
      <c r="B3805" s="193">
        <v>2019</v>
      </c>
      <c r="C3805" s="88">
        <v>11</v>
      </c>
      <c r="D3805" s="89" t="s">
        <v>133</v>
      </c>
      <c r="E3805" s="88" t="s">
        <v>51</v>
      </c>
      <c r="F3805" s="88">
        <v>551</v>
      </c>
      <c r="G3805" s="88">
        <v>643</v>
      </c>
      <c r="H3805" s="90">
        <v>107330.51</v>
      </c>
    </row>
    <row r="3806" spans="2:8">
      <c r="B3806" s="193">
        <v>2019</v>
      </c>
      <c r="C3806" s="88">
        <v>11</v>
      </c>
      <c r="D3806" s="89" t="s">
        <v>134</v>
      </c>
      <c r="E3806" s="88" t="s">
        <v>51</v>
      </c>
      <c r="F3806" s="88">
        <v>1910</v>
      </c>
      <c r="G3806" s="88">
        <v>2228</v>
      </c>
      <c r="H3806" s="90">
        <v>437234.03</v>
      </c>
    </row>
    <row r="3807" spans="2:8">
      <c r="B3807" s="193">
        <v>2019</v>
      </c>
      <c r="C3807" s="88">
        <v>11</v>
      </c>
      <c r="D3807" s="89" t="s">
        <v>134</v>
      </c>
      <c r="E3807" s="88" t="s">
        <v>53</v>
      </c>
      <c r="F3807" s="88">
        <v>10602</v>
      </c>
      <c r="G3807" s="88">
        <v>12367</v>
      </c>
      <c r="H3807" s="90">
        <v>2876975.3900000011</v>
      </c>
    </row>
    <row r="3808" spans="2:8">
      <c r="B3808" s="193">
        <v>2019</v>
      </c>
      <c r="C3808" s="88">
        <v>11</v>
      </c>
      <c r="D3808" s="89" t="s">
        <v>134</v>
      </c>
      <c r="E3808" s="88" t="s">
        <v>54</v>
      </c>
      <c r="F3808" s="88">
        <v>1</v>
      </c>
      <c r="G3808" s="88">
        <v>1</v>
      </c>
      <c r="H3808" s="90">
        <v>115</v>
      </c>
    </row>
    <row r="3809" spans="2:8">
      <c r="B3809" s="193">
        <v>2019</v>
      </c>
      <c r="C3809" s="88">
        <v>11</v>
      </c>
      <c r="D3809" s="89" t="s">
        <v>102</v>
      </c>
      <c r="E3809" s="88" t="s">
        <v>51</v>
      </c>
      <c r="F3809" s="88">
        <v>8073</v>
      </c>
      <c r="G3809" s="88">
        <v>9416</v>
      </c>
      <c r="H3809" s="90">
        <v>1650224.51</v>
      </c>
    </row>
    <row r="3810" spans="2:8">
      <c r="B3810" s="193">
        <v>2019</v>
      </c>
      <c r="C3810" s="88">
        <v>11</v>
      </c>
      <c r="D3810" s="89" t="s">
        <v>135</v>
      </c>
      <c r="E3810" s="88" t="s">
        <v>51</v>
      </c>
      <c r="F3810" s="88">
        <v>1653</v>
      </c>
      <c r="G3810" s="88">
        <v>1929</v>
      </c>
      <c r="H3810" s="90">
        <v>624120.23</v>
      </c>
    </row>
    <row r="3811" spans="2:8">
      <c r="B3811" s="193">
        <v>2019</v>
      </c>
      <c r="C3811" s="88">
        <v>11</v>
      </c>
      <c r="D3811" s="89" t="s">
        <v>136</v>
      </c>
      <c r="E3811" s="88" t="s">
        <v>51</v>
      </c>
      <c r="F3811" s="88">
        <v>8538</v>
      </c>
      <c r="G3811" s="88">
        <v>9965</v>
      </c>
      <c r="H3811" s="90">
        <v>1960527.9900000005</v>
      </c>
    </row>
    <row r="3812" spans="2:8">
      <c r="B3812" s="193">
        <v>2019</v>
      </c>
      <c r="C3812" s="88">
        <v>11</v>
      </c>
      <c r="D3812" s="89" t="s">
        <v>137</v>
      </c>
      <c r="E3812" s="88" t="s">
        <v>51</v>
      </c>
      <c r="F3812" s="88">
        <v>275</v>
      </c>
      <c r="G3812" s="88">
        <v>321</v>
      </c>
      <c r="H3812" s="90">
        <v>61600</v>
      </c>
    </row>
    <row r="3813" spans="2:8">
      <c r="B3813" s="193">
        <v>2019</v>
      </c>
      <c r="C3813" s="88">
        <v>11</v>
      </c>
      <c r="D3813" s="89" t="s">
        <v>137</v>
      </c>
      <c r="E3813" s="88" t="s">
        <v>53</v>
      </c>
      <c r="F3813" s="88">
        <v>111</v>
      </c>
      <c r="G3813" s="88">
        <v>129</v>
      </c>
      <c r="H3813" s="90">
        <v>59662.079999999994</v>
      </c>
    </row>
    <row r="3814" spans="2:8">
      <c r="B3814" s="193">
        <v>2019</v>
      </c>
      <c r="C3814" s="88">
        <v>11</v>
      </c>
      <c r="D3814" s="89" t="s">
        <v>137</v>
      </c>
      <c r="E3814" s="88" t="s">
        <v>54</v>
      </c>
      <c r="F3814" s="88">
        <v>1463</v>
      </c>
      <c r="G3814" s="88">
        <v>1710</v>
      </c>
      <c r="H3814" s="90">
        <v>394998.14</v>
      </c>
    </row>
    <row r="3815" spans="2:8">
      <c r="B3815" s="193">
        <v>2019</v>
      </c>
      <c r="C3815" s="88">
        <v>11</v>
      </c>
      <c r="D3815" s="89" t="s">
        <v>138</v>
      </c>
      <c r="E3815" s="88" t="s">
        <v>53</v>
      </c>
      <c r="F3815" s="88">
        <v>77</v>
      </c>
      <c r="G3815" s="88">
        <v>91</v>
      </c>
      <c r="H3815" s="90">
        <v>65801.67</v>
      </c>
    </row>
    <row r="3816" spans="2:8">
      <c r="B3816" s="193">
        <v>2019</v>
      </c>
      <c r="C3816" s="88">
        <v>11</v>
      </c>
      <c r="D3816" s="89" t="s">
        <v>138</v>
      </c>
      <c r="E3816" s="88" t="s">
        <v>54</v>
      </c>
      <c r="F3816" s="88">
        <v>103</v>
      </c>
      <c r="G3816" s="88">
        <v>120</v>
      </c>
      <c r="H3816" s="90">
        <v>36839.57</v>
      </c>
    </row>
    <row r="3817" spans="2:8">
      <c r="B3817" s="193">
        <v>2019</v>
      </c>
      <c r="C3817" s="88">
        <v>11</v>
      </c>
      <c r="D3817" s="89" t="s">
        <v>139</v>
      </c>
      <c r="E3817" s="88" t="s">
        <v>53</v>
      </c>
      <c r="F3817" s="88">
        <v>1624</v>
      </c>
      <c r="G3817" s="88">
        <v>1893</v>
      </c>
      <c r="H3817" s="90">
        <v>549027.41</v>
      </c>
    </row>
    <row r="3818" spans="2:8">
      <c r="B3818" s="193">
        <v>2019</v>
      </c>
      <c r="C3818" s="88">
        <v>11</v>
      </c>
      <c r="D3818" s="89" t="s">
        <v>139</v>
      </c>
      <c r="E3818" s="88" t="s">
        <v>54</v>
      </c>
      <c r="F3818" s="88">
        <v>162</v>
      </c>
      <c r="G3818" s="88">
        <v>189</v>
      </c>
      <c r="H3818" s="90">
        <v>53383.099999999991</v>
      </c>
    </row>
    <row r="3819" spans="2:8">
      <c r="B3819" s="193">
        <v>2019</v>
      </c>
      <c r="C3819" s="88">
        <v>11</v>
      </c>
      <c r="D3819" s="89" t="s">
        <v>98</v>
      </c>
      <c r="E3819" s="88" t="s">
        <v>53</v>
      </c>
      <c r="F3819" s="88">
        <v>795</v>
      </c>
      <c r="G3819" s="88">
        <v>928</v>
      </c>
      <c r="H3819" s="90">
        <v>240632.5</v>
      </c>
    </row>
    <row r="3820" spans="2:8">
      <c r="B3820" s="193">
        <v>2019</v>
      </c>
      <c r="C3820" s="88">
        <v>11</v>
      </c>
      <c r="D3820" s="89" t="s">
        <v>99</v>
      </c>
      <c r="E3820" s="88" t="s">
        <v>51</v>
      </c>
      <c r="F3820" s="88">
        <v>2344</v>
      </c>
      <c r="G3820" s="88">
        <v>2735</v>
      </c>
      <c r="H3820" s="90">
        <v>454605.37999999995</v>
      </c>
    </row>
    <row r="3821" spans="2:8">
      <c r="B3821" s="193">
        <v>2019</v>
      </c>
      <c r="C3821" s="88">
        <v>11</v>
      </c>
      <c r="D3821" s="89" t="s">
        <v>92</v>
      </c>
      <c r="E3821" s="88" t="s">
        <v>51</v>
      </c>
      <c r="F3821" s="88">
        <v>14290</v>
      </c>
      <c r="G3821" s="88">
        <v>16667</v>
      </c>
      <c r="H3821" s="90">
        <v>3214385.78</v>
      </c>
    </row>
    <row r="3822" spans="2:8">
      <c r="B3822" s="193">
        <v>2019</v>
      </c>
      <c r="C3822" s="88">
        <v>11</v>
      </c>
      <c r="D3822" s="89" t="s">
        <v>92</v>
      </c>
      <c r="E3822" s="88" t="s">
        <v>53</v>
      </c>
      <c r="F3822" s="88">
        <v>844</v>
      </c>
      <c r="G3822" s="88">
        <v>984</v>
      </c>
      <c r="H3822" s="90">
        <v>287868.76</v>
      </c>
    </row>
    <row r="3823" spans="2:8">
      <c r="B3823" s="193">
        <v>2019</v>
      </c>
      <c r="C3823" s="88">
        <v>11</v>
      </c>
      <c r="D3823" s="89" t="s">
        <v>92</v>
      </c>
      <c r="E3823" s="88" t="s">
        <v>54</v>
      </c>
      <c r="F3823" s="88">
        <v>2</v>
      </c>
      <c r="G3823" s="88">
        <v>2</v>
      </c>
      <c r="H3823" s="90">
        <v>2673.86</v>
      </c>
    </row>
    <row r="3824" spans="2:8">
      <c r="B3824" s="193">
        <v>2019</v>
      </c>
      <c r="C3824" s="88">
        <v>11</v>
      </c>
      <c r="D3824" s="89" t="s">
        <v>141</v>
      </c>
      <c r="E3824" s="88" t="s">
        <v>51</v>
      </c>
      <c r="F3824" s="88">
        <v>8449</v>
      </c>
      <c r="G3824" s="88">
        <v>9857</v>
      </c>
      <c r="H3824" s="90">
        <v>1700000</v>
      </c>
    </row>
    <row r="3825" spans="2:8">
      <c r="B3825" s="193">
        <v>2019</v>
      </c>
      <c r="C3825" s="88">
        <v>11</v>
      </c>
      <c r="D3825" s="89" t="s">
        <v>141</v>
      </c>
      <c r="E3825" s="88" t="s">
        <v>53</v>
      </c>
      <c r="F3825" s="88">
        <v>50</v>
      </c>
      <c r="G3825" s="88">
        <v>59</v>
      </c>
      <c r="H3825" s="90">
        <v>12005.12</v>
      </c>
    </row>
    <row r="3826" spans="2:8">
      <c r="B3826" s="193">
        <v>2019</v>
      </c>
      <c r="C3826" s="88">
        <v>11</v>
      </c>
      <c r="D3826" s="89" t="s">
        <v>161</v>
      </c>
      <c r="E3826" s="88" t="s">
        <v>51</v>
      </c>
      <c r="F3826" s="88">
        <v>300</v>
      </c>
      <c r="G3826" s="88">
        <v>351</v>
      </c>
      <c r="H3826" s="90">
        <v>59981.61</v>
      </c>
    </row>
    <row r="3827" spans="2:8">
      <c r="B3827" s="193">
        <v>2019</v>
      </c>
      <c r="C3827" s="88">
        <v>11</v>
      </c>
      <c r="D3827" s="89" t="s">
        <v>142</v>
      </c>
      <c r="E3827" s="88" t="s">
        <v>51</v>
      </c>
      <c r="F3827" s="88">
        <v>1999</v>
      </c>
      <c r="G3827" s="88">
        <v>2331</v>
      </c>
      <c r="H3827" s="90">
        <v>420948.05</v>
      </c>
    </row>
    <row r="3828" spans="2:8">
      <c r="B3828" s="193">
        <v>2019</v>
      </c>
      <c r="C3828" s="88">
        <v>11</v>
      </c>
      <c r="D3828" s="89" t="s">
        <v>143</v>
      </c>
      <c r="E3828" s="88" t="s">
        <v>51</v>
      </c>
      <c r="F3828" s="88">
        <v>733</v>
      </c>
      <c r="G3828" s="88">
        <v>855</v>
      </c>
      <c r="H3828" s="90">
        <v>237808.18</v>
      </c>
    </row>
    <row r="3829" spans="2:8">
      <c r="B3829" s="193">
        <v>2019</v>
      </c>
      <c r="C3829" s="88">
        <v>11</v>
      </c>
      <c r="D3829" s="89" t="s">
        <v>145</v>
      </c>
      <c r="E3829" s="88" t="s">
        <v>51</v>
      </c>
      <c r="F3829" s="88">
        <v>836</v>
      </c>
      <c r="G3829" s="88">
        <v>975</v>
      </c>
      <c r="H3829" s="90">
        <v>190457.27</v>
      </c>
    </row>
    <row r="3830" spans="2:8">
      <c r="B3830" s="193">
        <v>2019</v>
      </c>
      <c r="C3830" s="88">
        <v>11</v>
      </c>
      <c r="D3830" s="89" t="s">
        <v>93</v>
      </c>
      <c r="E3830" s="88" t="s">
        <v>51</v>
      </c>
      <c r="F3830" s="88">
        <v>4786</v>
      </c>
      <c r="G3830" s="88">
        <v>5584</v>
      </c>
      <c r="H3830" s="90">
        <v>1024134.3099999999</v>
      </c>
    </row>
    <row r="3831" spans="2:8">
      <c r="B3831" s="193">
        <v>2019</v>
      </c>
      <c r="C3831" s="88">
        <v>11</v>
      </c>
      <c r="D3831" s="89" t="s">
        <v>146</v>
      </c>
      <c r="E3831" s="88" t="s">
        <v>53</v>
      </c>
      <c r="F3831" s="88">
        <v>92</v>
      </c>
      <c r="G3831" s="88">
        <v>107</v>
      </c>
      <c r="H3831" s="90">
        <v>33993.300000000003</v>
      </c>
    </row>
    <row r="3832" spans="2:8">
      <c r="B3832" s="193">
        <v>2019</v>
      </c>
      <c r="C3832" s="88">
        <v>11</v>
      </c>
      <c r="D3832" s="89" t="s">
        <v>146</v>
      </c>
      <c r="E3832" s="88" t="s">
        <v>54</v>
      </c>
      <c r="F3832" s="88">
        <v>4</v>
      </c>
      <c r="G3832" s="88">
        <v>4</v>
      </c>
      <c r="H3832" s="90">
        <v>843.76</v>
      </c>
    </row>
    <row r="3833" spans="2:8">
      <c r="B3833" s="193">
        <v>2019</v>
      </c>
      <c r="C3833" s="88">
        <v>11</v>
      </c>
      <c r="D3833" s="89" t="s">
        <v>148</v>
      </c>
      <c r="E3833" s="88" t="s">
        <v>51</v>
      </c>
      <c r="F3833" s="88">
        <v>9403</v>
      </c>
      <c r="G3833" s="88">
        <v>10974</v>
      </c>
      <c r="H3833" s="90">
        <v>2285168.1199999996</v>
      </c>
    </row>
    <row r="3834" spans="2:8">
      <c r="B3834" s="193">
        <v>2019</v>
      </c>
      <c r="C3834" s="88">
        <v>11</v>
      </c>
      <c r="D3834" s="89" t="s">
        <v>148</v>
      </c>
      <c r="E3834" s="88" t="s">
        <v>53</v>
      </c>
      <c r="F3834" s="88">
        <v>348</v>
      </c>
      <c r="G3834" s="88">
        <v>406</v>
      </c>
      <c r="H3834" s="90">
        <v>161797.04999999999</v>
      </c>
    </row>
    <row r="3835" spans="2:8">
      <c r="B3835" s="193">
        <v>2019</v>
      </c>
      <c r="C3835" s="88">
        <v>11</v>
      </c>
      <c r="D3835" s="89" t="s">
        <v>148</v>
      </c>
      <c r="E3835" s="88" t="s">
        <v>54</v>
      </c>
      <c r="F3835" s="88">
        <v>1</v>
      </c>
      <c r="G3835" s="88">
        <v>4</v>
      </c>
      <c r="H3835" s="90">
        <v>6078.63</v>
      </c>
    </row>
    <row r="3836" spans="2:8">
      <c r="B3836" s="193">
        <v>2019</v>
      </c>
      <c r="C3836" s="88">
        <v>11</v>
      </c>
      <c r="D3836" s="89" t="s">
        <v>163</v>
      </c>
      <c r="E3836" s="88" t="s">
        <v>53</v>
      </c>
      <c r="F3836" s="88">
        <v>135</v>
      </c>
      <c r="G3836" s="88">
        <v>157</v>
      </c>
      <c r="H3836" s="90">
        <v>37383.24</v>
      </c>
    </row>
    <row r="3837" spans="2:8">
      <c r="B3837" s="193">
        <v>2019</v>
      </c>
      <c r="C3837" s="88">
        <v>11</v>
      </c>
      <c r="D3837" s="89" t="s">
        <v>233</v>
      </c>
      <c r="E3837" s="88" t="s">
        <v>51</v>
      </c>
      <c r="F3837" s="88">
        <v>285</v>
      </c>
      <c r="G3837" s="88">
        <v>333</v>
      </c>
      <c r="H3837" s="90">
        <v>63333.74</v>
      </c>
    </row>
    <row r="3838" spans="2:8">
      <c r="B3838" s="193">
        <v>2019</v>
      </c>
      <c r="C3838" s="88">
        <v>11</v>
      </c>
      <c r="D3838" s="89" t="s">
        <v>149</v>
      </c>
      <c r="E3838" s="88" t="s">
        <v>51</v>
      </c>
      <c r="F3838" s="88">
        <v>1374</v>
      </c>
      <c r="G3838" s="88">
        <v>1602</v>
      </c>
      <c r="H3838" s="90">
        <v>282850.86</v>
      </c>
    </row>
    <row r="3839" spans="2:8">
      <c r="B3839" s="193">
        <v>2019</v>
      </c>
      <c r="C3839" s="88">
        <v>11</v>
      </c>
      <c r="D3839" s="89" t="s">
        <v>150</v>
      </c>
      <c r="E3839" s="88" t="s">
        <v>51</v>
      </c>
      <c r="F3839" s="88">
        <v>1099</v>
      </c>
      <c r="G3839" s="88">
        <v>1282</v>
      </c>
      <c r="H3839" s="90">
        <v>239151.44</v>
      </c>
    </row>
    <row r="3840" spans="2:8">
      <c r="B3840" s="193">
        <v>2019</v>
      </c>
      <c r="C3840" s="88">
        <v>11</v>
      </c>
      <c r="D3840" s="89" t="s">
        <v>151</v>
      </c>
      <c r="E3840" s="88" t="s">
        <v>51</v>
      </c>
      <c r="F3840" s="88">
        <v>41</v>
      </c>
      <c r="G3840" s="88">
        <v>47</v>
      </c>
      <c r="H3840" s="90">
        <v>17100</v>
      </c>
    </row>
    <row r="3841" spans="2:8">
      <c r="B3841" s="193">
        <v>2019</v>
      </c>
      <c r="C3841" s="88">
        <v>12</v>
      </c>
      <c r="D3841" s="89" t="s">
        <v>2</v>
      </c>
      <c r="E3841" s="88" t="s">
        <v>51</v>
      </c>
      <c r="F3841" s="88">
        <v>101426</v>
      </c>
      <c r="G3841" s="88">
        <v>118276</v>
      </c>
      <c r="H3841" s="90">
        <v>21679011.630000018</v>
      </c>
    </row>
    <row r="3842" spans="2:8">
      <c r="B3842" s="193">
        <v>2019</v>
      </c>
      <c r="C3842" s="88">
        <v>12</v>
      </c>
      <c r="D3842" s="89" t="s">
        <v>2</v>
      </c>
      <c r="E3842" s="88" t="s">
        <v>53</v>
      </c>
      <c r="F3842" s="88">
        <v>7336</v>
      </c>
      <c r="G3842" s="88">
        <v>8556</v>
      </c>
      <c r="H3842" s="90">
        <v>1985424</v>
      </c>
    </row>
    <row r="3843" spans="2:8">
      <c r="B3843" s="193">
        <v>2019</v>
      </c>
      <c r="C3843" s="88">
        <v>12</v>
      </c>
      <c r="D3843" s="89" t="s">
        <v>2</v>
      </c>
      <c r="E3843" s="88" t="s">
        <v>54</v>
      </c>
      <c r="F3843" s="88">
        <v>10</v>
      </c>
      <c r="G3843" s="88">
        <v>13</v>
      </c>
      <c r="H3843" s="90">
        <v>5709.04</v>
      </c>
    </row>
    <row r="3844" spans="2:8">
      <c r="B3844" s="193">
        <v>2019</v>
      </c>
      <c r="C3844" s="88">
        <v>12</v>
      </c>
      <c r="D3844" s="89" t="s">
        <v>180</v>
      </c>
      <c r="E3844" s="88" t="s">
        <v>53</v>
      </c>
      <c r="F3844" s="88">
        <v>455</v>
      </c>
      <c r="G3844" s="88">
        <v>531</v>
      </c>
      <c r="H3844" s="90">
        <v>139408.85</v>
      </c>
    </row>
    <row r="3845" spans="2:8">
      <c r="B3845" s="193">
        <v>2019</v>
      </c>
      <c r="C3845" s="88">
        <v>12</v>
      </c>
      <c r="D3845" s="89" t="s">
        <v>180</v>
      </c>
      <c r="E3845" s="88" t="s">
        <v>54</v>
      </c>
      <c r="F3845" s="88">
        <v>29</v>
      </c>
      <c r="G3845" s="88">
        <v>34</v>
      </c>
      <c r="H3845" s="90">
        <v>9587.43</v>
      </c>
    </row>
    <row r="3846" spans="2:8">
      <c r="B3846" s="193">
        <v>2019</v>
      </c>
      <c r="C3846" s="88">
        <v>12</v>
      </c>
      <c r="D3846" s="89" t="s">
        <v>164</v>
      </c>
      <c r="E3846" s="88" t="s">
        <v>51</v>
      </c>
      <c r="F3846" s="88">
        <v>541</v>
      </c>
      <c r="G3846" s="88">
        <v>630</v>
      </c>
      <c r="H3846" s="90">
        <v>122000</v>
      </c>
    </row>
    <row r="3847" spans="2:8">
      <c r="B3847" s="193">
        <v>2019</v>
      </c>
      <c r="C3847" s="88">
        <v>12</v>
      </c>
      <c r="D3847" s="89" t="s">
        <v>165</v>
      </c>
      <c r="E3847" s="88" t="s">
        <v>51</v>
      </c>
      <c r="F3847" s="88">
        <v>275</v>
      </c>
      <c r="G3847" s="88">
        <v>321</v>
      </c>
      <c r="H3847" s="90">
        <v>70585.64</v>
      </c>
    </row>
    <row r="3848" spans="2:8">
      <c r="B3848" s="193">
        <v>2019</v>
      </c>
      <c r="C3848" s="88">
        <v>12</v>
      </c>
      <c r="D3848" s="89" t="s">
        <v>88</v>
      </c>
      <c r="E3848" s="88" t="s">
        <v>51</v>
      </c>
      <c r="F3848" s="88">
        <v>489</v>
      </c>
      <c r="G3848" s="88">
        <v>569</v>
      </c>
      <c r="H3848" s="90">
        <v>134069</v>
      </c>
    </row>
    <row r="3849" spans="2:8">
      <c r="B3849" s="193">
        <v>2019</v>
      </c>
      <c r="C3849" s="88">
        <v>12</v>
      </c>
      <c r="D3849" s="89" t="s">
        <v>88</v>
      </c>
      <c r="E3849" s="88" t="s">
        <v>53</v>
      </c>
      <c r="F3849" s="88">
        <v>57</v>
      </c>
      <c r="G3849" s="88">
        <v>67</v>
      </c>
      <c r="H3849" s="90">
        <v>55553.760000000002</v>
      </c>
    </row>
    <row r="3850" spans="2:8">
      <c r="B3850" s="193">
        <v>2019</v>
      </c>
      <c r="C3850" s="88">
        <v>12</v>
      </c>
      <c r="D3850" s="89" t="s">
        <v>88</v>
      </c>
      <c r="E3850" s="88" t="s">
        <v>54</v>
      </c>
      <c r="F3850" s="88">
        <v>99</v>
      </c>
      <c r="G3850" s="88">
        <v>116</v>
      </c>
      <c r="H3850" s="90">
        <v>54354.239999999998</v>
      </c>
    </row>
    <row r="3851" spans="2:8">
      <c r="B3851" s="193">
        <v>2019</v>
      </c>
      <c r="C3851" s="88">
        <v>12</v>
      </c>
      <c r="D3851" s="89" t="s">
        <v>112</v>
      </c>
      <c r="E3851" s="88" t="s">
        <v>51</v>
      </c>
      <c r="F3851" s="88">
        <v>5</v>
      </c>
      <c r="G3851" s="88">
        <v>6</v>
      </c>
      <c r="H3851" s="90">
        <v>2625</v>
      </c>
    </row>
    <row r="3852" spans="2:8">
      <c r="B3852" s="193">
        <v>2019</v>
      </c>
      <c r="C3852" s="88">
        <v>12</v>
      </c>
      <c r="D3852" s="89" t="s">
        <v>112</v>
      </c>
      <c r="E3852" s="88" t="s">
        <v>53</v>
      </c>
      <c r="F3852" s="88">
        <v>377</v>
      </c>
      <c r="G3852" s="88">
        <v>440</v>
      </c>
      <c r="H3852" s="90">
        <v>106701.41</v>
      </c>
    </row>
    <row r="3853" spans="2:8">
      <c r="B3853" s="193">
        <v>2019</v>
      </c>
      <c r="C3853" s="88">
        <v>12</v>
      </c>
      <c r="D3853" s="89" t="s">
        <v>112</v>
      </c>
      <c r="E3853" s="88" t="s">
        <v>54</v>
      </c>
      <c r="F3853" s="88">
        <v>28</v>
      </c>
      <c r="G3853" s="88">
        <v>34</v>
      </c>
      <c r="H3853" s="90">
        <v>14157.43</v>
      </c>
    </row>
    <row r="3854" spans="2:8">
      <c r="B3854" s="193">
        <v>2019</v>
      </c>
      <c r="C3854" s="88">
        <v>12</v>
      </c>
      <c r="D3854" s="89" t="s">
        <v>107</v>
      </c>
      <c r="E3854" s="88" t="s">
        <v>51</v>
      </c>
      <c r="F3854" s="88">
        <v>13771</v>
      </c>
      <c r="G3854" s="88">
        <v>16050</v>
      </c>
      <c r="H3854" s="90">
        <v>3274554.7700000014</v>
      </c>
    </row>
    <row r="3855" spans="2:8">
      <c r="B3855" s="193">
        <v>2019</v>
      </c>
      <c r="C3855" s="88">
        <v>12</v>
      </c>
      <c r="D3855" s="89" t="s">
        <v>107</v>
      </c>
      <c r="E3855" s="88" t="s">
        <v>53</v>
      </c>
      <c r="F3855" s="88">
        <v>249</v>
      </c>
      <c r="G3855" s="88">
        <v>290</v>
      </c>
      <c r="H3855" s="90">
        <v>67268.800000000003</v>
      </c>
    </row>
    <row r="3856" spans="2:8">
      <c r="B3856" s="193">
        <v>2019</v>
      </c>
      <c r="C3856" s="88">
        <v>12</v>
      </c>
      <c r="D3856" s="89" t="s">
        <v>90</v>
      </c>
      <c r="E3856" s="88" t="s">
        <v>51</v>
      </c>
      <c r="F3856" s="88">
        <v>65104</v>
      </c>
      <c r="G3856" s="88">
        <v>75879</v>
      </c>
      <c r="H3856" s="90">
        <v>15467905.410000002</v>
      </c>
    </row>
    <row r="3857" spans="2:8">
      <c r="B3857" s="193">
        <v>2019</v>
      </c>
      <c r="C3857" s="88">
        <v>12</v>
      </c>
      <c r="D3857" s="89" t="s">
        <v>90</v>
      </c>
      <c r="E3857" s="88" t="s">
        <v>53</v>
      </c>
      <c r="F3857" s="88">
        <v>2512</v>
      </c>
      <c r="G3857" s="88">
        <v>2931</v>
      </c>
      <c r="H3857" s="90">
        <v>686446.25</v>
      </c>
    </row>
    <row r="3858" spans="2:8">
      <c r="B3858" s="193">
        <v>2019</v>
      </c>
      <c r="C3858" s="88">
        <v>12</v>
      </c>
      <c r="D3858" s="89" t="s">
        <v>181</v>
      </c>
      <c r="E3858" s="88" t="s">
        <v>53</v>
      </c>
      <c r="F3858" s="88">
        <v>161</v>
      </c>
      <c r="G3858" s="88">
        <v>188</v>
      </c>
      <c r="H3858" s="90">
        <v>62549.899999999994</v>
      </c>
    </row>
    <row r="3859" spans="2:8">
      <c r="B3859" s="193">
        <v>2019</v>
      </c>
      <c r="C3859" s="88">
        <v>12</v>
      </c>
      <c r="D3859" s="89" t="s">
        <v>181</v>
      </c>
      <c r="E3859" s="88" t="s">
        <v>54</v>
      </c>
      <c r="F3859" s="88">
        <v>26</v>
      </c>
      <c r="G3859" s="88">
        <v>31</v>
      </c>
      <c r="H3859" s="90">
        <v>7611.55</v>
      </c>
    </row>
    <row r="3860" spans="2:8">
      <c r="B3860" s="193">
        <v>2019</v>
      </c>
      <c r="C3860" s="88">
        <v>12</v>
      </c>
      <c r="D3860" s="89" t="s">
        <v>155</v>
      </c>
      <c r="E3860" s="88" t="s">
        <v>54</v>
      </c>
      <c r="F3860" s="88">
        <v>27</v>
      </c>
      <c r="G3860" s="88">
        <v>32</v>
      </c>
      <c r="H3860" s="90">
        <v>12402</v>
      </c>
    </row>
    <row r="3861" spans="2:8">
      <c r="B3861" s="193">
        <v>2019</v>
      </c>
      <c r="C3861" s="88">
        <v>12</v>
      </c>
      <c r="D3861" s="89" t="s">
        <v>191</v>
      </c>
      <c r="E3861" s="88" t="s">
        <v>53</v>
      </c>
      <c r="F3861" s="88">
        <v>1</v>
      </c>
      <c r="G3861" s="88">
        <v>1</v>
      </c>
      <c r="H3861" s="90">
        <v>1153.6799999999998</v>
      </c>
    </row>
    <row r="3862" spans="2:8">
      <c r="B3862" s="193">
        <v>2019</v>
      </c>
      <c r="C3862" s="88">
        <v>12</v>
      </c>
      <c r="D3862" s="89" t="s">
        <v>191</v>
      </c>
      <c r="E3862" s="88" t="s">
        <v>54</v>
      </c>
      <c r="F3862" s="88">
        <v>14</v>
      </c>
      <c r="G3862" s="88">
        <v>16</v>
      </c>
      <c r="H3862" s="90">
        <v>10519.93</v>
      </c>
    </row>
    <row r="3863" spans="2:8">
      <c r="B3863" s="193">
        <v>2019</v>
      </c>
      <c r="C3863" s="88">
        <v>12</v>
      </c>
      <c r="D3863" s="89" t="s">
        <v>87</v>
      </c>
      <c r="E3863" s="88" t="s">
        <v>51</v>
      </c>
      <c r="F3863" s="88">
        <v>93251</v>
      </c>
      <c r="G3863" s="88">
        <v>108700</v>
      </c>
      <c r="H3863" s="90">
        <v>19007356.319999997</v>
      </c>
    </row>
    <row r="3864" spans="2:8">
      <c r="B3864" s="193">
        <v>2019</v>
      </c>
      <c r="C3864" s="88">
        <v>12</v>
      </c>
      <c r="D3864" s="89" t="s">
        <v>87</v>
      </c>
      <c r="E3864" s="88" t="s">
        <v>53</v>
      </c>
      <c r="F3864" s="88">
        <v>448</v>
      </c>
      <c r="G3864" s="88">
        <v>523</v>
      </c>
      <c r="H3864" s="90">
        <v>265213.44</v>
      </c>
    </row>
    <row r="3865" spans="2:8">
      <c r="B3865" s="193">
        <v>2019</v>
      </c>
      <c r="C3865" s="88">
        <v>12</v>
      </c>
      <c r="D3865" s="89" t="s">
        <v>87</v>
      </c>
      <c r="E3865" s="88" t="s">
        <v>54</v>
      </c>
      <c r="F3865" s="88">
        <v>224</v>
      </c>
      <c r="G3865" s="88">
        <v>260</v>
      </c>
      <c r="H3865" s="90">
        <v>71177</v>
      </c>
    </row>
    <row r="3866" spans="2:8">
      <c r="B3866" s="193">
        <v>2019</v>
      </c>
      <c r="C3866" s="88">
        <v>12</v>
      </c>
      <c r="D3866" s="89" t="s">
        <v>113</v>
      </c>
      <c r="E3866" s="88" t="s">
        <v>51</v>
      </c>
      <c r="F3866" s="88">
        <v>549</v>
      </c>
      <c r="G3866" s="88">
        <v>638</v>
      </c>
      <c r="H3866" s="90">
        <v>136587.5</v>
      </c>
    </row>
    <row r="3867" spans="2:8">
      <c r="B3867" s="193">
        <v>2019</v>
      </c>
      <c r="C3867" s="88">
        <v>12</v>
      </c>
      <c r="D3867" s="89" t="s">
        <v>113</v>
      </c>
      <c r="E3867" s="88" t="s">
        <v>53</v>
      </c>
      <c r="F3867" s="88">
        <v>2236</v>
      </c>
      <c r="G3867" s="88">
        <v>2611</v>
      </c>
      <c r="H3867" s="90">
        <v>840505.24</v>
      </c>
    </row>
    <row r="3868" spans="2:8">
      <c r="B3868" s="193">
        <v>2019</v>
      </c>
      <c r="C3868" s="88">
        <v>12</v>
      </c>
      <c r="D3868" s="89" t="s">
        <v>113</v>
      </c>
      <c r="E3868" s="88" t="s">
        <v>54</v>
      </c>
      <c r="F3868" s="88">
        <v>234</v>
      </c>
      <c r="G3868" s="88">
        <v>273</v>
      </c>
      <c r="H3868" s="90">
        <v>71821.399999999994</v>
      </c>
    </row>
    <row r="3869" spans="2:8">
      <c r="B3869" s="193">
        <v>2019</v>
      </c>
      <c r="C3869" s="88">
        <v>12</v>
      </c>
      <c r="D3869" s="89" t="s">
        <v>114</v>
      </c>
      <c r="E3869" s="88" t="s">
        <v>51</v>
      </c>
      <c r="F3869" s="88">
        <v>7432</v>
      </c>
      <c r="G3869" s="88">
        <v>8649</v>
      </c>
      <c r="H3869" s="90">
        <v>1548827.6099999994</v>
      </c>
    </row>
    <row r="3870" spans="2:8">
      <c r="B3870" s="193">
        <v>2019</v>
      </c>
      <c r="C3870" s="88">
        <v>12</v>
      </c>
      <c r="D3870" s="89" t="s">
        <v>114</v>
      </c>
      <c r="E3870" s="88" t="s">
        <v>53</v>
      </c>
      <c r="F3870" s="88">
        <v>99</v>
      </c>
      <c r="G3870" s="88">
        <v>115</v>
      </c>
      <c r="H3870" s="90">
        <v>20770.010000000002</v>
      </c>
    </row>
    <row r="3871" spans="2:8">
      <c r="B3871" s="193">
        <v>2019</v>
      </c>
      <c r="C3871" s="88">
        <v>12</v>
      </c>
      <c r="D3871" s="89" t="s">
        <v>114</v>
      </c>
      <c r="E3871" s="88" t="s">
        <v>54</v>
      </c>
      <c r="F3871" s="88">
        <v>121</v>
      </c>
      <c r="G3871" s="88">
        <v>141</v>
      </c>
      <c r="H3871" s="90">
        <v>66717.67</v>
      </c>
    </row>
    <row r="3872" spans="2:8">
      <c r="B3872" s="193">
        <v>2019</v>
      </c>
      <c r="C3872" s="88">
        <v>12</v>
      </c>
      <c r="D3872" s="89" t="s">
        <v>173</v>
      </c>
      <c r="E3872" s="88" t="s">
        <v>51</v>
      </c>
      <c r="F3872" s="88">
        <v>275</v>
      </c>
      <c r="G3872" s="88">
        <v>320</v>
      </c>
      <c r="H3872" s="90">
        <v>57087.08</v>
      </c>
    </row>
    <row r="3873" spans="2:8">
      <c r="B3873" s="193">
        <v>2019</v>
      </c>
      <c r="C3873" s="88">
        <v>12</v>
      </c>
      <c r="D3873" s="89" t="s">
        <v>115</v>
      </c>
      <c r="E3873" s="88" t="s">
        <v>53</v>
      </c>
      <c r="F3873" s="88">
        <v>194</v>
      </c>
      <c r="G3873" s="88">
        <v>227</v>
      </c>
      <c r="H3873" s="90">
        <v>40468.32</v>
      </c>
    </row>
    <row r="3874" spans="2:8">
      <c r="B3874" s="193">
        <v>2019</v>
      </c>
      <c r="C3874" s="88">
        <v>12</v>
      </c>
      <c r="D3874" s="89" t="s">
        <v>115</v>
      </c>
      <c r="E3874" s="88" t="s">
        <v>54</v>
      </c>
      <c r="F3874" s="88">
        <v>110</v>
      </c>
      <c r="G3874" s="88">
        <v>131</v>
      </c>
      <c r="H3874" s="90">
        <v>71610.930000000008</v>
      </c>
    </row>
    <row r="3875" spans="2:8">
      <c r="B3875" s="193">
        <v>2019</v>
      </c>
      <c r="C3875" s="88">
        <v>12</v>
      </c>
      <c r="D3875" s="89" t="s">
        <v>106</v>
      </c>
      <c r="E3875" s="88" t="s">
        <v>51</v>
      </c>
      <c r="F3875" s="88">
        <v>36345</v>
      </c>
      <c r="G3875" s="88">
        <v>42416</v>
      </c>
      <c r="H3875" s="90">
        <v>7569789.1099999994</v>
      </c>
    </row>
    <row r="3876" spans="2:8">
      <c r="B3876" s="193">
        <v>2019</v>
      </c>
      <c r="C3876" s="88">
        <v>12</v>
      </c>
      <c r="D3876" s="89" t="s">
        <v>106</v>
      </c>
      <c r="E3876" s="88" t="s">
        <v>52</v>
      </c>
      <c r="F3876" s="88">
        <v>534</v>
      </c>
      <c r="G3876" s="88">
        <v>624</v>
      </c>
      <c r="H3876" s="90">
        <v>148320</v>
      </c>
    </row>
    <row r="3877" spans="2:8">
      <c r="B3877" s="193">
        <v>2019</v>
      </c>
      <c r="C3877" s="88">
        <v>12</v>
      </c>
      <c r="D3877" s="89" t="s">
        <v>106</v>
      </c>
      <c r="E3877" s="88" t="s">
        <v>53</v>
      </c>
      <c r="F3877" s="88">
        <v>985</v>
      </c>
      <c r="G3877" s="88">
        <v>1149</v>
      </c>
      <c r="H3877" s="90">
        <v>413037.16000000003</v>
      </c>
    </row>
    <row r="3878" spans="2:8">
      <c r="B3878" s="193">
        <v>2019</v>
      </c>
      <c r="C3878" s="88">
        <v>12</v>
      </c>
      <c r="D3878" s="89" t="s">
        <v>106</v>
      </c>
      <c r="E3878" s="88" t="s">
        <v>54</v>
      </c>
      <c r="F3878" s="88">
        <v>5</v>
      </c>
      <c r="G3878" s="88">
        <v>6</v>
      </c>
      <c r="H3878" s="90">
        <v>3000</v>
      </c>
    </row>
    <row r="3879" spans="2:8">
      <c r="B3879" s="193">
        <v>2019</v>
      </c>
      <c r="C3879" s="88">
        <v>12</v>
      </c>
      <c r="D3879" s="89" t="s">
        <v>116</v>
      </c>
      <c r="E3879" s="88" t="s">
        <v>53</v>
      </c>
      <c r="F3879" s="88">
        <v>21</v>
      </c>
      <c r="G3879" s="88">
        <v>25</v>
      </c>
      <c r="H3879" s="90">
        <v>14238.86</v>
      </c>
    </row>
    <row r="3880" spans="2:8">
      <c r="B3880" s="193">
        <v>2019</v>
      </c>
      <c r="C3880" s="88">
        <v>12</v>
      </c>
      <c r="D3880" s="89" t="s">
        <v>116</v>
      </c>
      <c r="E3880" s="88" t="s">
        <v>54</v>
      </c>
      <c r="F3880" s="88">
        <v>122</v>
      </c>
      <c r="G3880" s="88">
        <v>142</v>
      </c>
      <c r="H3880" s="90">
        <v>49421.000000000007</v>
      </c>
    </row>
    <row r="3881" spans="2:8">
      <c r="B3881" s="193">
        <v>2019</v>
      </c>
      <c r="C3881" s="88">
        <v>12</v>
      </c>
      <c r="D3881" s="89" t="s">
        <v>156</v>
      </c>
      <c r="E3881" s="88" t="s">
        <v>54</v>
      </c>
      <c r="F3881" s="88">
        <v>103</v>
      </c>
      <c r="G3881" s="88">
        <v>120</v>
      </c>
      <c r="H3881" s="90">
        <v>24796.799999999999</v>
      </c>
    </row>
    <row r="3882" spans="2:8">
      <c r="B3882" s="193">
        <v>2019</v>
      </c>
      <c r="C3882" s="88">
        <v>12</v>
      </c>
      <c r="D3882" s="89" t="s">
        <v>97</v>
      </c>
      <c r="E3882" s="88" t="s">
        <v>51</v>
      </c>
      <c r="F3882" s="88">
        <v>2110</v>
      </c>
      <c r="G3882" s="88">
        <v>2465</v>
      </c>
      <c r="H3882" s="90">
        <v>463205.5</v>
      </c>
    </row>
    <row r="3883" spans="2:8">
      <c r="B3883" s="193">
        <v>2019</v>
      </c>
      <c r="C3883" s="88">
        <v>12</v>
      </c>
      <c r="D3883" s="89" t="s">
        <v>166</v>
      </c>
      <c r="E3883" s="88" t="s">
        <v>53</v>
      </c>
      <c r="F3883" s="88">
        <v>14</v>
      </c>
      <c r="G3883" s="88">
        <v>16</v>
      </c>
      <c r="H3883" s="90">
        <v>8118.96</v>
      </c>
    </row>
    <row r="3884" spans="2:8">
      <c r="B3884" s="193">
        <v>2019</v>
      </c>
      <c r="C3884" s="88">
        <v>12</v>
      </c>
      <c r="D3884" s="89" t="s">
        <v>117</v>
      </c>
      <c r="E3884" s="88" t="s">
        <v>51</v>
      </c>
      <c r="F3884" s="88">
        <v>1086</v>
      </c>
      <c r="G3884" s="88">
        <v>1270</v>
      </c>
      <c r="H3884" s="90">
        <v>238534.19</v>
      </c>
    </row>
    <row r="3885" spans="2:8">
      <c r="B3885" s="193">
        <v>2019</v>
      </c>
      <c r="C3885" s="88">
        <v>12</v>
      </c>
      <c r="D3885" s="89" t="s">
        <v>118</v>
      </c>
      <c r="E3885" s="88" t="s">
        <v>53</v>
      </c>
      <c r="F3885" s="88">
        <v>1702</v>
      </c>
      <c r="G3885" s="88">
        <v>1977</v>
      </c>
      <c r="H3885" s="90">
        <v>974670.27</v>
      </c>
    </row>
    <row r="3886" spans="2:8">
      <c r="B3886" s="193">
        <v>2019</v>
      </c>
      <c r="C3886" s="88">
        <v>12</v>
      </c>
      <c r="D3886" s="89" t="s">
        <v>118</v>
      </c>
      <c r="E3886" s="88" t="s">
        <v>54</v>
      </c>
      <c r="F3886" s="88">
        <v>13</v>
      </c>
      <c r="G3886" s="88">
        <v>15</v>
      </c>
      <c r="H3886" s="90">
        <v>9390.0399999999991</v>
      </c>
    </row>
    <row r="3887" spans="2:8">
      <c r="B3887" s="193">
        <v>2019</v>
      </c>
      <c r="C3887" s="88">
        <v>12</v>
      </c>
      <c r="D3887" s="89" t="s">
        <v>119</v>
      </c>
      <c r="E3887" s="88" t="s">
        <v>51</v>
      </c>
      <c r="F3887" s="88">
        <v>492211</v>
      </c>
      <c r="G3887" s="88">
        <v>573763</v>
      </c>
      <c r="H3887" s="90">
        <v>103075856.35999975</v>
      </c>
    </row>
    <row r="3888" spans="2:8">
      <c r="B3888" s="193">
        <v>2019</v>
      </c>
      <c r="C3888" s="88">
        <v>12</v>
      </c>
      <c r="D3888" s="89" t="s">
        <v>119</v>
      </c>
      <c r="E3888" s="88" t="s">
        <v>52</v>
      </c>
      <c r="F3888" s="88">
        <v>217</v>
      </c>
      <c r="G3888" s="88">
        <v>253</v>
      </c>
      <c r="H3888" s="90">
        <v>268546.8</v>
      </c>
    </row>
    <row r="3889" spans="2:8">
      <c r="B3889" s="193">
        <v>2019</v>
      </c>
      <c r="C3889" s="88">
        <v>12</v>
      </c>
      <c r="D3889" s="89" t="s">
        <v>119</v>
      </c>
      <c r="E3889" s="88" t="s">
        <v>53</v>
      </c>
      <c r="F3889" s="88">
        <v>15152</v>
      </c>
      <c r="G3889" s="88">
        <v>17679</v>
      </c>
      <c r="H3889" s="90">
        <v>4984042.63</v>
      </c>
    </row>
    <row r="3890" spans="2:8">
      <c r="B3890" s="193">
        <v>2019</v>
      </c>
      <c r="C3890" s="88">
        <v>12</v>
      </c>
      <c r="D3890" s="89" t="s">
        <v>119</v>
      </c>
      <c r="E3890" s="88" t="s">
        <v>54</v>
      </c>
      <c r="F3890" s="88">
        <v>13548</v>
      </c>
      <c r="G3890" s="88">
        <v>15810</v>
      </c>
      <c r="H3890" s="90">
        <v>5047549.4600000028</v>
      </c>
    </row>
    <row r="3891" spans="2:8">
      <c r="B3891" s="193">
        <v>2019</v>
      </c>
      <c r="C3891" s="88">
        <v>12</v>
      </c>
      <c r="D3891" s="89" t="s">
        <v>157</v>
      </c>
      <c r="E3891" s="88" t="s">
        <v>51</v>
      </c>
      <c r="F3891" s="88">
        <v>550</v>
      </c>
      <c r="G3891" s="88">
        <v>641</v>
      </c>
      <c r="H3891" s="90">
        <v>120000</v>
      </c>
    </row>
    <row r="3892" spans="2:8">
      <c r="B3892" s="193">
        <v>2019</v>
      </c>
      <c r="C3892" s="88">
        <v>12</v>
      </c>
      <c r="D3892" s="89" t="s">
        <v>120</v>
      </c>
      <c r="E3892" s="88" t="s">
        <v>53</v>
      </c>
      <c r="F3892" s="88">
        <v>333</v>
      </c>
      <c r="G3892" s="88">
        <v>388</v>
      </c>
      <c r="H3892" s="90">
        <v>308365.57</v>
      </c>
    </row>
    <row r="3893" spans="2:8">
      <c r="B3893" s="193">
        <v>2019</v>
      </c>
      <c r="C3893" s="88">
        <v>12</v>
      </c>
      <c r="D3893" s="89" t="s">
        <v>120</v>
      </c>
      <c r="E3893" s="88" t="s">
        <v>54</v>
      </c>
      <c r="F3893" s="88">
        <v>19</v>
      </c>
      <c r="G3893" s="88">
        <v>22</v>
      </c>
      <c r="H3893" s="90">
        <v>13892.76</v>
      </c>
    </row>
    <row r="3894" spans="2:8">
      <c r="B3894" s="193">
        <v>2019</v>
      </c>
      <c r="C3894" s="88">
        <v>12</v>
      </c>
      <c r="D3894" s="89" t="s">
        <v>595</v>
      </c>
      <c r="E3894" s="88" t="s">
        <v>53</v>
      </c>
      <c r="F3894" s="88">
        <v>2</v>
      </c>
      <c r="G3894" s="88">
        <v>2</v>
      </c>
      <c r="H3894" s="90">
        <v>1455.1100000000001</v>
      </c>
    </row>
    <row r="3895" spans="2:8">
      <c r="B3895" s="193">
        <v>2019</v>
      </c>
      <c r="C3895" s="88">
        <v>12</v>
      </c>
      <c r="D3895" s="89" t="s">
        <v>595</v>
      </c>
      <c r="E3895" s="88" t="s">
        <v>54</v>
      </c>
      <c r="F3895" s="88">
        <v>5</v>
      </c>
      <c r="G3895" s="88">
        <v>6</v>
      </c>
      <c r="H3895" s="90">
        <v>3688.4</v>
      </c>
    </row>
    <row r="3896" spans="2:8">
      <c r="B3896" s="193">
        <v>2019</v>
      </c>
      <c r="C3896" s="88">
        <v>12</v>
      </c>
      <c r="D3896" s="89" t="s">
        <v>121</v>
      </c>
      <c r="E3896" s="88" t="s">
        <v>51</v>
      </c>
      <c r="F3896" s="88">
        <v>1100</v>
      </c>
      <c r="G3896" s="88">
        <v>1285</v>
      </c>
      <c r="H3896" s="90">
        <v>233672.68</v>
      </c>
    </row>
    <row r="3897" spans="2:8">
      <c r="B3897" s="193">
        <v>2019</v>
      </c>
      <c r="C3897" s="88">
        <v>12</v>
      </c>
      <c r="D3897" s="89" t="s">
        <v>95</v>
      </c>
      <c r="E3897" s="88" t="s">
        <v>51</v>
      </c>
      <c r="F3897" s="88">
        <v>34120</v>
      </c>
      <c r="G3897" s="88">
        <v>39787</v>
      </c>
      <c r="H3897" s="90">
        <v>7965921.7199999988</v>
      </c>
    </row>
    <row r="3898" spans="2:8">
      <c r="B3898" s="193">
        <v>2019</v>
      </c>
      <c r="C3898" s="88">
        <v>12</v>
      </c>
      <c r="D3898" s="89" t="s">
        <v>95</v>
      </c>
      <c r="E3898" s="88" t="s">
        <v>53</v>
      </c>
      <c r="F3898" s="88">
        <v>28</v>
      </c>
      <c r="G3898" s="88">
        <v>33</v>
      </c>
      <c r="H3898" s="90">
        <v>17637.5</v>
      </c>
    </row>
    <row r="3899" spans="2:8">
      <c r="B3899" s="193">
        <v>2019</v>
      </c>
      <c r="C3899" s="88">
        <v>12</v>
      </c>
      <c r="D3899" s="89" t="s">
        <v>95</v>
      </c>
      <c r="E3899" s="88" t="s">
        <v>54</v>
      </c>
      <c r="F3899" s="88">
        <v>18</v>
      </c>
      <c r="G3899" s="88">
        <v>21</v>
      </c>
      <c r="H3899" s="90">
        <v>5842.7900000000009</v>
      </c>
    </row>
    <row r="3900" spans="2:8">
      <c r="B3900" s="193">
        <v>2019</v>
      </c>
      <c r="C3900" s="88">
        <v>12</v>
      </c>
      <c r="D3900" s="89" t="s">
        <v>167</v>
      </c>
      <c r="E3900" s="88" t="s">
        <v>51</v>
      </c>
      <c r="F3900" s="88">
        <v>823</v>
      </c>
      <c r="G3900" s="88">
        <v>960</v>
      </c>
      <c r="H3900" s="90">
        <v>177134.03999999998</v>
      </c>
    </row>
    <row r="3901" spans="2:8">
      <c r="B3901" s="193">
        <v>2019</v>
      </c>
      <c r="C3901" s="88">
        <v>12</v>
      </c>
      <c r="D3901" s="89" t="s">
        <v>167</v>
      </c>
      <c r="E3901" s="88" t="s">
        <v>53</v>
      </c>
      <c r="F3901" s="88">
        <v>572</v>
      </c>
      <c r="G3901" s="88">
        <v>667</v>
      </c>
      <c r="H3901" s="90">
        <v>106568</v>
      </c>
    </row>
    <row r="3902" spans="2:8">
      <c r="B3902" s="193">
        <v>2019</v>
      </c>
      <c r="C3902" s="88">
        <v>12</v>
      </c>
      <c r="D3902" s="89" t="s">
        <v>122</v>
      </c>
      <c r="E3902" s="88" t="s">
        <v>51</v>
      </c>
      <c r="F3902" s="88">
        <v>3910</v>
      </c>
      <c r="G3902" s="88">
        <v>4561</v>
      </c>
      <c r="H3902" s="90">
        <v>925349.6399999999</v>
      </c>
    </row>
    <row r="3903" spans="2:8">
      <c r="B3903" s="193">
        <v>2019</v>
      </c>
      <c r="C3903" s="88">
        <v>12</v>
      </c>
      <c r="D3903" s="89" t="s">
        <v>122</v>
      </c>
      <c r="E3903" s="88" t="s">
        <v>53</v>
      </c>
      <c r="F3903" s="88">
        <v>1642</v>
      </c>
      <c r="G3903" s="88">
        <v>1916</v>
      </c>
      <c r="H3903" s="90">
        <v>431160</v>
      </c>
    </row>
    <row r="3904" spans="2:8">
      <c r="B3904" s="193">
        <v>2019</v>
      </c>
      <c r="C3904" s="88">
        <v>12</v>
      </c>
      <c r="D3904" s="89" t="s">
        <v>122</v>
      </c>
      <c r="E3904" s="88" t="s">
        <v>54</v>
      </c>
      <c r="F3904" s="88">
        <v>5</v>
      </c>
      <c r="G3904" s="88">
        <v>5</v>
      </c>
      <c r="H3904" s="90">
        <v>2466.54</v>
      </c>
    </row>
    <row r="3905" spans="2:8">
      <c r="B3905" s="193">
        <v>2019</v>
      </c>
      <c r="C3905" s="88">
        <v>12</v>
      </c>
      <c r="D3905" s="89" t="s">
        <v>96</v>
      </c>
      <c r="E3905" s="88" t="s">
        <v>51</v>
      </c>
      <c r="F3905" s="88">
        <v>37151</v>
      </c>
      <c r="G3905" s="88">
        <v>43304</v>
      </c>
      <c r="H3905" s="90">
        <v>8518192.7700000014</v>
      </c>
    </row>
    <row r="3906" spans="2:8">
      <c r="B3906" s="193">
        <v>2019</v>
      </c>
      <c r="C3906" s="88">
        <v>12</v>
      </c>
      <c r="D3906" s="89" t="s">
        <v>96</v>
      </c>
      <c r="E3906" s="88" t="s">
        <v>53</v>
      </c>
      <c r="F3906" s="88">
        <v>572</v>
      </c>
      <c r="G3906" s="88">
        <v>668</v>
      </c>
      <c r="H3906" s="90">
        <v>158235</v>
      </c>
    </row>
    <row r="3907" spans="2:8">
      <c r="B3907" s="193">
        <v>2019</v>
      </c>
      <c r="C3907" s="88">
        <v>12</v>
      </c>
      <c r="D3907" s="89" t="s">
        <v>3</v>
      </c>
      <c r="E3907" s="88" t="s">
        <v>51</v>
      </c>
      <c r="F3907" s="88">
        <v>11215</v>
      </c>
      <c r="G3907" s="88">
        <v>13075</v>
      </c>
      <c r="H3907" s="90">
        <v>2408584.4200000004</v>
      </c>
    </row>
    <row r="3908" spans="2:8">
      <c r="B3908" s="193">
        <v>2019</v>
      </c>
      <c r="C3908" s="88">
        <v>12</v>
      </c>
      <c r="D3908" s="89" t="s">
        <v>3</v>
      </c>
      <c r="E3908" s="88" t="s">
        <v>53</v>
      </c>
      <c r="F3908" s="88">
        <v>571</v>
      </c>
      <c r="G3908" s="88">
        <v>666</v>
      </c>
      <c r="H3908" s="90">
        <v>109824</v>
      </c>
    </row>
    <row r="3909" spans="2:8">
      <c r="B3909" s="193">
        <v>2019</v>
      </c>
      <c r="C3909" s="88">
        <v>12</v>
      </c>
      <c r="D3909" s="89" t="s">
        <v>168</v>
      </c>
      <c r="E3909" s="88" t="s">
        <v>53</v>
      </c>
      <c r="F3909" s="88">
        <v>6</v>
      </c>
      <c r="G3909" s="88">
        <v>6</v>
      </c>
      <c r="H3909" s="90">
        <v>3629.7</v>
      </c>
    </row>
    <row r="3910" spans="2:8">
      <c r="B3910" s="193">
        <v>2019</v>
      </c>
      <c r="C3910" s="88">
        <v>12</v>
      </c>
      <c r="D3910" s="89" t="s">
        <v>101</v>
      </c>
      <c r="E3910" s="88" t="s">
        <v>51</v>
      </c>
      <c r="F3910" s="88">
        <v>1947</v>
      </c>
      <c r="G3910" s="88">
        <v>2271</v>
      </c>
      <c r="H3910" s="90">
        <v>412096.28</v>
      </c>
    </row>
    <row r="3911" spans="2:8">
      <c r="B3911" s="193">
        <v>2019</v>
      </c>
      <c r="C3911" s="88">
        <v>12</v>
      </c>
      <c r="D3911" s="89" t="s">
        <v>174</v>
      </c>
      <c r="E3911" s="88" t="s">
        <v>53</v>
      </c>
      <c r="F3911" s="88">
        <v>178</v>
      </c>
      <c r="G3911" s="88">
        <v>208</v>
      </c>
      <c r="H3911" s="90">
        <v>51431.17</v>
      </c>
    </row>
    <row r="3912" spans="2:8">
      <c r="B3912" s="193">
        <v>2019</v>
      </c>
      <c r="C3912" s="88">
        <v>12</v>
      </c>
      <c r="D3912" s="89" t="s">
        <v>159</v>
      </c>
      <c r="E3912" s="88" t="s">
        <v>53</v>
      </c>
      <c r="F3912" s="88">
        <v>51</v>
      </c>
      <c r="G3912" s="88">
        <v>62</v>
      </c>
      <c r="H3912" s="90">
        <v>19699.919999999998</v>
      </c>
    </row>
    <row r="3913" spans="2:8">
      <c r="B3913" s="193">
        <v>2019</v>
      </c>
      <c r="C3913" s="88">
        <v>12</v>
      </c>
      <c r="D3913" s="89" t="s">
        <v>123</v>
      </c>
      <c r="E3913" s="88" t="s">
        <v>51</v>
      </c>
      <c r="F3913" s="88">
        <v>275</v>
      </c>
      <c r="G3913" s="88">
        <v>320</v>
      </c>
      <c r="H3913" s="90">
        <v>50000</v>
      </c>
    </row>
    <row r="3914" spans="2:8">
      <c r="B3914" s="193">
        <v>2019</v>
      </c>
      <c r="C3914" s="88">
        <v>12</v>
      </c>
      <c r="D3914" s="89" t="s">
        <v>126</v>
      </c>
      <c r="E3914" s="88" t="s">
        <v>51</v>
      </c>
      <c r="F3914" s="88">
        <v>1660</v>
      </c>
      <c r="G3914" s="88">
        <v>1938</v>
      </c>
      <c r="H3914" s="90">
        <v>346291.76</v>
      </c>
    </row>
    <row r="3915" spans="2:8">
      <c r="B3915" s="193">
        <v>2019</v>
      </c>
      <c r="C3915" s="88">
        <v>12</v>
      </c>
      <c r="D3915" s="89" t="s">
        <v>596</v>
      </c>
      <c r="E3915" s="88" t="s">
        <v>54</v>
      </c>
      <c r="F3915" s="88">
        <v>8</v>
      </c>
      <c r="G3915" s="88">
        <v>10</v>
      </c>
      <c r="H3915" s="90">
        <v>3407.41</v>
      </c>
    </row>
    <row r="3916" spans="2:8">
      <c r="B3916" s="193">
        <v>2019</v>
      </c>
      <c r="C3916" s="88">
        <v>12</v>
      </c>
      <c r="D3916" s="89" t="s">
        <v>175</v>
      </c>
      <c r="E3916" s="88" t="s">
        <v>51</v>
      </c>
      <c r="F3916" s="88">
        <v>275</v>
      </c>
      <c r="G3916" s="88">
        <v>322</v>
      </c>
      <c r="H3916" s="90">
        <v>69348.53</v>
      </c>
    </row>
    <row r="3917" spans="2:8">
      <c r="B3917" s="193">
        <v>2019</v>
      </c>
      <c r="C3917" s="88">
        <v>12</v>
      </c>
      <c r="D3917" s="89" t="s">
        <v>127</v>
      </c>
      <c r="E3917" s="88" t="s">
        <v>51</v>
      </c>
      <c r="F3917" s="88">
        <v>5345</v>
      </c>
      <c r="G3917" s="88">
        <v>6236</v>
      </c>
      <c r="H3917" s="90">
        <v>1046817.15</v>
      </c>
    </row>
    <row r="3918" spans="2:8">
      <c r="B3918" s="193">
        <v>2019</v>
      </c>
      <c r="C3918" s="88">
        <v>12</v>
      </c>
      <c r="D3918" s="89" t="s">
        <v>91</v>
      </c>
      <c r="E3918" s="88" t="s">
        <v>51</v>
      </c>
      <c r="F3918" s="88">
        <v>28543</v>
      </c>
      <c r="G3918" s="88">
        <v>33295</v>
      </c>
      <c r="H3918" s="90">
        <v>6472674.4799999995</v>
      </c>
    </row>
    <row r="3919" spans="2:8">
      <c r="B3919" s="193">
        <v>2019</v>
      </c>
      <c r="C3919" s="88">
        <v>12</v>
      </c>
      <c r="D3919" s="89" t="s">
        <v>91</v>
      </c>
      <c r="E3919" s="88" t="s">
        <v>53</v>
      </c>
      <c r="F3919" s="88">
        <v>371</v>
      </c>
      <c r="G3919" s="88">
        <v>433</v>
      </c>
      <c r="H3919" s="90">
        <v>108300</v>
      </c>
    </row>
    <row r="3920" spans="2:8">
      <c r="B3920" s="193">
        <v>2019</v>
      </c>
      <c r="C3920" s="88">
        <v>12</v>
      </c>
      <c r="D3920" s="89" t="s">
        <v>91</v>
      </c>
      <c r="E3920" s="88" t="s">
        <v>54</v>
      </c>
      <c r="F3920" s="88">
        <v>39</v>
      </c>
      <c r="G3920" s="88">
        <v>46</v>
      </c>
      <c r="H3920" s="90">
        <v>11440</v>
      </c>
    </row>
    <row r="3921" spans="2:8">
      <c r="B3921" s="193">
        <v>2019</v>
      </c>
      <c r="C3921" s="88">
        <v>12</v>
      </c>
      <c r="D3921" s="89" t="s">
        <v>105</v>
      </c>
      <c r="E3921" s="88" t="s">
        <v>51</v>
      </c>
      <c r="F3921" s="88">
        <v>77273</v>
      </c>
      <c r="G3921" s="88">
        <v>90107</v>
      </c>
      <c r="H3921" s="90">
        <v>16572379.099999996</v>
      </c>
    </row>
    <row r="3922" spans="2:8">
      <c r="B3922" s="193">
        <v>2019</v>
      </c>
      <c r="C3922" s="88">
        <v>12</v>
      </c>
      <c r="D3922" s="89" t="s">
        <v>105</v>
      </c>
      <c r="E3922" s="88" t="s">
        <v>52</v>
      </c>
      <c r="F3922" s="88">
        <v>3878</v>
      </c>
      <c r="G3922" s="88">
        <v>4525</v>
      </c>
      <c r="H3922" s="90">
        <v>1146095.6400000001</v>
      </c>
    </row>
    <row r="3923" spans="2:8">
      <c r="B3923" s="193">
        <v>2019</v>
      </c>
      <c r="C3923" s="88">
        <v>12</v>
      </c>
      <c r="D3923" s="89" t="s">
        <v>105</v>
      </c>
      <c r="E3923" s="88" t="s">
        <v>53</v>
      </c>
      <c r="F3923" s="88">
        <v>1673</v>
      </c>
      <c r="G3923" s="88">
        <v>1952</v>
      </c>
      <c r="H3923" s="90">
        <v>557029.5</v>
      </c>
    </row>
    <row r="3924" spans="2:8">
      <c r="B3924" s="193">
        <v>2019</v>
      </c>
      <c r="C3924" s="88">
        <v>12</v>
      </c>
      <c r="D3924" s="89" t="s">
        <v>129</v>
      </c>
      <c r="E3924" s="88" t="s">
        <v>51</v>
      </c>
      <c r="F3924" s="88">
        <v>3025</v>
      </c>
      <c r="G3924" s="88">
        <v>3531</v>
      </c>
      <c r="H3924" s="90">
        <v>603962.88</v>
      </c>
    </row>
    <row r="3925" spans="2:8">
      <c r="B3925" s="193">
        <v>2019</v>
      </c>
      <c r="C3925" s="88">
        <v>12</v>
      </c>
      <c r="D3925" s="89" t="s">
        <v>130</v>
      </c>
      <c r="E3925" s="88" t="s">
        <v>51</v>
      </c>
      <c r="F3925" s="88">
        <v>35</v>
      </c>
      <c r="G3925" s="88">
        <v>40</v>
      </c>
      <c r="H3925" s="90">
        <v>12311</v>
      </c>
    </row>
    <row r="3926" spans="2:8">
      <c r="B3926" s="193">
        <v>2019</v>
      </c>
      <c r="C3926" s="88">
        <v>12</v>
      </c>
      <c r="D3926" s="89" t="s">
        <v>176</v>
      </c>
      <c r="E3926" s="88" t="s">
        <v>51</v>
      </c>
      <c r="F3926" s="88">
        <v>274</v>
      </c>
      <c r="G3926" s="88">
        <v>321</v>
      </c>
      <c r="H3926" s="90">
        <v>91636.260000000009</v>
      </c>
    </row>
    <row r="3927" spans="2:8">
      <c r="B3927" s="193">
        <v>2019</v>
      </c>
      <c r="C3927" s="88">
        <v>12</v>
      </c>
      <c r="D3927" s="89" t="s">
        <v>131</v>
      </c>
      <c r="E3927" s="88" t="s">
        <v>51</v>
      </c>
      <c r="F3927" s="88">
        <v>560</v>
      </c>
      <c r="G3927" s="88">
        <v>652</v>
      </c>
      <c r="H3927" s="90">
        <v>119453.62999999999</v>
      </c>
    </row>
    <row r="3928" spans="2:8">
      <c r="B3928" s="193">
        <v>2019</v>
      </c>
      <c r="C3928" s="88">
        <v>12</v>
      </c>
      <c r="D3928" s="89" t="s">
        <v>185</v>
      </c>
      <c r="E3928" s="88" t="s">
        <v>51</v>
      </c>
      <c r="F3928" s="88">
        <v>825</v>
      </c>
      <c r="G3928" s="88">
        <v>961</v>
      </c>
      <c r="H3928" s="90">
        <v>172767.01</v>
      </c>
    </row>
    <row r="3929" spans="2:8">
      <c r="B3929" s="193">
        <v>2019</v>
      </c>
      <c r="C3929" s="88">
        <v>12</v>
      </c>
      <c r="D3929" s="89" t="s">
        <v>132</v>
      </c>
      <c r="E3929" s="88" t="s">
        <v>51</v>
      </c>
      <c r="F3929" s="88">
        <v>10195</v>
      </c>
      <c r="G3929" s="88">
        <v>11898</v>
      </c>
      <c r="H3929" s="90">
        <v>2131038.87</v>
      </c>
    </row>
    <row r="3930" spans="2:8">
      <c r="B3930" s="193">
        <v>2019</v>
      </c>
      <c r="C3930" s="88">
        <v>12</v>
      </c>
      <c r="D3930" s="89" t="s">
        <v>132</v>
      </c>
      <c r="E3930" s="88" t="s">
        <v>53</v>
      </c>
      <c r="F3930" s="88">
        <v>1322</v>
      </c>
      <c r="G3930" s="88">
        <v>1542</v>
      </c>
      <c r="H3930" s="90">
        <v>332591.58</v>
      </c>
    </row>
    <row r="3931" spans="2:8">
      <c r="B3931" s="193">
        <v>2019</v>
      </c>
      <c r="C3931" s="88">
        <v>12</v>
      </c>
      <c r="D3931" s="89" t="s">
        <v>133</v>
      </c>
      <c r="E3931" s="88" t="s">
        <v>51</v>
      </c>
      <c r="F3931" s="88">
        <v>1100</v>
      </c>
      <c r="G3931" s="88">
        <v>1283</v>
      </c>
      <c r="H3931" s="90">
        <v>227318.86</v>
      </c>
    </row>
    <row r="3932" spans="2:8">
      <c r="B3932" s="193">
        <v>2019</v>
      </c>
      <c r="C3932" s="88">
        <v>12</v>
      </c>
      <c r="D3932" s="89" t="s">
        <v>134</v>
      </c>
      <c r="E3932" s="88" t="s">
        <v>51</v>
      </c>
      <c r="F3932" s="88">
        <v>2464</v>
      </c>
      <c r="G3932" s="88">
        <v>2873</v>
      </c>
      <c r="H3932" s="90">
        <v>517382.17</v>
      </c>
    </row>
    <row r="3933" spans="2:8">
      <c r="B3933" s="193">
        <v>2019</v>
      </c>
      <c r="C3933" s="88">
        <v>12</v>
      </c>
      <c r="D3933" s="89" t="s">
        <v>134</v>
      </c>
      <c r="E3933" s="88" t="s">
        <v>53</v>
      </c>
      <c r="F3933" s="88">
        <v>12341</v>
      </c>
      <c r="G3933" s="88">
        <v>14392</v>
      </c>
      <c r="H3933" s="90">
        <v>3441691.1099999975</v>
      </c>
    </row>
    <row r="3934" spans="2:8">
      <c r="B3934" s="193">
        <v>2019</v>
      </c>
      <c r="C3934" s="88">
        <v>12</v>
      </c>
      <c r="D3934" s="89" t="s">
        <v>134</v>
      </c>
      <c r="E3934" s="88" t="s">
        <v>54</v>
      </c>
      <c r="F3934" s="88">
        <v>61</v>
      </c>
      <c r="G3934" s="88">
        <v>70</v>
      </c>
      <c r="H3934" s="90">
        <v>35897.54</v>
      </c>
    </row>
    <row r="3935" spans="2:8">
      <c r="B3935" s="193">
        <v>2019</v>
      </c>
      <c r="C3935" s="88">
        <v>12</v>
      </c>
      <c r="D3935" s="89" t="s">
        <v>195</v>
      </c>
      <c r="E3935" s="88" t="s">
        <v>53</v>
      </c>
      <c r="F3935" s="88">
        <v>41</v>
      </c>
      <c r="G3935" s="88">
        <v>48</v>
      </c>
      <c r="H3935" s="90">
        <v>14215.6</v>
      </c>
    </row>
    <row r="3936" spans="2:8">
      <c r="B3936" s="193">
        <v>2019</v>
      </c>
      <c r="C3936" s="88">
        <v>12</v>
      </c>
      <c r="D3936" s="89" t="s">
        <v>102</v>
      </c>
      <c r="E3936" s="88" t="s">
        <v>51</v>
      </c>
      <c r="F3936" s="88">
        <v>12948</v>
      </c>
      <c r="G3936" s="88">
        <v>15089</v>
      </c>
      <c r="H3936" s="90">
        <v>2557336.9900000012</v>
      </c>
    </row>
    <row r="3937" spans="2:8">
      <c r="B3937" s="193">
        <v>2019</v>
      </c>
      <c r="C3937" s="88">
        <v>12</v>
      </c>
      <c r="D3937" s="89" t="s">
        <v>135</v>
      </c>
      <c r="E3937" s="88" t="s">
        <v>51</v>
      </c>
      <c r="F3937" s="88">
        <v>3046</v>
      </c>
      <c r="G3937" s="88">
        <v>3554</v>
      </c>
      <c r="H3937" s="90">
        <v>703409.22</v>
      </c>
    </row>
    <row r="3938" spans="2:8">
      <c r="B3938" s="193">
        <v>2019</v>
      </c>
      <c r="C3938" s="88">
        <v>12</v>
      </c>
      <c r="D3938" s="89" t="s">
        <v>597</v>
      </c>
      <c r="E3938" s="88" t="s">
        <v>54</v>
      </c>
      <c r="F3938" s="88">
        <v>5</v>
      </c>
      <c r="G3938" s="88">
        <v>6</v>
      </c>
      <c r="H3938" s="90">
        <v>3836</v>
      </c>
    </row>
    <row r="3939" spans="2:8">
      <c r="B3939" s="193">
        <v>2019</v>
      </c>
      <c r="C3939" s="88">
        <v>12</v>
      </c>
      <c r="D3939" s="89" t="s">
        <v>136</v>
      </c>
      <c r="E3939" s="88" t="s">
        <v>51</v>
      </c>
      <c r="F3939" s="88">
        <v>9878</v>
      </c>
      <c r="G3939" s="88">
        <v>11506</v>
      </c>
      <c r="H3939" s="90">
        <v>1745742.7700000003</v>
      </c>
    </row>
    <row r="3940" spans="2:8">
      <c r="B3940" s="193">
        <v>2019</v>
      </c>
      <c r="C3940" s="88">
        <v>12</v>
      </c>
      <c r="D3940" s="89" t="s">
        <v>136</v>
      </c>
      <c r="E3940" s="88" t="s">
        <v>53</v>
      </c>
      <c r="F3940" s="88">
        <v>267</v>
      </c>
      <c r="G3940" s="88">
        <v>312</v>
      </c>
      <c r="H3940" s="90">
        <v>218206.07999999999</v>
      </c>
    </row>
    <row r="3941" spans="2:8">
      <c r="B3941" s="193">
        <v>2019</v>
      </c>
      <c r="C3941" s="88">
        <v>12</v>
      </c>
      <c r="D3941" s="89" t="s">
        <v>137</v>
      </c>
      <c r="E3941" s="88" t="s">
        <v>53</v>
      </c>
      <c r="F3941" s="88">
        <v>41</v>
      </c>
      <c r="G3941" s="88">
        <v>49</v>
      </c>
      <c r="H3941" s="90">
        <v>21147.59</v>
      </c>
    </row>
    <row r="3942" spans="2:8">
      <c r="B3942" s="193">
        <v>2019</v>
      </c>
      <c r="C3942" s="88">
        <v>12</v>
      </c>
      <c r="D3942" s="89" t="s">
        <v>137</v>
      </c>
      <c r="E3942" s="88" t="s">
        <v>54</v>
      </c>
      <c r="F3942" s="88">
        <v>519</v>
      </c>
      <c r="G3942" s="88">
        <v>604</v>
      </c>
      <c r="H3942" s="90">
        <v>136057.15</v>
      </c>
    </row>
    <row r="3943" spans="2:8">
      <c r="B3943" s="193">
        <v>2019</v>
      </c>
      <c r="C3943" s="88">
        <v>12</v>
      </c>
      <c r="D3943" s="89" t="s">
        <v>138</v>
      </c>
      <c r="E3943" s="88" t="s">
        <v>53</v>
      </c>
      <c r="F3943" s="88">
        <v>42</v>
      </c>
      <c r="G3943" s="88">
        <v>49</v>
      </c>
      <c r="H3943" s="90">
        <v>29903.65</v>
      </c>
    </row>
    <row r="3944" spans="2:8">
      <c r="B3944" s="193">
        <v>2019</v>
      </c>
      <c r="C3944" s="88">
        <v>12</v>
      </c>
      <c r="D3944" s="89" t="s">
        <v>138</v>
      </c>
      <c r="E3944" s="88" t="s">
        <v>54</v>
      </c>
      <c r="F3944" s="88">
        <v>122</v>
      </c>
      <c r="G3944" s="88">
        <v>142</v>
      </c>
      <c r="H3944" s="90">
        <v>73596.25</v>
      </c>
    </row>
    <row r="3945" spans="2:8">
      <c r="B3945" s="193">
        <v>2019</v>
      </c>
      <c r="C3945" s="88">
        <v>12</v>
      </c>
      <c r="D3945" s="89" t="s">
        <v>139</v>
      </c>
      <c r="E3945" s="88" t="s">
        <v>53</v>
      </c>
      <c r="F3945" s="88">
        <v>1339</v>
      </c>
      <c r="G3945" s="88">
        <v>1561</v>
      </c>
      <c r="H3945" s="90">
        <v>404976.49</v>
      </c>
    </row>
    <row r="3946" spans="2:8">
      <c r="B3946" s="193">
        <v>2019</v>
      </c>
      <c r="C3946" s="88">
        <v>12</v>
      </c>
      <c r="D3946" s="89" t="s">
        <v>139</v>
      </c>
      <c r="E3946" s="88" t="s">
        <v>54</v>
      </c>
      <c r="F3946" s="88">
        <v>29</v>
      </c>
      <c r="G3946" s="88">
        <v>33</v>
      </c>
      <c r="H3946" s="90">
        <v>18356.54</v>
      </c>
    </row>
    <row r="3947" spans="2:8">
      <c r="B3947" s="193">
        <v>2019</v>
      </c>
      <c r="C3947" s="88">
        <v>12</v>
      </c>
      <c r="D3947" s="89" t="s">
        <v>98</v>
      </c>
      <c r="E3947" s="88" t="s">
        <v>51</v>
      </c>
      <c r="F3947" s="88">
        <v>1618</v>
      </c>
      <c r="G3947" s="88">
        <v>1890</v>
      </c>
      <c r="H3947" s="90">
        <v>291225.31000000006</v>
      </c>
    </row>
    <row r="3948" spans="2:8">
      <c r="B3948" s="193">
        <v>2019</v>
      </c>
      <c r="C3948" s="88">
        <v>12</v>
      </c>
      <c r="D3948" s="89" t="s">
        <v>98</v>
      </c>
      <c r="E3948" s="88" t="s">
        <v>53</v>
      </c>
      <c r="F3948" s="88">
        <v>4897</v>
      </c>
      <c r="G3948" s="88">
        <v>5709</v>
      </c>
      <c r="H3948" s="90">
        <v>1325462.5</v>
      </c>
    </row>
    <row r="3949" spans="2:8">
      <c r="B3949" s="193">
        <v>2019</v>
      </c>
      <c r="C3949" s="88">
        <v>12</v>
      </c>
      <c r="D3949" s="89" t="s">
        <v>99</v>
      </c>
      <c r="E3949" s="88" t="s">
        <v>51</v>
      </c>
      <c r="F3949" s="88">
        <v>1725</v>
      </c>
      <c r="G3949" s="88">
        <v>2015</v>
      </c>
      <c r="H3949" s="90">
        <v>366313.48</v>
      </c>
    </row>
    <row r="3950" spans="2:8">
      <c r="B3950" s="193">
        <v>2019</v>
      </c>
      <c r="C3950" s="88">
        <v>12</v>
      </c>
      <c r="D3950" s="89" t="s">
        <v>140</v>
      </c>
      <c r="E3950" s="88" t="s">
        <v>53</v>
      </c>
      <c r="F3950" s="88">
        <v>10</v>
      </c>
      <c r="G3950" s="88">
        <v>12</v>
      </c>
      <c r="H3950" s="90">
        <v>6105.84</v>
      </c>
    </row>
    <row r="3951" spans="2:8">
      <c r="B3951" s="193">
        <v>2019</v>
      </c>
      <c r="C3951" s="88">
        <v>12</v>
      </c>
      <c r="D3951" s="89" t="s">
        <v>194</v>
      </c>
      <c r="E3951" s="88" t="s">
        <v>51</v>
      </c>
      <c r="F3951" s="88">
        <v>1</v>
      </c>
      <c r="G3951" s="88">
        <v>1</v>
      </c>
      <c r="H3951" s="90">
        <v>2500</v>
      </c>
    </row>
    <row r="3952" spans="2:8">
      <c r="B3952" s="193">
        <v>2019</v>
      </c>
      <c r="C3952" s="88">
        <v>12</v>
      </c>
      <c r="D3952" s="89" t="s">
        <v>92</v>
      </c>
      <c r="E3952" s="88" t="s">
        <v>51</v>
      </c>
      <c r="F3952" s="88">
        <v>17717</v>
      </c>
      <c r="G3952" s="88">
        <v>20649</v>
      </c>
      <c r="H3952" s="90">
        <v>4041335.850000001</v>
      </c>
    </row>
    <row r="3953" spans="2:8">
      <c r="B3953" s="193">
        <v>2019</v>
      </c>
      <c r="C3953" s="88">
        <v>12</v>
      </c>
      <c r="D3953" s="89" t="s">
        <v>92</v>
      </c>
      <c r="E3953" s="88" t="s">
        <v>53</v>
      </c>
      <c r="F3953" s="88">
        <v>1721</v>
      </c>
      <c r="G3953" s="88">
        <v>2007</v>
      </c>
      <c r="H3953" s="90">
        <v>569003.1</v>
      </c>
    </row>
    <row r="3954" spans="2:8">
      <c r="B3954" s="193">
        <v>2019</v>
      </c>
      <c r="C3954" s="88">
        <v>12</v>
      </c>
      <c r="D3954" s="89" t="s">
        <v>141</v>
      </c>
      <c r="E3954" s="88" t="s">
        <v>51</v>
      </c>
      <c r="F3954" s="88">
        <v>3675</v>
      </c>
      <c r="G3954" s="88">
        <v>4285</v>
      </c>
      <c r="H3954" s="90">
        <v>910000.0199999999</v>
      </c>
    </row>
    <row r="3955" spans="2:8">
      <c r="B3955" s="193">
        <v>2019</v>
      </c>
      <c r="C3955" s="88">
        <v>12</v>
      </c>
      <c r="D3955" s="89" t="s">
        <v>141</v>
      </c>
      <c r="E3955" s="88" t="s">
        <v>53</v>
      </c>
      <c r="F3955" s="88">
        <v>156</v>
      </c>
      <c r="G3955" s="88">
        <v>182</v>
      </c>
      <c r="H3955" s="90">
        <v>68040</v>
      </c>
    </row>
    <row r="3956" spans="2:8">
      <c r="B3956" s="193">
        <v>2019</v>
      </c>
      <c r="C3956" s="88">
        <v>12</v>
      </c>
      <c r="D3956" s="89" t="s">
        <v>142</v>
      </c>
      <c r="E3956" s="88" t="s">
        <v>51</v>
      </c>
      <c r="F3956" s="88">
        <v>3408</v>
      </c>
      <c r="G3956" s="88">
        <v>3976</v>
      </c>
      <c r="H3956" s="90">
        <v>679159.23</v>
      </c>
    </row>
    <row r="3957" spans="2:8">
      <c r="B3957" s="193">
        <v>2019</v>
      </c>
      <c r="C3957" s="88">
        <v>12</v>
      </c>
      <c r="D3957" s="89" t="s">
        <v>162</v>
      </c>
      <c r="E3957" s="88" t="s">
        <v>53</v>
      </c>
      <c r="F3957" s="88">
        <v>7</v>
      </c>
      <c r="G3957" s="88">
        <v>8</v>
      </c>
      <c r="H3957" s="90">
        <v>3864.97</v>
      </c>
    </row>
    <row r="3958" spans="2:8">
      <c r="B3958" s="193">
        <v>2019</v>
      </c>
      <c r="C3958" s="88">
        <v>12</v>
      </c>
      <c r="D3958" s="89" t="s">
        <v>143</v>
      </c>
      <c r="E3958" s="88" t="s">
        <v>51</v>
      </c>
      <c r="F3958" s="88">
        <v>430</v>
      </c>
      <c r="G3958" s="88">
        <v>502</v>
      </c>
      <c r="H3958" s="90">
        <v>144872.29999999999</v>
      </c>
    </row>
    <row r="3959" spans="2:8">
      <c r="B3959" s="193">
        <v>2019</v>
      </c>
      <c r="C3959" s="88">
        <v>12</v>
      </c>
      <c r="D3959" s="89" t="s">
        <v>143</v>
      </c>
      <c r="E3959" s="88" t="s">
        <v>53</v>
      </c>
      <c r="F3959" s="88">
        <v>594</v>
      </c>
      <c r="G3959" s="88">
        <v>693</v>
      </c>
      <c r="H3959" s="90">
        <v>117600</v>
      </c>
    </row>
    <row r="3960" spans="2:8">
      <c r="B3960" s="193">
        <v>2019</v>
      </c>
      <c r="C3960" s="88">
        <v>12</v>
      </c>
      <c r="D3960" s="89" t="s">
        <v>145</v>
      </c>
      <c r="E3960" s="88" t="s">
        <v>51</v>
      </c>
      <c r="F3960" s="88">
        <v>275</v>
      </c>
      <c r="G3960" s="88">
        <v>321</v>
      </c>
      <c r="H3960" s="90">
        <v>58622.53</v>
      </c>
    </row>
    <row r="3961" spans="2:8">
      <c r="B3961" s="193">
        <v>2019</v>
      </c>
      <c r="C3961" s="88">
        <v>12</v>
      </c>
      <c r="D3961" s="89" t="s">
        <v>93</v>
      </c>
      <c r="E3961" s="88" t="s">
        <v>51</v>
      </c>
      <c r="F3961" s="88">
        <v>6567</v>
      </c>
      <c r="G3961" s="88">
        <v>7660</v>
      </c>
      <c r="H3961" s="90">
        <v>1380188.9599999995</v>
      </c>
    </row>
    <row r="3962" spans="2:8">
      <c r="B3962" s="193">
        <v>2019</v>
      </c>
      <c r="C3962" s="88">
        <v>12</v>
      </c>
      <c r="D3962" s="89" t="s">
        <v>93</v>
      </c>
      <c r="E3962" s="88" t="s">
        <v>53</v>
      </c>
      <c r="F3962" s="88">
        <v>143</v>
      </c>
      <c r="G3962" s="88">
        <v>167</v>
      </c>
      <c r="H3962" s="90">
        <v>87644.7</v>
      </c>
    </row>
    <row r="3963" spans="2:8">
      <c r="B3963" s="193">
        <v>2019</v>
      </c>
      <c r="C3963" s="88">
        <v>12</v>
      </c>
      <c r="D3963" s="89" t="s">
        <v>103</v>
      </c>
      <c r="E3963" s="88" t="s">
        <v>51</v>
      </c>
      <c r="F3963" s="88">
        <v>10</v>
      </c>
      <c r="G3963" s="88">
        <v>12</v>
      </c>
      <c r="H3963" s="90">
        <v>4030</v>
      </c>
    </row>
    <row r="3964" spans="2:8">
      <c r="B3964" s="193">
        <v>2019</v>
      </c>
      <c r="C3964" s="88">
        <v>12</v>
      </c>
      <c r="D3964" s="89" t="s">
        <v>148</v>
      </c>
      <c r="E3964" s="88" t="s">
        <v>51</v>
      </c>
      <c r="F3964" s="88">
        <v>5117</v>
      </c>
      <c r="G3964" s="88">
        <v>5964</v>
      </c>
      <c r="H3964" s="90">
        <v>1472331.1399999997</v>
      </c>
    </row>
    <row r="3965" spans="2:8">
      <c r="B3965" s="193">
        <v>2019</v>
      </c>
      <c r="C3965" s="88">
        <v>12</v>
      </c>
      <c r="D3965" s="89" t="s">
        <v>148</v>
      </c>
      <c r="E3965" s="88" t="s">
        <v>53</v>
      </c>
      <c r="F3965" s="88">
        <v>46</v>
      </c>
      <c r="G3965" s="88">
        <v>54</v>
      </c>
      <c r="H3965" s="90">
        <v>33500</v>
      </c>
    </row>
    <row r="3966" spans="2:8">
      <c r="B3966" s="193">
        <v>2019</v>
      </c>
      <c r="C3966" s="88">
        <v>12</v>
      </c>
      <c r="D3966" s="89" t="s">
        <v>163</v>
      </c>
      <c r="E3966" s="88" t="s">
        <v>53</v>
      </c>
      <c r="F3966" s="88">
        <v>198</v>
      </c>
      <c r="G3966" s="88">
        <v>231</v>
      </c>
      <c r="H3966" s="90">
        <v>80658.149999999994</v>
      </c>
    </row>
    <row r="3967" spans="2:8">
      <c r="B3967" s="193">
        <v>2019</v>
      </c>
      <c r="C3967" s="88">
        <v>12</v>
      </c>
      <c r="D3967" s="89" t="s">
        <v>163</v>
      </c>
      <c r="E3967" s="88" t="s">
        <v>54</v>
      </c>
      <c r="F3967" s="88">
        <v>204</v>
      </c>
      <c r="G3967" s="88">
        <v>238</v>
      </c>
      <c r="H3967" s="90">
        <v>71753.14</v>
      </c>
    </row>
    <row r="3968" spans="2:8">
      <c r="B3968" s="193">
        <v>2019</v>
      </c>
      <c r="C3968" s="88">
        <v>12</v>
      </c>
      <c r="D3968" s="89" t="s">
        <v>149</v>
      </c>
      <c r="E3968" s="88" t="s">
        <v>51</v>
      </c>
      <c r="F3968" s="88">
        <v>1100</v>
      </c>
      <c r="G3968" s="88">
        <v>1282</v>
      </c>
      <c r="H3968" s="90">
        <v>239737.84</v>
      </c>
    </row>
    <row r="3969" spans="2:8">
      <c r="B3969" s="193">
        <v>2019</v>
      </c>
      <c r="C3969" s="88">
        <v>12</v>
      </c>
      <c r="D3969" s="89" t="s">
        <v>150</v>
      </c>
      <c r="E3969" s="88" t="s">
        <v>51</v>
      </c>
      <c r="F3969" s="88">
        <v>1655</v>
      </c>
      <c r="G3969" s="88">
        <v>1930</v>
      </c>
      <c r="H3969" s="90">
        <v>334172.12</v>
      </c>
    </row>
    <row r="3970" spans="2:8">
      <c r="B3970" s="193">
        <v>2019</v>
      </c>
      <c r="C3970" s="88">
        <v>12</v>
      </c>
      <c r="D3970" s="89" t="s">
        <v>150</v>
      </c>
      <c r="E3970" s="88" t="s">
        <v>53</v>
      </c>
      <c r="F3970" s="88">
        <v>248</v>
      </c>
      <c r="G3970" s="88">
        <v>289</v>
      </c>
      <c r="H3970" s="90">
        <v>45657</v>
      </c>
    </row>
    <row r="3971" spans="2:8">
      <c r="B3971" s="193">
        <v>2019</v>
      </c>
      <c r="C3971" s="88">
        <v>12</v>
      </c>
      <c r="D3971" s="89" t="s">
        <v>151</v>
      </c>
      <c r="E3971" s="88" t="s">
        <v>53</v>
      </c>
      <c r="F3971" s="88">
        <v>44</v>
      </c>
      <c r="G3971" s="88">
        <v>51</v>
      </c>
      <c r="H3971" s="90">
        <v>47030.659999999996</v>
      </c>
    </row>
    <row r="3972" spans="2:8">
      <c r="B3972" s="193">
        <v>2019</v>
      </c>
      <c r="C3972" s="88">
        <v>12</v>
      </c>
      <c r="D3972" s="89" t="s">
        <v>151</v>
      </c>
      <c r="E3972" s="88" t="s">
        <v>54</v>
      </c>
      <c r="F3972" s="88">
        <v>29</v>
      </c>
      <c r="G3972" s="88">
        <v>34</v>
      </c>
      <c r="H3972" s="90">
        <v>29040.399999999998</v>
      </c>
    </row>
    <row r="3973" spans="2:8">
      <c r="B3973" s="193">
        <v>2019</v>
      </c>
      <c r="C3973" s="88">
        <v>12</v>
      </c>
      <c r="D3973" s="89" t="s">
        <v>152</v>
      </c>
      <c r="E3973" s="88" t="s">
        <v>51</v>
      </c>
      <c r="F3973" s="88">
        <v>275</v>
      </c>
      <c r="G3973" s="88">
        <v>320</v>
      </c>
      <c r="H3973" s="90">
        <v>70000</v>
      </c>
    </row>
    <row r="3974" spans="2:8" ht="15" thickBot="1">
      <c r="B3974" s="195">
        <v>2019</v>
      </c>
      <c r="C3974" s="196">
        <v>12</v>
      </c>
      <c r="D3974" s="197" t="s">
        <v>152</v>
      </c>
      <c r="E3974" s="196" t="s">
        <v>54</v>
      </c>
      <c r="F3974" s="196">
        <v>199</v>
      </c>
      <c r="G3974" s="196">
        <v>232</v>
      </c>
      <c r="H3974" s="198">
        <v>77839.489999999991</v>
      </c>
    </row>
    <row r="3975" spans="2:8">
      <c r="B3975" s="193">
        <v>2020</v>
      </c>
      <c r="C3975" s="88">
        <v>1</v>
      </c>
      <c r="D3975" s="89" t="s">
        <v>2</v>
      </c>
      <c r="E3975" s="88" t="s">
        <v>51</v>
      </c>
      <c r="F3975" s="88">
        <v>78359</v>
      </c>
      <c r="G3975" s="88">
        <v>91414</v>
      </c>
      <c r="H3975" s="90">
        <v>17470417.339999992</v>
      </c>
    </row>
    <row r="3976" spans="2:8">
      <c r="B3976" s="193">
        <v>2020</v>
      </c>
      <c r="C3976" s="88">
        <v>1</v>
      </c>
      <c r="D3976" s="89" t="s">
        <v>2</v>
      </c>
      <c r="E3976" s="88" t="s">
        <v>53</v>
      </c>
      <c r="F3976" s="88">
        <v>9304</v>
      </c>
      <c r="G3976" s="88">
        <v>10852</v>
      </c>
      <c r="H3976" s="90">
        <v>2891813.53</v>
      </c>
    </row>
    <row r="3977" spans="2:8">
      <c r="B3977" s="193">
        <v>2020</v>
      </c>
      <c r="C3977" s="88">
        <v>1</v>
      </c>
      <c r="D3977" s="89" t="s">
        <v>2</v>
      </c>
      <c r="E3977" s="88" t="s">
        <v>54</v>
      </c>
      <c r="F3977" s="88">
        <v>42</v>
      </c>
      <c r="G3977" s="88">
        <v>49</v>
      </c>
      <c r="H3977" s="90">
        <v>26079.119999999999</v>
      </c>
    </row>
    <row r="3978" spans="2:8">
      <c r="B3978" s="193">
        <v>2020</v>
      </c>
      <c r="C3978" s="88">
        <v>1</v>
      </c>
      <c r="D3978" s="89" t="s">
        <v>164</v>
      </c>
      <c r="E3978" s="88" t="s">
        <v>51</v>
      </c>
      <c r="F3978" s="88">
        <v>2685</v>
      </c>
      <c r="G3978" s="88">
        <v>3128</v>
      </c>
      <c r="H3978" s="90">
        <v>735840.7</v>
      </c>
    </row>
    <row r="3979" spans="2:8">
      <c r="B3979" s="193">
        <v>2020</v>
      </c>
      <c r="C3979" s="88">
        <v>1</v>
      </c>
      <c r="D3979" s="89" t="s">
        <v>88</v>
      </c>
      <c r="E3979" s="88" t="s">
        <v>51</v>
      </c>
      <c r="F3979" s="88">
        <v>569</v>
      </c>
      <c r="G3979" s="88">
        <v>662</v>
      </c>
      <c r="H3979" s="90">
        <v>143862.50000000003</v>
      </c>
    </row>
    <row r="3980" spans="2:8">
      <c r="B3980" s="193">
        <v>2020</v>
      </c>
      <c r="C3980" s="88">
        <v>1</v>
      </c>
      <c r="D3980" s="89" t="s">
        <v>88</v>
      </c>
      <c r="E3980" s="88" t="s">
        <v>54</v>
      </c>
      <c r="F3980" s="88">
        <v>164</v>
      </c>
      <c r="G3980" s="88">
        <v>191</v>
      </c>
      <c r="H3980" s="90">
        <v>63944.909999999996</v>
      </c>
    </row>
    <row r="3981" spans="2:8">
      <c r="B3981" s="193">
        <v>2020</v>
      </c>
      <c r="C3981" s="88">
        <v>1</v>
      </c>
      <c r="D3981" s="89" t="s">
        <v>112</v>
      </c>
      <c r="E3981" s="88" t="s">
        <v>51</v>
      </c>
      <c r="F3981" s="88">
        <v>6</v>
      </c>
      <c r="G3981" s="88">
        <v>7</v>
      </c>
      <c r="H3981" s="90">
        <v>3136</v>
      </c>
    </row>
    <row r="3982" spans="2:8">
      <c r="B3982" s="193">
        <v>2020</v>
      </c>
      <c r="C3982" s="88">
        <v>1</v>
      </c>
      <c r="D3982" s="89" t="s">
        <v>112</v>
      </c>
      <c r="E3982" s="88" t="s">
        <v>53</v>
      </c>
      <c r="F3982" s="88">
        <v>67</v>
      </c>
      <c r="G3982" s="88">
        <v>78</v>
      </c>
      <c r="H3982" s="90">
        <v>32602.07</v>
      </c>
    </row>
    <row r="3983" spans="2:8">
      <c r="B3983" s="193">
        <v>2020</v>
      </c>
      <c r="C3983" s="88">
        <v>1</v>
      </c>
      <c r="D3983" s="89" t="s">
        <v>112</v>
      </c>
      <c r="E3983" s="88" t="s">
        <v>54</v>
      </c>
      <c r="F3983" s="88">
        <v>93</v>
      </c>
      <c r="G3983" s="88">
        <v>106</v>
      </c>
      <c r="H3983" s="90">
        <v>48040.590000000004</v>
      </c>
    </row>
    <row r="3984" spans="2:8">
      <c r="B3984" s="193">
        <v>2020</v>
      </c>
      <c r="C3984" s="88">
        <v>1</v>
      </c>
      <c r="D3984" s="89" t="s">
        <v>107</v>
      </c>
      <c r="E3984" s="88" t="s">
        <v>51</v>
      </c>
      <c r="F3984" s="88">
        <v>12255</v>
      </c>
      <c r="G3984" s="88">
        <v>14294</v>
      </c>
      <c r="H3984" s="90">
        <v>2612917.75</v>
      </c>
    </row>
    <row r="3985" spans="2:8">
      <c r="B3985" s="193">
        <v>2020</v>
      </c>
      <c r="C3985" s="88">
        <v>1</v>
      </c>
      <c r="D3985" s="89" t="s">
        <v>107</v>
      </c>
      <c r="E3985" s="88" t="s">
        <v>54</v>
      </c>
      <c r="F3985" s="88">
        <v>3</v>
      </c>
      <c r="G3985" s="88">
        <v>3</v>
      </c>
      <c r="H3985" s="90">
        <v>2792.3</v>
      </c>
    </row>
    <row r="3986" spans="2:8">
      <c r="B3986" s="193">
        <v>2020</v>
      </c>
      <c r="C3986" s="88">
        <v>1</v>
      </c>
      <c r="D3986" s="89" t="s">
        <v>90</v>
      </c>
      <c r="E3986" s="88" t="s">
        <v>51</v>
      </c>
      <c r="F3986" s="88">
        <v>52093</v>
      </c>
      <c r="G3986" s="88">
        <v>60761</v>
      </c>
      <c r="H3986" s="90">
        <v>12797408.289999997</v>
      </c>
    </row>
    <row r="3987" spans="2:8">
      <c r="B3987" s="193">
        <v>2020</v>
      </c>
      <c r="C3987" s="88">
        <v>1</v>
      </c>
      <c r="D3987" s="89" t="s">
        <v>90</v>
      </c>
      <c r="E3987" s="88" t="s">
        <v>53</v>
      </c>
      <c r="F3987" s="88">
        <v>1121</v>
      </c>
      <c r="G3987" s="88">
        <v>1308</v>
      </c>
      <c r="H3987" s="90">
        <v>324113.75</v>
      </c>
    </row>
    <row r="3988" spans="2:8">
      <c r="B3988" s="193">
        <v>2020</v>
      </c>
      <c r="C3988" s="88">
        <v>1</v>
      </c>
      <c r="D3988" s="89" t="s">
        <v>181</v>
      </c>
      <c r="E3988" s="88" t="s">
        <v>53</v>
      </c>
      <c r="F3988" s="88">
        <v>54</v>
      </c>
      <c r="G3988" s="88">
        <v>63</v>
      </c>
      <c r="H3988" s="90">
        <v>20252.400000000001</v>
      </c>
    </row>
    <row r="3989" spans="2:8">
      <c r="B3989" s="193">
        <v>2020</v>
      </c>
      <c r="C3989" s="88">
        <v>1</v>
      </c>
      <c r="D3989" s="89" t="s">
        <v>155</v>
      </c>
      <c r="E3989" s="88" t="s">
        <v>53</v>
      </c>
      <c r="F3989" s="88">
        <v>10</v>
      </c>
      <c r="G3989" s="88">
        <v>13</v>
      </c>
      <c r="H3989" s="90">
        <v>8583.9</v>
      </c>
    </row>
    <row r="3990" spans="2:8">
      <c r="B3990" s="193">
        <v>2020</v>
      </c>
      <c r="C3990" s="88">
        <v>1</v>
      </c>
      <c r="D3990" s="89" t="s">
        <v>155</v>
      </c>
      <c r="E3990" s="88" t="s">
        <v>54</v>
      </c>
      <c r="F3990" s="88">
        <v>404</v>
      </c>
      <c r="G3990" s="88">
        <v>471</v>
      </c>
      <c r="H3990" s="90">
        <v>103545.23999999999</v>
      </c>
    </row>
    <row r="3991" spans="2:8">
      <c r="B3991" s="193">
        <v>2020</v>
      </c>
      <c r="C3991" s="88">
        <v>1</v>
      </c>
      <c r="D3991" s="89" t="s">
        <v>87</v>
      </c>
      <c r="E3991" s="88" t="s">
        <v>51</v>
      </c>
      <c r="F3991" s="88">
        <v>56766</v>
      </c>
      <c r="G3991" s="88">
        <v>66213</v>
      </c>
      <c r="H3991" s="90">
        <v>12453499.04000001</v>
      </c>
    </row>
    <row r="3992" spans="2:8">
      <c r="B3992" s="193">
        <v>2020</v>
      </c>
      <c r="C3992" s="88">
        <v>1</v>
      </c>
      <c r="D3992" s="89" t="s">
        <v>87</v>
      </c>
      <c r="E3992" s="88" t="s">
        <v>53</v>
      </c>
      <c r="F3992" s="88">
        <v>647</v>
      </c>
      <c r="G3992" s="88">
        <v>755</v>
      </c>
      <c r="H3992" s="90">
        <v>373291.38</v>
      </c>
    </row>
    <row r="3993" spans="2:8">
      <c r="B3993" s="193">
        <v>2020</v>
      </c>
      <c r="C3993" s="88">
        <v>1</v>
      </c>
      <c r="D3993" s="89" t="s">
        <v>87</v>
      </c>
      <c r="E3993" s="88" t="s">
        <v>54</v>
      </c>
      <c r="F3993" s="88">
        <v>168</v>
      </c>
      <c r="G3993" s="88">
        <v>195</v>
      </c>
      <c r="H3993" s="90">
        <v>53382.75</v>
      </c>
    </row>
    <row r="3994" spans="2:8">
      <c r="B3994" s="193">
        <v>2020</v>
      </c>
      <c r="C3994" s="88">
        <v>1</v>
      </c>
      <c r="D3994" s="89" t="s">
        <v>113</v>
      </c>
      <c r="E3994" s="88" t="s">
        <v>53</v>
      </c>
      <c r="F3994" s="88">
        <v>1915</v>
      </c>
      <c r="G3994" s="88">
        <v>2234</v>
      </c>
      <c r="H3994" s="90">
        <v>1083552.0399999998</v>
      </c>
    </row>
    <row r="3995" spans="2:8">
      <c r="B3995" s="193">
        <v>2020</v>
      </c>
      <c r="C3995" s="88">
        <v>1</v>
      </c>
      <c r="D3995" s="89" t="s">
        <v>113</v>
      </c>
      <c r="E3995" s="88" t="s">
        <v>54</v>
      </c>
      <c r="F3995" s="88">
        <v>544</v>
      </c>
      <c r="G3995" s="88">
        <v>632</v>
      </c>
      <c r="H3995" s="90">
        <v>296427.89999999997</v>
      </c>
    </row>
    <row r="3996" spans="2:8">
      <c r="B3996" s="193">
        <v>2020</v>
      </c>
      <c r="C3996" s="88">
        <v>1</v>
      </c>
      <c r="D3996" s="89" t="s">
        <v>114</v>
      </c>
      <c r="E3996" s="88" t="s">
        <v>51</v>
      </c>
      <c r="F3996" s="88">
        <v>4903</v>
      </c>
      <c r="G3996" s="88">
        <v>5721</v>
      </c>
      <c r="H3996" s="90">
        <v>1142854.24</v>
      </c>
    </row>
    <row r="3997" spans="2:8">
      <c r="B3997" s="193">
        <v>2020</v>
      </c>
      <c r="C3997" s="88">
        <v>1</v>
      </c>
      <c r="D3997" s="89" t="s">
        <v>114</v>
      </c>
      <c r="E3997" s="88" t="s">
        <v>53</v>
      </c>
      <c r="F3997" s="88">
        <v>267</v>
      </c>
      <c r="G3997" s="88">
        <v>313</v>
      </c>
      <c r="H3997" s="90">
        <v>104807.6</v>
      </c>
    </row>
    <row r="3998" spans="2:8">
      <c r="B3998" s="193">
        <v>2020</v>
      </c>
      <c r="C3998" s="88">
        <v>1</v>
      </c>
      <c r="D3998" s="89" t="s">
        <v>114</v>
      </c>
      <c r="E3998" s="88" t="s">
        <v>54</v>
      </c>
      <c r="F3998" s="88">
        <v>256</v>
      </c>
      <c r="G3998" s="88">
        <v>300</v>
      </c>
      <c r="H3998" s="90">
        <v>113536.06</v>
      </c>
    </row>
    <row r="3999" spans="2:8">
      <c r="B3999" s="193">
        <v>2020</v>
      </c>
      <c r="C3999" s="88">
        <v>1</v>
      </c>
      <c r="D3999" s="89" t="s">
        <v>115</v>
      </c>
      <c r="E3999" s="88" t="s">
        <v>53</v>
      </c>
      <c r="F3999" s="88">
        <v>340</v>
      </c>
      <c r="G3999" s="88">
        <v>394</v>
      </c>
      <c r="H3999" s="90">
        <v>87697.58</v>
      </c>
    </row>
    <row r="4000" spans="2:8">
      <c r="B4000" s="193">
        <v>2020</v>
      </c>
      <c r="C4000" s="88">
        <v>1</v>
      </c>
      <c r="D4000" s="89" t="s">
        <v>115</v>
      </c>
      <c r="E4000" s="88" t="s">
        <v>54</v>
      </c>
      <c r="F4000" s="88">
        <v>73</v>
      </c>
      <c r="G4000" s="88">
        <v>89</v>
      </c>
      <c r="H4000" s="90">
        <v>52755.68</v>
      </c>
    </row>
    <row r="4001" spans="2:8">
      <c r="B4001" s="193">
        <v>2020</v>
      </c>
      <c r="C4001" s="88">
        <v>1</v>
      </c>
      <c r="D4001" s="89" t="s">
        <v>106</v>
      </c>
      <c r="E4001" s="88" t="s">
        <v>51</v>
      </c>
      <c r="F4001" s="88">
        <v>37483</v>
      </c>
      <c r="G4001" s="88">
        <v>43736</v>
      </c>
      <c r="H4001" s="90">
        <v>8046841.0699999984</v>
      </c>
    </row>
    <row r="4002" spans="2:8">
      <c r="B4002" s="193">
        <v>2020</v>
      </c>
      <c r="C4002" s="88">
        <v>1</v>
      </c>
      <c r="D4002" s="89" t="s">
        <v>106</v>
      </c>
      <c r="E4002" s="88" t="s">
        <v>52</v>
      </c>
      <c r="F4002" s="88">
        <v>1472</v>
      </c>
      <c r="G4002" s="88">
        <v>1720</v>
      </c>
      <c r="H4002" s="90">
        <v>460203.83999999997</v>
      </c>
    </row>
    <row r="4003" spans="2:8">
      <c r="B4003" s="193">
        <v>2020</v>
      </c>
      <c r="C4003" s="88">
        <v>1</v>
      </c>
      <c r="D4003" s="89" t="s">
        <v>116</v>
      </c>
      <c r="E4003" s="88" t="s">
        <v>53</v>
      </c>
      <c r="F4003" s="88">
        <v>20</v>
      </c>
      <c r="G4003" s="88">
        <v>25</v>
      </c>
      <c r="H4003" s="90">
        <v>7257.27</v>
      </c>
    </row>
    <row r="4004" spans="2:8">
      <c r="B4004" s="193">
        <v>2020</v>
      </c>
      <c r="C4004" s="88">
        <v>1</v>
      </c>
      <c r="D4004" s="89" t="s">
        <v>116</v>
      </c>
      <c r="E4004" s="88" t="s">
        <v>54</v>
      </c>
      <c r="F4004" s="88">
        <v>147</v>
      </c>
      <c r="G4004" s="88">
        <v>171</v>
      </c>
      <c r="H4004" s="90">
        <v>28911.739999999998</v>
      </c>
    </row>
    <row r="4005" spans="2:8">
      <c r="B4005" s="193">
        <v>2020</v>
      </c>
      <c r="C4005" s="88">
        <v>1</v>
      </c>
      <c r="D4005" s="89" t="s">
        <v>97</v>
      </c>
      <c r="E4005" s="88" t="s">
        <v>51</v>
      </c>
      <c r="F4005" s="88">
        <v>1418</v>
      </c>
      <c r="G4005" s="88">
        <v>1654</v>
      </c>
      <c r="H4005" s="90">
        <v>463706.01</v>
      </c>
    </row>
    <row r="4006" spans="2:8">
      <c r="B4006" s="193">
        <v>2020</v>
      </c>
      <c r="C4006" s="88">
        <v>1</v>
      </c>
      <c r="D4006" s="89" t="s">
        <v>117</v>
      </c>
      <c r="E4006" s="88" t="s">
        <v>51</v>
      </c>
      <c r="F4006" s="88">
        <v>5</v>
      </c>
      <c r="G4006" s="88">
        <v>6</v>
      </c>
      <c r="H4006" s="90">
        <v>4032</v>
      </c>
    </row>
    <row r="4007" spans="2:8">
      <c r="B4007" s="193">
        <v>2020</v>
      </c>
      <c r="C4007" s="88">
        <v>1</v>
      </c>
      <c r="D4007" s="89" t="s">
        <v>117</v>
      </c>
      <c r="E4007" s="88" t="s">
        <v>54</v>
      </c>
      <c r="F4007" s="88">
        <v>3</v>
      </c>
      <c r="G4007" s="88">
        <v>3</v>
      </c>
      <c r="H4007" s="90">
        <v>2530</v>
      </c>
    </row>
    <row r="4008" spans="2:8">
      <c r="B4008" s="193">
        <v>2020</v>
      </c>
      <c r="C4008" s="88">
        <v>1</v>
      </c>
      <c r="D4008" s="89" t="s">
        <v>118</v>
      </c>
      <c r="E4008" s="88" t="s">
        <v>52</v>
      </c>
      <c r="F4008" s="88">
        <v>3</v>
      </c>
      <c r="G4008" s="88">
        <v>4</v>
      </c>
      <c r="H4008" s="90">
        <v>24409.599999999999</v>
      </c>
    </row>
    <row r="4009" spans="2:8">
      <c r="B4009" s="193">
        <v>2020</v>
      </c>
      <c r="C4009" s="88">
        <v>1</v>
      </c>
      <c r="D4009" s="89" t="s">
        <v>118</v>
      </c>
      <c r="E4009" s="88" t="s">
        <v>53</v>
      </c>
      <c r="F4009" s="88">
        <v>1671</v>
      </c>
      <c r="G4009" s="88">
        <v>1940</v>
      </c>
      <c r="H4009" s="90">
        <v>894187.27999999991</v>
      </c>
    </row>
    <row r="4010" spans="2:8">
      <c r="B4010" s="193">
        <v>2020</v>
      </c>
      <c r="C4010" s="88">
        <v>1</v>
      </c>
      <c r="D4010" s="89" t="s">
        <v>119</v>
      </c>
      <c r="E4010" s="88" t="s">
        <v>51</v>
      </c>
      <c r="F4010" s="88">
        <v>369379</v>
      </c>
      <c r="G4010" s="88">
        <v>430920</v>
      </c>
      <c r="H4010" s="90">
        <v>80516033.670000046</v>
      </c>
    </row>
    <row r="4011" spans="2:8">
      <c r="B4011" s="193">
        <v>2020</v>
      </c>
      <c r="C4011" s="88">
        <v>1</v>
      </c>
      <c r="D4011" s="89" t="s">
        <v>119</v>
      </c>
      <c r="E4011" s="88" t="s">
        <v>52</v>
      </c>
      <c r="F4011" s="88">
        <v>414</v>
      </c>
      <c r="G4011" s="88">
        <v>484</v>
      </c>
      <c r="H4011" s="90">
        <v>139718.79999999999</v>
      </c>
    </row>
    <row r="4012" spans="2:8">
      <c r="B4012" s="193">
        <v>2020</v>
      </c>
      <c r="C4012" s="88">
        <v>1</v>
      </c>
      <c r="D4012" s="89" t="s">
        <v>119</v>
      </c>
      <c r="E4012" s="88" t="s">
        <v>53</v>
      </c>
      <c r="F4012" s="88">
        <v>12588</v>
      </c>
      <c r="G4012" s="88">
        <v>14685</v>
      </c>
      <c r="H4012" s="90">
        <v>4692000.6899999995</v>
      </c>
    </row>
    <row r="4013" spans="2:8">
      <c r="B4013" s="193">
        <v>2020</v>
      </c>
      <c r="C4013" s="88">
        <v>1</v>
      </c>
      <c r="D4013" s="89" t="s">
        <v>119</v>
      </c>
      <c r="E4013" s="88" t="s">
        <v>54</v>
      </c>
      <c r="F4013" s="88">
        <v>8521</v>
      </c>
      <c r="G4013" s="88">
        <v>9937</v>
      </c>
      <c r="H4013" s="90">
        <v>3101793.1299999994</v>
      </c>
    </row>
    <row r="4014" spans="2:8">
      <c r="B4014" s="193">
        <v>2020</v>
      </c>
      <c r="C4014" s="88">
        <v>1</v>
      </c>
      <c r="D4014" s="89" t="s">
        <v>157</v>
      </c>
      <c r="E4014" s="88" t="s">
        <v>51</v>
      </c>
      <c r="F4014" s="88">
        <v>275</v>
      </c>
      <c r="G4014" s="88">
        <v>320</v>
      </c>
      <c r="H4014" s="90">
        <v>50000</v>
      </c>
    </row>
    <row r="4015" spans="2:8">
      <c r="B4015" s="193">
        <v>2020</v>
      </c>
      <c r="C4015" s="88">
        <v>1</v>
      </c>
      <c r="D4015" s="89" t="s">
        <v>120</v>
      </c>
      <c r="E4015" s="88" t="s">
        <v>53</v>
      </c>
      <c r="F4015" s="88">
        <v>206</v>
      </c>
      <c r="G4015" s="88">
        <v>239</v>
      </c>
      <c r="H4015" s="90">
        <v>174988.25</v>
      </c>
    </row>
    <row r="4016" spans="2:8">
      <c r="B4016" s="193">
        <v>2020</v>
      </c>
      <c r="C4016" s="88">
        <v>1</v>
      </c>
      <c r="D4016" s="89" t="s">
        <v>595</v>
      </c>
      <c r="E4016" s="88" t="s">
        <v>53</v>
      </c>
      <c r="F4016" s="88">
        <v>2</v>
      </c>
      <c r="G4016" s="88">
        <v>2</v>
      </c>
      <c r="H4016" s="90">
        <v>1430.17</v>
      </c>
    </row>
    <row r="4017" spans="2:8">
      <c r="B4017" s="193">
        <v>2020</v>
      </c>
      <c r="C4017" s="88">
        <v>1</v>
      </c>
      <c r="D4017" s="89" t="s">
        <v>595</v>
      </c>
      <c r="E4017" s="88" t="s">
        <v>54</v>
      </c>
      <c r="F4017" s="88">
        <v>14</v>
      </c>
      <c r="G4017" s="88">
        <v>17</v>
      </c>
      <c r="H4017" s="90">
        <v>8585.6</v>
      </c>
    </row>
    <row r="4018" spans="2:8">
      <c r="B4018" s="193">
        <v>2020</v>
      </c>
      <c r="C4018" s="88">
        <v>1</v>
      </c>
      <c r="D4018" s="89" t="s">
        <v>121</v>
      </c>
      <c r="E4018" s="88" t="s">
        <v>51</v>
      </c>
      <c r="F4018" s="88">
        <v>548</v>
      </c>
      <c r="G4018" s="88">
        <v>640</v>
      </c>
      <c r="H4018" s="90">
        <v>135607.28000000003</v>
      </c>
    </row>
    <row r="4019" spans="2:8">
      <c r="B4019" s="193">
        <v>2020</v>
      </c>
      <c r="C4019" s="88">
        <v>1</v>
      </c>
      <c r="D4019" s="89" t="s">
        <v>95</v>
      </c>
      <c r="E4019" s="88" t="s">
        <v>51</v>
      </c>
      <c r="F4019" s="88">
        <v>17461</v>
      </c>
      <c r="G4019" s="88">
        <v>20375</v>
      </c>
      <c r="H4019" s="90">
        <v>4355138.2500000009</v>
      </c>
    </row>
    <row r="4020" spans="2:8">
      <c r="B4020" s="193">
        <v>2020</v>
      </c>
      <c r="C4020" s="88">
        <v>1</v>
      </c>
      <c r="D4020" s="89" t="s">
        <v>167</v>
      </c>
      <c r="E4020" s="88" t="s">
        <v>51</v>
      </c>
      <c r="F4020" s="88">
        <v>276</v>
      </c>
      <c r="G4020" s="88">
        <v>322</v>
      </c>
      <c r="H4020" s="90">
        <v>50000</v>
      </c>
    </row>
    <row r="4021" spans="2:8">
      <c r="B4021" s="193">
        <v>2020</v>
      </c>
      <c r="C4021" s="88">
        <v>1</v>
      </c>
      <c r="D4021" s="89" t="s">
        <v>122</v>
      </c>
      <c r="E4021" s="88" t="s">
        <v>51</v>
      </c>
      <c r="F4021" s="88">
        <v>5444</v>
      </c>
      <c r="G4021" s="88">
        <v>6351</v>
      </c>
      <c r="H4021" s="90">
        <v>1236439.7600000002</v>
      </c>
    </row>
    <row r="4022" spans="2:8">
      <c r="B4022" s="193">
        <v>2020</v>
      </c>
      <c r="C4022" s="88">
        <v>1</v>
      </c>
      <c r="D4022" s="89" t="s">
        <v>122</v>
      </c>
      <c r="E4022" s="88" t="s">
        <v>53</v>
      </c>
      <c r="F4022" s="88">
        <v>1144</v>
      </c>
      <c r="G4022" s="88">
        <v>1334</v>
      </c>
      <c r="H4022" s="90">
        <v>309540</v>
      </c>
    </row>
    <row r="4023" spans="2:8">
      <c r="B4023" s="193">
        <v>2020</v>
      </c>
      <c r="C4023" s="88">
        <v>1</v>
      </c>
      <c r="D4023" s="89" t="s">
        <v>122</v>
      </c>
      <c r="E4023" s="88" t="s">
        <v>54</v>
      </c>
      <c r="F4023" s="88">
        <v>36</v>
      </c>
      <c r="G4023" s="88">
        <v>41</v>
      </c>
      <c r="H4023" s="90">
        <v>28813.39</v>
      </c>
    </row>
    <row r="4024" spans="2:8">
      <c r="B4024" s="193">
        <v>2020</v>
      </c>
      <c r="C4024" s="88">
        <v>1</v>
      </c>
      <c r="D4024" s="89" t="s">
        <v>184</v>
      </c>
      <c r="E4024" s="88" t="s">
        <v>51</v>
      </c>
      <c r="F4024" s="88">
        <v>276</v>
      </c>
      <c r="G4024" s="88">
        <v>322</v>
      </c>
      <c r="H4024" s="90">
        <v>27625.13</v>
      </c>
    </row>
    <row r="4025" spans="2:8">
      <c r="B4025" s="193">
        <v>2020</v>
      </c>
      <c r="C4025" s="88">
        <v>1</v>
      </c>
      <c r="D4025" s="89" t="s">
        <v>96</v>
      </c>
      <c r="E4025" s="88" t="s">
        <v>51</v>
      </c>
      <c r="F4025" s="88">
        <v>19827</v>
      </c>
      <c r="G4025" s="88">
        <v>23124</v>
      </c>
      <c r="H4025" s="90">
        <v>4385562.79</v>
      </c>
    </row>
    <row r="4026" spans="2:8">
      <c r="B4026" s="193">
        <v>2020</v>
      </c>
      <c r="C4026" s="88">
        <v>1</v>
      </c>
      <c r="D4026" s="89" t="s">
        <v>96</v>
      </c>
      <c r="E4026" s="88" t="s">
        <v>53</v>
      </c>
      <c r="F4026" s="88">
        <v>572</v>
      </c>
      <c r="G4026" s="88">
        <v>667</v>
      </c>
      <c r="H4026" s="90">
        <v>162050</v>
      </c>
    </row>
    <row r="4027" spans="2:8">
      <c r="B4027" s="193">
        <v>2020</v>
      </c>
      <c r="C4027" s="88">
        <v>1</v>
      </c>
      <c r="D4027" s="89" t="s">
        <v>3</v>
      </c>
      <c r="E4027" s="88" t="s">
        <v>51</v>
      </c>
      <c r="F4027" s="88">
        <v>16368</v>
      </c>
      <c r="G4027" s="88">
        <v>19093</v>
      </c>
      <c r="H4027" s="90">
        <v>3432395.61</v>
      </c>
    </row>
    <row r="4028" spans="2:8">
      <c r="B4028" s="193">
        <v>2020</v>
      </c>
      <c r="C4028" s="88">
        <v>1</v>
      </c>
      <c r="D4028" s="89" t="s">
        <v>158</v>
      </c>
      <c r="E4028" s="88" t="s">
        <v>51</v>
      </c>
      <c r="F4028" s="88">
        <v>275</v>
      </c>
      <c r="G4028" s="88">
        <v>321</v>
      </c>
      <c r="H4028" s="90">
        <v>61325.29</v>
      </c>
    </row>
    <row r="4029" spans="2:8">
      <c r="B4029" s="193">
        <v>2020</v>
      </c>
      <c r="C4029" s="88">
        <v>1</v>
      </c>
      <c r="D4029" s="89" t="s">
        <v>101</v>
      </c>
      <c r="E4029" s="88" t="s">
        <v>51</v>
      </c>
      <c r="F4029" s="88">
        <v>844</v>
      </c>
      <c r="G4029" s="88">
        <v>986</v>
      </c>
      <c r="H4029" s="90">
        <v>212174.12</v>
      </c>
    </row>
    <row r="4030" spans="2:8">
      <c r="B4030" s="193">
        <v>2020</v>
      </c>
      <c r="C4030" s="88">
        <v>1</v>
      </c>
      <c r="D4030" s="89" t="s">
        <v>174</v>
      </c>
      <c r="E4030" s="88" t="s">
        <v>53</v>
      </c>
      <c r="F4030" s="88">
        <v>495</v>
      </c>
      <c r="G4030" s="88">
        <v>578</v>
      </c>
      <c r="H4030" s="90">
        <v>127390.7</v>
      </c>
    </row>
    <row r="4031" spans="2:8">
      <c r="B4031" s="193">
        <v>2020</v>
      </c>
      <c r="C4031" s="88">
        <v>1</v>
      </c>
      <c r="D4031" s="89" t="s">
        <v>174</v>
      </c>
      <c r="E4031" s="88" t="s">
        <v>54</v>
      </c>
      <c r="F4031" s="88">
        <v>65</v>
      </c>
      <c r="G4031" s="88">
        <v>76</v>
      </c>
      <c r="H4031" s="90">
        <v>28861.82</v>
      </c>
    </row>
    <row r="4032" spans="2:8">
      <c r="B4032" s="193">
        <v>2020</v>
      </c>
      <c r="C4032" s="88">
        <v>1</v>
      </c>
      <c r="D4032" s="89" t="s">
        <v>123</v>
      </c>
      <c r="E4032" s="88" t="s">
        <v>51</v>
      </c>
      <c r="F4032" s="88">
        <v>278</v>
      </c>
      <c r="G4032" s="88">
        <v>324</v>
      </c>
      <c r="H4032" s="90">
        <v>91725.36</v>
      </c>
    </row>
    <row r="4033" spans="2:8">
      <c r="B4033" s="193">
        <v>2020</v>
      </c>
      <c r="C4033" s="88">
        <v>1</v>
      </c>
      <c r="D4033" s="89" t="s">
        <v>183</v>
      </c>
      <c r="E4033" s="88" t="s">
        <v>51</v>
      </c>
      <c r="F4033" s="88">
        <v>275</v>
      </c>
      <c r="G4033" s="88">
        <v>321</v>
      </c>
      <c r="H4033" s="90">
        <v>50000</v>
      </c>
    </row>
    <row r="4034" spans="2:8">
      <c r="B4034" s="193">
        <v>2020</v>
      </c>
      <c r="C4034" s="88">
        <v>1</v>
      </c>
      <c r="D4034" s="89" t="s">
        <v>126</v>
      </c>
      <c r="E4034" s="88" t="s">
        <v>51</v>
      </c>
      <c r="F4034" s="88">
        <v>1374</v>
      </c>
      <c r="G4034" s="88">
        <v>1602</v>
      </c>
      <c r="H4034" s="90">
        <v>298250</v>
      </c>
    </row>
    <row r="4035" spans="2:8">
      <c r="B4035" s="193">
        <v>2020</v>
      </c>
      <c r="C4035" s="88">
        <v>1</v>
      </c>
      <c r="D4035" s="89" t="s">
        <v>127</v>
      </c>
      <c r="E4035" s="88" t="s">
        <v>51</v>
      </c>
      <c r="F4035" s="88">
        <v>4633</v>
      </c>
      <c r="G4035" s="88">
        <v>5403</v>
      </c>
      <c r="H4035" s="90">
        <v>991998.31</v>
      </c>
    </row>
    <row r="4036" spans="2:8">
      <c r="B4036" s="193">
        <v>2020</v>
      </c>
      <c r="C4036" s="88">
        <v>1</v>
      </c>
      <c r="D4036" s="89" t="s">
        <v>91</v>
      </c>
      <c r="E4036" s="88" t="s">
        <v>51</v>
      </c>
      <c r="F4036" s="88">
        <v>19913</v>
      </c>
      <c r="G4036" s="88">
        <v>23237</v>
      </c>
      <c r="H4036" s="90">
        <v>4561855.4900000012</v>
      </c>
    </row>
    <row r="4037" spans="2:8">
      <c r="B4037" s="193">
        <v>2020</v>
      </c>
      <c r="C4037" s="88">
        <v>1</v>
      </c>
      <c r="D4037" s="89" t="s">
        <v>128</v>
      </c>
      <c r="E4037" s="88" t="s">
        <v>51</v>
      </c>
      <c r="F4037" s="88">
        <v>500</v>
      </c>
      <c r="G4037" s="88">
        <v>583</v>
      </c>
      <c r="H4037" s="90">
        <v>100000</v>
      </c>
    </row>
    <row r="4038" spans="2:8">
      <c r="B4038" s="193">
        <v>2020</v>
      </c>
      <c r="C4038" s="88">
        <v>1</v>
      </c>
      <c r="D4038" s="89" t="s">
        <v>105</v>
      </c>
      <c r="E4038" s="88" t="s">
        <v>51</v>
      </c>
      <c r="F4038" s="88">
        <v>58286</v>
      </c>
      <c r="G4038" s="88">
        <v>67994</v>
      </c>
      <c r="H4038" s="90">
        <v>13356887.909999996</v>
      </c>
    </row>
    <row r="4039" spans="2:8">
      <c r="B4039" s="193">
        <v>2020</v>
      </c>
      <c r="C4039" s="88">
        <v>1</v>
      </c>
      <c r="D4039" s="89" t="s">
        <v>105</v>
      </c>
      <c r="E4039" s="88" t="s">
        <v>52</v>
      </c>
      <c r="F4039" s="88">
        <v>5770</v>
      </c>
      <c r="G4039" s="88">
        <v>6730</v>
      </c>
      <c r="H4039" s="90">
        <v>1764964.7999999998</v>
      </c>
    </row>
    <row r="4040" spans="2:8">
      <c r="B4040" s="193">
        <v>2020</v>
      </c>
      <c r="C4040" s="88">
        <v>1</v>
      </c>
      <c r="D4040" s="89" t="s">
        <v>105</v>
      </c>
      <c r="E4040" s="88" t="s">
        <v>53</v>
      </c>
      <c r="F4040" s="88">
        <v>1515</v>
      </c>
      <c r="G4040" s="88">
        <v>1767</v>
      </c>
      <c r="H4040" s="90">
        <v>634500.29</v>
      </c>
    </row>
    <row r="4041" spans="2:8">
      <c r="B4041" s="193">
        <v>2020</v>
      </c>
      <c r="C4041" s="88">
        <v>1</v>
      </c>
      <c r="D4041" s="89" t="s">
        <v>130</v>
      </c>
      <c r="E4041" s="88" t="s">
        <v>51</v>
      </c>
      <c r="F4041" s="88">
        <v>72</v>
      </c>
      <c r="G4041" s="88">
        <v>84</v>
      </c>
      <c r="H4041" s="90">
        <v>24444</v>
      </c>
    </row>
    <row r="4042" spans="2:8">
      <c r="B4042" s="193">
        <v>2020</v>
      </c>
      <c r="C4042" s="88">
        <v>1</v>
      </c>
      <c r="D4042" s="89" t="s">
        <v>131</v>
      </c>
      <c r="E4042" s="88" t="s">
        <v>51</v>
      </c>
      <c r="F4042" s="88">
        <v>855</v>
      </c>
      <c r="G4042" s="88">
        <v>997</v>
      </c>
      <c r="H4042" s="90">
        <v>168216.41999999998</v>
      </c>
    </row>
    <row r="4043" spans="2:8">
      <c r="B4043" s="193">
        <v>2020</v>
      </c>
      <c r="C4043" s="88">
        <v>1</v>
      </c>
      <c r="D4043" s="89" t="s">
        <v>188</v>
      </c>
      <c r="E4043" s="88" t="s">
        <v>51</v>
      </c>
      <c r="F4043" s="88">
        <v>286</v>
      </c>
      <c r="G4043" s="88">
        <v>333</v>
      </c>
      <c r="H4043" s="90">
        <v>69654.91</v>
      </c>
    </row>
    <row r="4044" spans="2:8">
      <c r="B4044" s="193">
        <v>2020</v>
      </c>
      <c r="C4044" s="88">
        <v>1</v>
      </c>
      <c r="D4044" s="89" t="s">
        <v>132</v>
      </c>
      <c r="E4044" s="88" t="s">
        <v>51</v>
      </c>
      <c r="F4044" s="88">
        <v>23901</v>
      </c>
      <c r="G4044" s="88">
        <v>27883</v>
      </c>
      <c r="H4044" s="90">
        <v>5678978.0999999987</v>
      </c>
    </row>
    <row r="4045" spans="2:8">
      <c r="B4045" s="193">
        <v>2020</v>
      </c>
      <c r="C4045" s="88">
        <v>1</v>
      </c>
      <c r="D4045" s="89" t="s">
        <v>132</v>
      </c>
      <c r="E4045" s="88" t="s">
        <v>53</v>
      </c>
      <c r="F4045" s="88">
        <v>678</v>
      </c>
      <c r="G4045" s="88">
        <v>790</v>
      </c>
      <c r="H4045" s="90">
        <v>253317.55</v>
      </c>
    </row>
    <row r="4046" spans="2:8">
      <c r="B4046" s="193">
        <v>2020</v>
      </c>
      <c r="C4046" s="88">
        <v>1</v>
      </c>
      <c r="D4046" s="89" t="s">
        <v>132</v>
      </c>
      <c r="E4046" s="88" t="s">
        <v>54</v>
      </c>
      <c r="F4046" s="88">
        <v>31</v>
      </c>
      <c r="G4046" s="88">
        <v>36</v>
      </c>
      <c r="H4046" s="90">
        <v>18650.8</v>
      </c>
    </row>
    <row r="4047" spans="2:8">
      <c r="B4047" s="193">
        <v>2020</v>
      </c>
      <c r="C4047" s="88">
        <v>1</v>
      </c>
      <c r="D4047" s="89" t="s">
        <v>134</v>
      </c>
      <c r="E4047" s="88" t="s">
        <v>51</v>
      </c>
      <c r="F4047" s="88">
        <v>1386</v>
      </c>
      <c r="G4047" s="88">
        <v>1613</v>
      </c>
      <c r="H4047" s="90">
        <v>356594.42000000004</v>
      </c>
    </row>
    <row r="4048" spans="2:8">
      <c r="B4048" s="193">
        <v>2020</v>
      </c>
      <c r="C4048" s="88">
        <v>1</v>
      </c>
      <c r="D4048" s="89" t="s">
        <v>134</v>
      </c>
      <c r="E4048" s="88" t="s">
        <v>53</v>
      </c>
      <c r="F4048" s="88">
        <v>6004</v>
      </c>
      <c r="G4048" s="88">
        <v>7004</v>
      </c>
      <c r="H4048" s="90">
        <v>2434587.7200000002</v>
      </c>
    </row>
    <row r="4049" spans="2:8">
      <c r="B4049" s="193">
        <v>2020</v>
      </c>
      <c r="C4049" s="88">
        <v>1</v>
      </c>
      <c r="D4049" s="89" t="s">
        <v>195</v>
      </c>
      <c r="E4049" s="88" t="s">
        <v>53</v>
      </c>
      <c r="F4049" s="88">
        <v>34</v>
      </c>
      <c r="G4049" s="88">
        <v>40</v>
      </c>
      <c r="H4049" s="90">
        <v>11477.130000000001</v>
      </c>
    </row>
    <row r="4050" spans="2:8">
      <c r="B4050" s="193">
        <v>2020</v>
      </c>
      <c r="C4050" s="88">
        <v>1</v>
      </c>
      <c r="D4050" s="89" t="s">
        <v>102</v>
      </c>
      <c r="E4050" s="88" t="s">
        <v>51</v>
      </c>
      <c r="F4050" s="88">
        <v>15298</v>
      </c>
      <c r="G4050" s="88">
        <v>17848</v>
      </c>
      <c r="H4050" s="90">
        <v>3110766.669999999</v>
      </c>
    </row>
    <row r="4051" spans="2:8">
      <c r="B4051" s="193">
        <v>2020</v>
      </c>
      <c r="C4051" s="88">
        <v>1</v>
      </c>
      <c r="D4051" s="89" t="s">
        <v>135</v>
      </c>
      <c r="E4051" s="88" t="s">
        <v>51</v>
      </c>
      <c r="F4051" s="88">
        <v>2213</v>
      </c>
      <c r="G4051" s="88">
        <v>2581</v>
      </c>
      <c r="H4051" s="90">
        <v>482539.20999999996</v>
      </c>
    </row>
    <row r="4052" spans="2:8">
      <c r="B4052" s="193">
        <v>2020</v>
      </c>
      <c r="C4052" s="88">
        <v>1</v>
      </c>
      <c r="D4052" s="89" t="s">
        <v>597</v>
      </c>
      <c r="E4052" s="88" t="s">
        <v>51</v>
      </c>
      <c r="F4052" s="88">
        <v>12</v>
      </c>
      <c r="G4052" s="88">
        <v>14</v>
      </c>
      <c r="H4052" s="90">
        <v>9660</v>
      </c>
    </row>
    <row r="4053" spans="2:8">
      <c r="B4053" s="193">
        <v>2020</v>
      </c>
      <c r="C4053" s="88">
        <v>1</v>
      </c>
      <c r="D4053" s="89" t="s">
        <v>136</v>
      </c>
      <c r="E4053" s="88" t="s">
        <v>51</v>
      </c>
      <c r="F4053" s="88">
        <v>8861</v>
      </c>
      <c r="G4053" s="88">
        <v>10337</v>
      </c>
      <c r="H4053" s="90">
        <v>1858356.7800000005</v>
      </c>
    </row>
    <row r="4054" spans="2:8">
      <c r="B4054" s="193">
        <v>2020</v>
      </c>
      <c r="C4054" s="88">
        <v>1</v>
      </c>
      <c r="D4054" s="89" t="s">
        <v>136</v>
      </c>
      <c r="E4054" s="88" t="s">
        <v>53</v>
      </c>
      <c r="F4054" s="88">
        <v>267</v>
      </c>
      <c r="G4054" s="88">
        <v>312</v>
      </c>
      <c r="H4054" s="90">
        <v>226000.8</v>
      </c>
    </row>
    <row r="4055" spans="2:8">
      <c r="B4055" s="193">
        <v>2020</v>
      </c>
      <c r="C4055" s="88">
        <v>1</v>
      </c>
      <c r="D4055" s="89" t="s">
        <v>137</v>
      </c>
      <c r="E4055" s="88" t="s">
        <v>53</v>
      </c>
      <c r="F4055" s="88">
        <v>43</v>
      </c>
      <c r="G4055" s="88">
        <v>50</v>
      </c>
      <c r="H4055" s="90">
        <v>28599.24</v>
      </c>
    </row>
    <row r="4056" spans="2:8">
      <c r="B4056" s="193">
        <v>2020</v>
      </c>
      <c r="C4056" s="88">
        <v>1</v>
      </c>
      <c r="D4056" s="89" t="s">
        <v>137</v>
      </c>
      <c r="E4056" s="88" t="s">
        <v>54</v>
      </c>
      <c r="F4056" s="88">
        <v>780</v>
      </c>
      <c r="G4056" s="88">
        <v>911</v>
      </c>
      <c r="H4056" s="90">
        <v>230386.91999999998</v>
      </c>
    </row>
    <row r="4057" spans="2:8">
      <c r="B4057" s="193">
        <v>2020</v>
      </c>
      <c r="C4057" s="88">
        <v>1</v>
      </c>
      <c r="D4057" s="89" t="s">
        <v>139</v>
      </c>
      <c r="E4057" s="88" t="s">
        <v>53</v>
      </c>
      <c r="F4057" s="88">
        <v>455</v>
      </c>
      <c r="G4057" s="88">
        <v>531</v>
      </c>
      <c r="H4057" s="90">
        <v>251392.24000000002</v>
      </c>
    </row>
    <row r="4058" spans="2:8">
      <c r="B4058" s="193">
        <v>2020</v>
      </c>
      <c r="C4058" s="88">
        <v>1</v>
      </c>
      <c r="D4058" s="89" t="s">
        <v>139</v>
      </c>
      <c r="E4058" s="88" t="s">
        <v>54</v>
      </c>
      <c r="F4058" s="88">
        <v>245</v>
      </c>
      <c r="G4058" s="88">
        <v>285</v>
      </c>
      <c r="H4058" s="90">
        <v>136928.76999999999</v>
      </c>
    </row>
    <row r="4059" spans="2:8">
      <c r="B4059" s="193">
        <v>2020</v>
      </c>
      <c r="C4059" s="88">
        <v>1</v>
      </c>
      <c r="D4059" s="89" t="s">
        <v>98</v>
      </c>
      <c r="E4059" s="88" t="s">
        <v>53</v>
      </c>
      <c r="F4059" s="88">
        <v>2037</v>
      </c>
      <c r="G4059" s="88">
        <v>2375</v>
      </c>
      <c r="H4059" s="90">
        <v>660000</v>
      </c>
    </row>
    <row r="4060" spans="2:8">
      <c r="B4060" s="193">
        <v>2020</v>
      </c>
      <c r="C4060" s="88">
        <v>1</v>
      </c>
      <c r="D4060" s="89" t="s">
        <v>98</v>
      </c>
      <c r="E4060" s="88" t="s">
        <v>54</v>
      </c>
      <c r="F4060" s="88">
        <v>18</v>
      </c>
      <c r="G4060" s="88">
        <v>20</v>
      </c>
      <c r="H4060" s="90">
        <v>11414</v>
      </c>
    </row>
    <row r="4061" spans="2:8">
      <c r="B4061" s="193">
        <v>2020</v>
      </c>
      <c r="C4061" s="88">
        <v>1</v>
      </c>
      <c r="D4061" s="89" t="s">
        <v>99</v>
      </c>
      <c r="E4061" s="88" t="s">
        <v>51</v>
      </c>
      <c r="F4061" s="88">
        <v>2130</v>
      </c>
      <c r="G4061" s="88">
        <v>2485</v>
      </c>
      <c r="H4061" s="90">
        <v>431066.03</v>
      </c>
    </row>
    <row r="4062" spans="2:8">
      <c r="B4062" s="193">
        <v>2020</v>
      </c>
      <c r="C4062" s="88">
        <v>1</v>
      </c>
      <c r="D4062" s="89" t="s">
        <v>194</v>
      </c>
      <c r="E4062" s="88" t="s">
        <v>54</v>
      </c>
      <c r="F4062" s="88">
        <v>5</v>
      </c>
      <c r="G4062" s="88">
        <v>6</v>
      </c>
      <c r="H4062" s="90">
        <v>4397</v>
      </c>
    </row>
    <row r="4063" spans="2:8">
      <c r="B4063" s="193">
        <v>2020</v>
      </c>
      <c r="C4063" s="88">
        <v>1</v>
      </c>
      <c r="D4063" s="89" t="s">
        <v>92</v>
      </c>
      <c r="E4063" s="88" t="s">
        <v>51</v>
      </c>
      <c r="F4063" s="88">
        <v>19462</v>
      </c>
      <c r="G4063" s="88">
        <v>22701</v>
      </c>
      <c r="H4063" s="90">
        <v>4663444.8800000018</v>
      </c>
    </row>
    <row r="4064" spans="2:8">
      <c r="B4064" s="193">
        <v>2020</v>
      </c>
      <c r="C4064" s="88">
        <v>1</v>
      </c>
      <c r="D4064" s="89" t="s">
        <v>92</v>
      </c>
      <c r="E4064" s="88" t="s">
        <v>53</v>
      </c>
      <c r="F4064" s="88">
        <v>111</v>
      </c>
      <c r="G4064" s="88">
        <v>130</v>
      </c>
      <c r="H4064" s="90">
        <v>95081.1</v>
      </c>
    </row>
    <row r="4065" spans="2:8">
      <c r="B4065" s="193">
        <v>2020</v>
      </c>
      <c r="C4065" s="88">
        <v>1</v>
      </c>
      <c r="D4065" s="89" t="s">
        <v>142</v>
      </c>
      <c r="E4065" s="88" t="s">
        <v>51</v>
      </c>
      <c r="F4065" s="88">
        <v>1427</v>
      </c>
      <c r="G4065" s="88">
        <v>1662</v>
      </c>
      <c r="H4065" s="90">
        <v>328649.12</v>
      </c>
    </row>
    <row r="4066" spans="2:8">
      <c r="B4066" s="193">
        <v>2020</v>
      </c>
      <c r="C4066" s="88">
        <v>1</v>
      </c>
      <c r="D4066" s="89" t="s">
        <v>143</v>
      </c>
      <c r="E4066" s="88" t="s">
        <v>51</v>
      </c>
      <c r="F4066" s="88">
        <v>825</v>
      </c>
      <c r="G4066" s="88">
        <v>962</v>
      </c>
      <c r="H4066" s="90">
        <v>164538.54</v>
      </c>
    </row>
    <row r="4067" spans="2:8">
      <c r="B4067" s="193">
        <v>2020</v>
      </c>
      <c r="C4067" s="88">
        <v>1</v>
      </c>
      <c r="D4067" s="89" t="s">
        <v>145</v>
      </c>
      <c r="E4067" s="88" t="s">
        <v>51</v>
      </c>
      <c r="F4067" s="88">
        <v>0</v>
      </c>
      <c r="G4067" s="88">
        <v>0</v>
      </c>
      <c r="H4067" s="90">
        <v>48</v>
      </c>
    </row>
    <row r="4068" spans="2:8">
      <c r="B4068" s="193">
        <v>2020</v>
      </c>
      <c r="C4068" s="88">
        <v>1</v>
      </c>
      <c r="D4068" s="89" t="s">
        <v>145</v>
      </c>
      <c r="E4068" s="88" t="s">
        <v>54</v>
      </c>
      <c r="F4068" s="88">
        <v>1</v>
      </c>
      <c r="G4068" s="88">
        <v>1</v>
      </c>
      <c r="H4068" s="90">
        <v>675</v>
      </c>
    </row>
    <row r="4069" spans="2:8">
      <c r="B4069" s="193">
        <v>2020</v>
      </c>
      <c r="C4069" s="88">
        <v>1</v>
      </c>
      <c r="D4069" s="89" t="s">
        <v>93</v>
      </c>
      <c r="E4069" s="88" t="s">
        <v>51</v>
      </c>
      <c r="F4069" s="88">
        <v>5082</v>
      </c>
      <c r="G4069" s="88">
        <v>5926</v>
      </c>
      <c r="H4069" s="90">
        <v>1145664.18</v>
      </c>
    </row>
    <row r="4070" spans="2:8">
      <c r="B4070" s="193">
        <v>2020</v>
      </c>
      <c r="C4070" s="88">
        <v>1</v>
      </c>
      <c r="D4070" s="89" t="s">
        <v>148</v>
      </c>
      <c r="E4070" s="88" t="s">
        <v>51</v>
      </c>
      <c r="F4070" s="88">
        <v>4761</v>
      </c>
      <c r="G4070" s="88">
        <v>5556</v>
      </c>
      <c r="H4070" s="90">
        <v>1110908.05</v>
      </c>
    </row>
    <row r="4071" spans="2:8">
      <c r="B4071" s="193">
        <v>2020</v>
      </c>
      <c r="C4071" s="88">
        <v>1</v>
      </c>
      <c r="D4071" s="89" t="s">
        <v>148</v>
      </c>
      <c r="E4071" s="88" t="s">
        <v>53</v>
      </c>
      <c r="F4071" s="88">
        <v>103</v>
      </c>
      <c r="G4071" s="88">
        <v>120</v>
      </c>
      <c r="H4071" s="90">
        <v>71331.839999999997</v>
      </c>
    </row>
    <row r="4072" spans="2:8">
      <c r="B4072" s="193">
        <v>2020</v>
      </c>
      <c r="C4072" s="88">
        <v>1</v>
      </c>
      <c r="D4072" s="89" t="s">
        <v>163</v>
      </c>
      <c r="E4072" s="88" t="s">
        <v>53</v>
      </c>
      <c r="F4072" s="88">
        <v>67</v>
      </c>
      <c r="G4072" s="88">
        <v>79</v>
      </c>
      <c r="H4072" s="90">
        <v>26185.87</v>
      </c>
    </row>
    <row r="4073" spans="2:8">
      <c r="B4073" s="193">
        <v>2020</v>
      </c>
      <c r="C4073" s="88">
        <v>1</v>
      </c>
      <c r="D4073" s="89" t="s">
        <v>233</v>
      </c>
      <c r="E4073" s="88" t="s">
        <v>51</v>
      </c>
      <c r="F4073" s="88">
        <v>286</v>
      </c>
      <c r="G4073" s="88">
        <v>333</v>
      </c>
      <c r="H4073" s="90">
        <v>70949.08</v>
      </c>
    </row>
    <row r="4074" spans="2:8">
      <c r="B4074" s="193">
        <v>2020</v>
      </c>
      <c r="C4074" s="88">
        <v>1</v>
      </c>
      <c r="D4074" s="89" t="s">
        <v>149</v>
      </c>
      <c r="E4074" s="88" t="s">
        <v>51</v>
      </c>
      <c r="F4074" s="88">
        <v>551</v>
      </c>
      <c r="G4074" s="88">
        <v>642</v>
      </c>
      <c r="H4074" s="90">
        <v>129820.4</v>
      </c>
    </row>
    <row r="4075" spans="2:8">
      <c r="B4075" s="193">
        <v>2020</v>
      </c>
      <c r="C4075" s="88">
        <v>1</v>
      </c>
      <c r="D4075" s="89" t="s">
        <v>150</v>
      </c>
      <c r="E4075" s="88" t="s">
        <v>51</v>
      </c>
      <c r="F4075" s="88">
        <v>1380</v>
      </c>
      <c r="G4075" s="88">
        <v>1611</v>
      </c>
      <c r="H4075" s="90">
        <v>281450.34000000003</v>
      </c>
    </row>
    <row r="4076" spans="2:8">
      <c r="B4076" s="193">
        <v>2020</v>
      </c>
      <c r="C4076" s="88">
        <v>1</v>
      </c>
      <c r="D4076" s="89" t="s">
        <v>192</v>
      </c>
      <c r="E4076" s="88" t="s">
        <v>51</v>
      </c>
      <c r="F4076" s="88">
        <v>275</v>
      </c>
      <c r="G4076" s="88">
        <v>321</v>
      </c>
      <c r="H4076" s="90">
        <v>50000</v>
      </c>
    </row>
    <row r="4077" spans="2:8">
      <c r="B4077" s="193">
        <v>2020</v>
      </c>
      <c r="C4077" s="88">
        <v>2</v>
      </c>
      <c r="D4077" s="89" t="s">
        <v>2</v>
      </c>
      <c r="E4077" s="88" t="s">
        <v>51</v>
      </c>
      <c r="F4077" s="88">
        <v>87877</v>
      </c>
      <c r="G4077" s="88">
        <v>102517</v>
      </c>
      <c r="H4077" s="90">
        <v>19835239.739999965</v>
      </c>
    </row>
    <row r="4078" spans="2:8">
      <c r="B4078" s="193">
        <v>2020</v>
      </c>
      <c r="C4078" s="88">
        <v>2</v>
      </c>
      <c r="D4078" s="89" t="s">
        <v>2</v>
      </c>
      <c r="E4078" s="88" t="s">
        <v>53</v>
      </c>
      <c r="F4078" s="88">
        <v>6382</v>
      </c>
      <c r="G4078" s="88">
        <v>7443</v>
      </c>
      <c r="H4078" s="90">
        <v>1733167</v>
      </c>
    </row>
    <row r="4079" spans="2:8">
      <c r="B4079" s="193">
        <v>2020</v>
      </c>
      <c r="C4079" s="88">
        <v>2</v>
      </c>
      <c r="D4079" s="89" t="s">
        <v>180</v>
      </c>
      <c r="E4079" s="88" t="s">
        <v>53</v>
      </c>
      <c r="F4079" s="88">
        <v>310</v>
      </c>
      <c r="G4079" s="88">
        <v>363</v>
      </c>
      <c r="H4079" s="90">
        <v>103758.88</v>
      </c>
    </row>
    <row r="4080" spans="2:8">
      <c r="B4080" s="193">
        <v>2020</v>
      </c>
      <c r="C4080" s="88">
        <v>2</v>
      </c>
      <c r="D4080" s="89" t="s">
        <v>180</v>
      </c>
      <c r="E4080" s="88" t="s">
        <v>54</v>
      </c>
      <c r="F4080" s="88">
        <v>7</v>
      </c>
      <c r="G4080" s="88">
        <v>8</v>
      </c>
      <c r="H4080" s="90">
        <v>2048.5</v>
      </c>
    </row>
    <row r="4081" spans="2:8">
      <c r="B4081" s="193">
        <v>2020</v>
      </c>
      <c r="C4081" s="88">
        <v>2</v>
      </c>
      <c r="D4081" s="89" t="s">
        <v>164</v>
      </c>
      <c r="E4081" s="88" t="s">
        <v>51</v>
      </c>
      <c r="F4081" s="88">
        <v>1725</v>
      </c>
      <c r="G4081" s="88">
        <v>2012</v>
      </c>
      <c r="H4081" s="90">
        <v>386933.72000000003</v>
      </c>
    </row>
    <row r="4082" spans="2:8">
      <c r="B4082" s="193">
        <v>2020</v>
      </c>
      <c r="C4082" s="88">
        <v>2</v>
      </c>
      <c r="D4082" s="89" t="s">
        <v>88</v>
      </c>
      <c r="E4082" s="88" t="s">
        <v>51</v>
      </c>
      <c r="F4082" s="88">
        <v>308</v>
      </c>
      <c r="G4082" s="88">
        <v>359</v>
      </c>
      <c r="H4082" s="90">
        <v>95712</v>
      </c>
    </row>
    <row r="4083" spans="2:8">
      <c r="B4083" s="193">
        <v>2020</v>
      </c>
      <c r="C4083" s="88">
        <v>2</v>
      </c>
      <c r="D4083" s="89" t="s">
        <v>88</v>
      </c>
      <c r="E4083" s="88" t="s">
        <v>54</v>
      </c>
      <c r="F4083" s="88">
        <v>242</v>
      </c>
      <c r="G4083" s="88">
        <v>284</v>
      </c>
      <c r="H4083" s="90">
        <v>94456.890000000014</v>
      </c>
    </row>
    <row r="4084" spans="2:8">
      <c r="B4084" s="193">
        <v>2020</v>
      </c>
      <c r="C4084" s="88">
        <v>2</v>
      </c>
      <c r="D4084" s="89" t="s">
        <v>112</v>
      </c>
      <c r="E4084" s="88" t="s">
        <v>54</v>
      </c>
      <c r="F4084" s="88">
        <v>8</v>
      </c>
      <c r="G4084" s="88">
        <v>9</v>
      </c>
      <c r="H4084" s="90">
        <v>5048</v>
      </c>
    </row>
    <row r="4085" spans="2:8">
      <c r="B4085" s="193">
        <v>2020</v>
      </c>
      <c r="C4085" s="88">
        <v>2</v>
      </c>
      <c r="D4085" s="89" t="s">
        <v>107</v>
      </c>
      <c r="E4085" s="88" t="s">
        <v>51</v>
      </c>
      <c r="F4085" s="88">
        <v>14921</v>
      </c>
      <c r="G4085" s="88">
        <v>17414</v>
      </c>
      <c r="H4085" s="90">
        <v>3441778.5899999989</v>
      </c>
    </row>
    <row r="4086" spans="2:8">
      <c r="B4086" s="193">
        <v>2020</v>
      </c>
      <c r="C4086" s="88">
        <v>2</v>
      </c>
      <c r="D4086" s="89" t="s">
        <v>100</v>
      </c>
      <c r="E4086" s="88" t="s">
        <v>54</v>
      </c>
      <c r="F4086" s="88">
        <v>35</v>
      </c>
      <c r="G4086" s="88">
        <v>41</v>
      </c>
      <c r="H4086" s="90">
        <v>16377.12</v>
      </c>
    </row>
    <row r="4087" spans="2:8">
      <c r="B4087" s="193">
        <v>2020</v>
      </c>
      <c r="C4087" s="88">
        <v>2</v>
      </c>
      <c r="D4087" s="89" t="s">
        <v>189</v>
      </c>
      <c r="E4087" s="88" t="s">
        <v>51</v>
      </c>
      <c r="F4087" s="88">
        <v>7</v>
      </c>
      <c r="G4087" s="88">
        <v>8</v>
      </c>
      <c r="H4087" s="90">
        <v>3393</v>
      </c>
    </row>
    <row r="4088" spans="2:8">
      <c r="B4088" s="193">
        <v>2020</v>
      </c>
      <c r="C4088" s="88">
        <v>2</v>
      </c>
      <c r="D4088" s="89" t="s">
        <v>154</v>
      </c>
      <c r="E4088" s="88" t="s">
        <v>53</v>
      </c>
      <c r="F4088" s="88">
        <v>23</v>
      </c>
      <c r="G4088" s="88">
        <v>27</v>
      </c>
      <c r="H4088" s="90">
        <v>13436</v>
      </c>
    </row>
    <row r="4089" spans="2:8">
      <c r="B4089" s="193">
        <v>2020</v>
      </c>
      <c r="C4089" s="88">
        <v>2</v>
      </c>
      <c r="D4089" s="89" t="s">
        <v>90</v>
      </c>
      <c r="E4089" s="88" t="s">
        <v>51</v>
      </c>
      <c r="F4089" s="88">
        <v>60556</v>
      </c>
      <c r="G4089" s="88">
        <v>70651</v>
      </c>
      <c r="H4089" s="90">
        <v>15182284.049999988</v>
      </c>
    </row>
    <row r="4090" spans="2:8">
      <c r="B4090" s="193">
        <v>2020</v>
      </c>
      <c r="C4090" s="88">
        <v>2</v>
      </c>
      <c r="D4090" s="89" t="s">
        <v>90</v>
      </c>
      <c r="E4090" s="88" t="s">
        <v>53</v>
      </c>
      <c r="F4090" s="88">
        <v>646</v>
      </c>
      <c r="G4090" s="88">
        <v>754</v>
      </c>
      <c r="H4090" s="90">
        <v>203956.72</v>
      </c>
    </row>
    <row r="4091" spans="2:8">
      <c r="B4091" s="193">
        <v>2020</v>
      </c>
      <c r="C4091" s="88">
        <v>2</v>
      </c>
      <c r="D4091" s="89" t="s">
        <v>90</v>
      </c>
      <c r="E4091" s="88" t="s">
        <v>54</v>
      </c>
      <c r="F4091" s="88">
        <v>524</v>
      </c>
      <c r="G4091" s="88">
        <v>610</v>
      </c>
      <c r="H4091" s="90">
        <v>115888.26</v>
      </c>
    </row>
    <row r="4092" spans="2:8">
      <c r="B4092" s="193">
        <v>2020</v>
      </c>
      <c r="C4092" s="88">
        <v>2</v>
      </c>
      <c r="D4092" s="89" t="s">
        <v>172</v>
      </c>
      <c r="E4092" s="88" t="s">
        <v>53</v>
      </c>
      <c r="F4092" s="88">
        <v>125</v>
      </c>
      <c r="G4092" s="88">
        <v>147</v>
      </c>
      <c r="H4092" s="90">
        <v>60822.54</v>
      </c>
    </row>
    <row r="4093" spans="2:8">
      <c r="B4093" s="193">
        <v>2020</v>
      </c>
      <c r="C4093" s="88">
        <v>2</v>
      </c>
      <c r="D4093" s="89" t="s">
        <v>181</v>
      </c>
      <c r="E4093" s="88" t="s">
        <v>53</v>
      </c>
      <c r="F4093" s="88">
        <v>112</v>
      </c>
      <c r="G4093" s="88">
        <v>131</v>
      </c>
      <c r="H4093" s="90">
        <v>45898.500000000007</v>
      </c>
    </row>
    <row r="4094" spans="2:8">
      <c r="B4094" s="193">
        <v>2020</v>
      </c>
      <c r="C4094" s="88">
        <v>2</v>
      </c>
      <c r="D4094" s="89" t="s">
        <v>181</v>
      </c>
      <c r="E4094" s="88" t="s">
        <v>54</v>
      </c>
      <c r="F4094" s="88">
        <v>7</v>
      </c>
      <c r="G4094" s="88">
        <v>8</v>
      </c>
      <c r="H4094" s="90">
        <v>2958.82</v>
      </c>
    </row>
    <row r="4095" spans="2:8">
      <c r="B4095" s="193">
        <v>2020</v>
      </c>
      <c r="C4095" s="88">
        <v>2</v>
      </c>
      <c r="D4095" s="89" t="s">
        <v>155</v>
      </c>
      <c r="E4095" s="88" t="s">
        <v>54</v>
      </c>
      <c r="F4095" s="88">
        <v>83</v>
      </c>
      <c r="G4095" s="88">
        <v>97</v>
      </c>
      <c r="H4095" s="90">
        <v>39858</v>
      </c>
    </row>
    <row r="4096" spans="2:8">
      <c r="B4096" s="193">
        <v>2020</v>
      </c>
      <c r="C4096" s="88">
        <v>2</v>
      </c>
      <c r="D4096" s="89" t="s">
        <v>87</v>
      </c>
      <c r="E4096" s="88" t="s">
        <v>51</v>
      </c>
      <c r="F4096" s="88">
        <v>54100</v>
      </c>
      <c r="G4096" s="88">
        <v>63110</v>
      </c>
      <c r="H4096" s="90">
        <v>12071125.290000007</v>
      </c>
    </row>
    <row r="4097" spans="2:8">
      <c r="B4097" s="193">
        <v>2020</v>
      </c>
      <c r="C4097" s="88">
        <v>2</v>
      </c>
      <c r="D4097" s="89" t="s">
        <v>87</v>
      </c>
      <c r="E4097" s="88" t="s">
        <v>53</v>
      </c>
      <c r="F4097" s="88">
        <v>1245</v>
      </c>
      <c r="G4097" s="88">
        <v>1455</v>
      </c>
      <c r="H4097" s="90">
        <v>671634.65</v>
      </c>
    </row>
    <row r="4098" spans="2:8">
      <c r="B4098" s="193">
        <v>2020</v>
      </c>
      <c r="C4098" s="88">
        <v>2</v>
      </c>
      <c r="D4098" s="89" t="s">
        <v>87</v>
      </c>
      <c r="E4098" s="88" t="s">
        <v>54</v>
      </c>
      <c r="F4098" s="88">
        <v>56</v>
      </c>
      <c r="G4098" s="88">
        <v>65</v>
      </c>
      <c r="H4098" s="90">
        <v>17794.25</v>
      </c>
    </row>
    <row r="4099" spans="2:8">
      <c r="B4099" s="193">
        <v>2020</v>
      </c>
      <c r="C4099" s="88">
        <v>2</v>
      </c>
      <c r="D4099" s="89" t="s">
        <v>113</v>
      </c>
      <c r="E4099" s="88" t="s">
        <v>51</v>
      </c>
      <c r="F4099" s="88">
        <v>904</v>
      </c>
      <c r="G4099" s="88">
        <v>1056</v>
      </c>
      <c r="H4099" s="90">
        <v>200061.01</v>
      </c>
    </row>
    <row r="4100" spans="2:8">
      <c r="B4100" s="193">
        <v>2020</v>
      </c>
      <c r="C4100" s="88">
        <v>2</v>
      </c>
      <c r="D4100" s="89" t="s">
        <v>113</v>
      </c>
      <c r="E4100" s="88" t="s">
        <v>53</v>
      </c>
      <c r="F4100" s="88">
        <v>1404</v>
      </c>
      <c r="G4100" s="88">
        <v>1639</v>
      </c>
      <c r="H4100" s="90">
        <v>399007.77999999997</v>
      </c>
    </row>
    <row r="4101" spans="2:8">
      <c r="B4101" s="193">
        <v>2020</v>
      </c>
      <c r="C4101" s="88">
        <v>2</v>
      </c>
      <c r="D4101" s="89" t="s">
        <v>113</v>
      </c>
      <c r="E4101" s="88" t="s">
        <v>54</v>
      </c>
      <c r="F4101" s="88">
        <v>600</v>
      </c>
      <c r="G4101" s="88">
        <v>699</v>
      </c>
      <c r="H4101" s="90">
        <v>367829.45000000007</v>
      </c>
    </row>
    <row r="4102" spans="2:8">
      <c r="B4102" s="193">
        <v>2020</v>
      </c>
      <c r="C4102" s="88">
        <v>2</v>
      </c>
      <c r="D4102" s="89" t="s">
        <v>114</v>
      </c>
      <c r="E4102" s="88" t="s">
        <v>51</v>
      </c>
      <c r="F4102" s="88">
        <v>5878</v>
      </c>
      <c r="G4102" s="88">
        <v>6855</v>
      </c>
      <c r="H4102" s="90">
        <v>1227596.5500000003</v>
      </c>
    </row>
    <row r="4103" spans="2:8">
      <c r="B4103" s="193">
        <v>2020</v>
      </c>
      <c r="C4103" s="88">
        <v>2</v>
      </c>
      <c r="D4103" s="89" t="s">
        <v>114</v>
      </c>
      <c r="E4103" s="88" t="s">
        <v>53</v>
      </c>
      <c r="F4103" s="88">
        <v>120</v>
      </c>
      <c r="G4103" s="88">
        <v>139</v>
      </c>
      <c r="H4103" s="90">
        <v>90539.32</v>
      </c>
    </row>
    <row r="4104" spans="2:8">
      <c r="B4104" s="193">
        <v>2020</v>
      </c>
      <c r="C4104" s="88">
        <v>2</v>
      </c>
      <c r="D4104" s="89" t="s">
        <v>114</v>
      </c>
      <c r="E4104" s="88" t="s">
        <v>54</v>
      </c>
      <c r="F4104" s="88">
        <v>97</v>
      </c>
      <c r="G4104" s="88">
        <v>113</v>
      </c>
      <c r="H4104" s="90">
        <v>40772.17</v>
      </c>
    </row>
    <row r="4105" spans="2:8">
      <c r="B4105" s="193">
        <v>2020</v>
      </c>
      <c r="C4105" s="88">
        <v>2</v>
      </c>
      <c r="D4105" s="89" t="s">
        <v>173</v>
      </c>
      <c r="E4105" s="88" t="s">
        <v>51</v>
      </c>
      <c r="F4105" s="88">
        <v>550</v>
      </c>
      <c r="G4105" s="88">
        <v>642</v>
      </c>
      <c r="H4105" s="90">
        <v>129290.38</v>
      </c>
    </row>
    <row r="4106" spans="2:8">
      <c r="B4106" s="193">
        <v>2020</v>
      </c>
      <c r="C4106" s="88">
        <v>2</v>
      </c>
      <c r="D4106" s="89" t="s">
        <v>115</v>
      </c>
      <c r="E4106" s="88" t="s">
        <v>53</v>
      </c>
      <c r="F4106" s="88">
        <v>266</v>
      </c>
      <c r="G4106" s="88">
        <v>310</v>
      </c>
      <c r="H4106" s="90">
        <v>60872.4</v>
      </c>
    </row>
    <row r="4107" spans="2:8">
      <c r="B4107" s="193">
        <v>2020</v>
      </c>
      <c r="C4107" s="88">
        <v>2</v>
      </c>
      <c r="D4107" s="89" t="s">
        <v>115</v>
      </c>
      <c r="E4107" s="88" t="s">
        <v>54</v>
      </c>
      <c r="F4107" s="88">
        <v>74</v>
      </c>
      <c r="G4107" s="88">
        <v>85</v>
      </c>
      <c r="H4107" s="90">
        <v>14296113.810000001</v>
      </c>
    </row>
    <row r="4108" spans="2:8">
      <c r="B4108" s="193">
        <v>2020</v>
      </c>
      <c r="C4108" s="88">
        <v>2</v>
      </c>
      <c r="D4108" s="89" t="s">
        <v>106</v>
      </c>
      <c r="E4108" s="88" t="s">
        <v>51</v>
      </c>
      <c r="F4108" s="88">
        <v>30007</v>
      </c>
      <c r="G4108" s="88">
        <v>35018</v>
      </c>
      <c r="H4108" s="90">
        <v>7082616.2899999982</v>
      </c>
    </row>
    <row r="4109" spans="2:8">
      <c r="B4109" s="193">
        <v>2020</v>
      </c>
      <c r="C4109" s="88">
        <v>2</v>
      </c>
      <c r="D4109" s="89" t="s">
        <v>106</v>
      </c>
      <c r="E4109" s="88" t="s">
        <v>52</v>
      </c>
      <c r="F4109" s="88">
        <v>801</v>
      </c>
      <c r="G4109" s="88">
        <v>936</v>
      </c>
      <c r="H4109" s="90">
        <v>261180</v>
      </c>
    </row>
    <row r="4110" spans="2:8">
      <c r="B4110" s="193">
        <v>2020</v>
      </c>
      <c r="C4110" s="88">
        <v>2</v>
      </c>
      <c r="D4110" s="89" t="s">
        <v>106</v>
      </c>
      <c r="E4110" s="88" t="s">
        <v>53</v>
      </c>
      <c r="F4110" s="88">
        <v>69</v>
      </c>
      <c r="G4110" s="88">
        <v>81</v>
      </c>
      <c r="H4110" s="90">
        <v>41367</v>
      </c>
    </row>
    <row r="4111" spans="2:8">
      <c r="B4111" s="193">
        <v>2020</v>
      </c>
      <c r="C4111" s="88">
        <v>2</v>
      </c>
      <c r="D4111" s="89" t="s">
        <v>116</v>
      </c>
      <c r="E4111" s="88" t="s">
        <v>53</v>
      </c>
      <c r="F4111" s="88">
        <v>22</v>
      </c>
      <c r="G4111" s="88">
        <v>27</v>
      </c>
      <c r="H4111" s="90">
        <v>7493.4</v>
      </c>
    </row>
    <row r="4112" spans="2:8">
      <c r="B4112" s="193">
        <v>2020</v>
      </c>
      <c r="C4112" s="88">
        <v>2</v>
      </c>
      <c r="D4112" s="89" t="s">
        <v>116</v>
      </c>
      <c r="E4112" s="88" t="s">
        <v>54</v>
      </c>
      <c r="F4112" s="88">
        <v>7</v>
      </c>
      <c r="G4112" s="88">
        <v>8</v>
      </c>
      <c r="H4112" s="90">
        <v>1281</v>
      </c>
    </row>
    <row r="4113" spans="2:8">
      <c r="B4113" s="193">
        <v>2020</v>
      </c>
      <c r="C4113" s="88">
        <v>2</v>
      </c>
      <c r="D4113" s="89" t="s">
        <v>97</v>
      </c>
      <c r="E4113" s="88" t="s">
        <v>51</v>
      </c>
      <c r="F4113" s="88">
        <v>806</v>
      </c>
      <c r="G4113" s="88">
        <v>936</v>
      </c>
      <c r="H4113" s="90">
        <v>227935</v>
      </c>
    </row>
    <row r="4114" spans="2:8">
      <c r="B4114" s="193">
        <v>2020</v>
      </c>
      <c r="C4114" s="88">
        <v>2</v>
      </c>
      <c r="D4114" s="89" t="s">
        <v>97</v>
      </c>
      <c r="E4114" s="88" t="s">
        <v>53</v>
      </c>
      <c r="F4114" s="88">
        <v>186</v>
      </c>
      <c r="G4114" s="88">
        <v>216</v>
      </c>
      <c r="H4114" s="90">
        <v>73250</v>
      </c>
    </row>
    <row r="4115" spans="2:8">
      <c r="B4115" s="193">
        <v>2020</v>
      </c>
      <c r="C4115" s="88">
        <v>2</v>
      </c>
      <c r="D4115" s="89" t="s">
        <v>117</v>
      </c>
      <c r="E4115" s="88" t="s">
        <v>51</v>
      </c>
      <c r="F4115" s="88">
        <v>509</v>
      </c>
      <c r="G4115" s="88">
        <v>593</v>
      </c>
      <c r="H4115" s="90">
        <v>210876</v>
      </c>
    </row>
    <row r="4116" spans="2:8">
      <c r="B4116" s="193">
        <v>2020</v>
      </c>
      <c r="C4116" s="88">
        <v>2</v>
      </c>
      <c r="D4116" s="89" t="s">
        <v>117</v>
      </c>
      <c r="E4116" s="88" t="s">
        <v>54</v>
      </c>
      <c r="F4116" s="88">
        <v>29</v>
      </c>
      <c r="G4116" s="88">
        <v>34</v>
      </c>
      <c r="H4116" s="90">
        <v>21840.69</v>
      </c>
    </row>
    <row r="4117" spans="2:8">
      <c r="B4117" s="193">
        <v>2020</v>
      </c>
      <c r="C4117" s="88">
        <v>2</v>
      </c>
      <c r="D4117" s="89" t="s">
        <v>118</v>
      </c>
      <c r="E4117" s="88" t="s">
        <v>53</v>
      </c>
      <c r="F4117" s="88">
        <v>2101</v>
      </c>
      <c r="G4117" s="88">
        <v>2462</v>
      </c>
      <c r="H4117" s="90">
        <v>984344.51000000082</v>
      </c>
    </row>
    <row r="4118" spans="2:8">
      <c r="B4118" s="193">
        <v>2020</v>
      </c>
      <c r="C4118" s="88">
        <v>2</v>
      </c>
      <c r="D4118" s="89" t="s">
        <v>118</v>
      </c>
      <c r="E4118" s="88" t="s">
        <v>54</v>
      </c>
      <c r="F4118" s="88">
        <v>6</v>
      </c>
      <c r="G4118" s="88">
        <v>6</v>
      </c>
      <c r="H4118" s="90">
        <v>4705.2</v>
      </c>
    </row>
    <row r="4119" spans="2:8">
      <c r="B4119" s="193">
        <v>2020</v>
      </c>
      <c r="C4119" s="88">
        <v>2</v>
      </c>
      <c r="D4119" s="89" t="s">
        <v>119</v>
      </c>
      <c r="E4119" s="88" t="s">
        <v>51</v>
      </c>
      <c r="F4119" s="88">
        <v>350020</v>
      </c>
      <c r="G4119" s="88">
        <v>408316</v>
      </c>
      <c r="H4119" s="90">
        <v>77559105.570000142</v>
      </c>
    </row>
    <row r="4120" spans="2:8">
      <c r="B4120" s="193">
        <v>2020</v>
      </c>
      <c r="C4120" s="88">
        <v>2</v>
      </c>
      <c r="D4120" s="89" t="s">
        <v>119</v>
      </c>
      <c r="E4120" s="88" t="s">
        <v>52</v>
      </c>
      <c r="F4120" s="88">
        <v>1086</v>
      </c>
      <c r="G4120" s="88">
        <v>1264</v>
      </c>
      <c r="H4120" s="90">
        <v>388664.36000000004</v>
      </c>
    </row>
    <row r="4121" spans="2:8">
      <c r="B4121" s="193">
        <v>2020</v>
      </c>
      <c r="C4121" s="88">
        <v>2</v>
      </c>
      <c r="D4121" s="89" t="s">
        <v>119</v>
      </c>
      <c r="E4121" s="88" t="s">
        <v>53</v>
      </c>
      <c r="F4121" s="88">
        <v>18927</v>
      </c>
      <c r="G4121" s="88">
        <v>22077</v>
      </c>
      <c r="H4121" s="90">
        <v>6213125.6000000015</v>
      </c>
    </row>
    <row r="4122" spans="2:8">
      <c r="B4122" s="193">
        <v>2020</v>
      </c>
      <c r="C4122" s="88">
        <v>2</v>
      </c>
      <c r="D4122" s="89" t="s">
        <v>119</v>
      </c>
      <c r="E4122" s="88" t="s">
        <v>54</v>
      </c>
      <c r="F4122" s="88">
        <v>8989</v>
      </c>
      <c r="G4122" s="88">
        <v>10484</v>
      </c>
      <c r="H4122" s="90">
        <v>3312810.08</v>
      </c>
    </row>
    <row r="4123" spans="2:8">
      <c r="B4123" s="193">
        <v>2020</v>
      </c>
      <c r="C4123" s="88">
        <v>2</v>
      </c>
      <c r="D4123" s="89" t="s">
        <v>157</v>
      </c>
      <c r="E4123" s="88" t="s">
        <v>51</v>
      </c>
      <c r="F4123" s="88">
        <v>559</v>
      </c>
      <c r="G4123" s="88">
        <v>652</v>
      </c>
      <c r="H4123" s="90">
        <v>115394.54000000001</v>
      </c>
    </row>
    <row r="4124" spans="2:8">
      <c r="B4124" s="193">
        <v>2020</v>
      </c>
      <c r="C4124" s="88">
        <v>2</v>
      </c>
      <c r="D4124" s="89" t="s">
        <v>120</v>
      </c>
      <c r="E4124" s="88" t="s">
        <v>53</v>
      </c>
      <c r="F4124" s="88">
        <v>64</v>
      </c>
      <c r="G4124" s="88">
        <v>74</v>
      </c>
      <c r="H4124" s="90">
        <v>24992.34</v>
      </c>
    </row>
    <row r="4125" spans="2:8">
      <c r="B4125" s="193">
        <v>2020</v>
      </c>
      <c r="C4125" s="88">
        <v>2</v>
      </c>
      <c r="D4125" s="89" t="s">
        <v>121</v>
      </c>
      <c r="E4125" s="88" t="s">
        <v>51</v>
      </c>
      <c r="F4125" s="88">
        <v>286</v>
      </c>
      <c r="G4125" s="88">
        <v>333</v>
      </c>
      <c r="H4125" s="90">
        <v>56140.15</v>
      </c>
    </row>
    <row r="4126" spans="2:8">
      <c r="B4126" s="193">
        <v>2020</v>
      </c>
      <c r="C4126" s="88">
        <v>2</v>
      </c>
      <c r="D4126" s="89" t="s">
        <v>95</v>
      </c>
      <c r="E4126" s="88" t="s">
        <v>51</v>
      </c>
      <c r="F4126" s="88">
        <v>32813</v>
      </c>
      <c r="G4126" s="88">
        <v>38276</v>
      </c>
      <c r="H4126" s="90">
        <v>9110844.4899999984</v>
      </c>
    </row>
    <row r="4127" spans="2:8">
      <c r="B4127" s="193">
        <v>2020</v>
      </c>
      <c r="C4127" s="88">
        <v>2</v>
      </c>
      <c r="D4127" s="89" t="s">
        <v>95</v>
      </c>
      <c r="E4127" s="88" t="s">
        <v>53</v>
      </c>
      <c r="F4127" s="88">
        <v>899</v>
      </c>
      <c r="G4127" s="88">
        <v>1048</v>
      </c>
      <c r="H4127" s="90">
        <v>242631.67999999999</v>
      </c>
    </row>
    <row r="4128" spans="2:8">
      <c r="B4128" s="193">
        <v>2020</v>
      </c>
      <c r="C4128" s="88">
        <v>2</v>
      </c>
      <c r="D4128" s="89" t="s">
        <v>95</v>
      </c>
      <c r="E4128" s="88" t="s">
        <v>54</v>
      </c>
      <c r="F4128" s="88">
        <v>244</v>
      </c>
      <c r="G4128" s="88">
        <v>285</v>
      </c>
      <c r="H4128" s="90">
        <v>113194.95</v>
      </c>
    </row>
    <row r="4129" spans="2:8">
      <c r="B4129" s="193">
        <v>2020</v>
      </c>
      <c r="C4129" s="88">
        <v>2</v>
      </c>
      <c r="D4129" s="89" t="s">
        <v>167</v>
      </c>
      <c r="E4129" s="88" t="s">
        <v>51</v>
      </c>
      <c r="F4129" s="88">
        <v>274</v>
      </c>
      <c r="G4129" s="88">
        <v>320</v>
      </c>
      <c r="H4129" s="90">
        <v>70000</v>
      </c>
    </row>
    <row r="4130" spans="2:8">
      <c r="B4130" s="193">
        <v>2020</v>
      </c>
      <c r="C4130" s="88">
        <v>2</v>
      </c>
      <c r="D4130" s="89" t="s">
        <v>122</v>
      </c>
      <c r="E4130" s="88" t="s">
        <v>51</v>
      </c>
      <c r="F4130" s="88">
        <v>4399</v>
      </c>
      <c r="G4130" s="88">
        <v>5136</v>
      </c>
      <c r="H4130" s="90">
        <v>918868.3899999999</v>
      </c>
    </row>
    <row r="4131" spans="2:8">
      <c r="B4131" s="193">
        <v>2020</v>
      </c>
      <c r="C4131" s="88">
        <v>2</v>
      </c>
      <c r="D4131" s="89" t="s">
        <v>122</v>
      </c>
      <c r="E4131" s="88" t="s">
        <v>53</v>
      </c>
      <c r="F4131" s="88">
        <v>1144</v>
      </c>
      <c r="G4131" s="88">
        <v>1334</v>
      </c>
      <c r="H4131" s="90">
        <v>309540</v>
      </c>
    </row>
    <row r="4132" spans="2:8">
      <c r="B4132" s="193">
        <v>2020</v>
      </c>
      <c r="C4132" s="88">
        <v>2</v>
      </c>
      <c r="D4132" s="89" t="s">
        <v>96</v>
      </c>
      <c r="E4132" s="88" t="s">
        <v>51</v>
      </c>
      <c r="F4132" s="88">
        <v>16105</v>
      </c>
      <c r="G4132" s="88">
        <v>18782</v>
      </c>
      <c r="H4132" s="90">
        <v>3797419.0100000007</v>
      </c>
    </row>
    <row r="4133" spans="2:8">
      <c r="B4133" s="193">
        <v>2020</v>
      </c>
      <c r="C4133" s="88">
        <v>2</v>
      </c>
      <c r="D4133" s="89" t="s">
        <v>96</v>
      </c>
      <c r="E4133" s="88" t="s">
        <v>53</v>
      </c>
      <c r="F4133" s="88">
        <v>571</v>
      </c>
      <c r="G4133" s="88">
        <v>667</v>
      </c>
      <c r="H4133" s="90">
        <v>161975</v>
      </c>
    </row>
    <row r="4134" spans="2:8">
      <c r="B4134" s="193">
        <v>2020</v>
      </c>
      <c r="C4134" s="88">
        <v>2</v>
      </c>
      <c r="D4134" s="89" t="s">
        <v>3</v>
      </c>
      <c r="E4134" s="88" t="s">
        <v>51</v>
      </c>
      <c r="F4134" s="88">
        <v>7262</v>
      </c>
      <c r="G4134" s="88">
        <v>8473</v>
      </c>
      <c r="H4134" s="90">
        <v>1582754.1699999997</v>
      </c>
    </row>
    <row r="4135" spans="2:8">
      <c r="B4135" s="193">
        <v>2020</v>
      </c>
      <c r="C4135" s="88">
        <v>2</v>
      </c>
      <c r="D4135" s="89" t="s">
        <v>3</v>
      </c>
      <c r="E4135" s="88" t="s">
        <v>53</v>
      </c>
      <c r="F4135" s="88">
        <v>571</v>
      </c>
      <c r="G4135" s="88">
        <v>666</v>
      </c>
      <c r="H4135" s="90">
        <v>109824</v>
      </c>
    </row>
    <row r="4136" spans="2:8">
      <c r="B4136" s="193">
        <v>2020</v>
      </c>
      <c r="C4136" s="88">
        <v>2</v>
      </c>
      <c r="D4136" s="89" t="s">
        <v>101</v>
      </c>
      <c r="E4136" s="88" t="s">
        <v>51</v>
      </c>
      <c r="F4136" s="88">
        <v>2244</v>
      </c>
      <c r="G4136" s="88">
        <v>2619</v>
      </c>
      <c r="H4136" s="90">
        <v>560328.89999999991</v>
      </c>
    </row>
    <row r="4137" spans="2:8">
      <c r="B4137" s="193">
        <v>2020</v>
      </c>
      <c r="C4137" s="88">
        <v>2</v>
      </c>
      <c r="D4137" s="89" t="s">
        <v>174</v>
      </c>
      <c r="E4137" s="88" t="s">
        <v>53</v>
      </c>
      <c r="F4137" s="88">
        <v>466</v>
      </c>
      <c r="G4137" s="88">
        <v>546</v>
      </c>
      <c r="H4137" s="90">
        <v>140791.64000000001</v>
      </c>
    </row>
    <row r="4138" spans="2:8">
      <c r="B4138" s="193">
        <v>2020</v>
      </c>
      <c r="C4138" s="88">
        <v>2</v>
      </c>
      <c r="D4138" s="89" t="s">
        <v>174</v>
      </c>
      <c r="E4138" s="88" t="s">
        <v>54</v>
      </c>
      <c r="F4138" s="88">
        <v>4</v>
      </c>
      <c r="G4138" s="88">
        <v>4</v>
      </c>
      <c r="H4138" s="90">
        <v>843.76</v>
      </c>
    </row>
    <row r="4139" spans="2:8">
      <c r="B4139" s="193">
        <v>2020</v>
      </c>
      <c r="C4139" s="88">
        <v>2</v>
      </c>
      <c r="D4139" s="89" t="s">
        <v>229</v>
      </c>
      <c r="E4139" s="88" t="s">
        <v>53</v>
      </c>
      <c r="F4139" s="88">
        <v>77</v>
      </c>
      <c r="G4139" s="88">
        <v>90</v>
      </c>
      <c r="H4139" s="90">
        <v>40901.79</v>
      </c>
    </row>
    <row r="4140" spans="2:8">
      <c r="B4140" s="193">
        <v>2020</v>
      </c>
      <c r="C4140" s="88">
        <v>2</v>
      </c>
      <c r="D4140" s="89" t="s">
        <v>159</v>
      </c>
      <c r="E4140" s="88" t="s">
        <v>53</v>
      </c>
      <c r="F4140" s="88">
        <v>10</v>
      </c>
      <c r="G4140" s="88">
        <v>12</v>
      </c>
      <c r="H4140" s="90">
        <v>3585.84</v>
      </c>
    </row>
    <row r="4141" spans="2:8">
      <c r="B4141" s="193">
        <v>2020</v>
      </c>
      <c r="C4141" s="88">
        <v>2</v>
      </c>
      <c r="D4141" s="89" t="s">
        <v>123</v>
      </c>
      <c r="E4141" s="88" t="s">
        <v>51</v>
      </c>
      <c r="F4141" s="88">
        <v>554</v>
      </c>
      <c r="G4141" s="88">
        <v>646</v>
      </c>
      <c r="H4141" s="90">
        <v>141206.32</v>
      </c>
    </row>
    <row r="4142" spans="2:8">
      <c r="B4142" s="193">
        <v>2020</v>
      </c>
      <c r="C4142" s="88">
        <v>2</v>
      </c>
      <c r="D4142" s="89" t="s">
        <v>126</v>
      </c>
      <c r="E4142" s="88" t="s">
        <v>51</v>
      </c>
      <c r="F4142" s="88">
        <v>3160</v>
      </c>
      <c r="G4142" s="88">
        <v>3688</v>
      </c>
      <c r="H4142" s="90">
        <v>737203.1399999999</v>
      </c>
    </row>
    <row r="4143" spans="2:8">
      <c r="B4143" s="193">
        <v>2020</v>
      </c>
      <c r="C4143" s="88">
        <v>2</v>
      </c>
      <c r="D4143" s="89" t="s">
        <v>175</v>
      </c>
      <c r="E4143" s="88" t="s">
        <v>51</v>
      </c>
      <c r="F4143" s="88">
        <v>286</v>
      </c>
      <c r="G4143" s="88">
        <v>334</v>
      </c>
      <c r="H4143" s="90">
        <v>63351.22</v>
      </c>
    </row>
    <row r="4144" spans="2:8">
      <c r="B4144" s="193">
        <v>2020</v>
      </c>
      <c r="C4144" s="88">
        <v>2</v>
      </c>
      <c r="D4144" s="89" t="s">
        <v>127</v>
      </c>
      <c r="E4144" s="88" t="s">
        <v>51</v>
      </c>
      <c r="F4144" s="88">
        <v>5154</v>
      </c>
      <c r="G4144" s="88">
        <v>6012</v>
      </c>
      <c r="H4144" s="90">
        <v>1123043.73</v>
      </c>
    </row>
    <row r="4145" spans="2:8">
      <c r="B4145" s="193">
        <v>2020</v>
      </c>
      <c r="C4145" s="88">
        <v>2</v>
      </c>
      <c r="D4145" s="89" t="s">
        <v>127</v>
      </c>
      <c r="E4145" s="88" t="s">
        <v>53</v>
      </c>
      <c r="F4145" s="88">
        <v>56</v>
      </c>
      <c r="G4145" s="88">
        <v>65</v>
      </c>
      <c r="H4145" s="90">
        <v>16125</v>
      </c>
    </row>
    <row r="4146" spans="2:8">
      <c r="B4146" s="193">
        <v>2020</v>
      </c>
      <c r="C4146" s="88">
        <v>2</v>
      </c>
      <c r="D4146" s="89" t="s">
        <v>91</v>
      </c>
      <c r="E4146" s="88" t="s">
        <v>51</v>
      </c>
      <c r="F4146" s="88">
        <v>30554</v>
      </c>
      <c r="G4146" s="88">
        <v>35643</v>
      </c>
      <c r="H4146" s="90">
        <v>7273038.1799999997</v>
      </c>
    </row>
    <row r="4147" spans="2:8">
      <c r="B4147" s="193">
        <v>2020</v>
      </c>
      <c r="C4147" s="88">
        <v>2</v>
      </c>
      <c r="D4147" s="89" t="s">
        <v>91</v>
      </c>
      <c r="E4147" s="88" t="s">
        <v>53</v>
      </c>
      <c r="F4147" s="88">
        <v>427</v>
      </c>
      <c r="G4147" s="88">
        <v>498</v>
      </c>
      <c r="H4147" s="90">
        <v>120730</v>
      </c>
    </row>
    <row r="4148" spans="2:8">
      <c r="B4148" s="193">
        <v>2020</v>
      </c>
      <c r="C4148" s="88">
        <v>2</v>
      </c>
      <c r="D4148" s="89" t="s">
        <v>91</v>
      </c>
      <c r="E4148" s="88" t="s">
        <v>54</v>
      </c>
      <c r="F4148" s="88">
        <v>70</v>
      </c>
      <c r="G4148" s="88">
        <v>83</v>
      </c>
      <c r="H4148" s="90">
        <v>20800</v>
      </c>
    </row>
    <row r="4149" spans="2:8">
      <c r="B4149" s="193">
        <v>2020</v>
      </c>
      <c r="C4149" s="88">
        <v>2</v>
      </c>
      <c r="D4149" s="89" t="s">
        <v>105</v>
      </c>
      <c r="E4149" s="88" t="s">
        <v>51</v>
      </c>
      <c r="F4149" s="88">
        <v>65229</v>
      </c>
      <c r="G4149" s="88">
        <v>76098</v>
      </c>
      <c r="H4149" s="90">
        <v>14711332.810000004</v>
      </c>
    </row>
    <row r="4150" spans="2:8">
      <c r="B4150" s="193">
        <v>2020</v>
      </c>
      <c r="C4150" s="88">
        <v>2</v>
      </c>
      <c r="D4150" s="89" t="s">
        <v>105</v>
      </c>
      <c r="E4150" s="88" t="s">
        <v>52</v>
      </c>
      <c r="F4150" s="88">
        <v>5120</v>
      </c>
      <c r="G4150" s="88">
        <v>5971</v>
      </c>
      <c r="H4150" s="90">
        <v>1606015</v>
      </c>
    </row>
    <row r="4151" spans="2:8">
      <c r="B4151" s="193">
        <v>2020</v>
      </c>
      <c r="C4151" s="88">
        <v>2</v>
      </c>
      <c r="D4151" s="89" t="s">
        <v>105</v>
      </c>
      <c r="E4151" s="88" t="s">
        <v>53</v>
      </c>
      <c r="F4151" s="88">
        <v>248</v>
      </c>
      <c r="G4151" s="88">
        <v>289</v>
      </c>
      <c r="H4151" s="90">
        <v>74092.5</v>
      </c>
    </row>
    <row r="4152" spans="2:8">
      <c r="B4152" s="193">
        <v>2020</v>
      </c>
      <c r="C4152" s="88">
        <v>2</v>
      </c>
      <c r="D4152" s="89" t="s">
        <v>129</v>
      </c>
      <c r="E4152" s="88" t="s">
        <v>51</v>
      </c>
      <c r="F4152" s="88">
        <v>546</v>
      </c>
      <c r="G4152" s="88">
        <v>637</v>
      </c>
      <c r="H4152" s="90">
        <v>100000</v>
      </c>
    </row>
    <row r="4153" spans="2:8">
      <c r="B4153" s="193">
        <v>2020</v>
      </c>
      <c r="C4153" s="88">
        <v>2</v>
      </c>
      <c r="D4153" s="89" t="s">
        <v>129</v>
      </c>
      <c r="E4153" s="88" t="s">
        <v>53</v>
      </c>
      <c r="F4153" s="88">
        <v>390</v>
      </c>
      <c r="G4153" s="88">
        <v>456</v>
      </c>
      <c r="H4153" s="90">
        <v>141900</v>
      </c>
    </row>
    <row r="4154" spans="2:8">
      <c r="B4154" s="193">
        <v>2020</v>
      </c>
      <c r="C4154" s="88">
        <v>2</v>
      </c>
      <c r="D4154" s="89" t="s">
        <v>130</v>
      </c>
      <c r="E4154" s="88" t="s">
        <v>51</v>
      </c>
      <c r="F4154" s="88">
        <v>72</v>
      </c>
      <c r="G4154" s="88">
        <v>84</v>
      </c>
      <c r="H4154" s="90">
        <v>25149.599999999999</v>
      </c>
    </row>
    <row r="4155" spans="2:8">
      <c r="B4155" s="193">
        <v>2020</v>
      </c>
      <c r="C4155" s="88">
        <v>2</v>
      </c>
      <c r="D4155" s="89" t="s">
        <v>130</v>
      </c>
      <c r="E4155" s="88" t="s">
        <v>54</v>
      </c>
      <c r="F4155" s="88">
        <v>2</v>
      </c>
      <c r="G4155" s="88">
        <v>3</v>
      </c>
      <c r="H4155" s="90">
        <v>7501.82</v>
      </c>
    </row>
    <row r="4156" spans="2:8">
      <c r="B4156" s="193">
        <v>2020</v>
      </c>
      <c r="C4156" s="88">
        <v>2</v>
      </c>
      <c r="D4156" s="89" t="s">
        <v>176</v>
      </c>
      <c r="E4156" s="88" t="s">
        <v>51</v>
      </c>
      <c r="F4156" s="88">
        <v>449</v>
      </c>
      <c r="G4156" s="88">
        <v>527</v>
      </c>
      <c r="H4156" s="90">
        <v>241161.57</v>
      </c>
    </row>
    <row r="4157" spans="2:8">
      <c r="B4157" s="193">
        <v>2020</v>
      </c>
      <c r="C4157" s="88">
        <v>2</v>
      </c>
      <c r="D4157" s="89" t="s">
        <v>131</v>
      </c>
      <c r="E4157" s="88" t="s">
        <v>51</v>
      </c>
      <c r="F4157" s="88">
        <v>285</v>
      </c>
      <c r="G4157" s="88">
        <v>332</v>
      </c>
      <c r="H4157" s="90">
        <v>71408.539999999994</v>
      </c>
    </row>
    <row r="4158" spans="2:8">
      <c r="B4158" s="193">
        <v>2020</v>
      </c>
      <c r="C4158" s="88">
        <v>2</v>
      </c>
      <c r="D4158" s="89" t="s">
        <v>185</v>
      </c>
      <c r="E4158" s="88" t="s">
        <v>51</v>
      </c>
      <c r="F4158" s="88">
        <v>275</v>
      </c>
      <c r="G4158" s="88">
        <v>321</v>
      </c>
      <c r="H4158" s="90">
        <v>68538.259999999995</v>
      </c>
    </row>
    <row r="4159" spans="2:8">
      <c r="B4159" s="193">
        <v>2020</v>
      </c>
      <c r="C4159" s="88">
        <v>2</v>
      </c>
      <c r="D4159" s="89" t="s">
        <v>185</v>
      </c>
      <c r="E4159" s="88" t="s">
        <v>53</v>
      </c>
      <c r="F4159" s="88">
        <v>273</v>
      </c>
      <c r="G4159" s="88">
        <v>317</v>
      </c>
      <c r="H4159" s="90">
        <v>132688.32000000001</v>
      </c>
    </row>
    <row r="4160" spans="2:8">
      <c r="B4160" s="193">
        <v>2020</v>
      </c>
      <c r="C4160" s="88">
        <v>2</v>
      </c>
      <c r="D4160" s="89" t="s">
        <v>132</v>
      </c>
      <c r="E4160" s="88" t="s">
        <v>51</v>
      </c>
      <c r="F4160" s="88">
        <v>12657</v>
      </c>
      <c r="G4160" s="88">
        <v>14770</v>
      </c>
      <c r="H4160" s="90">
        <v>3050495.9499999997</v>
      </c>
    </row>
    <row r="4161" spans="2:8">
      <c r="B4161" s="193">
        <v>2020</v>
      </c>
      <c r="C4161" s="88">
        <v>2</v>
      </c>
      <c r="D4161" s="89" t="s">
        <v>132</v>
      </c>
      <c r="E4161" s="88" t="s">
        <v>53</v>
      </c>
      <c r="F4161" s="88">
        <v>413</v>
      </c>
      <c r="G4161" s="88">
        <v>483</v>
      </c>
      <c r="H4161" s="90">
        <v>138175.63</v>
      </c>
    </row>
    <row r="4162" spans="2:8">
      <c r="B4162" s="193">
        <v>2020</v>
      </c>
      <c r="C4162" s="88">
        <v>2</v>
      </c>
      <c r="D4162" s="89" t="s">
        <v>133</v>
      </c>
      <c r="E4162" s="88" t="s">
        <v>51</v>
      </c>
      <c r="F4162" s="88">
        <v>551</v>
      </c>
      <c r="G4162" s="88">
        <v>643</v>
      </c>
      <c r="H4162" s="90">
        <v>140000</v>
      </c>
    </row>
    <row r="4163" spans="2:8">
      <c r="B4163" s="193">
        <v>2020</v>
      </c>
      <c r="C4163" s="88">
        <v>2</v>
      </c>
      <c r="D4163" s="89" t="s">
        <v>134</v>
      </c>
      <c r="E4163" s="88" t="s">
        <v>51</v>
      </c>
      <c r="F4163" s="88">
        <v>1660</v>
      </c>
      <c r="G4163" s="88">
        <v>1936</v>
      </c>
      <c r="H4163" s="90">
        <v>364044.07</v>
      </c>
    </row>
    <row r="4164" spans="2:8">
      <c r="B4164" s="193">
        <v>2020</v>
      </c>
      <c r="C4164" s="88">
        <v>2</v>
      </c>
      <c r="D4164" s="89" t="s">
        <v>134</v>
      </c>
      <c r="E4164" s="88" t="s">
        <v>52</v>
      </c>
      <c r="F4164" s="88">
        <v>92</v>
      </c>
      <c r="G4164" s="88">
        <v>107</v>
      </c>
      <c r="H4164" s="90">
        <v>105400</v>
      </c>
    </row>
    <row r="4165" spans="2:8">
      <c r="B4165" s="193">
        <v>2020</v>
      </c>
      <c r="C4165" s="88">
        <v>2</v>
      </c>
      <c r="D4165" s="89" t="s">
        <v>134</v>
      </c>
      <c r="E4165" s="88" t="s">
        <v>53</v>
      </c>
      <c r="F4165" s="88">
        <v>7291</v>
      </c>
      <c r="G4165" s="88">
        <v>8512</v>
      </c>
      <c r="H4165" s="90">
        <v>2535549.649999999</v>
      </c>
    </row>
    <row r="4166" spans="2:8">
      <c r="B4166" s="193">
        <v>2020</v>
      </c>
      <c r="C4166" s="88">
        <v>2</v>
      </c>
      <c r="D4166" s="89" t="s">
        <v>134</v>
      </c>
      <c r="E4166" s="88" t="s">
        <v>54</v>
      </c>
      <c r="F4166" s="88">
        <v>104</v>
      </c>
      <c r="G4166" s="88">
        <v>121</v>
      </c>
      <c r="H4166" s="90">
        <v>65871.03</v>
      </c>
    </row>
    <row r="4167" spans="2:8">
      <c r="B4167" s="193">
        <v>2020</v>
      </c>
      <c r="C4167" s="88">
        <v>2</v>
      </c>
      <c r="D4167" s="89" t="s">
        <v>102</v>
      </c>
      <c r="E4167" s="88" t="s">
        <v>51</v>
      </c>
      <c r="F4167" s="88">
        <v>13428</v>
      </c>
      <c r="G4167" s="88">
        <v>15669</v>
      </c>
      <c r="H4167" s="90">
        <v>2651335.7000000002</v>
      </c>
    </row>
    <row r="4168" spans="2:8">
      <c r="B4168" s="193">
        <v>2020</v>
      </c>
      <c r="C4168" s="88">
        <v>2</v>
      </c>
      <c r="D4168" s="89" t="s">
        <v>135</v>
      </c>
      <c r="E4168" s="88" t="s">
        <v>51</v>
      </c>
      <c r="F4168" s="88">
        <v>2295</v>
      </c>
      <c r="G4168" s="88">
        <v>2677</v>
      </c>
      <c r="H4168" s="90">
        <v>495956.32999999996</v>
      </c>
    </row>
    <row r="4169" spans="2:8">
      <c r="B4169" s="193">
        <v>2020</v>
      </c>
      <c r="C4169" s="88">
        <v>2</v>
      </c>
      <c r="D4169" s="89" t="s">
        <v>136</v>
      </c>
      <c r="E4169" s="88" t="s">
        <v>51</v>
      </c>
      <c r="F4169" s="88">
        <v>6733</v>
      </c>
      <c r="G4169" s="88">
        <v>7857</v>
      </c>
      <c r="H4169" s="90">
        <v>1579799.3100000005</v>
      </c>
    </row>
    <row r="4170" spans="2:8">
      <c r="B4170" s="193">
        <v>2020</v>
      </c>
      <c r="C4170" s="88">
        <v>2</v>
      </c>
      <c r="D4170" s="89" t="s">
        <v>136</v>
      </c>
      <c r="E4170" s="88" t="s">
        <v>53</v>
      </c>
      <c r="F4170" s="88">
        <v>267</v>
      </c>
      <c r="G4170" s="88">
        <v>312</v>
      </c>
      <c r="H4170" s="90">
        <v>222906.96</v>
      </c>
    </row>
    <row r="4171" spans="2:8">
      <c r="B4171" s="193">
        <v>2020</v>
      </c>
      <c r="C4171" s="88">
        <v>2</v>
      </c>
      <c r="D4171" s="89" t="s">
        <v>136</v>
      </c>
      <c r="E4171" s="88" t="s">
        <v>54</v>
      </c>
      <c r="F4171" s="88">
        <v>2</v>
      </c>
      <c r="G4171" s="88">
        <v>2</v>
      </c>
      <c r="H4171" s="90">
        <v>1093.8699999999999</v>
      </c>
    </row>
    <row r="4172" spans="2:8">
      <c r="B4172" s="193">
        <v>2020</v>
      </c>
      <c r="C4172" s="88">
        <v>2</v>
      </c>
      <c r="D4172" s="89" t="s">
        <v>137</v>
      </c>
      <c r="E4172" s="88" t="s">
        <v>53</v>
      </c>
      <c r="F4172" s="88">
        <v>110</v>
      </c>
      <c r="G4172" s="88">
        <v>132</v>
      </c>
      <c r="H4172" s="90">
        <v>54430.429999999993</v>
      </c>
    </row>
    <row r="4173" spans="2:8">
      <c r="B4173" s="193">
        <v>2020</v>
      </c>
      <c r="C4173" s="88">
        <v>2</v>
      </c>
      <c r="D4173" s="89" t="s">
        <v>137</v>
      </c>
      <c r="E4173" s="88" t="s">
        <v>54</v>
      </c>
      <c r="F4173" s="88">
        <v>1228</v>
      </c>
      <c r="G4173" s="88">
        <v>1435</v>
      </c>
      <c r="H4173" s="90">
        <v>362841.99000000005</v>
      </c>
    </row>
    <row r="4174" spans="2:8">
      <c r="B4174" s="193">
        <v>2020</v>
      </c>
      <c r="C4174" s="88">
        <v>2</v>
      </c>
      <c r="D4174" s="89" t="s">
        <v>138</v>
      </c>
      <c r="E4174" s="88" t="s">
        <v>53</v>
      </c>
      <c r="F4174" s="88">
        <v>235</v>
      </c>
      <c r="G4174" s="88">
        <v>273</v>
      </c>
      <c r="H4174" s="90">
        <v>162680.78999999998</v>
      </c>
    </row>
    <row r="4175" spans="2:8">
      <c r="B4175" s="193">
        <v>2020</v>
      </c>
      <c r="C4175" s="88">
        <v>2</v>
      </c>
      <c r="D4175" s="89" t="s">
        <v>138</v>
      </c>
      <c r="E4175" s="88" t="s">
        <v>54</v>
      </c>
      <c r="F4175" s="88">
        <v>75</v>
      </c>
      <c r="G4175" s="88">
        <v>88</v>
      </c>
      <c r="H4175" s="90">
        <v>41626.99</v>
      </c>
    </row>
    <row r="4176" spans="2:8">
      <c r="B4176" s="193">
        <v>2020</v>
      </c>
      <c r="C4176" s="88">
        <v>2</v>
      </c>
      <c r="D4176" s="89" t="s">
        <v>139</v>
      </c>
      <c r="E4176" s="88" t="s">
        <v>53</v>
      </c>
      <c r="F4176" s="88">
        <v>2373</v>
      </c>
      <c r="G4176" s="88">
        <v>2768</v>
      </c>
      <c r="H4176" s="90">
        <v>909211.11</v>
      </c>
    </row>
    <row r="4177" spans="2:8">
      <c r="B4177" s="193">
        <v>2020</v>
      </c>
      <c r="C4177" s="88">
        <v>2</v>
      </c>
      <c r="D4177" s="89" t="s">
        <v>139</v>
      </c>
      <c r="E4177" s="88" t="s">
        <v>54</v>
      </c>
      <c r="F4177" s="88">
        <v>68</v>
      </c>
      <c r="G4177" s="88">
        <v>79</v>
      </c>
      <c r="H4177" s="90">
        <v>17507.010000000006</v>
      </c>
    </row>
    <row r="4178" spans="2:8">
      <c r="B4178" s="193">
        <v>2020</v>
      </c>
      <c r="C4178" s="88">
        <v>2</v>
      </c>
      <c r="D4178" s="89" t="s">
        <v>98</v>
      </c>
      <c r="E4178" s="88" t="s">
        <v>51</v>
      </c>
      <c r="F4178" s="88">
        <v>550</v>
      </c>
      <c r="G4178" s="88">
        <v>640</v>
      </c>
      <c r="H4178" s="90">
        <v>132313.18</v>
      </c>
    </row>
    <row r="4179" spans="2:8">
      <c r="B4179" s="193">
        <v>2020</v>
      </c>
      <c r="C4179" s="88">
        <v>2</v>
      </c>
      <c r="D4179" s="89" t="s">
        <v>98</v>
      </c>
      <c r="E4179" s="88" t="s">
        <v>53</v>
      </c>
      <c r="F4179" s="88">
        <v>2037</v>
      </c>
      <c r="G4179" s="88">
        <v>2376</v>
      </c>
      <c r="H4179" s="90">
        <v>580879</v>
      </c>
    </row>
    <row r="4180" spans="2:8">
      <c r="B4180" s="193">
        <v>2020</v>
      </c>
      <c r="C4180" s="88">
        <v>2</v>
      </c>
      <c r="D4180" s="89" t="s">
        <v>99</v>
      </c>
      <c r="E4180" s="88" t="s">
        <v>51</v>
      </c>
      <c r="F4180" s="88">
        <v>1475</v>
      </c>
      <c r="G4180" s="88">
        <v>1722</v>
      </c>
      <c r="H4180" s="90">
        <v>286812.63</v>
      </c>
    </row>
    <row r="4181" spans="2:8">
      <c r="B4181" s="193">
        <v>2020</v>
      </c>
      <c r="C4181" s="88">
        <v>2</v>
      </c>
      <c r="D4181" s="89" t="s">
        <v>140</v>
      </c>
      <c r="E4181" s="88" t="s">
        <v>53</v>
      </c>
      <c r="F4181" s="88">
        <v>169</v>
      </c>
      <c r="G4181" s="88">
        <v>196</v>
      </c>
      <c r="H4181" s="90">
        <v>41223.450000000004</v>
      </c>
    </row>
    <row r="4182" spans="2:8">
      <c r="B4182" s="193">
        <v>2020</v>
      </c>
      <c r="C4182" s="88">
        <v>2</v>
      </c>
      <c r="D4182" s="89" t="s">
        <v>92</v>
      </c>
      <c r="E4182" s="88" t="s">
        <v>51</v>
      </c>
      <c r="F4182" s="88">
        <v>15393</v>
      </c>
      <c r="G4182" s="88">
        <v>17954</v>
      </c>
      <c r="H4182" s="90">
        <v>3684276.0900000003</v>
      </c>
    </row>
    <row r="4183" spans="2:8">
      <c r="B4183" s="193">
        <v>2020</v>
      </c>
      <c r="C4183" s="88">
        <v>2</v>
      </c>
      <c r="D4183" s="89" t="s">
        <v>92</v>
      </c>
      <c r="E4183" s="88" t="s">
        <v>53</v>
      </c>
      <c r="F4183" s="88">
        <v>1754</v>
      </c>
      <c r="G4183" s="88">
        <v>2048</v>
      </c>
      <c r="H4183" s="90">
        <v>602870.05000000005</v>
      </c>
    </row>
    <row r="4184" spans="2:8">
      <c r="B4184" s="193">
        <v>2020</v>
      </c>
      <c r="C4184" s="88">
        <v>2</v>
      </c>
      <c r="D4184" s="89" t="s">
        <v>92</v>
      </c>
      <c r="E4184" s="88" t="s">
        <v>54</v>
      </c>
      <c r="F4184" s="88">
        <v>5</v>
      </c>
      <c r="G4184" s="88">
        <v>6</v>
      </c>
      <c r="H4184" s="90">
        <v>3556.36</v>
      </c>
    </row>
    <row r="4185" spans="2:8">
      <c r="B4185" s="193">
        <v>2020</v>
      </c>
      <c r="C4185" s="88">
        <v>2</v>
      </c>
      <c r="D4185" s="89" t="s">
        <v>141</v>
      </c>
      <c r="E4185" s="88" t="s">
        <v>53</v>
      </c>
      <c r="F4185" s="88">
        <v>52</v>
      </c>
      <c r="G4185" s="88">
        <v>61</v>
      </c>
      <c r="H4185" s="90">
        <v>20167.009999999998</v>
      </c>
    </row>
    <row r="4186" spans="2:8">
      <c r="B4186" s="193">
        <v>2020</v>
      </c>
      <c r="C4186" s="88">
        <v>2</v>
      </c>
      <c r="D4186" s="89" t="s">
        <v>141</v>
      </c>
      <c r="E4186" s="88" t="s">
        <v>54</v>
      </c>
      <c r="F4186" s="88">
        <v>9</v>
      </c>
      <c r="G4186" s="88">
        <v>11</v>
      </c>
      <c r="H4186" s="90">
        <v>5742</v>
      </c>
    </row>
    <row r="4187" spans="2:8">
      <c r="B4187" s="193">
        <v>2020</v>
      </c>
      <c r="C4187" s="88">
        <v>2</v>
      </c>
      <c r="D4187" s="89" t="s">
        <v>142</v>
      </c>
      <c r="E4187" s="88" t="s">
        <v>51</v>
      </c>
      <c r="F4187" s="88">
        <v>1995</v>
      </c>
      <c r="G4187" s="88">
        <v>2327</v>
      </c>
      <c r="H4187" s="90">
        <v>429422.30999999994</v>
      </c>
    </row>
    <row r="4188" spans="2:8">
      <c r="B4188" s="193">
        <v>2020</v>
      </c>
      <c r="C4188" s="88">
        <v>2</v>
      </c>
      <c r="D4188" s="89" t="s">
        <v>171</v>
      </c>
      <c r="E4188" s="88" t="s">
        <v>53</v>
      </c>
      <c r="F4188" s="88">
        <v>6</v>
      </c>
      <c r="G4188" s="88">
        <v>7</v>
      </c>
      <c r="H4188" s="90">
        <v>4510.68</v>
      </c>
    </row>
    <row r="4189" spans="2:8">
      <c r="B4189" s="193">
        <v>2020</v>
      </c>
      <c r="C4189" s="88">
        <v>2</v>
      </c>
      <c r="D4189" s="89" t="s">
        <v>162</v>
      </c>
      <c r="E4189" s="88" t="s">
        <v>53</v>
      </c>
      <c r="F4189" s="88">
        <v>5</v>
      </c>
      <c r="G4189" s="88">
        <v>6</v>
      </c>
      <c r="H4189" s="90">
        <v>3304.56</v>
      </c>
    </row>
    <row r="4190" spans="2:8">
      <c r="B4190" s="193">
        <v>2020</v>
      </c>
      <c r="C4190" s="88">
        <v>2</v>
      </c>
      <c r="D4190" s="89" t="s">
        <v>143</v>
      </c>
      <c r="E4190" s="88" t="s">
        <v>51</v>
      </c>
      <c r="F4190" s="88">
        <v>549</v>
      </c>
      <c r="G4190" s="88">
        <v>640</v>
      </c>
      <c r="H4190" s="90">
        <v>143943.74</v>
      </c>
    </row>
    <row r="4191" spans="2:8">
      <c r="B4191" s="193">
        <v>2020</v>
      </c>
      <c r="C4191" s="88">
        <v>2</v>
      </c>
      <c r="D4191" s="89" t="s">
        <v>144</v>
      </c>
      <c r="E4191" s="88" t="s">
        <v>51</v>
      </c>
      <c r="F4191" s="88">
        <v>275</v>
      </c>
      <c r="G4191" s="88">
        <v>321</v>
      </c>
      <c r="H4191" s="90">
        <v>59125</v>
      </c>
    </row>
    <row r="4192" spans="2:8">
      <c r="B4192" s="193">
        <v>2020</v>
      </c>
      <c r="C4192" s="88">
        <v>2</v>
      </c>
      <c r="D4192" s="89" t="s">
        <v>145</v>
      </c>
      <c r="E4192" s="88" t="s">
        <v>51</v>
      </c>
      <c r="F4192" s="88">
        <v>559</v>
      </c>
      <c r="G4192" s="88">
        <v>652</v>
      </c>
      <c r="H4192" s="90">
        <v>137948.06</v>
      </c>
    </row>
    <row r="4193" spans="2:8">
      <c r="B4193" s="193">
        <v>2020</v>
      </c>
      <c r="C4193" s="88">
        <v>2</v>
      </c>
      <c r="D4193" s="89" t="s">
        <v>145</v>
      </c>
      <c r="E4193" s="88" t="s">
        <v>53</v>
      </c>
      <c r="F4193" s="88">
        <v>19</v>
      </c>
      <c r="G4193" s="88">
        <v>22</v>
      </c>
      <c r="H4193" s="90">
        <v>28524.33</v>
      </c>
    </row>
    <row r="4194" spans="2:8">
      <c r="B4194" s="193">
        <v>2020</v>
      </c>
      <c r="C4194" s="88">
        <v>2</v>
      </c>
      <c r="D4194" s="89" t="s">
        <v>93</v>
      </c>
      <c r="E4194" s="88" t="s">
        <v>51</v>
      </c>
      <c r="F4194" s="88">
        <v>7477</v>
      </c>
      <c r="G4194" s="88">
        <v>8720</v>
      </c>
      <c r="H4194" s="90">
        <v>1606210.13</v>
      </c>
    </row>
    <row r="4195" spans="2:8">
      <c r="B4195" s="193">
        <v>2020</v>
      </c>
      <c r="C4195" s="88">
        <v>2</v>
      </c>
      <c r="D4195" s="89" t="s">
        <v>103</v>
      </c>
      <c r="E4195" s="88" t="s">
        <v>51</v>
      </c>
      <c r="F4195" s="88">
        <v>15</v>
      </c>
      <c r="G4195" s="88">
        <v>17</v>
      </c>
      <c r="H4195" s="90">
        <v>9695.5</v>
      </c>
    </row>
    <row r="4196" spans="2:8">
      <c r="B4196" s="193">
        <v>2020</v>
      </c>
      <c r="C4196" s="88">
        <v>2</v>
      </c>
      <c r="D4196" s="89" t="s">
        <v>103</v>
      </c>
      <c r="E4196" s="88" t="s">
        <v>54</v>
      </c>
      <c r="F4196" s="88">
        <v>28</v>
      </c>
      <c r="G4196" s="88">
        <v>32</v>
      </c>
      <c r="H4196" s="90">
        <v>17416</v>
      </c>
    </row>
    <row r="4197" spans="2:8">
      <c r="B4197" s="193">
        <v>2020</v>
      </c>
      <c r="C4197" s="88">
        <v>2</v>
      </c>
      <c r="D4197" s="89" t="s">
        <v>146</v>
      </c>
      <c r="E4197" s="88" t="s">
        <v>53</v>
      </c>
      <c r="F4197" s="88">
        <v>69</v>
      </c>
      <c r="G4197" s="88">
        <v>80</v>
      </c>
      <c r="H4197" s="90">
        <v>25950.6</v>
      </c>
    </row>
    <row r="4198" spans="2:8">
      <c r="B4198" s="193">
        <v>2020</v>
      </c>
      <c r="C4198" s="88">
        <v>2</v>
      </c>
      <c r="D4198" s="89" t="s">
        <v>146</v>
      </c>
      <c r="E4198" s="88" t="s">
        <v>54</v>
      </c>
      <c r="F4198" s="88">
        <v>43</v>
      </c>
      <c r="G4198" s="88">
        <v>51</v>
      </c>
      <c r="H4198" s="90">
        <v>10531.38</v>
      </c>
    </row>
    <row r="4199" spans="2:8">
      <c r="B4199" s="193">
        <v>2020</v>
      </c>
      <c r="C4199" s="88">
        <v>2</v>
      </c>
      <c r="D4199" s="89" t="s">
        <v>148</v>
      </c>
      <c r="E4199" s="88" t="s">
        <v>51</v>
      </c>
      <c r="F4199" s="88">
        <v>3988</v>
      </c>
      <c r="G4199" s="88">
        <v>4648</v>
      </c>
      <c r="H4199" s="90">
        <v>1283058.8199999998</v>
      </c>
    </row>
    <row r="4200" spans="2:8">
      <c r="B4200" s="193">
        <v>2020</v>
      </c>
      <c r="C4200" s="88">
        <v>2</v>
      </c>
      <c r="D4200" s="89" t="s">
        <v>148</v>
      </c>
      <c r="E4200" s="88" t="s">
        <v>53</v>
      </c>
      <c r="F4200" s="88">
        <v>206</v>
      </c>
      <c r="G4200" s="88">
        <v>240</v>
      </c>
      <c r="H4200" s="90">
        <v>140507.14000000001</v>
      </c>
    </row>
    <row r="4201" spans="2:8">
      <c r="B4201" s="193">
        <v>2020</v>
      </c>
      <c r="C4201" s="88">
        <v>2</v>
      </c>
      <c r="D4201" s="89" t="s">
        <v>163</v>
      </c>
      <c r="E4201" s="88" t="s">
        <v>53</v>
      </c>
      <c r="F4201" s="88">
        <v>145</v>
      </c>
      <c r="G4201" s="88">
        <v>170</v>
      </c>
      <c r="H4201" s="90">
        <v>39616.870000000003</v>
      </c>
    </row>
    <row r="4202" spans="2:8">
      <c r="B4202" s="193">
        <v>2020</v>
      </c>
      <c r="C4202" s="88">
        <v>2</v>
      </c>
      <c r="D4202" s="89" t="s">
        <v>149</v>
      </c>
      <c r="E4202" s="88" t="s">
        <v>51</v>
      </c>
      <c r="F4202" s="88">
        <v>1199</v>
      </c>
      <c r="G4202" s="88">
        <v>1400</v>
      </c>
      <c r="H4202" s="90">
        <v>270857.13</v>
      </c>
    </row>
    <row r="4203" spans="2:8">
      <c r="B4203" s="193">
        <v>2020</v>
      </c>
      <c r="C4203" s="88">
        <v>2</v>
      </c>
      <c r="D4203" s="89" t="s">
        <v>150</v>
      </c>
      <c r="E4203" s="88" t="s">
        <v>51</v>
      </c>
      <c r="F4203" s="88">
        <v>1924</v>
      </c>
      <c r="G4203" s="88">
        <v>2244</v>
      </c>
      <c r="H4203" s="90">
        <v>431354.47</v>
      </c>
    </row>
    <row r="4204" spans="2:8">
      <c r="B4204" s="193">
        <v>2020</v>
      </c>
      <c r="C4204" s="88">
        <v>2</v>
      </c>
      <c r="D4204" s="89" t="s">
        <v>152</v>
      </c>
      <c r="E4204" s="88" t="s">
        <v>51</v>
      </c>
      <c r="F4204" s="88">
        <v>274</v>
      </c>
      <c r="G4204" s="88">
        <v>320</v>
      </c>
      <c r="H4204" s="90">
        <v>53319.28</v>
      </c>
    </row>
    <row r="4205" spans="2:8" ht="15" thickBot="1">
      <c r="B4205" s="195">
        <v>2020</v>
      </c>
      <c r="C4205" s="196">
        <v>2</v>
      </c>
      <c r="D4205" s="197" t="s">
        <v>152</v>
      </c>
      <c r="E4205" s="196" t="s">
        <v>53</v>
      </c>
      <c r="F4205" s="196">
        <v>391</v>
      </c>
      <c r="G4205" s="196">
        <v>455</v>
      </c>
      <c r="H4205" s="198">
        <v>78880.820000000007</v>
      </c>
    </row>
    <row r="4206" spans="2:8">
      <c r="B4206" s="193">
        <v>2020</v>
      </c>
      <c r="C4206" s="88">
        <v>3</v>
      </c>
      <c r="D4206" s="89" t="s">
        <v>2</v>
      </c>
      <c r="E4206" s="88" t="s">
        <v>51</v>
      </c>
      <c r="F4206" s="88">
        <v>56473</v>
      </c>
      <c r="G4206" s="88">
        <v>65803</v>
      </c>
      <c r="H4206" s="90">
        <v>12517930.209999997</v>
      </c>
    </row>
    <row r="4207" spans="2:8">
      <c r="B4207" s="193">
        <v>2020</v>
      </c>
      <c r="C4207" s="88">
        <v>3</v>
      </c>
      <c r="D4207" s="89" t="s">
        <v>2</v>
      </c>
      <c r="E4207" s="88" t="s">
        <v>53</v>
      </c>
      <c r="F4207" s="88">
        <v>6420</v>
      </c>
      <c r="G4207" s="88">
        <v>7488</v>
      </c>
      <c r="H4207" s="90">
        <v>1992240</v>
      </c>
    </row>
    <row r="4208" spans="2:8">
      <c r="B4208" s="193">
        <v>2020</v>
      </c>
      <c r="C4208" s="88">
        <v>3</v>
      </c>
      <c r="D4208" s="89" t="s">
        <v>2</v>
      </c>
      <c r="E4208" s="88" t="s">
        <v>54</v>
      </c>
      <c r="F4208" s="88">
        <v>30</v>
      </c>
      <c r="G4208" s="88">
        <v>34</v>
      </c>
      <c r="H4208" s="90">
        <v>24575.21</v>
      </c>
    </row>
    <row r="4209" spans="2:8">
      <c r="B4209" s="193">
        <v>2020</v>
      </c>
      <c r="C4209" s="88">
        <v>3</v>
      </c>
      <c r="D4209" s="89" t="s">
        <v>180</v>
      </c>
      <c r="E4209" s="88" t="s">
        <v>53</v>
      </c>
      <c r="F4209" s="88">
        <v>276</v>
      </c>
      <c r="G4209" s="88">
        <v>322</v>
      </c>
      <c r="H4209" s="90">
        <v>99111.420000000013</v>
      </c>
    </row>
    <row r="4210" spans="2:8">
      <c r="B4210" s="193">
        <v>2020</v>
      </c>
      <c r="C4210" s="88">
        <v>3</v>
      </c>
      <c r="D4210" s="89" t="s">
        <v>180</v>
      </c>
      <c r="E4210" s="88" t="s">
        <v>54</v>
      </c>
      <c r="F4210" s="88">
        <v>68</v>
      </c>
      <c r="G4210" s="88">
        <v>79</v>
      </c>
      <c r="H4210" s="90">
        <v>20459.86</v>
      </c>
    </row>
    <row r="4211" spans="2:8">
      <c r="B4211" s="193">
        <v>2020</v>
      </c>
      <c r="C4211" s="88">
        <v>3</v>
      </c>
      <c r="D4211" s="89" t="s">
        <v>164</v>
      </c>
      <c r="E4211" s="88" t="s">
        <v>51</v>
      </c>
      <c r="F4211" s="88">
        <v>2096</v>
      </c>
      <c r="G4211" s="88">
        <v>2448</v>
      </c>
      <c r="H4211" s="90">
        <v>475205.24000000005</v>
      </c>
    </row>
    <row r="4212" spans="2:8">
      <c r="B4212" s="193">
        <v>2020</v>
      </c>
      <c r="C4212" s="88">
        <v>3</v>
      </c>
      <c r="D4212" s="89" t="s">
        <v>88</v>
      </c>
      <c r="E4212" s="88" t="s">
        <v>51</v>
      </c>
      <c r="F4212" s="88">
        <v>2074</v>
      </c>
      <c r="G4212" s="88">
        <v>2414</v>
      </c>
      <c r="H4212" s="90">
        <v>524060.54000000004</v>
      </c>
    </row>
    <row r="4213" spans="2:8">
      <c r="B4213" s="193">
        <v>2020</v>
      </c>
      <c r="C4213" s="88">
        <v>3</v>
      </c>
      <c r="D4213" s="89" t="s">
        <v>88</v>
      </c>
      <c r="E4213" s="88" t="s">
        <v>54</v>
      </c>
      <c r="F4213" s="88">
        <v>408</v>
      </c>
      <c r="G4213" s="88">
        <v>478</v>
      </c>
      <c r="H4213" s="90">
        <v>158387.82</v>
      </c>
    </row>
    <row r="4214" spans="2:8">
      <c r="B4214" s="193">
        <v>2020</v>
      </c>
      <c r="C4214" s="88">
        <v>3</v>
      </c>
      <c r="D4214" s="89" t="s">
        <v>112</v>
      </c>
      <c r="E4214" s="88" t="s">
        <v>53</v>
      </c>
      <c r="F4214" s="88">
        <v>68</v>
      </c>
      <c r="G4214" s="88">
        <v>80</v>
      </c>
      <c r="H4214" s="90">
        <v>25688.510000000002</v>
      </c>
    </row>
    <row r="4215" spans="2:8">
      <c r="B4215" s="193">
        <v>2020</v>
      </c>
      <c r="C4215" s="88">
        <v>3</v>
      </c>
      <c r="D4215" s="89" t="s">
        <v>112</v>
      </c>
      <c r="E4215" s="88" t="s">
        <v>54</v>
      </c>
      <c r="F4215" s="88">
        <v>35</v>
      </c>
      <c r="G4215" s="88">
        <v>41</v>
      </c>
      <c r="H4215" s="90">
        <v>13402.02</v>
      </c>
    </row>
    <row r="4216" spans="2:8">
      <c r="B4216" s="193">
        <v>2020</v>
      </c>
      <c r="C4216" s="88">
        <v>3</v>
      </c>
      <c r="D4216" s="89" t="s">
        <v>107</v>
      </c>
      <c r="E4216" s="88" t="s">
        <v>51</v>
      </c>
      <c r="F4216" s="88">
        <v>15245</v>
      </c>
      <c r="G4216" s="88">
        <v>17768</v>
      </c>
      <c r="H4216" s="90">
        <v>3378044.6500000022</v>
      </c>
    </row>
    <row r="4217" spans="2:8">
      <c r="B4217" s="193">
        <v>2020</v>
      </c>
      <c r="C4217" s="88">
        <v>3</v>
      </c>
      <c r="D4217" s="89" t="s">
        <v>90</v>
      </c>
      <c r="E4217" s="88" t="s">
        <v>51</v>
      </c>
      <c r="F4217" s="88">
        <v>55595</v>
      </c>
      <c r="G4217" s="88">
        <v>64741</v>
      </c>
      <c r="H4217" s="90">
        <v>13321759.799999997</v>
      </c>
    </row>
    <row r="4218" spans="2:8">
      <c r="B4218" s="193">
        <v>2020</v>
      </c>
      <c r="C4218" s="88">
        <v>3</v>
      </c>
      <c r="D4218" s="89" t="s">
        <v>90</v>
      </c>
      <c r="E4218" s="88" t="s">
        <v>53</v>
      </c>
      <c r="F4218" s="88">
        <v>1105</v>
      </c>
      <c r="G4218" s="88">
        <v>1290</v>
      </c>
      <c r="H4218" s="90">
        <v>264732.5</v>
      </c>
    </row>
    <row r="4219" spans="2:8">
      <c r="B4219" s="193">
        <v>2020</v>
      </c>
      <c r="C4219" s="88">
        <v>3</v>
      </c>
      <c r="D4219" s="89" t="s">
        <v>90</v>
      </c>
      <c r="E4219" s="88" t="s">
        <v>54</v>
      </c>
      <c r="F4219" s="88">
        <v>117</v>
      </c>
      <c r="G4219" s="88">
        <v>137</v>
      </c>
      <c r="H4219" s="90">
        <v>72960</v>
      </c>
    </row>
    <row r="4220" spans="2:8">
      <c r="B4220" s="193">
        <v>2020</v>
      </c>
      <c r="C4220" s="88">
        <v>3</v>
      </c>
      <c r="D4220" s="89" t="s">
        <v>172</v>
      </c>
      <c r="E4220" s="88" t="s">
        <v>53</v>
      </c>
      <c r="F4220" s="88">
        <v>5</v>
      </c>
      <c r="G4220" s="88">
        <v>6</v>
      </c>
      <c r="H4220" s="90">
        <v>2271.66</v>
      </c>
    </row>
    <row r="4221" spans="2:8">
      <c r="B4221" s="193">
        <v>2020</v>
      </c>
      <c r="C4221" s="88">
        <v>3</v>
      </c>
      <c r="D4221" s="89" t="s">
        <v>181</v>
      </c>
      <c r="E4221" s="88" t="s">
        <v>53</v>
      </c>
      <c r="F4221" s="88">
        <v>107</v>
      </c>
      <c r="G4221" s="88">
        <v>125</v>
      </c>
      <c r="H4221" s="90">
        <v>40167.26</v>
      </c>
    </row>
    <row r="4222" spans="2:8">
      <c r="B4222" s="193">
        <v>2020</v>
      </c>
      <c r="C4222" s="88">
        <v>3</v>
      </c>
      <c r="D4222" s="89" t="s">
        <v>87</v>
      </c>
      <c r="E4222" s="88" t="s">
        <v>51</v>
      </c>
      <c r="F4222" s="88">
        <v>44065</v>
      </c>
      <c r="G4222" s="88">
        <v>51346</v>
      </c>
      <c r="H4222" s="90">
        <v>9980519.0900000054</v>
      </c>
    </row>
    <row r="4223" spans="2:8">
      <c r="B4223" s="193">
        <v>2020</v>
      </c>
      <c r="C4223" s="88">
        <v>3</v>
      </c>
      <c r="D4223" s="89" t="s">
        <v>87</v>
      </c>
      <c r="E4223" s="88" t="s">
        <v>53</v>
      </c>
      <c r="F4223" s="88">
        <v>839</v>
      </c>
      <c r="G4223" s="88">
        <v>980</v>
      </c>
      <c r="H4223" s="90">
        <v>491078.28999999992</v>
      </c>
    </row>
    <row r="4224" spans="2:8">
      <c r="B4224" s="193">
        <v>2020</v>
      </c>
      <c r="C4224" s="88">
        <v>3</v>
      </c>
      <c r="D4224" s="89" t="s">
        <v>87</v>
      </c>
      <c r="E4224" s="88" t="s">
        <v>54</v>
      </c>
      <c r="F4224" s="88">
        <v>60</v>
      </c>
      <c r="G4224" s="88">
        <v>69</v>
      </c>
      <c r="H4224" s="90">
        <v>19679.419999999998</v>
      </c>
    </row>
    <row r="4225" spans="2:8">
      <c r="B4225" s="193">
        <v>2020</v>
      </c>
      <c r="C4225" s="88">
        <v>3</v>
      </c>
      <c r="D4225" s="89" t="s">
        <v>113</v>
      </c>
      <c r="E4225" s="88" t="s">
        <v>51</v>
      </c>
      <c r="F4225" s="88">
        <v>800</v>
      </c>
      <c r="G4225" s="88">
        <v>896</v>
      </c>
      <c r="H4225" s="90">
        <v>255672.87</v>
      </c>
    </row>
    <row r="4226" spans="2:8">
      <c r="B4226" s="193">
        <v>2020</v>
      </c>
      <c r="C4226" s="88">
        <v>3</v>
      </c>
      <c r="D4226" s="89" t="s">
        <v>113</v>
      </c>
      <c r="E4226" s="88" t="s">
        <v>53</v>
      </c>
      <c r="F4226" s="88">
        <v>3426</v>
      </c>
      <c r="G4226" s="88">
        <v>3994</v>
      </c>
      <c r="H4226" s="90">
        <v>1715724.2300000002</v>
      </c>
    </row>
    <row r="4227" spans="2:8">
      <c r="B4227" s="193">
        <v>2020</v>
      </c>
      <c r="C4227" s="88">
        <v>3</v>
      </c>
      <c r="D4227" s="89" t="s">
        <v>113</v>
      </c>
      <c r="E4227" s="88" t="s">
        <v>54</v>
      </c>
      <c r="F4227" s="88">
        <v>235</v>
      </c>
      <c r="G4227" s="88">
        <v>274</v>
      </c>
      <c r="H4227" s="90">
        <v>90893.45</v>
      </c>
    </row>
    <row r="4228" spans="2:8">
      <c r="B4228" s="193">
        <v>2020</v>
      </c>
      <c r="C4228" s="88">
        <v>3</v>
      </c>
      <c r="D4228" s="89" t="s">
        <v>114</v>
      </c>
      <c r="E4228" s="88" t="s">
        <v>51</v>
      </c>
      <c r="F4228" s="88">
        <v>3431</v>
      </c>
      <c r="G4228" s="88">
        <v>3991</v>
      </c>
      <c r="H4228" s="90">
        <v>757650.94</v>
      </c>
    </row>
    <row r="4229" spans="2:8">
      <c r="B4229" s="193">
        <v>2020</v>
      </c>
      <c r="C4229" s="88">
        <v>3</v>
      </c>
      <c r="D4229" s="89" t="s">
        <v>114</v>
      </c>
      <c r="E4229" s="88" t="s">
        <v>53</v>
      </c>
      <c r="F4229" s="88">
        <v>36</v>
      </c>
      <c r="G4229" s="88">
        <v>43</v>
      </c>
      <c r="H4229" s="90">
        <v>29044.410000000003</v>
      </c>
    </row>
    <row r="4230" spans="2:8">
      <c r="B4230" s="193">
        <v>2020</v>
      </c>
      <c r="C4230" s="88">
        <v>3</v>
      </c>
      <c r="D4230" s="89" t="s">
        <v>114</v>
      </c>
      <c r="E4230" s="88" t="s">
        <v>54</v>
      </c>
      <c r="F4230" s="88">
        <v>266</v>
      </c>
      <c r="G4230" s="88">
        <v>310</v>
      </c>
      <c r="H4230" s="90">
        <v>102073.76</v>
      </c>
    </row>
    <row r="4231" spans="2:8">
      <c r="B4231" s="193">
        <v>2020</v>
      </c>
      <c r="C4231" s="88">
        <v>3</v>
      </c>
      <c r="D4231" s="89" t="s">
        <v>173</v>
      </c>
      <c r="E4231" s="88" t="s">
        <v>51</v>
      </c>
      <c r="F4231" s="88">
        <v>550</v>
      </c>
      <c r="G4231" s="88">
        <v>641</v>
      </c>
      <c r="H4231" s="90">
        <v>140000</v>
      </c>
    </row>
    <row r="4232" spans="2:8">
      <c r="B4232" s="193">
        <v>2020</v>
      </c>
      <c r="C4232" s="88">
        <v>3</v>
      </c>
      <c r="D4232" s="89" t="s">
        <v>115</v>
      </c>
      <c r="E4232" s="88" t="s">
        <v>53</v>
      </c>
      <c r="F4232" s="88">
        <v>186</v>
      </c>
      <c r="G4232" s="88">
        <v>216</v>
      </c>
      <c r="H4232" s="90">
        <v>33640.25</v>
      </c>
    </row>
    <row r="4233" spans="2:8">
      <c r="B4233" s="193">
        <v>2020</v>
      </c>
      <c r="C4233" s="88">
        <v>3</v>
      </c>
      <c r="D4233" s="89" t="s">
        <v>115</v>
      </c>
      <c r="E4233" s="88" t="s">
        <v>54</v>
      </c>
      <c r="F4233" s="88">
        <v>19</v>
      </c>
      <c r="G4233" s="88">
        <v>22</v>
      </c>
      <c r="H4233" s="90">
        <v>11013.220000000001</v>
      </c>
    </row>
    <row r="4234" spans="2:8">
      <c r="B4234" s="193">
        <v>2020</v>
      </c>
      <c r="C4234" s="88">
        <v>3</v>
      </c>
      <c r="D4234" s="89" t="s">
        <v>106</v>
      </c>
      <c r="E4234" s="88" t="s">
        <v>51</v>
      </c>
      <c r="F4234" s="88">
        <v>34260</v>
      </c>
      <c r="G4234" s="88">
        <v>39970</v>
      </c>
      <c r="H4234" s="90">
        <v>7390754.9399999985</v>
      </c>
    </row>
    <row r="4235" spans="2:8">
      <c r="B4235" s="193">
        <v>2020</v>
      </c>
      <c r="C4235" s="88">
        <v>3</v>
      </c>
      <c r="D4235" s="89" t="s">
        <v>106</v>
      </c>
      <c r="E4235" s="88" t="s">
        <v>52</v>
      </c>
      <c r="F4235" s="88">
        <v>1399</v>
      </c>
      <c r="G4235" s="88">
        <v>1634</v>
      </c>
      <c r="H4235" s="90">
        <v>434103</v>
      </c>
    </row>
    <row r="4236" spans="2:8">
      <c r="B4236" s="193">
        <v>2020</v>
      </c>
      <c r="C4236" s="88">
        <v>3</v>
      </c>
      <c r="D4236" s="89" t="s">
        <v>106</v>
      </c>
      <c r="E4236" s="88" t="s">
        <v>53</v>
      </c>
      <c r="F4236" s="88">
        <v>1400</v>
      </c>
      <c r="G4236" s="88">
        <v>1633</v>
      </c>
      <c r="H4236" s="90">
        <v>649791.73</v>
      </c>
    </row>
    <row r="4237" spans="2:8">
      <c r="B4237" s="193">
        <v>2020</v>
      </c>
      <c r="C4237" s="88">
        <v>3</v>
      </c>
      <c r="D4237" s="89" t="s">
        <v>106</v>
      </c>
      <c r="E4237" s="88" t="s">
        <v>54</v>
      </c>
      <c r="F4237" s="88">
        <v>5</v>
      </c>
      <c r="G4237" s="88">
        <v>6</v>
      </c>
      <c r="H4237" s="90">
        <v>3000</v>
      </c>
    </row>
    <row r="4238" spans="2:8">
      <c r="B4238" s="193">
        <v>2020</v>
      </c>
      <c r="C4238" s="88">
        <v>3</v>
      </c>
      <c r="D4238" s="89" t="s">
        <v>116</v>
      </c>
      <c r="E4238" s="88" t="s">
        <v>53</v>
      </c>
      <c r="F4238" s="88">
        <v>10</v>
      </c>
      <c r="G4238" s="88">
        <v>12</v>
      </c>
      <c r="H4238" s="90">
        <v>3848.67</v>
      </c>
    </row>
    <row r="4239" spans="2:8">
      <c r="B4239" s="193">
        <v>2020</v>
      </c>
      <c r="C4239" s="88">
        <v>3</v>
      </c>
      <c r="D4239" s="89" t="s">
        <v>116</v>
      </c>
      <c r="E4239" s="88" t="s">
        <v>54</v>
      </c>
      <c r="F4239" s="88">
        <v>140</v>
      </c>
      <c r="G4239" s="88">
        <v>163</v>
      </c>
      <c r="H4239" s="90">
        <v>27412.95</v>
      </c>
    </row>
    <row r="4240" spans="2:8">
      <c r="B4240" s="193">
        <v>2020</v>
      </c>
      <c r="C4240" s="88">
        <v>3</v>
      </c>
      <c r="D4240" s="89" t="s">
        <v>97</v>
      </c>
      <c r="E4240" s="88" t="s">
        <v>51</v>
      </c>
      <c r="F4240" s="88">
        <v>1820</v>
      </c>
      <c r="G4240" s="88">
        <v>2120</v>
      </c>
      <c r="H4240" s="90">
        <v>422689.68</v>
      </c>
    </row>
    <row r="4241" spans="2:8">
      <c r="B4241" s="193">
        <v>2020</v>
      </c>
      <c r="C4241" s="88">
        <v>3</v>
      </c>
      <c r="D4241" s="89" t="s">
        <v>97</v>
      </c>
      <c r="E4241" s="88" t="s">
        <v>53</v>
      </c>
      <c r="F4241" s="88">
        <v>222</v>
      </c>
      <c r="G4241" s="88">
        <v>260</v>
      </c>
      <c r="H4241" s="90">
        <v>100638.73</v>
      </c>
    </row>
    <row r="4242" spans="2:8">
      <c r="B4242" s="193">
        <v>2020</v>
      </c>
      <c r="C4242" s="88">
        <v>3</v>
      </c>
      <c r="D4242" s="89" t="s">
        <v>117</v>
      </c>
      <c r="E4242" s="88" t="s">
        <v>51</v>
      </c>
      <c r="F4242" s="88">
        <v>821</v>
      </c>
      <c r="G4242" s="88">
        <v>957</v>
      </c>
      <c r="H4242" s="90">
        <v>253988.47</v>
      </c>
    </row>
    <row r="4243" spans="2:8">
      <c r="B4243" s="193">
        <v>2020</v>
      </c>
      <c r="C4243" s="88">
        <v>3</v>
      </c>
      <c r="D4243" s="89" t="s">
        <v>118</v>
      </c>
      <c r="E4243" s="88" t="s">
        <v>52</v>
      </c>
      <c r="F4243" s="88">
        <v>10</v>
      </c>
      <c r="G4243" s="88">
        <v>11</v>
      </c>
      <c r="H4243" s="90">
        <v>60349.600000000006</v>
      </c>
    </row>
    <row r="4244" spans="2:8">
      <c r="B4244" s="193">
        <v>2020</v>
      </c>
      <c r="C4244" s="88">
        <v>3</v>
      </c>
      <c r="D4244" s="89" t="s">
        <v>118</v>
      </c>
      <c r="E4244" s="88" t="s">
        <v>53</v>
      </c>
      <c r="F4244" s="88">
        <v>1476</v>
      </c>
      <c r="G4244" s="88">
        <v>1721</v>
      </c>
      <c r="H4244" s="90">
        <v>927535.04</v>
      </c>
    </row>
    <row r="4245" spans="2:8">
      <c r="B4245" s="193">
        <v>2020</v>
      </c>
      <c r="C4245" s="88">
        <v>3</v>
      </c>
      <c r="D4245" s="89" t="s">
        <v>118</v>
      </c>
      <c r="E4245" s="88" t="s">
        <v>54</v>
      </c>
      <c r="F4245" s="88">
        <v>226</v>
      </c>
      <c r="G4245" s="88">
        <v>263</v>
      </c>
      <c r="H4245" s="90">
        <v>110406.67</v>
      </c>
    </row>
    <row r="4246" spans="2:8">
      <c r="B4246" s="193">
        <v>2020</v>
      </c>
      <c r="C4246" s="88">
        <v>3</v>
      </c>
      <c r="D4246" s="89" t="s">
        <v>119</v>
      </c>
      <c r="E4246" s="88" t="s">
        <v>51</v>
      </c>
      <c r="F4246" s="88">
        <v>321099</v>
      </c>
      <c r="G4246" s="88">
        <v>374146</v>
      </c>
      <c r="H4246" s="90">
        <v>71467157.899999917</v>
      </c>
    </row>
    <row r="4247" spans="2:8">
      <c r="B4247" s="193">
        <v>2020</v>
      </c>
      <c r="C4247" s="88">
        <v>3</v>
      </c>
      <c r="D4247" s="89" t="s">
        <v>119</v>
      </c>
      <c r="E4247" s="88" t="s">
        <v>52</v>
      </c>
      <c r="F4247" s="88">
        <v>231</v>
      </c>
      <c r="G4247" s="88">
        <v>269</v>
      </c>
      <c r="H4247" s="90">
        <v>113652.58</v>
      </c>
    </row>
    <row r="4248" spans="2:8">
      <c r="B4248" s="193">
        <v>2020</v>
      </c>
      <c r="C4248" s="88">
        <v>3</v>
      </c>
      <c r="D4248" s="89" t="s">
        <v>119</v>
      </c>
      <c r="E4248" s="88" t="s">
        <v>53</v>
      </c>
      <c r="F4248" s="88">
        <v>18690</v>
      </c>
      <c r="G4248" s="88">
        <v>21800</v>
      </c>
      <c r="H4248" s="90">
        <v>7054918.9899999993</v>
      </c>
    </row>
    <row r="4249" spans="2:8">
      <c r="B4249" s="193">
        <v>2020</v>
      </c>
      <c r="C4249" s="88">
        <v>3</v>
      </c>
      <c r="D4249" s="89" t="s">
        <v>119</v>
      </c>
      <c r="E4249" s="88" t="s">
        <v>54</v>
      </c>
      <c r="F4249" s="88">
        <v>13005</v>
      </c>
      <c r="G4249" s="88">
        <v>15166</v>
      </c>
      <c r="H4249" s="90">
        <v>4615970.3599999985</v>
      </c>
    </row>
    <row r="4250" spans="2:8">
      <c r="B4250" s="193">
        <v>2020</v>
      </c>
      <c r="C4250" s="88">
        <v>3</v>
      </c>
      <c r="D4250" s="89" t="s">
        <v>157</v>
      </c>
      <c r="E4250" s="88" t="s">
        <v>51</v>
      </c>
      <c r="F4250" s="88">
        <v>825</v>
      </c>
      <c r="G4250" s="88">
        <v>962</v>
      </c>
      <c r="H4250" s="90">
        <v>200000</v>
      </c>
    </row>
    <row r="4251" spans="2:8">
      <c r="B4251" s="193">
        <v>2020</v>
      </c>
      <c r="C4251" s="88">
        <v>3</v>
      </c>
      <c r="D4251" s="89" t="s">
        <v>120</v>
      </c>
      <c r="E4251" s="88" t="s">
        <v>53</v>
      </c>
      <c r="F4251" s="88">
        <v>211</v>
      </c>
      <c r="G4251" s="88">
        <v>247</v>
      </c>
      <c r="H4251" s="90">
        <v>189933.82</v>
      </c>
    </row>
    <row r="4252" spans="2:8">
      <c r="B4252" s="193">
        <v>2020</v>
      </c>
      <c r="C4252" s="88">
        <v>3</v>
      </c>
      <c r="D4252" s="89" t="s">
        <v>120</v>
      </c>
      <c r="E4252" s="88" t="s">
        <v>54</v>
      </c>
      <c r="F4252" s="88">
        <v>25</v>
      </c>
      <c r="G4252" s="88">
        <v>29</v>
      </c>
      <c r="H4252" s="90">
        <v>19051.2</v>
      </c>
    </row>
    <row r="4253" spans="2:8">
      <c r="B4253" s="193">
        <v>2020</v>
      </c>
      <c r="C4253" s="88">
        <v>3</v>
      </c>
      <c r="D4253" s="89" t="s">
        <v>595</v>
      </c>
      <c r="E4253" s="88" t="s">
        <v>53</v>
      </c>
      <c r="F4253" s="88">
        <v>3</v>
      </c>
      <c r="G4253" s="88">
        <v>3</v>
      </c>
      <c r="H4253" s="90">
        <v>2346.31</v>
      </c>
    </row>
    <row r="4254" spans="2:8">
      <c r="B4254" s="193">
        <v>2020</v>
      </c>
      <c r="C4254" s="88">
        <v>3</v>
      </c>
      <c r="D4254" s="89" t="s">
        <v>595</v>
      </c>
      <c r="E4254" s="88" t="s">
        <v>54</v>
      </c>
      <c r="F4254" s="88">
        <v>55</v>
      </c>
      <c r="G4254" s="88">
        <v>63</v>
      </c>
      <c r="H4254" s="90">
        <v>31722.3</v>
      </c>
    </row>
    <row r="4255" spans="2:8">
      <c r="B4255" s="193">
        <v>2020</v>
      </c>
      <c r="C4255" s="88">
        <v>3</v>
      </c>
      <c r="D4255" s="89" t="s">
        <v>121</v>
      </c>
      <c r="E4255" s="88" t="s">
        <v>51</v>
      </c>
      <c r="F4255" s="88">
        <v>2475</v>
      </c>
      <c r="G4255" s="88">
        <v>2889</v>
      </c>
      <c r="H4255" s="90">
        <v>548974.76</v>
      </c>
    </row>
    <row r="4256" spans="2:8">
      <c r="B4256" s="193">
        <v>2020</v>
      </c>
      <c r="C4256" s="88">
        <v>3</v>
      </c>
      <c r="D4256" s="89" t="s">
        <v>95</v>
      </c>
      <c r="E4256" s="88" t="s">
        <v>51</v>
      </c>
      <c r="F4256" s="88">
        <v>17106</v>
      </c>
      <c r="G4256" s="88">
        <v>19921</v>
      </c>
      <c r="H4256" s="90">
        <v>4160990.5700000003</v>
      </c>
    </row>
    <row r="4257" spans="2:8">
      <c r="B4257" s="193">
        <v>2020</v>
      </c>
      <c r="C4257" s="88">
        <v>3</v>
      </c>
      <c r="D4257" s="89" t="s">
        <v>95</v>
      </c>
      <c r="E4257" s="88" t="s">
        <v>53</v>
      </c>
      <c r="F4257" s="88">
        <v>602</v>
      </c>
      <c r="G4257" s="88">
        <v>703</v>
      </c>
      <c r="H4257" s="90">
        <v>128450.25</v>
      </c>
    </row>
    <row r="4258" spans="2:8">
      <c r="B4258" s="193">
        <v>2020</v>
      </c>
      <c r="C4258" s="88">
        <v>3</v>
      </c>
      <c r="D4258" s="89" t="s">
        <v>95</v>
      </c>
      <c r="E4258" s="88" t="s">
        <v>54</v>
      </c>
      <c r="F4258" s="88">
        <v>173</v>
      </c>
      <c r="G4258" s="88">
        <v>200</v>
      </c>
      <c r="H4258" s="90">
        <v>61208.160000000003</v>
      </c>
    </row>
    <row r="4259" spans="2:8">
      <c r="B4259" s="193">
        <v>2020</v>
      </c>
      <c r="C4259" s="88">
        <v>3</v>
      </c>
      <c r="D4259" s="89" t="s">
        <v>167</v>
      </c>
      <c r="E4259" s="88" t="s">
        <v>51</v>
      </c>
      <c r="F4259" s="88">
        <v>275</v>
      </c>
      <c r="G4259" s="88">
        <v>320</v>
      </c>
      <c r="H4259" s="90">
        <v>57420</v>
      </c>
    </row>
    <row r="4260" spans="2:8">
      <c r="B4260" s="193">
        <v>2020</v>
      </c>
      <c r="C4260" s="88">
        <v>3</v>
      </c>
      <c r="D4260" s="89" t="s">
        <v>122</v>
      </c>
      <c r="E4260" s="88" t="s">
        <v>51</v>
      </c>
      <c r="F4260" s="88">
        <v>3593</v>
      </c>
      <c r="G4260" s="88">
        <v>4186</v>
      </c>
      <c r="H4260" s="90">
        <v>1185820.68</v>
      </c>
    </row>
    <row r="4261" spans="2:8">
      <c r="B4261" s="193">
        <v>2020</v>
      </c>
      <c r="C4261" s="88">
        <v>3</v>
      </c>
      <c r="D4261" s="89" t="s">
        <v>122</v>
      </c>
      <c r="E4261" s="88" t="s">
        <v>53</v>
      </c>
      <c r="F4261" s="88">
        <v>1144</v>
      </c>
      <c r="G4261" s="88">
        <v>1334</v>
      </c>
      <c r="H4261" s="90">
        <v>309540</v>
      </c>
    </row>
    <row r="4262" spans="2:8">
      <c r="B4262" s="193">
        <v>2020</v>
      </c>
      <c r="C4262" s="88">
        <v>3</v>
      </c>
      <c r="D4262" s="89" t="s">
        <v>96</v>
      </c>
      <c r="E4262" s="88" t="s">
        <v>51</v>
      </c>
      <c r="F4262" s="88">
        <v>17556</v>
      </c>
      <c r="G4262" s="88">
        <v>20429</v>
      </c>
      <c r="H4262" s="90">
        <v>3986344.9299999997</v>
      </c>
    </row>
    <row r="4263" spans="2:8">
      <c r="B4263" s="193">
        <v>2020</v>
      </c>
      <c r="C4263" s="88">
        <v>3</v>
      </c>
      <c r="D4263" s="89" t="s">
        <v>96</v>
      </c>
      <c r="E4263" s="88" t="s">
        <v>53</v>
      </c>
      <c r="F4263" s="88">
        <v>572</v>
      </c>
      <c r="G4263" s="88">
        <v>667</v>
      </c>
      <c r="H4263" s="90">
        <v>163010</v>
      </c>
    </row>
    <row r="4264" spans="2:8">
      <c r="B4264" s="193">
        <v>2020</v>
      </c>
      <c r="C4264" s="88">
        <v>3</v>
      </c>
      <c r="D4264" s="89" t="s">
        <v>3</v>
      </c>
      <c r="E4264" s="88" t="s">
        <v>51</v>
      </c>
      <c r="F4264" s="88">
        <v>8357</v>
      </c>
      <c r="G4264" s="88">
        <v>9750</v>
      </c>
      <c r="H4264" s="90">
        <v>2019300.4999999998</v>
      </c>
    </row>
    <row r="4265" spans="2:8">
      <c r="B4265" s="193">
        <v>2020</v>
      </c>
      <c r="C4265" s="88">
        <v>3</v>
      </c>
      <c r="D4265" s="89" t="s">
        <v>3</v>
      </c>
      <c r="E4265" s="88" t="s">
        <v>53</v>
      </c>
      <c r="F4265" s="88">
        <v>222</v>
      </c>
      <c r="G4265" s="88">
        <v>260</v>
      </c>
      <c r="H4265" s="90">
        <v>141373.44</v>
      </c>
    </row>
    <row r="4266" spans="2:8">
      <c r="B4266" s="193">
        <v>2020</v>
      </c>
      <c r="C4266" s="88">
        <v>3</v>
      </c>
      <c r="D4266" s="89" t="s">
        <v>101</v>
      </c>
      <c r="E4266" s="88" t="s">
        <v>51</v>
      </c>
      <c r="F4266" s="88">
        <v>2450</v>
      </c>
      <c r="G4266" s="88">
        <v>2861</v>
      </c>
      <c r="H4266" s="90">
        <v>554414.73</v>
      </c>
    </row>
    <row r="4267" spans="2:8">
      <c r="B4267" s="193">
        <v>2020</v>
      </c>
      <c r="C4267" s="88">
        <v>3</v>
      </c>
      <c r="D4267" s="89" t="s">
        <v>174</v>
      </c>
      <c r="E4267" s="88" t="s">
        <v>53</v>
      </c>
      <c r="F4267" s="88">
        <v>354</v>
      </c>
      <c r="G4267" s="88">
        <v>414</v>
      </c>
      <c r="H4267" s="90">
        <v>107648.58000000002</v>
      </c>
    </row>
    <row r="4268" spans="2:8">
      <c r="B4268" s="193">
        <v>2020</v>
      </c>
      <c r="C4268" s="88">
        <v>3</v>
      </c>
      <c r="D4268" s="89" t="s">
        <v>174</v>
      </c>
      <c r="E4268" s="88" t="s">
        <v>54</v>
      </c>
      <c r="F4268" s="88">
        <v>4</v>
      </c>
      <c r="G4268" s="88">
        <v>4</v>
      </c>
      <c r="H4268" s="90">
        <v>788.64</v>
      </c>
    </row>
    <row r="4269" spans="2:8">
      <c r="B4269" s="193">
        <v>2020</v>
      </c>
      <c r="C4269" s="88">
        <v>3</v>
      </c>
      <c r="D4269" s="89" t="s">
        <v>123</v>
      </c>
      <c r="E4269" s="88" t="s">
        <v>51</v>
      </c>
      <c r="F4269" s="88">
        <v>277</v>
      </c>
      <c r="G4269" s="88">
        <v>324</v>
      </c>
      <c r="H4269" s="90">
        <v>70293.899999999994</v>
      </c>
    </row>
    <row r="4270" spans="2:8">
      <c r="B4270" s="193">
        <v>2020</v>
      </c>
      <c r="C4270" s="88">
        <v>3</v>
      </c>
      <c r="D4270" s="89" t="s">
        <v>124</v>
      </c>
      <c r="E4270" s="88" t="s">
        <v>51</v>
      </c>
      <c r="F4270" s="88">
        <v>275</v>
      </c>
      <c r="G4270" s="88">
        <v>320</v>
      </c>
      <c r="H4270" s="90">
        <v>67551.179999999993</v>
      </c>
    </row>
    <row r="4271" spans="2:8">
      <c r="B4271" s="193">
        <v>2020</v>
      </c>
      <c r="C4271" s="88">
        <v>3</v>
      </c>
      <c r="D4271" s="89" t="s">
        <v>126</v>
      </c>
      <c r="E4271" s="88" t="s">
        <v>51</v>
      </c>
      <c r="F4271" s="88">
        <v>825</v>
      </c>
      <c r="G4271" s="88">
        <v>963</v>
      </c>
      <c r="H4271" s="90">
        <v>191391.28</v>
      </c>
    </row>
    <row r="4272" spans="2:8">
      <c r="B4272" s="193">
        <v>2020</v>
      </c>
      <c r="C4272" s="88">
        <v>3</v>
      </c>
      <c r="D4272" s="89" t="s">
        <v>175</v>
      </c>
      <c r="E4272" s="88" t="s">
        <v>51</v>
      </c>
      <c r="F4272" s="88">
        <v>286</v>
      </c>
      <c r="G4272" s="88">
        <v>334</v>
      </c>
      <c r="H4272" s="90">
        <v>58843.53</v>
      </c>
    </row>
    <row r="4273" spans="2:8">
      <c r="B4273" s="193">
        <v>2020</v>
      </c>
      <c r="C4273" s="88">
        <v>3</v>
      </c>
      <c r="D4273" s="89" t="s">
        <v>127</v>
      </c>
      <c r="E4273" s="88" t="s">
        <v>51</v>
      </c>
      <c r="F4273" s="88">
        <v>2195</v>
      </c>
      <c r="G4273" s="88">
        <v>2562</v>
      </c>
      <c r="H4273" s="90">
        <v>456275.05</v>
      </c>
    </row>
    <row r="4274" spans="2:8">
      <c r="B4274" s="193">
        <v>2020</v>
      </c>
      <c r="C4274" s="88">
        <v>3</v>
      </c>
      <c r="D4274" s="89" t="s">
        <v>91</v>
      </c>
      <c r="E4274" s="88" t="s">
        <v>51</v>
      </c>
      <c r="F4274" s="88">
        <v>20290</v>
      </c>
      <c r="G4274" s="88">
        <v>23645</v>
      </c>
      <c r="H4274" s="90">
        <v>4685307.2199999988</v>
      </c>
    </row>
    <row r="4275" spans="2:8">
      <c r="B4275" s="193">
        <v>2020</v>
      </c>
      <c r="C4275" s="88">
        <v>3</v>
      </c>
      <c r="D4275" s="89" t="s">
        <v>91</v>
      </c>
      <c r="E4275" s="88" t="s">
        <v>53</v>
      </c>
      <c r="F4275" s="88">
        <v>533</v>
      </c>
      <c r="G4275" s="88">
        <v>622</v>
      </c>
      <c r="H4275" s="90">
        <v>102602.5</v>
      </c>
    </row>
    <row r="4276" spans="2:8">
      <c r="B4276" s="193">
        <v>2020</v>
      </c>
      <c r="C4276" s="88">
        <v>3</v>
      </c>
      <c r="D4276" s="89" t="s">
        <v>105</v>
      </c>
      <c r="E4276" s="88" t="s">
        <v>51</v>
      </c>
      <c r="F4276" s="88">
        <v>53300</v>
      </c>
      <c r="G4276" s="88">
        <v>62145</v>
      </c>
      <c r="H4276" s="90">
        <v>11575871.440000005</v>
      </c>
    </row>
    <row r="4277" spans="2:8">
      <c r="B4277" s="193">
        <v>2020</v>
      </c>
      <c r="C4277" s="88">
        <v>3</v>
      </c>
      <c r="D4277" s="89" t="s">
        <v>105</v>
      </c>
      <c r="E4277" s="88" t="s">
        <v>52</v>
      </c>
      <c r="F4277" s="88">
        <v>3561</v>
      </c>
      <c r="G4277" s="88">
        <v>4153</v>
      </c>
      <c r="H4277" s="90">
        <v>1128262</v>
      </c>
    </row>
    <row r="4278" spans="2:8">
      <c r="B4278" s="193">
        <v>2020</v>
      </c>
      <c r="C4278" s="88">
        <v>3</v>
      </c>
      <c r="D4278" s="89" t="s">
        <v>105</v>
      </c>
      <c r="E4278" s="88" t="s">
        <v>53</v>
      </c>
      <c r="F4278" s="88">
        <v>2310</v>
      </c>
      <c r="G4278" s="88">
        <v>2695</v>
      </c>
      <c r="H4278" s="90">
        <v>731419.66</v>
      </c>
    </row>
    <row r="4279" spans="2:8">
      <c r="B4279" s="193">
        <v>2020</v>
      </c>
      <c r="C4279" s="88">
        <v>3</v>
      </c>
      <c r="D4279" s="89" t="s">
        <v>129</v>
      </c>
      <c r="E4279" s="88" t="s">
        <v>51</v>
      </c>
      <c r="F4279" s="88">
        <v>595</v>
      </c>
      <c r="G4279" s="88">
        <v>694</v>
      </c>
      <c r="H4279" s="90">
        <v>147185.81</v>
      </c>
    </row>
    <row r="4280" spans="2:8">
      <c r="B4280" s="193">
        <v>2020</v>
      </c>
      <c r="C4280" s="88">
        <v>3</v>
      </c>
      <c r="D4280" s="89" t="s">
        <v>130</v>
      </c>
      <c r="E4280" s="88" t="s">
        <v>51</v>
      </c>
      <c r="F4280" s="88">
        <v>14</v>
      </c>
      <c r="G4280" s="88">
        <v>16</v>
      </c>
      <c r="H4280" s="90">
        <v>83665.010000000009</v>
      </c>
    </row>
    <row r="4281" spans="2:8">
      <c r="B4281" s="193">
        <v>2020</v>
      </c>
      <c r="C4281" s="88">
        <v>3</v>
      </c>
      <c r="D4281" s="89" t="s">
        <v>176</v>
      </c>
      <c r="E4281" s="88" t="s">
        <v>51</v>
      </c>
      <c r="F4281" s="88">
        <v>561</v>
      </c>
      <c r="G4281" s="88">
        <v>654</v>
      </c>
      <c r="H4281" s="90">
        <v>140167.25</v>
      </c>
    </row>
    <row r="4282" spans="2:8">
      <c r="B4282" s="193">
        <v>2020</v>
      </c>
      <c r="C4282" s="88">
        <v>3</v>
      </c>
      <c r="D4282" s="89" t="s">
        <v>185</v>
      </c>
      <c r="E4282" s="88" t="s">
        <v>51</v>
      </c>
      <c r="F4282" s="88">
        <v>284</v>
      </c>
      <c r="G4282" s="88">
        <v>333</v>
      </c>
      <c r="H4282" s="90">
        <v>72414.260000000009</v>
      </c>
    </row>
    <row r="4283" spans="2:8">
      <c r="B4283" s="193">
        <v>2020</v>
      </c>
      <c r="C4283" s="88">
        <v>3</v>
      </c>
      <c r="D4283" s="89" t="s">
        <v>132</v>
      </c>
      <c r="E4283" s="88" t="s">
        <v>51</v>
      </c>
      <c r="F4283" s="88">
        <v>1100</v>
      </c>
      <c r="G4283" s="88">
        <v>1281</v>
      </c>
      <c r="H4283" s="90">
        <v>284185.56</v>
      </c>
    </row>
    <row r="4284" spans="2:8">
      <c r="B4284" s="193">
        <v>2020</v>
      </c>
      <c r="C4284" s="88">
        <v>3</v>
      </c>
      <c r="D4284" s="89" t="s">
        <v>132</v>
      </c>
      <c r="E4284" s="88" t="s">
        <v>53</v>
      </c>
      <c r="F4284" s="88">
        <v>753</v>
      </c>
      <c r="G4284" s="88">
        <v>879</v>
      </c>
      <c r="H4284" s="90">
        <v>174015</v>
      </c>
    </row>
    <row r="4285" spans="2:8">
      <c r="B4285" s="193">
        <v>2020</v>
      </c>
      <c r="C4285" s="88">
        <v>3</v>
      </c>
      <c r="D4285" s="89" t="s">
        <v>134</v>
      </c>
      <c r="E4285" s="88" t="s">
        <v>51</v>
      </c>
      <c r="F4285" s="88">
        <v>2740</v>
      </c>
      <c r="G4285" s="88">
        <v>3200</v>
      </c>
      <c r="H4285" s="90">
        <v>613043.92000000004</v>
      </c>
    </row>
    <row r="4286" spans="2:8">
      <c r="B4286" s="193">
        <v>2020</v>
      </c>
      <c r="C4286" s="88">
        <v>3</v>
      </c>
      <c r="D4286" s="89" t="s">
        <v>134</v>
      </c>
      <c r="E4286" s="88" t="s">
        <v>53</v>
      </c>
      <c r="F4286" s="88">
        <v>7808</v>
      </c>
      <c r="G4286" s="88">
        <v>9114</v>
      </c>
      <c r="H4286" s="90">
        <v>2711536.3399999985</v>
      </c>
    </row>
    <row r="4287" spans="2:8">
      <c r="B4287" s="193">
        <v>2020</v>
      </c>
      <c r="C4287" s="88">
        <v>3</v>
      </c>
      <c r="D4287" s="89" t="s">
        <v>134</v>
      </c>
      <c r="E4287" s="88" t="s">
        <v>54</v>
      </c>
      <c r="F4287" s="88">
        <v>42</v>
      </c>
      <c r="G4287" s="88">
        <v>48</v>
      </c>
      <c r="H4287" s="90">
        <v>26350.71</v>
      </c>
    </row>
    <row r="4288" spans="2:8">
      <c r="B4288" s="193">
        <v>2020</v>
      </c>
      <c r="C4288" s="88">
        <v>3</v>
      </c>
      <c r="D4288" s="89" t="s">
        <v>170</v>
      </c>
      <c r="E4288" s="88" t="s">
        <v>53</v>
      </c>
      <c r="F4288" s="88">
        <v>3</v>
      </c>
      <c r="G4288" s="88">
        <v>4</v>
      </c>
      <c r="H4288" s="90">
        <v>1912.68</v>
      </c>
    </row>
    <row r="4289" spans="2:8">
      <c r="B4289" s="193">
        <v>2020</v>
      </c>
      <c r="C4289" s="88">
        <v>3</v>
      </c>
      <c r="D4289" s="89" t="s">
        <v>170</v>
      </c>
      <c r="E4289" s="88" t="s">
        <v>54</v>
      </c>
      <c r="F4289" s="88">
        <v>5</v>
      </c>
      <c r="G4289" s="88">
        <v>6</v>
      </c>
      <c r="H4289" s="90">
        <v>1767</v>
      </c>
    </row>
    <row r="4290" spans="2:8">
      <c r="B4290" s="193">
        <v>2020</v>
      </c>
      <c r="C4290" s="88">
        <v>3</v>
      </c>
      <c r="D4290" s="89" t="s">
        <v>102</v>
      </c>
      <c r="E4290" s="88" t="s">
        <v>51</v>
      </c>
      <c r="F4290" s="88">
        <v>12695</v>
      </c>
      <c r="G4290" s="88">
        <v>14807</v>
      </c>
      <c r="H4290" s="90">
        <v>2521853.7500000005</v>
      </c>
    </row>
    <row r="4291" spans="2:8">
      <c r="B4291" s="193">
        <v>2020</v>
      </c>
      <c r="C4291" s="88">
        <v>3</v>
      </c>
      <c r="D4291" s="89" t="s">
        <v>135</v>
      </c>
      <c r="E4291" s="88" t="s">
        <v>51</v>
      </c>
      <c r="F4291" s="88">
        <v>3819</v>
      </c>
      <c r="G4291" s="88">
        <v>4453</v>
      </c>
      <c r="H4291" s="90">
        <v>847501.87000000011</v>
      </c>
    </row>
    <row r="4292" spans="2:8">
      <c r="B4292" s="193">
        <v>2020</v>
      </c>
      <c r="C4292" s="88">
        <v>3</v>
      </c>
      <c r="D4292" s="89" t="s">
        <v>136</v>
      </c>
      <c r="E4292" s="88" t="s">
        <v>51</v>
      </c>
      <c r="F4292" s="88">
        <v>8283</v>
      </c>
      <c r="G4292" s="88">
        <v>9649</v>
      </c>
      <c r="H4292" s="90">
        <v>1992976.9500000002</v>
      </c>
    </row>
    <row r="4293" spans="2:8">
      <c r="B4293" s="193">
        <v>2020</v>
      </c>
      <c r="C4293" s="88">
        <v>3</v>
      </c>
      <c r="D4293" s="89" t="s">
        <v>136</v>
      </c>
      <c r="E4293" s="88" t="s">
        <v>53</v>
      </c>
      <c r="F4293" s="88">
        <v>770</v>
      </c>
      <c r="G4293" s="88">
        <v>899</v>
      </c>
      <c r="H4293" s="90">
        <v>413554.48</v>
      </c>
    </row>
    <row r="4294" spans="2:8">
      <c r="B4294" s="193">
        <v>2020</v>
      </c>
      <c r="C4294" s="88">
        <v>3</v>
      </c>
      <c r="D4294" s="89" t="s">
        <v>137</v>
      </c>
      <c r="E4294" s="88" t="s">
        <v>53</v>
      </c>
      <c r="F4294" s="88">
        <v>237</v>
      </c>
      <c r="G4294" s="88">
        <v>280</v>
      </c>
      <c r="H4294" s="90">
        <v>94816.089999999982</v>
      </c>
    </row>
    <row r="4295" spans="2:8">
      <c r="B4295" s="193">
        <v>2020</v>
      </c>
      <c r="C4295" s="88">
        <v>3</v>
      </c>
      <c r="D4295" s="89" t="s">
        <v>137</v>
      </c>
      <c r="E4295" s="88" t="s">
        <v>54</v>
      </c>
      <c r="F4295" s="88">
        <v>1916</v>
      </c>
      <c r="G4295" s="88">
        <v>2234</v>
      </c>
      <c r="H4295" s="90">
        <v>480258.04</v>
      </c>
    </row>
    <row r="4296" spans="2:8">
      <c r="B4296" s="193">
        <v>2020</v>
      </c>
      <c r="C4296" s="88">
        <v>3</v>
      </c>
      <c r="D4296" s="89" t="s">
        <v>139</v>
      </c>
      <c r="E4296" s="88" t="s">
        <v>51</v>
      </c>
      <c r="F4296" s="88">
        <v>86</v>
      </c>
      <c r="G4296" s="88">
        <v>101</v>
      </c>
      <c r="H4296" s="90">
        <v>24840.7</v>
      </c>
    </row>
    <row r="4297" spans="2:8">
      <c r="B4297" s="193">
        <v>2020</v>
      </c>
      <c r="C4297" s="88">
        <v>3</v>
      </c>
      <c r="D4297" s="89" t="s">
        <v>139</v>
      </c>
      <c r="E4297" s="88" t="s">
        <v>53</v>
      </c>
      <c r="F4297" s="88">
        <v>246</v>
      </c>
      <c r="G4297" s="88">
        <v>286</v>
      </c>
      <c r="H4297" s="90">
        <v>110489.80000000002</v>
      </c>
    </row>
    <row r="4298" spans="2:8">
      <c r="B4298" s="193">
        <v>2020</v>
      </c>
      <c r="C4298" s="88">
        <v>3</v>
      </c>
      <c r="D4298" s="89" t="s">
        <v>139</v>
      </c>
      <c r="E4298" s="88" t="s">
        <v>54</v>
      </c>
      <c r="F4298" s="88">
        <v>333</v>
      </c>
      <c r="G4298" s="88">
        <v>387</v>
      </c>
      <c r="H4298" s="90">
        <v>114583.22</v>
      </c>
    </row>
    <row r="4299" spans="2:8">
      <c r="B4299" s="193">
        <v>2020</v>
      </c>
      <c r="C4299" s="88">
        <v>3</v>
      </c>
      <c r="D4299" s="89" t="s">
        <v>98</v>
      </c>
      <c r="E4299" s="88" t="s">
        <v>51</v>
      </c>
      <c r="F4299" s="88">
        <v>1125</v>
      </c>
      <c r="G4299" s="88">
        <v>1309</v>
      </c>
      <c r="H4299" s="90">
        <v>232437.53</v>
      </c>
    </row>
    <row r="4300" spans="2:8">
      <c r="B4300" s="193">
        <v>2020</v>
      </c>
      <c r="C4300" s="88">
        <v>3</v>
      </c>
      <c r="D4300" s="89" t="s">
        <v>98</v>
      </c>
      <c r="E4300" s="88" t="s">
        <v>53</v>
      </c>
      <c r="F4300" s="88">
        <v>821</v>
      </c>
      <c r="G4300" s="88">
        <v>958</v>
      </c>
      <c r="H4300" s="90">
        <v>228200</v>
      </c>
    </row>
    <row r="4301" spans="2:8">
      <c r="B4301" s="193">
        <v>2020</v>
      </c>
      <c r="C4301" s="88">
        <v>3</v>
      </c>
      <c r="D4301" s="89" t="s">
        <v>99</v>
      </c>
      <c r="E4301" s="88" t="s">
        <v>51</v>
      </c>
      <c r="F4301" s="88">
        <v>3170</v>
      </c>
      <c r="G4301" s="88">
        <v>3696</v>
      </c>
      <c r="H4301" s="90">
        <v>719289.64999999991</v>
      </c>
    </row>
    <row r="4302" spans="2:8">
      <c r="B4302" s="193">
        <v>2020</v>
      </c>
      <c r="C4302" s="88">
        <v>3</v>
      </c>
      <c r="D4302" s="89" t="s">
        <v>140</v>
      </c>
      <c r="E4302" s="88" t="s">
        <v>53</v>
      </c>
      <c r="F4302" s="88">
        <v>96</v>
      </c>
      <c r="G4302" s="88">
        <v>111</v>
      </c>
      <c r="H4302" s="90">
        <v>32814.07</v>
      </c>
    </row>
    <row r="4303" spans="2:8">
      <c r="B4303" s="193">
        <v>2020</v>
      </c>
      <c r="C4303" s="88">
        <v>3</v>
      </c>
      <c r="D4303" s="89" t="s">
        <v>194</v>
      </c>
      <c r="E4303" s="88" t="s">
        <v>51</v>
      </c>
      <c r="F4303" s="88">
        <v>0</v>
      </c>
      <c r="G4303" s="88">
        <v>1</v>
      </c>
      <c r="H4303" s="90">
        <v>4585.83</v>
      </c>
    </row>
    <row r="4304" spans="2:8">
      <c r="B4304" s="193">
        <v>2020</v>
      </c>
      <c r="C4304" s="88">
        <v>3</v>
      </c>
      <c r="D4304" s="89" t="s">
        <v>92</v>
      </c>
      <c r="E4304" s="88" t="s">
        <v>51</v>
      </c>
      <c r="F4304" s="88">
        <v>14019</v>
      </c>
      <c r="G4304" s="88">
        <v>16343</v>
      </c>
      <c r="H4304" s="90">
        <v>3361252.9200000004</v>
      </c>
    </row>
    <row r="4305" spans="2:8">
      <c r="B4305" s="193">
        <v>2020</v>
      </c>
      <c r="C4305" s="88">
        <v>3</v>
      </c>
      <c r="D4305" s="89" t="s">
        <v>92</v>
      </c>
      <c r="E4305" s="88" t="s">
        <v>53</v>
      </c>
      <c r="F4305" s="88">
        <v>706</v>
      </c>
      <c r="G4305" s="88">
        <v>824</v>
      </c>
      <c r="H4305" s="90">
        <v>264142.3</v>
      </c>
    </row>
    <row r="4306" spans="2:8">
      <c r="B4306" s="193">
        <v>2020</v>
      </c>
      <c r="C4306" s="88">
        <v>3</v>
      </c>
      <c r="D4306" s="89" t="s">
        <v>141</v>
      </c>
      <c r="E4306" s="88" t="s">
        <v>54</v>
      </c>
      <c r="F4306" s="88">
        <v>41</v>
      </c>
      <c r="G4306" s="88">
        <v>48</v>
      </c>
      <c r="H4306" s="90">
        <v>16866.22</v>
      </c>
    </row>
    <row r="4307" spans="2:8">
      <c r="B4307" s="193">
        <v>2020</v>
      </c>
      <c r="C4307" s="88">
        <v>3</v>
      </c>
      <c r="D4307" s="89" t="s">
        <v>142</v>
      </c>
      <c r="E4307" s="88" t="s">
        <v>51</v>
      </c>
      <c r="F4307" s="88">
        <v>2574</v>
      </c>
      <c r="G4307" s="88">
        <v>3000</v>
      </c>
      <c r="H4307" s="90">
        <v>564222.89</v>
      </c>
    </row>
    <row r="4308" spans="2:8">
      <c r="B4308" s="193">
        <v>2020</v>
      </c>
      <c r="C4308" s="88">
        <v>3</v>
      </c>
      <c r="D4308" s="89" t="s">
        <v>162</v>
      </c>
      <c r="E4308" s="88" t="s">
        <v>53</v>
      </c>
      <c r="F4308" s="88">
        <v>4</v>
      </c>
      <c r="G4308" s="88">
        <v>4</v>
      </c>
      <c r="H4308" s="90">
        <v>2237.37</v>
      </c>
    </row>
    <row r="4309" spans="2:8">
      <c r="B4309" s="193">
        <v>2020</v>
      </c>
      <c r="C4309" s="88">
        <v>3</v>
      </c>
      <c r="D4309" s="89" t="s">
        <v>143</v>
      </c>
      <c r="E4309" s="88" t="s">
        <v>51</v>
      </c>
      <c r="F4309" s="88">
        <v>275</v>
      </c>
      <c r="G4309" s="88">
        <v>321</v>
      </c>
      <c r="H4309" s="90">
        <v>50000</v>
      </c>
    </row>
    <row r="4310" spans="2:8">
      <c r="B4310" s="193">
        <v>2020</v>
      </c>
      <c r="C4310" s="88">
        <v>3</v>
      </c>
      <c r="D4310" s="89" t="s">
        <v>145</v>
      </c>
      <c r="E4310" s="88" t="s">
        <v>51</v>
      </c>
      <c r="F4310" s="88">
        <v>1385</v>
      </c>
      <c r="G4310" s="88">
        <v>1613</v>
      </c>
      <c r="H4310" s="90">
        <v>304130.27</v>
      </c>
    </row>
    <row r="4311" spans="2:8">
      <c r="B4311" s="193">
        <v>2020</v>
      </c>
      <c r="C4311" s="88">
        <v>3</v>
      </c>
      <c r="D4311" s="89" t="s">
        <v>145</v>
      </c>
      <c r="E4311" s="88" t="s">
        <v>53</v>
      </c>
      <c r="F4311" s="88">
        <v>74</v>
      </c>
      <c r="G4311" s="88">
        <v>87</v>
      </c>
      <c r="H4311" s="90">
        <v>17600</v>
      </c>
    </row>
    <row r="4312" spans="2:8">
      <c r="B4312" s="193">
        <v>2020</v>
      </c>
      <c r="C4312" s="88">
        <v>3</v>
      </c>
      <c r="D4312" s="89" t="s">
        <v>93</v>
      </c>
      <c r="E4312" s="88" t="s">
        <v>51</v>
      </c>
      <c r="F4312" s="88">
        <v>5015</v>
      </c>
      <c r="G4312" s="88">
        <v>5849</v>
      </c>
      <c r="H4312" s="90">
        <v>1058071.07</v>
      </c>
    </row>
    <row r="4313" spans="2:8">
      <c r="B4313" s="193">
        <v>2020</v>
      </c>
      <c r="C4313" s="88">
        <v>3</v>
      </c>
      <c r="D4313" s="89" t="s">
        <v>93</v>
      </c>
      <c r="E4313" s="88" t="s">
        <v>53</v>
      </c>
      <c r="F4313" s="88">
        <v>143</v>
      </c>
      <c r="G4313" s="88">
        <v>167</v>
      </c>
      <c r="H4313" s="90">
        <v>87644.7</v>
      </c>
    </row>
    <row r="4314" spans="2:8">
      <c r="B4314" s="193">
        <v>2020</v>
      </c>
      <c r="C4314" s="88">
        <v>3</v>
      </c>
      <c r="D4314" s="89" t="s">
        <v>103</v>
      </c>
      <c r="E4314" s="88" t="s">
        <v>51</v>
      </c>
      <c r="F4314" s="88">
        <v>8</v>
      </c>
      <c r="G4314" s="88">
        <v>9</v>
      </c>
      <c r="H4314" s="90">
        <v>7640.77</v>
      </c>
    </row>
    <row r="4315" spans="2:8">
      <c r="B4315" s="193">
        <v>2020</v>
      </c>
      <c r="C4315" s="88">
        <v>3</v>
      </c>
      <c r="D4315" s="89" t="s">
        <v>146</v>
      </c>
      <c r="E4315" s="88" t="s">
        <v>53</v>
      </c>
      <c r="F4315" s="88">
        <v>116</v>
      </c>
      <c r="G4315" s="88">
        <v>135</v>
      </c>
      <c r="H4315" s="90">
        <v>40317</v>
      </c>
    </row>
    <row r="4316" spans="2:8">
      <c r="B4316" s="193">
        <v>2020</v>
      </c>
      <c r="C4316" s="88">
        <v>3</v>
      </c>
      <c r="D4316" s="89" t="s">
        <v>148</v>
      </c>
      <c r="E4316" s="88" t="s">
        <v>51</v>
      </c>
      <c r="F4316" s="88">
        <v>8965</v>
      </c>
      <c r="G4316" s="88">
        <v>10457</v>
      </c>
      <c r="H4316" s="90">
        <v>2194370.3100000005</v>
      </c>
    </row>
    <row r="4317" spans="2:8">
      <c r="B4317" s="193">
        <v>2020</v>
      </c>
      <c r="C4317" s="88">
        <v>3</v>
      </c>
      <c r="D4317" s="89" t="s">
        <v>148</v>
      </c>
      <c r="E4317" s="88" t="s">
        <v>53</v>
      </c>
      <c r="F4317" s="88">
        <v>468</v>
      </c>
      <c r="G4317" s="88">
        <v>545</v>
      </c>
      <c r="H4317" s="90">
        <v>323976.71000000002</v>
      </c>
    </row>
    <row r="4318" spans="2:8">
      <c r="B4318" s="193">
        <v>2020</v>
      </c>
      <c r="C4318" s="88">
        <v>3</v>
      </c>
      <c r="D4318" s="89" t="s">
        <v>148</v>
      </c>
      <c r="E4318" s="88" t="s">
        <v>54</v>
      </c>
      <c r="F4318" s="88">
        <v>40</v>
      </c>
      <c r="G4318" s="88">
        <v>46</v>
      </c>
      <c r="H4318" s="90">
        <v>54600</v>
      </c>
    </row>
    <row r="4319" spans="2:8">
      <c r="B4319" s="193">
        <v>2020</v>
      </c>
      <c r="C4319" s="88">
        <v>3</v>
      </c>
      <c r="D4319" s="89" t="s">
        <v>163</v>
      </c>
      <c r="E4319" s="88" t="s">
        <v>53</v>
      </c>
      <c r="F4319" s="88">
        <v>207</v>
      </c>
      <c r="G4319" s="88">
        <v>242</v>
      </c>
      <c r="H4319" s="90">
        <v>87401.12</v>
      </c>
    </row>
    <row r="4320" spans="2:8">
      <c r="B4320" s="193">
        <v>2020</v>
      </c>
      <c r="C4320" s="88">
        <v>3</v>
      </c>
      <c r="D4320" s="89" t="s">
        <v>163</v>
      </c>
      <c r="E4320" s="88" t="s">
        <v>54</v>
      </c>
      <c r="F4320" s="88">
        <v>16</v>
      </c>
      <c r="G4320" s="88">
        <v>19</v>
      </c>
      <c r="H4320" s="90">
        <v>6670.67</v>
      </c>
    </row>
    <row r="4321" spans="2:8">
      <c r="B4321" s="193">
        <v>2020</v>
      </c>
      <c r="C4321" s="88">
        <v>3</v>
      </c>
      <c r="D4321" s="89" t="s">
        <v>149</v>
      </c>
      <c r="E4321" s="88" t="s">
        <v>51</v>
      </c>
      <c r="F4321" s="88">
        <v>1475</v>
      </c>
      <c r="G4321" s="88">
        <v>1720</v>
      </c>
      <c r="H4321" s="90">
        <v>284081.05000000005</v>
      </c>
    </row>
    <row r="4322" spans="2:8">
      <c r="B4322" s="193">
        <v>2020</v>
      </c>
      <c r="C4322" s="88">
        <v>3</v>
      </c>
      <c r="D4322" s="89" t="s">
        <v>150</v>
      </c>
      <c r="E4322" s="88" t="s">
        <v>51</v>
      </c>
      <c r="F4322" s="88">
        <v>1380</v>
      </c>
      <c r="G4322" s="88">
        <v>1608</v>
      </c>
      <c r="H4322" s="90">
        <v>710124.81</v>
      </c>
    </row>
    <row r="4323" spans="2:8">
      <c r="B4323" s="193">
        <v>2020</v>
      </c>
      <c r="C4323" s="88">
        <v>3</v>
      </c>
      <c r="D4323" s="89" t="s">
        <v>151</v>
      </c>
      <c r="E4323" s="88" t="s">
        <v>53</v>
      </c>
      <c r="F4323" s="88">
        <v>65</v>
      </c>
      <c r="G4323" s="88">
        <v>75</v>
      </c>
      <c r="H4323" s="90">
        <v>29482.659999999996</v>
      </c>
    </row>
    <row r="4324" spans="2:8" ht="15" thickBot="1">
      <c r="B4324" s="195">
        <v>2020</v>
      </c>
      <c r="C4324" s="196">
        <v>3</v>
      </c>
      <c r="D4324" s="197" t="s">
        <v>151</v>
      </c>
      <c r="E4324" s="196" t="s">
        <v>54</v>
      </c>
      <c r="F4324" s="196">
        <v>138</v>
      </c>
      <c r="G4324" s="196">
        <v>160</v>
      </c>
      <c r="H4324" s="198">
        <v>57385.51</v>
      </c>
    </row>
    <row r="4325" spans="2:8">
      <c r="B4325" s="193">
        <v>2020</v>
      </c>
      <c r="C4325" s="88">
        <v>4</v>
      </c>
      <c r="D4325" s="89" t="s">
        <v>2</v>
      </c>
      <c r="E4325" s="88" t="s">
        <v>51</v>
      </c>
      <c r="F4325" s="88">
        <v>41773</v>
      </c>
      <c r="G4325" s="88">
        <v>48747</v>
      </c>
      <c r="H4325" s="90">
        <v>9211936.8799999896</v>
      </c>
    </row>
    <row r="4326" spans="2:8">
      <c r="B4326" s="193">
        <v>2020</v>
      </c>
      <c r="C4326" s="88">
        <v>4</v>
      </c>
      <c r="D4326" s="89" t="s">
        <v>2</v>
      </c>
      <c r="E4326" s="88" t="s">
        <v>53</v>
      </c>
      <c r="F4326" s="88">
        <v>6119</v>
      </c>
      <c r="G4326" s="88">
        <v>7137</v>
      </c>
      <c r="H4326" s="90">
        <v>1771065</v>
      </c>
    </row>
    <row r="4327" spans="2:8">
      <c r="B4327" s="193">
        <v>2020</v>
      </c>
      <c r="C4327" s="88">
        <v>4</v>
      </c>
      <c r="D4327" s="89" t="s">
        <v>180</v>
      </c>
      <c r="E4327" s="88" t="s">
        <v>51</v>
      </c>
      <c r="F4327" s="88">
        <v>234</v>
      </c>
      <c r="G4327" s="88">
        <v>273</v>
      </c>
      <c r="H4327" s="90">
        <v>117011.58</v>
      </c>
    </row>
    <row r="4328" spans="2:8">
      <c r="B4328" s="193">
        <v>2020</v>
      </c>
      <c r="C4328" s="88">
        <v>4</v>
      </c>
      <c r="D4328" s="89" t="s">
        <v>164</v>
      </c>
      <c r="E4328" s="88" t="s">
        <v>51</v>
      </c>
      <c r="F4328" s="88">
        <v>1064</v>
      </c>
      <c r="G4328" s="88">
        <v>1244</v>
      </c>
      <c r="H4328" s="90">
        <v>906966.66</v>
      </c>
    </row>
    <row r="4329" spans="2:8">
      <c r="B4329" s="193">
        <v>2020</v>
      </c>
      <c r="C4329" s="88">
        <v>4</v>
      </c>
      <c r="D4329" s="89" t="s">
        <v>164</v>
      </c>
      <c r="E4329" s="88" t="s">
        <v>53</v>
      </c>
      <c r="F4329" s="88">
        <v>157</v>
      </c>
      <c r="G4329" s="88">
        <v>182</v>
      </c>
      <c r="H4329" s="90">
        <v>97930.05</v>
      </c>
    </row>
    <row r="4330" spans="2:8">
      <c r="B4330" s="193">
        <v>2020</v>
      </c>
      <c r="C4330" s="88">
        <v>4</v>
      </c>
      <c r="D4330" s="89" t="s">
        <v>165</v>
      </c>
      <c r="E4330" s="88" t="s">
        <v>51</v>
      </c>
      <c r="F4330" s="88">
        <v>275</v>
      </c>
      <c r="G4330" s="88">
        <v>321</v>
      </c>
      <c r="H4330" s="90">
        <v>69649.84</v>
      </c>
    </row>
    <row r="4331" spans="2:8">
      <c r="B4331" s="193">
        <v>2020</v>
      </c>
      <c r="C4331" s="88">
        <v>4</v>
      </c>
      <c r="D4331" s="89" t="s">
        <v>88</v>
      </c>
      <c r="E4331" s="88" t="s">
        <v>51</v>
      </c>
      <c r="F4331" s="88">
        <v>275</v>
      </c>
      <c r="G4331" s="88">
        <v>321</v>
      </c>
      <c r="H4331" s="90">
        <v>50000</v>
      </c>
    </row>
    <row r="4332" spans="2:8">
      <c r="B4332" s="193">
        <v>2020</v>
      </c>
      <c r="C4332" s="88">
        <v>4</v>
      </c>
      <c r="D4332" s="89" t="s">
        <v>112</v>
      </c>
      <c r="E4332" s="88" t="s">
        <v>53</v>
      </c>
      <c r="F4332" s="88">
        <v>45</v>
      </c>
      <c r="G4332" s="88">
        <v>52</v>
      </c>
      <c r="H4332" s="90">
        <v>18991.59</v>
      </c>
    </row>
    <row r="4333" spans="2:8">
      <c r="B4333" s="193">
        <v>2020</v>
      </c>
      <c r="C4333" s="88">
        <v>4</v>
      </c>
      <c r="D4333" s="89" t="s">
        <v>112</v>
      </c>
      <c r="E4333" s="88" t="s">
        <v>54</v>
      </c>
      <c r="F4333" s="88">
        <v>71</v>
      </c>
      <c r="G4333" s="88">
        <v>84</v>
      </c>
      <c r="H4333" s="90">
        <v>26469.829999999998</v>
      </c>
    </row>
    <row r="4334" spans="2:8">
      <c r="B4334" s="193">
        <v>2020</v>
      </c>
      <c r="C4334" s="88">
        <v>4</v>
      </c>
      <c r="D4334" s="89" t="s">
        <v>107</v>
      </c>
      <c r="E4334" s="88" t="s">
        <v>51</v>
      </c>
      <c r="F4334" s="88">
        <v>4222</v>
      </c>
      <c r="G4334" s="88">
        <v>4924</v>
      </c>
      <c r="H4334" s="90">
        <v>894807.44000000018</v>
      </c>
    </row>
    <row r="4335" spans="2:8">
      <c r="B4335" s="193">
        <v>2020</v>
      </c>
      <c r="C4335" s="88">
        <v>4</v>
      </c>
      <c r="D4335" s="89" t="s">
        <v>107</v>
      </c>
      <c r="E4335" s="88" t="s">
        <v>53</v>
      </c>
      <c r="F4335" s="88">
        <v>250</v>
      </c>
      <c r="G4335" s="88">
        <v>291</v>
      </c>
      <c r="H4335" s="90">
        <v>69827.199999999997</v>
      </c>
    </row>
    <row r="4336" spans="2:8">
      <c r="B4336" s="193">
        <v>2020</v>
      </c>
      <c r="C4336" s="88">
        <v>4</v>
      </c>
      <c r="D4336" s="89" t="s">
        <v>107</v>
      </c>
      <c r="E4336" s="88" t="s">
        <v>54</v>
      </c>
      <c r="F4336" s="88">
        <v>5</v>
      </c>
      <c r="G4336" s="88">
        <v>6</v>
      </c>
      <c r="H4336" s="90">
        <v>1582.59</v>
      </c>
    </row>
    <row r="4337" spans="2:8">
      <c r="B4337" s="193">
        <v>2020</v>
      </c>
      <c r="C4337" s="88">
        <v>4</v>
      </c>
      <c r="D4337" s="89" t="s">
        <v>90</v>
      </c>
      <c r="E4337" s="88" t="s">
        <v>51</v>
      </c>
      <c r="F4337" s="88">
        <v>42972</v>
      </c>
      <c r="G4337" s="88">
        <v>50123</v>
      </c>
      <c r="H4337" s="90">
        <v>9351705.4100000039</v>
      </c>
    </row>
    <row r="4338" spans="2:8">
      <c r="B4338" s="193">
        <v>2020</v>
      </c>
      <c r="C4338" s="88">
        <v>4</v>
      </c>
      <c r="D4338" s="89" t="s">
        <v>90</v>
      </c>
      <c r="E4338" s="88" t="s">
        <v>53</v>
      </c>
      <c r="F4338" s="88">
        <v>1406</v>
      </c>
      <c r="G4338" s="88">
        <v>1640</v>
      </c>
      <c r="H4338" s="90">
        <v>400093.5</v>
      </c>
    </row>
    <row r="4339" spans="2:8">
      <c r="B4339" s="193">
        <v>2020</v>
      </c>
      <c r="C4339" s="88">
        <v>4</v>
      </c>
      <c r="D4339" s="89" t="s">
        <v>181</v>
      </c>
      <c r="E4339" s="88" t="s">
        <v>53</v>
      </c>
      <c r="F4339" s="88">
        <v>48</v>
      </c>
      <c r="G4339" s="88">
        <v>56</v>
      </c>
      <c r="H4339" s="90">
        <v>18015</v>
      </c>
    </row>
    <row r="4340" spans="2:8">
      <c r="B4340" s="193">
        <v>2020</v>
      </c>
      <c r="C4340" s="88">
        <v>4</v>
      </c>
      <c r="D4340" s="89" t="s">
        <v>87</v>
      </c>
      <c r="E4340" s="88" t="s">
        <v>51</v>
      </c>
      <c r="F4340" s="88">
        <v>37235</v>
      </c>
      <c r="G4340" s="88">
        <v>43438</v>
      </c>
      <c r="H4340" s="90">
        <v>8427303.9400000051</v>
      </c>
    </row>
    <row r="4341" spans="2:8">
      <c r="B4341" s="193">
        <v>2020</v>
      </c>
      <c r="C4341" s="88">
        <v>4</v>
      </c>
      <c r="D4341" s="89" t="s">
        <v>87</v>
      </c>
      <c r="E4341" s="88" t="s">
        <v>53</v>
      </c>
      <c r="F4341" s="88">
        <v>426</v>
      </c>
      <c r="G4341" s="88">
        <v>498</v>
      </c>
      <c r="H4341" s="90">
        <v>243490.86</v>
      </c>
    </row>
    <row r="4342" spans="2:8">
      <c r="B4342" s="193">
        <v>2020</v>
      </c>
      <c r="C4342" s="88">
        <v>4</v>
      </c>
      <c r="D4342" s="89" t="s">
        <v>113</v>
      </c>
      <c r="E4342" s="88" t="s">
        <v>53</v>
      </c>
      <c r="F4342" s="88">
        <v>1519</v>
      </c>
      <c r="G4342" s="88">
        <v>1773</v>
      </c>
      <c r="H4342" s="90">
        <v>731094.47999999986</v>
      </c>
    </row>
    <row r="4343" spans="2:8">
      <c r="B4343" s="193">
        <v>2020</v>
      </c>
      <c r="C4343" s="88">
        <v>4</v>
      </c>
      <c r="D4343" s="89" t="s">
        <v>113</v>
      </c>
      <c r="E4343" s="88" t="s">
        <v>54</v>
      </c>
      <c r="F4343" s="88">
        <v>178</v>
      </c>
      <c r="G4343" s="88">
        <v>208</v>
      </c>
      <c r="H4343" s="90">
        <v>125601.17</v>
      </c>
    </row>
    <row r="4344" spans="2:8">
      <c r="B4344" s="193">
        <v>2020</v>
      </c>
      <c r="C4344" s="88">
        <v>4</v>
      </c>
      <c r="D4344" s="89" t="s">
        <v>114</v>
      </c>
      <c r="E4344" s="88" t="s">
        <v>51</v>
      </c>
      <c r="F4344" s="88">
        <v>4689</v>
      </c>
      <c r="G4344" s="88">
        <v>5472</v>
      </c>
      <c r="H4344" s="90">
        <v>1138204.07</v>
      </c>
    </row>
    <row r="4345" spans="2:8">
      <c r="B4345" s="193">
        <v>2020</v>
      </c>
      <c r="C4345" s="88">
        <v>4</v>
      </c>
      <c r="D4345" s="89" t="s">
        <v>114</v>
      </c>
      <c r="E4345" s="88" t="s">
        <v>53</v>
      </c>
      <c r="F4345" s="88">
        <v>306</v>
      </c>
      <c r="G4345" s="88">
        <v>356</v>
      </c>
      <c r="H4345" s="90">
        <v>107621.20999999999</v>
      </c>
    </row>
    <row r="4346" spans="2:8">
      <c r="B4346" s="193">
        <v>2020</v>
      </c>
      <c r="C4346" s="88">
        <v>4</v>
      </c>
      <c r="D4346" s="89" t="s">
        <v>114</v>
      </c>
      <c r="E4346" s="88" t="s">
        <v>54</v>
      </c>
      <c r="F4346" s="88">
        <v>426</v>
      </c>
      <c r="G4346" s="88">
        <v>497</v>
      </c>
      <c r="H4346" s="90">
        <v>174735.32</v>
      </c>
    </row>
    <row r="4347" spans="2:8">
      <c r="B4347" s="193">
        <v>2020</v>
      </c>
      <c r="C4347" s="88">
        <v>4</v>
      </c>
      <c r="D4347" s="89" t="s">
        <v>115</v>
      </c>
      <c r="E4347" s="88" t="s">
        <v>53</v>
      </c>
      <c r="F4347" s="88">
        <v>297</v>
      </c>
      <c r="G4347" s="88">
        <v>347</v>
      </c>
      <c r="H4347" s="90">
        <v>65652</v>
      </c>
    </row>
    <row r="4348" spans="2:8">
      <c r="B4348" s="193">
        <v>2020</v>
      </c>
      <c r="C4348" s="88">
        <v>4</v>
      </c>
      <c r="D4348" s="89" t="s">
        <v>106</v>
      </c>
      <c r="E4348" s="88" t="s">
        <v>51</v>
      </c>
      <c r="F4348" s="88">
        <v>27688</v>
      </c>
      <c r="G4348" s="88">
        <v>32303</v>
      </c>
      <c r="H4348" s="90">
        <v>6015193.6900000004</v>
      </c>
    </row>
    <row r="4349" spans="2:8">
      <c r="B4349" s="193">
        <v>2020</v>
      </c>
      <c r="C4349" s="88">
        <v>4</v>
      </c>
      <c r="D4349" s="89" t="s">
        <v>106</v>
      </c>
      <c r="E4349" s="88" t="s">
        <v>52</v>
      </c>
      <c r="F4349" s="88">
        <v>2671</v>
      </c>
      <c r="G4349" s="88">
        <v>3120</v>
      </c>
      <c r="H4349" s="90">
        <v>793562.5</v>
      </c>
    </row>
    <row r="4350" spans="2:8">
      <c r="B4350" s="193">
        <v>2020</v>
      </c>
      <c r="C4350" s="88">
        <v>4</v>
      </c>
      <c r="D4350" s="89" t="s">
        <v>116</v>
      </c>
      <c r="E4350" s="88" t="s">
        <v>53</v>
      </c>
      <c r="F4350" s="88">
        <v>126</v>
      </c>
      <c r="G4350" s="88">
        <v>146</v>
      </c>
      <c r="H4350" s="90">
        <v>56983.369999999995</v>
      </c>
    </row>
    <row r="4351" spans="2:8">
      <c r="B4351" s="193">
        <v>2020</v>
      </c>
      <c r="C4351" s="88">
        <v>4</v>
      </c>
      <c r="D4351" s="89" t="s">
        <v>116</v>
      </c>
      <c r="E4351" s="88" t="s">
        <v>54</v>
      </c>
      <c r="F4351" s="88">
        <v>72</v>
      </c>
      <c r="G4351" s="88">
        <v>85</v>
      </c>
      <c r="H4351" s="90">
        <v>23797</v>
      </c>
    </row>
    <row r="4352" spans="2:8">
      <c r="B4352" s="193">
        <v>2020</v>
      </c>
      <c r="C4352" s="88">
        <v>4</v>
      </c>
      <c r="D4352" s="89" t="s">
        <v>97</v>
      </c>
      <c r="E4352" s="88" t="s">
        <v>51</v>
      </c>
      <c r="F4352" s="88">
        <v>1802</v>
      </c>
      <c r="G4352" s="88">
        <v>2101</v>
      </c>
      <c r="H4352" s="90">
        <v>412761.97000000003</v>
      </c>
    </row>
    <row r="4353" spans="2:8">
      <c r="B4353" s="193">
        <v>2020</v>
      </c>
      <c r="C4353" s="88">
        <v>4</v>
      </c>
      <c r="D4353" s="89" t="s">
        <v>117</v>
      </c>
      <c r="E4353" s="88" t="s">
        <v>51</v>
      </c>
      <c r="F4353" s="88">
        <v>427</v>
      </c>
      <c r="G4353" s="88">
        <v>499</v>
      </c>
      <c r="H4353" s="90">
        <v>186169</v>
      </c>
    </row>
    <row r="4354" spans="2:8">
      <c r="B4354" s="193">
        <v>2020</v>
      </c>
      <c r="C4354" s="88">
        <v>4</v>
      </c>
      <c r="D4354" s="89" t="s">
        <v>118</v>
      </c>
      <c r="E4354" s="88" t="s">
        <v>53</v>
      </c>
      <c r="F4354" s="88">
        <v>2552</v>
      </c>
      <c r="G4354" s="88">
        <v>2974</v>
      </c>
      <c r="H4354" s="90">
        <v>26899145.510000002</v>
      </c>
    </row>
    <row r="4355" spans="2:8">
      <c r="B4355" s="193">
        <v>2020</v>
      </c>
      <c r="C4355" s="88">
        <v>4</v>
      </c>
      <c r="D4355" s="89" t="s">
        <v>118</v>
      </c>
      <c r="E4355" s="88" t="s">
        <v>54</v>
      </c>
      <c r="F4355" s="88">
        <v>139</v>
      </c>
      <c r="G4355" s="88">
        <v>162</v>
      </c>
      <c r="H4355" s="90">
        <v>88981.08</v>
      </c>
    </row>
    <row r="4356" spans="2:8">
      <c r="B4356" s="193">
        <v>2020</v>
      </c>
      <c r="C4356" s="88">
        <v>4</v>
      </c>
      <c r="D4356" s="89" t="s">
        <v>119</v>
      </c>
      <c r="E4356" s="88" t="s">
        <v>51</v>
      </c>
      <c r="F4356" s="88">
        <v>171672</v>
      </c>
      <c r="G4356" s="88">
        <v>200304</v>
      </c>
      <c r="H4356" s="90">
        <v>41298442.009999983</v>
      </c>
    </row>
    <row r="4357" spans="2:8">
      <c r="B4357" s="193">
        <v>2020</v>
      </c>
      <c r="C4357" s="88">
        <v>4</v>
      </c>
      <c r="D4357" s="89" t="s">
        <v>119</v>
      </c>
      <c r="E4357" s="88" t="s">
        <v>52</v>
      </c>
      <c r="F4357" s="88">
        <v>308</v>
      </c>
      <c r="G4357" s="88">
        <v>359</v>
      </c>
      <c r="H4357" s="90">
        <v>120274.6</v>
      </c>
    </row>
    <row r="4358" spans="2:8">
      <c r="B4358" s="193">
        <v>2020</v>
      </c>
      <c r="C4358" s="88">
        <v>4</v>
      </c>
      <c r="D4358" s="89" t="s">
        <v>119</v>
      </c>
      <c r="E4358" s="88" t="s">
        <v>53</v>
      </c>
      <c r="F4358" s="88">
        <v>20381</v>
      </c>
      <c r="G4358" s="88">
        <v>23777</v>
      </c>
      <c r="H4358" s="90">
        <v>7621938.7199999979</v>
      </c>
    </row>
    <row r="4359" spans="2:8">
      <c r="B4359" s="193">
        <v>2020</v>
      </c>
      <c r="C4359" s="88">
        <v>4</v>
      </c>
      <c r="D4359" s="89" t="s">
        <v>119</v>
      </c>
      <c r="E4359" s="88" t="s">
        <v>54</v>
      </c>
      <c r="F4359" s="88">
        <v>19500</v>
      </c>
      <c r="G4359" s="88">
        <v>22745</v>
      </c>
      <c r="H4359" s="90">
        <v>6825691.6800000006</v>
      </c>
    </row>
    <row r="4360" spans="2:8">
      <c r="B4360" s="193">
        <v>2020</v>
      </c>
      <c r="C4360" s="88">
        <v>4</v>
      </c>
      <c r="D4360" s="89" t="s">
        <v>157</v>
      </c>
      <c r="E4360" s="88" t="s">
        <v>51</v>
      </c>
      <c r="F4360" s="88">
        <v>1099</v>
      </c>
      <c r="G4360" s="88">
        <v>1283</v>
      </c>
      <c r="H4360" s="90">
        <v>272167.8</v>
      </c>
    </row>
    <row r="4361" spans="2:8">
      <c r="B4361" s="193">
        <v>2020</v>
      </c>
      <c r="C4361" s="88">
        <v>4</v>
      </c>
      <c r="D4361" s="89" t="s">
        <v>120</v>
      </c>
      <c r="E4361" s="88" t="s">
        <v>53</v>
      </c>
      <c r="F4361" s="88">
        <v>206</v>
      </c>
      <c r="G4361" s="88">
        <v>240</v>
      </c>
      <c r="H4361" s="90">
        <v>184115.63999999998</v>
      </c>
    </row>
    <row r="4362" spans="2:8">
      <c r="B4362" s="193">
        <v>2020</v>
      </c>
      <c r="C4362" s="88">
        <v>4</v>
      </c>
      <c r="D4362" s="89" t="s">
        <v>121</v>
      </c>
      <c r="E4362" s="88" t="s">
        <v>51</v>
      </c>
      <c r="F4362" s="88">
        <v>1648</v>
      </c>
      <c r="G4362" s="88">
        <v>1924</v>
      </c>
      <c r="H4362" s="90">
        <v>403276.76</v>
      </c>
    </row>
    <row r="4363" spans="2:8">
      <c r="B4363" s="193">
        <v>2020</v>
      </c>
      <c r="C4363" s="88">
        <v>4</v>
      </c>
      <c r="D4363" s="89" t="s">
        <v>95</v>
      </c>
      <c r="E4363" s="88" t="s">
        <v>51</v>
      </c>
      <c r="F4363" s="88">
        <v>14291</v>
      </c>
      <c r="G4363" s="88">
        <v>16676</v>
      </c>
      <c r="H4363" s="90">
        <v>3473177.97</v>
      </c>
    </row>
    <row r="4364" spans="2:8">
      <c r="B4364" s="193">
        <v>2020</v>
      </c>
      <c r="C4364" s="88">
        <v>4</v>
      </c>
      <c r="D4364" s="89" t="s">
        <v>122</v>
      </c>
      <c r="E4364" s="88" t="s">
        <v>51</v>
      </c>
      <c r="F4364" s="88">
        <v>3509</v>
      </c>
      <c r="G4364" s="88">
        <v>4097</v>
      </c>
      <c r="H4364" s="90">
        <v>810460.61</v>
      </c>
    </row>
    <row r="4365" spans="2:8">
      <c r="B4365" s="193">
        <v>2020</v>
      </c>
      <c r="C4365" s="88">
        <v>4</v>
      </c>
      <c r="D4365" s="89" t="s">
        <v>122</v>
      </c>
      <c r="E4365" s="88" t="s">
        <v>53</v>
      </c>
      <c r="F4365" s="88">
        <v>1679</v>
      </c>
      <c r="G4365" s="88">
        <v>1958</v>
      </c>
      <c r="H4365" s="90">
        <v>448500</v>
      </c>
    </row>
    <row r="4366" spans="2:8">
      <c r="B4366" s="193">
        <v>2020</v>
      </c>
      <c r="C4366" s="88">
        <v>4</v>
      </c>
      <c r="D4366" s="89" t="s">
        <v>96</v>
      </c>
      <c r="E4366" s="88" t="s">
        <v>51</v>
      </c>
      <c r="F4366" s="88">
        <v>9238</v>
      </c>
      <c r="G4366" s="88">
        <v>10778</v>
      </c>
      <c r="H4366" s="90">
        <v>2251904.4200000004</v>
      </c>
    </row>
    <row r="4367" spans="2:8">
      <c r="B4367" s="193">
        <v>2020</v>
      </c>
      <c r="C4367" s="88">
        <v>4</v>
      </c>
      <c r="D4367" s="89" t="s">
        <v>3</v>
      </c>
      <c r="E4367" s="88" t="s">
        <v>51</v>
      </c>
      <c r="F4367" s="88">
        <v>6485</v>
      </c>
      <c r="G4367" s="88">
        <v>7563</v>
      </c>
      <c r="H4367" s="90">
        <v>1327684.6500000004</v>
      </c>
    </row>
    <row r="4368" spans="2:8">
      <c r="B4368" s="193">
        <v>2020</v>
      </c>
      <c r="C4368" s="88">
        <v>4</v>
      </c>
      <c r="D4368" s="89" t="s">
        <v>3</v>
      </c>
      <c r="E4368" s="88" t="s">
        <v>53</v>
      </c>
      <c r="F4368" s="88">
        <v>1173</v>
      </c>
      <c r="G4368" s="88">
        <v>1368</v>
      </c>
      <c r="H4368" s="90">
        <v>224707.20000000001</v>
      </c>
    </row>
    <row r="4369" spans="2:8">
      <c r="B4369" s="193">
        <v>2020</v>
      </c>
      <c r="C4369" s="88">
        <v>4</v>
      </c>
      <c r="D4369" s="89" t="s">
        <v>158</v>
      </c>
      <c r="E4369" s="88" t="s">
        <v>51</v>
      </c>
      <c r="F4369" s="88">
        <v>275</v>
      </c>
      <c r="G4369" s="88">
        <v>321</v>
      </c>
      <c r="H4369" s="90">
        <v>70000</v>
      </c>
    </row>
    <row r="4370" spans="2:8">
      <c r="B4370" s="193">
        <v>2020</v>
      </c>
      <c r="C4370" s="88">
        <v>4</v>
      </c>
      <c r="D4370" s="89" t="s">
        <v>168</v>
      </c>
      <c r="E4370" s="88" t="s">
        <v>53</v>
      </c>
      <c r="F4370" s="88">
        <v>7</v>
      </c>
      <c r="G4370" s="88">
        <v>8</v>
      </c>
      <c r="H4370" s="90">
        <v>4176.47</v>
      </c>
    </row>
    <row r="4371" spans="2:8">
      <c r="B4371" s="193">
        <v>2020</v>
      </c>
      <c r="C4371" s="88">
        <v>4</v>
      </c>
      <c r="D4371" s="89" t="s">
        <v>101</v>
      </c>
      <c r="E4371" s="88" t="s">
        <v>51</v>
      </c>
      <c r="F4371" s="88">
        <v>1725</v>
      </c>
      <c r="G4371" s="88">
        <v>2013</v>
      </c>
      <c r="H4371" s="90">
        <v>423444.80000000005</v>
      </c>
    </row>
    <row r="4372" spans="2:8">
      <c r="B4372" s="193">
        <v>2020</v>
      </c>
      <c r="C4372" s="88">
        <v>4</v>
      </c>
      <c r="D4372" s="89" t="s">
        <v>101</v>
      </c>
      <c r="E4372" s="88" t="s">
        <v>53</v>
      </c>
      <c r="F4372" s="88">
        <v>13</v>
      </c>
      <c r="G4372" s="88">
        <v>16</v>
      </c>
      <c r="H4372" s="90">
        <v>4070.4</v>
      </c>
    </row>
    <row r="4373" spans="2:8">
      <c r="B4373" s="193">
        <v>2020</v>
      </c>
      <c r="C4373" s="88">
        <v>4</v>
      </c>
      <c r="D4373" s="89" t="s">
        <v>174</v>
      </c>
      <c r="E4373" s="88" t="s">
        <v>53</v>
      </c>
      <c r="F4373" s="88">
        <v>110</v>
      </c>
      <c r="G4373" s="88">
        <v>128</v>
      </c>
      <c r="H4373" s="90">
        <v>35045.39</v>
      </c>
    </row>
    <row r="4374" spans="2:8">
      <c r="B4374" s="193">
        <v>2020</v>
      </c>
      <c r="C4374" s="88">
        <v>4</v>
      </c>
      <c r="D4374" s="89" t="s">
        <v>174</v>
      </c>
      <c r="E4374" s="88" t="s">
        <v>54</v>
      </c>
      <c r="F4374" s="88">
        <v>59</v>
      </c>
      <c r="G4374" s="88">
        <v>69</v>
      </c>
      <c r="H4374" s="90">
        <v>13231.05</v>
      </c>
    </row>
    <row r="4375" spans="2:8">
      <c r="B4375" s="193">
        <v>2020</v>
      </c>
      <c r="C4375" s="88">
        <v>4</v>
      </c>
      <c r="D4375" s="89" t="s">
        <v>159</v>
      </c>
      <c r="E4375" s="88" t="s">
        <v>53</v>
      </c>
      <c r="F4375" s="88">
        <v>37</v>
      </c>
      <c r="G4375" s="88">
        <v>43</v>
      </c>
      <c r="H4375" s="90">
        <v>14612.399999999998</v>
      </c>
    </row>
    <row r="4376" spans="2:8">
      <c r="B4376" s="193">
        <v>2020</v>
      </c>
      <c r="C4376" s="88">
        <v>4</v>
      </c>
      <c r="D4376" s="89" t="s">
        <v>123</v>
      </c>
      <c r="E4376" s="88" t="s">
        <v>51</v>
      </c>
      <c r="F4376" s="88">
        <v>274</v>
      </c>
      <c r="G4376" s="88">
        <v>320</v>
      </c>
      <c r="H4376" s="90">
        <v>60000</v>
      </c>
    </row>
    <row r="4377" spans="2:8">
      <c r="B4377" s="193">
        <v>2020</v>
      </c>
      <c r="C4377" s="88">
        <v>4</v>
      </c>
      <c r="D4377" s="89" t="s">
        <v>183</v>
      </c>
      <c r="E4377" s="88" t="s">
        <v>51</v>
      </c>
      <c r="F4377" s="88">
        <v>275</v>
      </c>
      <c r="G4377" s="88">
        <v>321</v>
      </c>
      <c r="H4377" s="90">
        <v>60000</v>
      </c>
    </row>
    <row r="4378" spans="2:8">
      <c r="B4378" s="193">
        <v>2020</v>
      </c>
      <c r="C4378" s="88">
        <v>4</v>
      </c>
      <c r="D4378" s="89" t="s">
        <v>175</v>
      </c>
      <c r="E4378" s="88" t="s">
        <v>51</v>
      </c>
      <c r="F4378" s="88">
        <v>285</v>
      </c>
      <c r="G4378" s="88">
        <v>333</v>
      </c>
      <c r="H4378" s="90">
        <v>68937.59</v>
      </c>
    </row>
    <row r="4379" spans="2:8">
      <c r="B4379" s="193">
        <v>2020</v>
      </c>
      <c r="C4379" s="88">
        <v>4</v>
      </c>
      <c r="D4379" s="89" t="s">
        <v>127</v>
      </c>
      <c r="E4379" s="88" t="s">
        <v>51</v>
      </c>
      <c r="F4379" s="88">
        <v>3874</v>
      </c>
      <c r="G4379" s="88">
        <v>4519</v>
      </c>
      <c r="H4379" s="90">
        <v>836298.73</v>
      </c>
    </row>
    <row r="4380" spans="2:8">
      <c r="B4380" s="193">
        <v>2020</v>
      </c>
      <c r="C4380" s="88">
        <v>4</v>
      </c>
      <c r="D4380" s="89" t="s">
        <v>91</v>
      </c>
      <c r="E4380" s="88" t="s">
        <v>51</v>
      </c>
      <c r="F4380" s="88">
        <v>5676</v>
      </c>
      <c r="G4380" s="88">
        <v>6620</v>
      </c>
      <c r="H4380" s="90">
        <v>1360834.48</v>
      </c>
    </row>
    <row r="4381" spans="2:8">
      <c r="B4381" s="193">
        <v>2020</v>
      </c>
      <c r="C4381" s="88">
        <v>4</v>
      </c>
      <c r="D4381" s="89" t="s">
        <v>91</v>
      </c>
      <c r="E4381" s="88" t="s">
        <v>53</v>
      </c>
      <c r="F4381" s="88">
        <v>128</v>
      </c>
      <c r="G4381" s="88">
        <v>150</v>
      </c>
      <c r="H4381" s="90">
        <v>44558.5</v>
      </c>
    </row>
    <row r="4382" spans="2:8">
      <c r="B4382" s="193">
        <v>2020</v>
      </c>
      <c r="C4382" s="88">
        <v>4</v>
      </c>
      <c r="D4382" s="89" t="s">
        <v>91</v>
      </c>
      <c r="E4382" s="88" t="s">
        <v>54</v>
      </c>
      <c r="F4382" s="88">
        <v>42</v>
      </c>
      <c r="G4382" s="88">
        <v>50</v>
      </c>
      <c r="H4382" s="90">
        <v>12480</v>
      </c>
    </row>
    <row r="4383" spans="2:8">
      <c r="B4383" s="193">
        <v>2020</v>
      </c>
      <c r="C4383" s="88">
        <v>4</v>
      </c>
      <c r="D4383" s="89" t="s">
        <v>128</v>
      </c>
      <c r="E4383" s="88" t="s">
        <v>51</v>
      </c>
      <c r="F4383" s="88">
        <v>273</v>
      </c>
      <c r="G4383" s="88">
        <v>319</v>
      </c>
      <c r="H4383" s="90">
        <v>54674.28</v>
      </c>
    </row>
    <row r="4384" spans="2:8">
      <c r="B4384" s="193">
        <v>2020</v>
      </c>
      <c r="C4384" s="88">
        <v>4</v>
      </c>
      <c r="D4384" s="89" t="s">
        <v>105</v>
      </c>
      <c r="E4384" s="88" t="s">
        <v>51</v>
      </c>
      <c r="F4384" s="88">
        <v>39430</v>
      </c>
      <c r="G4384" s="88">
        <v>46002</v>
      </c>
      <c r="H4384" s="90">
        <v>8904200.6600000039</v>
      </c>
    </row>
    <row r="4385" spans="2:8">
      <c r="B4385" s="193">
        <v>2020</v>
      </c>
      <c r="C4385" s="88">
        <v>4</v>
      </c>
      <c r="D4385" s="89" t="s">
        <v>105</v>
      </c>
      <c r="E4385" s="88" t="s">
        <v>52</v>
      </c>
      <c r="F4385" s="88">
        <v>4657</v>
      </c>
      <c r="G4385" s="88">
        <v>5432</v>
      </c>
      <c r="H4385" s="90">
        <v>1503297.87</v>
      </c>
    </row>
    <row r="4386" spans="2:8">
      <c r="B4386" s="193">
        <v>2020</v>
      </c>
      <c r="C4386" s="88">
        <v>4</v>
      </c>
      <c r="D4386" s="89" t="s">
        <v>105</v>
      </c>
      <c r="E4386" s="88" t="s">
        <v>53</v>
      </c>
      <c r="F4386" s="88">
        <v>734</v>
      </c>
      <c r="G4386" s="88">
        <v>857</v>
      </c>
      <c r="H4386" s="90">
        <v>291268.2</v>
      </c>
    </row>
    <row r="4387" spans="2:8">
      <c r="B4387" s="193">
        <v>2020</v>
      </c>
      <c r="C4387" s="88">
        <v>4</v>
      </c>
      <c r="D4387" s="89" t="s">
        <v>130</v>
      </c>
      <c r="E4387" s="88" t="s">
        <v>51</v>
      </c>
      <c r="F4387" s="88">
        <v>29</v>
      </c>
      <c r="G4387" s="88">
        <v>33</v>
      </c>
      <c r="H4387" s="90">
        <v>10673.25</v>
      </c>
    </row>
    <row r="4388" spans="2:8">
      <c r="B4388" s="193">
        <v>2020</v>
      </c>
      <c r="C4388" s="88">
        <v>4</v>
      </c>
      <c r="D4388" s="89" t="s">
        <v>176</v>
      </c>
      <c r="E4388" s="88" t="s">
        <v>51</v>
      </c>
      <c r="F4388" s="88">
        <v>285</v>
      </c>
      <c r="G4388" s="88">
        <v>332</v>
      </c>
      <c r="H4388" s="90">
        <v>50000</v>
      </c>
    </row>
    <row r="4389" spans="2:8">
      <c r="B4389" s="193">
        <v>2020</v>
      </c>
      <c r="C4389" s="88">
        <v>4</v>
      </c>
      <c r="D4389" s="89" t="s">
        <v>131</v>
      </c>
      <c r="E4389" s="88" t="s">
        <v>51</v>
      </c>
      <c r="F4389" s="88">
        <v>559</v>
      </c>
      <c r="G4389" s="88">
        <v>652</v>
      </c>
      <c r="H4389" s="90">
        <v>136141.01</v>
      </c>
    </row>
    <row r="4390" spans="2:8">
      <c r="B4390" s="193">
        <v>2020</v>
      </c>
      <c r="C4390" s="88">
        <v>4</v>
      </c>
      <c r="D4390" s="89" t="s">
        <v>188</v>
      </c>
      <c r="E4390" s="88" t="s">
        <v>51</v>
      </c>
      <c r="F4390" s="88">
        <v>285</v>
      </c>
      <c r="G4390" s="88">
        <v>333</v>
      </c>
      <c r="H4390" s="90">
        <v>73013.399999999994</v>
      </c>
    </row>
    <row r="4391" spans="2:8">
      <c r="B4391" s="193">
        <v>2020</v>
      </c>
      <c r="C4391" s="88">
        <v>4</v>
      </c>
      <c r="D4391" s="89" t="s">
        <v>185</v>
      </c>
      <c r="E4391" s="88" t="s">
        <v>51</v>
      </c>
      <c r="F4391" s="88">
        <v>274</v>
      </c>
      <c r="G4391" s="88">
        <v>320</v>
      </c>
      <c r="H4391" s="90">
        <v>64485.120000000003</v>
      </c>
    </row>
    <row r="4392" spans="2:8">
      <c r="B4392" s="193">
        <v>2020</v>
      </c>
      <c r="C4392" s="88">
        <v>4</v>
      </c>
      <c r="D4392" s="89" t="s">
        <v>185</v>
      </c>
      <c r="E4392" s="88" t="s">
        <v>53</v>
      </c>
      <c r="F4392" s="88">
        <v>267</v>
      </c>
      <c r="G4392" s="88">
        <v>312</v>
      </c>
      <c r="H4392" s="90">
        <v>130829.12999999999</v>
      </c>
    </row>
    <row r="4393" spans="2:8">
      <c r="B4393" s="193">
        <v>2020</v>
      </c>
      <c r="C4393" s="88">
        <v>4</v>
      </c>
      <c r="D4393" s="89" t="s">
        <v>132</v>
      </c>
      <c r="E4393" s="88" t="s">
        <v>51</v>
      </c>
      <c r="F4393" s="88">
        <v>285</v>
      </c>
      <c r="G4393" s="88">
        <v>332</v>
      </c>
      <c r="H4393" s="90">
        <v>70000</v>
      </c>
    </row>
    <row r="4394" spans="2:8">
      <c r="B4394" s="193">
        <v>2020</v>
      </c>
      <c r="C4394" s="88">
        <v>4</v>
      </c>
      <c r="D4394" s="89" t="s">
        <v>132</v>
      </c>
      <c r="E4394" s="88" t="s">
        <v>53</v>
      </c>
      <c r="F4394" s="88">
        <v>127</v>
      </c>
      <c r="G4394" s="88">
        <v>147</v>
      </c>
      <c r="H4394" s="90">
        <v>115935.75</v>
      </c>
    </row>
    <row r="4395" spans="2:8">
      <c r="B4395" s="193">
        <v>2020</v>
      </c>
      <c r="C4395" s="88">
        <v>4</v>
      </c>
      <c r="D4395" s="89" t="s">
        <v>133</v>
      </c>
      <c r="E4395" s="88" t="s">
        <v>51</v>
      </c>
      <c r="F4395" s="88">
        <v>825</v>
      </c>
      <c r="G4395" s="88">
        <v>962</v>
      </c>
      <c r="H4395" s="90">
        <v>172751.12</v>
      </c>
    </row>
    <row r="4396" spans="2:8">
      <c r="B4396" s="193">
        <v>2020</v>
      </c>
      <c r="C4396" s="88">
        <v>4</v>
      </c>
      <c r="D4396" s="89" t="s">
        <v>134</v>
      </c>
      <c r="E4396" s="88" t="s">
        <v>51</v>
      </c>
      <c r="F4396" s="88">
        <v>1922</v>
      </c>
      <c r="G4396" s="88">
        <v>2241</v>
      </c>
      <c r="H4396" s="90">
        <v>480911.61</v>
      </c>
    </row>
    <row r="4397" spans="2:8">
      <c r="B4397" s="193">
        <v>2020</v>
      </c>
      <c r="C4397" s="88">
        <v>4</v>
      </c>
      <c r="D4397" s="89" t="s">
        <v>134</v>
      </c>
      <c r="E4397" s="88" t="s">
        <v>53</v>
      </c>
      <c r="F4397" s="88">
        <v>9804</v>
      </c>
      <c r="G4397" s="88">
        <v>11442</v>
      </c>
      <c r="H4397" s="90">
        <v>3486431.4899999993</v>
      </c>
    </row>
    <row r="4398" spans="2:8">
      <c r="B4398" s="193">
        <v>2020</v>
      </c>
      <c r="C4398" s="88">
        <v>4</v>
      </c>
      <c r="D4398" s="89" t="s">
        <v>102</v>
      </c>
      <c r="E4398" s="88" t="s">
        <v>51</v>
      </c>
      <c r="F4398" s="88">
        <v>6995</v>
      </c>
      <c r="G4398" s="88">
        <v>8161</v>
      </c>
      <c r="H4398" s="90">
        <v>1531974.79</v>
      </c>
    </row>
    <row r="4399" spans="2:8">
      <c r="B4399" s="193">
        <v>2020</v>
      </c>
      <c r="C4399" s="88">
        <v>4</v>
      </c>
      <c r="D4399" s="89" t="s">
        <v>135</v>
      </c>
      <c r="E4399" s="88" t="s">
        <v>51</v>
      </c>
      <c r="F4399" s="88">
        <v>1646</v>
      </c>
      <c r="G4399" s="88">
        <v>1922</v>
      </c>
      <c r="H4399" s="90">
        <v>332325.42</v>
      </c>
    </row>
    <row r="4400" spans="2:8">
      <c r="B4400" s="193">
        <v>2020</v>
      </c>
      <c r="C4400" s="88">
        <v>4</v>
      </c>
      <c r="D4400" s="89" t="s">
        <v>136</v>
      </c>
      <c r="E4400" s="88" t="s">
        <v>51</v>
      </c>
      <c r="F4400" s="88">
        <v>2865</v>
      </c>
      <c r="G4400" s="88">
        <v>3348</v>
      </c>
      <c r="H4400" s="90">
        <v>740632.18</v>
      </c>
    </row>
    <row r="4401" spans="2:8">
      <c r="B4401" s="193">
        <v>2020</v>
      </c>
      <c r="C4401" s="88">
        <v>4</v>
      </c>
      <c r="D4401" s="89" t="s">
        <v>136</v>
      </c>
      <c r="E4401" s="88" t="s">
        <v>53</v>
      </c>
      <c r="F4401" s="88">
        <v>267</v>
      </c>
      <c r="G4401" s="88">
        <v>312</v>
      </c>
      <c r="H4401" s="90">
        <v>229247.28</v>
      </c>
    </row>
    <row r="4402" spans="2:8">
      <c r="B4402" s="193">
        <v>2020</v>
      </c>
      <c r="C4402" s="88">
        <v>4</v>
      </c>
      <c r="D4402" s="89" t="s">
        <v>137</v>
      </c>
      <c r="E4402" s="88" t="s">
        <v>53</v>
      </c>
      <c r="F4402" s="88">
        <v>218</v>
      </c>
      <c r="G4402" s="88">
        <v>250</v>
      </c>
      <c r="H4402" s="90">
        <v>94063.78</v>
      </c>
    </row>
    <row r="4403" spans="2:8">
      <c r="B4403" s="193">
        <v>2020</v>
      </c>
      <c r="C4403" s="88">
        <v>4</v>
      </c>
      <c r="D4403" s="89" t="s">
        <v>137</v>
      </c>
      <c r="E4403" s="88" t="s">
        <v>54</v>
      </c>
      <c r="F4403" s="88">
        <v>1543</v>
      </c>
      <c r="G4403" s="88">
        <v>1799</v>
      </c>
      <c r="H4403" s="90">
        <v>352161.05</v>
      </c>
    </row>
    <row r="4404" spans="2:8">
      <c r="B4404" s="193">
        <v>2020</v>
      </c>
      <c r="C4404" s="88">
        <v>4</v>
      </c>
      <c r="D4404" s="89" t="s">
        <v>138</v>
      </c>
      <c r="E4404" s="88" t="s">
        <v>53</v>
      </c>
      <c r="F4404" s="88">
        <v>85</v>
      </c>
      <c r="G4404" s="88">
        <v>98</v>
      </c>
      <c r="H4404" s="90">
        <v>32184.03</v>
      </c>
    </row>
    <row r="4405" spans="2:8">
      <c r="B4405" s="193">
        <v>2020</v>
      </c>
      <c r="C4405" s="88">
        <v>4</v>
      </c>
      <c r="D4405" s="89" t="s">
        <v>138</v>
      </c>
      <c r="E4405" s="88" t="s">
        <v>54</v>
      </c>
      <c r="F4405" s="88">
        <v>100</v>
      </c>
      <c r="G4405" s="88">
        <v>116</v>
      </c>
      <c r="H4405" s="90">
        <v>23566.13</v>
      </c>
    </row>
    <row r="4406" spans="2:8">
      <c r="B4406" s="193">
        <v>2020</v>
      </c>
      <c r="C4406" s="88">
        <v>4</v>
      </c>
      <c r="D4406" s="89" t="s">
        <v>139</v>
      </c>
      <c r="E4406" s="88" t="s">
        <v>53</v>
      </c>
      <c r="F4406" s="88">
        <v>1602</v>
      </c>
      <c r="G4406" s="88">
        <v>1866</v>
      </c>
      <c r="H4406" s="90">
        <v>578047.77</v>
      </c>
    </row>
    <row r="4407" spans="2:8">
      <c r="B4407" s="193">
        <v>2020</v>
      </c>
      <c r="C4407" s="88">
        <v>4</v>
      </c>
      <c r="D4407" s="89" t="s">
        <v>139</v>
      </c>
      <c r="E4407" s="88" t="s">
        <v>54</v>
      </c>
      <c r="F4407" s="88">
        <v>209</v>
      </c>
      <c r="G4407" s="88">
        <v>242</v>
      </c>
      <c r="H4407" s="90">
        <v>50891.14</v>
      </c>
    </row>
    <row r="4408" spans="2:8">
      <c r="B4408" s="193">
        <v>2020</v>
      </c>
      <c r="C4408" s="88">
        <v>4</v>
      </c>
      <c r="D4408" s="89" t="s">
        <v>98</v>
      </c>
      <c r="E4408" s="88" t="s">
        <v>51</v>
      </c>
      <c r="F4408" s="88">
        <v>575</v>
      </c>
      <c r="G4408" s="88">
        <v>671</v>
      </c>
      <c r="H4408" s="90">
        <v>120000</v>
      </c>
    </row>
    <row r="4409" spans="2:8">
      <c r="B4409" s="193">
        <v>2020</v>
      </c>
      <c r="C4409" s="88">
        <v>4</v>
      </c>
      <c r="D4409" s="89" t="s">
        <v>98</v>
      </c>
      <c r="E4409" s="88" t="s">
        <v>53</v>
      </c>
      <c r="F4409" s="88">
        <v>2288</v>
      </c>
      <c r="G4409" s="88">
        <v>2669</v>
      </c>
      <c r="H4409" s="90">
        <v>729205</v>
      </c>
    </row>
    <row r="4410" spans="2:8">
      <c r="B4410" s="193">
        <v>2020</v>
      </c>
      <c r="C4410" s="88">
        <v>4</v>
      </c>
      <c r="D4410" s="89" t="s">
        <v>99</v>
      </c>
      <c r="E4410" s="88" t="s">
        <v>51</v>
      </c>
      <c r="F4410" s="88">
        <v>1999</v>
      </c>
      <c r="G4410" s="88">
        <v>2333</v>
      </c>
      <c r="H4410" s="90">
        <v>400314.94999999995</v>
      </c>
    </row>
    <row r="4411" spans="2:8">
      <c r="B4411" s="193">
        <v>2020</v>
      </c>
      <c r="C4411" s="88">
        <v>4</v>
      </c>
      <c r="D4411" s="89" t="s">
        <v>92</v>
      </c>
      <c r="E4411" s="88" t="s">
        <v>51</v>
      </c>
      <c r="F4411" s="88">
        <v>8093</v>
      </c>
      <c r="G4411" s="88">
        <v>9440</v>
      </c>
      <c r="H4411" s="90">
        <v>1877599.91</v>
      </c>
    </row>
    <row r="4412" spans="2:8">
      <c r="B4412" s="193">
        <v>2020</v>
      </c>
      <c r="C4412" s="88">
        <v>4</v>
      </c>
      <c r="D4412" s="89" t="s">
        <v>92</v>
      </c>
      <c r="E4412" s="88" t="s">
        <v>53</v>
      </c>
      <c r="F4412" s="88">
        <v>249</v>
      </c>
      <c r="G4412" s="88">
        <v>291</v>
      </c>
      <c r="H4412" s="90">
        <v>70595</v>
      </c>
    </row>
    <row r="4413" spans="2:8">
      <c r="B4413" s="193">
        <v>2020</v>
      </c>
      <c r="C4413" s="88">
        <v>4</v>
      </c>
      <c r="D4413" s="89" t="s">
        <v>141</v>
      </c>
      <c r="E4413" s="88" t="s">
        <v>53</v>
      </c>
      <c r="F4413" s="88">
        <v>62</v>
      </c>
      <c r="G4413" s="88">
        <v>72</v>
      </c>
      <c r="H4413" s="90">
        <v>14120.16</v>
      </c>
    </row>
    <row r="4414" spans="2:8">
      <c r="B4414" s="193">
        <v>2020</v>
      </c>
      <c r="C4414" s="88">
        <v>4</v>
      </c>
      <c r="D4414" s="89" t="s">
        <v>142</v>
      </c>
      <c r="E4414" s="88" t="s">
        <v>51</v>
      </c>
      <c r="F4414" s="88">
        <v>2287</v>
      </c>
      <c r="G4414" s="88">
        <v>2666</v>
      </c>
      <c r="H4414" s="90">
        <v>512508.12</v>
      </c>
    </row>
    <row r="4415" spans="2:8">
      <c r="B4415" s="193">
        <v>2020</v>
      </c>
      <c r="C4415" s="88">
        <v>4</v>
      </c>
      <c r="D4415" s="89" t="s">
        <v>171</v>
      </c>
      <c r="E4415" s="88" t="s">
        <v>53</v>
      </c>
      <c r="F4415" s="88">
        <v>1</v>
      </c>
      <c r="G4415" s="88">
        <v>1</v>
      </c>
      <c r="H4415" s="90">
        <v>844.2</v>
      </c>
    </row>
    <row r="4416" spans="2:8">
      <c r="B4416" s="193">
        <v>2020</v>
      </c>
      <c r="C4416" s="88">
        <v>4</v>
      </c>
      <c r="D4416" s="89" t="s">
        <v>143</v>
      </c>
      <c r="E4416" s="88" t="s">
        <v>51</v>
      </c>
      <c r="F4416" s="88">
        <v>274</v>
      </c>
      <c r="G4416" s="88">
        <v>320</v>
      </c>
      <c r="H4416" s="90">
        <v>50000</v>
      </c>
    </row>
    <row r="4417" spans="2:8">
      <c r="B4417" s="193">
        <v>2020</v>
      </c>
      <c r="C4417" s="88">
        <v>4</v>
      </c>
      <c r="D4417" s="89" t="s">
        <v>145</v>
      </c>
      <c r="E4417" s="88" t="s">
        <v>51</v>
      </c>
      <c r="F4417" s="88">
        <v>824</v>
      </c>
      <c r="G4417" s="88">
        <v>961</v>
      </c>
      <c r="H4417" s="90">
        <v>206606.06999999998</v>
      </c>
    </row>
    <row r="4418" spans="2:8">
      <c r="B4418" s="193">
        <v>2020</v>
      </c>
      <c r="C4418" s="88">
        <v>4</v>
      </c>
      <c r="D4418" s="89" t="s">
        <v>93</v>
      </c>
      <c r="E4418" s="88" t="s">
        <v>51</v>
      </c>
      <c r="F4418" s="88">
        <v>3694</v>
      </c>
      <c r="G4418" s="88">
        <v>4311</v>
      </c>
      <c r="H4418" s="90">
        <v>785051.95</v>
      </c>
    </row>
    <row r="4419" spans="2:8">
      <c r="B4419" s="193">
        <v>2020</v>
      </c>
      <c r="C4419" s="88">
        <v>4</v>
      </c>
      <c r="D4419" s="89" t="s">
        <v>93</v>
      </c>
      <c r="E4419" s="88" t="s">
        <v>53</v>
      </c>
      <c r="F4419" s="88">
        <v>236</v>
      </c>
      <c r="G4419" s="88">
        <v>275</v>
      </c>
      <c r="H4419" s="90">
        <v>126166.9</v>
      </c>
    </row>
    <row r="4420" spans="2:8">
      <c r="B4420" s="193">
        <v>2020</v>
      </c>
      <c r="C4420" s="88">
        <v>4</v>
      </c>
      <c r="D4420" s="89" t="s">
        <v>103</v>
      </c>
      <c r="E4420" s="88" t="s">
        <v>51</v>
      </c>
      <c r="F4420" s="88">
        <v>0</v>
      </c>
      <c r="G4420" s="88">
        <v>1</v>
      </c>
      <c r="H4420" s="90">
        <v>15154.72</v>
      </c>
    </row>
    <row r="4421" spans="2:8">
      <c r="B4421" s="193">
        <v>2020</v>
      </c>
      <c r="C4421" s="88">
        <v>4</v>
      </c>
      <c r="D4421" s="89" t="s">
        <v>148</v>
      </c>
      <c r="E4421" s="88" t="s">
        <v>51</v>
      </c>
      <c r="F4421" s="88">
        <v>9112</v>
      </c>
      <c r="G4421" s="88">
        <v>10631</v>
      </c>
      <c r="H4421" s="90">
        <v>2025802.7699999993</v>
      </c>
    </row>
    <row r="4422" spans="2:8">
      <c r="B4422" s="193">
        <v>2020</v>
      </c>
      <c r="C4422" s="88">
        <v>4</v>
      </c>
      <c r="D4422" s="89" t="s">
        <v>148</v>
      </c>
      <c r="E4422" s="88" t="s">
        <v>52</v>
      </c>
      <c r="F4422" s="88">
        <v>1</v>
      </c>
      <c r="G4422" s="88">
        <v>1</v>
      </c>
      <c r="H4422" s="90">
        <v>4173.3599999999997</v>
      </c>
    </row>
    <row r="4423" spans="2:8">
      <c r="B4423" s="193">
        <v>2020</v>
      </c>
      <c r="C4423" s="88">
        <v>4</v>
      </c>
      <c r="D4423" s="89" t="s">
        <v>148</v>
      </c>
      <c r="E4423" s="88" t="s">
        <v>53</v>
      </c>
      <c r="F4423" s="88">
        <v>334</v>
      </c>
      <c r="G4423" s="88">
        <v>390</v>
      </c>
      <c r="H4423" s="90">
        <v>76986.010000000009</v>
      </c>
    </row>
    <row r="4424" spans="2:8">
      <c r="B4424" s="193">
        <v>2020</v>
      </c>
      <c r="C4424" s="88">
        <v>4</v>
      </c>
      <c r="D4424" s="89" t="s">
        <v>163</v>
      </c>
      <c r="E4424" s="88" t="s">
        <v>53</v>
      </c>
      <c r="F4424" s="88">
        <v>226</v>
      </c>
      <c r="G4424" s="88">
        <v>264</v>
      </c>
      <c r="H4424" s="90">
        <v>111965.13000000002</v>
      </c>
    </row>
    <row r="4425" spans="2:8">
      <c r="B4425" s="193">
        <v>2020</v>
      </c>
      <c r="C4425" s="88">
        <v>4</v>
      </c>
      <c r="D4425" s="89" t="s">
        <v>163</v>
      </c>
      <c r="E4425" s="88" t="s">
        <v>54</v>
      </c>
      <c r="F4425" s="88">
        <v>33</v>
      </c>
      <c r="G4425" s="88">
        <v>40</v>
      </c>
      <c r="H4425" s="90">
        <v>16591.61</v>
      </c>
    </row>
    <row r="4426" spans="2:8">
      <c r="B4426" s="193">
        <v>2020</v>
      </c>
      <c r="C4426" s="88">
        <v>4</v>
      </c>
      <c r="D4426" s="89" t="s">
        <v>233</v>
      </c>
      <c r="E4426" s="88" t="s">
        <v>51</v>
      </c>
      <c r="F4426" s="88">
        <v>285</v>
      </c>
      <c r="G4426" s="88">
        <v>333</v>
      </c>
      <c r="H4426" s="90">
        <v>77295.7</v>
      </c>
    </row>
    <row r="4427" spans="2:8">
      <c r="B4427" s="193">
        <v>2020</v>
      </c>
      <c r="C4427" s="88">
        <v>4</v>
      </c>
      <c r="D4427" s="89" t="s">
        <v>149</v>
      </c>
      <c r="E4427" s="88" t="s">
        <v>51</v>
      </c>
      <c r="F4427" s="88">
        <v>550</v>
      </c>
      <c r="G4427" s="88">
        <v>642</v>
      </c>
      <c r="H4427" s="90">
        <v>124069.93</v>
      </c>
    </row>
    <row r="4428" spans="2:8">
      <c r="B4428" s="193">
        <v>2020</v>
      </c>
      <c r="C4428" s="88">
        <v>4</v>
      </c>
      <c r="D4428" s="89" t="s">
        <v>150</v>
      </c>
      <c r="E4428" s="88" t="s">
        <v>51</v>
      </c>
      <c r="F4428" s="88">
        <v>280</v>
      </c>
      <c r="G4428" s="88">
        <v>326</v>
      </c>
      <c r="H4428" s="90">
        <v>50000</v>
      </c>
    </row>
    <row r="4429" spans="2:8" ht="15" thickBot="1">
      <c r="B4429" s="222">
        <v>2020</v>
      </c>
      <c r="C4429" s="197">
        <v>4</v>
      </c>
      <c r="D4429" s="197" t="s">
        <v>152</v>
      </c>
      <c r="E4429" s="196" t="s">
        <v>53</v>
      </c>
      <c r="F4429" s="196">
        <v>171</v>
      </c>
      <c r="G4429" s="196">
        <v>200</v>
      </c>
      <c r="H4429" s="198">
        <v>50643.45</v>
      </c>
    </row>
    <row r="4430" spans="2:8">
      <c r="B4430" s="192">
        <v>2020</v>
      </c>
      <c r="C4430" s="84">
        <v>5</v>
      </c>
      <c r="D4430" s="85" t="s">
        <v>2</v>
      </c>
      <c r="E4430" s="84" t="s">
        <v>51</v>
      </c>
      <c r="F4430" s="84">
        <v>57253</v>
      </c>
      <c r="G4430" s="84">
        <v>66800</v>
      </c>
      <c r="H4430" s="86">
        <v>12094776.319999991</v>
      </c>
    </row>
    <row r="4431" spans="2:8">
      <c r="B4431" s="193">
        <v>2020</v>
      </c>
      <c r="C4431" s="88">
        <v>5</v>
      </c>
      <c r="D4431" s="89" t="s">
        <v>2</v>
      </c>
      <c r="E4431" s="88" t="s">
        <v>53</v>
      </c>
      <c r="F4431" s="88">
        <v>2726</v>
      </c>
      <c r="G4431" s="88">
        <v>3180</v>
      </c>
      <c r="H4431" s="90">
        <v>737056</v>
      </c>
    </row>
    <row r="4432" spans="2:8">
      <c r="B4432" s="193">
        <v>2020</v>
      </c>
      <c r="C4432" s="88">
        <v>5</v>
      </c>
      <c r="D4432" s="89" t="s">
        <v>2</v>
      </c>
      <c r="E4432" s="88" t="s">
        <v>54</v>
      </c>
      <c r="F4432" s="88">
        <v>9</v>
      </c>
      <c r="G4432" s="88">
        <v>11</v>
      </c>
      <c r="H4432" s="90">
        <v>6978.3600000000006</v>
      </c>
    </row>
    <row r="4433" spans="2:8">
      <c r="B4433" s="193">
        <v>2020</v>
      </c>
      <c r="C4433" s="88">
        <v>5</v>
      </c>
      <c r="D4433" s="89" t="s">
        <v>180</v>
      </c>
      <c r="E4433" s="88" t="s">
        <v>53</v>
      </c>
      <c r="F4433" s="88">
        <v>234</v>
      </c>
      <c r="G4433" s="88">
        <v>273</v>
      </c>
      <c r="H4433" s="90">
        <v>82802.81</v>
      </c>
    </row>
    <row r="4434" spans="2:8">
      <c r="B4434" s="193">
        <v>2020</v>
      </c>
      <c r="C4434" s="88">
        <v>5</v>
      </c>
      <c r="D4434" s="89" t="s">
        <v>180</v>
      </c>
      <c r="E4434" s="88" t="s">
        <v>54</v>
      </c>
      <c r="F4434" s="88">
        <v>39</v>
      </c>
      <c r="G4434" s="88">
        <v>45</v>
      </c>
      <c r="H4434" s="90">
        <v>11775.98</v>
      </c>
    </row>
    <row r="4435" spans="2:8">
      <c r="B4435" s="193">
        <v>2020</v>
      </c>
      <c r="C4435" s="88">
        <v>5</v>
      </c>
      <c r="D4435" s="89" t="s">
        <v>164</v>
      </c>
      <c r="E4435" s="88" t="s">
        <v>51</v>
      </c>
      <c r="F4435" s="88">
        <v>1061</v>
      </c>
      <c r="G4435" s="88">
        <v>1238</v>
      </c>
      <c r="H4435" s="90">
        <v>228214.9</v>
      </c>
    </row>
    <row r="4436" spans="2:8">
      <c r="B4436" s="193">
        <v>2020</v>
      </c>
      <c r="C4436" s="88">
        <v>5</v>
      </c>
      <c r="D4436" s="89" t="s">
        <v>88</v>
      </c>
      <c r="E4436" s="88" t="s">
        <v>51</v>
      </c>
      <c r="F4436" s="88">
        <v>558</v>
      </c>
      <c r="G4436" s="88">
        <v>651</v>
      </c>
      <c r="H4436" s="90">
        <v>140030.53</v>
      </c>
    </row>
    <row r="4437" spans="2:8">
      <c r="B4437" s="193">
        <v>2020</v>
      </c>
      <c r="C4437" s="88">
        <v>5</v>
      </c>
      <c r="D4437" s="89" t="s">
        <v>112</v>
      </c>
      <c r="E4437" s="88" t="s">
        <v>53</v>
      </c>
      <c r="F4437" s="88">
        <v>214</v>
      </c>
      <c r="G4437" s="88">
        <v>250</v>
      </c>
      <c r="H4437" s="90">
        <v>69035.66</v>
      </c>
    </row>
    <row r="4438" spans="2:8">
      <c r="B4438" s="193">
        <v>2020</v>
      </c>
      <c r="C4438" s="88">
        <v>5</v>
      </c>
      <c r="D4438" s="89" t="s">
        <v>112</v>
      </c>
      <c r="E4438" s="88" t="s">
        <v>54</v>
      </c>
      <c r="F4438" s="88">
        <v>58</v>
      </c>
      <c r="G4438" s="88">
        <v>68</v>
      </c>
      <c r="H4438" s="90">
        <v>18603.87</v>
      </c>
    </row>
    <row r="4439" spans="2:8">
      <c r="B4439" s="193">
        <v>2020</v>
      </c>
      <c r="C4439" s="88">
        <v>5</v>
      </c>
      <c r="D4439" s="89" t="s">
        <v>107</v>
      </c>
      <c r="E4439" s="88" t="s">
        <v>51</v>
      </c>
      <c r="F4439" s="88">
        <v>9470</v>
      </c>
      <c r="G4439" s="88">
        <v>11048</v>
      </c>
      <c r="H4439" s="90">
        <v>2104448.14</v>
      </c>
    </row>
    <row r="4440" spans="2:8">
      <c r="B4440" s="193">
        <v>2020</v>
      </c>
      <c r="C4440" s="88">
        <v>5</v>
      </c>
      <c r="D4440" s="89" t="s">
        <v>90</v>
      </c>
      <c r="E4440" s="88" t="s">
        <v>51</v>
      </c>
      <c r="F4440" s="88">
        <v>42939</v>
      </c>
      <c r="G4440" s="88">
        <v>50089</v>
      </c>
      <c r="H4440" s="90">
        <v>9589084.959999999</v>
      </c>
    </row>
    <row r="4441" spans="2:8">
      <c r="B4441" s="193">
        <v>2020</v>
      </c>
      <c r="C4441" s="88">
        <v>5</v>
      </c>
      <c r="D4441" s="89" t="s">
        <v>90</v>
      </c>
      <c r="E4441" s="88" t="s">
        <v>53</v>
      </c>
      <c r="F4441" s="88">
        <v>1866</v>
      </c>
      <c r="G4441" s="88">
        <v>2176</v>
      </c>
      <c r="H4441" s="90">
        <v>514988.25</v>
      </c>
    </row>
    <row r="4442" spans="2:8">
      <c r="B4442" s="193">
        <v>2020</v>
      </c>
      <c r="C4442" s="88">
        <v>5</v>
      </c>
      <c r="D4442" s="89" t="s">
        <v>172</v>
      </c>
      <c r="E4442" s="88" t="s">
        <v>53</v>
      </c>
      <c r="F4442" s="88">
        <v>7</v>
      </c>
      <c r="G4442" s="88">
        <v>8</v>
      </c>
      <c r="H4442" s="90">
        <v>3290.04</v>
      </c>
    </row>
    <row r="4443" spans="2:8">
      <c r="B4443" s="193">
        <v>2020</v>
      </c>
      <c r="C4443" s="88">
        <v>5</v>
      </c>
      <c r="D4443" s="89" t="s">
        <v>181</v>
      </c>
      <c r="E4443" s="88" t="s">
        <v>53</v>
      </c>
      <c r="F4443" s="88">
        <v>52</v>
      </c>
      <c r="G4443" s="88">
        <v>60</v>
      </c>
      <c r="H4443" s="90">
        <v>19336.099999999999</v>
      </c>
    </row>
    <row r="4444" spans="2:8">
      <c r="B4444" s="193">
        <v>2020</v>
      </c>
      <c r="C4444" s="88">
        <v>5</v>
      </c>
      <c r="D4444" s="89" t="s">
        <v>155</v>
      </c>
      <c r="E4444" s="88" t="s">
        <v>54</v>
      </c>
      <c r="F4444" s="88">
        <v>18</v>
      </c>
      <c r="G4444" s="88">
        <v>21</v>
      </c>
      <c r="H4444" s="90">
        <v>8596.7999999999993</v>
      </c>
    </row>
    <row r="4445" spans="2:8">
      <c r="B4445" s="193">
        <v>2020</v>
      </c>
      <c r="C4445" s="88">
        <v>5</v>
      </c>
      <c r="D4445" s="89" t="s">
        <v>87</v>
      </c>
      <c r="E4445" s="88" t="s">
        <v>51</v>
      </c>
      <c r="F4445" s="88">
        <v>48615</v>
      </c>
      <c r="G4445" s="88">
        <v>56709</v>
      </c>
      <c r="H4445" s="90">
        <v>10977038.359999994</v>
      </c>
    </row>
    <row r="4446" spans="2:8">
      <c r="B4446" s="193">
        <v>2020</v>
      </c>
      <c r="C4446" s="88">
        <v>5</v>
      </c>
      <c r="D4446" s="89" t="s">
        <v>87</v>
      </c>
      <c r="E4446" s="88" t="s">
        <v>53</v>
      </c>
      <c r="F4446" s="88">
        <v>2159</v>
      </c>
      <c r="G4446" s="88">
        <v>2517</v>
      </c>
      <c r="H4446" s="90">
        <v>985581.11</v>
      </c>
    </row>
    <row r="4447" spans="2:8">
      <c r="B4447" s="193">
        <v>2020</v>
      </c>
      <c r="C4447" s="88">
        <v>5</v>
      </c>
      <c r="D4447" s="89" t="s">
        <v>87</v>
      </c>
      <c r="E4447" s="88" t="s">
        <v>54</v>
      </c>
      <c r="F4447" s="88">
        <v>15</v>
      </c>
      <c r="G4447" s="88">
        <v>17</v>
      </c>
      <c r="H4447" s="90">
        <v>6134.99</v>
      </c>
    </row>
    <row r="4448" spans="2:8">
      <c r="B4448" s="193">
        <v>2020</v>
      </c>
      <c r="C4448" s="88">
        <v>5</v>
      </c>
      <c r="D4448" s="89" t="s">
        <v>113</v>
      </c>
      <c r="E4448" s="88" t="s">
        <v>51</v>
      </c>
      <c r="F4448" s="88">
        <v>246</v>
      </c>
      <c r="G4448" s="88">
        <v>286</v>
      </c>
      <c r="H4448" s="90">
        <v>50000</v>
      </c>
    </row>
    <row r="4449" spans="2:8">
      <c r="B4449" s="193">
        <v>2020</v>
      </c>
      <c r="C4449" s="88">
        <v>5</v>
      </c>
      <c r="D4449" s="89" t="s">
        <v>113</v>
      </c>
      <c r="E4449" s="88" t="s">
        <v>53</v>
      </c>
      <c r="F4449" s="88">
        <v>1997</v>
      </c>
      <c r="G4449" s="88">
        <v>2331</v>
      </c>
      <c r="H4449" s="90">
        <v>805447.2799999998</v>
      </c>
    </row>
    <row r="4450" spans="2:8">
      <c r="B4450" s="193">
        <v>2020</v>
      </c>
      <c r="C4450" s="88">
        <v>5</v>
      </c>
      <c r="D4450" s="89" t="s">
        <v>113</v>
      </c>
      <c r="E4450" s="88" t="s">
        <v>54</v>
      </c>
      <c r="F4450" s="88">
        <v>593</v>
      </c>
      <c r="G4450" s="88">
        <v>691</v>
      </c>
      <c r="H4450" s="90">
        <v>199310.34</v>
      </c>
    </row>
    <row r="4451" spans="2:8">
      <c r="B4451" s="193">
        <v>2020</v>
      </c>
      <c r="C4451" s="88">
        <v>5</v>
      </c>
      <c r="D4451" s="89" t="s">
        <v>114</v>
      </c>
      <c r="E4451" s="88" t="s">
        <v>51</v>
      </c>
      <c r="F4451" s="88">
        <v>2810</v>
      </c>
      <c r="G4451" s="88">
        <v>3276</v>
      </c>
      <c r="H4451" s="90">
        <v>847840.99999999988</v>
      </c>
    </row>
    <row r="4452" spans="2:8">
      <c r="B4452" s="193">
        <v>2020</v>
      </c>
      <c r="C4452" s="88">
        <v>5</v>
      </c>
      <c r="D4452" s="89" t="s">
        <v>114</v>
      </c>
      <c r="E4452" s="88" t="s">
        <v>54</v>
      </c>
      <c r="F4452" s="88">
        <v>535</v>
      </c>
      <c r="G4452" s="88">
        <v>623</v>
      </c>
      <c r="H4452" s="90">
        <v>205004.02</v>
      </c>
    </row>
    <row r="4453" spans="2:8">
      <c r="B4453" s="193">
        <v>2020</v>
      </c>
      <c r="C4453" s="88">
        <v>5</v>
      </c>
      <c r="D4453" s="89" t="s">
        <v>115</v>
      </c>
      <c r="E4453" s="88" t="s">
        <v>53</v>
      </c>
      <c r="F4453" s="88">
        <v>141</v>
      </c>
      <c r="G4453" s="88">
        <v>165</v>
      </c>
      <c r="H4453" s="90">
        <v>25498</v>
      </c>
    </row>
    <row r="4454" spans="2:8">
      <c r="B4454" s="193">
        <v>2020</v>
      </c>
      <c r="C4454" s="88">
        <v>5</v>
      </c>
      <c r="D4454" s="89" t="s">
        <v>106</v>
      </c>
      <c r="E4454" s="88" t="s">
        <v>51</v>
      </c>
      <c r="F4454" s="88">
        <v>19005</v>
      </c>
      <c r="G4454" s="88">
        <v>22174</v>
      </c>
      <c r="H4454" s="90">
        <v>4297194.6800000016</v>
      </c>
    </row>
    <row r="4455" spans="2:8">
      <c r="B4455" s="193">
        <v>2020</v>
      </c>
      <c r="C4455" s="88">
        <v>5</v>
      </c>
      <c r="D4455" s="89" t="s">
        <v>106</v>
      </c>
      <c r="E4455" s="88" t="s">
        <v>52</v>
      </c>
      <c r="F4455" s="88">
        <v>1603</v>
      </c>
      <c r="G4455" s="88">
        <v>1872</v>
      </c>
      <c r="H4455" s="90">
        <v>482860</v>
      </c>
    </row>
    <row r="4456" spans="2:8">
      <c r="B4456" s="193">
        <v>2020</v>
      </c>
      <c r="C4456" s="88">
        <v>5</v>
      </c>
      <c r="D4456" s="89" t="s">
        <v>116</v>
      </c>
      <c r="E4456" s="88" t="s">
        <v>53</v>
      </c>
      <c r="F4456" s="88">
        <v>8</v>
      </c>
      <c r="G4456" s="88">
        <v>9</v>
      </c>
      <c r="H4456" s="90">
        <v>2872.32</v>
      </c>
    </row>
    <row r="4457" spans="2:8">
      <c r="B4457" s="193">
        <v>2020</v>
      </c>
      <c r="C4457" s="88">
        <v>5</v>
      </c>
      <c r="D4457" s="89" t="s">
        <v>116</v>
      </c>
      <c r="E4457" s="88" t="s">
        <v>54</v>
      </c>
      <c r="F4457" s="88">
        <v>7</v>
      </c>
      <c r="G4457" s="88">
        <v>8</v>
      </c>
      <c r="H4457" s="90">
        <v>1332.48</v>
      </c>
    </row>
    <row r="4458" spans="2:8">
      <c r="B4458" s="193">
        <v>2020</v>
      </c>
      <c r="C4458" s="88">
        <v>5</v>
      </c>
      <c r="D4458" s="89" t="s">
        <v>97</v>
      </c>
      <c r="E4458" s="88" t="s">
        <v>51</v>
      </c>
      <c r="F4458" s="88">
        <v>300</v>
      </c>
      <c r="G4458" s="88">
        <v>350</v>
      </c>
      <c r="H4458" s="90">
        <v>70000</v>
      </c>
    </row>
    <row r="4459" spans="2:8">
      <c r="B4459" s="193">
        <v>2020</v>
      </c>
      <c r="C4459" s="88">
        <v>5</v>
      </c>
      <c r="D4459" s="89" t="s">
        <v>97</v>
      </c>
      <c r="E4459" s="88" t="s">
        <v>53</v>
      </c>
      <c r="F4459" s="88">
        <v>222</v>
      </c>
      <c r="G4459" s="88">
        <v>260</v>
      </c>
      <c r="H4459" s="90">
        <v>100638.73</v>
      </c>
    </row>
    <row r="4460" spans="2:8">
      <c r="B4460" s="193">
        <v>2020</v>
      </c>
      <c r="C4460" s="88">
        <v>5</v>
      </c>
      <c r="D4460" s="89" t="s">
        <v>166</v>
      </c>
      <c r="E4460" s="88" t="s">
        <v>53</v>
      </c>
      <c r="F4460" s="88">
        <v>7</v>
      </c>
      <c r="G4460" s="88">
        <v>8</v>
      </c>
      <c r="H4460" s="90">
        <v>4966.0200000000004</v>
      </c>
    </row>
    <row r="4461" spans="2:8">
      <c r="B4461" s="193">
        <v>2020</v>
      </c>
      <c r="C4461" s="88">
        <v>5</v>
      </c>
      <c r="D4461" s="89" t="s">
        <v>117</v>
      </c>
      <c r="E4461" s="88" t="s">
        <v>51</v>
      </c>
      <c r="F4461" s="88">
        <v>10</v>
      </c>
      <c r="G4461" s="88">
        <v>12</v>
      </c>
      <c r="H4461" s="90">
        <v>10200.68</v>
      </c>
    </row>
    <row r="4462" spans="2:8">
      <c r="B4462" s="193">
        <v>2020</v>
      </c>
      <c r="C4462" s="88">
        <v>5</v>
      </c>
      <c r="D4462" s="89" t="s">
        <v>118</v>
      </c>
      <c r="E4462" s="88" t="s">
        <v>51</v>
      </c>
      <c r="F4462" s="88">
        <v>3</v>
      </c>
      <c r="G4462" s="88">
        <v>3</v>
      </c>
      <c r="H4462" s="90">
        <v>1450</v>
      </c>
    </row>
    <row r="4463" spans="2:8">
      <c r="B4463" s="193">
        <v>2020</v>
      </c>
      <c r="C4463" s="88">
        <v>5</v>
      </c>
      <c r="D4463" s="89" t="s">
        <v>118</v>
      </c>
      <c r="E4463" s="88" t="s">
        <v>52</v>
      </c>
      <c r="F4463" s="88">
        <v>6</v>
      </c>
      <c r="G4463" s="88">
        <v>7</v>
      </c>
      <c r="H4463" s="90">
        <v>41400</v>
      </c>
    </row>
    <row r="4464" spans="2:8">
      <c r="B4464" s="193">
        <v>2020</v>
      </c>
      <c r="C4464" s="88">
        <v>5</v>
      </c>
      <c r="D4464" s="89" t="s">
        <v>118</v>
      </c>
      <c r="E4464" s="88" t="s">
        <v>53</v>
      </c>
      <c r="F4464" s="88">
        <v>2665</v>
      </c>
      <c r="G4464" s="88">
        <v>3106</v>
      </c>
      <c r="H4464" s="90">
        <v>1466815.2399999998</v>
      </c>
    </row>
    <row r="4465" spans="2:8">
      <c r="B4465" s="193">
        <v>2020</v>
      </c>
      <c r="C4465" s="88">
        <v>5</v>
      </c>
      <c r="D4465" s="89" t="s">
        <v>118</v>
      </c>
      <c r="E4465" s="88" t="s">
        <v>54</v>
      </c>
      <c r="F4465" s="88">
        <v>248</v>
      </c>
      <c r="G4465" s="88">
        <v>289</v>
      </c>
      <c r="H4465" s="90">
        <v>67451.19</v>
      </c>
    </row>
    <row r="4466" spans="2:8">
      <c r="B4466" s="193">
        <v>2020</v>
      </c>
      <c r="C4466" s="88">
        <v>5</v>
      </c>
      <c r="D4466" s="89" t="s">
        <v>119</v>
      </c>
      <c r="E4466" s="88" t="s">
        <v>51</v>
      </c>
      <c r="F4466" s="88">
        <v>317736</v>
      </c>
      <c r="G4466" s="88">
        <v>370690</v>
      </c>
      <c r="H4466" s="90">
        <v>70493820.959999993</v>
      </c>
    </row>
    <row r="4467" spans="2:8">
      <c r="B4467" s="193">
        <v>2020</v>
      </c>
      <c r="C4467" s="88">
        <v>5</v>
      </c>
      <c r="D4467" s="89" t="s">
        <v>119</v>
      </c>
      <c r="E4467" s="88" t="s">
        <v>52</v>
      </c>
      <c r="F4467" s="88">
        <v>128</v>
      </c>
      <c r="G4467" s="88">
        <v>150</v>
      </c>
      <c r="H4467" s="90">
        <v>44570</v>
      </c>
    </row>
    <row r="4468" spans="2:8">
      <c r="B4468" s="193">
        <v>2020</v>
      </c>
      <c r="C4468" s="88">
        <v>5</v>
      </c>
      <c r="D4468" s="89" t="s">
        <v>119</v>
      </c>
      <c r="E4468" s="88" t="s">
        <v>53</v>
      </c>
      <c r="F4468" s="88">
        <v>23047</v>
      </c>
      <c r="G4468" s="88">
        <v>26881</v>
      </c>
      <c r="H4468" s="90">
        <v>10083627.090000002</v>
      </c>
    </row>
    <row r="4469" spans="2:8">
      <c r="B4469" s="193">
        <v>2020</v>
      </c>
      <c r="C4469" s="88">
        <v>5</v>
      </c>
      <c r="D4469" s="89" t="s">
        <v>119</v>
      </c>
      <c r="E4469" s="88" t="s">
        <v>54</v>
      </c>
      <c r="F4469" s="88">
        <v>12754</v>
      </c>
      <c r="G4469" s="88">
        <v>14878</v>
      </c>
      <c r="H4469" s="90">
        <v>4582700.669999999</v>
      </c>
    </row>
    <row r="4470" spans="2:8">
      <c r="B4470" s="193">
        <v>2020</v>
      </c>
      <c r="C4470" s="88">
        <v>5</v>
      </c>
      <c r="D4470" s="89" t="s">
        <v>157</v>
      </c>
      <c r="E4470" s="88" t="s">
        <v>51</v>
      </c>
      <c r="F4470" s="88">
        <v>844</v>
      </c>
      <c r="G4470" s="88">
        <v>984</v>
      </c>
      <c r="H4470" s="90">
        <v>196026.8</v>
      </c>
    </row>
    <row r="4471" spans="2:8">
      <c r="B4471" s="193">
        <v>2020</v>
      </c>
      <c r="C4471" s="88">
        <v>5</v>
      </c>
      <c r="D4471" s="89" t="s">
        <v>120</v>
      </c>
      <c r="E4471" s="88" t="s">
        <v>53</v>
      </c>
      <c r="F4471" s="88">
        <v>67</v>
      </c>
      <c r="G4471" s="88">
        <v>77</v>
      </c>
      <c r="H4471" s="90">
        <v>29568.12</v>
      </c>
    </row>
    <row r="4472" spans="2:8">
      <c r="B4472" s="193">
        <v>2020</v>
      </c>
      <c r="C4472" s="88">
        <v>5</v>
      </c>
      <c r="D4472" s="89" t="s">
        <v>121</v>
      </c>
      <c r="E4472" s="88" t="s">
        <v>51</v>
      </c>
      <c r="F4472" s="88">
        <v>1100</v>
      </c>
      <c r="G4472" s="88">
        <v>1284</v>
      </c>
      <c r="H4472" s="90">
        <v>252961.03000000003</v>
      </c>
    </row>
    <row r="4473" spans="2:8">
      <c r="B4473" s="193">
        <v>2020</v>
      </c>
      <c r="C4473" s="88">
        <v>5</v>
      </c>
      <c r="D4473" s="89" t="s">
        <v>95</v>
      </c>
      <c r="E4473" s="88" t="s">
        <v>51</v>
      </c>
      <c r="F4473" s="88">
        <v>15355</v>
      </c>
      <c r="G4473" s="88">
        <v>17919</v>
      </c>
      <c r="H4473" s="90">
        <v>3678082.29</v>
      </c>
    </row>
    <row r="4474" spans="2:8">
      <c r="B4474" s="193">
        <v>2020</v>
      </c>
      <c r="C4474" s="88">
        <v>5</v>
      </c>
      <c r="D4474" s="89" t="s">
        <v>95</v>
      </c>
      <c r="E4474" s="88" t="s">
        <v>53</v>
      </c>
      <c r="F4474" s="88">
        <v>677</v>
      </c>
      <c r="G4474" s="88">
        <v>790</v>
      </c>
      <c r="H4474" s="90">
        <v>149626.53999999998</v>
      </c>
    </row>
    <row r="4475" spans="2:8">
      <c r="B4475" s="193">
        <v>2020</v>
      </c>
      <c r="C4475" s="88">
        <v>5</v>
      </c>
      <c r="D4475" s="89" t="s">
        <v>95</v>
      </c>
      <c r="E4475" s="88" t="s">
        <v>54</v>
      </c>
      <c r="F4475" s="88">
        <v>84</v>
      </c>
      <c r="G4475" s="88">
        <v>98</v>
      </c>
      <c r="H4475" s="90">
        <v>40838.280000000006</v>
      </c>
    </row>
    <row r="4476" spans="2:8">
      <c r="B4476" s="193">
        <v>2020</v>
      </c>
      <c r="C4476" s="88">
        <v>5</v>
      </c>
      <c r="D4476" s="89" t="s">
        <v>167</v>
      </c>
      <c r="E4476" s="88" t="s">
        <v>51</v>
      </c>
      <c r="F4476" s="88">
        <v>275</v>
      </c>
      <c r="G4476" s="88">
        <v>322</v>
      </c>
      <c r="H4476" s="90">
        <v>50000</v>
      </c>
    </row>
    <row r="4477" spans="2:8">
      <c r="B4477" s="193">
        <v>2020</v>
      </c>
      <c r="C4477" s="88">
        <v>5</v>
      </c>
      <c r="D4477" s="89" t="s">
        <v>167</v>
      </c>
      <c r="E4477" s="88" t="s">
        <v>54</v>
      </c>
      <c r="F4477" s="88">
        <v>85</v>
      </c>
      <c r="G4477" s="88">
        <v>99</v>
      </c>
      <c r="H4477" s="90">
        <v>45000</v>
      </c>
    </row>
    <row r="4478" spans="2:8">
      <c r="B4478" s="193">
        <v>2020</v>
      </c>
      <c r="C4478" s="88">
        <v>5</v>
      </c>
      <c r="D4478" s="89" t="s">
        <v>122</v>
      </c>
      <c r="E4478" s="88" t="s">
        <v>51</v>
      </c>
      <c r="F4478" s="88">
        <v>4380</v>
      </c>
      <c r="G4478" s="88">
        <v>5112</v>
      </c>
      <c r="H4478" s="90">
        <v>815933.20000000007</v>
      </c>
    </row>
    <row r="4479" spans="2:8">
      <c r="B4479" s="193">
        <v>2020</v>
      </c>
      <c r="C4479" s="88">
        <v>5</v>
      </c>
      <c r="D4479" s="89" t="s">
        <v>122</v>
      </c>
      <c r="E4479" s="88" t="s">
        <v>53</v>
      </c>
      <c r="F4479" s="88">
        <v>1144</v>
      </c>
      <c r="G4479" s="88">
        <v>1334</v>
      </c>
      <c r="H4479" s="90">
        <v>309540</v>
      </c>
    </row>
    <row r="4480" spans="2:8">
      <c r="B4480" s="193">
        <v>2020</v>
      </c>
      <c r="C4480" s="88">
        <v>5</v>
      </c>
      <c r="D4480" s="89" t="s">
        <v>96</v>
      </c>
      <c r="E4480" s="88" t="s">
        <v>51</v>
      </c>
      <c r="F4480" s="88">
        <v>5959</v>
      </c>
      <c r="G4480" s="88">
        <v>6950</v>
      </c>
      <c r="H4480" s="90">
        <v>1437854.7300000002</v>
      </c>
    </row>
    <row r="4481" spans="2:8">
      <c r="B4481" s="193">
        <v>2020</v>
      </c>
      <c r="C4481" s="88">
        <v>5</v>
      </c>
      <c r="D4481" s="89" t="s">
        <v>96</v>
      </c>
      <c r="E4481" s="88" t="s">
        <v>53</v>
      </c>
      <c r="F4481" s="88">
        <v>572</v>
      </c>
      <c r="G4481" s="88">
        <v>668</v>
      </c>
      <c r="H4481" s="90">
        <v>161590</v>
      </c>
    </row>
    <row r="4482" spans="2:8">
      <c r="B4482" s="193">
        <v>2020</v>
      </c>
      <c r="C4482" s="88">
        <v>5</v>
      </c>
      <c r="D4482" s="89" t="s">
        <v>3</v>
      </c>
      <c r="E4482" s="88" t="s">
        <v>51</v>
      </c>
      <c r="F4482" s="88">
        <v>10392</v>
      </c>
      <c r="G4482" s="88">
        <v>12121</v>
      </c>
      <c r="H4482" s="90">
        <v>2297980.0799999996</v>
      </c>
    </row>
    <row r="4483" spans="2:8">
      <c r="B4483" s="193">
        <v>2020</v>
      </c>
      <c r="C4483" s="88">
        <v>5</v>
      </c>
      <c r="D4483" s="89" t="s">
        <v>101</v>
      </c>
      <c r="E4483" s="88" t="s">
        <v>51</v>
      </c>
      <c r="F4483" s="88">
        <v>1110</v>
      </c>
      <c r="G4483" s="88">
        <v>1295</v>
      </c>
      <c r="H4483" s="90">
        <v>241050.44</v>
      </c>
    </row>
    <row r="4484" spans="2:8">
      <c r="B4484" s="193">
        <v>2020</v>
      </c>
      <c r="C4484" s="88">
        <v>5</v>
      </c>
      <c r="D4484" s="89" t="s">
        <v>174</v>
      </c>
      <c r="E4484" s="88" t="s">
        <v>53</v>
      </c>
      <c r="F4484" s="88">
        <v>533</v>
      </c>
      <c r="G4484" s="88">
        <v>622</v>
      </c>
      <c r="H4484" s="90">
        <v>160721.53999999998</v>
      </c>
    </row>
    <row r="4485" spans="2:8">
      <c r="B4485" s="193">
        <v>2020</v>
      </c>
      <c r="C4485" s="88">
        <v>5</v>
      </c>
      <c r="D4485" s="89" t="s">
        <v>159</v>
      </c>
      <c r="E4485" s="88" t="s">
        <v>53</v>
      </c>
      <c r="F4485" s="88">
        <v>18</v>
      </c>
      <c r="G4485" s="88">
        <v>21</v>
      </c>
      <c r="H4485" s="90">
        <v>7770.98</v>
      </c>
    </row>
    <row r="4486" spans="2:8">
      <c r="B4486" s="193">
        <v>2020</v>
      </c>
      <c r="C4486" s="88">
        <v>5</v>
      </c>
      <c r="D4486" s="89" t="s">
        <v>159</v>
      </c>
      <c r="E4486" s="88" t="s">
        <v>54</v>
      </c>
      <c r="F4486" s="88">
        <v>28</v>
      </c>
      <c r="G4486" s="88">
        <v>33</v>
      </c>
      <c r="H4486" s="90">
        <v>11262.09</v>
      </c>
    </row>
    <row r="4487" spans="2:8">
      <c r="B4487" s="193">
        <v>2020</v>
      </c>
      <c r="C4487" s="88">
        <v>5</v>
      </c>
      <c r="D4487" s="89" t="s">
        <v>183</v>
      </c>
      <c r="E4487" s="88" t="s">
        <v>51</v>
      </c>
      <c r="F4487" s="88">
        <v>44</v>
      </c>
      <c r="G4487" s="88">
        <v>52</v>
      </c>
      <c r="H4487" s="90">
        <v>42393.34</v>
      </c>
    </row>
    <row r="4488" spans="2:8">
      <c r="B4488" s="193">
        <v>2020</v>
      </c>
      <c r="C4488" s="88">
        <v>5</v>
      </c>
      <c r="D4488" s="89" t="s">
        <v>126</v>
      </c>
      <c r="E4488" s="88" t="s">
        <v>51</v>
      </c>
      <c r="F4488" s="88">
        <v>1100</v>
      </c>
      <c r="G4488" s="88">
        <v>1284</v>
      </c>
      <c r="H4488" s="90">
        <v>274977.17</v>
      </c>
    </row>
    <row r="4489" spans="2:8">
      <c r="B4489" s="193">
        <v>2020</v>
      </c>
      <c r="C4489" s="88">
        <v>5</v>
      </c>
      <c r="D4489" s="89" t="s">
        <v>127</v>
      </c>
      <c r="E4489" s="88" t="s">
        <v>51</v>
      </c>
      <c r="F4489" s="88">
        <v>4668</v>
      </c>
      <c r="G4489" s="88">
        <v>5441</v>
      </c>
      <c r="H4489" s="90">
        <v>917673.78000000014</v>
      </c>
    </row>
    <row r="4490" spans="2:8">
      <c r="B4490" s="193">
        <v>2020</v>
      </c>
      <c r="C4490" s="88">
        <v>5</v>
      </c>
      <c r="D4490" s="89" t="s">
        <v>91</v>
      </c>
      <c r="E4490" s="88" t="s">
        <v>51</v>
      </c>
      <c r="F4490" s="88">
        <v>17581</v>
      </c>
      <c r="G4490" s="88">
        <v>20514</v>
      </c>
      <c r="H4490" s="90">
        <v>4322785.13</v>
      </c>
    </row>
    <row r="4491" spans="2:8">
      <c r="B4491" s="193">
        <v>2020</v>
      </c>
      <c r="C4491" s="88">
        <v>5</v>
      </c>
      <c r="D4491" s="89" t="s">
        <v>91</v>
      </c>
      <c r="E4491" s="88" t="s">
        <v>54</v>
      </c>
      <c r="F4491" s="88">
        <v>18</v>
      </c>
      <c r="G4491" s="88">
        <v>21</v>
      </c>
      <c r="H4491" s="90">
        <v>755.49</v>
      </c>
    </row>
    <row r="4492" spans="2:8">
      <c r="B4492" s="193">
        <v>2020</v>
      </c>
      <c r="C4492" s="88">
        <v>5</v>
      </c>
      <c r="D4492" s="89" t="s">
        <v>105</v>
      </c>
      <c r="E4492" s="88" t="s">
        <v>51</v>
      </c>
      <c r="F4492" s="88">
        <v>61770</v>
      </c>
      <c r="G4492" s="88">
        <v>72074</v>
      </c>
      <c r="H4492" s="90">
        <v>13624053.120000003</v>
      </c>
    </row>
    <row r="4493" spans="2:8">
      <c r="B4493" s="193">
        <v>2020</v>
      </c>
      <c r="C4493" s="88">
        <v>5</v>
      </c>
      <c r="D4493" s="89" t="s">
        <v>105</v>
      </c>
      <c r="E4493" s="88" t="s">
        <v>52</v>
      </c>
      <c r="F4493" s="88">
        <v>4192</v>
      </c>
      <c r="G4493" s="88">
        <v>4890</v>
      </c>
      <c r="H4493" s="90">
        <v>1305033</v>
      </c>
    </row>
    <row r="4494" spans="2:8">
      <c r="B4494" s="193">
        <v>2020</v>
      </c>
      <c r="C4494" s="88">
        <v>5</v>
      </c>
      <c r="D4494" s="89" t="s">
        <v>105</v>
      </c>
      <c r="E4494" s="88" t="s">
        <v>53</v>
      </c>
      <c r="F4494" s="88">
        <v>1790</v>
      </c>
      <c r="G4494" s="88">
        <v>2089</v>
      </c>
      <c r="H4494" s="90">
        <v>552118.02</v>
      </c>
    </row>
    <row r="4495" spans="2:8">
      <c r="B4495" s="193">
        <v>2020</v>
      </c>
      <c r="C4495" s="88">
        <v>5</v>
      </c>
      <c r="D4495" s="89" t="s">
        <v>129</v>
      </c>
      <c r="E4495" s="88" t="s">
        <v>51</v>
      </c>
      <c r="F4495" s="88">
        <v>551</v>
      </c>
      <c r="G4495" s="88">
        <v>643</v>
      </c>
      <c r="H4495" s="90">
        <v>120000</v>
      </c>
    </row>
    <row r="4496" spans="2:8">
      <c r="B4496" s="193">
        <v>2020</v>
      </c>
      <c r="C4496" s="88">
        <v>5</v>
      </c>
      <c r="D4496" s="89" t="s">
        <v>176</v>
      </c>
      <c r="E4496" s="88" t="s">
        <v>51</v>
      </c>
      <c r="F4496" s="88">
        <v>156</v>
      </c>
      <c r="G4496" s="88">
        <v>183</v>
      </c>
      <c r="H4496" s="90">
        <v>39496.21</v>
      </c>
    </row>
    <row r="4497" spans="2:8">
      <c r="B4497" s="193">
        <v>2020</v>
      </c>
      <c r="C4497" s="88">
        <v>5</v>
      </c>
      <c r="D4497" s="89" t="s">
        <v>132</v>
      </c>
      <c r="E4497" s="88" t="s">
        <v>51</v>
      </c>
      <c r="F4497" s="88">
        <v>2250</v>
      </c>
      <c r="G4497" s="88">
        <v>2623</v>
      </c>
      <c r="H4497" s="90">
        <v>579206.40000000002</v>
      </c>
    </row>
    <row r="4498" spans="2:8">
      <c r="B4498" s="193">
        <v>2020</v>
      </c>
      <c r="C4498" s="88">
        <v>5</v>
      </c>
      <c r="D4498" s="89" t="s">
        <v>132</v>
      </c>
      <c r="E4498" s="88" t="s">
        <v>53</v>
      </c>
      <c r="F4498" s="88">
        <v>720</v>
      </c>
      <c r="G4498" s="88">
        <v>841</v>
      </c>
      <c r="H4498" s="90">
        <v>214554</v>
      </c>
    </row>
    <row r="4499" spans="2:8">
      <c r="B4499" s="193">
        <v>2020</v>
      </c>
      <c r="C4499" s="88">
        <v>5</v>
      </c>
      <c r="D4499" s="89" t="s">
        <v>134</v>
      </c>
      <c r="E4499" s="88" t="s">
        <v>51</v>
      </c>
      <c r="F4499" s="88">
        <v>3834</v>
      </c>
      <c r="G4499" s="88">
        <v>4473</v>
      </c>
      <c r="H4499" s="90">
        <v>918500.98999999987</v>
      </c>
    </row>
    <row r="4500" spans="2:8">
      <c r="B4500" s="193">
        <v>2020</v>
      </c>
      <c r="C4500" s="88">
        <v>5</v>
      </c>
      <c r="D4500" s="89" t="s">
        <v>134</v>
      </c>
      <c r="E4500" s="88" t="s">
        <v>53</v>
      </c>
      <c r="F4500" s="88">
        <v>10983</v>
      </c>
      <c r="G4500" s="88">
        <v>12818</v>
      </c>
      <c r="H4500" s="90">
        <v>3797927.6700000013</v>
      </c>
    </row>
    <row r="4501" spans="2:8">
      <c r="B4501" s="193">
        <v>2020</v>
      </c>
      <c r="C4501" s="88">
        <v>5</v>
      </c>
      <c r="D4501" s="89" t="s">
        <v>134</v>
      </c>
      <c r="E4501" s="88" t="s">
        <v>54</v>
      </c>
      <c r="F4501" s="88">
        <v>102</v>
      </c>
      <c r="G4501" s="88">
        <v>119</v>
      </c>
      <c r="H4501" s="90">
        <v>58853.189999999995</v>
      </c>
    </row>
    <row r="4502" spans="2:8">
      <c r="B4502" s="193">
        <v>2020</v>
      </c>
      <c r="C4502" s="88">
        <v>5</v>
      </c>
      <c r="D4502" s="89" t="s">
        <v>102</v>
      </c>
      <c r="E4502" s="88" t="s">
        <v>51</v>
      </c>
      <c r="F4502" s="88">
        <v>11320</v>
      </c>
      <c r="G4502" s="88">
        <v>13207</v>
      </c>
      <c r="H4502" s="90">
        <v>2487240.9500000002</v>
      </c>
    </row>
    <row r="4503" spans="2:8">
      <c r="B4503" s="193">
        <v>2020</v>
      </c>
      <c r="C4503" s="88">
        <v>5</v>
      </c>
      <c r="D4503" s="89" t="s">
        <v>135</v>
      </c>
      <c r="E4503" s="88" t="s">
        <v>51</v>
      </c>
      <c r="F4503" s="88">
        <v>2180</v>
      </c>
      <c r="G4503" s="88">
        <v>2544</v>
      </c>
      <c r="H4503" s="90">
        <v>490876.02</v>
      </c>
    </row>
    <row r="4504" spans="2:8">
      <c r="B4504" s="193">
        <v>2020</v>
      </c>
      <c r="C4504" s="88">
        <v>5</v>
      </c>
      <c r="D4504" s="89" t="s">
        <v>136</v>
      </c>
      <c r="E4504" s="88" t="s">
        <v>51</v>
      </c>
      <c r="F4504" s="88">
        <v>2846</v>
      </c>
      <c r="G4504" s="88">
        <v>3323</v>
      </c>
      <c r="H4504" s="90">
        <v>682505.31</v>
      </c>
    </row>
    <row r="4505" spans="2:8">
      <c r="B4505" s="193">
        <v>2020</v>
      </c>
      <c r="C4505" s="88">
        <v>5</v>
      </c>
      <c r="D4505" s="89" t="s">
        <v>136</v>
      </c>
      <c r="E4505" s="88" t="s">
        <v>53</v>
      </c>
      <c r="F4505" s="88">
        <v>349</v>
      </c>
      <c r="G4505" s="88">
        <v>408</v>
      </c>
      <c r="H4505" s="90">
        <v>234534.56</v>
      </c>
    </row>
    <row r="4506" spans="2:8">
      <c r="B4506" s="193">
        <v>2020</v>
      </c>
      <c r="C4506" s="88">
        <v>5</v>
      </c>
      <c r="D4506" s="89" t="s">
        <v>137</v>
      </c>
      <c r="E4506" s="88" t="s">
        <v>53</v>
      </c>
      <c r="F4506" s="88">
        <v>222</v>
      </c>
      <c r="G4506" s="88">
        <v>259</v>
      </c>
      <c r="H4506" s="90">
        <v>69550.01999999999</v>
      </c>
    </row>
    <row r="4507" spans="2:8">
      <c r="B4507" s="193">
        <v>2020</v>
      </c>
      <c r="C4507" s="88">
        <v>5</v>
      </c>
      <c r="D4507" s="89" t="s">
        <v>137</v>
      </c>
      <c r="E4507" s="88" t="s">
        <v>54</v>
      </c>
      <c r="F4507" s="88">
        <v>922</v>
      </c>
      <c r="G4507" s="88">
        <v>1077</v>
      </c>
      <c r="H4507" s="90">
        <v>213839.51000000004</v>
      </c>
    </row>
    <row r="4508" spans="2:8">
      <c r="B4508" s="193">
        <v>2020</v>
      </c>
      <c r="C4508" s="88">
        <v>5</v>
      </c>
      <c r="D4508" s="89" t="s">
        <v>138</v>
      </c>
      <c r="E4508" s="88" t="s">
        <v>51</v>
      </c>
      <c r="F4508" s="88">
        <v>276</v>
      </c>
      <c r="G4508" s="88">
        <v>322</v>
      </c>
      <c r="H4508" s="90">
        <v>50000</v>
      </c>
    </row>
    <row r="4509" spans="2:8">
      <c r="B4509" s="193">
        <v>2020</v>
      </c>
      <c r="C4509" s="88">
        <v>5</v>
      </c>
      <c r="D4509" s="89" t="s">
        <v>138</v>
      </c>
      <c r="E4509" s="88" t="s">
        <v>53</v>
      </c>
      <c r="F4509" s="88">
        <v>26</v>
      </c>
      <c r="G4509" s="88">
        <v>31</v>
      </c>
      <c r="H4509" s="90">
        <v>12241.63</v>
      </c>
    </row>
    <row r="4510" spans="2:8">
      <c r="B4510" s="193">
        <v>2020</v>
      </c>
      <c r="C4510" s="88">
        <v>5</v>
      </c>
      <c r="D4510" s="89" t="s">
        <v>138</v>
      </c>
      <c r="E4510" s="88" t="s">
        <v>54</v>
      </c>
      <c r="F4510" s="88">
        <v>58</v>
      </c>
      <c r="G4510" s="88">
        <v>68</v>
      </c>
      <c r="H4510" s="90">
        <v>15036.65</v>
      </c>
    </row>
    <row r="4511" spans="2:8">
      <c r="B4511" s="193">
        <v>2020</v>
      </c>
      <c r="C4511" s="88">
        <v>5</v>
      </c>
      <c r="D4511" s="89" t="s">
        <v>139</v>
      </c>
      <c r="E4511" s="88" t="s">
        <v>53</v>
      </c>
      <c r="F4511" s="88">
        <v>2610</v>
      </c>
      <c r="G4511" s="88">
        <v>3045</v>
      </c>
      <c r="H4511" s="90">
        <v>940042.07000000007</v>
      </c>
    </row>
    <row r="4512" spans="2:8">
      <c r="B4512" s="193">
        <v>2020</v>
      </c>
      <c r="C4512" s="88">
        <v>5</v>
      </c>
      <c r="D4512" s="89" t="s">
        <v>139</v>
      </c>
      <c r="E4512" s="88" t="s">
        <v>54</v>
      </c>
      <c r="F4512" s="88">
        <v>282</v>
      </c>
      <c r="G4512" s="88">
        <v>327</v>
      </c>
      <c r="H4512" s="90">
        <v>135621.33000000002</v>
      </c>
    </row>
    <row r="4513" spans="2:8">
      <c r="B4513" s="193">
        <v>2020</v>
      </c>
      <c r="C4513" s="88">
        <v>5</v>
      </c>
      <c r="D4513" s="89" t="s">
        <v>98</v>
      </c>
      <c r="E4513" s="88" t="s">
        <v>51</v>
      </c>
      <c r="F4513" s="88">
        <v>825</v>
      </c>
      <c r="G4513" s="88">
        <v>963</v>
      </c>
      <c r="H4513" s="90">
        <v>262301.18</v>
      </c>
    </row>
    <row r="4514" spans="2:8">
      <c r="B4514" s="193">
        <v>2020</v>
      </c>
      <c r="C4514" s="88">
        <v>5</v>
      </c>
      <c r="D4514" s="89" t="s">
        <v>98</v>
      </c>
      <c r="E4514" s="88" t="s">
        <v>53</v>
      </c>
      <c r="F4514" s="88">
        <v>574</v>
      </c>
      <c r="G4514" s="88">
        <v>670</v>
      </c>
      <c r="H4514" s="90">
        <v>214070.75</v>
      </c>
    </row>
    <row r="4515" spans="2:8">
      <c r="B4515" s="193">
        <v>2020</v>
      </c>
      <c r="C4515" s="88">
        <v>5</v>
      </c>
      <c r="D4515" s="89" t="s">
        <v>99</v>
      </c>
      <c r="E4515" s="88" t="s">
        <v>51</v>
      </c>
      <c r="F4515" s="88">
        <v>2090</v>
      </c>
      <c r="G4515" s="88">
        <v>2437</v>
      </c>
      <c r="H4515" s="90">
        <v>412440.06</v>
      </c>
    </row>
    <row r="4516" spans="2:8">
      <c r="B4516" s="193">
        <v>2020</v>
      </c>
      <c r="C4516" s="88">
        <v>5</v>
      </c>
      <c r="D4516" s="89" t="s">
        <v>140</v>
      </c>
      <c r="E4516" s="88" t="s">
        <v>53</v>
      </c>
      <c r="F4516" s="88">
        <v>17</v>
      </c>
      <c r="G4516" s="88">
        <v>20</v>
      </c>
      <c r="H4516" s="90">
        <v>10081.970000000001</v>
      </c>
    </row>
    <row r="4517" spans="2:8">
      <c r="B4517" s="193">
        <v>2020</v>
      </c>
      <c r="C4517" s="88">
        <v>5</v>
      </c>
      <c r="D4517" s="89" t="s">
        <v>194</v>
      </c>
      <c r="E4517" s="88" t="s">
        <v>51</v>
      </c>
      <c r="F4517" s="88">
        <v>1</v>
      </c>
      <c r="G4517" s="88">
        <v>2</v>
      </c>
      <c r="H4517" s="90">
        <v>1000</v>
      </c>
    </row>
    <row r="4518" spans="2:8">
      <c r="B4518" s="193">
        <v>2020</v>
      </c>
      <c r="C4518" s="88">
        <v>5</v>
      </c>
      <c r="D4518" s="89" t="s">
        <v>194</v>
      </c>
      <c r="E4518" s="88" t="s">
        <v>54</v>
      </c>
      <c r="F4518" s="88">
        <v>2</v>
      </c>
      <c r="G4518" s="88">
        <v>2</v>
      </c>
      <c r="H4518" s="90">
        <v>1785</v>
      </c>
    </row>
    <row r="4519" spans="2:8">
      <c r="B4519" s="193">
        <v>2020</v>
      </c>
      <c r="C4519" s="88">
        <v>5</v>
      </c>
      <c r="D4519" s="89" t="s">
        <v>92</v>
      </c>
      <c r="E4519" s="88" t="s">
        <v>51</v>
      </c>
      <c r="F4519" s="88">
        <v>19335</v>
      </c>
      <c r="G4519" s="88">
        <v>22554</v>
      </c>
      <c r="H4519" s="90">
        <v>4557231.1399999997</v>
      </c>
    </row>
    <row r="4520" spans="2:8">
      <c r="B4520" s="193">
        <v>2020</v>
      </c>
      <c r="C4520" s="88">
        <v>5</v>
      </c>
      <c r="D4520" s="89" t="s">
        <v>92</v>
      </c>
      <c r="E4520" s="88" t="s">
        <v>53</v>
      </c>
      <c r="F4520" s="88">
        <v>597</v>
      </c>
      <c r="G4520" s="88">
        <v>696</v>
      </c>
      <c r="H4520" s="90">
        <v>173279.26</v>
      </c>
    </row>
    <row r="4521" spans="2:8">
      <c r="B4521" s="193">
        <v>2020</v>
      </c>
      <c r="C4521" s="88">
        <v>5</v>
      </c>
      <c r="D4521" s="89" t="s">
        <v>92</v>
      </c>
      <c r="E4521" s="88" t="s">
        <v>54</v>
      </c>
      <c r="F4521" s="88">
        <v>14</v>
      </c>
      <c r="G4521" s="88">
        <v>15</v>
      </c>
      <c r="H4521" s="90">
        <v>8499.84</v>
      </c>
    </row>
    <row r="4522" spans="2:8">
      <c r="B4522" s="193">
        <v>2020</v>
      </c>
      <c r="C4522" s="88">
        <v>5</v>
      </c>
      <c r="D4522" s="89" t="s">
        <v>142</v>
      </c>
      <c r="E4522" s="88" t="s">
        <v>51</v>
      </c>
      <c r="F4522" s="88">
        <v>1994</v>
      </c>
      <c r="G4522" s="88">
        <v>2327</v>
      </c>
      <c r="H4522" s="90">
        <v>371248.19</v>
      </c>
    </row>
    <row r="4523" spans="2:8">
      <c r="B4523" s="193">
        <v>2020</v>
      </c>
      <c r="C4523" s="88">
        <v>5</v>
      </c>
      <c r="D4523" s="89" t="s">
        <v>171</v>
      </c>
      <c r="E4523" s="88" t="s">
        <v>53</v>
      </c>
      <c r="F4523" s="88">
        <v>3</v>
      </c>
      <c r="G4523" s="88">
        <v>4</v>
      </c>
      <c r="H4523" s="90">
        <v>1960.08</v>
      </c>
    </row>
    <row r="4524" spans="2:8">
      <c r="B4524" s="193">
        <v>2020</v>
      </c>
      <c r="C4524" s="88">
        <v>5</v>
      </c>
      <c r="D4524" s="89" t="s">
        <v>162</v>
      </c>
      <c r="E4524" s="88" t="s">
        <v>53</v>
      </c>
      <c r="F4524" s="88">
        <v>15</v>
      </c>
      <c r="G4524" s="88">
        <v>18</v>
      </c>
      <c r="H4524" s="90">
        <v>8651.65</v>
      </c>
    </row>
    <row r="4525" spans="2:8">
      <c r="B4525" s="193">
        <v>2020</v>
      </c>
      <c r="C4525" s="88">
        <v>5</v>
      </c>
      <c r="D4525" s="89" t="s">
        <v>143</v>
      </c>
      <c r="E4525" s="88" t="s">
        <v>51</v>
      </c>
      <c r="F4525" s="88">
        <v>653</v>
      </c>
      <c r="G4525" s="88">
        <v>760</v>
      </c>
      <c r="H4525" s="90">
        <v>141851.71000000002</v>
      </c>
    </row>
    <row r="4526" spans="2:8">
      <c r="B4526" s="193">
        <v>2020</v>
      </c>
      <c r="C4526" s="88">
        <v>5</v>
      </c>
      <c r="D4526" s="89" t="s">
        <v>144</v>
      </c>
      <c r="E4526" s="88" t="s">
        <v>51</v>
      </c>
      <c r="F4526" s="88">
        <v>275</v>
      </c>
      <c r="G4526" s="88">
        <v>320</v>
      </c>
      <c r="H4526" s="90">
        <v>75123.95</v>
      </c>
    </row>
    <row r="4527" spans="2:8">
      <c r="B4527" s="193">
        <v>2020</v>
      </c>
      <c r="C4527" s="88">
        <v>5</v>
      </c>
      <c r="D4527" s="89" t="s">
        <v>93</v>
      </c>
      <c r="E4527" s="88" t="s">
        <v>51</v>
      </c>
      <c r="F4527" s="88">
        <v>2820</v>
      </c>
      <c r="G4527" s="88">
        <v>3291</v>
      </c>
      <c r="H4527" s="90">
        <v>592983.49</v>
      </c>
    </row>
    <row r="4528" spans="2:8">
      <c r="B4528" s="193">
        <v>2020</v>
      </c>
      <c r="C4528" s="88">
        <v>5</v>
      </c>
      <c r="D4528" s="89" t="s">
        <v>93</v>
      </c>
      <c r="E4528" s="88" t="s">
        <v>53</v>
      </c>
      <c r="F4528" s="88">
        <v>197</v>
      </c>
      <c r="G4528" s="88">
        <v>230</v>
      </c>
      <c r="H4528" s="90">
        <v>74495.399999999994</v>
      </c>
    </row>
    <row r="4529" spans="2:8">
      <c r="B4529" s="193">
        <v>2020</v>
      </c>
      <c r="C4529" s="88">
        <v>5</v>
      </c>
      <c r="D4529" s="89" t="s">
        <v>148</v>
      </c>
      <c r="E4529" s="88" t="s">
        <v>51</v>
      </c>
      <c r="F4529" s="88">
        <v>6471</v>
      </c>
      <c r="G4529" s="88">
        <v>7548</v>
      </c>
      <c r="H4529" s="90">
        <v>1531193.41</v>
      </c>
    </row>
    <row r="4530" spans="2:8">
      <c r="B4530" s="193">
        <v>2020</v>
      </c>
      <c r="C4530" s="88">
        <v>5</v>
      </c>
      <c r="D4530" s="89" t="s">
        <v>148</v>
      </c>
      <c r="E4530" s="88" t="s">
        <v>53</v>
      </c>
      <c r="F4530" s="88">
        <v>7</v>
      </c>
      <c r="G4530" s="88">
        <v>9</v>
      </c>
      <c r="H4530" s="90">
        <v>6714</v>
      </c>
    </row>
    <row r="4531" spans="2:8">
      <c r="B4531" s="193">
        <v>2020</v>
      </c>
      <c r="C4531" s="88">
        <v>5</v>
      </c>
      <c r="D4531" s="89" t="s">
        <v>163</v>
      </c>
      <c r="E4531" s="88" t="s">
        <v>53</v>
      </c>
      <c r="F4531" s="88">
        <v>354</v>
      </c>
      <c r="G4531" s="88">
        <v>414</v>
      </c>
      <c r="H4531" s="90">
        <v>117960.79000000001</v>
      </c>
    </row>
    <row r="4532" spans="2:8">
      <c r="B4532" s="193">
        <v>2020</v>
      </c>
      <c r="C4532" s="88">
        <v>5</v>
      </c>
      <c r="D4532" s="89" t="s">
        <v>163</v>
      </c>
      <c r="E4532" s="88" t="s">
        <v>54</v>
      </c>
      <c r="F4532" s="88">
        <v>9</v>
      </c>
      <c r="G4532" s="88">
        <v>10</v>
      </c>
      <c r="H4532" s="90">
        <v>1807.77</v>
      </c>
    </row>
    <row r="4533" spans="2:8">
      <c r="B4533" s="193">
        <v>2020</v>
      </c>
      <c r="C4533" s="88">
        <v>5</v>
      </c>
      <c r="D4533" s="89" t="s">
        <v>149</v>
      </c>
      <c r="E4533" s="88" t="s">
        <v>51</v>
      </c>
      <c r="F4533" s="88">
        <v>2484</v>
      </c>
      <c r="G4533" s="88">
        <v>2896</v>
      </c>
      <c r="H4533" s="90">
        <v>489581.13999999996</v>
      </c>
    </row>
    <row r="4534" spans="2:8">
      <c r="B4534" s="193">
        <v>2020</v>
      </c>
      <c r="C4534" s="88">
        <v>5</v>
      </c>
      <c r="D4534" s="89" t="s">
        <v>150</v>
      </c>
      <c r="E4534" s="88" t="s">
        <v>51</v>
      </c>
      <c r="F4534" s="88">
        <v>274</v>
      </c>
      <c r="G4534" s="88">
        <v>320</v>
      </c>
      <c r="H4534" s="90">
        <v>57237.67</v>
      </c>
    </row>
    <row r="4535" spans="2:8">
      <c r="B4535" s="193">
        <v>2020</v>
      </c>
      <c r="C4535" s="88">
        <v>5</v>
      </c>
      <c r="D4535" s="89" t="s">
        <v>151</v>
      </c>
      <c r="E4535" s="88" t="s">
        <v>51</v>
      </c>
      <c r="F4535" s="88">
        <v>7</v>
      </c>
      <c r="G4535" s="88">
        <v>8</v>
      </c>
      <c r="H4535" s="90">
        <v>2940</v>
      </c>
    </row>
    <row r="4536" spans="2:8">
      <c r="B4536" s="193">
        <v>2020</v>
      </c>
      <c r="C4536" s="88">
        <v>5</v>
      </c>
      <c r="D4536" s="89" t="s">
        <v>152</v>
      </c>
      <c r="E4536" s="88" t="s">
        <v>51</v>
      </c>
      <c r="F4536" s="88">
        <v>281</v>
      </c>
      <c r="G4536" s="88">
        <v>327</v>
      </c>
      <c r="H4536" s="90">
        <v>60000</v>
      </c>
    </row>
    <row r="4537" spans="2:8">
      <c r="B4537" s="193">
        <v>2020</v>
      </c>
      <c r="C4537" s="88">
        <v>5</v>
      </c>
      <c r="D4537" s="89" t="s">
        <v>152</v>
      </c>
      <c r="E4537" s="88" t="s">
        <v>53</v>
      </c>
      <c r="F4537" s="88">
        <v>17</v>
      </c>
      <c r="G4537" s="88">
        <v>20</v>
      </c>
      <c r="H4537" s="90">
        <v>7812.7800000000007</v>
      </c>
    </row>
    <row r="4538" spans="2:8">
      <c r="B4538" s="193">
        <v>2020</v>
      </c>
      <c r="C4538" s="88">
        <v>5</v>
      </c>
      <c r="D4538" s="89" t="s">
        <v>192</v>
      </c>
      <c r="E4538" s="88" t="s">
        <v>51</v>
      </c>
      <c r="F4538" s="88">
        <v>275</v>
      </c>
      <c r="G4538" s="88">
        <v>321</v>
      </c>
      <c r="H4538" s="90">
        <v>50000</v>
      </c>
    </row>
    <row r="4539" spans="2:8">
      <c r="B4539" s="193">
        <v>2020</v>
      </c>
      <c r="C4539" s="88">
        <v>5</v>
      </c>
      <c r="D4539" s="89" t="s">
        <v>124</v>
      </c>
      <c r="E4539" s="88" t="s">
        <v>51</v>
      </c>
      <c r="F4539" s="88">
        <v>274</v>
      </c>
      <c r="G4539" s="88">
        <v>319</v>
      </c>
      <c r="H4539" s="90">
        <v>68071.839999999997</v>
      </c>
    </row>
    <row r="4540" spans="2:8">
      <c r="B4540" s="193">
        <v>2020</v>
      </c>
      <c r="C4540" s="88">
        <v>5</v>
      </c>
      <c r="D4540" s="89" t="s">
        <v>635</v>
      </c>
      <c r="E4540" s="88" t="s">
        <v>51</v>
      </c>
      <c r="F4540" s="88">
        <v>374</v>
      </c>
      <c r="G4540" s="88">
        <v>437</v>
      </c>
      <c r="H4540" s="90">
        <v>100000</v>
      </c>
    </row>
    <row r="4541" spans="2:8">
      <c r="B4541" s="193">
        <v>2020</v>
      </c>
      <c r="C4541" s="88">
        <v>5</v>
      </c>
      <c r="D4541" s="89" t="s">
        <v>147</v>
      </c>
      <c r="E4541" s="88" t="s">
        <v>51</v>
      </c>
      <c r="F4541" s="88">
        <v>9</v>
      </c>
      <c r="G4541" s="88">
        <v>11</v>
      </c>
      <c r="H4541" s="90">
        <v>4085</v>
      </c>
    </row>
    <row r="4542" spans="2:8">
      <c r="B4542" s="193">
        <v>2020</v>
      </c>
      <c r="C4542" s="88">
        <v>5</v>
      </c>
      <c r="D4542" s="89" t="s">
        <v>636</v>
      </c>
      <c r="E4542" s="88" t="s">
        <v>51</v>
      </c>
      <c r="F4542" s="88">
        <v>548</v>
      </c>
      <c r="G4542" s="88">
        <v>640</v>
      </c>
      <c r="H4542" s="90">
        <v>130854.73000000001</v>
      </c>
    </row>
    <row r="4543" spans="2:8">
      <c r="B4543" s="193">
        <v>2020</v>
      </c>
      <c r="C4543" s="88">
        <v>5</v>
      </c>
      <c r="D4543" s="89" t="s">
        <v>160</v>
      </c>
      <c r="E4543" s="88" t="s">
        <v>51</v>
      </c>
      <c r="F4543" s="88">
        <v>276</v>
      </c>
      <c r="G4543" s="88">
        <v>321</v>
      </c>
      <c r="H4543" s="90">
        <v>69952.850000000006</v>
      </c>
    </row>
    <row r="4544" spans="2:8" ht="15" thickBot="1">
      <c r="B4544" s="195">
        <v>2020</v>
      </c>
      <c r="C4544" s="196">
        <v>5</v>
      </c>
      <c r="D4544" s="197" t="s">
        <v>179</v>
      </c>
      <c r="E4544" s="196" t="s">
        <v>53</v>
      </c>
      <c r="F4544" s="196">
        <v>26</v>
      </c>
      <c r="G4544" s="196">
        <v>30</v>
      </c>
      <c r="H4544" s="198">
        <v>18213.690000000002</v>
      </c>
    </row>
    <row r="4545" spans="2:8">
      <c r="B4545" s="193">
        <v>2020</v>
      </c>
      <c r="C4545" s="88">
        <v>6</v>
      </c>
      <c r="D4545" s="89" t="s">
        <v>2</v>
      </c>
      <c r="E4545" s="88" t="s">
        <v>51</v>
      </c>
      <c r="F4545" s="88">
        <v>80838</v>
      </c>
      <c r="G4545" s="88">
        <v>94300</v>
      </c>
      <c r="H4545" s="90">
        <v>18853583.150000013</v>
      </c>
    </row>
    <row r="4546" spans="2:8">
      <c r="B4546" s="193">
        <v>2020</v>
      </c>
      <c r="C4546" s="88">
        <v>6</v>
      </c>
      <c r="D4546" s="89" t="s">
        <v>2</v>
      </c>
      <c r="E4546" s="88" t="s">
        <v>52</v>
      </c>
      <c r="F4546" s="88">
        <v>6</v>
      </c>
      <c r="G4546" s="88">
        <v>7</v>
      </c>
      <c r="H4546" s="90">
        <v>43200</v>
      </c>
    </row>
    <row r="4547" spans="2:8">
      <c r="B4547" s="193">
        <v>2020</v>
      </c>
      <c r="C4547" s="88">
        <v>6</v>
      </c>
      <c r="D4547" s="89" t="s">
        <v>2</v>
      </c>
      <c r="E4547" s="88" t="s">
        <v>53</v>
      </c>
      <c r="F4547" s="88">
        <v>3210</v>
      </c>
      <c r="G4547" s="88">
        <v>3744</v>
      </c>
      <c r="H4547" s="90">
        <v>1005840</v>
      </c>
    </row>
    <row r="4548" spans="2:8">
      <c r="B4548" s="193">
        <v>2020</v>
      </c>
      <c r="C4548" s="88">
        <v>6</v>
      </c>
      <c r="D4548" s="89" t="s">
        <v>2</v>
      </c>
      <c r="E4548" s="88" t="s">
        <v>54</v>
      </c>
      <c r="F4548" s="88">
        <v>30</v>
      </c>
      <c r="G4548" s="88">
        <v>34</v>
      </c>
      <c r="H4548" s="90">
        <v>23358.36</v>
      </c>
    </row>
    <row r="4549" spans="2:8">
      <c r="B4549" s="193">
        <v>2020</v>
      </c>
      <c r="C4549" s="88">
        <v>6</v>
      </c>
      <c r="D4549" s="89" t="s">
        <v>180</v>
      </c>
      <c r="E4549" s="88" t="s">
        <v>53</v>
      </c>
      <c r="F4549" s="88">
        <v>191</v>
      </c>
      <c r="G4549" s="88">
        <v>223</v>
      </c>
      <c r="H4549" s="90">
        <v>52582.75</v>
      </c>
    </row>
    <row r="4550" spans="2:8">
      <c r="B4550" s="193">
        <v>2020</v>
      </c>
      <c r="C4550" s="88">
        <v>6</v>
      </c>
      <c r="D4550" s="89" t="s">
        <v>164</v>
      </c>
      <c r="E4550" s="88" t="s">
        <v>51</v>
      </c>
      <c r="F4550" s="88">
        <v>824</v>
      </c>
      <c r="G4550" s="88">
        <v>961</v>
      </c>
      <c r="H4550" s="90">
        <v>179387.78000000003</v>
      </c>
    </row>
    <row r="4551" spans="2:8">
      <c r="B4551" s="193">
        <v>2020</v>
      </c>
      <c r="C4551" s="88">
        <v>6</v>
      </c>
      <c r="D4551" s="89" t="s">
        <v>112</v>
      </c>
      <c r="E4551" s="88" t="s">
        <v>54</v>
      </c>
      <c r="F4551" s="88">
        <v>8</v>
      </c>
      <c r="G4551" s="88">
        <v>10</v>
      </c>
      <c r="H4551" s="90">
        <v>3628.36</v>
      </c>
    </row>
    <row r="4552" spans="2:8">
      <c r="B4552" s="193">
        <v>2020</v>
      </c>
      <c r="C4552" s="88">
        <v>6</v>
      </c>
      <c r="D4552" s="89" t="s">
        <v>107</v>
      </c>
      <c r="E4552" s="88" t="s">
        <v>51</v>
      </c>
      <c r="F4552" s="88">
        <v>11255</v>
      </c>
      <c r="G4552" s="88">
        <v>13125</v>
      </c>
      <c r="H4552" s="90">
        <v>2660033.7799999998</v>
      </c>
    </row>
    <row r="4553" spans="2:8">
      <c r="B4553" s="193">
        <v>2020</v>
      </c>
      <c r="C4553" s="88">
        <v>6</v>
      </c>
      <c r="D4553" s="89" t="s">
        <v>107</v>
      </c>
      <c r="E4553" s="88" t="s">
        <v>53</v>
      </c>
      <c r="F4553" s="88">
        <v>74</v>
      </c>
      <c r="G4553" s="88">
        <v>87</v>
      </c>
      <c r="H4553" s="90">
        <v>17200</v>
      </c>
    </row>
    <row r="4554" spans="2:8">
      <c r="B4554" s="193">
        <v>2020</v>
      </c>
      <c r="C4554" s="88">
        <v>6</v>
      </c>
      <c r="D4554" s="89" t="s">
        <v>100</v>
      </c>
      <c r="E4554" s="88" t="s">
        <v>51</v>
      </c>
      <c r="F4554" s="88">
        <v>22</v>
      </c>
      <c r="G4554" s="88">
        <v>26</v>
      </c>
      <c r="H4554" s="90">
        <v>12027.87</v>
      </c>
    </row>
    <row r="4555" spans="2:8">
      <c r="B4555" s="193">
        <v>2020</v>
      </c>
      <c r="C4555" s="88">
        <v>6</v>
      </c>
      <c r="D4555" s="89" t="s">
        <v>154</v>
      </c>
      <c r="E4555" s="88" t="s">
        <v>53</v>
      </c>
      <c r="F4555" s="88">
        <v>9</v>
      </c>
      <c r="G4555" s="88">
        <v>11</v>
      </c>
      <c r="H4555" s="90">
        <v>6350.48</v>
      </c>
    </row>
    <row r="4556" spans="2:8">
      <c r="B4556" s="193">
        <v>2020</v>
      </c>
      <c r="C4556" s="88">
        <v>6</v>
      </c>
      <c r="D4556" s="89" t="s">
        <v>90</v>
      </c>
      <c r="E4556" s="88" t="s">
        <v>51</v>
      </c>
      <c r="F4556" s="88">
        <v>53163</v>
      </c>
      <c r="G4556" s="88">
        <v>62022</v>
      </c>
      <c r="H4556" s="90">
        <v>12887614.15</v>
      </c>
    </row>
    <row r="4557" spans="2:8">
      <c r="B4557" s="193">
        <v>2020</v>
      </c>
      <c r="C4557" s="88">
        <v>6</v>
      </c>
      <c r="D4557" s="89" t="s">
        <v>90</v>
      </c>
      <c r="E4557" s="88" t="s">
        <v>53</v>
      </c>
      <c r="F4557" s="88">
        <v>1677</v>
      </c>
      <c r="G4557" s="88">
        <v>1956</v>
      </c>
      <c r="H4557" s="90">
        <v>451461.75</v>
      </c>
    </row>
    <row r="4558" spans="2:8">
      <c r="B4558" s="193">
        <v>2020</v>
      </c>
      <c r="C4558" s="88">
        <v>6</v>
      </c>
      <c r="D4558" s="89" t="s">
        <v>90</v>
      </c>
      <c r="E4558" s="88" t="s">
        <v>54</v>
      </c>
      <c r="F4558" s="88">
        <v>100</v>
      </c>
      <c r="G4558" s="88">
        <v>117</v>
      </c>
      <c r="H4558" s="90">
        <v>65000</v>
      </c>
    </row>
    <row r="4559" spans="2:8">
      <c r="B4559" s="193">
        <v>2020</v>
      </c>
      <c r="C4559" s="88">
        <v>6</v>
      </c>
      <c r="D4559" s="89" t="s">
        <v>181</v>
      </c>
      <c r="E4559" s="88" t="s">
        <v>53</v>
      </c>
      <c r="F4559" s="88">
        <v>103</v>
      </c>
      <c r="G4559" s="88">
        <v>120</v>
      </c>
      <c r="H4559" s="90">
        <v>38432</v>
      </c>
    </row>
    <row r="4560" spans="2:8">
      <c r="B4560" s="193">
        <v>2020</v>
      </c>
      <c r="C4560" s="88">
        <v>6</v>
      </c>
      <c r="D4560" s="89" t="s">
        <v>87</v>
      </c>
      <c r="E4560" s="88" t="s">
        <v>51</v>
      </c>
      <c r="F4560" s="88">
        <v>61839</v>
      </c>
      <c r="G4560" s="88">
        <v>72133</v>
      </c>
      <c r="H4560" s="90">
        <v>14068935.270000003</v>
      </c>
    </row>
    <row r="4561" spans="2:8">
      <c r="B4561" s="193">
        <v>2020</v>
      </c>
      <c r="C4561" s="88">
        <v>6</v>
      </c>
      <c r="D4561" s="89" t="s">
        <v>87</v>
      </c>
      <c r="E4561" s="88" t="s">
        <v>53</v>
      </c>
      <c r="F4561" s="88">
        <v>705</v>
      </c>
      <c r="G4561" s="88">
        <v>823</v>
      </c>
      <c r="H4561" s="90">
        <v>386011.18</v>
      </c>
    </row>
    <row r="4562" spans="2:8">
      <c r="B4562" s="193">
        <v>2020</v>
      </c>
      <c r="C4562" s="88">
        <v>6</v>
      </c>
      <c r="D4562" s="89" t="s">
        <v>87</v>
      </c>
      <c r="E4562" s="88" t="s">
        <v>54</v>
      </c>
      <c r="F4562" s="88">
        <v>42</v>
      </c>
      <c r="G4562" s="88">
        <v>49</v>
      </c>
      <c r="H4562" s="90">
        <v>17545.87</v>
      </c>
    </row>
    <row r="4563" spans="2:8">
      <c r="B4563" s="193">
        <v>2020</v>
      </c>
      <c r="C4563" s="88">
        <v>6</v>
      </c>
      <c r="D4563" s="89" t="s">
        <v>113</v>
      </c>
      <c r="E4563" s="88" t="s">
        <v>51</v>
      </c>
      <c r="F4563" s="88">
        <v>300</v>
      </c>
      <c r="G4563" s="88">
        <v>350</v>
      </c>
      <c r="H4563" s="90">
        <v>74484.28</v>
      </c>
    </row>
    <row r="4564" spans="2:8">
      <c r="B4564" s="193">
        <v>2020</v>
      </c>
      <c r="C4564" s="88">
        <v>6</v>
      </c>
      <c r="D4564" s="89" t="s">
        <v>113</v>
      </c>
      <c r="E4564" s="88" t="s">
        <v>53</v>
      </c>
      <c r="F4564" s="88">
        <v>1937</v>
      </c>
      <c r="G4564" s="88">
        <v>2262</v>
      </c>
      <c r="H4564" s="90">
        <v>1110582.49</v>
      </c>
    </row>
    <row r="4565" spans="2:8">
      <c r="B4565" s="193">
        <v>2020</v>
      </c>
      <c r="C4565" s="88">
        <v>6</v>
      </c>
      <c r="D4565" s="89" t="s">
        <v>113</v>
      </c>
      <c r="E4565" s="88" t="s">
        <v>54</v>
      </c>
      <c r="F4565" s="88">
        <v>272</v>
      </c>
      <c r="G4565" s="88">
        <v>319</v>
      </c>
      <c r="H4565" s="90">
        <v>130726.41</v>
      </c>
    </row>
    <row r="4566" spans="2:8">
      <c r="B4566" s="193">
        <v>2020</v>
      </c>
      <c r="C4566" s="88">
        <v>6</v>
      </c>
      <c r="D4566" s="89" t="s">
        <v>114</v>
      </c>
      <c r="E4566" s="88" t="s">
        <v>51</v>
      </c>
      <c r="F4566" s="88">
        <v>3952</v>
      </c>
      <c r="G4566" s="88">
        <v>4617</v>
      </c>
      <c r="H4566" s="90">
        <v>1089896.5199999996</v>
      </c>
    </row>
    <row r="4567" spans="2:8">
      <c r="B4567" s="193">
        <v>2020</v>
      </c>
      <c r="C4567" s="88">
        <v>6</v>
      </c>
      <c r="D4567" s="89" t="s">
        <v>114</v>
      </c>
      <c r="E4567" s="88" t="s">
        <v>53</v>
      </c>
      <c r="F4567" s="88">
        <v>999</v>
      </c>
      <c r="G4567" s="88">
        <v>1166</v>
      </c>
      <c r="H4567" s="90">
        <v>402460.38</v>
      </c>
    </row>
    <row r="4568" spans="2:8">
      <c r="B4568" s="193">
        <v>2020</v>
      </c>
      <c r="C4568" s="88">
        <v>6</v>
      </c>
      <c r="D4568" s="89" t="s">
        <v>114</v>
      </c>
      <c r="E4568" s="88" t="s">
        <v>54</v>
      </c>
      <c r="F4568" s="88">
        <v>418</v>
      </c>
      <c r="G4568" s="88">
        <v>487</v>
      </c>
      <c r="H4568" s="90">
        <v>197807.53999999998</v>
      </c>
    </row>
    <row r="4569" spans="2:8">
      <c r="B4569" s="193">
        <v>2020</v>
      </c>
      <c r="C4569" s="88">
        <v>6</v>
      </c>
      <c r="D4569" s="89" t="s">
        <v>173</v>
      </c>
      <c r="E4569" s="88" t="s">
        <v>51</v>
      </c>
      <c r="F4569" s="88">
        <v>1376</v>
      </c>
      <c r="G4569" s="88">
        <v>1605</v>
      </c>
      <c r="H4569" s="90">
        <v>290000.01</v>
      </c>
    </row>
    <row r="4570" spans="2:8">
      <c r="B4570" s="193">
        <v>2020</v>
      </c>
      <c r="C4570" s="88">
        <v>6</v>
      </c>
      <c r="D4570" s="89" t="s">
        <v>115</v>
      </c>
      <c r="E4570" s="88" t="s">
        <v>53</v>
      </c>
      <c r="F4570" s="88">
        <v>427</v>
      </c>
      <c r="G4570" s="88">
        <v>498</v>
      </c>
      <c r="H4570" s="90">
        <v>91999</v>
      </c>
    </row>
    <row r="4571" spans="2:8">
      <c r="B4571" s="193">
        <v>2020</v>
      </c>
      <c r="C4571" s="88">
        <v>6</v>
      </c>
      <c r="D4571" s="89" t="s">
        <v>106</v>
      </c>
      <c r="E4571" s="88" t="s">
        <v>51</v>
      </c>
      <c r="F4571" s="88">
        <v>50173</v>
      </c>
      <c r="G4571" s="88">
        <v>58545</v>
      </c>
      <c r="H4571" s="90">
        <v>11865793.5</v>
      </c>
    </row>
    <row r="4572" spans="2:8">
      <c r="B4572" s="193">
        <v>2020</v>
      </c>
      <c r="C4572" s="88">
        <v>6</v>
      </c>
      <c r="D4572" s="89" t="s">
        <v>106</v>
      </c>
      <c r="E4572" s="88" t="s">
        <v>52</v>
      </c>
      <c r="F4572" s="88">
        <v>806</v>
      </c>
      <c r="G4572" s="88">
        <v>941</v>
      </c>
      <c r="H4572" s="90">
        <v>267459.3</v>
      </c>
    </row>
    <row r="4573" spans="2:8">
      <c r="B4573" s="193">
        <v>2020</v>
      </c>
      <c r="C4573" s="88">
        <v>6</v>
      </c>
      <c r="D4573" s="89" t="s">
        <v>106</v>
      </c>
      <c r="E4573" s="88" t="s">
        <v>53</v>
      </c>
      <c r="F4573" s="88">
        <v>874</v>
      </c>
      <c r="G4573" s="88">
        <v>1021</v>
      </c>
      <c r="H4573" s="90">
        <v>376167.07</v>
      </c>
    </row>
    <row r="4574" spans="2:8">
      <c r="B4574" s="193">
        <v>2020</v>
      </c>
      <c r="C4574" s="88">
        <v>6</v>
      </c>
      <c r="D4574" s="89" t="s">
        <v>106</v>
      </c>
      <c r="E4574" s="88" t="s">
        <v>54</v>
      </c>
      <c r="F4574" s="88">
        <v>9</v>
      </c>
      <c r="G4574" s="88">
        <v>10</v>
      </c>
      <c r="H4574" s="90">
        <v>13330</v>
      </c>
    </row>
    <row r="4575" spans="2:8">
      <c r="B4575" s="193">
        <v>2020</v>
      </c>
      <c r="C4575" s="88">
        <v>6</v>
      </c>
      <c r="D4575" s="89" t="s">
        <v>116</v>
      </c>
      <c r="E4575" s="88" t="s">
        <v>53</v>
      </c>
      <c r="F4575" s="88">
        <v>15</v>
      </c>
      <c r="G4575" s="88">
        <v>18</v>
      </c>
      <c r="H4575" s="90">
        <v>6298.62</v>
      </c>
    </row>
    <row r="4576" spans="2:8">
      <c r="B4576" s="193">
        <v>2020</v>
      </c>
      <c r="C4576" s="88">
        <v>6</v>
      </c>
      <c r="D4576" s="89" t="s">
        <v>97</v>
      </c>
      <c r="E4576" s="88" t="s">
        <v>51</v>
      </c>
      <c r="F4576" s="88">
        <v>1209</v>
      </c>
      <c r="G4576" s="88">
        <v>1410</v>
      </c>
      <c r="H4576" s="90">
        <v>281487.14</v>
      </c>
    </row>
    <row r="4577" spans="2:8">
      <c r="B4577" s="193">
        <v>2020</v>
      </c>
      <c r="C4577" s="88">
        <v>6</v>
      </c>
      <c r="D4577" s="89" t="s">
        <v>166</v>
      </c>
      <c r="E4577" s="88" t="s">
        <v>53</v>
      </c>
      <c r="F4577" s="88">
        <v>32</v>
      </c>
      <c r="G4577" s="88">
        <v>37</v>
      </c>
      <c r="H4577" s="90">
        <v>22096.63</v>
      </c>
    </row>
    <row r="4578" spans="2:8">
      <c r="B4578" s="193">
        <v>2020</v>
      </c>
      <c r="C4578" s="88">
        <v>6</v>
      </c>
      <c r="D4578" s="89" t="s">
        <v>117</v>
      </c>
      <c r="E4578" s="88" t="s">
        <v>51</v>
      </c>
      <c r="F4578" s="88">
        <v>2251</v>
      </c>
      <c r="G4578" s="88">
        <v>2624</v>
      </c>
      <c r="H4578" s="90">
        <v>585942.95999999985</v>
      </c>
    </row>
    <row r="4579" spans="2:8">
      <c r="B4579" s="193">
        <v>2020</v>
      </c>
      <c r="C4579" s="88">
        <v>6</v>
      </c>
      <c r="D4579" s="89" t="s">
        <v>117</v>
      </c>
      <c r="E4579" s="88" t="s">
        <v>53</v>
      </c>
      <c r="F4579" s="88">
        <v>572</v>
      </c>
      <c r="G4579" s="88">
        <v>667</v>
      </c>
      <c r="H4579" s="90">
        <v>101640</v>
      </c>
    </row>
    <row r="4580" spans="2:8">
      <c r="B4580" s="193">
        <v>2020</v>
      </c>
      <c r="C4580" s="88">
        <v>6</v>
      </c>
      <c r="D4580" s="89" t="s">
        <v>117</v>
      </c>
      <c r="E4580" s="88" t="s">
        <v>54</v>
      </c>
      <c r="F4580" s="88">
        <v>81</v>
      </c>
      <c r="G4580" s="88">
        <v>95</v>
      </c>
      <c r="H4580" s="90">
        <v>57051</v>
      </c>
    </row>
    <row r="4581" spans="2:8">
      <c r="B4581" s="193">
        <v>2020</v>
      </c>
      <c r="C4581" s="88">
        <v>6</v>
      </c>
      <c r="D4581" s="89" t="s">
        <v>118</v>
      </c>
      <c r="E4581" s="88" t="s">
        <v>53</v>
      </c>
      <c r="F4581" s="88">
        <v>2220</v>
      </c>
      <c r="G4581" s="88">
        <v>2586</v>
      </c>
      <c r="H4581" s="90">
        <v>1307057.7499999998</v>
      </c>
    </row>
    <row r="4582" spans="2:8">
      <c r="B4582" s="193">
        <v>2020</v>
      </c>
      <c r="C4582" s="88">
        <v>6</v>
      </c>
      <c r="D4582" s="89" t="s">
        <v>118</v>
      </c>
      <c r="E4582" s="88" t="s">
        <v>54</v>
      </c>
      <c r="F4582" s="88">
        <v>342</v>
      </c>
      <c r="G4582" s="88">
        <v>399</v>
      </c>
      <c r="H4582" s="90">
        <v>106040.09</v>
      </c>
    </row>
    <row r="4583" spans="2:8">
      <c r="B4583" s="193">
        <v>2020</v>
      </c>
      <c r="C4583" s="88">
        <v>6</v>
      </c>
      <c r="D4583" s="89" t="s">
        <v>119</v>
      </c>
      <c r="E4583" s="88" t="s">
        <v>51</v>
      </c>
      <c r="F4583" s="88">
        <v>345358</v>
      </c>
      <c r="G4583" s="88">
        <v>402909</v>
      </c>
      <c r="H4583" s="90">
        <v>78022298.510000035</v>
      </c>
    </row>
    <row r="4584" spans="2:8">
      <c r="B4584" s="193">
        <v>2020</v>
      </c>
      <c r="C4584" s="88">
        <v>6</v>
      </c>
      <c r="D4584" s="89" t="s">
        <v>119</v>
      </c>
      <c r="E4584" s="88" t="s">
        <v>52</v>
      </c>
      <c r="F4584" s="88">
        <v>312</v>
      </c>
      <c r="G4584" s="88">
        <v>363</v>
      </c>
      <c r="H4584" s="90">
        <v>117432</v>
      </c>
    </row>
    <row r="4585" spans="2:8">
      <c r="B4585" s="193">
        <v>2020</v>
      </c>
      <c r="C4585" s="88">
        <v>6</v>
      </c>
      <c r="D4585" s="89" t="s">
        <v>119</v>
      </c>
      <c r="E4585" s="88" t="s">
        <v>53</v>
      </c>
      <c r="F4585" s="88">
        <v>19120</v>
      </c>
      <c r="G4585" s="88">
        <v>22298</v>
      </c>
      <c r="H4585" s="90">
        <v>7895528.9099999983</v>
      </c>
    </row>
    <row r="4586" spans="2:8">
      <c r="B4586" s="193">
        <v>2020</v>
      </c>
      <c r="C4586" s="88">
        <v>6</v>
      </c>
      <c r="D4586" s="89" t="s">
        <v>119</v>
      </c>
      <c r="E4586" s="88" t="s">
        <v>54</v>
      </c>
      <c r="F4586" s="88">
        <v>7577</v>
      </c>
      <c r="G4586" s="88">
        <v>8837</v>
      </c>
      <c r="H4586" s="90">
        <v>2987803.3199999994</v>
      </c>
    </row>
    <row r="4587" spans="2:8">
      <c r="B4587" s="193">
        <v>2020</v>
      </c>
      <c r="C4587" s="88">
        <v>6</v>
      </c>
      <c r="D4587" s="89" t="s">
        <v>157</v>
      </c>
      <c r="E4587" s="88" t="s">
        <v>51</v>
      </c>
      <c r="F4587" s="88">
        <v>284</v>
      </c>
      <c r="G4587" s="88">
        <v>331</v>
      </c>
      <c r="H4587" s="90">
        <v>77421.56</v>
      </c>
    </row>
    <row r="4588" spans="2:8">
      <c r="B4588" s="193">
        <v>2020</v>
      </c>
      <c r="C4588" s="88">
        <v>6</v>
      </c>
      <c r="D4588" s="89" t="s">
        <v>121</v>
      </c>
      <c r="E4588" s="88" t="s">
        <v>51</v>
      </c>
      <c r="F4588" s="88">
        <v>550</v>
      </c>
      <c r="G4588" s="88">
        <v>641</v>
      </c>
      <c r="H4588" s="90">
        <v>124289.57</v>
      </c>
    </row>
    <row r="4589" spans="2:8">
      <c r="B4589" s="193">
        <v>2020</v>
      </c>
      <c r="C4589" s="88">
        <v>6</v>
      </c>
      <c r="D4589" s="89" t="s">
        <v>95</v>
      </c>
      <c r="E4589" s="88" t="s">
        <v>51</v>
      </c>
      <c r="F4589" s="88">
        <v>24853</v>
      </c>
      <c r="G4589" s="88">
        <v>29006</v>
      </c>
      <c r="H4589" s="90">
        <v>5341618.5600000005</v>
      </c>
    </row>
    <row r="4590" spans="2:8">
      <c r="B4590" s="193">
        <v>2020</v>
      </c>
      <c r="C4590" s="88">
        <v>6</v>
      </c>
      <c r="D4590" s="89" t="s">
        <v>95</v>
      </c>
      <c r="E4590" s="88" t="s">
        <v>53</v>
      </c>
      <c r="F4590" s="88">
        <v>546</v>
      </c>
      <c r="G4590" s="88">
        <v>636</v>
      </c>
      <c r="H4590" s="90">
        <v>160647.9</v>
      </c>
    </row>
    <row r="4591" spans="2:8">
      <c r="B4591" s="193">
        <v>2020</v>
      </c>
      <c r="C4591" s="88">
        <v>6</v>
      </c>
      <c r="D4591" s="89" t="s">
        <v>95</v>
      </c>
      <c r="E4591" s="88" t="s">
        <v>54</v>
      </c>
      <c r="F4591" s="88">
        <v>101</v>
      </c>
      <c r="G4591" s="88">
        <v>117</v>
      </c>
      <c r="H4591" s="90">
        <v>48845.2</v>
      </c>
    </row>
    <row r="4592" spans="2:8">
      <c r="B4592" s="193">
        <v>2020</v>
      </c>
      <c r="C4592" s="88">
        <v>6</v>
      </c>
      <c r="D4592" s="89" t="s">
        <v>167</v>
      </c>
      <c r="E4592" s="88" t="s">
        <v>51</v>
      </c>
      <c r="F4592" s="88">
        <v>550</v>
      </c>
      <c r="G4592" s="88">
        <v>642</v>
      </c>
      <c r="H4592" s="90">
        <v>127706.93</v>
      </c>
    </row>
    <row r="4593" spans="2:8">
      <c r="B4593" s="193">
        <v>2020</v>
      </c>
      <c r="C4593" s="88">
        <v>6</v>
      </c>
      <c r="D4593" s="89" t="s">
        <v>122</v>
      </c>
      <c r="E4593" s="88" t="s">
        <v>51</v>
      </c>
      <c r="F4593" s="88">
        <v>8282</v>
      </c>
      <c r="G4593" s="88">
        <v>9668</v>
      </c>
      <c r="H4593" s="90">
        <v>1708123.17</v>
      </c>
    </row>
    <row r="4594" spans="2:8">
      <c r="B4594" s="193">
        <v>2020</v>
      </c>
      <c r="C4594" s="88">
        <v>6</v>
      </c>
      <c r="D4594" s="89" t="s">
        <v>122</v>
      </c>
      <c r="E4594" s="88" t="s">
        <v>53</v>
      </c>
      <c r="F4594" s="88">
        <v>1927</v>
      </c>
      <c r="G4594" s="88">
        <v>2247</v>
      </c>
      <c r="H4594" s="90">
        <v>515250</v>
      </c>
    </row>
    <row r="4595" spans="2:8">
      <c r="B4595" s="193">
        <v>2020</v>
      </c>
      <c r="C4595" s="88">
        <v>6</v>
      </c>
      <c r="D4595" s="89" t="s">
        <v>96</v>
      </c>
      <c r="E4595" s="88" t="s">
        <v>51</v>
      </c>
      <c r="F4595" s="88">
        <v>12856</v>
      </c>
      <c r="G4595" s="88">
        <v>14995</v>
      </c>
      <c r="H4595" s="90">
        <v>3167060.9600000004</v>
      </c>
    </row>
    <row r="4596" spans="2:8">
      <c r="B4596" s="193">
        <v>2020</v>
      </c>
      <c r="C4596" s="88">
        <v>6</v>
      </c>
      <c r="D4596" s="89" t="s">
        <v>96</v>
      </c>
      <c r="E4596" s="88" t="s">
        <v>53</v>
      </c>
      <c r="F4596" s="88">
        <v>1143</v>
      </c>
      <c r="G4596" s="88">
        <v>1334</v>
      </c>
      <c r="H4596" s="90">
        <v>325340</v>
      </c>
    </row>
    <row r="4597" spans="2:8">
      <c r="B4597" s="193">
        <v>2020</v>
      </c>
      <c r="C4597" s="88">
        <v>6</v>
      </c>
      <c r="D4597" s="89" t="s">
        <v>3</v>
      </c>
      <c r="E4597" s="88" t="s">
        <v>51</v>
      </c>
      <c r="F4597" s="88">
        <v>12472</v>
      </c>
      <c r="G4597" s="88">
        <v>14555</v>
      </c>
      <c r="H4597" s="90">
        <v>2604535.7299999991</v>
      </c>
    </row>
    <row r="4598" spans="2:8">
      <c r="B4598" s="193">
        <v>2020</v>
      </c>
      <c r="C4598" s="88">
        <v>6</v>
      </c>
      <c r="D4598" s="89" t="s">
        <v>3</v>
      </c>
      <c r="E4598" s="88" t="s">
        <v>53</v>
      </c>
      <c r="F4598" s="88">
        <v>838</v>
      </c>
      <c r="G4598" s="88">
        <v>978</v>
      </c>
      <c r="H4598" s="90">
        <v>260576.64000000001</v>
      </c>
    </row>
    <row r="4599" spans="2:8">
      <c r="B4599" s="193">
        <v>2020</v>
      </c>
      <c r="C4599" s="88">
        <v>6</v>
      </c>
      <c r="D4599" s="89" t="s">
        <v>3</v>
      </c>
      <c r="E4599" s="88" t="s">
        <v>54</v>
      </c>
      <c r="F4599" s="88">
        <v>2</v>
      </c>
      <c r="G4599" s="88">
        <v>2</v>
      </c>
      <c r="H4599" s="90">
        <v>326.8</v>
      </c>
    </row>
    <row r="4600" spans="2:8">
      <c r="B4600" s="193">
        <v>2020</v>
      </c>
      <c r="C4600" s="88">
        <v>6</v>
      </c>
      <c r="D4600" s="89" t="s">
        <v>158</v>
      </c>
      <c r="E4600" s="88" t="s">
        <v>51</v>
      </c>
      <c r="F4600" s="88">
        <v>2074</v>
      </c>
      <c r="G4600" s="88">
        <v>2421</v>
      </c>
      <c r="H4600" s="90">
        <v>529324.22</v>
      </c>
    </row>
    <row r="4601" spans="2:8">
      <c r="B4601" s="193">
        <v>2020</v>
      </c>
      <c r="C4601" s="88">
        <v>6</v>
      </c>
      <c r="D4601" s="89" t="s">
        <v>158</v>
      </c>
      <c r="E4601" s="88" t="s">
        <v>53</v>
      </c>
      <c r="F4601" s="88">
        <v>118</v>
      </c>
      <c r="G4601" s="88">
        <v>137</v>
      </c>
      <c r="H4601" s="90">
        <v>29251.200000000001</v>
      </c>
    </row>
    <row r="4602" spans="2:8">
      <c r="B4602" s="193">
        <v>2020</v>
      </c>
      <c r="C4602" s="88">
        <v>6</v>
      </c>
      <c r="D4602" s="89" t="s">
        <v>168</v>
      </c>
      <c r="E4602" s="88" t="s">
        <v>53</v>
      </c>
      <c r="F4602" s="88">
        <v>4</v>
      </c>
      <c r="G4602" s="88">
        <v>5</v>
      </c>
      <c r="H4602" s="90">
        <v>2676</v>
      </c>
    </row>
    <row r="4603" spans="2:8">
      <c r="B4603" s="193">
        <v>2020</v>
      </c>
      <c r="C4603" s="88">
        <v>6</v>
      </c>
      <c r="D4603" s="89" t="s">
        <v>101</v>
      </c>
      <c r="E4603" s="88" t="s">
        <v>51</v>
      </c>
      <c r="F4603" s="88">
        <v>2780</v>
      </c>
      <c r="G4603" s="88">
        <v>3242</v>
      </c>
      <c r="H4603" s="90">
        <v>614793.44000000006</v>
      </c>
    </row>
    <row r="4604" spans="2:8">
      <c r="B4604" s="193">
        <v>2020</v>
      </c>
      <c r="C4604" s="88">
        <v>6</v>
      </c>
      <c r="D4604" s="89" t="s">
        <v>174</v>
      </c>
      <c r="E4604" s="88" t="s">
        <v>53</v>
      </c>
      <c r="F4604" s="88">
        <v>178</v>
      </c>
      <c r="G4604" s="88">
        <v>208</v>
      </c>
      <c r="H4604" s="90">
        <v>51938.1</v>
      </c>
    </row>
    <row r="4605" spans="2:8">
      <c r="B4605" s="193">
        <v>2020</v>
      </c>
      <c r="C4605" s="88">
        <v>6</v>
      </c>
      <c r="D4605" s="89" t="s">
        <v>229</v>
      </c>
      <c r="E4605" s="88" t="s">
        <v>53</v>
      </c>
      <c r="F4605" s="88">
        <v>197</v>
      </c>
      <c r="G4605" s="88">
        <v>232</v>
      </c>
      <c r="H4605" s="90">
        <v>109579.62000000001</v>
      </c>
    </row>
    <row r="4606" spans="2:8">
      <c r="B4606" s="193">
        <v>2020</v>
      </c>
      <c r="C4606" s="88">
        <v>6</v>
      </c>
      <c r="D4606" s="89" t="s">
        <v>159</v>
      </c>
      <c r="E4606" s="88" t="s">
        <v>53</v>
      </c>
      <c r="F4606" s="88">
        <v>14</v>
      </c>
      <c r="G4606" s="88">
        <v>17</v>
      </c>
      <c r="H4606" s="90">
        <v>5374.32</v>
      </c>
    </row>
    <row r="4607" spans="2:8">
      <c r="B4607" s="193">
        <v>2020</v>
      </c>
      <c r="C4607" s="88">
        <v>6</v>
      </c>
      <c r="D4607" s="89" t="s">
        <v>123</v>
      </c>
      <c r="E4607" s="88" t="s">
        <v>51</v>
      </c>
      <c r="F4607" s="88">
        <v>343</v>
      </c>
      <c r="G4607" s="88">
        <v>399</v>
      </c>
      <c r="H4607" s="90">
        <v>97410.4</v>
      </c>
    </row>
    <row r="4608" spans="2:8">
      <c r="B4608" s="193">
        <v>2020</v>
      </c>
      <c r="C4608" s="88">
        <v>6</v>
      </c>
      <c r="D4608" s="89" t="s">
        <v>126</v>
      </c>
      <c r="E4608" s="88" t="s">
        <v>51</v>
      </c>
      <c r="F4608" s="88">
        <v>555</v>
      </c>
      <c r="G4608" s="88">
        <v>648</v>
      </c>
      <c r="H4608" s="90">
        <v>100000.01</v>
      </c>
    </row>
    <row r="4609" spans="2:8">
      <c r="B4609" s="193">
        <v>2020</v>
      </c>
      <c r="C4609" s="88">
        <v>6</v>
      </c>
      <c r="D4609" s="89" t="s">
        <v>127</v>
      </c>
      <c r="E4609" s="88" t="s">
        <v>51</v>
      </c>
      <c r="F4609" s="88">
        <v>5501</v>
      </c>
      <c r="G4609" s="88">
        <v>6418</v>
      </c>
      <c r="H4609" s="90">
        <v>1301649.4499999997</v>
      </c>
    </row>
    <row r="4610" spans="2:8">
      <c r="B4610" s="193">
        <v>2020</v>
      </c>
      <c r="C4610" s="88">
        <v>6</v>
      </c>
      <c r="D4610" s="89" t="s">
        <v>91</v>
      </c>
      <c r="E4610" s="88" t="s">
        <v>51</v>
      </c>
      <c r="F4610" s="88">
        <v>21598</v>
      </c>
      <c r="G4610" s="88">
        <v>25203</v>
      </c>
      <c r="H4610" s="90">
        <v>5145303.2399999993</v>
      </c>
    </row>
    <row r="4611" spans="2:8">
      <c r="B4611" s="193">
        <v>2020</v>
      </c>
      <c r="C4611" s="88">
        <v>6</v>
      </c>
      <c r="D4611" s="89" t="s">
        <v>105</v>
      </c>
      <c r="E4611" s="88" t="s">
        <v>51</v>
      </c>
      <c r="F4611" s="88">
        <v>99914</v>
      </c>
      <c r="G4611" s="88">
        <v>116573</v>
      </c>
      <c r="H4611" s="90">
        <v>20972260.049999997</v>
      </c>
    </row>
    <row r="4612" spans="2:8">
      <c r="B4612" s="193">
        <v>2020</v>
      </c>
      <c r="C4612" s="88">
        <v>6</v>
      </c>
      <c r="D4612" s="89" t="s">
        <v>105</v>
      </c>
      <c r="E4612" s="88" t="s">
        <v>52</v>
      </c>
      <c r="F4612" s="88">
        <v>5201</v>
      </c>
      <c r="G4612" s="88">
        <v>6068</v>
      </c>
      <c r="H4612" s="90">
        <v>1428017.8</v>
      </c>
    </row>
    <row r="4613" spans="2:8">
      <c r="B4613" s="193">
        <v>2020</v>
      </c>
      <c r="C4613" s="88">
        <v>6</v>
      </c>
      <c r="D4613" s="89" t="s">
        <v>105</v>
      </c>
      <c r="E4613" s="88" t="s">
        <v>53</v>
      </c>
      <c r="F4613" s="88">
        <v>1496</v>
      </c>
      <c r="G4613" s="88">
        <v>1746</v>
      </c>
      <c r="H4613" s="90">
        <v>590766.18000000005</v>
      </c>
    </row>
    <row r="4614" spans="2:8">
      <c r="B4614" s="193">
        <v>2020</v>
      </c>
      <c r="C4614" s="88">
        <v>6</v>
      </c>
      <c r="D4614" s="89" t="s">
        <v>129</v>
      </c>
      <c r="E4614" s="88" t="s">
        <v>51</v>
      </c>
      <c r="F4614" s="88">
        <v>550</v>
      </c>
      <c r="G4614" s="88">
        <v>642</v>
      </c>
      <c r="H4614" s="90">
        <v>130000</v>
      </c>
    </row>
    <row r="4615" spans="2:8">
      <c r="B4615" s="193">
        <v>2020</v>
      </c>
      <c r="C4615" s="88">
        <v>6</v>
      </c>
      <c r="D4615" s="89" t="s">
        <v>131</v>
      </c>
      <c r="E4615" s="88" t="s">
        <v>51</v>
      </c>
      <c r="F4615" s="88">
        <v>285</v>
      </c>
      <c r="G4615" s="88">
        <v>332</v>
      </c>
      <c r="H4615" s="90">
        <v>50000</v>
      </c>
    </row>
    <row r="4616" spans="2:8">
      <c r="B4616" s="193">
        <v>2020</v>
      </c>
      <c r="C4616" s="88">
        <v>6</v>
      </c>
      <c r="D4616" s="89" t="s">
        <v>132</v>
      </c>
      <c r="E4616" s="88" t="s">
        <v>51</v>
      </c>
      <c r="F4616" s="88">
        <v>4682</v>
      </c>
      <c r="G4616" s="88">
        <v>5464</v>
      </c>
      <c r="H4616" s="90">
        <v>1070618.1900000002</v>
      </c>
    </row>
    <row r="4617" spans="2:8">
      <c r="B4617" s="193">
        <v>2020</v>
      </c>
      <c r="C4617" s="88">
        <v>6</v>
      </c>
      <c r="D4617" s="89" t="s">
        <v>133</v>
      </c>
      <c r="E4617" s="88" t="s">
        <v>51</v>
      </c>
      <c r="F4617" s="88">
        <v>550</v>
      </c>
      <c r="G4617" s="88">
        <v>641</v>
      </c>
      <c r="H4617" s="90">
        <v>120000</v>
      </c>
    </row>
    <row r="4618" spans="2:8">
      <c r="B4618" s="193">
        <v>2020</v>
      </c>
      <c r="C4618" s="88">
        <v>6</v>
      </c>
      <c r="D4618" s="89" t="s">
        <v>134</v>
      </c>
      <c r="E4618" s="88" t="s">
        <v>51</v>
      </c>
      <c r="F4618" s="88">
        <v>3107</v>
      </c>
      <c r="G4618" s="88">
        <v>3625</v>
      </c>
      <c r="H4618" s="90">
        <v>674477.1</v>
      </c>
    </row>
    <row r="4619" spans="2:8">
      <c r="B4619" s="193">
        <v>2020</v>
      </c>
      <c r="C4619" s="88">
        <v>6</v>
      </c>
      <c r="D4619" s="89" t="s">
        <v>134</v>
      </c>
      <c r="E4619" s="88" t="s">
        <v>53</v>
      </c>
      <c r="F4619" s="88">
        <v>14881</v>
      </c>
      <c r="G4619" s="88">
        <v>17374</v>
      </c>
      <c r="H4619" s="90">
        <v>4995119.379999998</v>
      </c>
    </row>
    <row r="4620" spans="2:8">
      <c r="B4620" s="193">
        <v>2020</v>
      </c>
      <c r="C4620" s="88">
        <v>6</v>
      </c>
      <c r="D4620" s="89" t="s">
        <v>134</v>
      </c>
      <c r="E4620" s="88" t="s">
        <v>54</v>
      </c>
      <c r="F4620" s="88">
        <v>63</v>
      </c>
      <c r="G4620" s="88">
        <v>72</v>
      </c>
      <c r="H4620" s="90">
        <v>39520.32</v>
      </c>
    </row>
    <row r="4621" spans="2:8">
      <c r="B4621" s="193">
        <v>2020</v>
      </c>
      <c r="C4621" s="88">
        <v>6</v>
      </c>
      <c r="D4621" s="89" t="s">
        <v>195</v>
      </c>
      <c r="E4621" s="88" t="s">
        <v>53</v>
      </c>
      <c r="F4621" s="88">
        <v>7</v>
      </c>
      <c r="G4621" s="88">
        <v>8</v>
      </c>
      <c r="H4621" s="90">
        <v>1980.06</v>
      </c>
    </row>
    <row r="4622" spans="2:8">
      <c r="B4622" s="193">
        <v>2020</v>
      </c>
      <c r="C4622" s="88">
        <v>6</v>
      </c>
      <c r="D4622" s="89" t="s">
        <v>102</v>
      </c>
      <c r="E4622" s="88" t="s">
        <v>51</v>
      </c>
      <c r="F4622" s="88">
        <v>18261</v>
      </c>
      <c r="G4622" s="88">
        <v>21303</v>
      </c>
      <c r="H4622" s="90">
        <v>3923496.1199999996</v>
      </c>
    </row>
    <row r="4623" spans="2:8">
      <c r="B4623" s="193">
        <v>2020</v>
      </c>
      <c r="C4623" s="88">
        <v>6</v>
      </c>
      <c r="D4623" s="89" t="s">
        <v>135</v>
      </c>
      <c r="E4623" s="88" t="s">
        <v>51</v>
      </c>
      <c r="F4623" s="88">
        <v>1101</v>
      </c>
      <c r="G4623" s="88">
        <v>1286</v>
      </c>
      <c r="H4623" s="90">
        <v>273425</v>
      </c>
    </row>
    <row r="4624" spans="2:8">
      <c r="B4624" s="193">
        <v>2020</v>
      </c>
      <c r="C4624" s="88">
        <v>6</v>
      </c>
      <c r="D4624" s="89" t="s">
        <v>136</v>
      </c>
      <c r="E4624" s="88" t="s">
        <v>51</v>
      </c>
      <c r="F4624" s="88">
        <v>5893</v>
      </c>
      <c r="G4624" s="88">
        <v>6878</v>
      </c>
      <c r="H4624" s="90">
        <v>1459669.4</v>
      </c>
    </row>
    <row r="4625" spans="2:8">
      <c r="B4625" s="193">
        <v>2020</v>
      </c>
      <c r="C4625" s="88">
        <v>6</v>
      </c>
      <c r="D4625" s="89" t="s">
        <v>136</v>
      </c>
      <c r="E4625" s="88" t="s">
        <v>53</v>
      </c>
      <c r="F4625" s="88">
        <v>506</v>
      </c>
      <c r="G4625" s="88">
        <v>591</v>
      </c>
      <c r="H4625" s="90">
        <v>479053.44999999995</v>
      </c>
    </row>
    <row r="4626" spans="2:8">
      <c r="B4626" s="193">
        <v>2020</v>
      </c>
      <c r="C4626" s="88">
        <v>6</v>
      </c>
      <c r="D4626" s="89" t="s">
        <v>137</v>
      </c>
      <c r="E4626" s="88" t="s">
        <v>53</v>
      </c>
      <c r="F4626" s="88">
        <v>212</v>
      </c>
      <c r="G4626" s="88">
        <v>249</v>
      </c>
      <c r="H4626" s="90">
        <v>128261.57000000004</v>
      </c>
    </row>
    <row r="4627" spans="2:8">
      <c r="B4627" s="193">
        <v>2020</v>
      </c>
      <c r="C4627" s="88">
        <v>6</v>
      </c>
      <c r="D4627" s="89" t="s">
        <v>137</v>
      </c>
      <c r="E4627" s="88" t="s">
        <v>54</v>
      </c>
      <c r="F4627" s="88">
        <v>1216</v>
      </c>
      <c r="G4627" s="88">
        <v>1417</v>
      </c>
      <c r="H4627" s="90">
        <v>299610.72000000003</v>
      </c>
    </row>
    <row r="4628" spans="2:8">
      <c r="B4628" s="193">
        <v>2020</v>
      </c>
      <c r="C4628" s="88">
        <v>6</v>
      </c>
      <c r="D4628" s="89" t="s">
        <v>138</v>
      </c>
      <c r="E4628" s="88" t="s">
        <v>53</v>
      </c>
      <c r="F4628" s="88">
        <v>117</v>
      </c>
      <c r="G4628" s="88">
        <v>137</v>
      </c>
      <c r="H4628" s="90">
        <v>100300.33</v>
      </c>
    </row>
    <row r="4629" spans="2:8">
      <c r="B4629" s="193">
        <v>2020</v>
      </c>
      <c r="C4629" s="88">
        <v>6</v>
      </c>
      <c r="D4629" s="89" t="s">
        <v>138</v>
      </c>
      <c r="E4629" s="88" t="s">
        <v>54</v>
      </c>
      <c r="F4629" s="88">
        <v>27</v>
      </c>
      <c r="G4629" s="88">
        <v>32</v>
      </c>
      <c r="H4629" s="90">
        <v>19149.45</v>
      </c>
    </row>
    <row r="4630" spans="2:8">
      <c r="B4630" s="193">
        <v>2020</v>
      </c>
      <c r="C4630" s="88">
        <v>6</v>
      </c>
      <c r="D4630" s="89" t="s">
        <v>139</v>
      </c>
      <c r="E4630" s="88" t="s">
        <v>53</v>
      </c>
      <c r="F4630" s="88">
        <v>546</v>
      </c>
      <c r="G4630" s="88">
        <v>636</v>
      </c>
      <c r="H4630" s="90">
        <v>233833.34</v>
      </c>
    </row>
    <row r="4631" spans="2:8">
      <c r="B4631" s="193">
        <v>2020</v>
      </c>
      <c r="C4631" s="88">
        <v>6</v>
      </c>
      <c r="D4631" s="89" t="s">
        <v>139</v>
      </c>
      <c r="E4631" s="88" t="s">
        <v>54</v>
      </c>
      <c r="F4631" s="88">
        <v>85</v>
      </c>
      <c r="G4631" s="88">
        <v>100</v>
      </c>
      <c r="H4631" s="90">
        <v>42891.159999999996</v>
      </c>
    </row>
    <row r="4632" spans="2:8">
      <c r="B4632" s="193">
        <v>2020</v>
      </c>
      <c r="C4632" s="88">
        <v>6</v>
      </c>
      <c r="D4632" s="89" t="s">
        <v>98</v>
      </c>
      <c r="E4632" s="88" t="s">
        <v>53</v>
      </c>
      <c r="F4632" s="88">
        <v>3107</v>
      </c>
      <c r="G4632" s="88">
        <v>3623</v>
      </c>
      <c r="H4632" s="90">
        <v>980235</v>
      </c>
    </row>
    <row r="4633" spans="2:8">
      <c r="B4633" s="193">
        <v>2020</v>
      </c>
      <c r="C4633" s="88">
        <v>6</v>
      </c>
      <c r="D4633" s="89" t="s">
        <v>98</v>
      </c>
      <c r="E4633" s="88" t="s">
        <v>54</v>
      </c>
      <c r="F4633" s="88">
        <v>16</v>
      </c>
      <c r="G4633" s="88">
        <v>19</v>
      </c>
      <c r="H4633" s="90">
        <v>9596.85</v>
      </c>
    </row>
    <row r="4634" spans="2:8">
      <c r="B4634" s="193">
        <v>2020</v>
      </c>
      <c r="C4634" s="88">
        <v>6</v>
      </c>
      <c r="D4634" s="89" t="s">
        <v>99</v>
      </c>
      <c r="E4634" s="88" t="s">
        <v>51</v>
      </c>
      <c r="F4634" s="88">
        <v>2734</v>
      </c>
      <c r="G4634" s="88">
        <v>3189</v>
      </c>
      <c r="H4634" s="90">
        <v>615623.19000000006</v>
      </c>
    </row>
    <row r="4635" spans="2:8">
      <c r="B4635" s="193">
        <v>2020</v>
      </c>
      <c r="C4635" s="88">
        <v>6</v>
      </c>
      <c r="D4635" s="89" t="s">
        <v>140</v>
      </c>
      <c r="E4635" s="88" t="s">
        <v>53</v>
      </c>
      <c r="F4635" s="88">
        <v>25</v>
      </c>
      <c r="G4635" s="88">
        <v>29</v>
      </c>
      <c r="H4635" s="90">
        <v>18440.740000000002</v>
      </c>
    </row>
    <row r="4636" spans="2:8">
      <c r="B4636" s="193">
        <v>2020</v>
      </c>
      <c r="C4636" s="88">
        <v>6</v>
      </c>
      <c r="D4636" s="89" t="s">
        <v>140</v>
      </c>
      <c r="E4636" s="88" t="s">
        <v>54</v>
      </c>
      <c r="F4636" s="88">
        <v>14</v>
      </c>
      <c r="G4636" s="88">
        <v>17</v>
      </c>
      <c r="H4636" s="90">
        <v>7425.6</v>
      </c>
    </row>
    <row r="4637" spans="2:8">
      <c r="B4637" s="193">
        <v>2020</v>
      </c>
      <c r="C4637" s="88">
        <v>6</v>
      </c>
      <c r="D4637" s="89" t="s">
        <v>92</v>
      </c>
      <c r="E4637" s="88" t="s">
        <v>51</v>
      </c>
      <c r="F4637" s="88">
        <v>15914</v>
      </c>
      <c r="G4637" s="88">
        <v>18563</v>
      </c>
      <c r="H4637" s="90">
        <v>3409801.0899999994</v>
      </c>
    </row>
    <row r="4638" spans="2:8">
      <c r="B4638" s="193">
        <v>2020</v>
      </c>
      <c r="C4638" s="88">
        <v>6</v>
      </c>
      <c r="D4638" s="89" t="s">
        <v>92</v>
      </c>
      <c r="E4638" s="88" t="s">
        <v>53</v>
      </c>
      <c r="F4638" s="88">
        <v>571</v>
      </c>
      <c r="G4638" s="88">
        <v>667</v>
      </c>
      <c r="H4638" s="90">
        <v>153757.5</v>
      </c>
    </row>
    <row r="4639" spans="2:8">
      <c r="B4639" s="193">
        <v>2020</v>
      </c>
      <c r="C4639" s="88">
        <v>6</v>
      </c>
      <c r="D4639" s="89" t="s">
        <v>141</v>
      </c>
      <c r="E4639" s="88" t="s">
        <v>53</v>
      </c>
      <c r="F4639" s="88">
        <v>22</v>
      </c>
      <c r="G4639" s="88">
        <v>25</v>
      </c>
      <c r="H4639" s="90">
        <v>13140.759999999998</v>
      </c>
    </row>
    <row r="4640" spans="2:8">
      <c r="B4640" s="193">
        <v>2020</v>
      </c>
      <c r="C4640" s="88">
        <v>6</v>
      </c>
      <c r="D4640" s="89" t="s">
        <v>141</v>
      </c>
      <c r="E4640" s="88" t="s">
        <v>54</v>
      </c>
      <c r="F4640" s="88">
        <v>5</v>
      </c>
      <c r="G4640" s="88">
        <v>6</v>
      </c>
      <c r="H4640" s="90">
        <v>3465</v>
      </c>
    </row>
    <row r="4641" spans="2:8">
      <c r="B4641" s="193">
        <v>2020</v>
      </c>
      <c r="C4641" s="88">
        <v>6</v>
      </c>
      <c r="D4641" s="89" t="s">
        <v>142</v>
      </c>
      <c r="E4641" s="88" t="s">
        <v>51</v>
      </c>
      <c r="F4641" s="88">
        <v>1716</v>
      </c>
      <c r="G4641" s="88">
        <v>2000</v>
      </c>
      <c r="H4641" s="90">
        <v>416006.26</v>
      </c>
    </row>
    <row r="4642" spans="2:8">
      <c r="B4642" s="193">
        <v>2020</v>
      </c>
      <c r="C4642" s="88">
        <v>6</v>
      </c>
      <c r="D4642" s="89" t="s">
        <v>171</v>
      </c>
      <c r="E4642" s="88" t="s">
        <v>53</v>
      </c>
      <c r="F4642" s="88">
        <v>3</v>
      </c>
      <c r="G4642" s="88">
        <v>4</v>
      </c>
      <c r="H4642" s="90">
        <v>1960.08</v>
      </c>
    </row>
    <row r="4643" spans="2:8">
      <c r="B4643" s="193">
        <v>2020</v>
      </c>
      <c r="C4643" s="88">
        <v>6</v>
      </c>
      <c r="D4643" s="89" t="s">
        <v>162</v>
      </c>
      <c r="E4643" s="88" t="s">
        <v>53</v>
      </c>
      <c r="F4643" s="88">
        <v>8</v>
      </c>
      <c r="G4643" s="88">
        <v>10</v>
      </c>
      <c r="H4643" s="90">
        <v>5255.1299999999992</v>
      </c>
    </row>
    <row r="4644" spans="2:8">
      <c r="B4644" s="193">
        <v>2020</v>
      </c>
      <c r="C4644" s="88">
        <v>6</v>
      </c>
      <c r="D4644" s="89" t="s">
        <v>143</v>
      </c>
      <c r="E4644" s="88" t="s">
        <v>51</v>
      </c>
      <c r="F4644" s="88">
        <v>275</v>
      </c>
      <c r="G4644" s="88">
        <v>321</v>
      </c>
      <c r="H4644" s="90">
        <v>70000</v>
      </c>
    </row>
    <row r="4645" spans="2:8">
      <c r="B4645" s="193">
        <v>2020</v>
      </c>
      <c r="C4645" s="88">
        <v>6</v>
      </c>
      <c r="D4645" s="89" t="s">
        <v>145</v>
      </c>
      <c r="E4645" s="88" t="s">
        <v>51</v>
      </c>
      <c r="F4645" s="88">
        <v>570</v>
      </c>
      <c r="G4645" s="88">
        <v>665</v>
      </c>
      <c r="H4645" s="90">
        <v>135607.63</v>
      </c>
    </row>
    <row r="4646" spans="2:8">
      <c r="B4646" s="193">
        <v>2020</v>
      </c>
      <c r="C4646" s="88">
        <v>6</v>
      </c>
      <c r="D4646" s="89" t="s">
        <v>93</v>
      </c>
      <c r="E4646" s="88" t="s">
        <v>51</v>
      </c>
      <c r="F4646" s="88">
        <v>8225</v>
      </c>
      <c r="G4646" s="88">
        <v>9593</v>
      </c>
      <c r="H4646" s="90">
        <v>1842785.7399999998</v>
      </c>
    </row>
    <row r="4647" spans="2:8">
      <c r="B4647" s="193">
        <v>2020</v>
      </c>
      <c r="C4647" s="88">
        <v>6</v>
      </c>
      <c r="D4647" s="89" t="s">
        <v>93</v>
      </c>
      <c r="E4647" s="88" t="s">
        <v>53</v>
      </c>
      <c r="F4647" s="88">
        <v>143</v>
      </c>
      <c r="G4647" s="88">
        <v>167</v>
      </c>
      <c r="H4647" s="90">
        <v>88416.9</v>
      </c>
    </row>
    <row r="4648" spans="2:8">
      <c r="B4648" s="193">
        <v>2020</v>
      </c>
      <c r="C4648" s="88">
        <v>6</v>
      </c>
      <c r="D4648" s="89" t="s">
        <v>146</v>
      </c>
      <c r="E4648" s="88" t="s">
        <v>53</v>
      </c>
      <c r="F4648" s="88">
        <v>90</v>
      </c>
      <c r="G4648" s="88">
        <v>105</v>
      </c>
      <c r="H4648" s="90">
        <v>33372.9</v>
      </c>
    </row>
    <row r="4649" spans="2:8">
      <c r="B4649" s="193">
        <v>2020</v>
      </c>
      <c r="C4649" s="88">
        <v>6</v>
      </c>
      <c r="D4649" s="89" t="s">
        <v>148</v>
      </c>
      <c r="E4649" s="88" t="s">
        <v>51</v>
      </c>
      <c r="F4649" s="88">
        <v>3044</v>
      </c>
      <c r="G4649" s="88">
        <v>3558</v>
      </c>
      <c r="H4649" s="90">
        <v>1093012.4299999997</v>
      </c>
    </row>
    <row r="4650" spans="2:8">
      <c r="B4650" s="193">
        <v>2020</v>
      </c>
      <c r="C4650" s="88">
        <v>6</v>
      </c>
      <c r="D4650" s="89" t="s">
        <v>163</v>
      </c>
      <c r="E4650" s="88" t="s">
        <v>53</v>
      </c>
      <c r="F4650" s="88">
        <v>137</v>
      </c>
      <c r="G4650" s="88">
        <v>161</v>
      </c>
      <c r="H4650" s="90">
        <v>51331.17</v>
      </c>
    </row>
    <row r="4651" spans="2:8">
      <c r="B4651" s="193">
        <v>2020</v>
      </c>
      <c r="C4651" s="88">
        <v>6</v>
      </c>
      <c r="D4651" s="89" t="s">
        <v>149</v>
      </c>
      <c r="E4651" s="88" t="s">
        <v>51</v>
      </c>
      <c r="F4651" s="88">
        <v>2213</v>
      </c>
      <c r="G4651" s="88">
        <v>2583</v>
      </c>
      <c r="H4651" s="90">
        <v>511685.78</v>
      </c>
    </row>
    <row r="4652" spans="2:8">
      <c r="B4652" s="193">
        <v>2020</v>
      </c>
      <c r="C4652" s="88">
        <v>6</v>
      </c>
      <c r="D4652" s="89" t="s">
        <v>150</v>
      </c>
      <c r="E4652" s="88" t="s">
        <v>51</v>
      </c>
      <c r="F4652" s="88">
        <v>560</v>
      </c>
      <c r="G4652" s="88">
        <v>654</v>
      </c>
      <c r="H4652" s="90">
        <v>141090.28</v>
      </c>
    </row>
    <row r="4653" spans="2:8">
      <c r="B4653" s="193">
        <v>2020</v>
      </c>
      <c r="C4653" s="88">
        <v>6</v>
      </c>
      <c r="D4653" s="89" t="s">
        <v>151</v>
      </c>
      <c r="E4653" s="88" t="s">
        <v>54</v>
      </c>
      <c r="F4653" s="88">
        <v>7</v>
      </c>
      <c r="G4653" s="88">
        <v>8</v>
      </c>
      <c r="H4653" s="90">
        <v>4781.59</v>
      </c>
    </row>
    <row r="4654" spans="2:8">
      <c r="B4654" s="193">
        <v>2020</v>
      </c>
      <c r="C4654" s="88">
        <v>6</v>
      </c>
      <c r="D4654" s="89" t="s">
        <v>152</v>
      </c>
      <c r="E4654" s="88" t="s">
        <v>52</v>
      </c>
      <c r="F4654" s="88">
        <v>264</v>
      </c>
      <c r="G4654" s="88">
        <v>309</v>
      </c>
      <c r="H4654" s="90">
        <v>73336</v>
      </c>
    </row>
    <row r="4655" spans="2:8">
      <c r="B4655" s="193">
        <v>2020</v>
      </c>
      <c r="C4655" s="88">
        <v>6</v>
      </c>
      <c r="D4655" s="89" t="s">
        <v>152</v>
      </c>
      <c r="E4655" s="88" t="s">
        <v>53</v>
      </c>
      <c r="F4655" s="88">
        <v>192</v>
      </c>
      <c r="G4655" s="88">
        <v>223</v>
      </c>
      <c r="H4655" s="90">
        <v>177006.27</v>
      </c>
    </row>
    <row r="4656" spans="2:8">
      <c r="B4656" s="193">
        <v>2020</v>
      </c>
      <c r="C4656" s="88">
        <v>6</v>
      </c>
      <c r="D4656" s="89" t="s">
        <v>192</v>
      </c>
      <c r="E4656" s="88" t="s">
        <v>53</v>
      </c>
      <c r="F4656" s="88">
        <v>249</v>
      </c>
      <c r="G4656" s="88">
        <v>290</v>
      </c>
      <c r="H4656" s="90">
        <v>70417</v>
      </c>
    </row>
    <row r="4657" spans="2:8">
      <c r="B4657" s="193">
        <v>2020</v>
      </c>
      <c r="C4657" s="88">
        <v>6</v>
      </c>
      <c r="D4657" s="89" t="s">
        <v>646</v>
      </c>
      <c r="E4657" s="88" t="s">
        <v>51</v>
      </c>
      <c r="F4657" s="88">
        <v>1100</v>
      </c>
      <c r="G4657" s="88">
        <v>1283</v>
      </c>
      <c r="H4657" s="90">
        <v>264669.57</v>
      </c>
    </row>
    <row r="4658" spans="2:8" ht="15" thickBot="1">
      <c r="B4658" s="195">
        <v>2020</v>
      </c>
      <c r="C4658" s="196">
        <v>6</v>
      </c>
      <c r="D4658" s="197" t="s">
        <v>182</v>
      </c>
      <c r="E4658" s="196" t="s">
        <v>51</v>
      </c>
      <c r="F4658" s="196">
        <v>285</v>
      </c>
      <c r="G4658" s="196">
        <v>333</v>
      </c>
      <c r="H4658" s="198">
        <v>50000</v>
      </c>
    </row>
    <row r="4659" spans="2:8" ht="15" thickBot="1">
      <c r="B4659" s="192">
        <v>2020</v>
      </c>
      <c r="C4659" s="192">
        <v>7</v>
      </c>
      <c r="D4659" s="85" t="s">
        <v>2</v>
      </c>
      <c r="E4659" s="84" t="s">
        <v>51</v>
      </c>
      <c r="F4659" s="84">
        <v>65986</v>
      </c>
      <c r="G4659" s="84">
        <v>76974</v>
      </c>
      <c r="H4659" s="86">
        <v>15750907.070000006</v>
      </c>
    </row>
    <row r="4660" spans="2:8">
      <c r="B4660" s="192">
        <v>2020</v>
      </c>
      <c r="C4660" s="193">
        <v>7</v>
      </c>
      <c r="D4660" s="89" t="s">
        <v>2</v>
      </c>
      <c r="E4660" s="88" t="s">
        <v>53</v>
      </c>
      <c r="F4660" s="88">
        <v>5350</v>
      </c>
      <c r="G4660" s="88">
        <v>6240</v>
      </c>
      <c r="H4660" s="90">
        <v>1559036.21</v>
      </c>
    </row>
    <row r="4661" spans="2:8">
      <c r="B4661" s="193">
        <v>2020</v>
      </c>
      <c r="C4661" s="193">
        <v>7</v>
      </c>
      <c r="D4661" s="89" t="s">
        <v>2</v>
      </c>
      <c r="E4661" s="88" t="s">
        <v>54</v>
      </c>
      <c r="F4661" s="88">
        <v>50</v>
      </c>
      <c r="G4661" s="88">
        <v>58</v>
      </c>
      <c r="H4661" s="90">
        <v>41656.15</v>
      </c>
    </row>
    <row r="4662" spans="2:8">
      <c r="B4662" s="193">
        <v>2020</v>
      </c>
      <c r="C4662" s="193">
        <v>7</v>
      </c>
      <c r="D4662" s="89" t="s">
        <v>180</v>
      </c>
      <c r="E4662" s="88" t="s">
        <v>53</v>
      </c>
      <c r="F4662" s="88">
        <v>158</v>
      </c>
      <c r="G4662" s="88">
        <v>185</v>
      </c>
      <c r="H4662" s="90">
        <v>51623.729999999996</v>
      </c>
    </row>
    <row r="4663" spans="2:8">
      <c r="B4663" s="193">
        <v>2020</v>
      </c>
      <c r="C4663" s="193">
        <v>7</v>
      </c>
      <c r="D4663" s="89" t="s">
        <v>180</v>
      </c>
      <c r="E4663" s="88" t="s">
        <v>54</v>
      </c>
      <c r="F4663" s="88">
        <v>14</v>
      </c>
      <c r="G4663" s="88">
        <v>17</v>
      </c>
      <c r="H4663" s="90">
        <v>4097</v>
      </c>
    </row>
    <row r="4664" spans="2:8">
      <c r="B4664" s="193">
        <v>2020</v>
      </c>
      <c r="C4664" s="193">
        <v>7</v>
      </c>
      <c r="D4664" s="89" t="s">
        <v>164</v>
      </c>
      <c r="E4664" s="88" t="s">
        <v>51</v>
      </c>
      <c r="F4664" s="88">
        <v>1257</v>
      </c>
      <c r="G4664" s="88">
        <v>1467</v>
      </c>
      <c r="H4664" s="90">
        <v>599512.78999999992</v>
      </c>
    </row>
    <row r="4665" spans="2:8">
      <c r="B4665" s="193">
        <v>2020</v>
      </c>
      <c r="C4665" s="193">
        <v>7</v>
      </c>
      <c r="D4665" s="89" t="s">
        <v>165</v>
      </c>
      <c r="E4665" s="88" t="s">
        <v>51</v>
      </c>
      <c r="F4665" s="88">
        <v>275</v>
      </c>
      <c r="G4665" s="88">
        <v>321</v>
      </c>
      <c r="H4665" s="90">
        <v>69617.3</v>
      </c>
    </row>
    <row r="4666" spans="2:8">
      <c r="B4666" s="193">
        <v>2020</v>
      </c>
      <c r="C4666" s="193">
        <v>7</v>
      </c>
      <c r="D4666" s="89" t="s">
        <v>88</v>
      </c>
      <c r="E4666" s="88" t="s">
        <v>51</v>
      </c>
      <c r="F4666" s="88">
        <v>285</v>
      </c>
      <c r="G4666" s="88">
        <v>333</v>
      </c>
      <c r="H4666" s="90">
        <v>72253.03</v>
      </c>
    </row>
    <row r="4667" spans="2:8">
      <c r="B4667" s="193">
        <v>2020</v>
      </c>
      <c r="C4667" s="193">
        <v>7</v>
      </c>
      <c r="D4667" s="89" t="s">
        <v>88</v>
      </c>
      <c r="E4667" s="88" t="s">
        <v>54</v>
      </c>
      <c r="F4667" s="88">
        <v>69</v>
      </c>
      <c r="G4667" s="88">
        <v>80</v>
      </c>
      <c r="H4667" s="90">
        <v>66157.86</v>
      </c>
    </row>
    <row r="4668" spans="2:8">
      <c r="B4668" s="193">
        <v>2020</v>
      </c>
      <c r="C4668" s="193">
        <v>7</v>
      </c>
      <c r="D4668" s="89" t="s">
        <v>112</v>
      </c>
      <c r="E4668" s="88" t="s">
        <v>53</v>
      </c>
      <c r="F4668" s="88">
        <v>486</v>
      </c>
      <c r="G4668" s="88">
        <v>567</v>
      </c>
      <c r="H4668" s="90">
        <v>125322.27</v>
      </c>
    </row>
    <row r="4669" spans="2:8">
      <c r="B4669" s="193">
        <v>2020</v>
      </c>
      <c r="C4669" s="193">
        <v>7</v>
      </c>
      <c r="D4669" s="89" t="s">
        <v>112</v>
      </c>
      <c r="E4669" s="88" t="s">
        <v>54</v>
      </c>
      <c r="F4669" s="88">
        <v>12</v>
      </c>
      <c r="G4669" s="88">
        <v>14</v>
      </c>
      <c r="H4669" s="90">
        <v>6873.51</v>
      </c>
    </row>
    <row r="4670" spans="2:8">
      <c r="B4670" s="193">
        <v>2020</v>
      </c>
      <c r="C4670" s="193">
        <v>7</v>
      </c>
      <c r="D4670" s="89" t="s">
        <v>107</v>
      </c>
      <c r="E4670" s="88" t="s">
        <v>51</v>
      </c>
      <c r="F4670" s="88">
        <v>16244</v>
      </c>
      <c r="G4670" s="88">
        <v>18956</v>
      </c>
      <c r="H4670" s="90">
        <v>3877701.9199999995</v>
      </c>
    </row>
    <row r="4671" spans="2:8">
      <c r="B4671" s="193">
        <v>2020</v>
      </c>
      <c r="C4671" s="193">
        <v>7</v>
      </c>
      <c r="D4671" s="89" t="s">
        <v>107</v>
      </c>
      <c r="E4671" s="88" t="s">
        <v>54</v>
      </c>
      <c r="F4671" s="88">
        <v>4</v>
      </c>
      <c r="G4671" s="88">
        <v>4</v>
      </c>
      <c r="H4671" s="90">
        <v>1299.5999999999999</v>
      </c>
    </row>
    <row r="4672" spans="2:8">
      <c r="B4672" s="193">
        <v>2020</v>
      </c>
      <c r="C4672" s="193">
        <v>7</v>
      </c>
      <c r="D4672" s="89" t="s">
        <v>90</v>
      </c>
      <c r="E4672" s="88" t="s">
        <v>51</v>
      </c>
      <c r="F4672" s="88">
        <v>72225</v>
      </c>
      <c r="G4672" s="88">
        <v>84242</v>
      </c>
      <c r="H4672" s="90">
        <v>19091430.720000006</v>
      </c>
    </row>
    <row r="4673" spans="2:8">
      <c r="B4673" s="193">
        <v>2020</v>
      </c>
      <c r="C4673" s="193">
        <v>7</v>
      </c>
      <c r="D4673" s="89" t="s">
        <v>90</v>
      </c>
      <c r="E4673" s="88" t="s">
        <v>53</v>
      </c>
      <c r="F4673" s="88">
        <v>1365</v>
      </c>
      <c r="G4673" s="88">
        <v>1592</v>
      </c>
      <c r="H4673" s="90">
        <v>437539.24</v>
      </c>
    </row>
    <row r="4674" spans="2:8">
      <c r="B4674" s="193">
        <v>2020</v>
      </c>
      <c r="C4674" s="193">
        <v>7</v>
      </c>
      <c r="D4674" s="89" t="s">
        <v>181</v>
      </c>
      <c r="E4674" s="88" t="s">
        <v>53</v>
      </c>
      <c r="F4674" s="88">
        <v>162</v>
      </c>
      <c r="G4674" s="88">
        <v>189</v>
      </c>
      <c r="H4674" s="90">
        <v>51760.799999999996</v>
      </c>
    </row>
    <row r="4675" spans="2:8">
      <c r="B4675" s="193">
        <v>2020</v>
      </c>
      <c r="C4675" s="193">
        <v>7</v>
      </c>
      <c r="D4675" s="89" t="s">
        <v>155</v>
      </c>
      <c r="E4675" s="88" t="s">
        <v>54</v>
      </c>
      <c r="F4675" s="88">
        <v>66</v>
      </c>
      <c r="G4675" s="88">
        <v>78</v>
      </c>
      <c r="H4675" s="90">
        <v>30373.200000000001</v>
      </c>
    </row>
    <row r="4676" spans="2:8">
      <c r="B4676" s="193">
        <v>2020</v>
      </c>
      <c r="C4676" s="193">
        <v>7</v>
      </c>
      <c r="D4676" s="89" t="s">
        <v>87</v>
      </c>
      <c r="E4676" s="88" t="s">
        <v>51</v>
      </c>
      <c r="F4676" s="88">
        <v>93442</v>
      </c>
      <c r="G4676" s="88">
        <v>109003</v>
      </c>
      <c r="H4676" s="90">
        <v>21311209.179999989</v>
      </c>
    </row>
    <row r="4677" spans="2:8">
      <c r="B4677" s="193">
        <v>2020</v>
      </c>
      <c r="C4677" s="193">
        <v>7</v>
      </c>
      <c r="D4677" s="89" t="s">
        <v>87</v>
      </c>
      <c r="E4677" s="88" t="s">
        <v>53</v>
      </c>
      <c r="F4677" s="88">
        <v>1260</v>
      </c>
      <c r="G4677" s="88">
        <v>1471</v>
      </c>
      <c r="H4677" s="90">
        <v>579732.66</v>
      </c>
    </row>
    <row r="4678" spans="2:8">
      <c r="B4678" s="193">
        <v>2020</v>
      </c>
      <c r="C4678" s="193">
        <v>7</v>
      </c>
      <c r="D4678" s="89" t="s">
        <v>113</v>
      </c>
      <c r="E4678" s="88" t="s">
        <v>51</v>
      </c>
      <c r="F4678" s="88">
        <v>353</v>
      </c>
      <c r="G4678" s="88">
        <v>411</v>
      </c>
      <c r="H4678" s="90">
        <v>98569.35</v>
      </c>
    </row>
    <row r="4679" spans="2:8">
      <c r="B4679" s="193">
        <v>2020</v>
      </c>
      <c r="C4679" s="193">
        <v>7</v>
      </c>
      <c r="D4679" s="89" t="s">
        <v>113</v>
      </c>
      <c r="E4679" s="88" t="s">
        <v>53</v>
      </c>
      <c r="F4679" s="88">
        <v>2035</v>
      </c>
      <c r="G4679" s="88">
        <v>2376</v>
      </c>
      <c r="H4679" s="90">
        <v>618142.40999999992</v>
      </c>
    </row>
    <row r="4680" spans="2:8">
      <c r="B4680" s="193">
        <v>2020</v>
      </c>
      <c r="C4680" s="193">
        <v>7</v>
      </c>
      <c r="D4680" s="89" t="s">
        <v>113</v>
      </c>
      <c r="E4680" s="88" t="s">
        <v>54</v>
      </c>
      <c r="F4680" s="88">
        <v>415</v>
      </c>
      <c r="G4680" s="88">
        <v>486</v>
      </c>
      <c r="H4680" s="90">
        <v>201091.87</v>
      </c>
    </row>
    <row r="4681" spans="2:8">
      <c r="B4681" s="193">
        <v>2020</v>
      </c>
      <c r="C4681" s="193">
        <v>7</v>
      </c>
      <c r="D4681" s="89" t="s">
        <v>114</v>
      </c>
      <c r="E4681" s="88" t="s">
        <v>51</v>
      </c>
      <c r="F4681" s="88">
        <v>6050</v>
      </c>
      <c r="G4681" s="88">
        <v>7058</v>
      </c>
      <c r="H4681" s="90">
        <v>1357789.3300000008</v>
      </c>
    </row>
    <row r="4682" spans="2:8">
      <c r="B4682" s="193">
        <v>2020</v>
      </c>
      <c r="C4682" s="193">
        <v>7</v>
      </c>
      <c r="D4682" s="89" t="s">
        <v>114</v>
      </c>
      <c r="E4682" s="88" t="s">
        <v>53</v>
      </c>
      <c r="F4682" s="88">
        <v>786</v>
      </c>
      <c r="G4682" s="88">
        <v>916</v>
      </c>
      <c r="H4682" s="90">
        <v>357165.54999999993</v>
      </c>
    </row>
    <row r="4683" spans="2:8">
      <c r="B4683" s="193">
        <v>2020</v>
      </c>
      <c r="C4683" s="193">
        <v>7</v>
      </c>
      <c r="D4683" s="89" t="s">
        <v>114</v>
      </c>
      <c r="E4683" s="88" t="s">
        <v>54</v>
      </c>
      <c r="F4683" s="88">
        <v>23</v>
      </c>
      <c r="G4683" s="88">
        <v>27</v>
      </c>
      <c r="H4683" s="90">
        <v>10108.4</v>
      </c>
    </row>
    <row r="4684" spans="2:8">
      <c r="B4684" s="193">
        <v>2020</v>
      </c>
      <c r="C4684" s="193">
        <v>7</v>
      </c>
      <c r="D4684" s="89" t="s">
        <v>173</v>
      </c>
      <c r="E4684" s="88" t="s">
        <v>51</v>
      </c>
      <c r="F4684" s="88">
        <v>274</v>
      </c>
      <c r="G4684" s="88">
        <v>320</v>
      </c>
      <c r="H4684" s="90">
        <v>70000</v>
      </c>
    </row>
    <row r="4685" spans="2:8">
      <c r="B4685" s="193">
        <v>2020</v>
      </c>
      <c r="C4685" s="193">
        <v>7</v>
      </c>
      <c r="D4685" s="89" t="s">
        <v>115</v>
      </c>
      <c r="E4685" s="88" t="s">
        <v>53</v>
      </c>
      <c r="F4685" s="88">
        <v>186</v>
      </c>
      <c r="G4685" s="88">
        <v>217</v>
      </c>
      <c r="H4685" s="90">
        <v>32800</v>
      </c>
    </row>
    <row r="4686" spans="2:8">
      <c r="B4686" s="193">
        <v>2020</v>
      </c>
      <c r="C4686" s="193">
        <v>7</v>
      </c>
      <c r="D4686" s="89" t="s">
        <v>106</v>
      </c>
      <c r="E4686" s="88" t="s">
        <v>51</v>
      </c>
      <c r="F4686" s="88">
        <v>41345</v>
      </c>
      <c r="G4686" s="88">
        <v>48244</v>
      </c>
      <c r="H4686" s="90">
        <v>9179297.0599999987</v>
      </c>
    </row>
    <row r="4687" spans="2:8">
      <c r="B4687" s="193">
        <v>2020</v>
      </c>
      <c r="C4687" s="193">
        <v>7</v>
      </c>
      <c r="D4687" s="89" t="s">
        <v>106</v>
      </c>
      <c r="E4687" s="88" t="s">
        <v>52</v>
      </c>
      <c r="F4687" s="88">
        <v>801</v>
      </c>
      <c r="G4687" s="88">
        <v>936</v>
      </c>
      <c r="H4687" s="90">
        <v>219600</v>
      </c>
    </row>
    <row r="4688" spans="2:8">
      <c r="B4688" s="193">
        <v>2020</v>
      </c>
      <c r="C4688" s="193">
        <v>7</v>
      </c>
      <c r="D4688" s="89" t="s">
        <v>106</v>
      </c>
      <c r="E4688" s="88" t="s">
        <v>53</v>
      </c>
      <c r="F4688" s="88">
        <v>731</v>
      </c>
      <c r="G4688" s="88">
        <v>853</v>
      </c>
      <c r="H4688" s="90">
        <v>298244.5</v>
      </c>
    </row>
    <row r="4689" spans="2:8">
      <c r="B4689" s="193">
        <v>2020</v>
      </c>
      <c r="C4689" s="193">
        <v>7</v>
      </c>
      <c r="D4689" s="89" t="s">
        <v>106</v>
      </c>
      <c r="E4689" s="88" t="s">
        <v>54</v>
      </c>
      <c r="F4689" s="88">
        <v>34</v>
      </c>
      <c r="G4689" s="88">
        <v>40</v>
      </c>
      <c r="H4689" s="90">
        <v>7500</v>
      </c>
    </row>
    <row r="4690" spans="2:8">
      <c r="B4690" s="193">
        <v>2020</v>
      </c>
      <c r="C4690" s="193">
        <v>7</v>
      </c>
      <c r="D4690" s="89" t="s">
        <v>116</v>
      </c>
      <c r="E4690" s="88" t="s">
        <v>53</v>
      </c>
      <c r="F4690" s="88">
        <v>83</v>
      </c>
      <c r="G4690" s="88">
        <v>97</v>
      </c>
      <c r="H4690" s="90">
        <v>58710.62</v>
      </c>
    </row>
    <row r="4691" spans="2:8">
      <c r="B4691" s="193">
        <v>2020</v>
      </c>
      <c r="C4691" s="193">
        <v>7</v>
      </c>
      <c r="D4691" s="89" t="s">
        <v>97</v>
      </c>
      <c r="E4691" s="88" t="s">
        <v>51</v>
      </c>
      <c r="F4691" s="88">
        <v>600</v>
      </c>
      <c r="G4691" s="88">
        <v>700</v>
      </c>
      <c r="H4691" s="90">
        <v>140000</v>
      </c>
    </row>
    <row r="4692" spans="2:8">
      <c r="B4692" s="193">
        <v>2020</v>
      </c>
      <c r="C4692" s="193">
        <v>7</v>
      </c>
      <c r="D4692" s="89" t="s">
        <v>97</v>
      </c>
      <c r="E4692" s="88" t="s">
        <v>53</v>
      </c>
      <c r="F4692" s="88">
        <v>111</v>
      </c>
      <c r="G4692" s="88">
        <v>130</v>
      </c>
      <c r="H4692" s="90">
        <v>50319.360000000001</v>
      </c>
    </row>
    <row r="4693" spans="2:8">
      <c r="B4693" s="193">
        <v>2020</v>
      </c>
      <c r="C4693" s="193">
        <v>7</v>
      </c>
      <c r="D4693" s="89" t="s">
        <v>117</v>
      </c>
      <c r="E4693" s="88" t="s">
        <v>51</v>
      </c>
      <c r="F4693" s="88">
        <v>302</v>
      </c>
      <c r="G4693" s="88">
        <v>354</v>
      </c>
      <c r="H4693" s="90">
        <v>79329</v>
      </c>
    </row>
    <row r="4694" spans="2:8">
      <c r="B4694" s="193">
        <v>2020</v>
      </c>
      <c r="C4694" s="193">
        <v>7</v>
      </c>
      <c r="D4694" s="89" t="s">
        <v>118</v>
      </c>
      <c r="E4694" s="88" t="s">
        <v>52</v>
      </c>
      <c r="F4694" s="88">
        <v>134</v>
      </c>
      <c r="G4694" s="88">
        <v>156</v>
      </c>
      <c r="H4694" s="90">
        <v>35550</v>
      </c>
    </row>
    <row r="4695" spans="2:8">
      <c r="B4695" s="193">
        <v>2020</v>
      </c>
      <c r="C4695" s="193">
        <v>7</v>
      </c>
      <c r="D4695" s="89" t="s">
        <v>118</v>
      </c>
      <c r="E4695" s="88" t="s">
        <v>53</v>
      </c>
      <c r="F4695" s="88">
        <v>2133</v>
      </c>
      <c r="G4695" s="88">
        <v>2495</v>
      </c>
      <c r="H4695" s="90">
        <v>1036257.8800000001</v>
      </c>
    </row>
    <row r="4696" spans="2:8">
      <c r="B4696" s="193">
        <v>2020</v>
      </c>
      <c r="C4696" s="193">
        <v>7</v>
      </c>
      <c r="D4696" s="89" t="s">
        <v>119</v>
      </c>
      <c r="E4696" s="88" t="s">
        <v>51</v>
      </c>
      <c r="F4696" s="88">
        <v>361167</v>
      </c>
      <c r="G4696" s="88">
        <v>421351</v>
      </c>
      <c r="H4696" s="90">
        <v>83165776.089999944</v>
      </c>
    </row>
    <row r="4697" spans="2:8">
      <c r="B4697" s="193">
        <v>2020</v>
      </c>
      <c r="C4697" s="193">
        <v>7</v>
      </c>
      <c r="D4697" s="89" t="s">
        <v>119</v>
      </c>
      <c r="E4697" s="88" t="s">
        <v>52</v>
      </c>
      <c r="F4697" s="88">
        <v>312</v>
      </c>
      <c r="G4697" s="88">
        <v>363</v>
      </c>
      <c r="H4697" s="90">
        <v>117432</v>
      </c>
    </row>
    <row r="4698" spans="2:8">
      <c r="B4698" s="193">
        <v>2020</v>
      </c>
      <c r="C4698" s="193">
        <v>7</v>
      </c>
      <c r="D4698" s="89" t="s">
        <v>119</v>
      </c>
      <c r="E4698" s="88" t="s">
        <v>53</v>
      </c>
      <c r="F4698" s="88">
        <v>21128</v>
      </c>
      <c r="G4698" s="88">
        <v>24643</v>
      </c>
      <c r="H4698" s="90">
        <v>8678115.6899999976</v>
      </c>
    </row>
    <row r="4699" spans="2:8">
      <c r="B4699" s="193">
        <v>2020</v>
      </c>
      <c r="C4699" s="193">
        <v>7</v>
      </c>
      <c r="D4699" s="89" t="s">
        <v>119</v>
      </c>
      <c r="E4699" s="88" t="s">
        <v>54</v>
      </c>
      <c r="F4699" s="88">
        <v>8223</v>
      </c>
      <c r="G4699" s="88">
        <v>9583</v>
      </c>
      <c r="H4699" s="90">
        <v>3235898.53</v>
      </c>
    </row>
    <row r="4700" spans="2:8">
      <c r="B4700" s="193">
        <v>2020</v>
      </c>
      <c r="C4700" s="193">
        <v>7</v>
      </c>
      <c r="D4700" s="89" t="s">
        <v>157</v>
      </c>
      <c r="E4700" s="88" t="s">
        <v>51</v>
      </c>
      <c r="F4700" s="88">
        <v>1670</v>
      </c>
      <c r="G4700" s="88">
        <v>1949</v>
      </c>
      <c r="H4700" s="90">
        <v>340799.99999999994</v>
      </c>
    </row>
    <row r="4701" spans="2:8">
      <c r="B4701" s="193">
        <v>2020</v>
      </c>
      <c r="C4701" s="193">
        <v>7</v>
      </c>
      <c r="D4701" s="89" t="s">
        <v>120</v>
      </c>
      <c r="E4701" s="88" t="s">
        <v>53</v>
      </c>
      <c r="F4701" s="88">
        <v>219</v>
      </c>
      <c r="G4701" s="88">
        <v>256</v>
      </c>
      <c r="H4701" s="90">
        <v>190384.3</v>
      </c>
    </row>
    <row r="4702" spans="2:8">
      <c r="B4702" s="193">
        <v>2020</v>
      </c>
      <c r="C4702" s="193">
        <v>7</v>
      </c>
      <c r="D4702" s="89" t="s">
        <v>120</v>
      </c>
      <c r="E4702" s="88" t="s">
        <v>54</v>
      </c>
      <c r="F4702" s="88">
        <v>174</v>
      </c>
      <c r="G4702" s="88">
        <v>204</v>
      </c>
      <c r="H4702" s="90">
        <v>74092.350000000006</v>
      </c>
    </row>
    <row r="4703" spans="2:8">
      <c r="B4703" s="193">
        <v>2020</v>
      </c>
      <c r="C4703" s="193">
        <v>7</v>
      </c>
      <c r="D4703" s="89" t="s">
        <v>121</v>
      </c>
      <c r="E4703" s="88" t="s">
        <v>51</v>
      </c>
      <c r="F4703" s="88">
        <v>1105</v>
      </c>
      <c r="G4703" s="88">
        <v>1288</v>
      </c>
      <c r="H4703" s="90">
        <v>240037.96</v>
      </c>
    </row>
    <row r="4704" spans="2:8">
      <c r="B4704" s="193">
        <v>2020</v>
      </c>
      <c r="C4704" s="193">
        <v>7</v>
      </c>
      <c r="D4704" s="89" t="s">
        <v>95</v>
      </c>
      <c r="E4704" s="88" t="s">
        <v>51</v>
      </c>
      <c r="F4704" s="88">
        <v>13393</v>
      </c>
      <c r="G4704" s="88">
        <v>15627</v>
      </c>
      <c r="H4704" s="90">
        <v>3126593.65</v>
      </c>
    </row>
    <row r="4705" spans="2:8">
      <c r="B4705" s="193">
        <v>2020</v>
      </c>
      <c r="C4705" s="193">
        <v>7</v>
      </c>
      <c r="D4705" s="89" t="s">
        <v>95</v>
      </c>
      <c r="E4705" s="88" t="s">
        <v>53</v>
      </c>
      <c r="F4705" s="88">
        <v>570</v>
      </c>
      <c r="G4705" s="88">
        <v>665</v>
      </c>
      <c r="H4705" s="90">
        <v>122534.97</v>
      </c>
    </row>
    <row r="4706" spans="2:8">
      <c r="B4706" s="193">
        <v>2020</v>
      </c>
      <c r="C4706" s="193">
        <v>7</v>
      </c>
      <c r="D4706" s="89" t="s">
        <v>95</v>
      </c>
      <c r="E4706" s="88" t="s">
        <v>54</v>
      </c>
      <c r="F4706" s="88">
        <v>74</v>
      </c>
      <c r="G4706" s="88">
        <v>85</v>
      </c>
      <c r="H4706" s="90">
        <v>26043.899999999998</v>
      </c>
    </row>
    <row r="4707" spans="2:8">
      <c r="B4707" s="193">
        <v>2020</v>
      </c>
      <c r="C4707" s="193">
        <v>7</v>
      </c>
      <c r="D4707" s="89" t="s">
        <v>167</v>
      </c>
      <c r="E4707" s="88" t="s">
        <v>51</v>
      </c>
      <c r="F4707" s="88">
        <v>275</v>
      </c>
      <c r="G4707" s="88">
        <v>321</v>
      </c>
      <c r="H4707" s="90">
        <v>48000</v>
      </c>
    </row>
    <row r="4708" spans="2:8">
      <c r="B4708" s="193">
        <v>2020</v>
      </c>
      <c r="C4708" s="193">
        <v>7</v>
      </c>
      <c r="D4708" s="89" t="s">
        <v>122</v>
      </c>
      <c r="E4708" s="88" t="s">
        <v>51</v>
      </c>
      <c r="F4708" s="88">
        <v>5174</v>
      </c>
      <c r="G4708" s="88">
        <v>6033</v>
      </c>
      <c r="H4708" s="90">
        <v>1238093.8699999999</v>
      </c>
    </row>
    <row r="4709" spans="2:8">
      <c r="B4709" s="193">
        <v>2020</v>
      </c>
      <c r="C4709" s="193">
        <v>7</v>
      </c>
      <c r="D4709" s="89" t="s">
        <v>122</v>
      </c>
      <c r="E4709" s="88" t="s">
        <v>53</v>
      </c>
      <c r="F4709" s="88">
        <v>646</v>
      </c>
      <c r="G4709" s="88">
        <v>754</v>
      </c>
      <c r="H4709" s="90">
        <v>180030</v>
      </c>
    </row>
    <row r="4710" spans="2:8">
      <c r="B4710" s="193">
        <v>2020</v>
      </c>
      <c r="C4710" s="193">
        <v>7</v>
      </c>
      <c r="D4710" s="89" t="s">
        <v>96</v>
      </c>
      <c r="E4710" s="88" t="s">
        <v>51</v>
      </c>
      <c r="F4710" s="88">
        <v>14881</v>
      </c>
      <c r="G4710" s="88">
        <v>17357</v>
      </c>
      <c r="H4710" s="90">
        <v>3449727.6399999987</v>
      </c>
    </row>
    <row r="4711" spans="2:8">
      <c r="B4711" s="193">
        <v>2020</v>
      </c>
      <c r="C4711" s="193">
        <v>7</v>
      </c>
      <c r="D4711" s="89" t="s">
        <v>96</v>
      </c>
      <c r="E4711" s="88" t="s">
        <v>53</v>
      </c>
      <c r="F4711" s="88">
        <v>572</v>
      </c>
      <c r="G4711" s="88">
        <v>668</v>
      </c>
      <c r="H4711" s="90">
        <v>162537.5</v>
      </c>
    </row>
    <row r="4712" spans="2:8">
      <c r="B4712" s="193">
        <v>2020</v>
      </c>
      <c r="C4712" s="193">
        <v>7</v>
      </c>
      <c r="D4712" s="89" t="s">
        <v>3</v>
      </c>
      <c r="E4712" s="88" t="s">
        <v>51</v>
      </c>
      <c r="F4712" s="88">
        <v>11933</v>
      </c>
      <c r="G4712" s="88">
        <v>13923</v>
      </c>
      <c r="H4712" s="90">
        <v>2518209.1499999994</v>
      </c>
    </row>
    <row r="4713" spans="2:8">
      <c r="B4713" s="193">
        <v>2020</v>
      </c>
      <c r="C4713" s="193">
        <v>7</v>
      </c>
      <c r="D4713" s="89" t="s">
        <v>3</v>
      </c>
      <c r="E4713" s="88" t="s">
        <v>52</v>
      </c>
      <c r="F4713" s="88">
        <v>32</v>
      </c>
      <c r="G4713" s="88">
        <v>37</v>
      </c>
      <c r="H4713" s="90">
        <v>9558</v>
      </c>
    </row>
    <row r="4714" spans="2:8">
      <c r="B4714" s="193">
        <v>2020</v>
      </c>
      <c r="C4714" s="193">
        <v>7</v>
      </c>
      <c r="D4714" s="89" t="s">
        <v>3</v>
      </c>
      <c r="E4714" s="88" t="s">
        <v>53</v>
      </c>
      <c r="F4714" s="88">
        <v>671</v>
      </c>
      <c r="G4714" s="88">
        <v>783</v>
      </c>
      <c r="H4714" s="90">
        <v>137015.70000000001</v>
      </c>
    </row>
    <row r="4715" spans="2:8">
      <c r="B4715" s="193">
        <v>2020</v>
      </c>
      <c r="C4715" s="193">
        <v>7</v>
      </c>
      <c r="D4715" s="89" t="s">
        <v>101</v>
      </c>
      <c r="E4715" s="88" t="s">
        <v>51</v>
      </c>
      <c r="F4715" s="88">
        <v>1711</v>
      </c>
      <c r="G4715" s="88">
        <v>1999</v>
      </c>
      <c r="H4715" s="90">
        <v>370103.17</v>
      </c>
    </row>
    <row r="4716" spans="2:8">
      <c r="B4716" s="193">
        <v>2020</v>
      </c>
      <c r="C4716" s="193">
        <v>7</v>
      </c>
      <c r="D4716" s="89" t="s">
        <v>174</v>
      </c>
      <c r="E4716" s="88" t="s">
        <v>53</v>
      </c>
      <c r="F4716" s="88">
        <v>172</v>
      </c>
      <c r="G4716" s="88">
        <v>200</v>
      </c>
      <c r="H4716" s="90">
        <v>54118.209999999992</v>
      </c>
    </row>
    <row r="4717" spans="2:8">
      <c r="B4717" s="193">
        <v>2020</v>
      </c>
      <c r="C4717" s="193">
        <v>7</v>
      </c>
      <c r="D4717" s="89" t="s">
        <v>174</v>
      </c>
      <c r="E4717" s="88" t="s">
        <v>54</v>
      </c>
      <c r="F4717" s="88">
        <v>30</v>
      </c>
      <c r="G4717" s="88">
        <v>36</v>
      </c>
      <c r="H4717" s="90">
        <v>11710.699999999999</v>
      </c>
    </row>
    <row r="4718" spans="2:8">
      <c r="B4718" s="193">
        <v>2020</v>
      </c>
      <c r="C4718" s="193">
        <v>7</v>
      </c>
      <c r="D4718" s="89" t="s">
        <v>159</v>
      </c>
      <c r="E4718" s="88" t="s">
        <v>53</v>
      </c>
      <c r="F4718" s="88">
        <v>18</v>
      </c>
      <c r="G4718" s="88">
        <v>21</v>
      </c>
      <c r="H4718" s="90">
        <v>8142.48</v>
      </c>
    </row>
    <row r="4719" spans="2:8">
      <c r="B4719" s="193">
        <v>2020</v>
      </c>
      <c r="C4719" s="193">
        <v>7</v>
      </c>
      <c r="D4719" s="89" t="s">
        <v>159</v>
      </c>
      <c r="E4719" s="88" t="s">
        <v>54</v>
      </c>
      <c r="F4719" s="88">
        <v>24</v>
      </c>
      <c r="G4719" s="88">
        <v>29</v>
      </c>
      <c r="H4719" s="90">
        <v>11014.09</v>
      </c>
    </row>
    <row r="4720" spans="2:8">
      <c r="B4720" s="193">
        <v>2020</v>
      </c>
      <c r="C4720" s="193">
        <v>7</v>
      </c>
      <c r="D4720" s="89" t="s">
        <v>123</v>
      </c>
      <c r="E4720" s="88" t="s">
        <v>51</v>
      </c>
      <c r="F4720" s="88">
        <v>275</v>
      </c>
      <c r="G4720" s="88">
        <v>320</v>
      </c>
      <c r="H4720" s="90">
        <v>62106.44</v>
      </c>
    </row>
    <row r="4721" spans="2:8">
      <c r="B4721" s="193">
        <v>2020</v>
      </c>
      <c r="C4721" s="193">
        <v>7</v>
      </c>
      <c r="D4721" s="89" t="s">
        <v>126</v>
      </c>
      <c r="E4721" s="88" t="s">
        <v>51</v>
      </c>
      <c r="F4721" s="88">
        <v>275</v>
      </c>
      <c r="G4721" s="88">
        <v>320</v>
      </c>
      <c r="H4721" s="90">
        <v>68472</v>
      </c>
    </row>
    <row r="4722" spans="2:8">
      <c r="B4722" s="193">
        <v>2020</v>
      </c>
      <c r="C4722" s="193">
        <v>7</v>
      </c>
      <c r="D4722" s="89" t="s">
        <v>175</v>
      </c>
      <c r="E4722" s="88" t="s">
        <v>51</v>
      </c>
      <c r="F4722" s="88">
        <v>569</v>
      </c>
      <c r="G4722" s="88">
        <v>664</v>
      </c>
      <c r="H4722" s="90">
        <v>130162.8</v>
      </c>
    </row>
    <row r="4723" spans="2:8">
      <c r="B4723" s="193">
        <v>2020</v>
      </c>
      <c r="C4723" s="193">
        <v>7</v>
      </c>
      <c r="D4723" s="89" t="s">
        <v>127</v>
      </c>
      <c r="E4723" s="88" t="s">
        <v>51</v>
      </c>
      <c r="F4723" s="88">
        <v>6347</v>
      </c>
      <c r="G4723" s="88">
        <v>7404</v>
      </c>
      <c r="H4723" s="90">
        <v>1421134.93</v>
      </c>
    </row>
    <row r="4724" spans="2:8">
      <c r="B4724" s="193">
        <v>2020</v>
      </c>
      <c r="C4724" s="193">
        <v>7</v>
      </c>
      <c r="D4724" s="89" t="s">
        <v>91</v>
      </c>
      <c r="E4724" s="88" t="s">
        <v>51</v>
      </c>
      <c r="F4724" s="88">
        <v>21803</v>
      </c>
      <c r="G4724" s="88">
        <v>25429</v>
      </c>
      <c r="H4724" s="90">
        <v>5074386.2199999988</v>
      </c>
    </row>
    <row r="4725" spans="2:8">
      <c r="B4725" s="193">
        <v>2020</v>
      </c>
      <c r="C4725" s="193">
        <v>7</v>
      </c>
      <c r="D4725" s="89" t="s">
        <v>105</v>
      </c>
      <c r="E4725" s="88" t="s">
        <v>51</v>
      </c>
      <c r="F4725" s="88">
        <v>84861</v>
      </c>
      <c r="G4725" s="88">
        <v>99007</v>
      </c>
      <c r="H4725" s="90">
        <v>19045813.620000005</v>
      </c>
    </row>
    <row r="4726" spans="2:8">
      <c r="B4726" s="193">
        <v>2020</v>
      </c>
      <c r="C4726" s="193">
        <v>7</v>
      </c>
      <c r="D4726" s="89" t="s">
        <v>105</v>
      </c>
      <c r="E4726" s="88" t="s">
        <v>52</v>
      </c>
      <c r="F4726" s="88">
        <v>3930</v>
      </c>
      <c r="G4726" s="88">
        <v>4586</v>
      </c>
      <c r="H4726" s="90">
        <v>1278792.5</v>
      </c>
    </row>
    <row r="4727" spans="2:8">
      <c r="B4727" s="193">
        <v>2020</v>
      </c>
      <c r="C4727" s="193">
        <v>7</v>
      </c>
      <c r="D4727" s="89" t="s">
        <v>105</v>
      </c>
      <c r="E4727" s="88" t="s">
        <v>53</v>
      </c>
      <c r="F4727" s="88">
        <v>2654</v>
      </c>
      <c r="G4727" s="88">
        <v>3097</v>
      </c>
      <c r="H4727" s="90">
        <v>1142234.8</v>
      </c>
    </row>
    <row r="4728" spans="2:8">
      <c r="B4728" s="193">
        <v>2020</v>
      </c>
      <c r="C4728" s="193">
        <v>7</v>
      </c>
      <c r="D4728" s="89" t="s">
        <v>129</v>
      </c>
      <c r="E4728" s="88" t="s">
        <v>51</v>
      </c>
      <c r="F4728" s="88">
        <v>550</v>
      </c>
      <c r="G4728" s="88">
        <v>642</v>
      </c>
      <c r="H4728" s="90">
        <v>140000</v>
      </c>
    </row>
    <row r="4729" spans="2:8">
      <c r="B4729" s="193">
        <v>2020</v>
      </c>
      <c r="C4729" s="193">
        <v>7</v>
      </c>
      <c r="D4729" s="89" t="s">
        <v>130</v>
      </c>
      <c r="E4729" s="88" t="s">
        <v>51</v>
      </c>
      <c r="F4729" s="88">
        <v>165</v>
      </c>
      <c r="G4729" s="88">
        <v>192</v>
      </c>
      <c r="H4729" s="90">
        <v>65334.5</v>
      </c>
    </row>
    <row r="4730" spans="2:8">
      <c r="B4730" s="193">
        <v>2020</v>
      </c>
      <c r="C4730" s="193">
        <v>7</v>
      </c>
      <c r="D4730" s="89" t="s">
        <v>185</v>
      </c>
      <c r="E4730" s="88" t="s">
        <v>51</v>
      </c>
      <c r="F4730" s="88">
        <v>574</v>
      </c>
      <c r="G4730" s="88">
        <v>669</v>
      </c>
      <c r="H4730" s="90">
        <v>139949.34</v>
      </c>
    </row>
    <row r="4731" spans="2:8">
      <c r="B4731" s="193">
        <v>2020</v>
      </c>
      <c r="C4731" s="193">
        <v>7</v>
      </c>
      <c r="D4731" s="89" t="s">
        <v>185</v>
      </c>
      <c r="E4731" s="88" t="s">
        <v>53</v>
      </c>
      <c r="F4731" s="88">
        <v>242</v>
      </c>
      <c r="G4731" s="88">
        <v>283</v>
      </c>
      <c r="H4731" s="90">
        <v>121914.71999999999</v>
      </c>
    </row>
    <row r="4732" spans="2:8">
      <c r="B4732" s="193">
        <v>2020</v>
      </c>
      <c r="C4732" s="193">
        <v>7</v>
      </c>
      <c r="D4732" s="89" t="s">
        <v>132</v>
      </c>
      <c r="E4732" s="88" t="s">
        <v>51</v>
      </c>
      <c r="F4732" s="88">
        <v>4434</v>
      </c>
      <c r="G4732" s="88">
        <v>5173</v>
      </c>
      <c r="H4732" s="90">
        <v>1069206.03</v>
      </c>
    </row>
    <row r="4733" spans="2:8">
      <c r="B4733" s="193">
        <v>2020</v>
      </c>
      <c r="C4733" s="193">
        <v>7</v>
      </c>
      <c r="D4733" s="89" t="s">
        <v>134</v>
      </c>
      <c r="E4733" s="88" t="s">
        <v>51</v>
      </c>
      <c r="F4733" s="88">
        <v>3896</v>
      </c>
      <c r="G4733" s="88">
        <v>4545</v>
      </c>
      <c r="H4733" s="90">
        <v>931255.8</v>
      </c>
    </row>
    <row r="4734" spans="2:8">
      <c r="B4734" s="193">
        <v>2020</v>
      </c>
      <c r="C4734" s="193">
        <v>7</v>
      </c>
      <c r="D4734" s="89" t="s">
        <v>134</v>
      </c>
      <c r="E4734" s="88" t="s">
        <v>53</v>
      </c>
      <c r="F4734" s="88">
        <v>12769</v>
      </c>
      <c r="G4734" s="88">
        <v>14901</v>
      </c>
      <c r="H4734" s="90">
        <v>5010023.5199999986</v>
      </c>
    </row>
    <row r="4735" spans="2:8">
      <c r="B4735" s="193">
        <v>2020</v>
      </c>
      <c r="C4735" s="193">
        <v>7</v>
      </c>
      <c r="D4735" s="89" t="s">
        <v>134</v>
      </c>
      <c r="E4735" s="88" t="s">
        <v>54</v>
      </c>
      <c r="F4735" s="88">
        <v>142</v>
      </c>
      <c r="G4735" s="88">
        <v>164</v>
      </c>
      <c r="H4735" s="90">
        <v>81335.640000000014</v>
      </c>
    </row>
    <row r="4736" spans="2:8">
      <c r="B4736" s="193">
        <v>2020</v>
      </c>
      <c r="C4736" s="193">
        <v>7</v>
      </c>
      <c r="D4736" s="89" t="s">
        <v>195</v>
      </c>
      <c r="E4736" s="88" t="s">
        <v>53</v>
      </c>
      <c r="F4736" s="88">
        <v>25</v>
      </c>
      <c r="G4736" s="88">
        <v>29</v>
      </c>
      <c r="H4736" s="90">
        <v>7694.03</v>
      </c>
    </row>
    <row r="4737" spans="2:8">
      <c r="B4737" s="193">
        <v>2020</v>
      </c>
      <c r="C4737" s="193">
        <v>7</v>
      </c>
      <c r="D4737" s="89" t="s">
        <v>195</v>
      </c>
      <c r="E4737" s="88" t="s">
        <v>54</v>
      </c>
      <c r="F4737" s="88">
        <v>16</v>
      </c>
      <c r="G4737" s="88">
        <v>19</v>
      </c>
      <c r="H4737" s="90">
        <v>11157.5</v>
      </c>
    </row>
    <row r="4738" spans="2:8">
      <c r="B4738" s="193">
        <v>2020</v>
      </c>
      <c r="C4738" s="193">
        <v>7</v>
      </c>
      <c r="D4738" s="89" t="s">
        <v>102</v>
      </c>
      <c r="E4738" s="88" t="s">
        <v>51</v>
      </c>
      <c r="F4738" s="88">
        <v>13654</v>
      </c>
      <c r="G4738" s="88">
        <v>15938</v>
      </c>
      <c r="H4738" s="90">
        <v>2944507.3499999996</v>
      </c>
    </row>
    <row r="4739" spans="2:8">
      <c r="B4739" s="193">
        <v>2020</v>
      </c>
      <c r="C4739" s="193">
        <v>7</v>
      </c>
      <c r="D4739" s="89" t="s">
        <v>135</v>
      </c>
      <c r="E4739" s="88" t="s">
        <v>51</v>
      </c>
      <c r="F4739" s="88">
        <v>3872</v>
      </c>
      <c r="G4739" s="88">
        <v>4517</v>
      </c>
      <c r="H4739" s="90">
        <v>909879.1</v>
      </c>
    </row>
    <row r="4740" spans="2:8">
      <c r="B4740" s="193">
        <v>2020</v>
      </c>
      <c r="C4740" s="193">
        <v>7</v>
      </c>
      <c r="D4740" s="89" t="s">
        <v>135</v>
      </c>
      <c r="E4740" s="88" t="s">
        <v>53</v>
      </c>
      <c r="F4740" s="88">
        <v>3</v>
      </c>
      <c r="G4740" s="88">
        <v>3</v>
      </c>
      <c r="H4740" s="90">
        <v>1143.75</v>
      </c>
    </row>
    <row r="4741" spans="2:8">
      <c r="B4741" s="193">
        <v>2020</v>
      </c>
      <c r="C4741" s="193">
        <v>7</v>
      </c>
      <c r="D4741" s="89" t="s">
        <v>136</v>
      </c>
      <c r="E4741" s="88" t="s">
        <v>51</v>
      </c>
      <c r="F4741" s="88">
        <v>2676</v>
      </c>
      <c r="G4741" s="88">
        <v>3124</v>
      </c>
      <c r="H4741" s="90">
        <v>643616.99000000011</v>
      </c>
    </row>
    <row r="4742" spans="2:8">
      <c r="B4742" s="193">
        <v>2020</v>
      </c>
      <c r="C4742" s="193">
        <v>7</v>
      </c>
      <c r="D4742" s="89" t="s">
        <v>136</v>
      </c>
      <c r="E4742" s="88" t="s">
        <v>53</v>
      </c>
      <c r="F4742" s="88">
        <v>1128</v>
      </c>
      <c r="G4742" s="88">
        <v>1315</v>
      </c>
      <c r="H4742" s="90">
        <v>939214.35000000009</v>
      </c>
    </row>
    <row r="4743" spans="2:8">
      <c r="B4743" s="193">
        <v>2020</v>
      </c>
      <c r="C4743" s="193">
        <v>7</v>
      </c>
      <c r="D4743" s="89" t="s">
        <v>137</v>
      </c>
      <c r="E4743" s="88" t="s">
        <v>51</v>
      </c>
      <c r="F4743" s="88">
        <v>401</v>
      </c>
      <c r="G4743" s="88">
        <v>468</v>
      </c>
      <c r="H4743" s="90">
        <v>98700</v>
      </c>
    </row>
    <row r="4744" spans="2:8">
      <c r="B4744" s="193">
        <v>2020</v>
      </c>
      <c r="C4744" s="193">
        <v>7</v>
      </c>
      <c r="D4744" s="89" t="s">
        <v>137</v>
      </c>
      <c r="E4744" s="88" t="s">
        <v>53</v>
      </c>
      <c r="F4744" s="88">
        <v>135</v>
      </c>
      <c r="G4744" s="88">
        <v>157</v>
      </c>
      <c r="H4744" s="90">
        <v>56587.499999999993</v>
      </c>
    </row>
    <row r="4745" spans="2:8">
      <c r="B4745" s="193">
        <v>2020</v>
      </c>
      <c r="C4745" s="193">
        <v>7</v>
      </c>
      <c r="D4745" s="89" t="s">
        <v>137</v>
      </c>
      <c r="E4745" s="88" t="s">
        <v>54</v>
      </c>
      <c r="F4745" s="88">
        <v>953</v>
      </c>
      <c r="G4745" s="88">
        <v>1112</v>
      </c>
      <c r="H4745" s="90">
        <v>201311.89</v>
      </c>
    </row>
    <row r="4746" spans="2:8">
      <c r="B4746" s="193">
        <v>2020</v>
      </c>
      <c r="C4746" s="193">
        <v>7</v>
      </c>
      <c r="D4746" s="89" t="s">
        <v>139</v>
      </c>
      <c r="E4746" s="88" t="s">
        <v>53</v>
      </c>
      <c r="F4746" s="88">
        <v>1574</v>
      </c>
      <c r="G4746" s="88">
        <v>1837</v>
      </c>
      <c r="H4746" s="90">
        <v>542775.17000000016</v>
      </c>
    </row>
    <row r="4747" spans="2:8">
      <c r="B4747" s="193">
        <v>2020</v>
      </c>
      <c r="C4747" s="193">
        <v>7</v>
      </c>
      <c r="D4747" s="89" t="s">
        <v>139</v>
      </c>
      <c r="E4747" s="88" t="s">
        <v>54</v>
      </c>
      <c r="F4747" s="88">
        <v>335</v>
      </c>
      <c r="G4747" s="88">
        <v>390</v>
      </c>
      <c r="H4747" s="90">
        <v>75567.650000000009</v>
      </c>
    </row>
    <row r="4748" spans="2:8">
      <c r="B4748" s="193">
        <v>2020</v>
      </c>
      <c r="C4748" s="193">
        <v>7</v>
      </c>
      <c r="D4748" s="89" t="s">
        <v>98</v>
      </c>
      <c r="E4748" s="88" t="s">
        <v>51</v>
      </c>
      <c r="F4748" s="88">
        <v>822</v>
      </c>
      <c r="G4748" s="88">
        <v>960</v>
      </c>
      <c r="H4748" s="90">
        <v>181508.33000000002</v>
      </c>
    </row>
    <row r="4749" spans="2:8">
      <c r="B4749" s="193">
        <v>2020</v>
      </c>
      <c r="C4749" s="193">
        <v>7</v>
      </c>
      <c r="D4749" s="89" t="s">
        <v>98</v>
      </c>
      <c r="E4749" s="88" t="s">
        <v>53</v>
      </c>
      <c r="F4749" s="88">
        <v>1143</v>
      </c>
      <c r="G4749" s="88">
        <v>1334</v>
      </c>
      <c r="H4749" s="90">
        <v>357920</v>
      </c>
    </row>
    <row r="4750" spans="2:8">
      <c r="B4750" s="193">
        <v>2020</v>
      </c>
      <c r="C4750" s="193">
        <v>7</v>
      </c>
      <c r="D4750" s="89" t="s">
        <v>99</v>
      </c>
      <c r="E4750" s="88" t="s">
        <v>51</v>
      </c>
      <c r="F4750" s="88">
        <v>298</v>
      </c>
      <c r="G4750" s="88">
        <v>347</v>
      </c>
      <c r="H4750" s="90">
        <v>50000</v>
      </c>
    </row>
    <row r="4751" spans="2:8">
      <c r="B4751" s="193">
        <v>2020</v>
      </c>
      <c r="C4751" s="193">
        <v>7</v>
      </c>
      <c r="D4751" s="89" t="s">
        <v>140</v>
      </c>
      <c r="E4751" s="88" t="s">
        <v>51</v>
      </c>
      <c r="F4751" s="88">
        <v>550</v>
      </c>
      <c r="G4751" s="88">
        <v>642</v>
      </c>
      <c r="H4751" s="90">
        <v>138525</v>
      </c>
    </row>
    <row r="4752" spans="2:8">
      <c r="B4752" s="193">
        <v>2020</v>
      </c>
      <c r="C4752" s="193">
        <v>7</v>
      </c>
      <c r="D4752" s="89" t="s">
        <v>140</v>
      </c>
      <c r="E4752" s="88" t="s">
        <v>53</v>
      </c>
      <c r="F4752" s="88">
        <v>158</v>
      </c>
      <c r="G4752" s="88">
        <v>183</v>
      </c>
      <c r="H4752" s="90">
        <v>30070.079999999998</v>
      </c>
    </row>
    <row r="4753" spans="2:8">
      <c r="B4753" s="193">
        <v>2020</v>
      </c>
      <c r="C4753" s="193">
        <v>7</v>
      </c>
      <c r="D4753" s="89" t="s">
        <v>140</v>
      </c>
      <c r="E4753" s="88" t="s">
        <v>54</v>
      </c>
      <c r="F4753" s="88">
        <v>77</v>
      </c>
      <c r="G4753" s="88">
        <v>90</v>
      </c>
      <c r="H4753" s="90">
        <v>25900</v>
      </c>
    </row>
    <row r="4754" spans="2:8">
      <c r="B4754" s="193">
        <v>2020</v>
      </c>
      <c r="C4754" s="193">
        <v>7</v>
      </c>
      <c r="D4754" s="89" t="s">
        <v>92</v>
      </c>
      <c r="E4754" s="88" t="s">
        <v>51</v>
      </c>
      <c r="F4754" s="88">
        <v>14081</v>
      </c>
      <c r="G4754" s="88">
        <v>16428</v>
      </c>
      <c r="H4754" s="90">
        <v>3122017.6499999994</v>
      </c>
    </row>
    <row r="4755" spans="2:8">
      <c r="B4755" s="193">
        <v>2020</v>
      </c>
      <c r="C4755" s="193">
        <v>7</v>
      </c>
      <c r="D4755" s="89" t="s">
        <v>92</v>
      </c>
      <c r="E4755" s="88" t="s">
        <v>53</v>
      </c>
      <c r="F4755" s="88">
        <v>722</v>
      </c>
      <c r="G4755" s="88">
        <v>842</v>
      </c>
      <c r="H4755" s="90">
        <v>255468.72999999998</v>
      </c>
    </row>
    <row r="4756" spans="2:8">
      <c r="B4756" s="193">
        <v>2020</v>
      </c>
      <c r="C4756" s="193">
        <v>7</v>
      </c>
      <c r="D4756" s="89" t="s">
        <v>92</v>
      </c>
      <c r="E4756" s="88" t="s">
        <v>54</v>
      </c>
      <c r="F4756" s="88">
        <v>22</v>
      </c>
      <c r="G4756" s="88">
        <v>27</v>
      </c>
      <c r="H4756" s="90">
        <v>11821.11</v>
      </c>
    </row>
    <row r="4757" spans="2:8">
      <c r="B4757" s="193">
        <v>2020</v>
      </c>
      <c r="C4757" s="193">
        <v>7</v>
      </c>
      <c r="D4757" s="89" t="s">
        <v>142</v>
      </c>
      <c r="E4757" s="88" t="s">
        <v>51</v>
      </c>
      <c r="F4757" s="88">
        <v>3432</v>
      </c>
      <c r="G4757" s="88">
        <v>4003</v>
      </c>
      <c r="H4757" s="90">
        <v>743960.46</v>
      </c>
    </row>
    <row r="4758" spans="2:8">
      <c r="B4758" s="193">
        <v>2020</v>
      </c>
      <c r="C4758" s="193">
        <v>7</v>
      </c>
      <c r="D4758" s="89" t="s">
        <v>162</v>
      </c>
      <c r="E4758" s="88" t="s">
        <v>53</v>
      </c>
      <c r="F4758" s="88">
        <v>8</v>
      </c>
      <c r="G4758" s="88">
        <v>9</v>
      </c>
      <c r="H4758" s="90">
        <v>4687.8899999999994</v>
      </c>
    </row>
    <row r="4759" spans="2:8">
      <c r="B4759" s="193">
        <v>2020</v>
      </c>
      <c r="C4759" s="193">
        <v>7</v>
      </c>
      <c r="D4759" s="89" t="s">
        <v>143</v>
      </c>
      <c r="E4759" s="88" t="s">
        <v>51</v>
      </c>
      <c r="F4759" s="88">
        <v>535</v>
      </c>
      <c r="G4759" s="88">
        <v>624</v>
      </c>
      <c r="H4759" s="90">
        <v>196027.36000000002</v>
      </c>
    </row>
    <row r="4760" spans="2:8">
      <c r="B4760" s="193">
        <v>2020</v>
      </c>
      <c r="C4760" s="193">
        <v>7</v>
      </c>
      <c r="D4760" s="89" t="s">
        <v>145</v>
      </c>
      <c r="E4760" s="88" t="s">
        <v>51</v>
      </c>
      <c r="F4760" s="88">
        <v>19</v>
      </c>
      <c r="G4760" s="88">
        <v>20</v>
      </c>
      <c r="H4760" s="90">
        <v>13510.999999999998</v>
      </c>
    </row>
    <row r="4761" spans="2:8">
      <c r="B4761" s="193">
        <v>2020</v>
      </c>
      <c r="C4761" s="193">
        <v>7</v>
      </c>
      <c r="D4761" s="89" t="s">
        <v>93</v>
      </c>
      <c r="E4761" s="88" t="s">
        <v>51</v>
      </c>
      <c r="F4761" s="88">
        <v>6599</v>
      </c>
      <c r="G4761" s="88">
        <v>7698</v>
      </c>
      <c r="H4761" s="90">
        <v>1315981.6899999997</v>
      </c>
    </row>
    <row r="4762" spans="2:8">
      <c r="B4762" s="193">
        <v>2020</v>
      </c>
      <c r="C4762" s="193">
        <v>7</v>
      </c>
      <c r="D4762" s="89" t="s">
        <v>103</v>
      </c>
      <c r="E4762" s="88" t="s">
        <v>51</v>
      </c>
      <c r="F4762" s="88">
        <v>157</v>
      </c>
      <c r="G4762" s="88">
        <v>183</v>
      </c>
      <c r="H4762" s="90">
        <v>52071.299999999996</v>
      </c>
    </row>
    <row r="4763" spans="2:8">
      <c r="B4763" s="193">
        <v>2020</v>
      </c>
      <c r="C4763" s="193">
        <v>7</v>
      </c>
      <c r="D4763" s="89" t="s">
        <v>148</v>
      </c>
      <c r="E4763" s="88" t="s">
        <v>51</v>
      </c>
      <c r="F4763" s="88">
        <v>6703</v>
      </c>
      <c r="G4763" s="88">
        <v>7820</v>
      </c>
      <c r="H4763" s="90">
        <v>2395739.0499999993</v>
      </c>
    </row>
    <row r="4764" spans="2:8">
      <c r="B4764" s="193">
        <v>2020</v>
      </c>
      <c r="C4764" s="193">
        <v>7</v>
      </c>
      <c r="D4764" s="89" t="s">
        <v>148</v>
      </c>
      <c r="E4764" s="88" t="s">
        <v>53</v>
      </c>
      <c r="F4764" s="88">
        <v>111</v>
      </c>
      <c r="G4764" s="88">
        <v>130</v>
      </c>
      <c r="H4764" s="90">
        <v>38610</v>
      </c>
    </row>
    <row r="4765" spans="2:8">
      <c r="B4765" s="193">
        <v>2020</v>
      </c>
      <c r="C4765" s="193">
        <v>7</v>
      </c>
      <c r="D4765" s="89" t="s">
        <v>163</v>
      </c>
      <c r="E4765" s="88" t="s">
        <v>53</v>
      </c>
      <c r="F4765" s="88">
        <v>69</v>
      </c>
      <c r="G4765" s="88">
        <v>81</v>
      </c>
      <c r="H4765" s="90">
        <v>23329.5</v>
      </c>
    </row>
    <row r="4766" spans="2:8">
      <c r="B4766" s="193">
        <v>2020</v>
      </c>
      <c r="C4766" s="193">
        <v>7</v>
      </c>
      <c r="D4766" s="89" t="s">
        <v>163</v>
      </c>
      <c r="E4766" s="88" t="s">
        <v>54</v>
      </c>
      <c r="F4766" s="88">
        <v>9</v>
      </c>
      <c r="G4766" s="88">
        <v>11</v>
      </c>
      <c r="H4766" s="90">
        <v>4482.5600000000004</v>
      </c>
    </row>
    <row r="4767" spans="2:8">
      <c r="B4767" s="193">
        <v>2020</v>
      </c>
      <c r="C4767" s="193">
        <v>7</v>
      </c>
      <c r="D4767" s="89" t="s">
        <v>149</v>
      </c>
      <c r="E4767" s="88" t="s">
        <v>51</v>
      </c>
      <c r="F4767" s="88">
        <v>4174</v>
      </c>
      <c r="G4767" s="88">
        <v>4869</v>
      </c>
      <c r="H4767" s="90">
        <v>888049.93999999983</v>
      </c>
    </row>
    <row r="4768" spans="2:8">
      <c r="B4768" s="193">
        <v>2020</v>
      </c>
      <c r="C4768" s="193">
        <v>7</v>
      </c>
      <c r="D4768" s="89" t="s">
        <v>150</v>
      </c>
      <c r="E4768" s="88" t="s">
        <v>51</v>
      </c>
      <c r="F4768" s="88">
        <v>1659</v>
      </c>
      <c r="G4768" s="88">
        <v>1935</v>
      </c>
      <c r="H4768" s="90">
        <v>379277.98000000004</v>
      </c>
    </row>
    <row r="4769" spans="2:8">
      <c r="B4769" s="193">
        <v>2020</v>
      </c>
      <c r="C4769" s="193">
        <v>7</v>
      </c>
      <c r="D4769" s="89" t="s">
        <v>151</v>
      </c>
      <c r="E4769" s="88" t="s">
        <v>51</v>
      </c>
      <c r="F4769" s="88">
        <v>19</v>
      </c>
      <c r="G4769" s="88">
        <v>22</v>
      </c>
      <c r="H4769" s="90">
        <v>11471.91</v>
      </c>
    </row>
    <row r="4770" spans="2:8">
      <c r="B4770" s="193">
        <v>2020</v>
      </c>
      <c r="C4770" s="193">
        <v>7</v>
      </c>
      <c r="D4770" s="89" t="s">
        <v>151</v>
      </c>
      <c r="E4770" s="88" t="s">
        <v>53</v>
      </c>
      <c r="F4770" s="88">
        <v>39</v>
      </c>
      <c r="G4770" s="88">
        <v>45</v>
      </c>
      <c r="H4770" s="90">
        <v>44940.36</v>
      </c>
    </row>
    <row r="4771" spans="2:8">
      <c r="B4771" s="193">
        <v>2020</v>
      </c>
      <c r="C4771" s="193">
        <v>7</v>
      </c>
      <c r="D4771" s="89" t="s">
        <v>151</v>
      </c>
      <c r="E4771" s="88" t="s">
        <v>54</v>
      </c>
      <c r="F4771" s="88">
        <v>6</v>
      </c>
      <c r="G4771" s="88">
        <v>7</v>
      </c>
      <c r="H4771" s="90">
        <v>6146.0499999999993</v>
      </c>
    </row>
    <row r="4772" spans="2:8">
      <c r="B4772" s="193">
        <v>2020</v>
      </c>
      <c r="C4772" s="193">
        <v>7</v>
      </c>
      <c r="D4772" s="89" t="s">
        <v>152</v>
      </c>
      <c r="E4772" s="88" t="s">
        <v>53</v>
      </c>
      <c r="F4772" s="88">
        <v>54</v>
      </c>
      <c r="G4772" s="88">
        <v>63</v>
      </c>
      <c r="H4772" s="90">
        <v>14897.1</v>
      </c>
    </row>
    <row r="4773" spans="2:8">
      <c r="B4773" s="193">
        <v>2020</v>
      </c>
      <c r="C4773" s="193">
        <v>7</v>
      </c>
      <c r="D4773" s="89" t="s">
        <v>192</v>
      </c>
      <c r="E4773" s="88" t="s">
        <v>53</v>
      </c>
      <c r="F4773" s="88">
        <v>249</v>
      </c>
      <c r="G4773" s="88">
        <v>290</v>
      </c>
      <c r="H4773" s="90">
        <v>70417</v>
      </c>
    </row>
    <row r="4774" spans="2:8">
      <c r="B4774" s="193">
        <v>2020</v>
      </c>
      <c r="C4774" s="193">
        <v>7</v>
      </c>
      <c r="D4774" s="89" t="s">
        <v>147</v>
      </c>
      <c r="E4774" s="88" t="s">
        <v>51</v>
      </c>
      <c r="F4774" s="88">
        <v>89</v>
      </c>
      <c r="G4774" s="88">
        <v>104</v>
      </c>
      <c r="H4774" s="90">
        <v>18783</v>
      </c>
    </row>
    <row r="4775" spans="2:8" ht="15" thickBot="1">
      <c r="B4775" s="195">
        <v>2020</v>
      </c>
      <c r="C4775" s="196">
        <v>7</v>
      </c>
      <c r="D4775" s="197" t="s">
        <v>161</v>
      </c>
      <c r="E4775" s="196" t="s">
        <v>51</v>
      </c>
      <c r="F4775" s="196">
        <v>285</v>
      </c>
      <c r="G4775" s="196">
        <v>332</v>
      </c>
      <c r="H4775" s="198">
        <v>70565.97</v>
      </c>
    </row>
    <row r="4776" spans="2:8">
      <c r="B4776" s="193">
        <v>2020</v>
      </c>
      <c r="C4776" s="193">
        <v>8</v>
      </c>
      <c r="D4776" s="89" t="s">
        <v>2</v>
      </c>
      <c r="E4776" s="88" t="s">
        <v>51</v>
      </c>
      <c r="F4776" s="88">
        <v>79303</v>
      </c>
      <c r="G4776" s="88">
        <v>92530</v>
      </c>
      <c r="H4776" s="90">
        <v>18344138.649999995</v>
      </c>
    </row>
    <row r="4777" spans="2:8">
      <c r="B4777" s="193">
        <v>2020</v>
      </c>
      <c r="C4777" s="193">
        <v>8</v>
      </c>
      <c r="D4777" s="89" t="s">
        <v>2</v>
      </c>
      <c r="E4777" s="88" t="s">
        <v>53</v>
      </c>
      <c r="F4777" s="88">
        <v>5885</v>
      </c>
      <c r="G4777" s="88">
        <v>6864</v>
      </c>
      <c r="H4777" s="90">
        <v>1690020</v>
      </c>
    </row>
    <row r="4778" spans="2:8">
      <c r="B4778" s="193">
        <v>2020</v>
      </c>
      <c r="C4778" s="193">
        <v>8</v>
      </c>
      <c r="D4778" s="89" t="s">
        <v>164</v>
      </c>
      <c r="E4778" s="88" t="s">
        <v>51</v>
      </c>
      <c r="F4778" s="88">
        <v>1931</v>
      </c>
      <c r="G4778" s="88">
        <v>2251</v>
      </c>
      <c r="H4778" s="90">
        <v>470353.45999999996</v>
      </c>
    </row>
    <row r="4779" spans="2:8">
      <c r="B4779" s="193">
        <v>2020</v>
      </c>
      <c r="C4779" s="193">
        <v>8</v>
      </c>
      <c r="D4779" s="89" t="s">
        <v>165</v>
      </c>
      <c r="E4779" s="88" t="s">
        <v>51</v>
      </c>
      <c r="F4779" s="88">
        <v>275</v>
      </c>
      <c r="G4779" s="88">
        <v>321</v>
      </c>
      <c r="H4779" s="90">
        <v>69563.070000000007</v>
      </c>
    </row>
    <row r="4780" spans="2:8">
      <c r="B4780" s="193">
        <v>2020</v>
      </c>
      <c r="C4780" s="193">
        <v>8</v>
      </c>
      <c r="D4780" s="89" t="s">
        <v>88</v>
      </c>
      <c r="E4780" s="88" t="s">
        <v>51</v>
      </c>
      <c r="F4780" s="88">
        <v>1202</v>
      </c>
      <c r="G4780" s="88">
        <v>1401</v>
      </c>
      <c r="H4780" s="90">
        <v>302169.07</v>
      </c>
    </row>
    <row r="4781" spans="2:8">
      <c r="B4781" s="193">
        <v>2020</v>
      </c>
      <c r="C4781" s="193">
        <v>8</v>
      </c>
      <c r="D4781" s="89" t="s">
        <v>88</v>
      </c>
      <c r="E4781" s="88" t="s">
        <v>54</v>
      </c>
      <c r="F4781" s="88">
        <v>98</v>
      </c>
      <c r="G4781" s="88">
        <v>114</v>
      </c>
      <c r="H4781" s="90">
        <v>32640</v>
      </c>
    </row>
    <row r="4782" spans="2:8">
      <c r="B4782" s="193">
        <v>2020</v>
      </c>
      <c r="C4782" s="193">
        <v>8</v>
      </c>
      <c r="D4782" s="89" t="s">
        <v>112</v>
      </c>
      <c r="E4782" s="88" t="s">
        <v>53</v>
      </c>
      <c r="F4782" s="88">
        <v>45</v>
      </c>
      <c r="G4782" s="88">
        <v>53</v>
      </c>
      <c r="H4782" s="90">
        <v>19011.36</v>
      </c>
    </row>
    <row r="4783" spans="2:8">
      <c r="B4783" s="193">
        <v>2020</v>
      </c>
      <c r="C4783" s="193">
        <v>8</v>
      </c>
      <c r="D4783" s="89" t="s">
        <v>112</v>
      </c>
      <c r="E4783" s="88" t="s">
        <v>54</v>
      </c>
      <c r="F4783" s="88">
        <v>79</v>
      </c>
      <c r="G4783" s="88">
        <v>92</v>
      </c>
      <c r="H4783" s="90">
        <v>29296.249999999996</v>
      </c>
    </row>
    <row r="4784" spans="2:8">
      <c r="B4784" s="193">
        <v>2020</v>
      </c>
      <c r="C4784" s="193">
        <v>8</v>
      </c>
      <c r="D4784" s="89" t="s">
        <v>107</v>
      </c>
      <c r="E4784" s="88" t="s">
        <v>51</v>
      </c>
      <c r="F4784" s="88">
        <v>20421</v>
      </c>
      <c r="G4784" s="88">
        <v>23820</v>
      </c>
      <c r="H4784" s="90">
        <v>5059786.7199999979</v>
      </c>
    </row>
    <row r="4785" spans="2:8">
      <c r="B4785" s="193">
        <v>2020</v>
      </c>
      <c r="C4785" s="193">
        <v>8</v>
      </c>
      <c r="D4785" s="89" t="s">
        <v>107</v>
      </c>
      <c r="E4785" s="88" t="s">
        <v>53</v>
      </c>
      <c r="F4785" s="88">
        <v>111</v>
      </c>
      <c r="G4785" s="88">
        <v>130</v>
      </c>
      <c r="H4785" s="90">
        <v>66460.479999999996</v>
      </c>
    </row>
    <row r="4786" spans="2:8">
      <c r="B4786" s="193">
        <v>2020</v>
      </c>
      <c r="C4786" s="193">
        <v>8</v>
      </c>
      <c r="D4786" s="89" t="s">
        <v>90</v>
      </c>
      <c r="E4786" s="88" t="s">
        <v>51</v>
      </c>
      <c r="F4786" s="88">
        <v>68700</v>
      </c>
      <c r="G4786" s="88">
        <v>80134</v>
      </c>
      <c r="H4786" s="90">
        <v>18236092.530000001</v>
      </c>
    </row>
    <row r="4787" spans="2:8">
      <c r="B4787" s="193">
        <v>2020</v>
      </c>
      <c r="C4787" s="193">
        <v>8</v>
      </c>
      <c r="D4787" s="89" t="s">
        <v>90</v>
      </c>
      <c r="E4787" s="88" t="s">
        <v>53</v>
      </c>
      <c r="F4787" s="88">
        <v>572</v>
      </c>
      <c r="G4787" s="88">
        <v>667</v>
      </c>
      <c r="H4787" s="90">
        <v>154200</v>
      </c>
    </row>
    <row r="4788" spans="2:8">
      <c r="B4788" s="193">
        <v>2020</v>
      </c>
      <c r="C4788" s="193">
        <v>8</v>
      </c>
      <c r="D4788" s="89" t="s">
        <v>172</v>
      </c>
      <c r="E4788" s="88" t="s">
        <v>53</v>
      </c>
      <c r="F4788" s="88">
        <v>134</v>
      </c>
      <c r="G4788" s="88">
        <v>156</v>
      </c>
      <c r="H4788" s="90">
        <v>63813.380000000005</v>
      </c>
    </row>
    <row r="4789" spans="2:8">
      <c r="B4789" s="193">
        <v>2020</v>
      </c>
      <c r="C4789" s="193">
        <v>8</v>
      </c>
      <c r="D4789" s="89" t="s">
        <v>181</v>
      </c>
      <c r="E4789" s="88" t="s">
        <v>53</v>
      </c>
      <c r="F4789" s="88">
        <v>63</v>
      </c>
      <c r="G4789" s="88">
        <v>74</v>
      </c>
      <c r="H4789" s="90">
        <v>76279.41</v>
      </c>
    </row>
    <row r="4790" spans="2:8">
      <c r="B4790" s="193">
        <v>2020</v>
      </c>
      <c r="C4790" s="193">
        <v>8</v>
      </c>
      <c r="D4790" s="89" t="s">
        <v>181</v>
      </c>
      <c r="E4790" s="88" t="s">
        <v>54</v>
      </c>
      <c r="F4790" s="88">
        <v>99</v>
      </c>
      <c r="G4790" s="88">
        <v>115</v>
      </c>
      <c r="H4790" s="90">
        <v>69094.649999999994</v>
      </c>
    </row>
    <row r="4791" spans="2:8">
      <c r="B4791" s="193">
        <v>2020</v>
      </c>
      <c r="C4791" s="193">
        <v>8</v>
      </c>
      <c r="D4791" s="89" t="s">
        <v>155</v>
      </c>
      <c r="E4791" s="88" t="s">
        <v>53</v>
      </c>
      <c r="F4791" s="88">
        <v>7</v>
      </c>
      <c r="G4791" s="88">
        <v>8</v>
      </c>
      <c r="H4791" s="90">
        <v>5854.21</v>
      </c>
    </row>
    <row r="4792" spans="2:8">
      <c r="B4792" s="193">
        <v>2020</v>
      </c>
      <c r="C4792" s="193">
        <v>8</v>
      </c>
      <c r="D4792" s="89" t="s">
        <v>155</v>
      </c>
      <c r="E4792" s="88" t="s">
        <v>54</v>
      </c>
      <c r="F4792" s="88">
        <v>197</v>
      </c>
      <c r="G4792" s="88">
        <v>229</v>
      </c>
      <c r="H4792" s="90">
        <v>75158.039999999994</v>
      </c>
    </row>
    <row r="4793" spans="2:8">
      <c r="B4793" s="193">
        <v>2020</v>
      </c>
      <c r="C4793" s="193">
        <v>8</v>
      </c>
      <c r="D4793" s="89" t="s">
        <v>87</v>
      </c>
      <c r="E4793" s="88" t="s">
        <v>51</v>
      </c>
      <c r="F4793" s="88">
        <v>68539</v>
      </c>
      <c r="G4793" s="88">
        <v>79950</v>
      </c>
      <c r="H4793" s="90">
        <v>15629754.289999997</v>
      </c>
    </row>
    <row r="4794" spans="2:8">
      <c r="B4794" s="193">
        <v>2020</v>
      </c>
      <c r="C4794" s="193">
        <v>8</v>
      </c>
      <c r="D4794" s="89" t="s">
        <v>87</v>
      </c>
      <c r="E4794" s="88" t="s">
        <v>53</v>
      </c>
      <c r="F4794" s="88">
        <v>1832</v>
      </c>
      <c r="G4794" s="88">
        <v>2136</v>
      </c>
      <c r="H4794" s="90">
        <v>884290.73</v>
      </c>
    </row>
    <row r="4795" spans="2:8">
      <c r="B4795" s="193">
        <v>2020</v>
      </c>
      <c r="C4795" s="193">
        <v>8</v>
      </c>
      <c r="D4795" s="89" t="s">
        <v>87</v>
      </c>
      <c r="E4795" s="88" t="s">
        <v>54</v>
      </c>
      <c r="F4795" s="88">
        <v>8</v>
      </c>
      <c r="G4795" s="88">
        <v>9</v>
      </c>
      <c r="H4795" s="90">
        <v>3856.5</v>
      </c>
    </row>
    <row r="4796" spans="2:8">
      <c r="B4796" s="193">
        <v>2020</v>
      </c>
      <c r="C4796" s="193">
        <v>8</v>
      </c>
      <c r="D4796" s="89" t="s">
        <v>113</v>
      </c>
      <c r="E4796" s="88" t="s">
        <v>51</v>
      </c>
      <c r="F4796" s="88">
        <v>407</v>
      </c>
      <c r="G4796" s="88">
        <v>475</v>
      </c>
      <c r="H4796" s="90">
        <v>288585.02</v>
      </c>
    </row>
    <row r="4797" spans="2:8">
      <c r="B4797" s="193">
        <v>2020</v>
      </c>
      <c r="C4797" s="193">
        <v>8</v>
      </c>
      <c r="D4797" s="89" t="s">
        <v>113</v>
      </c>
      <c r="E4797" s="88" t="s">
        <v>53</v>
      </c>
      <c r="F4797" s="88">
        <v>1205</v>
      </c>
      <c r="G4797" s="88">
        <v>1409</v>
      </c>
      <c r="H4797" s="90">
        <v>708328.15999999992</v>
      </c>
    </row>
    <row r="4798" spans="2:8">
      <c r="B4798" s="193">
        <v>2020</v>
      </c>
      <c r="C4798" s="193">
        <v>8</v>
      </c>
      <c r="D4798" s="89" t="s">
        <v>113</v>
      </c>
      <c r="E4798" s="88" t="s">
        <v>54</v>
      </c>
      <c r="F4798" s="88">
        <v>690</v>
      </c>
      <c r="G4798" s="88">
        <v>806</v>
      </c>
      <c r="H4798" s="90">
        <v>191368.71000000002</v>
      </c>
    </row>
    <row r="4799" spans="2:8">
      <c r="B4799" s="193">
        <v>2020</v>
      </c>
      <c r="C4799" s="193">
        <v>8</v>
      </c>
      <c r="D4799" s="89" t="s">
        <v>114</v>
      </c>
      <c r="E4799" s="88" t="s">
        <v>51</v>
      </c>
      <c r="F4799" s="88">
        <v>11734</v>
      </c>
      <c r="G4799" s="88">
        <v>13690</v>
      </c>
      <c r="H4799" s="90">
        <v>2875085.2900000014</v>
      </c>
    </row>
    <row r="4800" spans="2:8">
      <c r="B4800" s="193">
        <v>2020</v>
      </c>
      <c r="C4800" s="193">
        <v>8</v>
      </c>
      <c r="D4800" s="89" t="s">
        <v>114</v>
      </c>
      <c r="E4800" s="88" t="s">
        <v>53</v>
      </c>
      <c r="F4800" s="88">
        <v>905</v>
      </c>
      <c r="G4800" s="88">
        <v>1056</v>
      </c>
      <c r="H4800" s="90">
        <v>374487.88</v>
      </c>
    </row>
    <row r="4801" spans="2:8">
      <c r="B4801" s="193">
        <v>2020</v>
      </c>
      <c r="C4801" s="193">
        <v>8</v>
      </c>
      <c r="D4801" s="89" t="s">
        <v>114</v>
      </c>
      <c r="E4801" s="88" t="s">
        <v>54</v>
      </c>
      <c r="F4801" s="88">
        <v>253</v>
      </c>
      <c r="G4801" s="88">
        <v>295</v>
      </c>
      <c r="H4801" s="90">
        <v>150737.73000000004</v>
      </c>
    </row>
    <row r="4802" spans="2:8">
      <c r="B4802" s="193">
        <v>2020</v>
      </c>
      <c r="C4802" s="193">
        <v>8</v>
      </c>
      <c r="D4802" s="89" t="s">
        <v>173</v>
      </c>
      <c r="E4802" s="88" t="s">
        <v>51</v>
      </c>
      <c r="F4802" s="88">
        <v>1377</v>
      </c>
      <c r="G4802" s="88">
        <v>1607</v>
      </c>
      <c r="H4802" s="90">
        <v>349999.99</v>
      </c>
    </row>
    <row r="4803" spans="2:8">
      <c r="B4803" s="193">
        <v>2020</v>
      </c>
      <c r="C4803" s="193">
        <v>8</v>
      </c>
      <c r="D4803" s="89" t="s">
        <v>115</v>
      </c>
      <c r="E4803" s="88" t="s">
        <v>53</v>
      </c>
      <c r="F4803" s="88">
        <v>372</v>
      </c>
      <c r="G4803" s="88">
        <v>434</v>
      </c>
      <c r="H4803" s="90">
        <v>84000</v>
      </c>
    </row>
    <row r="4804" spans="2:8">
      <c r="B4804" s="193">
        <v>2020</v>
      </c>
      <c r="C4804" s="193">
        <v>8</v>
      </c>
      <c r="D4804" s="89" t="s">
        <v>106</v>
      </c>
      <c r="E4804" s="88" t="s">
        <v>51</v>
      </c>
      <c r="F4804" s="88">
        <v>50975</v>
      </c>
      <c r="G4804" s="88">
        <v>59477</v>
      </c>
      <c r="H4804" s="90">
        <v>11672163.899999995</v>
      </c>
    </row>
    <row r="4805" spans="2:8">
      <c r="B4805" s="193">
        <v>2020</v>
      </c>
      <c r="C4805" s="193">
        <v>8</v>
      </c>
      <c r="D4805" s="89" t="s">
        <v>106</v>
      </c>
      <c r="E4805" s="88" t="s">
        <v>52</v>
      </c>
      <c r="F4805" s="88">
        <v>1068</v>
      </c>
      <c r="G4805" s="88">
        <v>1248</v>
      </c>
      <c r="H4805" s="90">
        <v>313200</v>
      </c>
    </row>
    <row r="4806" spans="2:8">
      <c r="B4806" s="193">
        <v>2020</v>
      </c>
      <c r="C4806" s="193">
        <v>8</v>
      </c>
      <c r="D4806" s="89" t="s">
        <v>106</v>
      </c>
      <c r="E4806" s="88" t="s">
        <v>53</v>
      </c>
      <c r="F4806" s="88">
        <v>1078</v>
      </c>
      <c r="G4806" s="88">
        <v>1258</v>
      </c>
      <c r="H4806" s="90">
        <v>425377.72</v>
      </c>
    </row>
    <row r="4807" spans="2:8">
      <c r="B4807" s="193">
        <v>2020</v>
      </c>
      <c r="C4807" s="193">
        <v>8</v>
      </c>
      <c r="D4807" s="89" t="s">
        <v>116</v>
      </c>
      <c r="E4807" s="88" t="s">
        <v>53</v>
      </c>
      <c r="F4807" s="88">
        <v>4</v>
      </c>
      <c r="G4807" s="88">
        <v>6</v>
      </c>
      <c r="H4807" s="90">
        <v>2442</v>
      </c>
    </row>
    <row r="4808" spans="2:8">
      <c r="B4808" s="193">
        <v>2020</v>
      </c>
      <c r="C4808" s="193">
        <v>8</v>
      </c>
      <c r="D4808" s="89" t="s">
        <v>97</v>
      </c>
      <c r="E4808" s="88" t="s">
        <v>51</v>
      </c>
      <c r="F4808" s="88">
        <v>317</v>
      </c>
      <c r="G4808" s="88">
        <v>371</v>
      </c>
      <c r="H4808" s="90">
        <v>83044.810000000012</v>
      </c>
    </row>
    <row r="4809" spans="2:8">
      <c r="B4809" s="193">
        <v>2020</v>
      </c>
      <c r="C4809" s="193">
        <v>8</v>
      </c>
      <c r="D4809" s="89" t="s">
        <v>97</v>
      </c>
      <c r="E4809" s="88" t="s">
        <v>53</v>
      </c>
      <c r="F4809" s="88">
        <v>407</v>
      </c>
      <c r="G4809" s="88">
        <v>477</v>
      </c>
      <c r="H4809" s="90">
        <v>170238.72999999998</v>
      </c>
    </row>
    <row r="4810" spans="2:8">
      <c r="B4810" s="193">
        <v>2020</v>
      </c>
      <c r="C4810" s="193">
        <v>8</v>
      </c>
      <c r="D4810" s="89" t="s">
        <v>166</v>
      </c>
      <c r="E4810" s="88" t="s">
        <v>53</v>
      </c>
      <c r="F4810" s="88">
        <v>38</v>
      </c>
      <c r="G4810" s="88">
        <v>45</v>
      </c>
      <c r="H4810" s="90">
        <v>26514.240000000002</v>
      </c>
    </row>
    <row r="4811" spans="2:8">
      <c r="B4811" s="193">
        <v>2020</v>
      </c>
      <c r="C4811" s="193">
        <v>8</v>
      </c>
      <c r="D4811" s="89" t="s">
        <v>117</v>
      </c>
      <c r="E4811" s="88" t="s">
        <v>51</v>
      </c>
      <c r="F4811" s="88">
        <v>1118</v>
      </c>
      <c r="G4811" s="88">
        <v>1304</v>
      </c>
      <c r="H4811" s="90">
        <v>292410.11</v>
      </c>
    </row>
    <row r="4812" spans="2:8">
      <c r="B4812" s="193">
        <v>2020</v>
      </c>
      <c r="C4812" s="193">
        <v>8</v>
      </c>
      <c r="D4812" s="89" t="s">
        <v>117</v>
      </c>
      <c r="E4812" s="88" t="s">
        <v>53</v>
      </c>
      <c r="F4812" s="88">
        <v>572</v>
      </c>
      <c r="G4812" s="88">
        <v>667</v>
      </c>
      <c r="H4812" s="90">
        <v>102256</v>
      </c>
    </row>
    <row r="4813" spans="2:8">
      <c r="B4813" s="193">
        <v>2020</v>
      </c>
      <c r="C4813" s="193">
        <v>8</v>
      </c>
      <c r="D4813" s="89" t="s">
        <v>118</v>
      </c>
      <c r="E4813" s="88" t="s">
        <v>53</v>
      </c>
      <c r="F4813" s="88">
        <v>1822</v>
      </c>
      <c r="G4813" s="88">
        <v>2124</v>
      </c>
      <c r="H4813" s="90">
        <v>1075918.6999999997</v>
      </c>
    </row>
    <row r="4814" spans="2:8">
      <c r="B4814" s="193">
        <v>2020</v>
      </c>
      <c r="C4814" s="193">
        <v>8</v>
      </c>
      <c r="D4814" s="89" t="s">
        <v>119</v>
      </c>
      <c r="E4814" s="88" t="s">
        <v>51</v>
      </c>
      <c r="F4814" s="88">
        <v>321150</v>
      </c>
      <c r="G4814" s="88">
        <v>374673</v>
      </c>
      <c r="H4814" s="90">
        <v>72434904.249999791</v>
      </c>
    </row>
    <row r="4815" spans="2:8">
      <c r="B4815" s="193">
        <v>2020</v>
      </c>
      <c r="C4815" s="193">
        <v>8</v>
      </c>
      <c r="D4815" s="89" t="s">
        <v>119</v>
      </c>
      <c r="E4815" s="88" t="s">
        <v>52</v>
      </c>
      <c r="F4815" s="88">
        <v>14712</v>
      </c>
      <c r="G4815" s="88">
        <v>14763</v>
      </c>
      <c r="H4815" s="90">
        <v>159912</v>
      </c>
    </row>
    <row r="4816" spans="2:8">
      <c r="B4816" s="193">
        <v>2020</v>
      </c>
      <c r="C4816" s="193">
        <v>8</v>
      </c>
      <c r="D4816" s="89" t="s">
        <v>119</v>
      </c>
      <c r="E4816" s="88" t="s">
        <v>53</v>
      </c>
      <c r="F4816" s="88">
        <v>18644</v>
      </c>
      <c r="G4816" s="88">
        <v>21749</v>
      </c>
      <c r="H4816" s="90">
        <v>8335333.3400000017</v>
      </c>
    </row>
    <row r="4817" spans="2:8">
      <c r="B4817" s="193">
        <v>2020</v>
      </c>
      <c r="C4817" s="193">
        <v>8</v>
      </c>
      <c r="D4817" s="89" t="s">
        <v>119</v>
      </c>
      <c r="E4817" s="88" t="s">
        <v>54</v>
      </c>
      <c r="F4817" s="88">
        <v>13339</v>
      </c>
      <c r="G4817" s="88">
        <v>15559</v>
      </c>
      <c r="H4817" s="90">
        <v>4817549.679999996</v>
      </c>
    </row>
    <row r="4818" spans="2:8">
      <c r="B4818" s="193">
        <v>2020</v>
      </c>
      <c r="C4818" s="193">
        <v>8</v>
      </c>
      <c r="D4818" s="89" t="s">
        <v>157</v>
      </c>
      <c r="E4818" s="88" t="s">
        <v>51</v>
      </c>
      <c r="F4818" s="88">
        <v>2219</v>
      </c>
      <c r="G4818" s="88">
        <v>2591</v>
      </c>
      <c r="H4818" s="90">
        <v>600799.99999999988</v>
      </c>
    </row>
    <row r="4819" spans="2:8">
      <c r="B4819" s="193">
        <v>2020</v>
      </c>
      <c r="C4819" s="193">
        <v>8</v>
      </c>
      <c r="D4819" s="89" t="s">
        <v>120</v>
      </c>
      <c r="E4819" s="88" t="s">
        <v>53</v>
      </c>
      <c r="F4819" s="88">
        <v>184</v>
      </c>
      <c r="G4819" s="88">
        <v>214</v>
      </c>
      <c r="H4819" s="90">
        <v>69718.429999999993</v>
      </c>
    </row>
    <row r="4820" spans="2:8">
      <c r="B4820" s="193">
        <v>2020</v>
      </c>
      <c r="C4820" s="193">
        <v>8</v>
      </c>
      <c r="D4820" s="89" t="s">
        <v>120</v>
      </c>
      <c r="E4820" s="88" t="s">
        <v>54</v>
      </c>
      <c r="F4820" s="88">
        <v>8</v>
      </c>
      <c r="G4820" s="88">
        <v>10</v>
      </c>
      <c r="H4820" s="90">
        <v>6700.35</v>
      </c>
    </row>
    <row r="4821" spans="2:8">
      <c r="B4821" s="193">
        <v>2020</v>
      </c>
      <c r="C4821" s="193">
        <v>8</v>
      </c>
      <c r="D4821" s="89" t="s">
        <v>595</v>
      </c>
      <c r="E4821" s="88" t="s">
        <v>53</v>
      </c>
      <c r="F4821" s="88">
        <v>6</v>
      </c>
      <c r="G4821" s="88">
        <v>7</v>
      </c>
      <c r="H4821" s="90">
        <v>5404</v>
      </c>
    </row>
    <row r="4822" spans="2:8">
      <c r="B4822" s="193">
        <v>2020</v>
      </c>
      <c r="C4822" s="193">
        <v>8</v>
      </c>
      <c r="D4822" s="89" t="s">
        <v>595</v>
      </c>
      <c r="E4822" s="88" t="s">
        <v>54</v>
      </c>
      <c r="F4822" s="88">
        <v>63</v>
      </c>
      <c r="G4822" s="88">
        <v>74</v>
      </c>
      <c r="H4822" s="90">
        <v>34287.78</v>
      </c>
    </row>
    <row r="4823" spans="2:8">
      <c r="B4823" s="193">
        <v>2020</v>
      </c>
      <c r="C4823" s="193">
        <v>8</v>
      </c>
      <c r="D4823" s="89" t="s">
        <v>121</v>
      </c>
      <c r="E4823" s="88" t="s">
        <v>51</v>
      </c>
      <c r="F4823" s="88">
        <v>1378</v>
      </c>
      <c r="G4823" s="88">
        <v>1607</v>
      </c>
      <c r="H4823" s="90">
        <v>268813.88</v>
      </c>
    </row>
    <row r="4824" spans="2:8">
      <c r="B4824" s="193">
        <v>2020</v>
      </c>
      <c r="C4824" s="193">
        <v>8</v>
      </c>
      <c r="D4824" s="89" t="s">
        <v>95</v>
      </c>
      <c r="E4824" s="88" t="s">
        <v>51</v>
      </c>
      <c r="F4824" s="88">
        <v>24324</v>
      </c>
      <c r="G4824" s="88">
        <v>28379</v>
      </c>
      <c r="H4824" s="90">
        <v>5694775.9199999971</v>
      </c>
    </row>
    <row r="4825" spans="2:8">
      <c r="B4825" s="193">
        <v>2020</v>
      </c>
      <c r="C4825" s="193">
        <v>8</v>
      </c>
      <c r="D4825" s="89" t="s">
        <v>95</v>
      </c>
      <c r="E4825" s="88" t="s">
        <v>54</v>
      </c>
      <c r="F4825" s="88">
        <v>17</v>
      </c>
      <c r="G4825" s="88">
        <v>20</v>
      </c>
      <c r="H4825" s="90">
        <v>6056.0999999999995</v>
      </c>
    </row>
    <row r="4826" spans="2:8">
      <c r="B4826" s="193">
        <v>2020</v>
      </c>
      <c r="C4826" s="193">
        <v>8</v>
      </c>
      <c r="D4826" s="89" t="s">
        <v>167</v>
      </c>
      <c r="E4826" s="88" t="s">
        <v>51</v>
      </c>
      <c r="F4826" s="88">
        <v>275</v>
      </c>
      <c r="G4826" s="88">
        <v>320</v>
      </c>
      <c r="H4826" s="90">
        <v>62642.720000000001</v>
      </c>
    </row>
    <row r="4827" spans="2:8">
      <c r="B4827" s="193">
        <v>2020</v>
      </c>
      <c r="C4827" s="193">
        <v>8</v>
      </c>
      <c r="D4827" s="89" t="s">
        <v>122</v>
      </c>
      <c r="E4827" s="88" t="s">
        <v>51</v>
      </c>
      <c r="F4827" s="88">
        <v>6812</v>
      </c>
      <c r="G4827" s="88">
        <v>7947</v>
      </c>
      <c r="H4827" s="90">
        <v>1492629.41</v>
      </c>
    </row>
    <row r="4828" spans="2:8">
      <c r="B4828" s="193">
        <v>2020</v>
      </c>
      <c r="C4828" s="193">
        <v>8</v>
      </c>
      <c r="D4828" s="89" t="s">
        <v>122</v>
      </c>
      <c r="E4828" s="88" t="s">
        <v>53</v>
      </c>
      <c r="F4828" s="88">
        <v>1144</v>
      </c>
      <c r="G4828" s="88">
        <v>1334</v>
      </c>
      <c r="H4828" s="90">
        <v>312620</v>
      </c>
    </row>
    <row r="4829" spans="2:8">
      <c r="B4829" s="193">
        <v>2020</v>
      </c>
      <c r="C4829" s="193">
        <v>8</v>
      </c>
      <c r="D4829" s="89" t="s">
        <v>122</v>
      </c>
      <c r="E4829" s="88" t="s">
        <v>54</v>
      </c>
      <c r="F4829" s="88">
        <v>7</v>
      </c>
      <c r="G4829" s="88">
        <v>8</v>
      </c>
      <c r="H4829" s="90">
        <v>3834.35</v>
      </c>
    </row>
    <row r="4830" spans="2:8">
      <c r="B4830" s="193">
        <v>2020</v>
      </c>
      <c r="C4830" s="193">
        <v>8</v>
      </c>
      <c r="D4830" s="89" t="s">
        <v>96</v>
      </c>
      <c r="E4830" s="88" t="s">
        <v>51</v>
      </c>
      <c r="F4830" s="88">
        <v>20649</v>
      </c>
      <c r="G4830" s="88">
        <v>24086</v>
      </c>
      <c r="H4830" s="90">
        <v>4622737.9699999969</v>
      </c>
    </row>
    <row r="4831" spans="2:8">
      <c r="B4831" s="193">
        <v>2020</v>
      </c>
      <c r="C4831" s="193">
        <v>8</v>
      </c>
      <c r="D4831" s="89" t="s">
        <v>3</v>
      </c>
      <c r="E4831" s="88" t="s">
        <v>51</v>
      </c>
      <c r="F4831" s="88">
        <v>7177</v>
      </c>
      <c r="G4831" s="88">
        <v>8375</v>
      </c>
      <c r="H4831" s="90">
        <v>1587125.7000000002</v>
      </c>
    </row>
    <row r="4832" spans="2:8">
      <c r="B4832" s="193">
        <v>2020</v>
      </c>
      <c r="C4832" s="193">
        <v>8</v>
      </c>
      <c r="D4832" s="89" t="s">
        <v>3</v>
      </c>
      <c r="E4832" s="88" t="s">
        <v>53</v>
      </c>
      <c r="F4832" s="88">
        <v>1106</v>
      </c>
      <c r="G4832" s="88">
        <v>1290</v>
      </c>
      <c r="H4832" s="90">
        <v>271593.2</v>
      </c>
    </row>
    <row r="4833" spans="2:8">
      <c r="B4833" s="193">
        <v>2020</v>
      </c>
      <c r="C4833" s="193">
        <v>8</v>
      </c>
      <c r="D4833" s="89" t="s">
        <v>101</v>
      </c>
      <c r="E4833" s="88" t="s">
        <v>51</v>
      </c>
      <c r="F4833" s="88">
        <v>2504</v>
      </c>
      <c r="G4833" s="88">
        <v>2922</v>
      </c>
      <c r="H4833" s="90">
        <v>592317.78999999992</v>
      </c>
    </row>
    <row r="4834" spans="2:8">
      <c r="B4834" s="193">
        <v>2020</v>
      </c>
      <c r="C4834" s="193">
        <v>8</v>
      </c>
      <c r="D4834" s="89" t="s">
        <v>174</v>
      </c>
      <c r="E4834" s="88" t="s">
        <v>53</v>
      </c>
      <c r="F4834" s="88">
        <v>345</v>
      </c>
      <c r="G4834" s="88">
        <v>403</v>
      </c>
      <c r="H4834" s="90">
        <v>109114.33000000002</v>
      </c>
    </row>
    <row r="4835" spans="2:8">
      <c r="B4835" s="193">
        <v>2020</v>
      </c>
      <c r="C4835" s="193">
        <v>8</v>
      </c>
      <c r="D4835" s="89" t="s">
        <v>174</v>
      </c>
      <c r="E4835" s="88" t="s">
        <v>54</v>
      </c>
      <c r="F4835" s="88">
        <v>6</v>
      </c>
      <c r="G4835" s="88">
        <v>8</v>
      </c>
      <c r="H4835" s="90">
        <v>1516.38</v>
      </c>
    </row>
    <row r="4836" spans="2:8">
      <c r="B4836" s="193">
        <v>2020</v>
      </c>
      <c r="C4836" s="193">
        <v>8</v>
      </c>
      <c r="D4836" s="89" t="s">
        <v>229</v>
      </c>
      <c r="E4836" s="88" t="s">
        <v>53</v>
      </c>
      <c r="F4836" s="88">
        <v>9</v>
      </c>
      <c r="G4836" s="88">
        <v>10</v>
      </c>
      <c r="H4836" s="90">
        <v>3780.6</v>
      </c>
    </row>
    <row r="4837" spans="2:8">
      <c r="B4837" s="193">
        <v>2020</v>
      </c>
      <c r="C4837" s="193">
        <v>8</v>
      </c>
      <c r="D4837" s="89" t="s">
        <v>159</v>
      </c>
      <c r="E4837" s="88" t="s">
        <v>53</v>
      </c>
      <c r="F4837" s="88">
        <v>8</v>
      </c>
      <c r="G4837" s="88">
        <v>9</v>
      </c>
      <c r="H4837" s="90">
        <v>2480.64</v>
      </c>
    </row>
    <row r="4838" spans="2:8">
      <c r="B4838" s="193">
        <v>2020</v>
      </c>
      <c r="C4838" s="193">
        <v>8</v>
      </c>
      <c r="D4838" s="89" t="s">
        <v>123</v>
      </c>
      <c r="E4838" s="88" t="s">
        <v>51</v>
      </c>
      <c r="F4838" s="88">
        <v>8</v>
      </c>
      <c r="G4838" s="88">
        <v>9</v>
      </c>
      <c r="H4838" s="90">
        <v>3225</v>
      </c>
    </row>
    <row r="4839" spans="2:8">
      <c r="B4839" s="193">
        <v>2020</v>
      </c>
      <c r="C4839" s="193">
        <v>8</v>
      </c>
      <c r="D4839" s="89" t="s">
        <v>596</v>
      </c>
      <c r="E4839" s="88" t="s">
        <v>53</v>
      </c>
      <c r="F4839" s="88">
        <v>5</v>
      </c>
      <c r="G4839" s="88">
        <v>6</v>
      </c>
      <c r="H4839" s="90">
        <v>1831.55</v>
      </c>
    </row>
    <row r="4840" spans="2:8">
      <c r="B4840" s="193">
        <v>2020</v>
      </c>
      <c r="C4840" s="193">
        <v>8</v>
      </c>
      <c r="D4840" s="89" t="s">
        <v>596</v>
      </c>
      <c r="E4840" s="88" t="s">
        <v>54</v>
      </c>
      <c r="F4840" s="88">
        <v>4</v>
      </c>
      <c r="G4840" s="88">
        <v>5</v>
      </c>
      <c r="H4840" s="90">
        <v>2257.59</v>
      </c>
    </row>
    <row r="4841" spans="2:8">
      <c r="B4841" s="193">
        <v>2020</v>
      </c>
      <c r="C4841" s="193">
        <v>8</v>
      </c>
      <c r="D4841" s="89" t="s">
        <v>175</v>
      </c>
      <c r="E4841" s="88" t="s">
        <v>51</v>
      </c>
      <c r="F4841" s="88">
        <v>285</v>
      </c>
      <c r="G4841" s="88">
        <v>333</v>
      </c>
      <c r="H4841" s="90">
        <v>64468.21</v>
      </c>
    </row>
    <row r="4842" spans="2:8">
      <c r="B4842" s="193">
        <v>2020</v>
      </c>
      <c r="C4842" s="193">
        <v>8</v>
      </c>
      <c r="D4842" s="89" t="s">
        <v>127</v>
      </c>
      <c r="E4842" s="88" t="s">
        <v>51</v>
      </c>
      <c r="F4842" s="88">
        <v>4715</v>
      </c>
      <c r="G4842" s="88">
        <v>5504</v>
      </c>
      <c r="H4842" s="90">
        <v>1032448.6299999999</v>
      </c>
    </row>
    <row r="4843" spans="2:8">
      <c r="B4843" s="193">
        <v>2020</v>
      </c>
      <c r="C4843" s="193">
        <v>8</v>
      </c>
      <c r="D4843" s="89" t="s">
        <v>91</v>
      </c>
      <c r="E4843" s="88" t="s">
        <v>51</v>
      </c>
      <c r="F4843" s="88">
        <v>17572</v>
      </c>
      <c r="G4843" s="88">
        <v>20496</v>
      </c>
      <c r="H4843" s="90">
        <v>4300597.3299999991</v>
      </c>
    </row>
    <row r="4844" spans="2:8">
      <c r="B4844" s="193">
        <v>2020</v>
      </c>
      <c r="C4844" s="193">
        <v>8</v>
      </c>
      <c r="D4844" s="89" t="s">
        <v>91</v>
      </c>
      <c r="E4844" s="88" t="s">
        <v>53</v>
      </c>
      <c r="F4844" s="88">
        <v>782</v>
      </c>
      <c r="G4844" s="88">
        <v>912</v>
      </c>
      <c r="H4844" s="90">
        <v>175172.5</v>
      </c>
    </row>
    <row r="4845" spans="2:8">
      <c r="B4845" s="193">
        <v>2020</v>
      </c>
      <c r="C4845" s="193">
        <v>8</v>
      </c>
      <c r="D4845" s="89" t="s">
        <v>105</v>
      </c>
      <c r="E4845" s="88" t="s">
        <v>51</v>
      </c>
      <c r="F4845" s="88">
        <v>82616</v>
      </c>
      <c r="G4845" s="88">
        <v>96364</v>
      </c>
      <c r="H4845" s="90">
        <v>18121885.629999999</v>
      </c>
    </row>
    <row r="4846" spans="2:8">
      <c r="B4846" s="193">
        <v>2020</v>
      </c>
      <c r="C4846" s="193">
        <v>8</v>
      </c>
      <c r="D4846" s="89" t="s">
        <v>105</v>
      </c>
      <c r="E4846" s="88" t="s">
        <v>52</v>
      </c>
      <c r="F4846" s="88">
        <v>3819</v>
      </c>
      <c r="G4846" s="88">
        <v>4456</v>
      </c>
      <c r="H4846" s="90">
        <v>1225659.5</v>
      </c>
    </row>
    <row r="4847" spans="2:8">
      <c r="B4847" s="193">
        <v>2020</v>
      </c>
      <c r="C4847" s="193">
        <v>8</v>
      </c>
      <c r="D4847" s="89" t="s">
        <v>105</v>
      </c>
      <c r="E4847" s="88" t="s">
        <v>53</v>
      </c>
      <c r="F4847" s="88">
        <v>1386</v>
      </c>
      <c r="G4847" s="88">
        <v>1617</v>
      </c>
      <c r="H4847" s="90">
        <v>483720</v>
      </c>
    </row>
    <row r="4848" spans="2:8">
      <c r="B4848" s="193">
        <v>2020</v>
      </c>
      <c r="C4848" s="193">
        <v>8</v>
      </c>
      <c r="D4848" s="89" t="s">
        <v>129</v>
      </c>
      <c r="E4848" s="88" t="s">
        <v>51</v>
      </c>
      <c r="F4848" s="88">
        <v>1100</v>
      </c>
      <c r="G4848" s="88">
        <v>1284</v>
      </c>
      <c r="H4848" s="90">
        <v>237637.58</v>
      </c>
    </row>
    <row r="4849" spans="2:8">
      <c r="B4849" s="193">
        <v>2020</v>
      </c>
      <c r="C4849" s="193">
        <v>8</v>
      </c>
      <c r="D4849" s="89" t="s">
        <v>130</v>
      </c>
      <c r="E4849" s="88" t="s">
        <v>51</v>
      </c>
      <c r="F4849" s="88">
        <v>100</v>
      </c>
      <c r="G4849" s="88">
        <v>117</v>
      </c>
      <c r="H4849" s="90">
        <v>34650</v>
      </c>
    </row>
    <row r="4850" spans="2:8">
      <c r="B4850" s="193">
        <v>2020</v>
      </c>
      <c r="C4850" s="193">
        <v>8</v>
      </c>
      <c r="D4850" s="89" t="s">
        <v>131</v>
      </c>
      <c r="E4850" s="88" t="s">
        <v>51</v>
      </c>
      <c r="F4850" s="88">
        <v>285</v>
      </c>
      <c r="G4850" s="88">
        <v>333</v>
      </c>
      <c r="H4850" s="90">
        <v>72245.8</v>
      </c>
    </row>
    <row r="4851" spans="2:8">
      <c r="B4851" s="193">
        <v>2020</v>
      </c>
      <c r="C4851" s="193">
        <v>8</v>
      </c>
      <c r="D4851" s="89" t="s">
        <v>188</v>
      </c>
      <c r="E4851" s="88" t="s">
        <v>51</v>
      </c>
      <c r="F4851" s="88">
        <v>570</v>
      </c>
      <c r="G4851" s="88">
        <v>666</v>
      </c>
      <c r="H4851" s="90">
        <v>160093.64000000001</v>
      </c>
    </row>
    <row r="4852" spans="2:8">
      <c r="B4852" s="193">
        <v>2020</v>
      </c>
      <c r="C4852" s="193">
        <v>8</v>
      </c>
      <c r="D4852" s="89" t="s">
        <v>132</v>
      </c>
      <c r="E4852" s="88" t="s">
        <v>51</v>
      </c>
      <c r="F4852" s="88">
        <v>3846</v>
      </c>
      <c r="G4852" s="88">
        <v>4487</v>
      </c>
      <c r="H4852" s="90">
        <v>930688.61</v>
      </c>
    </row>
    <row r="4853" spans="2:8">
      <c r="B4853" s="193">
        <v>2020</v>
      </c>
      <c r="C4853" s="193">
        <v>8</v>
      </c>
      <c r="D4853" s="89" t="s">
        <v>132</v>
      </c>
      <c r="E4853" s="88" t="s">
        <v>53</v>
      </c>
      <c r="F4853" s="88">
        <v>753</v>
      </c>
      <c r="G4853" s="88">
        <v>879</v>
      </c>
      <c r="H4853" s="90">
        <v>179752.5</v>
      </c>
    </row>
    <row r="4854" spans="2:8">
      <c r="B4854" s="193">
        <v>2020</v>
      </c>
      <c r="C4854" s="193">
        <v>8</v>
      </c>
      <c r="D4854" s="89" t="s">
        <v>133</v>
      </c>
      <c r="E4854" s="88" t="s">
        <v>51</v>
      </c>
      <c r="F4854" s="88">
        <v>1110</v>
      </c>
      <c r="G4854" s="88">
        <v>1295</v>
      </c>
      <c r="H4854" s="90">
        <v>256512.13</v>
      </c>
    </row>
    <row r="4855" spans="2:8">
      <c r="B4855" s="193">
        <v>2020</v>
      </c>
      <c r="C4855" s="193">
        <v>8</v>
      </c>
      <c r="D4855" s="89" t="s">
        <v>134</v>
      </c>
      <c r="E4855" s="88" t="s">
        <v>51</v>
      </c>
      <c r="F4855" s="88">
        <v>4528</v>
      </c>
      <c r="G4855" s="88">
        <v>5280</v>
      </c>
      <c r="H4855" s="90">
        <v>1080999.4100000001</v>
      </c>
    </row>
    <row r="4856" spans="2:8">
      <c r="B4856" s="193">
        <v>2020</v>
      </c>
      <c r="C4856" s="193">
        <v>8</v>
      </c>
      <c r="D4856" s="89" t="s">
        <v>134</v>
      </c>
      <c r="E4856" s="88" t="s">
        <v>53</v>
      </c>
      <c r="F4856" s="88">
        <v>11741</v>
      </c>
      <c r="G4856" s="88">
        <v>13698</v>
      </c>
      <c r="H4856" s="90">
        <v>3919688.8799999985</v>
      </c>
    </row>
    <row r="4857" spans="2:8">
      <c r="B4857" s="193">
        <v>2020</v>
      </c>
      <c r="C4857" s="193">
        <v>8</v>
      </c>
      <c r="D4857" s="89" t="s">
        <v>134</v>
      </c>
      <c r="E4857" s="88" t="s">
        <v>54</v>
      </c>
      <c r="F4857" s="88">
        <v>76</v>
      </c>
      <c r="G4857" s="88">
        <v>88</v>
      </c>
      <c r="H4857" s="90">
        <v>50259.839999999997</v>
      </c>
    </row>
    <row r="4858" spans="2:8">
      <c r="B4858" s="193">
        <v>2020</v>
      </c>
      <c r="C4858" s="193">
        <v>8</v>
      </c>
      <c r="D4858" s="89" t="s">
        <v>195</v>
      </c>
      <c r="E4858" s="88" t="s">
        <v>53</v>
      </c>
      <c r="F4858" s="88">
        <v>48</v>
      </c>
      <c r="G4858" s="88">
        <v>55</v>
      </c>
      <c r="H4858" s="90">
        <v>15821.52</v>
      </c>
    </row>
    <row r="4859" spans="2:8">
      <c r="B4859" s="193">
        <v>2020</v>
      </c>
      <c r="C4859" s="193">
        <v>8</v>
      </c>
      <c r="D4859" s="89" t="s">
        <v>195</v>
      </c>
      <c r="E4859" s="88" t="s">
        <v>54</v>
      </c>
      <c r="F4859" s="88">
        <v>16</v>
      </c>
      <c r="G4859" s="88">
        <v>19</v>
      </c>
      <c r="H4859" s="90">
        <v>11157.5</v>
      </c>
    </row>
    <row r="4860" spans="2:8">
      <c r="B4860" s="193">
        <v>2020</v>
      </c>
      <c r="C4860" s="193">
        <v>8</v>
      </c>
      <c r="D4860" s="89" t="s">
        <v>102</v>
      </c>
      <c r="E4860" s="88" t="s">
        <v>51</v>
      </c>
      <c r="F4860" s="88">
        <v>10822</v>
      </c>
      <c r="G4860" s="88">
        <v>12621</v>
      </c>
      <c r="H4860" s="90">
        <v>2626775.3300000005</v>
      </c>
    </row>
    <row r="4861" spans="2:8">
      <c r="B4861" s="193">
        <v>2020</v>
      </c>
      <c r="C4861" s="193">
        <v>8</v>
      </c>
      <c r="D4861" s="89" t="s">
        <v>135</v>
      </c>
      <c r="E4861" s="88" t="s">
        <v>51</v>
      </c>
      <c r="F4861" s="88">
        <v>2475</v>
      </c>
      <c r="G4861" s="88">
        <v>2886</v>
      </c>
      <c r="H4861" s="90">
        <v>507634.81999999989</v>
      </c>
    </row>
    <row r="4862" spans="2:8">
      <c r="B4862" s="193">
        <v>2020</v>
      </c>
      <c r="C4862" s="193">
        <v>8</v>
      </c>
      <c r="D4862" s="89" t="s">
        <v>135</v>
      </c>
      <c r="E4862" s="88" t="s">
        <v>53</v>
      </c>
      <c r="F4862" s="88">
        <v>1</v>
      </c>
      <c r="G4862" s="88">
        <v>1</v>
      </c>
      <c r="H4862" s="90">
        <v>1293.48</v>
      </c>
    </row>
    <row r="4863" spans="2:8">
      <c r="B4863" s="193">
        <v>2020</v>
      </c>
      <c r="C4863" s="193">
        <v>8</v>
      </c>
      <c r="D4863" s="89" t="s">
        <v>135</v>
      </c>
      <c r="E4863" s="88" t="s">
        <v>54</v>
      </c>
      <c r="F4863" s="88">
        <v>8</v>
      </c>
      <c r="G4863" s="88">
        <v>9</v>
      </c>
      <c r="H4863" s="90">
        <v>4305.6000000000004</v>
      </c>
    </row>
    <row r="4864" spans="2:8">
      <c r="B4864" s="193">
        <v>2020</v>
      </c>
      <c r="C4864" s="193">
        <v>8</v>
      </c>
      <c r="D4864" s="89" t="s">
        <v>136</v>
      </c>
      <c r="E4864" s="88" t="s">
        <v>51</v>
      </c>
      <c r="F4864" s="88">
        <v>4371</v>
      </c>
      <c r="G4864" s="88">
        <v>5099</v>
      </c>
      <c r="H4864" s="90">
        <v>1001509.7400000001</v>
      </c>
    </row>
    <row r="4865" spans="2:8">
      <c r="B4865" s="193">
        <v>2020</v>
      </c>
      <c r="C4865" s="193">
        <v>8</v>
      </c>
      <c r="D4865" s="89" t="s">
        <v>136</v>
      </c>
      <c r="E4865" s="88" t="s">
        <v>53</v>
      </c>
      <c r="F4865" s="88">
        <v>340</v>
      </c>
      <c r="G4865" s="88">
        <v>397</v>
      </c>
      <c r="H4865" s="90">
        <v>312843.99</v>
      </c>
    </row>
    <row r="4866" spans="2:8">
      <c r="B4866" s="193">
        <v>2020</v>
      </c>
      <c r="C4866" s="193">
        <v>8</v>
      </c>
      <c r="D4866" s="89" t="s">
        <v>137</v>
      </c>
      <c r="E4866" s="88" t="s">
        <v>53</v>
      </c>
      <c r="F4866" s="88">
        <v>93</v>
      </c>
      <c r="G4866" s="88">
        <v>108</v>
      </c>
      <c r="H4866" s="90">
        <v>28553.769999999997</v>
      </c>
    </row>
    <row r="4867" spans="2:8">
      <c r="B4867" s="193">
        <v>2020</v>
      </c>
      <c r="C4867" s="193">
        <v>8</v>
      </c>
      <c r="D4867" s="89" t="s">
        <v>137</v>
      </c>
      <c r="E4867" s="88" t="s">
        <v>54</v>
      </c>
      <c r="F4867" s="88">
        <v>485</v>
      </c>
      <c r="G4867" s="88">
        <v>565</v>
      </c>
      <c r="H4867" s="90">
        <v>124543.45</v>
      </c>
    </row>
    <row r="4868" spans="2:8">
      <c r="B4868" s="193">
        <v>2020</v>
      </c>
      <c r="C4868" s="193">
        <v>8</v>
      </c>
      <c r="D4868" s="89" t="s">
        <v>138</v>
      </c>
      <c r="E4868" s="88" t="s">
        <v>54</v>
      </c>
      <c r="F4868" s="88">
        <v>45</v>
      </c>
      <c r="G4868" s="88">
        <v>51</v>
      </c>
      <c r="H4868" s="90">
        <v>31244.649999999998</v>
      </c>
    </row>
    <row r="4869" spans="2:8">
      <c r="B4869" s="193">
        <v>2020</v>
      </c>
      <c r="C4869" s="193">
        <v>8</v>
      </c>
      <c r="D4869" s="89" t="s">
        <v>139</v>
      </c>
      <c r="E4869" s="88" t="s">
        <v>53</v>
      </c>
      <c r="F4869" s="88">
        <v>2086</v>
      </c>
      <c r="G4869" s="88">
        <v>2432</v>
      </c>
      <c r="H4869" s="90">
        <v>638539.84000000008</v>
      </c>
    </row>
    <row r="4870" spans="2:8">
      <c r="B4870" s="193">
        <v>2020</v>
      </c>
      <c r="C4870" s="193">
        <v>8</v>
      </c>
      <c r="D4870" s="89" t="s">
        <v>139</v>
      </c>
      <c r="E4870" s="88" t="s">
        <v>54</v>
      </c>
      <c r="F4870" s="88">
        <v>30</v>
      </c>
      <c r="G4870" s="88">
        <v>36</v>
      </c>
      <c r="H4870" s="90">
        <v>7688.06</v>
      </c>
    </row>
    <row r="4871" spans="2:8">
      <c r="B4871" s="193">
        <v>2020</v>
      </c>
      <c r="C4871" s="193">
        <v>8</v>
      </c>
      <c r="D4871" s="89" t="s">
        <v>98</v>
      </c>
      <c r="E4871" s="88" t="s">
        <v>51</v>
      </c>
      <c r="F4871" s="88">
        <v>1127</v>
      </c>
      <c r="G4871" s="88">
        <v>1315</v>
      </c>
      <c r="H4871" s="90">
        <v>260581.99</v>
      </c>
    </row>
    <row r="4872" spans="2:8">
      <c r="B4872" s="193">
        <v>2020</v>
      </c>
      <c r="C4872" s="193">
        <v>8</v>
      </c>
      <c r="D4872" s="89" t="s">
        <v>98</v>
      </c>
      <c r="E4872" s="88" t="s">
        <v>53</v>
      </c>
      <c r="F4872" s="88">
        <v>2537</v>
      </c>
      <c r="G4872" s="88">
        <v>2959</v>
      </c>
      <c r="H4872" s="90">
        <v>807855</v>
      </c>
    </row>
    <row r="4873" spans="2:8">
      <c r="B4873" s="193">
        <v>2020</v>
      </c>
      <c r="C4873" s="193">
        <v>8</v>
      </c>
      <c r="D4873" s="89" t="s">
        <v>92</v>
      </c>
      <c r="E4873" s="88" t="s">
        <v>51</v>
      </c>
      <c r="F4873" s="88">
        <v>21675</v>
      </c>
      <c r="G4873" s="88">
        <v>25280</v>
      </c>
      <c r="H4873" s="90">
        <v>5122774.6300000008</v>
      </c>
    </row>
    <row r="4874" spans="2:8">
      <c r="B4874" s="193">
        <v>2020</v>
      </c>
      <c r="C4874" s="193">
        <v>8</v>
      </c>
      <c r="D4874" s="89" t="s">
        <v>92</v>
      </c>
      <c r="E4874" s="88" t="s">
        <v>53</v>
      </c>
      <c r="F4874" s="88">
        <v>572</v>
      </c>
      <c r="G4874" s="88">
        <v>667</v>
      </c>
      <c r="H4874" s="90">
        <v>194205</v>
      </c>
    </row>
    <row r="4875" spans="2:8">
      <c r="B4875" s="193">
        <v>2020</v>
      </c>
      <c r="C4875" s="193">
        <v>8</v>
      </c>
      <c r="D4875" s="89" t="s">
        <v>142</v>
      </c>
      <c r="E4875" s="88" t="s">
        <v>51</v>
      </c>
      <c r="F4875" s="88">
        <v>2573</v>
      </c>
      <c r="G4875" s="88">
        <v>2996</v>
      </c>
      <c r="H4875" s="90">
        <v>571411.56999999995</v>
      </c>
    </row>
    <row r="4876" spans="2:8">
      <c r="B4876" s="193">
        <v>2020</v>
      </c>
      <c r="C4876" s="193">
        <v>8</v>
      </c>
      <c r="D4876" s="89" t="s">
        <v>143</v>
      </c>
      <c r="E4876" s="88" t="s">
        <v>53</v>
      </c>
      <c r="F4876" s="88">
        <v>3</v>
      </c>
      <c r="G4876" s="88">
        <v>3</v>
      </c>
      <c r="H4876" s="90">
        <v>933.75</v>
      </c>
    </row>
    <row r="4877" spans="2:8">
      <c r="B4877" s="193">
        <v>2020</v>
      </c>
      <c r="C4877" s="193">
        <v>8</v>
      </c>
      <c r="D4877" s="89" t="s">
        <v>93</v>
      </c>
      <c r="E4877" s="88" t="s">
        <v>51</v>
      </c>
      <c r="F4877" s="88">
        <v>9887</v>
      </c>
      <c r="G4877" s="88">
        <v>11533</v>
      </c>
      <c r="H4877" s="90">
        <v>1989024.8299999996</v>
      </c>
    </row>
    <row r="4878" spans="2:8">
      <c r="B4878" s="193">
        <v>2020</v>
      </c>
      <c r="C4878" s="193">
        <v>8</v>
      </c>
      <c r="D4878" s="89" t="s">
        <v>103</v>
      </c>
      <c r="E4878" s="88" t="s">
        <v>51</v>
      </c>
      <c r="F4878" s="88">
        <v>376</v>
      </c>
      <c r="G4878" s="88">
        <v>438</v>
      </c>
      <c r="H4878" s="90">
        <v>101667.37000000001</v>
      </c>
    </row>
    <row r="4879" spans="2:8">
      <c r="B4879" s="193">
        <v>2020</v>
      </c>
      <c r="C4879" s="193">
        <v>8</v>
      </c>
      <c r="D4879" s="89" t="s">
        <v>148</v>
      </c>
      <c r="E4879" s="88" t="s">
        <v>51</v>
      </c>
      <c r="F4879" s="88">
        <v>7076</v>
      </c>
      <c r="G4879" s="88">
        <v>8256</v>
      </c>
      <c r="H4879" s="90">
        <v>1664141.2</v>
      </c>
    </row>
    <row r="4880" spans="2:8">
      <c r="B4880" s="193">
        <v>2020</v>
      </c>
      <c r="C4880" s="193">
        <v>8</v>
      </c>
      <c r="D4880" s="89" t="s">
        <v>148</v>
      </c>
      <c r="E4880" s="88" t="s">
        <v>53</v>
      </c>
      <c r="F4880" s="88">
        <v>22</v>
      </c>
      <c r="G4880" s="88">
        <v>26</v>
      </c>
      <c r="H4880" s="90">
        <v>18685.68</v>
      </c>
    </row>
    <row r="4881" spans="2:8">
      <c r="B4881" s="193">
        <v>2020</v>
      </c>
      <c r="C4881" s="193">
        <v>8</v>
      </c>
      <c r="D4881" s="89" t="s">
        <v>163</v>
      </c>
      <c r="E4881" s="88" t="s">
        <v>53</v>
      </c>
      <c r="F4881" s="88">
        <v>263</v>
      </c>
      <c r="G4881" s="88">
        <v>306</v>
      </c>
      <c r="H4881" s="90">
        <v>89338.73</v>
      </c>
    </row>
    <row r="4882" spans="2:8">
      <c r="B4882" s="193">
        <v>2020</v>
      </c>
      <c r="C4882" s="193">
        <v>8</v>
      </c>
      <c r="D4882" s="89" t="s">
        <v>163</v>
      </c>
      <c r="E4882" s="88" t="s">
        <v>54</v>
      </c>
      <c r="F4882" s="88">
        <v>34</v>
      </c>
      <c r="G4882" s="88">
        <v>39</v>
      </c>
      <c r="H4882" s="90">
        <v>15686.400000000001</v>
      </c>
    </row>
    <row r="4883" spans="2:8">
      <c r="B4883" s="193">
        <v>2020</v>
      </c>
      <c r="C4883" s="193">
        <v>8</v>
      </c>
      <c r="D4883" s="89" t="s">
        <v>149</v>
      </c>
      <c r="E4883" s="88" t="s">
        <v>51</v>
      </c>
      <c r="F4883" s="88">
        <v>1386</v>
      </c>
      <c r="G4883" s="88">
        <v>1617</v>
      </c>
      <c r="H4883" s="90">
        <v>347894.3</v>
      </c>
    </row>
    <row r="4884" spans="2:8">
      <c r="B4884" s="193">
        <v>2020</v>
      </c>
      <c r="C4884" s="193">
        <v>8</v>
      </c>
      <c r="D4884" s="89" t="s">
        <v>149</v>
      </c>
      <c r="E4884" s="88" t="s">
        <v>53</v>
      </c>
      <c r="F4884" s="88">
        <v>149</v>
      </c>
      <c r="G4884" s="88">
        <v>174</v>
      </c>
      <c r="H4884" s="90">
        <v>33664.089999999997</v>
      </c>
    </row>
    <row r="4885" spans="2:8">
      <c r="B4885" s="193">
        <v>2020</v>
      </c>
      <c r="C4885" s="193">
        <v>8</v>
      </c>
      <c r="D4885" s="89" t="s">
        <v>150</v>
      </c>
      <c r="E4885" s="88" t="s">
        <v>51</v>
      </c>
      <c r="F4885" s="88">
        <v>2752</v>
      </c>
      <c r="G4885" s="88">
        <v>3210</v>
      </c>
      <c r="H4885" s="90">
        <v>581184.21</v>
      </c>
    </row>
    <row r="4886" spans="2:8">
      <c r="B4886" s="193">
        <v>2020</v>
      </c>
      <c r="C4886" s="193">
        <v>8</v>
      </c>
      <c r="D4886" s="89" t="s">
        <v>152</v>
      </c>
      <c r="E4886" s="88" t="s">
        <v>51</v>
      </c>
      <c r="F4886" s="88">
        <v>4478</v>
      </c>
      <c r="G4886" s="88">
        <v>5226</v>
      </c>
      <c r="H4886" s="90">
        <v>850000.01</v>
      </c>
    </row>
    <row r="4887" spans="2:8">
      <c r="B4887" s="193">
        <v>2020</v>
      </c>
      <c r="C4887" s="193">
        <v>8</v>
      </c>
      <c r="D4887" s="89" t="s">
        <v>152</v>
      </c>
      <c r="E4887" s="88" t="s">
        <v>53</v>
      </c>
      <c r="F4887" s="88">
        <v>572</v>
      </c>
      <c r="G4887" s="88">
        <v>666</v>
      </c>
      <c r="H4887" s="90">
        <v>146837.43</v>
      </c>
    </row>
    <row r="4888" spans="2:8">
      <c r="B4888" s="193">
        <v>2020</v>
      </c>
      <c r="C4888" s="193">
        <v>8</v>
      </c>
      <c r="D4888" s="89" t="s">
        <v>187</v>
      </c>
      <c r="E4888" s="88" t="s">
        <v>51</v>
      </c>
      <c r="F4888" s="88">
        <v>100</v>
      </c>
      <c r="G4888" s="88">
        <v>117</v>
      </c>
      <c r="H4888" s="90">
        <v>25344.97</v>
      </c>
    </row>
    <row r="4889" spans="2:8">
      <c r="B4889" s="193">
        <v>2020</v>
      </c>
      <c r="C4889" s="193">
        <v>8</v>
      </c>
      <c r="D4889" s="89" t="s">
        <v>178</v>
      </c>
      <c r="E4889" s="88" t="s">
        <v>51</v>
      </c>
      <c r="F4889" s="88">
        <v>274</v>
      </c>
      <c r="G4889" s="88">
        <v>320</v>
      </c>
      <c r="H4889" s="90">
        <v>71415.7</v>
      </c>
    </row>
    <row r="4890" spans="2:8" ht="15" thickBot="1">
      <c r="B4890" s="195">
        <v>2020</v>
      </c>
      <c r="C4890" s="195">
        <v>8</v>
      </c>
      <c r="D4890" s="197" t="s">
        <v>656</v>
      </c>
      <c r="E4890" s="196" t="s">
        <v>51</v>
      </c>
      <c r="F4890" s="196">
        <v>29</v>
      </c>
      <c r="G4890" s="196">
        <v>33</v>
      </c>
      <c r="H4890" s="198">
        <v>8692.9</v>
      </c>
    </row>
    <row r="4891" spans="2:8">
      <c r="B4891" s="193">
        <v>2020</v>
      </c>
      <c r="C4891" s="193">
        <v>9</v>
      </c>
      <c r="D4891" s="89" t="s">
        <v>2</v>
      </c>
      <c r="E4891" s="88" t="s">
        <v>51</v>
      </c>
      <c r="F4891" s="88">
        <v>57147</v>
      </c>
      <c r="G4891" s="88">
        <v>66687</v>
      </c>
      <c r="H4891" s="90">
        <v>13676614.949999996</v>
      </c>
    </row>
    <row r="4892" spans="2:8">
      <c r="B4892" s="193">
        <v>2020</v>
      </c>
      <c r="C4892" s="193">
        <v>9</v>
      </c>
      <c r="D4892" s="89" t="s">
        <v>2</v>
      </c>
      <c r="E4892" s="88" t="s">
        <v>53</v>
      </c>
      <c r="F4892" s="88">
        <v>5808</v>
      </c>
      <c r="G4892" s="88">
        <v>6774</v>
      </c>
      <c r="H4892" s="90">
        <v>1692912</v>
      </c>
    </row>
    <row r="4893" spans="2:8">
      <c r="B4893" s="193">
        <v>2020</v>
      </c>
      <c r="C4893" s="193">
        <v>9</v>
      </c>
      <c r="D4893" s="89" t="s">
        <v>180</v>
      </c>
      <c r="E4893" s="88" t="s">
        <v>53</v>
      </c>
      <c r="F4893" s="88">
        <v>426</v>
      </c>
      <c r="G4893" s="88">
        <v>495</v>
      </c>
      <c r="H4893" s="90">
        <v>115563.84999999999</v>
      </c>
    </row>
    <row r="4894" spans="2:8">
      <c r="B4894" s="193">
        <v>2020</v>
      </c>
      <c r="C4894" s="193">
        <v>9</v>
      </c>
      <c r="D4894" s="89" t="s">
        <v>180</v>
      </c>
      <c r="E4894" s="88" t="s">
        <v>54</v>
      </c>
      <c r="F4894" s="88">
        <v>34</v>
      </c>
      <c r="G4894" s="88">
        <v>39</v>
      </c>
      <c r="H4894" s="90">
        <v>10965.38</v>
      </c>
    </row>
    <row r="4895" spans="2:8">
      <c r="B4895" s="193">
        <v>2020</v>
      </c>
      <c r="C4895" s="193">
        <v>9</v>
      </c>
      <c r="D4895" s="89" t="s">
        <v>164</v>
      </c>
      <c r="E4895" s="88" t="s">
        <v>51</v>
      </c>
      <c r="F4895" s="88">
        <v>3287</v>
      </c>
      <c r="G4895" s="88">
        <v>3833</v>
      </c>
      <c r="H4895" s="90">
        <v>1091973.6399999999</v>
      </c>
    </row>
    <row r="4896" spans="2:8">
      <c r="B4896" s="193">
        <v>2020</v>
      </c>
      <c r="C4896" s="193">
        <v>9</v>
      </c>
      <c r="D4896" s="89" t="s">
        <v>165</v>
      </c>
      <c r="E4896" s="88" t="s">
        <v>51</v>
      </c>
      <c r="F4896" s="88">
        <v>275</v>
      </c>
      <c r="G4896" s="88">
        <v>321</v>
      </c>
      <c r="H4896" s="90">
        <v>50000</v>
      </c>
    </row>
    <row r="4897" spans="2:8">
      <c r="B4897" s="193">
        <v>2020</v>
      </c>
      <c r="C4897" s="193">
        <v>9</v>
      </c>
      <c r="D4897" s="89" t="s">
        <v>88</v>
      </c>
      <c r="E4897" s="88" t="s">
        <v>51</v>
      </c>
      <c r="F4897" s="88">
        <v>1694</v>
      </c>
      <c r="G4897" s="88">
        <v>1976</v>
      </c>
      <c r="H4897" s="90">
        <v>432884.13</v>
      </c>
    </row>
    <row r="4898" spans="2:8">
      <c r="B4898" s="193">
        <v>2020</v>
      </c>
      <c r="C4898" s="193">
        <v>9</v>
      </c>
      <c r="D4898" s="89" t="s">
        <v>88</v>
      </c>
      <c r="E4898" s="88" t="s">
        <v>54</v>
      </c>
      <c r="F4898" s="88">
        <v>29</v>
      </c>
      <c r="G4898" s="88">
        <v>34</v>
      </c>
      <c r="H4898" s="90">
        <v>13045.32</v>
      </c>
    </row>
    <row r="4899" spans="2:8">
      <c r="B4899" s="193">
        <v>2020</v>
      </c>
      <c r="C4899" s="193">
        <v>9</v>
      </c>
      <c r="D4899" s="89" t="s">
        <v>112</v>
      </c>
      <c r="E4899" s="88" t="s">
        <v>53</v>
      </c>
      <c r="F4899" s="88">
        <v>42</v>
      </c>
      <c r="G4899" s="88">
        <v>49</v>
      </c>
      <c r="H4899" s="90">
        <v>11454.26</v>
      </c>
    </row>
    <row r="4900" spans="2:8">
      <c r="B4900" s="193">
        <v>2020</v>
      </c>
      <c r="C4900" s="193">
        <v>9</v>
      </c>
      <c r="D4900" s="89" t="s">
        <v>112</v>
      </c>
      <c r="E4900" s="88" t="s">
        <v>54</v>
      </c>
      <c r="F4900" s="88">
        <v>67</v>
      </c>
      <c r="G4900" s="88">
        <v>79</v>
      </c>
      <c r="H4900" s="90">
        <v>25550.920000000002</v>
      </c>
    </row>
    <row r="4901" spans="2:8">
      <c r="B4901" s="193">
        <v>2020</v>
      </c>
      <c r="C4901" s="193">
        <v>9</v>
      </c>
      <c r="D4901" s="89" t="s">
        <v>107</v>
      </c>
      <c r="E4901" s="88" t="s">
        <v>51</v>
      </c>
      <c r="F4901" s="88">
        <v>15944</v>
      </c>
      <c r="G4901" s="88">
        <v>18608</v>
      </c>
      <c r="H4901" s="90">
        <v>3682468.0100000007</v>
      </c>
    </row>
    <row r="4902" spans="2:8">
      <c r="B4902" s="193">
        <v>2020</v>
      </c>
      <c r="C4902" s="193">
        <v>9</v>
      </c>
      <c r="D4902" s="89" t="s">
        <v>107</v>
      </c>
      <c r="E4902" s="88" t="s">
        <v>53</v>
      </c>
      <c r="F4902" s="88">
        <v>1</v>
      </c>
      <c r="G4902" s="88">
        <v>2</v>
      </c>
      <c r="H4902" s="90">
        <v>852.42</v>
      </c>
    </row>
    <row r="4903" spans="2:8">
      <c r="B4903" s="193">
        <v>2020</v>
      </c>
      <c r="C4903" s="193">
        <v>9</v>
      </c>
      <c r="D4903" s="89" t="s">
        <v>107</v>
      </c>
      <c r="E4903" s="88" t="s">
        <v>54</v>
      </c>
      <c r="F4903" s="88">
        <v>19</v>
      </c>
      <c r="G4903" s="88">
        <v>23</v>
      </c>
      <c r="H4903" s="90">
        <v>7943.92</v>
      </c>
    </row>
    <row r="4904" spans="2:8">
      <c r="B4904" s="193">
        <v>2020</v>
      </c>
      <c r="C4904" s="193">
        <v>9</v>
      </c>
      <c r="D4904" s="89" t="s">
        <v>100</v>
      </c>
      <c r="E4904" s="88" t="s">
        <v>54</v>
      </c>
      <c r="F4904" s="88">
        <v>9</v>
      </c>
      <c r="G4904" s="88">
        <v>10</v>
      </c>
      <c r="H4904" s="90">
        <v>4585</v>
      </c>
    </row>
    <row r="4905" spans="2:8">
      <c r="B4905" s="193">
        <v>2020</v>
      </c>
      <c r="C4905" s="193">
        <v>9</v>
      </c>
      <c r="D4905" s="89" t="s">
        <v>154</v>
      </c>
      <c r="E4905" s="88" t="s">
        <v>53</v>
      </c>
      <c r="F4905" s="88">
        <v>13</v>
      </c>
      <c r="G4905" s="88">
        <v>15</v>
      </c>
      <c r="H4905" s="90">
        <v>8589.43</v>
      </c>
    </row>
    <row r="4906" spans="2:8">
      <c r="B4906" s="193">
        <v>2020</v>
      </c>
      <c r="C4906" s="193">
        <v>9</v>
      </c>
      <c r="D4906" s="89" t="s">
        <v>90</v>
      </c>
      <c r="E4906" s="88" t="s">
        <v>51</v>
      </c>
      <c r="F4906" s="88">
        <v>60559</v>
      </c>
      <c r="G4906" s="88">
        <v>70648</v>
      </c>
      <c r="H4906" s="90">
        <v>15971928.919999992</v>
      </c>
    </row>
    <row r="4907" spans="2:8">
      <c r="B4907" s="193">
        <v>2020</v>
      </c>
      <c r="C4907" s="193">
        <v>9</v>
      </c>
      <c r="D4907" s="89" t="s">
        <v>90</v>
      </c>
      <c r="E4907" s="88" t="s">
        <v>53</v>
      </c>
      <c r="F4907" s="88">
        <v>819</v>
      </c>
      <c r="G4907" s="88">
        <v>957</v>
      </c>
      <c r="H4907" s="90">
        <v>231090</v>
      </c>
    </row>
    <row r="4908" spans="2:8">
      <c r="B4908" s="193">
        <v>2020</v>
      </c>
      <c r="C4908" s="193">
        <v>9</v>
      </c>
      <c r="D4908" s="89" t="s">
        <v>181</v>
      </c>
      <c r="E4908" s="88" t="s">
        <v>53</v>
      </c>
      <c r="F4908" s="88">
        <v>34</v>
      </c>
      <c r="G4908" s="88">
        <v>40</v>
      </c>
      <c r="H4908" s="90">
        <v>15539.7</v>
      </c>
    </row>
    <row r="4909" spans="2:8">
      <c r="B4909" s="193">
        <v>2020</v>
      </c>
      <c r="C4909" s="193">
        <v>9</v>
      </c>
      <c r="D4909" s="89" t="s">
        <v>181</v>
      </c>
      <c r="E4909" s="88" t="s">
        <v>54</v>
      </c>
      <c r="F4909" s="88">
        <v>40</v>
      </c>
      <c r="G4909" s="88">
        <v>46</v>
      </c>
      <c r="H4909" s="90">
        <v>12018.76</v>
      </c>
    </row>
    <row r="4910" spans="2:8">
      <c r="B4910" s="193">
        <v>2020</v>
      </c>
      <c r="C4910" s="193">
        <v>9</v>
      </c>
      <c r="D4910" s="89" t="s">
        <v>87</v>
      </c>
      <c r="E4910" s="88" t="s">
        <v>51</v>
      </c>
      <c r="F4910" s="88">
        <v>59877</v>
      </c>
      <c r="G4910" s="88">
        <v>69866</v>
      </c>
      <c r="H4910" s="90">
        <v>14296213.040000003</v>
      </c>
    </row>
    <row r="4911" spans="2:8">
      <c r="B4911" s="193">
        <v>2020</v>
      </c>
      <c r="C4911" s="193">
        <v>9</v>
      </c>
      <c r="D4911" s="89" t="s">
        <v>87</v>
      </c>
      <c r="E4911" s="88" t="s">
        <v>53</v>
      </c>
      <c r="F4911" s="88">
        <v>1848</v>
      </c>
      <c r="G4911" s="88">
        <v>2154</v>
      </c>
      <c r="H4911" s="90">
        <v>860342.6</v>
      </c>
    </row>
    <row r="4912" spans="2:8">
      <c r="B4912" s="193">
        <v>2020</v>
      </c>
      <c r="C4912" s="193">
        <v>9</v>
      </c>
      <c r="D4912" s="89" t="s">
        <v>87</v>
      </c>
      <c r="E4912" s="88" t="s">
        <v>54</v>
      </c>
      <c r="F4912" s="88">
        <v>9</v>
      </c>
      <c r="G4912" s="88">
        <v>11</v>
      </c>
      <c r="H4912" s="90">
        <v>6760.96</v>
      </c>
    </row>
    <row r="4913" spans="2:8">
      <c r="B4913" s="193">
        <v>2020</v>
      </c>
      <c r="C4913" s="193">
        <v>9</v>
      </c>
      <c r="D4913" s="89" t="s">
        <v>113</v>
      </c>
      <c r="E4913" s="88" t="s">
        <v>51</v>
      </c>
      <c r="F4913" s="88">
        <v>43</v>
      </c>
      <c r="G4913" s="88">
        <v>50</v>
      </c>
      <c r="H4913" s="90">
        <v>14417.9</v>
      </c>
    </row>
    <row r="4914" spans="2:8">
      <c r="B4914" s="193">
        <v>2020</v>
      </c>
      <c r="C4914" s="193">
        <v>9</v>
      </c>
      <c r="D4914" s="89" t="s">
        <v>113</v>
      </c>
      <c r="E4914" s="88" t="s">
        <v>53</v>
      </c>
      <c r="F4914" s="88">
        <v>1935</v>
      </c>
      <c r="G4914" s="88">
        <v>2258</v>
      </c>
      <c r="H4914" s="90">
        <v>505609.15000000008</v>
      </c>
    </row>
    <row r="4915" spans="2:8">
      <c r="B4915" s="193">
        <v>2020</v>
      </c>
      <c r="C4915" s="193">
        <v>9</v>
      </c>
      <c r="D4915" s="89" t="s">
        <v>113</v>
      </c>
      <c r="E4915" s="88" t="s">
        <v>54</v>
      </c>
      <c r="F4915" s="88">
        <v>475</v>
      </c>
      <c r="G4915" s="88">
        <v>554</v>
      </c>
      <c r="H4915" s="90">
        <v>224870.63</v>
      </c>
    </row>
    <row r="4916" spans="2:8">
      <c r="B4916" s="193">
        <v>2020</v>
      </c>
      <c r="C4916" s="193">
        <v>9</v>
      </c>
      <c r="D4916" s="89" t="s">
        <v>114</v>
      </c>
      <c r="E4916" s="88" t="s">
        <v>51</v>
      </c>
      <c r="F4916" s="88">
        <v>5749</v>
      </c>
      <c r="G4916" s="88">
        <v>6704</v>
      </c>
      <c r="H4916" s="90">
        <v>1415534.37</v>
      </c>
    </row>
    <row r="4917" spans="2:8">
      <c r="B4917" s="193">
        <v>2020</v>
      </c>
      <c r="C4917" s="193">
        <v>9</v>
      </c>
      <c r="D4917" s="89" t="s">
        <v>114</v>
      </c>
      <c r="E4917" s="88" t="s">
        <v>53</v>
      </c>
      <c r="F4917" s="88">
        <v>79</v>
      </c>
      <c r="G4917" s="88">
        <v>92</v>
      </c>
      <c r="H4917" s="90">
        <v>45795.72</v>
      </c>
    </row>
    <row r="4918" spans="2:8">
      <c r="B4918" s="193">
        <v>2020</v>
      </c>
      <c r="C4918" s="193">
        <v>9</v>
      </c>
      <c r="D4918" s="89" t="s">
        <v>114</v>
      </c>
      <c r="E4918" s="88" t="s">
        <v>54</v>
      </c>
      <c r="F4918" s="88">
        <v>244</v>
      </c>
      <c r="G4918" s="88">
        <v>284</v>
      </c>
      <c r="H4918" s="90">
        <v>88481.31</v>
      </c>
    </row>
    <row r="4919" spans="2:8">
      <c r="B4919" s="193">
        <v>2020</v>
      </c>
      <c r="C4919" s="193">
        <v>9</v>
      </c>
      <c r="D4919" s="89" t="s">
        <v>115</v>
      </c>
      <c r="E4919" s="88" t="s">
        <v>53</v>
      </c>
      <c r="F4919" s="88">
        <v>572</v>
      </c>
      <c r="G4919" s="88">
        <v>667</v>
      </c>
      <c r="H4919" s="90">
        <v>99946</v>
      </c>
    </row>
    <row r="4920" spans="2:8">
      <c r="B4920" s="193">
        <v>2020</v>
      </c>
      <c r="C4920" s="193">
        <v>9</v>
      </c>
      <c r="D4920" s="89" t="s">
        <v>106</v>
      </c>
      <c r="E4920" s="88" t="s">
        <v>51</v>
      </c>
      <c r="F4920" s="88">
        <v>32073</v>
      </c>
      <c r="G4920" s="88">
        <v>37418</v>
      </c>
      <c r="H4920" s="90">
        <v>7262415.0799999982</v>
      </c>
    </row>
    <row r="4921" spans="2:8">
      <c r="B4921" s="193">
        <v>2020</v>
      </c>
      <c r="C4921" s="193">
        <v>9</v>
      </c>
      <c r="D4921" s="89" t="s">
        <v>106</v>
      </c>
      <c r="E4921" s="88" t="s">
        <v>52</v>
      </c>
      <c r="F4921" s="88">
        <v>801</v>
      </c>
      <c r="G4921" s="88">
        <v>936</v>
      </c>
      <c r="H4921" s="90">
        <v>239220</v>
      </c>
    </row>
    <row r="4922" spans="2:8">
      <c r="B4922" s="193">
        <v>2020</v>
      </c>
      <c r="C4922" s="193">
        <v>9</v>
      </c>
      <c r="D4922" s="89" t="s">
        <v>106</v>
      </c>
      <c r="E4922" s="88" t="s">
        <v>53</v>
      </c>
      <c r="F4922" s="88">
        <v>298</v>
      </c>
      <c r="G4922" s="88">
        <v>346</v>
      </c>
      <c r="H4922" s="90">
        <v>50552</v>
      </c>
    </row>
    <row r="4923" spans="2:8">
      <c r="B4923" s="193">
        <v>2020</v>
      </c>
      <c r="C4923" s="193">
        <v>9</v>
      </c>
      <c r="D4923" s="89" t="s">
        <v>116</v>
      </c>
      <c r="E4923" s="88" t="s">
        <v>53</v>
      </c>
      <c r="F4923" s="88">
        <v>2</v>
      </c>
      <c r="G4923" s="88">
        <v>2</v>
      </c>
      <c r="H4923" s="90">
        <v>949.62</v>
      </c>
    </row>
    <row r="4924" spans="2:8">
      <c r="B4924" s="193">
        <v>2020</v>
      </c>
      <c r="C4924" s="193">
        <v>9</v>
      </c>
      <c r="D4924" s="89" t="s">
        <v>97</v>
      </c>
      <c r="E4924" s="88" t="s">
        <v>51</v>
      </c>
      <c r="F4924" s="88">
        <v>1697</v>
      </c>
      <c r="G4924" s="88">
        <v>1978</v>
      </c>
      <c r="H4924" s="90">
        <v>439162.28000000009</v>
      </c>
    </row>
    <row r="4925" spans="2:8">
      <c r="B4925" s="193">
        <v>2020</v>
      </c>
      <c r="C4925" s="193">
        <v>9</v>
      </c>
      <c r="D4925" s="89" t="s">
        <v>117</v>
      </c>
      <c r="E4925" s="88" t="s">
        <v>51</v>
      </c>
      <c r="F4925" s="88">
        <v>843</v>
      </c>
      <c r="G4925" s="88">
        <v>980</v>
      </c>
      <c r="H4925" s="90">
        <v>322092.5500000001</v>
      </c>
    </row>
    <row r="4926" spans="2:8">
      <c r="B4926" s="193">
        <v>2020</v>
      </c>
      <c r="C4926" s="193">
        <v>9</v>
      </c>
      <c r="D4926" s="89" t="s">
        <v>118</v>
      </c>
      <c r="E4926" s="88" t="s">
        <v>53</v>
      </c>
      <c r="F4926" s="88">
        <v>1219</v>
      </c>
      <c r="G4926" s="88">
        <v>1426</v>
      </c>
      <c r="H4926" s="90">
        <v>722839.16999999981</v>
      </c>
    </row>
    <row r="4927" spans="2:8">
      <c r="B4927" s="193">
        <v>2020</v>
      </c>
      <c r="C4927" s="193">
        <v>9</v>
      </c>
      <c r="D4927" s="89" t="s">
        <v>119</v>
      </c>
      <c r="E4927" s="88" t="s">
        <v>51</v>
      </c>
      <c r="F4927" s="88">
        <v>241390</v>
      </c>
      <c r="G4927" s="88">
        <v>281589</v>
      </c>
      <c r="H4927" s="90">
        <v>55754021.209999971</v>
      </c>
    </row>
    <row r="4928" spans="2:8">
      <c r="B4928" s="193">
        <v>2020</v>
      </c>
      <c r="C4928" s="193">
        <v>9</v>
      </c>
      <c r="D4928" s="89" t="s">
        <v>119</v>
      </c>
      <c r="E4928" s="88" t="s">
        <v>52</v>
      </c>
      <c r="F4928" s="88">
        <v>624</v>
      </c>
      <c r="G4928" s="88">
        <v>726</v>
      </c>
      <c r="H4928" s="90">
        <v>234864</v>
      </c>
    </row>
    <row r="4929" spans="2:8">
      <c r="B4929" s="193">
        <v>2020</v>
      </c>
      <c r="C4929" s="193">
        <v>9</v>
      </c>
      <c r="D4929" s="89" t="s">
        <v>119</v>
      </c>
      <c r="E4929" s="88" t="s">
        <v>53</v>
      </c>
      <c r="F4929" s="88">
        <v>16477</v>
      </c>
      <c r="G4929" s="88">
        <v>19220</v>
      </c>
      <c r="H4929" s="90">
        <v>6727585.4800000004</v>
      </c>
    </row>
    <row r="4930" spans="2:8">
      <c r="B4930" s="193">
        <v>2020</v>
      </c>
      <c r="C4930" s="193">
        <v>9</v>
      </c>
      <c r="D4930" s="89" t="s">
        <v>119</v>
      </c>
      <c r="E4930" s="88" t="s">
        <v>54</v>
      </c>
      <c r="F4930" s="88">
        <v>10009</v>
      </c>
      <c r="G4930" s="88">
        <v>11674</v>
      </c>
      <c r="H4930" s="90">
        <v>3539897.1799999983</v>
      </c>
    </row>
    <row r="4931" spans="2:8">
      <c r="B4931" s="193">
        <v>2020</v>
      </c>
      <c r="C4931" s="193">
        <v>9</v>
      </c>
      <c r="D4931" s="89" t="s">
        <v>157</v>
      </c>
      <c r="E4931" s="88" t="s">
        <v>51</v>
      </c>
      <c r="F4931" s="88">
        <v>1112</v>
      </c>
      <c r="G4931" s="88">
        <v>1296</v>
      </c>
      <c r="H4931" s="90">
        <v>237374.99999999997</v>
      </c>
    </row>
    <row r="4932" spans="2:8">
      <c r="B4932" s="193">
        <v>2020</v>
      </c>
      <c r="C4932" s="193">
        <v>9</v>
      </c>
      <c r="D4932" s="89" t="s">
        <v>120</v>
      </c>
      <c r="E4932" s="88" t="s">
        <v>53</v>
      </c>
      <c r="F4932" s="88">
        <v>173</v>
      </c>
      <c r="G4932" s="88">
        <v>202</v>
      </c>
      <c r="H4932" s="90">
        <v>175725.27</v>
      </c>
    </row>
    <row r="4933" spans="2:8">
      <c r="B4933" s="193">
        <v>2020</v>
      </c>
      <c r="C4933" s="193">
        <v>9</v>
      </c>
      <c r="D4933" s="89" t="s">
        <v>121</v>
      </c>
      <c r="E4933" s="88" t="s">
        <v>51</v>
      </c>
      <c r="F4933" s="88">
        <v>3852</v>
      </c>
      <c r="G4933" s="88">
        <v>4495</v>
      </c>
      <c r="H4933" s="90">
        <v>822609.77</v>
      </c>
    </row>
    <row r="4934" spans="2:8">
      <c r="B4934" s="193">
        <v>2020</v>
      </c>
      <c r="C4934" s="193">
        <v>9</v>
      </c>
      <c r="D4934" s="89" t="s">
        <v>95</v>
      </c>
      <c r="E4934" s="88" t="s">
        <v>51</v>
      </c>
      <c r="F4934" s="88">
        <v>15834</v>
      </c>
      <c r="G4934" s="88">
        <v>18481</v>
      </c>
      <c r="H4934" s="90">
        <v>3792583.13</v>
      </c>
    </row>
    <row r="4935" spans="2:8">
      <c r="B4935" s="193">
        <v>2020</v>
      </c>
      <c r="C4935" s="193">
        <v>9</v>
      </c>
      <c r="D4935" s="89" t="s">
        <v>95</v>
      </c>
      <c r="E4935" s="88" t="s">
        <v>53</v>
      </c>
      <c r="F4935" s="88">
        <v>535</v>
      </c>
      <c r="G4935" s="88">
        <v>624</v>
      </c>
      <c r="H4935" s="90">
        <v>156960</v>
      </c>
    </row>
    <row r="4936" spans="2:8">
      <c r="B4936" s="193">
        <v>2020</v>
      </c>
      <c r="C4936" s="193">
        <v>9</v>
      </c>
      <c r="D4936" s="89" t="s">
        <v>95</v>
      </c>
      <c r="E4936" s="88" t="s">
        <v>54</v>
      </c>
      <c r="F4936" s="88">
        <v>74</v>
      </c>
      <c r="G4936" s="88">
        <v>86</v>
      </c>
      <c r="H4936" s="90">
        <v>38342.28</v>
      </c>
    </row>
    <row r="4937" spans="2:8">
      <c r="B4937" s="193">
        <v>2020</v>
      </c>
      <c r="C4937" s="193">
        <v>9</v>
      </c>
      <c r="D4937" s="89" t="s">
        <v>122</v>
      </c>
      <c r="E4937" s="88" t="s">
        <v>51</v>
      </c>
      <c r="F4937" s="88">
        <v>2789</v>
      </c>
      <c r="G4937" s="88">
        <v>3254</v>
      </c>
      <c r="H4937" s="90">
        <v>871255.31000000017</v>
      </c>
    </row>
    <row r="4938" spans="2:8">
      <c r="B4938" s="193">
        <v>2020</v>
      </c>
      <c r="C4938" s="193">
        <v>9</v>
      </c>
      <c r="D4938" s="89" t="s">
        <v>122</v>
      </c>
      <c r="E4938" s="88" t="s">
        <v>53</v>
      </c>
      <c r="F4938" s="88">
        <v>1144</v>
      </c>
      <c r="G4938" s="88">
        <v>1334</v>
      </c>
      <c r="H4938" s="90">
        <v>312620</v>
      </c>
    </row>
    <row r="4939" spans="2:8">
      <c r="B4939" s="193">
        <v>2020</v>
      </c>
      <c r="C4939" s="193">
        <v>9</v>
      </c>
      <c r="D4939" s="89" t="s">
        <v>96</v>
      </c>
      <c r="E4939" s="88" t="s">
        <v>51</v>
      </c>
      <c r="F4939" s="88">
        <v>8587</v>
      </c>
      <c r="G4939" s="88">
        <v>10019</v>
      </c>
      <c r="H4939" s="90">
        <v>2153384.71</v>
      </c>
    </row>
    <row r="4940" spans="2:8">
      <c r="B4940" s="193">
        <v>2020</v>
      </c>
      <c r="C4940" s="193">
        <v>9</v>
      </c>
      <c r="D4940" s="89" t="s">
        <v>3</v>
      </c>
      <c r="E4940" s="88" t="s">
        <v>51</v>
      </c>
      <c r="F4940" s="88">
        <v>1878</v>
      </c>
      <c r="G4940" s="88">
        <v>2190</v>
      </c>
      <c r="H4940" s="90">
        <v>536280.96</v>
      </c>
    </row>
    <row r="4941" spans="2:8">
      <c r="B4941" s="193">
        <v>2020</v>
      </c>
      <c r="C4941" s="193">
        <v>9</v>
      </c>
      <c r="D4941" s="89" t="s">
        <v>3</v>
      </c>
      <c r="E4941" s="88" t="s">
        <v>53</v>
      </c>
      <c r="F4941" s="88">
        <v>793</v>
      </c>
      <c r="G4941" s="88">
        <v>925</v>
      </c>
      <c r="H4941" s="90">
        <v>253951.68000000002</v>
      </c>
    </row>
    <row r="4942" spans="2:8">
      <c r="B4942" s="193">
        <v>2020</v>
      </c>
      <c r="C4942" s="193">
        <v>9</v>
      </c>
      <c r="D4942" s="89" t="s">
        <v>3</v>
      </c>
      <c r="E4942" s="88" t="s">
        <v>54</v>
      </c>
      <c r="F4942" s="88">
        <v>16</v>
      </c>
      <c r="G4942" s="88">
        <v>17</v>
      </c>
      <c r="H4942" s="90">
        <v>7987.2000000000007</v>
      </c>
    </row>
    <row r="4943" spans="2:8">
      <c r="B4943" s="193">
        <v>2020</v>
      </c>
      <c r="C4943" s="193">
        <v>9</v>
      </c>
      <c r="D4943" s="89" t="s">
        <v>168</v>
      </c>
      <c r="E4943" s="88" t="s">
        <v>53</v>
      </c>
      <c r="F4943" s="88">
        <v>3</v>
      </c>
      <c r="G4943" s="88">
        <v>4</v>
      </c>
      <c r="H4943" s="90">
        <v>1880.7</v>
      </c>
    </row>
    <row r="4944" spans="2:8">
      <c r="B4944" s="193">
        <v>2020</v>
      </c>
      <c r="C4944" s="193">
        <v>9</v>
      </c>
      <c r="D4944" s="89" t="s">
        <v>101</v>
      </c>
      <c r="E4944" s="88" t="s">
        <v>51</v>
      </c>
      <c r="F4944" s="88">
        <v>1121</v>
      </c>
      <c r="G4944" s="88">
        <v>1308</v>
      </c>
      <c r="H4944" s="90">
        <v>297368.75</v>
      </c>
    </row>
    <row r="4945" spans="2:8">
      <c r="B4945" s="193">
        <v>2020</v>
      </c>
      <c r="C4945" s="193">
        <v>9</v>
      </c>
      <c r="D4945" s="89" t="s">
        <v>174</v>
      </c>
      <c r="E4945" s="88" t="s">
        <v>53</v>
      </c>
      <c r="F4945" s="88">
        <v>520</v>
      </c>
      <c r="G4945" s="88">
        <v>606</v>
      </c>
      <c r="H4945" s="90">
        <v>160847.01</v>
      </c>
    </row>
    <row r="4946" spans="2:8">
      <c r="B4946" s="193">
        <v>2020</v>
      </c>
      <c r="C4946" s="193">
        <v>9</v>
      </c>
      <c r="D4946" s="89" t="s">
        <v>174</v>
      </c>
      <c r="E4946" s="88" t="s">
        <v>54</v>
      </c>
      <c r="F4946" s="88">
        <v>54</v>
      </c>
      <c r="G4946" s="88">
        <v>63</v>
      </c>
      <c r="H4946" s="90">
        <v>16954.73</v>
      </c>
    </row>
    <row r="4947" spans="2:8">
      <c r="B4947" s="193">
        <v>2020</v>
      </c>
      <c r="C4947" s="193">
        <v>9</v>
      </c>
      <c r="D4947" s="89" t="s">
        <v>229</v>
      </c>
      <c r="E4947" s="88" t="s">
        <v>53</v>
      </c>
      <c r="F4947" s="88">
        <v>31</v>
      </c>
      <c r="G4947" s="88">
        <v>36</v>
      </c>
      <c r="H4947" s="90">
        <v>12864.34</v>
      </c>
    </row>
    <row r="4948" spans="2:8">
      <c r="B4948" s="193">
        <v>2020</v>
      </c>
      <c r="C4948" s="193">
        <v>9</v>
      </c>
      <c r="D4948" s="89" t="s">
        <v>159</v>
      </c>
      <c r="E4948" s="88" t="s">
        <v>53</v>
      </c>
      <c r="F4948" s="88">
        <v>31</v>
      </c>
      <c r="G4948" s="88">
        <v>36</v>
      </c>
      <c r="H4948" s="90">
        <v>15151.44</v>
      </c>
    </row>
    <row r="4949" spans="2:8">
      <c r="B4949" s="193">
        <v>2020</v>
      </c>
      <c r="C4949" s="193">
        <v>9</v>
      </c>
      <c r="D4949" s="89" t="s">
        <v>159</v>
      </c>
      <c r="E4949" s="88" t="s">
        <v>54</v>
      </c>
      <c r="F4949" s="88">
        <v>15</v>
      </c>
      <c r="G4949" s="88">
        <v>17</v>
      </c>
      <c r="H4949" s="90">
        <v>9873.56</v>
      </c>
    </row>
    <row r="4950" spans="2:8">
      <c r="B4950" s="193">
        <v>2020</v>
      </c>
      <c r="C4950" s="193">
        <v>9</v>
      </c>
      <c r="D4950" s="89" t="s">
        <v>123</v>
      </c>
      <c r="E4950" s="88" t="s">
        <v>51</v>
      </c>
      <c r="F4950" s="88">
        <v>274</v>
      </c>
      <c r="G4950" s="88">
        <v>320</v>
      </c>
      <c r="H4950" s="90">
        <v>78925</v>
      </c>
    </row>
    <row r="4951" spans="2:8">
      <c r="B4951" s="193">
        <v>2020</v>
      </c>
      <c r="C4951" s="193">
        <v>9</v>
      </c>
      <c r="D4951" s="89" t="s">
        <v>126</v>
      </c>
      <c r="E4951" s="88" t="s">
        <v>51</v>
      </c>
      <c r="F4951" s="88">
        <v>548</v>
      </c>
      <c r="G4951" s="88">
        <v>640</v>
      </c>
      <c r="H4951" s="90">
        <v>118700.49</v>
      </c>
    </row>
    <row r="4952" spans="2:8">
      <c r="B4952" s="193">
        <v>2020</v>
      </c>
      <c r="C4952" s="193">
        <v>9</v>
      </c>
      <c r="D4952" s="89" t="s">
        <v>175</v>
      </c>
      <c r="E4952" s="88" t="s">
        <v>51</v>
      </c>
      <c r="F4952" s="88">
        <v>284</v>
      </c>
      <c r="G4952" s="88">
        <v>332</v>
      </c>
      <c r="H4952" s="90">
        <v>70902.37</v>
      </c>
    </row>
    <row r="4953" spans="2:8">
      <c r="B4953" s="193">
        <v>2020</v>
      </c>
      <c r="C4953" s="193">
        <v>9</v>
      </c>
      <c r="D4953" s="89" t="s">
        <v>127</v>
      </c>
      <c r="E4953" s="88" t="s">
        <v>51</v>
      </c>
      <c r="F4953" s="88">
        <v>4661</v>
      </c>
      <c r="G4953" s="88">
        <v>5441</v>
      </c>
      <c r="H4953" s="90">
        <v>1033321.18</v>
      </c>
    </row>
    <row r="4954" spans="2:8">
      <c r="B4954" s="193">
        <v>2020</v>
      </c>
      <c r="C4954" s="193">
        <v>9</v>
      </c>
      <c r="D4954" s="89" t="s">
        <v>91</v>
      </c>
      <c r="E4954" s="88" t="s">
        <v>51</v>
      </c>
      <c r="F4954" s="88">
        <v>13056</v>
      </c>
      <c r="G4954" s="88">
        <v>15233</v>
      </c>
      <c r="H4954" s="90">
        <v>3248489.4700000011</v>
      </c>
    </row>
    <row r="4955" spans="2:8">
      <c r="B4955" s="193">
        <v>2020</v>
      </c>
      <c r="C4955" s="193">
        <v>9</v>
      </c>
      <c r="D4955" s="89" t="s">
        <v>91</v>
      </c>
      <c r="E4955" s="88" t="s">
        <v>53</v>
      </c>
      <c r="F4955" s="88">
        <v>782</v>
      </c>
      <c r="G4955" s="88">
        <v>912</v>
      </c>
      <c r="H4955" s="90">
        <v>175603</v>
      </c>
    </row>
    <row r="4956" spans="2:8">
      <c r="B4956" s="193">
        <v>2020</v>
      </c>
      <c r="C4956" s="193">
        <v>9</v>
      </c>
      <c r="D4956" s="89" t="s">
        <v>105</v>
      </c>
      <c r="E4956" s="88" t="s">
        <v>51</v>
      </c>
      <c r="F4956" s="88">
        <v>71889</v>
      </c>
      <c r="G4956" s="88">
        <v>83855</v>
      </c>
      <c r="H4956" s="90">
        <v>16285892.730000004</v>
      </c>
    </row>
    <row r="4957" spans="2:8">
      <c r="B4957" s="193">
        <v>2020</v>
      </c>
      <c r="C4957" s="193">
        <v>9</v>
      </c>
      <c r="D4957" s="89" t="s">
        <v>105</v>
      </c>
      <c r="E4957" s="88" t="s">
        <v>52</v>
      </c>
      <c r="F4957" s="88">
        <v>3262</v>
      </c>
      <c r="G4957" s="88">
        <v>3806</v>
      </c>
      <c r="H4957" s="90">
        <v>1016630</v>
      </c>
    </row>
    <row r="4958" spans="2:8">
      <c r="B4958" s="193">
        <v>2020</v>
      </c>
      <c r="C4958" s="193">
        <v>9</v>
      </c>
      <c r="D4958" s="89" t="s">
        <v>105</v>
      </c>
      <c r="E4958" s="88" t="s">
        <v>53</v>
      </c>
      <c r="F4958" s="88">
        <v>1967</v>
      </c>
      <c r="G4958" s="88">
        <v>2295</v>
      </c>
      <c r="H4958" s="90">
        <v>645672.4</v>
      </c>
    </row>
    <row r="4959" spans="2:8">
      <c r="B4959" s="193">
        <v>2020</v>
      </c>
      <c r="C4959" s="193">
        <v>9</v>
      </c>
      <c r="D4959" s="89" t="s">
        <v>129</v>
      </c>
      <c r="E4959" s="88" t="s">
        <v>51</v>
      </c>
      <c r="F4959" s="88">
        <v>3025</v>
      </c>
      <c r="G4959" s="88">
        <v>3531</v>
      </c>
      <c r="H4959" s="90">
        <v>649888.22</v>
      </c>
    </row>
    <row r="4960" spans="2:8">
      <c r="B4960" s="193">
        <v>2020</v>
      </c>
      <c r="C4960" s="193">
        <v>9</v>
      </c>
      <c r="D4960" s="89" t="s">
        <v>176</v>
      </c>
      <c r="E4960" s="88" t="s">
        <v>51</v>
      </c>
      <c r="F4960" s="88">
        <v>561</v>
      </c>
      <c r="G4960" s="88">
        <v>654</v>
      </c>
      <c r="H4960" s="90">
        <v>151270.28</v>
      </c>
    </row>
    <row r="4961" spans="2:8">
      <c r="B4961" s="193">
        <v>2020</v>
      </c>
      <c r="C4961" s="193">
        <v>9</v>
      </c>
      <c r="D4961" s="89" t="s">
        <v>131</v>
      </c>
      <c r="E4961" s="88" t="s">
        <v>51</v>
      </c>
      <c r="F4961" s="88">
        <v>1384</v>
      </c>
      <c r="G4961" s="88">
        <v>1613</v>
      </c>
      <c r="H4961" s="90">
        <v>326762.19</v>
      </c>
    </row>
    <row r="4962" spans="2:8">
      <c r="B4962" s="193">
        <v>2020</v>
      </c>
      <c r="C4962" s="193">
        <v>9</v>
      </c>
      <c r="D4962" s="89" t="s">
        <v>185</v>
      </c>
      <c r="E4962" s="88" t="s">
        <v>51</v>
      </c>
      <c r="F4962" s="88">
        <v>551</v>
      </c>
      <c r="G4962" s="88">
        <v>643</v>
      </c>
      <c r="H4962" s="90">
        <v>137817.53999999998</v>
      </c>
    </row>
    <row r="4963" spans="2:8">
      <c r="B4963" s="193">
        <v>2020</v>
      </c>
      <c r="C4963" s="193">
        <v>9</v>
      </c>
      <c r="D4963" s="89" t="s">
        <v>132</v>
      </c>
      <c r="E4963" s="88" t="s">
        <v>51</v>
      </c>
      <c r="F4963" s="88">
        <v>16250</v>
      </c>
      <c r="G4963" s="88">
        <v>18955</v>
      </c>
      <c r="H4963" s="90">
        <v>3635972.8199999989</v>
      </c>
    </row>
    <row r="4964" spans="2:8">
      <c r="B4964" s="193">
        <v>2020</v>
      </c>
      <c r="C4964" s="193">
        <v>9</v>
      </c>
      <c r="D4964" s="89" t="s">
        <v>134</v>
      </c>
      <c r="E4964" s="88" t="s">
        <v>51</v>
      </c>
      <c r="F4964" s="88">
        <v>3305</v>
      </c>
      <c r="G4964" s="88">
        <v>3854</v>
      </c>
      <c r="H4964" s="90">
        <v>830713.03</v>
      </c>
    </row>
    <row r="4965" spans="2:8">
      <c r="B4965" s="193">
        <v>2020</v>
      </c>
      <c r="C4965" s="193">
        <v>9</v>
      </c>
      <c r="D4965" s="89" t="s">
        <v>134</v>
      </c>
      <c r="E4965" s="88" t="s">
        <v>53</v>
      </c>
      <c r="F4965" s="88">
        <v>13845</v>
      </c>
      <c r="G4965" s="88">
        <v>16168</v>
      </c>
      <c r="H4965" s="90">
        <v>5011420.8499999987</v>
      </c>
    </row>
    <row r="4966" spans="2:8">
      <c r="B4966" s="193">
        <v>2020</v>
      </c>
      <c r="C4966" s="193">
        <v>9</v>
      </c>
      <c r="D4966" s="89" t="s">
        <v>195</v>
      </c>
      <c r="E4966" s="88" t="s">
        <v>53</v>
      </c>
      <c r="F4966" s="88">
        <v>25</v>
      </c>
      <c r="G4966" s="88">
        <v>28</v>
      </c>
      <c r="H4966" s="90">
        <v>9953.86</v>
      </c>
    </row>
    <row r="4967" spans="2:8">
      <c r="B4967" s="193">
        <v>2020</v>
      </c>
      <c r="C4967" s="193">
        <v>9</v>
      </c>
      <c r="D4967" s="89" t="s">
        <v>195</v>
      </c>
      <c r="E4967" s="88" t="s">
        <v>54</v>
      </c>
      <c r="F4967" s="88">
        <v>16</v>
      </c>
      <c r="G4967" s="88">
        <v>19</v>
      </c>
      <c r="H4967" s="90">
        <v>7545.8</v>
      </c>
    </row>
    <row r="4968" spans="2:8">
      <c r="B4968" s="193">
        <v>2020</v>
      </c>
      <c r="C4968" s="193">
        <v>9</v>
      </c>
      <c r="D4968" s="89" t="s">
        <v>102</v>
      </c>
      <c r="E4968" s="88" t="s">
        <v>51</v>
      </c>
      <c r="F4968" s="88">
        <v>8355</v>
      </c>
      <c r="G4968" s="88">
        <v>9750</v>
      </c>
      <c r="H4968" s="90">
        <v>1793583.93</v>
      </c>
    </row>
    <row r="4969" spans="2:8">
      <c r="B4969" s="193">
        <v>2020</v>
      </c>
      <c r="C4969" s="193">
        <v>9</v>
      </c>
      <c r="D4969" s="89" t="s">
        <v>135</v>
      </c>
      <c r="E4969" s="88" t="s">
        <v>51</v>
      </c>
      <c r="F4969" s="88">
        <v>1404</v>
      </c>
      <c r="G4969" s="88">
        <v>1636</v>
      </c>
      <c r="H4969" s="90">
        <v>324601.57</v>
      </c>
    </row>
    <row r="4970" spans="2:8">
      <c r="B4970" s="193">
        <v>2020</v>
      </c>
      <c r="C4970" s="193">
        <v>9</v>
      </c>
      <c r="D4970" s="89" t="s">
        <v>597</v>
      </c>
      <c r="E4970" s="88" t="s">
        <v>51</v>
      </c>
      <c r="F4970" s="88">
        <v>85</v>
      </c>
      <c r="G4970" s="88">
        <v>99</v>
      </c>
      <c r="H4970" s="90">
        <v>50000</v>
      </c>
    </row>
    <row r="4971" spans="2:8">
      <c r="B4971" s="193">
        <v>2020</v>
      </c>
      <c r="C4971" s="193">
        <v>9</v>
      </c>
      <c r="D4971" s="89" t="s">
        <v>136</v>
      </c>
      <c r="E4971" s="88" t="s">
        <v>51</v>
      </c>
      <c r="F4971" s="88">
        <v>4371</v>
      </c>
      <c r="G4971" s="88">
        <v>5101</v>
      </c>
      <c r="H4971" s="90">
        <v>1033484.87</v>
      </c>
    </row>
    <row r="4972" spans="2:8">
      <c r="B4972" s="193">
        <v>2020</v>
      </c>
      <c r="C4972" s="193">
        <v>9</v>
      </c>
      <c r="D4972" s="89" t="s">
        <v>136</v>
      </c>
      <c r="E4972" s="88" t="s">
        <v>53</v>
      </c>
      <c r="F4972" s="88">
        <v>267</v>
      </c>
      <c r="G4972" s="88">
        <v>312</v>
      </c>
      <c r="H4972" s="90">
        <v>246172.32</v>
      </c>
    </row>
    <row r="4973" spans="2:8">
      <c r="B4973" s="193">
        <v>2020</v>
      </c>
      <c r="C4973" s="193">
        <v>9</v>
      </c>
      <c r="D4973" s="89" t="s">
        <v>137</v>
      </c>
      <c r="E4973" s="88" t="s">
        <v>53</v>
      </c>
      <c r="F4973" s="88">
        <v>148</v>
      </c>
      <c r="G4973" s="88">
        <v>173</v>
      </c>
      <c r="H4973" s="90">
        <v>65320.749999999993</v>
      </c>
    </row>
    <row r="4974" spans="2:8">
      <c r="B4974" s="193">
        <v>2020</v>
      </c>
      <c r="C4974" s="193">
        <v>9</v>
      </c>
      <c r="D4974" s="89" t="s">
        <v>137</v>
      </c>
      <c r="E4974" s="88" t="s">
        <v>54</v>
      </c>
      <c r="F4974" s="88">
        <v>1659</v>
      </c>
      <c r="G4974" s="88">
        <v>1934</v>
      </c>
      <c r="H4974" s="90">
        <v>348143.23</v>
      </c>
    </row>
    <row r="4975" spans="2:8">
      <c r="B4975" s="193">
        <v>2020</v>
      </c>
      <c r="C4975" s="193">
        <v>9</v>
      </c>
      <c r="D4975" s="89" t="s">
        <v>138</v>
      </c>
      <c r="E4975" s="88" t="s">
        <v>53</v>
      </c>
      <c r="F4975" s="88">
        <v>185</v>
      </c>
      <c r="G4975" s="88">
        <v>216</v>
      </c>
      <c r="H4975" s="90">
        <v>126714.73000000001</v>
      </c>
    </row>
    <row r="4976" spans="2:8">
      <c r="B4976" s="193">
        <v>2020</v>
      </c>
      <c r="C4976" s="193">
        <v>9</v>
      </c>
      <c r="D4976" s="89" t="s">
        <v>138</v>
      </c>
      <c r="E4976" s="88" t="s">
        <v>54</v>
      </c>
      <c r="F4976" s="88">
        <v>8</v>
      </c>
      <c r="G4976" s="88">
        <v>9</v>
      </c>
      <c r="H4976" s="90">
        <v>6485.11</v>
      </c>
    </row>
    <row r="4977" spans="2:8">
      <c r="B4977" s="193">
        <v>2020</v>
      </c>
      <c r="C4977" s="193">
        <v>9</v>
      </c>
      <c r="D4977" s="89" t="s">
        <v>139</v>
      </c>
      <c r="E4977" s="88" t="s">
        <v>53</v>
      </c>
      <c r="F4977" s="88">
        <v>1985</v>
      </c>
      <c r="G4977" s="88">
        <v>2313</v>
      </c>
      <c r="H4977" s="90">
        <v>781373.75</v>
      </c>
    </row>
    <row r="4978" spans="2:8">
      <c r="B4978" s="193">
        <v>2020</v>
      </c>
      <c r="C4978" s="193">
        <v>9</v>
      </c>
      <c r="D4978" s="89" t="s">
        <v>139</v>
      </c>
      <c r="E4978" s="88" t="s">
        <v>54</v>
      </c>
      <c r="F4978" s="88">
        <v>730</v>
      </c>
      <c r="G4978" s="88">
        <v>852</v>
      </c>
      <c r="H4978" s="90">
        <v>220634.83000000002</v>
      </c>
    </row>
    <row r="4979" spans="2:8">
      <c r="B4979" s="193">
        <v>2020</v>
      </c>
      <c r="C4979" s="193">
        <v>9</v>
      </c>
      <c r="D4979" s="89" t="s">
        <v>98</v>
      </c>
      <c r="E4979" s="88" t="s">
        <v>51</v>
      </c>
      <c r="F4979" s="88">
        <v>1450</v>
      </c>
      <c r="G4979" s="88">
        <v>1691</v>
      </c>
      <c r="H4979" s="90">
        <v>363336.88</v>
      </c>
    </row>
    <row r="4980" spans="2:8">
      <c r="B4980" s="193">
        <v>2020</v>
      </c>
      <c r="C4980" s="193">
        <v>9</v>
      </c>
      <c r="D4980" s="89" t="s">
        <v>98</v>
      </c>
      <c r="E4980" s="88" t="s">
        <v>53</v>
      </c>
      <c r="F4980" s="88">
        <v>321</v>
      </c>
      <c r="G4980" s="88">
        <v>374</v>
      </c>
      <c r="H4980" s="90">
        <v>110160</v>
      </c>
    </row>
    <row r="4981" spans="2:8">
      <c r="B4981" s="193">
        <v>2020</v>
      </c>
      <c r="C4981" s="193">
        <v>9</v>
      </c>
      <c r="D4981" s="89" t="s">
        <v>140</v>
      </c>
      <c r="E4981" s="88" t="s">
        <v>53</v>
      </c>
      <c r="F4981" s="88">
        <v>81</v>
      </c>
      <c r="G4981" s="88">
        <v>95</v>
      </c>
      <c r="H4981" s="90">
        <v>24035.649999999998</v>
      </c>
    </row>
    <row r="4982" spans="2:8">
      <c r="B4982" s="193">
        <v>2020</v>
      </c>
      <c r="C4982" s="193">
        <v>9</v>
      </c>
      <c r="D4982" s="89" t="s">
        <v>92</v>
      </c>
      <c r="E4982" s="88" t="s">
        <v>51</v>
      </c>
      <c r="F4982" s="88">
        <v>19451</v>
      </c>
      <c r="G4982" s="88">
        <v>22694</v>
      </c>
      <c r="H4982" s="90">
        <v>4493456.5399999991</v>
      </c>
    </row>
    <row r="4983" spans="2:8">
      <c r="B4983" s="193">
        <v>2020</v>
      </c>
      <c r="C4983" s="193">
        <v>9</v>
      </c>
      <c r="D4983" s="89" t="s">
        <v>92</v>
      </c>
      <c r="E4983" s="88" t="s">
        <v>53</v>
      </c>
      <c r="F4983" s="88">
        <v>813</v>
      </c>
      <c r="G4983" s="88">
        <v>949</v>
      </c>
      <c r="H4983" s="90">
        <v>265147.75</v>
      </c>
    </row>
    <row r="4984" spans="2:8">
      <c r="B4984" s="193">
        <v>2020</v>
      </c>
      <c r="C4984" s="193">
        <v>9</v>
      </c>
      <c r="D4984" s="89" t="s">
        <v>92</v>
      </c>
      <c r="E4984" s="88" t="s">
        <v>54</v>
      </c>
      <c r="F4984" s="88">
        <v>15</v>
      </c>
      <c r="G4984" s="88">
        <v>18</v>
      </c>
      <c r="H4984" s="90">
        <v>10548</v>
      </c>
    </row>
    <row r="4985" spans="2:8">
      <c r="B4985" s="193">
        <v>2020</v>
      </c>
      <c r="C4985" s="193">
        <v>9</v>
      </c>
      <c r="D4985" s="89" t="s">
        <v>141</v>
      </c>
      <c r="E4985" s="88" t="s">
        <v>53</v>
      </c>
      <c r="F4985" s="88">
        <v>19</v>
      </c>
      <c r="G4985" s="88">
        <v>22</v>
      </c>
      <c r="H4985" s="90">
        <v>19266.8</v>
      </c>
    </row>
    <row r="4986" spans="2:8">
      <c r="B4986" s="193">
        <v>2020</v>
      </c>
      <c r="C4986" s="193">
        <v>9</v>
      </c>
      <c r="D4986" s="89" t="s">
        <v>141</v>
      </c>
      <c r="E4986" s="88" t="s">
        <v>54</v>
      </c>
      <c r="F4986" s="88">
        <v>24</v>
      </c>
      <c r="G4986" s="88">
        <v>29</v>
      </c>
      <c r="H4986" s="90">
        <v>11055.54</v>
      </c>
    </row>
    <row r="4987" spans="2:8">
      <c r="B4987" s="193">
        <v>2020</v>
      </c>
      <c r="C4987" s="193">
        <v>9</v>
      </c>
      <c r="D4987" s="89" t="s">
        <v>142</v>
      </c>
      <c r="E4987" s="88" t="s">
        <v>51</v>
      </c>
      <c r="F4987" s="88">
        <v>2566</v>
      </c>
      <c r="G4987" s="88">
        <v>2990</v>
      </c>
      <c r="H4987" s="90">
        <v>559771.26</v>
      </c>
    </row>
    <row r="4988" spans="2:8">
      <c r="B4988" s="193">
        <v>2020</v>
      </c>
      <c r="C4988" s="193">
        <v>9</v>
      </c>
      <c r="D4988" s="89" t="s">
        <v>162</v>
      </c>
      <c r="E4988" s="88" t="s">
        <v>53</v>
      </c>
      <c r="F4988" s="88">
        <v>7</v>
      </c>
      <c r="G4988" s="88">
        <v>8</v>
      </c>
      <c r="H4988" s="90">
        <v>4162.95</v>
      </c>
    </row>
    <row r="4989" spans="2:8">
      <c r="B4989" s="193">
        <v>2020</v>
      </c>
      <c r="C4989" s="193">
        <v>9</v>
      </c>
      <c r="D4989" s="89" t="s">
        <v>143</v>
      </c>
      <c r="E4989" s="88" t="s">
        <v>51</v>
      </c>
      <c r="F4989" s="88">
        <v>262</v>
      </c>
      <c r="G4989" s="88">
        <v>307</v>
      </c>
      <c r="H4989" s="90">
        <v>116933.45</v>
      </c>
    </row>
    <row r="4990" spans="2:8">
      <c r="B4990" s="193">
        <v>2020</v>
      </c>
      <c r="C4990" s="193">
        <v>9</v>
      </c>
      <c r="D4990" s="89" t="s">
        <v>143</v>
      </c>
      <c r="E4990" s="88" t="s">
        <v>53</v>
      </c>
      <c r="F4990" s="88">
        <v>597</v>
      </c>
      <c r="G4990" s="88">
        <v>696</v>
      </c>
      <c r="H4990" s="90">
        <v>118533.75</v>
      </c>
    </row>
    <row r="4991" spans="2:8">
      <c r="B4991" s="193">
        <v>2020</v>
      </c>
      <c r="C4991" s="193">
        <v>9</v>
      </c>
      <c r="D4991" s="89" t="s">
        <v>145</v>
      </c>
      <c r="E4991" s="88" t="s">
        <v>51</v>
      </c>
      <c r="F4991" s="88">
        <v>836</v>
      </c>
      <c r="G4991" s="88">
        <v>975</v>
      </c>
      <c r="H4991" s="90">
        <v>217663.28000000003</v>
      </c>
    </row>
    <row r="4992" spans="2:8">
      <c r="B4992" s="193">
        <v>2020</v>
      </c>
      <c r="C4992" s="193">
        <v>9</v>
      </c>
      <c r="D4992" s="89" t="s">
        <v>93</v>
      </c>
      <c r="E4992" s="88" t="s">
        <v>51</v>
      </c>
      <c r="F4992" s="88">
        <v>8332</v>
      </c>
      <c r="G4992" s="88">
        <v>9726</v>
      </c>
      <c r="H4992" s="90">
        <v>1665851.12</v>
      </c>
    </row>
    <row r="4993" spans="2:8">
      <c r="B4993" s="193">
        <v>2020</v>
      </c>
      <c r="C4993" s="193">
        <v>9</v>
      </c>
      <c r="D4993" s="89" t="s">
        <v>103</v>
      </c>
      <c r="E4993" s="88" t="s">
        <v>51</v>
      </c>
      <c r="F4993" s="88">
        <v>634</v>
      </c>
      <c r="G4993" s="88">
        <v>740</v>
      </c>
      <c r="H4993" s="90">
        <v>305840.18000000011</v>
      </c>
    </row>
    <row r="4994" spans="2:8">
      <c r="B4994" s="193">
        <v>2020</v>
      </c>
      <c r="C4994" s="193">
        <v>9</v>
      </c>
      <c r="D4994" s="89" t="s">
        <v>146</v>
      </c>
      <c r="E4994" s="88" t="s">
        <v>53</v>
      </c>
      <c r="F4994" s="88">
        <v>97</v>
      </c>
      <c r="G4994" s="88">
        <v>113</v>
      </c>
      <c r="H4994" s="90">
        <v>37418.879999999997</v>
      </c>
    </row>
    <row r="4995" spans="2:8">
      <c r="B4995" s="193">
        <v>2020</v>
      </c>
      <c r="C4995" s="193">
        <v>9</v>
      </c>
      <c r="D4995" s="89" t="s">
        <v>146</v>
      </c>
      <c r="E4995" s="88" t="s">
        <v>54</v>
      </c>
      <c r="F4995" s="88">
        <v>28</v>
      </c>
      <c r="G4995" s="88">
        <v>34</v>
      </c>
      <c r="H4995" s="90">
        <v>7020.92</v>
      </c>
    </row>
    <row r="4996" spans="2:8">
      <c r="B4996" s="193">
        <v>2020</v>
      </c>
      <c r="C4996" s="193">
        <v>9</v>
      </c>
      <c r="D4996" s="89" t="s">
        <v>148</v>
      </c>
      <c r="E4996" s="88" t="s">
        <v>51</v>
      </c>
      <c r="F4996" s="88">
        <v>6254</v>
      </c>
      <c r="G4996" s="88">
        <v>7304</v>
      </c>
      <c r="H4996" s="90">
        <v>1830485.86</v>
      </c>
    </row>
    <row r="4997" spans="2:8">
      <c r="B4997" s="193">
        <v>2020</v>
      </c>
      <c r="C4997" s="193">
        <v>9</v>
      </c>
      <c r="D4997" s="89" t="s">
        <v>148</v>
      </c>
      <c r="E4997" s="88" t="s">
        <v>52</v>
      </c>
      <c r="F4997" s="88">
        <v>1</v>
      </c>
      <c r="G4997" s="88">
        <v>2</v>
      </c>
      <c r="H4997" s="90">
        <v>8596.65</v>
      </c>
    </row>
    <row r="4998" spans="2:8">
      <c r="B4998" s="193">
        <v>2020</v>
      </c>
      <c r="C4998" s="193">
        <v>9</v>
      </c>
      <c r="D4998" s="89" t="s">
        <v>148</v>
      </c>
      <c r="E4998" s="88" t="s">
        <v>53</v>
      </c>
      <c r="F4998" s="88">
        <v>162</v>
      </c>
      <c r="G4998" s="88">
        <v>189</v>
      </c>
      <c r="H4998" s="90">
        <v>35463.370000000003</v>
      </c>
    </row>
    <row r="4999" spans="2:8">
      <c r="B4999" s="193">
        <v>2020</v>
      </c>
      <c r="C4999" s="193">
        <v>9</v>
      </c>
      <c r="D4999" s="89" t="s">
        <v>163</v>
      </c>
      <c r="E4999" s="88" t="s">
        <v>53</v>
      </c>
      <c r="F4999" s="88">
        <v>217</v>
      </c>
      <c r="G4999" s="88">
        <v>254</v>
      </c>
      <c r="H4999" s="90">
        <v>83647.790000000008</v>
      </c>
    </row>
    <row r="5000" spans="2:8">
      <c r="B5000" s="193">
        <v>2020</v>
      </c>
      <c r="C5000" s="193">
        <v>9</v>
      </c>
      <c r="D5000" s="89" t="s">
        <v>163</v>
      </c>
      <c r="E5000" s="88" t="s">
        <v>54</v>
      </c>
      <c r="F5000" s="88">
        <v>20</v>
      </c>
      <c r="G5000" s="88">
        <v>24</v>
      </c>
      <c r="H5000" s="90">
        <v>9193.0400000000009</v>
      </c>
    </row>
    <row r="5001" spans="2:8">
      <c r="B5001" s="193">
        <v>2020</v>
      </c>
      <c r="C5001" s="193">
        <v>9</v>
      </c>
      <c r="D5001" s="89" t="s">
        <v>149</v>
      </c>
      <c r="E5001" s="88" t="s">
        <v>51</v>
      </c>
      <c r="F5001" s="88">
        <v>1098</v>
      </c>
      <c r="G5001" s="88">
        <v>1281</v>
      </c>
      <c r="H5001" s="90">
        <v>257378.56</v>
      </c>
    </row>
    <row r="5002" spans="2:8">
      <c r="B5002" s="193">
        <v>2020</v>
      </c>
      <c r="C5002" s="193">
        <v>9</v>
      </c>
      <c r="D5002" s="89" t="s">
        <v>150</v>
      </c>
      <c r="E5002" s="88" t="s">
        <v>51</v>
      </c>
      <c r="F5002" s="88">
        <v>1227</v>
      </c>
      <c r="G5002" s="88">
        <v>1431</v>
      </c>
      <c r="H5002" s="90">
        <v>278975.00999999995</v>
      </c>
    </row>
    <row r="5003" spans="2:8" ht="15" thickBot="1">
      <c r="B5003" s="195">
        <v>2020</v>
      </c>
      <c r="C5003" s="195">
        <v>9</v>
      </c>
      <c r="D5003" s="197" t="s">
        <v>192</v>
      </c>
      <c r="E5003" s="196" t="s">
        <v>53</v>
      </c>
      <c r="F5003" s="196">
        <v>249</v>
      </c>
      <c r="G5003" s="196">
        <v>290</v>
      </c>
      <c r="H5003" s="198">
        <v>70417</v>
      </c>
    </row>
    <row r="5004" spans="2:8">
      <c r="B5004" s="193">
        <v>2020</v>
      </c>
      <c r="C5004" s="193">
        <v>10</v>
      </c>
      <c r="D5004" s="89" t="s">
        <v>2</v>
      </c>
      <c r="E5004" s="88" t="s">
        <v>51</v>
      </c>
      <c r="F5004" s="88">
        <v>69274</v>
      </c>
      <c r="G5004" s="88">
        <v>80810</v>
      </c>
      <c r="H5004" s="90">
        <v>16679032.860000012</v>
      </c>
    </row>
    <row r="5005" spans="2:8">
      <c r="B5005" s="193">
        <v>2020</v>
      </c>
      <c r="C5005" s="193">
        <v>10</v>
      </c>
      <c r="D5005" s="89" t="s">
        <v>2</v>
      </c>
      <c r="E5005" s="88" t="s">
        <v>53</v>
      </c>
      <c r="F5005" s="88">
        <v>3133</v>
      </c>
      <c r="G5005" s="88">
        <v>3654</v>
      </c>
      <c r="H5005" s="90">
        <v>892272</v>
      </c>
    </row>
    <row r="5006" spans="2:8">
      <c r="B5006" s="193">
        <v>2020</v>
      </c>
      <c r="C5006" s="193">
        <v>10</v>
      </c>
      <c r="D5006" s="89" t="s">
        <v>180</v>
      </c>
      <c r="E5006" s="88" t="s">
        <v>53</v>
      </c>
      <c r="F5006" s="88">
        <v>144</v>
      </c>
      <c r="G5006" s="88">
        <v>169</v>
      </c>
      <c r="H5006" s="90">
        <v>46443.67</v>
      </c>
    </row>
    <row r="5007" spans="2:8">
      <c r="B5007" s="193">
        <v>2020</v>
      </c>
      <c r="C5007" s="193">
        <v>10</v>
      </c>
      <c r="D5007" s="89" t="s">
        <v>180</v>
      </c>
      <c r="E5007" s="88" t="s">
        <v>54</v>
      </c>
      <c r="F5007" s="88">
        <v>34</v>
      </c>
      <c r="G5007" s="88">
        <v>40</v>
      </c>
      <c r="H5007" s="90">
        <v>10680.94</v>
      </c>
    </row>
    <row r="5008" spans="2:8">
      <c r="B5008" s="193">
        <v>2020</v>
      </c>
      <c r="C5008" s="193">
        <v>10</v>
      </c>
      <c r="D5008" s="89" t="s">
        <v>164</v>
      </c>
      <c r="E5008" s="88" t="s">
        <v>51</v>
      </c>
      <c r="F5008" s="88">
        <v>3132</v>
      </c>
      <c r="G5008" s="88">
        <v>3652</v>
      </c>
      <c r="H5008" s="90">
        <v>962898.64</v>
      </c>
    </row>
    <row r="5009" spans="2:8">
      <c r="B5009" s="193">
        <v>2020</v>
      </c>
      <c r="C5009" s="193">
        <v>10</v>
      </c>
      <c r="D5009" s="89" t="s">
        <v>88</v>
      </c>
      <c r="E5009" s="88" t="s">
        <v>51</v>
      </c>
      <c r="F5009" s="88">
        <v>1886</v>
      </c>
      <c r="G5009" s="88">
        <v>2201</v>
      </c>
      <c r="H5009" s="90">
        <v>623427.99</v>
      </c>
    </row>
    <row r="5010" spans="2:8">
      <c r="B5010" s="193">
        <v>2020</v>
      </c>
      <c r="C5010" s="193">
        <v>10</v>
      </c>
      <c r="D5010" s="89" t="s">
        <v>88</v>
      </c>
      <c r="E5010" s="88" t="s">
        <v>53</v>
      </c>
      <c r="F5010" s="88">
        <v>255</v>
      </c>
      <c r="G5010" s="88">
        <v>297</v>
      </c>
      <c r="H5010" s="90">
        <v>94977.040000000008</v>
      </c>
    </row>
    <row r="5011" spans="2:8">
      <c r="B5011" s="193">
        <v>2020</v>
      </c>
      <c r="C5011" s="193">
        <v>10</v>
      </c>
      <c r="D5011" s="89" t="s">
        <v>112</v>
      </c>
      <c r="E5011" s="88" t="s">
        <v>53</v>
      </c>
      <c r="F5011" s="88">
        <v>240</v>
      </c>
      <c r="G5011" s="88">
        <v>280</v>
      </c>
      <c r="H5011" s="90">
        <v>65172.869999999995</v>
      </c>
    </row>
    <row r="5012" spans="2:8">
      <c r="B5012" s="193">
        <v>2020</v>
      </c>
      <c r="C5012" s="193">
        <v>10</v>
      </c>
      <c r="D5012" s="89" t="s">
        <v>112</v>
      </c>
      <c r="E5012" s="88" t="s">
        <v>54</v>
      </c>
      <c r="F5012" s="88">
        <v>16</v>
      </c>
      <c r="G5012" s="88">
        <v>19</v>
      </c>
      <c r="H5012" s="90">
        <v>7126.77</v>
      </c>
    </row>
    <row r="5013" spans="2:8">
      <c r="B5013" s="193">
        <v>2020</v>
      </c>
      <c r="C5013" s="193">
        <v>10</v>
      </c>
      <c r="D5013" s="89" t="s">
        <v>107</v>
      </c>
      <c r="E5013" s="88" t="s">
        <v>51</v>
      </c>
      <c r="F5013" s="88">
        <v>17055</v>
      </c>
      <c r="G5013" s="88">
        <v>19899</v>
      </c>
      <c r="H5013" s="90">
        <v>4122641.2899999991</v>
      </c>
    </row>
    <row r="5014" spans="2:8">
      <c r="B5014" s="193">
        <v>2020</v>
      </c>
      <c r="C5014" s="193">
        <v>10</v>
      </c>
      <c r="D5014" s="89" t="s">
        <v>107</v>
      </c>
      <c r="E5014" s="88" t="s">
        <v>53</v>
      </c>
      <c r="F5014" s="88">
        <v>56</v>
      </c>
      <c r="G5014" s="88">
        <v>65</v>
      </c>
      <c r="H5014" s="90">
        <v>21105</v>
      </c>
    </row>
    <row r="5015" spans="2:8">
      <c r="B5015" s="193">
        <v>2020</v>
      </c>
      <c r="C5015" s="193">
        <v>10</v>
      </c>
      <c r="D5015" s="89" t="s">
        <v>154</v>
      </c>
      <c r="E5015" s="88" t="s">
        <v>53</v>
      </c>
      <c r="F5015" s="88">
        <v>8</v>
      </c>
      <c r="G5015" s="88">
        <v>9</v>
      </c>
      <c r="H5015" s="90">
        <v>4715.01</v>
      </c>
    </row>
    <row r="5016" spans="2:8">
      <c r="B5016" s="193">
        <v>2020</v>
      </c>
      <c r="C5016" s="193">
        <v>10</v>
      </c>
      <c r="D5016" s="89" t="s">
        <v>90</v>
      </c>
      <c r="E5016" s="88" t="s">
        <v>51</v>
      </c>
      <c r="F5016" s="88">
        <v>60929</v>
      </c>
      <c r="G5016" s="88">
        <v>71065</v>
      </c>
      <c r="H5016" s="90">
        <v>15092999.030000001</v>
      </c>
    </row>
    <row r="5017" spans="2:8">
      <c r="B5017" s="193">
        <v>2020</v>
      </c>
      <c r="C5017" s="193">
        <v>10</v>
      </c>
      <c r="D5017" s="89" t="s">
        <v>90</v>
      </c>
      <c r="E5017" s="88" t="s">
        <v>53</v>
      </c>
      <c r="F5017" s="88">
        <v>1332</v>
      </c>
      <c r="G5017" s="88">
        <v>1555</v>
      </c>
      <c r="H5017" s="90">
        <v>439225</v>
      </c>
    </row>
    <row r="5018" spans="2:8">
      <c r="B5018" s="193">
        <v>2020</v>
      </c>
      <c r="C5018" s="193">
        <v>10</v>
      </c>
      <c r="D5018" s="89" t="s">
        <v>181</v>
      </c>
      <c r="E5018" s="88" t="s">
        <v>53</v>
      </c>
      <c r="F5018" s="88">
        <v>87</v>
      </c>
      <c r="G5018" s="88">
        <v>101</v>
      </c>
      <c r="H5018" s="90">
        <v>36636.5</v>
      </c>
    </row>
    <row r="5019" spans="2:8">
      <c r="B5019" s="193">
        <v>2020</v>
      </c>
      <c r="C5019" s="193">
        <v>10</v>
      </c>
      <c r="D5019" s="89" t="s">
        <v>181</v>
      </c>
      <c r="E5019" s="88" t="s">
        <v>54</v>
      </c>
      <c r="F5019" s="88">
        <v>15</v>
      </c>
      <c r="G5019" s="88">
        <v>17</v>
      </c>
      <c r="H5019" s="90">
        <v>5673.7</v>
      </c>
    </row>
    <row r="5020" spans="2:8">
      <c r="B5020" s="193">
        <v>2020</v>
      </c>
      <c r="C5020" s="193">
        <v>10</v>
      </c>
      <c r="D5020" s="89" t="s">
        <v>155</v>
      </c>
      <c r="E5020" s="88" t="s">
        <v>54</v>
      </c>
      <c r="F5020" s="88">
        <v>61</v>
      </c>
      <c r="G5020" s="88">
        <v>71</v>
      </c>
      <c r="H5020" s="90">
        <v>28656</v>
      </c>
    </row>
    <row r="5021" spans="2:8">
      <c r="B5021" s="193">
        <v>2020</v>
      </c>
      <c r="C5021" s="193">
        <v>10</v>
      </c>
      <c r="D5021" s="89" t="s">
        <v>87</v>
      </c>
      <c r="E5021" s="88" t="s">
        <v>51</v>
      </c>
      <c r="F5021" s="88">
        <v>62563</v>
      </c>
      <c r="G5021" s="88">
        <v>72984</v>
      </c>
      <c r="H5021" s="90">
        <v>14795794.49</v>
      </c>
    </row>
    <row r="5022" spans="2:8">
      <c r="B5022" s="193">
        <v>2020</v>
      </c>
      <c r="C5022" s="193">
        <v>10</v>
      </c>
      <c r="D5022" s="89" t="s">
        <v>87</v>
      </c>
      <c r="E5022" s="88" t="s">
        <v>53</v>
      </c>
      <c r="F5022" s="88">
        <v>2346</v>
      </c>
      <c r="G5022" s="88">
        <v>2737</v>
      </c>
      <c r="H5022" s="90">
        <v>1096159.43</v>
      </c>
    </row>
    <row r="5023" spans="2:8">
      <c r="B5023" s="193">
        <v>2020</v>
      </c>
      <c r="C5023" s="193">
        <v>10</v>
      </c>
      <c r="D5023" s="89" t="s">
        <v>87</v>
      </c>
      <c r="E5023" s="88" t="s">
        <v>54</v>
      </c>
      <c r="F5023" s="88">
        <v>15</v>
      </c>
      <c r="G5023" s="88">
        <v>17</v>
      </c>
      <c r="H5023" s="90">
        <v>5034.42</v>
      </c>
    </row>
    <row r="5024" spans="2:8">
      <c r="B5024" s="193">
        <v>2020</v>
      </c>
      <c r="C5024" s="193">
        <v>10</v>
      </c>
      <c r="D5024" s="89" t="s">
        <v>113</v>
      </c>
      <c r="E5024" s="88" t="s">
        <v>51</v>
      </c>
      <c r="F5024" s="88">
        <v>199</v>
      </c>
      <c r="G5024" s="88">
        <v>235</v>
      </c>
      <c r="H5024" s="90">
        <v>60248.970000000008</v>
      </c>
    </row>
    <row r="5025" spans="2:8">
      <c r="B5025" s="193">
        <v>2020</v>
      </c>
      <c r="C5025" s="193">
        <v>10</v>
      </c>
      <c r="D5025" s="89" t="s">
        <v>113</v>
      </c>
      <c r="E5025" s="88" t="s">
        <v>53</v>
      </c>
      <c r="F5025" s="88">
        <v>3220</v>
      </c>
      <c r="G5025" s="88">
        <v>3759</v>
      </c>
      <c r="H5025" s="90">
        <v>794992.40999999992</v>
      </c>
    </row>
    <row r="5026" spans="2:8">
      <c r="B5026" s="193">
        <v>2020</v>
      </c>
      <c r="C5026" s="193">
        <v>10</v>
      </c>
      <c r="D5026" s="89" t="s">
        <v>113</v>
      </c>
      <c r="E5026" s="88" t="s">
        <v>54</v>
      </c>
      <c r="F5026" s="88">
        <v>744</v>
      </c>
      <c r="G5026" s="88">
        <v>868</v>
      </c>
      <c r="H5026" s="90">
        <v>455307.32000000007</v>
      </c>
    </row>
    <row r="5027" spans="2:8">
      <c r="B5027" s="193">
        <v>2020</v>
      </c>
      <c r="C5027" s="193">
        <v>10</v>
      </c>
      <c r="D5027" s="89" t="s">
        <v>114</v>
      </c>
      <c r="E5027" s="88" t="s">
        <v>51</v>
      </c>
      <c r="F5027" s="88">
        <v>12902</v>
      </c>
      <c r="G5027" s="88">
        <v>15060</v>
      </c>
      <c r="H5027" s="90">
        <v>3000491.6799999992</v>
      </c>
    </row>
    <row r="5028" spans="2:8">
      <c r="B5028" s="193">
        <v>2020</v>
      </c>
      <c r="C5028" s="193">
        <v>10</v>
      </c>
      <c r="D5028" s="89" t="s">
        <v>114</v>
      </c>
      <c r="E5028" s="88" t="s">
        <v>53</v>
      </c>
      <c r="F5028" s="88">
        <v>1708</v>
      </c>
      <c r="G5028" s="88">
        <v>1995</v>
      </c>
      <c r="H5028" s="90">
        <v>716008.64</v>
      </c>
    </row>
    <row r="5029" spans="2:8">
      <c r="B5029" s="193">
        <v>2020</v>
      </c>
      <c r="C5029" s="193">
        <v>10</v>
      </c>
      <c r="D5029" s="89" t="s">
        <v>114</v>
      </c>
      <c r="E5029" s="88" t="s">
        <v>54</v>
      </c>
      <c r="F5029" s="88">
        <v>1086</v>
      </c>
      <c r="G5029" s="88">
        <v>1266</v>
      </c>
      <c r="H5029" s="90">
        <v>437589.15</v>
      </c>
    </row>
    <row r="5030" spans="2:8">
      <c r="B5030" s="193">
        <v>2020</v>
      </c>
      <c r="C5030" s="193">
        <v>10</v>
      </c>
      <c r="D5030" s="89" t="s">
        <v>115</v>
      </c>
      <c r="E5030" s="88" t="s">
        <v>53</v>
      </c>
      <c r="F5030" s="88">
        <v>297</v>
      </c>
      <c r="G5030" s="88">
        <v>347</v>
      </c>
      <c r="H5030" s="90">
        <v>81840</v>
      </c>
    </row>
    <row r="5031" spans="2:8">
      <c r="B5031" s="193">
        <v>2020</v>
      </c>
      <c r="C5031" s="193">
        <v>10</v>
      </c>
      <c r="D5031" s="89" t="s">
        <v>106</v>
      </c>
      <c r="E5031" s="88" t="s">
        <v>51</v>
      </c>
      <c r="F5031" s="88">
        <v>35403</v>
      </c>
      <c r="G5031" s="88">
        <v>41315</v>
      </c>
      <c r="H5031" s="90">
        <v>7782835.6300000055</v>
      </c>
    </row>
    <row r="5032" spans="2:8">
      <c r="B5032" s="193">
        <v>2020</v>
      </c>
      <c r="C5032" s="193">
        <v>10</v>
      </c>
      <c r="D5032" s="89" t="s">
        <v>106</v>
      </c>
      <c r="E5032" s="88" t="s">
        <v>52</v>
      </c>
      <c r="F5032" s="88">
        <v>2128</v>
      </c>
      <c r="G5032" s="88">
        <v>2487</v>
      </c>
      <c r="H5032" s="90">
        <v>746611.19999999995</v>
      </c>
    </row>
    <row r="5033" spans="2:8">
      <c r="B5033" s="193">
        <v>2020</v>
      </c>
      <c r="C5033" s="193">
        <v>10</v>
      </c>
      <c r="D5033" s="89" t="s">
        <v>106</v>
      </c>
      <c r="E5033" s="88" t="s">
        <v>53</v>
      </c>
      <c r="F5033" s="88">
        <v>595</v>
      </c>
      <c r="G5033" s="88">
        <v>694</v>
      </c>
      <c r="H5033" s="90">
        <v>280441.53000000003</v>
      </c>
    </row>
    <row r="5034" spans="2:8">
      <c r="B5034" s="193">
        <v>2020</v>
      </c>
      <c r="C5034" s="193">
        <v>10</v>
      </c>
      <c r="D5034" s="89" t="s">
        <v>116</v>
      </c>
      <c r="E5034" s="88" t="s">
        <v>53</v>
      </c>
      <c r="F5034" s="88">
        <v>39</v>
      </c>
      <c r="G5034" s="88">
        <v>46</v>
      </c>
      <c r="H5034" s="90">
        <v>27637</v>
      </c>
    </row>
    <row r="5035" spans="2:8">
      <c r="B5035" s="193">
        <v>2020</v>
      </c>
      <c r="C5035" s="193">
        <v>10</v>
      </c>
      <c r="D5035" s="89" t="s">
        <v>97</v>
      </c>
      <c r="E5035" s="88" t="s">
        <v>51</v>
      </c>
      <c r="F5035" s="88">
        <v>597</v>
      </c>
      <c r="G5035" s="88">
        <v>698</v>
      </c>
      <c r="H5035" s="90">
        <v>180000</v>
      </c>
    </row>
    <row r="5036" spans="2:8">
      <c r="B5036" s="193">
        <v>2020</v>
      </c>
      <c r="C5036" s="193">
        <v>10</v>
      </c>
      <c r="D5036" s="89" t="s">
        <v>117</v>
      </c>
      <c r="E5036" s="88" t="s">
        <v>51</v>
      </c>
      <c r="F5036" s="88">
        <v>2368</v>
      </c>
      <c r="G5036" s="88">
        <v>2760</v>
      </c>
      <c r="H5036" s="90">
        <v>741937.37</v>
      </c>
    </row>
    <row r="5037" spans="2:8">
      <c r="B5037" s="193">
        <v>2020</v>
      </c>
      <c r="C5037" s="193">
        <v>10</v>
      </c>
      <c r="D5037" s="89" t="s">
        <v>118</v>
      </c>
      <c r="E5037" s="88" t="s">
        <v>53</v>
      </c>
      <c r="F5037" s="88">
        <v>1603</v>
      </c>
      <c r="G5037" s="88">
        <v>1862</v>
      </c>
      <c r="H5037" s="90">
        <v>924514.29000000027</v>
      </c>
    </row>
    <row r="5038" spans="2:8">
      <c r="B5038" s="193">
        <v>2020</v>
      </c>
      <c r="C5038" s="193">
        <v>10</v>
      </c>
      <c r="D5038" s="89" t="s">
        <v>119</v>
      </c>
      <c r="E5038" s="88" t="s">
        <v>51</v>
      </c>
      <c r="F5038" s="88">
        <v>286692</v>
      </c>
      <c r="G5038" s="88">
        <v>334477</v>
      </c>
      <c r="H5038" s="90">
        <v>66986210.63000004</v>
      </c>
    </row>
    <row r="5039" spans="2:8">
      <c r="B5039" s="193">
        <v>2020</v>
      </c>
      <c r="C5039" s="193">
        <v>10</v>
      </c>
      <c r="D5039" s="89" t="s">
        <v>119</v>
      </c>
      <c r="E5039" s="88" t="s">
        <v>52</v>
      </c>
      <c r="F5039" s="88">
        <v>14667</v>
      </c>
      <c r="G5039" s="88">
        <v>14712</v>
      </c>
      <c r="H5039" s="90">
        <v>125280</v>
      </c>
    </row>
    <row r="5040" spans="2:8">
      <c r="B5040" s="193">
        <v>2020</v>
      </c>
      <c r="C5040" s="193">
        <v>10</v>
      </c>
      <c r="D5040" s="89" t="s">
        <v>119</v>
      </c>
      <c r="E5040" s="88" t="s">
        <v>53</v>
      </c>
      <c r="F5040" s="88">
        <v>17589</v>
      </c>
      <c r="G5040" s="88">
        <v>20518</v>
      </c>
      <c r="H5040" s="90">
        <v>6504896.9700000016</v>
      </c>
    </row>
    <row r="5041" spans="2:8">
      <c r="B5041" s="193">
        <v>2020</v>
      </c>
      <c r="C5041" s="193">
        <v>10</v>
      </c>
      <c r="D5041" s="89" t="s">
        <v>119</v>
      </c>
      <c r="E5041" s="88" t="s">
        <v>54</v>
      </c>
      <c r="F5041" s="88">
        <v>9928</v>
      </c>
      <c r="G5041" s="88">
        <v>11585</v>
      </c>
      <c r="H5041" s="90">
        <v>3708949.5099999984</v>
      </c>
    </row>
    <row r="5042" spans="2:8">
      <c r="B5042" s="193">
        <v>2020</v>
      </c>
      <c r="C5042" s="193">
        <v>10</v>
      </c>
      <c r="D5042" s="89" t="s">
        <v>157</v>
      </c>
      <c r="E5042" s="88" t="s">
        <v>51</v>
      </c>
      <c r="F5042" s="88">
        <v>2193</v>
      </c>
      <c r="G5042" s="88">
        <v>2561</v>
      </c>
      <c r="H5042" s="90">
        <v>565237.2699999999</v>
      </c>
    </row>
    <row r="5043" spans="2:8">
      <c r="B5043" s="193">
        <v>2020</v>
      </c>
      <c r="C5043" s="193">
        <v>10</v>
      </c>
      <c r="D5043" s="89" t="s">
        <v>120</v>
      </c>
      <c r="E5043" s="88" t="s">
        <v>53</v>
      </c>
      <c r="F5043" s="88">
        <v>123</v>
      </c>
      <c r="G5043" s="88">
        <v>145</v>
      </c>
      <c r="H5043" s="90">
        <v>56686.66</v>
      </c>
    </row>
    <row r="5044" spans="2:8">
      <c r="B5044" s="193">
        <v>2020</v>
      </c>
      <c r="C5044" s="193">
        <v>10</v>
      </c>
      <c r="D5044" s="89" t="s">
        <v>120</v>
      </c>
      <c r="E5044" s="88" t="s">
        <v>54</v>
      </c>
      <c r="F5044" s="88">
        <v>99</v>
      </c>
      <c r="G5044" s="88">
        <v>116</v>
      </c>
      <c r="H5044" s="90">
        <v>40919.71</v>
      </c>
    </row>
    <row r="5045" spans="2:8">
      <c r="B5045" s="193">
        <v>2020</v>
      </c>
      <c r="C5045" s="193">
        <v>10</v>
      </c>
      <c r="D5045" s="89" t="s">
        <v>121</v>
      </c>
      <c r="E5045" s="88" t="s">
        <v>51</v>
      </c>
      <c r="F5045" s="88">
        <v>1923</v>
      </c>
      <c r="G5045" s="88">
        <v>2243</v>
      </c>
      <c r="H5045" s="90">
        <v>443913.26</v>
      </c>
    </row>
    <row r="5046" spans="2:8">
      <c r="B5046" s="193">
        <v>2020</v>
      </c>
      <c r="C5046" s="193">
        <v>10</v>
      </c>
      <c r="D5046" s="89" t="s">
        <v>95</v>
      </c>
      <c r="E5046" s="88" t="s">
        <v>51</v>
      </c>
      <c r="F5046" s="88">
        <v>25660</v>
      </c>
      <c r="G5046" s="88">
        <v>29931</v>
      </c>
      <c r="H5046" s="90">
        <v>6145748.1999999993</v>
      </c>
    </row>
    <row r="5047" spans="2:8">
      <c r="B5047" s="193">
        <v>2020</v>
      </c>
      <c r="C5047" s="193">
        <v>10</v>
      </c>
      <c r="D5047" s="89" t="s">
        <v>95</v>
      </c>
      <c r="E5047" s="88" t="s">
        <v>53</v>
      </c>
      <c r="F5047" s="88">
        <v>571</v>
      </c>
      <c r="G5047" s="88">
        <v>666</v>
      </c>
      <c r="H5047" s="90">
        <v>126001.99</v>
      </c>
    </row>
    <row r="5048" spans="2:8">
      <c r="B5048" s="193">
        <v>2020</v>
      </c>
      <c r="C5048" s="193">
        <v>10</v>
      </c>
      <c r="D5048" s="89" t="s">
        <v>95</v>
      </c>
      <c r="E5048" s="88" t="s">
        <v>54</v>
      </c>
      <c r="F5048" s="88">
        <v>17</v>
      </c>
      <c r="G5048" s="88">
        <v>20</v>
      </c>
      <c r="H5048" s="90">
        <v>5805.4</v>
      </c>
    </row>
    <row r="5049" spans="2:8">
      <c r="B5049" s="193">
        <v>2020</v>
      </c>
      <c r="C5049" s="193">
        <v>10</v>
      </c>
      <c r="D5049" s="89" t="s">
        <v>167</v>
      </c>
      <c r="E5049" s="88" t="s">
        <v>51</v>
      </c>
      <c r="F5049" s="88">
        <v>835</v>
      </c>
      <c r="G5049" s="88">
        <v>974</v>
      </c>
      <c r="H5049" s="90">
        <v>195665.53</v>
      </c>
    </row>
    <row r="5050" spans="2:8">
      <c r="B5050" s="193">
        <v>2020</v>
      </c>
      <c r="C5050" s="193">
        <v>10</v>
      </c>
      <c r="D5050" s="89" t="s">
        <v>122</v>
      </c>
      <c r="E5050" s="88" t="s">
        <v>51</v>
      </c>
      <c r="F5050" s="88">
        <v>6848</v>
      </c>
      <c r="G5050" s="88">
        <v>7991</v>
      </c>
      <c r="H5050" s="90">
        <v>1556512.2900000005</v>
      </c>
    </row>
    <row r="5051" spans="2:8">
      <c r="B5051" s="193">
        <v>2020</v>
      </c>
      <c r="C5051" s="193">
        <v>10</v>
      </c>
      <c r="D5051" s="89" t="s">
        <v>122</v>
      </c>
      <c r="E5051" s="88" t="s">
        <v>53</v>
      </c>
      <c r="F5051" s="88">
        <v>2749</v>
      </c>
      <c r="G5051" s="88">
        <v>3206</v>
      </c>
      <c r="H5051" s="90">
        <v>735750</v>
      </c>
    </row>
    <row r="5052" spans="2:8">
      <c r="B5052" s="193">
        <v>2020</v>
      </c>
      <c r="C5052" s="193">
        <v>10</v>
      </c>
      <c r="D5052" s="89" t="s">
        <v>96</v>
      </c>
      <c r="E5052" s="88" t="s">
        <v>51</v>
      </c>
      <c r="F5052" s="88">
        <v>29881</v>
      </c>
      <c r="G5052" s="88">
        <v>34864</v>
      </c>
      <c r="H5052" s="90">
        <v>7003618.2800000012</v>
      </c>
    </row>
    <row r="5053" spans="2:8">
      <c r="B5053" s="193">
        <v>2020</v>
      </c>
      <c r="C5053" s="193">
        <v>10</v>
      </c>
      <c r="D5053" s="89" t="s">
        <v>96</v>
      </c>
      <c r="E5053" s="88" t="s">
        <v>53</v>
      </c>
      <c r="F5053" s="88">
        <v>249</v>
      </c>
      <c r="G5053" s="88">
        <v>291</v>
      </c>
      <c r="H5053" s="90">
        <v>71785</v>
      </c>
    </row>
    <row r="5054" spans="2:8">
      <c r="B5054" s="193">
        <v>2020</v>
      </c>
      <c r="C5054" s="193">
        <v>10</v>
      </c>
      <c r="D5054" s="89" t="s">
        <v>3</v>
      </c>
      <c r="E5054" s="88" t="s">
        <v>51</v>
      </c>
      <c r="F5054" s="88">
        <v>10236</v>
      </c>
      <c r="G5054" s="88">
        <v>11940</v>
      </c>
      <c r="H5054" s="90">
        <v>2506488.19</v>
      </c>
    </row>
    <row r="5055" spans="2:8">
      <c r="B5055" s="193">
        <v>2020</v>
      </c>
      <c r="C5055" s="193">
        <v>10</v>
      </c>
      <c r="D5055" s="89" t="s">
        <v>3</v>
      </c>
      <c r="E5055" s="88" t="s">
        <v>53</v>
      </c>
      <c r="F5055" s="88">
        <v>222</v>
      </c>
      <c r="G5055" s="88">
        <v>260</v>
      </c>
      <c r="H5055" s="90">
        <v>142571.51999999999</v>
      </c>
    </row>
    <row r="5056" spans="2:8">
      <c r="B5056" s="193">
        <v>2020</v>
      </c>
      <c r="C5056" s="193">
        <v>10</v>
      </c>
      <c r="D5056" s="89" t="s">
        <v>101</v>
      </c>
      <c r="E5056" s="88" t="s">
        <v>51</v>
      </c>
      <c r="F5056" s="88">
        <v>3610</v>
      </c>
      <c r="G5056" s="88">
        <v>4210</v>
      </c>
      <c r="H5056" s="90">
        <v>837827.52000000014</v>
      </c>
    </row>
    <row r="5057" spans="2:8">
      <c r="B5057" s="193">
        <v>2020</v>
      </c>
      <c r="C5057" s="193">
        <v>10</v>
      </c>
      <c r="D5057" s="89" t="s">
        <v>174</v>
      </c>
      <c r="E5057" s="88" t="s">
        <v>53</v>
      </c>
      <c r="F5057" s="88">
        <v>666</v>
      </c>
      <c r="G5057" s="88">
        <v>775</v>
      </c>
      <c r="H5057" s="90">
        <v>205330.57</v>
      </c>
    </row>
    <row r="5058" spans="2:8">
      <c r="B5058" s="193">
        <v>2020</v>
      </c>
      <c r="C5058" s="193">
        <v>10</v>
      </c>
      <c r="D5058" s="89" t="s">
        <v>174</v>
      </c>
      <c r="E5058" s="88" t="s">
        <v>54</v>
      </c>
      <c r="F5058" s="88">
        <v>16</v>
      </c>
      <c r="G5058" s="88">
        <v>19</v>
      </c>
      <c r="H5058" s="90">
        <v>7141.15</v>
      </c>
    </row>
    <row r="5059" spans="2:8">
      <c r="B5059" s="193">
        <v>2020</v>
      </c>
      <c r="C5059" s="193">
        <v>10</v>
      </c>
      <c r="D5059" s="89" t="s">
        <v>229</v>
      </c>
      <c r="E5059" s="88" t="s">
        <v>53</v>
      </c>
      <c r="F5059" s="88">
        <v>17</v>
      </c>
      <c r="G5059" s="88">
        <v>20</v>
      </c>
      <c r="H5059" s="90">
        <v>8341.4900000000016</v>
      </c>
    </row>
    <row r="5060" spans="2:8">
      <c r="B5060" s="193">
        <v>2020</v>
      </c>
      <c r="C5060" s="193">
        <v>10</v>
      </c>
      <c r="D5060" s="89" t="s">
        <v>126</v>
      </c>
      <c r="E5060" s="88" t="s">
        <v>51</v>
      </c>
      <c r="F5060" s="88">
        <v>1117</v>
      </c>
      <c r="G5060" s="88">
        <v>1302</v>
      </c>
      <c r="H5060" s="90">
        <v>244507.31</v>
      </c>
    </row>
    <row r="5061" spans="2:8">
      <c r="B5061" s="193">
        <v>2020</v>
      </c>
      <c r="C5061" s="193">
        <v>10</v>
      </c>
      <c r="D5061" s="89" t="s">
        <v>175</v>
      </c>
      <c r="E5061" s="88" t="s">
        <v>51</v>
      </c>
      <c r="F5061" s="88">
        <v>569</v>
      </c>
      <c r="G5061" s="88">
        <v>664</v>
      </c>
      <c r="H5061" s="90">
        <v>156734.69</v>
      </c>
    </row>
    <row r="5062" spans="2:8">
      <c r="B5062" s="193">
        <v>2020</v>
      </c>
      <c r="C5062" s="193">
        <v>10</v>
      </c>
      <c r="D5062" s="89" t="s">
        <v>127</v>
      </c>
      <c r="E5062" s="88" t="s">
        <v>51</v>
      </c>
      <c r="F5062" s="88">
        <v>8489</v>
      </c>
      <c r="G5062" s="88">
        <v>9904</v>
      </c>
      <c r="H5062" s="90">
        <v>1859445.9200000002</v>
      </c>
    </row>
    <row r="5063" spans="2:8">
      <c r="B5063" s="193">
        <v>2020</v>
      </c>
      <c r="C5063" s="193">
        <v>10</v>
      </c>
      <c r="D5063" s="89" t="s">
        <v>91</v>
      </c>
      <c r="E5063" s="88" t="s">
        <v>51</v>
      </c>
      <c r="F5063" s="88">
        <v>13799</v>
      </c>
      <c r="G5063" s="88">
        <v>16098</v>
      </c>
      <c r="H5063" s="90">
        <v>3366101.7699999991</v>
      </c>
    </row>
    <row r="5064" spans="2:8">
      <c r="B5064" s="193">
        <v>2020</v>
      </c>
      <c r="C5064" s="193">
        <v>10</v>
      </c>
      <c r="D5064" s="89" t="s">
        <v>105</v>
      </c>
      <c r="E5064" s="88" t="s">
        <v>51</v>
      </c>
      <c r="F5064" s="88">
        <v>67711</v>
      </c>
      <c r="G5064" s="88">
        <v>78999</v>
      </c>
      <c r="H5064" s="90">
        <v>16191274.669999996</v>
      </c>
    </row>
    <row r="5065" spans="2:8">
      <c r="B5065" s="193">
        <v>2020</v>
      </c>
      <c r="C5065" s="193">
        <v>10</v>
      </c>
      <c r="D5065" s="89" t="s">
        <v>105</v>
      </c>
      <c r="E5065" s="88" t="s">
        <v>52</v>
      </c>
      <c r="F5065" s="88">
        <v>2882</v>
      </c>
      <c r="G5065" s="88">
        <v>3362</v>
      </c>
      <c r="H5065" s="90">
        <v>899134.5</v>
      </c>
    </row>
    <row r="5066" spans="2:8">
      <c r="B5066" s="193">
        <v>2020</v>
      </c>
      <c r="C5066" s="193">
        <v>10</v>
      </c>
      <c r="D5066" s="89" t="s">
        <v>105</v>
      </c>
      <c r="E5066" s="88" t="s">
        <v>53</v>
      </c>
      <c r="F5066" s="88">
        <v>619</v>
      </c>
      <c r="G5066" s="88">
        <v>722</v>
      </c>
      <c r="H5066" s="90">
        <v>204428</v>
      </c>
    </row>
    <row r="5067" spans="2:8">
      <c r="B5067" s="193">
        <v>2020</v>
      </c>
      <c r="C5067" s="193">
        <v>10</v>
      </c>
      <c r="D5067" s="89" t="s">
        <v>129</v>
      </c>
      <c r="E5067" s="88" t="s">
        <v>51</v>
      </c>
      <c r="F5067" s="88">
        <v>1651</v>
      </c>
      <c r="G5067" s="88">
        <v>1926</v>
      </c>
      <c r="H5067" s="90">
        <v>317625.52</v>
      </c>
    </row>
    <row r="5068" spans="2:8">
      <c r="B5068" s="193">
        <v>2020</v>
      </c>
      <c r="C5068" s="193">
        <v>10</v>
      </c>
      <c r="D5068" s="89" t="s">
        <v>132</v>
      </c>
      <c r="E5068" s="88" t="s">
        <v>51</v>
      </c>
      <c r="F5068" s="88">
        <v>6442</v>
      </c>
      <c r="G5068" s="88">
        <v>7517</v>
      </c>
      <c r="H5068" s="90">
        <v>1528357.1400000004</v>
      </c>
    </row>
    <row r="5069" spans="2:8">
      <c r="B5069" s="193">
        <v>2020</v>
      </c>
      <c r="C5069" s="193">
        <v>10</v>
      </c>
      <c r="D5069" s="89" t="s">
        <v>132</v>
      </c>
      <c r="E5069" s="88" t="s">
        <v>53</v>
      </c>
      <c r="F5069" s="88">
        <v>37</v>
      </c>
      <c r="G5069" s="88">
        <v>43</v>
      </c>
      <c r="H5069" s="90">
        <v>12740</v>
      </c>
    </row>
    <row r="5070" spans="2:8">
      <c r="B5070" s="193">
        <v>2020</v>
      </c>
      <c r="C5070" s="193">
        <v>10</v>
      </c>
      <c r="D5070" s="89" t="s">
        <v>132</v>
      </c>
      <c r="E5070" s="88" t="s">
        <v>54</v>
      </c>
      <c r="F5070" s="88">
        <v>42</v>
      </c>
      <c r="G5070" s="88">
        <v>49</v>
      </c>
      <c r="H5070" s="90">
        <v>25306.13</v>
      </c>
    </row>
    <row r="5071" spans="2:8">
      <c r="B5071" s="193">
        <v>2020</v>
      </c>
      <c r="C5071" s="193">
        <v>10</v>
      </c>
      <c r="D5071" s="89" t="s">
        <v>133</v>
      </c>
      <c r="E5071" s="88" t="s">
        <v>51</v>
      </c>
      <c r="F5071" s="88">
        <v>275</v>
      </c>
      <c r="G5071" s="88">
        <v>320</v>
      </c>
      <c r="H5071" s="90">
        <v>69548.600000000006</v>
      </c>
    </row>
    <row r="5072" spans="2:8">
      <c r="B5072" s="193">
        <v>2020</v>
      </c>
      <c r="C5072" s="193">
        <v>10</v>
      </c>
      <c r="D5072" s="89" t="s">
        <v>134</v>
      </c>
      <c r="E5072" s="88" t="s">
        <v>51</v>
      </c>
      <c r="F5072" s="88">
        <v>1650</v>
      </c>
      <c r="G5072" s="88">
        <v>1925</v>
      </c>
      <c r="H5072" s="90">
        <v>420000</v>
      </c>
    </row>
    <row r="5073" spans="2:8">
      <c r="B5073" s="193">
        <v>2020</v>
      </c>
      <c r="C5073" s="193">
        <v>10</v>
      </c>
      <c r="D5073" s="89" t="s">
        <v>134</v>
      </c>
      <c r="E5073" s="88" t="s">
        <v>52</v>
      </c>
      <c r="F5073" s="88">
        <v>119</v>
      </c>
      <c r="G5073" s="88">
        <v>139</v>
      </c>
      <c r="H5073" s="90">
        <v>136000</v>
      </c>
    </row>
    <row r="5074" spans="2:8">
      <c r="B5074" s="193">
        <v>2020</v>
      </c>
      <c r="C5074" s="193">
        <v>10</v>
      </c>
      <c r="D5074" s="89" t="s">
        <v>134</v>
      </c>
      <c r="E5074" s="88" t="s">
        <v>53</v>
      </c>
      <c r="F5074" s="88">
        <v>11100</v>
      </c>
      <c r="G5074" s="88">
        <v>12962</v>
      </c>
      <c r="H5074" s="90">
        <v>3642262.1600000006</v>
      </c>
    </row>
    <row r="5075" spans="2:8">
      <c r="B5075" s="193">
        <v>2020</v>
      </c>
      <c r="C5075" s="193">
        <v>10</v>
      </c>
      <c r="D5075" s="89" t="s">
        <v>134</v>
      </c>
      <c r="E5075" s="88" t="s">
        <v>54</v>
      </c>
      <c r="F5075" s="88">
        <v>13</v>
      </c>
      <c r="G5075" s="88">
        <v>16</v>
      </c>
      <c r="H5075" s="90">
        <v>1870.79</v>
      </c>
    </row>
    <row r="5076" spans="2:8">
      <c r="B5076" s="193">
        <v>2020</v>
      </c>
      <c r="C5076" s="193">
        <v>10</v>
      </c>
      <c r="D5076" s="89" t="s">
        <v>195</v>
      </c>
      <c r="E5076" s="88" t="s">
        <v>53</v>
      </c>
      <c r="F5076" s="88">
        <v>29</v>
      </c>
      <c r="G5076" s="88">
        <v>33</v>
      </c>
      <c r="H5076" s="90">
        <v>9113.4699999999993</v>
      </c>
    </row>
    <row r="5077" spans="2:8">
      <c r="B5077" s="193">
        <v>2020</v>
      </c>
      <c r="C5077" s="193">
        <v>10</v>
      </c>
      <c r="D5077" s="89" t="s">
        <v>102</v>
      </c>
      <c r="E5077" s="88" t="s">
        <v>51</v>
      </c>
      <c r="F5077" s="88">
        <v>15195</v>
      </c>
      <c r="G5077" s="88">
        <v>17726</v>
      </c>
      <c r="H5077" s="90">
        <v>3318290.4900000016</v>
      </c>
    </row>
    <row r="5078" spans="2:8">
      <c r="B5078" s="193">
        <v>2020</v>
      </c>
      <c r="C5078" s="193">
        <v>10</v>
      </c>
      <c r="D5078" s="89" t="s">
        <v>135</v>
      </c>
      <c r="E5078" s="88" t="s">
        <v>51</v>
      </c>
      <c r="F5078" s="88">
        <v>2807</v>
      </c>
      <c r="G5078" s="88">
        <v>3273</v>
      </c>
      <c r="H5078" s="90">
        <v>815360.32</v>
      </c>
    </row>
    <row r="5079" spans="2:8">
      <c r="B5079" s="193">
        <v>2020</v>
      </c>
      <c r="C5079" s="193">
        <v>10</v>
      </c>
      <c r="D5079" s="89" t="s">
        <v>136</v>
      </c>
      <c r="E5079" s="88" t="s">
        <v>51</v>
      </c>
      <c r="F5079" s="88">
        <v>14844</v>
      </c>
      <c r="G5079" s="88">
        <v>17315</v>
      </c>
      <c r="H5079" s="90">
        <v>3231941.07</v>
      </c>
    </row>
    <row r="5080" spans="2:8">
      <c r="B5080" s="193">
        <v>2020</v>
      </c>
      <c r="C5080" s="193">
        <v>10</v>
      </c>
      <c r="D5080" s="89" t="s">
        <v>136</v>
      </c>
      <c r="E5080" s="88" t="s">
        <v>53</v>
      </c>
      <c r="F5080" s="88">
        <v>534</v>
      </c>
      <c r="G5080" s="88">
        <v>624</v>
      </c>
      <c r="H5080" s="90">
        <v>492344.64</v>
      </c>
    </row>
    <row r="5081" spans="2:8">
      <c r="B5081" s="193">
        <v>2020</v>
      </c>
      <c r="C5081" s="193">
        <v>10</v>
      </c>
      <c r="D5081" s="89" t="s">
        <v>137</v>
      </c>
      <c r="E5081" s="88" t="s">
        <v>53</v>
      </c>
      <c r="F5081" s="88">
        <v>144</v>
      </c>
      <c r="G5081" s="88">
        <v>169</v>
      </c>
      <c r="H5081" s="90">
        <v>49317.04</v>
      </c>
    </row>
    <row r="5082" spans="2:8">
      <c r="B5082" s="193">
        <v>2020</v>
      </c>
      <c r="C5082" s="193">
        <v>10</v>
      </c>
      <c r="D5082" s="89" t="s">
        <v>137</v>
      </c>
      <c r="E5082" s="88" t="s">
        <v>54</v>
      </c>
      <c r="F5082" s="88">
        <v>1139</v>
      </c>
      <c r="G5082" s="88">
        <v>1329</v>
      </c>
      <c r="H5082" s="90">
        <v>247389.44999999998</v>
      </c>
    </row>
    <row r="5083" spans="2:8">
      <c r="B5083" s="193">
        <v>2020</v>
      </c>
      <c r="C5083" s="193">
        <v>10</v>
      </c>
      <c r="D5083" s="89" t="s">
        <v>138</v>
      </c>
      <c r="E5083" s="88" t="s">
        <v>53</v>
      </c>
      <c r="F5083" s="88">
        <v>106</v>
      </c>
      <c r="G5083" s="88">
        <v>125</v>
      </c>
      <c r="H5083" s="90">
        <v>42102.140000000007</v>
      </c>
    </row>
    <row r="5084" spans="2:8">
      <c r="B5084" s="193">
        <v>2020</v>
      </c>
      <c r="C5084" s="193">
        <v>10</v>
      </c>
      <c r="D5084" s="89" t="s">
        <v>138</v>
      </c>
      <c r="E5084" s="88" t="s">
        <v>54</v>
      </c>
      <c r="F5084" s="88">
        <v>44</v>
      </c>
      <c r="G5084" s="88">
        <v>52</v>
      </c>
      <c r="H5084" s="90">
        <v>26569.449999999997</v>
      </c>
    </row>
    <row r="5085" spans="2:8">
      <c r="B5085" s="193">
        <v>2020</v>
      </c>
      <c r="C5085" s="193">
        <v>10</v>
      </c>
      <c r="D5085" s="89" t="s">
        <v>139</v>
      </c>
      <c r="E5085" s="88" t="s">
        <v>53</v>
      </c>
      <c r="F5085" s="88">
        <v>744</v>
      </c>
      <c r="G5085" s="88">
        <v>872</v>
      </c>
      <c r="H5085" s="90">
        <v>320143.08000000007</v>
      </c>
    </row>
    <row r="5086" spans="2:8">
      <c r="B5086" s="193">
        <v>2020</v>
      </c>
      <c r="C5086" s="193">
        <v>10</v>
      </c>
      <c r="D5086" s="89" t="s">
        <v>139</v>
      </c>
      <c r="E5086" s="88" t="s">
        <v>54</v>
      </c>
      <c r="F5086" s="88">
        <v>242</v>
      </c>
      <c r="G5086" s="88">
        <v>282</v>
      </c>
      <c r="H5086" s="90">
        <v>52409.120000000003</v>
      </c>
    </row>
    <row r="5087" spans="2:8">
      <c r="B5087" s="193">
        <v>2020</v>
      </c>
      <c r="C5087" s="193">
        <v>10</v>
      </c>
      <c r="D5087" s="89" t="s">
        <v>98</v>
      </c>
      <c r="E5087" s="88" t="s">
        <v>51</v>
      </c>
      <c r="F5087" s="88">
        <v>1122</v>
      </c>
      <c r="G5087" s="88">
        <v>1309</v>
      </c>
      <c r="H5087" s="90">
        <v>241697.18</v>
      </c>
    </row>
    <row r="5088" spans="2:8">
      <c r="B5088" s="193">
        <v>2020</v>
      </c>
      <c r="C5088" s="193">
        <v>10</v>
      </c>
      <c r="D5088" s="89" t="s">
        <v>98</v>
      </c>
      <c r="E5088" s="88" t="s">
        <v>53</v>
      </c>
      <c r="F5088" s="88">
        <v>1144</v>
      </c>
      <c r="G5088" s="88">
        <v>1334</v>
      </c>
      <c r="H5088" s="90">
        <v>346045</v>
      </c>
    </row>
    <row r="5089" spans="2:8">
      <c r="B5089" s="193">
        <v>2020</v>
      </c>
      <c r="C5089" s="193">
        <v>10</v>
      </c>
      <c r="D5089" s="89" t="s">
        <v>99</v>
      </c>
      <c r="E5089" s="88" t="s">
        <v>51</v>
      </c>
      <c r="F5089" s="88">
        <v>910</v>
      </c>
      <c r="G5089" s="88">
        <v>1062</v>
      </c>
      <c r="H5089" s="90">
        <v>238488.95999999999</v>
      </c>
    </row>
    <row r="5090" spans="2:8">
      <c r="B5090" s="193">
        <v>2020</v>
      </c>
      <c r="C5090" s="193">
        <v>10</v>
      </c>
      <c r="D5090" s="89" t="s">
        <v>140</v>
      </c>
      <c r="E5090" s="88" t="s">
        <v>53</v>
      </c>
      <c r="F5090" s="88">
        <v>92</v>
      </c>
      <c r="G5090" s="88">
        <v>108</v>
      </c>
      <c r="H5090" s="90">
        <v>19118.52</v>
      </c>
    </row>
    <row r="5091" spans="2:8">
      <c r="B5091" s="193">
        <v>2020</v>
      </c>
      <c r="C5091" s="193">
        <v>10</v>
      </c>
      <c r="D5091" s="89" t="s">
        <v>92</v>
      </c>
      <c r="E5091" s="88" t="s">
        <v>51</v>
      </c>
      <c r="F5091" s="88">
        <v>25277</v>
      </c>
      <c r="G5091" s="88">
        <v>29494</v>
      </c>
      <c r="H5091" s="90">
        <v>5790877.700000002</v>
      </c>
    </row>
    <row r="5092" spans="2:8">
      <c r="B5092" s="193">
        <v>2020</v>
      </c>
      <c r="C5092" s="193">
        <v>10</v>
      </c>
      <c r="D5092" s="89" t="s">
        <v>92</v>
      </c>
      <c r="E5092" s="88" t="s">
        <v>53</v>
      </c>
      <c r="F5092" s="88">
        <v>498</v>
      </c>
      <c r="G5092" s="88">
        <v>580</v>
      </c>
      <c r="H5092" s="90">
        <v>143285</v>
      </c>
    </row>
    <row r="5093" spans="2:8">
      <c r="B5093" s="193">
        <v>2020</v>
      </c>
      <c r="C5093" s="193">
        <v>10</v>
      </c>
      <c r="D5093" s="89" t="s">
        <v>142</v>
      </c>
      <c r="E5093" s="88" t="s">
        <v>51</v>
      </c>
      <c r="F5093" s="88">
        <v>1716</v>
      </c>
      <c r="G5093" s="88">
        <v>1998</v>
      </c>
      <c r="H5093" s="90">
        <v>457591.17000000004</v>
      </c>
    </row>
    <row r="5094" spans="2:8">
      <c r="B5094" s="193">
        <v>2020</v>
      </c>
      <c r="C5094" s="193">
        <v>10</v>
      </c>
      <c r="D5094" s="89" t="s">
        <v>162</v>
      </c>
      <c r="E5094" s="88" t="s">
        <v>53</v>
      </c>
      <c r="F5094" s="88">
        <v>7</v>
      </c>
      <c r="G5094" s="88">
        <v>9</v>
      </c>
      <c r="H5094" s="90">
        <v>4201.75</v>
      </c>
    </row>
    <row r="5095" spans="2:8">
      <c r="B5095" s="193">
        <v>2020</v>
      </c>
      <c r="C5095" s="193">
        <v>10</v>
      </c>
      <c r="D5095" s="89" t="s">
        <v>143</v>
      </c>
      <c r="E5095" s="88" t="s">
        <v>51</v>
      </c>
      <c r="F5095" s="88">
        <v>652</v>
      </c>
      <c r="G5095" s="88">
        <v>764</v>
      </c>
      <c r="H5095" s="90">
        <v>243489.72000000006</v>
      </c>
    </row>
    <row r="5096" spans="2:8">
      <c r="B5096" s="193">
        <v>2020</v>
      </c>
      <c r="C5096" s="193">
        <v>10</v>
      </c>
      <c r="D5096" s="89" t="s">
        <v>144</v>
      </c>
      <c r="E5096" s="88" t="s">
        <v>54</v>
      </c>
      <c r="F5096" s="88">
        <v>340</v>
      </c>
      <c r="G5096" s="88">
        <v>397</v>
      </c>
      <c r="H5096" s="90">
        <v>70400</v>
      </c>
    </row>
    <row r="5097" spans="2:8">
      <c r="B5097" s="193">
        <v>2020</v>
      </c>
      <c r="C5097" s="193">
        <v>10</v>
      </c>
      <c r="D5097" s="89" t="s">
        <v>145</v>
      </c>
      <c r="E5097" s="88" t="s">
        <v>51</v>
      </c>
      <c r="F5097" s="88">
        <v>285</v>
      </c>
      <c r="G5097" s="88">
        <v>332</v>
      </c>
      <c r="H5097" s="90">
        <v>72905.98</v>
      </c>
    </row>
    <row r="5098" spans="2:8">
      <c r="B5098" s="193">
        <v>2020</v>
      </c>
      <c r="C5098" s="193">
        <v>10</v>
      </c>
      <c r="D5098" s="89" t="s">
        <v>93</v>
      </c>
      <c r="E5098" s="88" t="s">
        <v>51</v>
      </c>
      <c r="F5098" s="88">
        <v>7509</v>
      </c>
      <c r="G5098" s="88">
        <v>8756</v>
      </c>
      <c r="H5098" s="90">
        <v>1594201.3899999997</v>
      </c>
    </row>
    <row r="5099" spans="2:8">
      <c r="B5099" s="193">
        <v>2020</v>
      </c>
      <c r="C5099" s="193">
        <v>10</v>
      </c>
      <c r="D5099" s="89" t="s">
        <v>146</v>
      </c>
      <c r="E5099" s="88" t="s">
        <v>53</v>
      </c>
      <c r="F5099" s="88">
        <v>75</v>
      </c>
      <c r="G5099" s="88">
        <v>88</v>
      </c>
      <c r="H5099" s="90">
        <v>27914.880000000001</v>
      </c>
    </row>
    <row r="5100" spans="2:8">
      <c r="B5100" s="193">
        <v>2020</v>
      </c>
      <c r="C5100" s="193">
        <v>10</v>
      </c>
      <c r="D5100" s="89" t="s">
        <v>148</v>
      </c>
      <c r="E5100" s="88" t="s">
        <v>51</v>
      </c>
      <c r="F5100" s="88">
        <v>8594</v>
      </c>
      <c r="G5100" s="88">
        <v>10020</v>
      </c>
      <c r="H5100" s="90">
        <v>2009805.5399999998</v>
      </c>
    </row>
    <row r="5101" spans="2:8">
      <c r="B5101" s="193">
        <v>2020</v>
      </c>
      <c r="C5101" s="193">
        <v>10</v>
      </c>
      <c r="D5101" s="89" t="s">
        <v>163</v>
      </c>
      <c r="E5101" s="88" t="s">
        <v>53</v>
      </c>
      <c r="F5101" s="88">
        <v>256</v>
      </c>
      <c r="G5101" s="88">
        <v>299</v>
      </c>
      <c r="H5101" s="90">
        <v>102875.87</v>
      </c>
    </row>
    <row r="5102" spans="2:8">
      <c r="B5102" s="193">
        <v>2020</v>
      </c>
      <c r="C5102" s="193">
        <v>10</v>
      </c>
      <c r="D5102" s="89" t="s">
        <v>163</v>
      </c>
      <c r="E5102" s="88" t="s">
        <v>54</v>
      </c>
      <c r="F5102" s="88">
        <v>28</v>
      </c>
      <c r="G5102" s="88">
        <v>34</v>
      </c>
      <c r="H5102" s="90">
        <v>13409</v>
      </c>
    </row>
    <row r="5103" spans="2:8">
      <c r="B5103" s="193">
        <v>2020</v>
      </c>
      <c r="C5103" s="193">
        <v>10</v>
      </c>
      <c r="D5103" s="89" t="s">
        <v>233</v>
      </c>
      <c r="E5103" s="88" t="s">
        <v>51</v>
      </c>
      <c r="F5103" s="88">
        <v>285</v>
      </c>
      <c r="G5103" s="88">
        <v>333</v>
      </c>
      <c r="H5103" s="90">
        <v>82685.72</v>
      </c>
    </row>
    <row r="5104" spans="2:8">
      <c r="B5104" s="193">
        <v>2020</v>
      </c>
      <c r="C5104" s="193">
        <v>10</v>
      </c>
      <c r="D5104" s="89" t="s">
        <v>149</v>
      </c>
      <c r="E5104" s="88" t="s">
        <v>51</v>
      </c>
      <c r="F5104" s="88">
        <v>714</v>
      </c>
      <c r="G5104" s="88">
        <v>833</v>
      </c>
      <c r="H5104" s="90">
        <v>159960</v>
      </c>
    </row>
    <row r="5105" spans="2:8">
      <c r="B5105" s="193">
        <v>2020</v>
      </c>
      <c r="C5105" s="193">
        <v>10</v>
      </c>
      <c r="D5105" s="89" t="s">
        <v>150</v>
      </c>
      <c r="E5105" s="88" t="s">
        <v>51</v>
      </c>
      <c r="F5105" s="88">
        <v>823</v>
      </c>
      <c r="G5105" s="88">
        <v>960</v>
      </c>
      <c r="H5105" s="90">
        <v>150000</v>
      </c>
    </row>
    <row r="5106" spans="2:8">
      <c r="B5106" s="193">
        <v>2020</v>
      </c>
      <c r="C5106" s="193">
        <v>10</v>
      </c>
      <c r="D5106" s="89" t="s">
        <v>152</v>
      </c>
      <c r="E5106" s="88" t="s">
        <v>53</v>
      </c>
      <c r="F5106" s="88">
        <v>152</v>
      </c>
      <c r="G5106" s="88">
        <v>178</v>
      </c>
      <c r="H5106" s="90">
        <v>43290.530000000006</v>
      </c>
    </row>
    <row r="5107" spans="2:8">
      <c r="B5107" s="193">
        <v>2020</v>
      </c>
      <c r="C5107" s="193">
        <v>10</v>
      </c>
      <c r="D5107" s="89" t="s">
        <v>160</v>
      </c>
      <c r="E5107" s="88" t="s">
        <v>51</v>
      </c>
      <c r="F5107" s="88">
        <v>274</v>
      </c>
      <c r="G5107" s="88">
        <v>320</v>
      </c>
      <c r="H5107" s="90">
        <v>63217.66</v>
      </c>
    </row>
    <row r="5108" spans="2:8" ht="15" thickBot="1">
      <c r="B5108" s="195">
        <v>2020</v>
      </c>
      <c r="C5108" s="195">
        <v>10</v>
      </c>
      <c r="D5108" s="197" t="s">
        <v>179</v>
      </c>
      <c r="E5108" s="196" t="s">
        <v>51</v>
      </c>
      <c r="F5108" s="196">
        <v>274</v>
      </c>
      <c r="G5108" s="196">
        <v>319</v>
      </c>
      <c r="H5108" s="198">
        <v>60000</v>
      </c>
    </row>
  </sheetData>
  <hyperlinks>
    <hyperlink ref="B5" location="'Indice '!A1" display="Volver"/>
  </hyperlinks>
  <pageMargins left="0.7" right="0.7" top="0.75" bottom="0.75" header="0.3" footer="0.3"/>
  <ignoredErrors>
    <ignoredError sqref="C8:C3262" numberStoredAsText="1"/>
  </ignoredErrors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E0C1FF"/>
  </sheetPr>
  <dimension ref="B2:L462"/>
  <sheetViews>
    <sheetView showGridLines="0" workbookViewId="0">
      <pane xSplit="2" ySplit="8" topLeftCell="C15" activePane="bottomRight" state="frozen"/>
      <selection pane="topRight" activeCell="C1" sqref="C1"/>
      <selection pane="bottomLeft" activeCell="A8" sqref="A8"/>
      <selection pane="bottomRight"/>
    </sheetView>
  </sheetViews>
  <sheetFormatPr baseColWidth="10" defaultRowHeight="14.4"/>
  <cols>
    <col min="1" max="1" width="7.109375" customWidth="1"/>
    <col min="2" max="2" width="11.44140625" style="3"/>
    <col min="3" max="3" width="22" style="30" customWidth="1"/>
    <col min="4" max="4" width="17.109375" style="30" bestFit="1" customWidth="1"/>
    <col min="5" max="5" width="18.33203125" style="30" customWidth="1"/>
    <col min="6" max="7" width="2.5546875" customWidth="1"/>
    <col min="8" max="9" width="12" bestFit="1" customWidth="1"/>
    <col min="12" max="12" width="16.44140625" bestFit="1" customWidth="1"/>
    <col min="13" max="13" width="14.6640625" bestFit="1" customWidth="1"/>
    <col min="14" max="14" width="16.44140625" bestFit="1" customWidth="1"/>
    <col min="257" max="257" width="7.109375" customWidth="1"/>
    <col min="259" max="259" width="22" customWidth="1"/>
    <col min="260" max="260" width="17.109375" bestFit="1" customWidth="1"/>
    <col min="261" max="261" width="18.33203125" customWidth="1"/>
    <col min="262" max="263" width="2.5546875" customWidth="1"/>
    <col min="264" max="265" width="12" bestFit="1" customWidth="1"/>
    <col min="268" max="268" width="16.44140625" bestFit="1" customWidth="1"/>
    <col min="269" max="269" width="14.6640625" bestFit="1" customWidth="1"/>
    <col min="270" max="270" width="16.44140625" bestFit="1" customWidth="1"/>
    <col min="513" max="513" width="7.109375" customWidth="1"/>
    <col min="515" max="515" width="22" customWidth="1"/>
    <col min="516" max="516" width="17.109375" bestFit="1" customWidth="1"/>
    <col min="517" max="517" width="18.33203125" customWidth="1"/>
    <col min="518" max="519" width="2.5546875" customWidth="1"/>
    <col min="520" max="521" width="12" bestFit="1" customWidth="1"/>
    <col min="524" max="524" width="16.44140625" bestFit="1" customWidth="1"/>
    <col min="525" max="525" width="14.6640625" bestFit="1" customWidth="1"/>
    <col min="526" max="526" width="16.44140625" bestFit="1" customWidth="1"/>
    <col min="769" max="769" width="7.109375" customWidth="1"/>
    <col min="771" max="771" width="22" customWidth="1"/>
    <col min="772" max="772" width="17.109375" bestFit="1" customWidth="1"/>
    <col min="773" max="773" width="18.33203125" customWidth="1"/>
    <col min="774" max="775" width="2.5546875" customWidth="1"/>
    <col min="776" max="777" width="12" bestFit="1" customWidth="1"/>
    <col min="780" max="780" width="16.44140625" bestFit="1" customWidth="1"/>
    <col min="781" max="781" width="14.6640625" bestFit="1" customWidth="1"/>
    <col min="782" max="782" width="16.44140625" bestFit="1" customWidth="1"/>
    <col min="1025" max="1025" width="7.109375" customWidth="1"/>
    <col min="1027" max="1027" width="22" customWidth="1"/>
    <col min="1028" max="1028" width="17.109375" bestFit="1" customWidth="1"/>
    <col min="1029" max="1029" width="18.33203125" customWidth="1"/>
    <col min="1030" max="1031" width="2.5546875" customWidth="1"/>
    <col min="1032" max="1033" width="12" bestFit="1" customWidth="1"/>
    <col min="1036" max="1036" width="16.44140625" bestFit="1" customWidth="1"/>
    <col min="1037" max="1037" width="14.6640625" bestFit="1" customWidth="1"/>
    <col min="1038" max="1038" width="16.44140625" bestFit="1" customWidth="1"/>
    <col min="1281" max="1281" width="7.109375" customWidth="1"/>
    <col min="1283" max="1283" width="22" customWidth="1"/>
    <col min="1284" max="1284" width="17.109375" bestFit="1" customWidth="1"/>
    <col min="1285" max="1285" width="18.33203125" customWidth="1"/>
    <col min="1286" max="1287" width="2.5546875" customWidth="1"/>
    <col min="1288" max="1289" width="12" bestFit="1" customWidth="1"/>
    <col min="1292" max="1292" width="16.44140625" bestFit="1" customWidth="1"/>
    <col min="1293" max="1293" width="14.6640625" bestFit="1" customWidth="1"/>
    <col min="1294" max="1294" width="16.44140625" bestFit="1" customWidth="1"/>
    <col min="1537" max="1537" width="7.109375" customWidth="1"/>
    <col min="1539" max="1539" width="22" customWidth="1"/>
    <col min="1540" max="1540" width="17.109375" bestFit="1" customWidth="1"/>
    <col min="1541" max="1541" width="18.33203125" customWidth="1"/>
    <col min="1542" max="1543" width="2.5546875" customWidth="1"/>
    <col min="1544" max="1545" width="12" bestFit="1" customWidth="1"/>
    <col min="1548" max="1548" width="16.44140625" bestFit="1" customWidth="1"/>
    <col min="1549" max="1549" width="14.6640625" bestFit="1" customWidth="1"/>
    <col min="1550" max="1550" width="16.44140625" bestFit="1" customWidth="1"/>
    <col min="1793" max="1793" width="7.109375" customWidth="1"/>
    <col min="1795" max="1795" width="22" customWidth="1"/>
    <col min="1796" max="1796" width="17.109375" bestFit="1" customWidth="1"/>
    <col min="1797" max="1797" width="18.33203125" customWidth="1"/>
    <col min="1798" max="1799" width="2.5546875" customWidth="1"/>
    <col min="1800" max="1801" width="12" bestFit="1" customWidth="1"/>
    <col min="1804" max="1804" width="16.44140625" bestFit="1" customWidth="1"/>
    <col min="1805" max="1805" width="14.6640625" bestFit="1" customWidth="1"/>
    <col min="1806" max="1806" width="16.44140625" bestFit="1" customWidth="1"/>
    <col min="2049" max="2049" width="7.109375" customWidth="1"/>
    <col min="2051" max="2051" width="22" customWidth="1"/>
    <col min="2052" max="2052" width="17.109375" bestFit="1" customWidth="1"/>
    <col min="2053" max="2053" width="18.33203125" customWidth="1"/>
    <col min="2054" max="2055" width="2.5546875" customWidth="1"/>
    <col min="2056" max="2057" width="12" bestFit="1" customWidth="1"/>
    <col min="2060" max="2060" width="16.44140625" bestFit="1" customWidth="1"/>
    <col min="2061" max="2061" width="14.6640625" bestFit="1" customWidth="1"/>
    <col min="2062" max="2062" width="16.44140625" bestFit="1" customWidth="1"/>
    <col min="2305" max="2305" width="7.109375" customWidth="1"/>
    <col min="2307" max="2307" width="22" customWidth="1"/>
    <col min="2308" max="2308" width="17.109375" bestFit="1" customWidth="1"/>
    <col min="2309" max="2309" width="18.33203125" customWidth="1"/>
    <col min="2310" max="2311" width="2.5546875" customWidth="1"/>
    <col min="2312" max="2313" width="12" bestFit="1" customWidth="1"/>
    <col min="2316" max="2316" width="16.44140625" bestFit="1" customWidth="1"/>
    <col min="2317" max="2317" width="14.6640625" bestFit="1" customWidth="1"/>
    <col min="2318" max="2318" width="16.44140625" bestFit="1" customWidth="1"/>
    <col min="2561" max="2561" width="7.109375" customWidth="1"/>
    <col min="2563" max="2563" width="22" customWidth="1"/>
    <col min="2564" max="2564" width="17.109375" bestFit="1" customWidth="1"/>
    <col min="2565" max="2565" width="18.33203125" customWidth="1"/>
    <col min="2566" max="2567" width="2.5546875" customWidth="1"/>
    <col min="2568" max="2569" width="12" bestFit="1" customWidth="1"/>
    <col min="2572" max="2572" width="16.44140625" bestFit="1" customWidth="1"/>
    <col min="2573" max="2573" width="14.6640625" bestFit="1" customWidth="1"/>
    <col min="2574" max="2574" width="16.44140625" bestFit="1" customWidth="1"/>
    <col min="2817" max="2817" width="7.109375" customWidth="1"/>
    <col min="2819" max="2819" width="22" customWidth="1"/>
    <col min="2820" max="2820" width="17.109375" bestFit="1" customWidth="1"/>
    <col min="2821" max="2821" width="18.33203125" customWidth="1"/>
    <col min="2822" max="2823" width="2.5546875" customWidth="1"/>
    <col min="2824" max="2825" width="12" bestFit="1" customWidth="1"/>
    <col min="2828" max="2828" width="16.44140625" bestFit="1" customWidth="1"/>
    <col min="2829" max="2829" width="14.6640625" bestFit="1" customWidth="1"/>
    <col min="2830" max="2830" width="16.44140625" bestFit="1" customWidth="1"/>
    <col min="3073" max="3073" width="7.109375" customWidth="1"/>
    <col min="3075" max="3075" width="22" customWidth="1"/>
    <col min="3076" max="3076" width="17.109375" bestFit="1" customWidth="1"/>
    <col min="3077" max="3077" width="18.33203125" customWidth="1"/>
    <col min="3078" max="3079" width="2.5546875" customWidth="1"/>
    <col min="3080" max="3081" width="12" bestFit="1" customWidth="1"/>
    <col min="3084" max="3084" width="16.44140625" bestFit="1" customWidth="1"/>
    <col min="3085" max="3085" width="14.6640625" bestFit="1" customWidth="1"/>
    <col min="3086" max="3086" width="16.44140625" bestFit="1" customWidth="1"/>
    <col min="3329" max="3329" width="7.109375" customWidth="1"/>
    <col min="3331" max="3331" width="22" customWidth="1"/>
    <col min="3332" max="3332" width="17.109375" bestFit="1" customWidth="1"/>
    <col min="3333" max="3333" width="18.33203125" customWidth="1"/>
    <col min="3334" max="3335" width="2.5546875" customWidth="1"/>
    <col min="3336" max="3337" width="12" bestFit="1" customWidth="1"/>
    <col min="3340" max="3340" width="16.44140625" bestFit="1" customWidth="1"/>
    <col min="3341" max="3341" width="14.6640625" bestFit="1" customWidth="1"/>
    <col min="3342" max="3342" width="16.44140625" bestFit="1" customWidth="1"/>
    <col min="3585" max="3585" width="7.109375" customWidth="1"/>
    <col min="3587" max="3587" width="22" customWidth="1"/>
    <col min="3588" max="3588" width="17.109375" bestFit="1" customWidth="1"/>
    <col min="3589" max="3589" width="18.33203125" customWidth="1"/>
    <col min="3590" max="3591" width="2.5546875" customWidth="1"/>
    <col min="3592" max="3593" width="12" bestFit="1" customWidth="1"/>
    <col min="3596" max="3596" width="16.44140625" bestFit="1" customWidth="1"/>
    <col min="3597" max="3597" width="14.6640625" bestFit="1" customWidth="1"/>
    <col min="3598" max="3598" width="16.44140625" bestFit="1" customWidth="1"/>
    <col min="3841" max="3841" width="7.109375" customWidth="1"/>
    <col min="3843" max="3843" width="22" customWidth="1"/>
    <col min="3844" max="3844" width="17.109375" bestFit="1" customWidth="1"/>
    <col min="3845" max="3845" width="18.33203125" customWidth="1"/>
    <col min="3846" max="3847" width="2.5546875" customWidth="1"/>
    <col min="3848" max="3849" width="12" bestFit="1" customWidth="1"/>
    <col min="3852" max="3852" width="16.44140625" bestFit="1" customWidth="1"/>
    <col min="3853" max="3853" width="14.6640625" bestFit="1" customWidth="1"/>
    <col min="3854" max="3854" width="16.44140625" bestFit="1" customWidth="1"/>
    <col min="4097" max="4097" width="7.109375" customWidth="1"/>
    <col min="4099" max="4099" width="22" customWidth="1"/>
    <col min="4100" max="4100" width="17.109375" bestFit="1" customWidth="1"/>
    <col min="4101" max="4101" width="18.33203125" customWidth="1"/>
    <col min="4102" max="4103" width="2.5546875" customWidth="1"/>
    <col min="4104" max="4105" width="12" bestFit="1" customWidth="1"/>
    <col min="4108" max="4108" width="16.44140625" bestFit="1" customWidth="1"/>
    <col min="4109" max="4109" width="14.6640625" bestFit="1" customWidth="1"/>
    <col min="4110" max="4110" width="16.44140625" bestFit="1" customWidth="1"/>
    <col min="4353" max="4353" width="7.109375" customWidth="1"/>
    <col min="4355" max="4355" width="22" customWidth="1"/>
    <col min="4356" max="4356" width="17.109375" bestFit="1" customWidth="1"/>
    <col min="4357" max="4357" width="18.33203125" customWidth="1"/>
    <col min="4358" max="4359" width="2.5546875" customWidth="1"/>
    <col min="4360" max="4361" width="12" bestFit="1" customWidth="1"/>
    <col min="4364" max="4364" width="16.44140625" bestFit="1" customWidth="1"/>
    <col min="4365" max="4365" width="14.6640625" bestFit="1" customWidth="1"/>
    <col min="4366" max="4366" width="16.44140625" bestFit="1" customWidth="1"/>
    <col min="4609" max="4609" width="7.109375" customWidth="1"/>
    <col min="4611" max="4611" width="22" customWidth="1"/>
    <col min="4612" max="4612" width="17.109375" bestFit="1" customWidth="1"/>
    <col min="4613" max="4613" width="18.33203125" customWidth="1"/>
    <col min="4614" max="4615" width="2.5546875" customWidth="1"/>
    <col min="4616" max="4617" width="12" bestFit="1" customWidth="1"/>
    <col min="4620" max="4620" width="16.44140625" bestFit="1" customWidth="1"/>
    <col min="4621" max="4621" width="14.6640625" bestFit="1" customWidth="1"/>
    <col min="4622" max="4622" width="16.44140625" bestFit="1" customWidth="1"/>
    <col min="4865" max="4865" width="7.109375" customWidth="1"/>
    <col min="4867" max="4867" width="22" customWidth="1"/>
    <col min="4868" max="4868" width="17.109375" bestFit="1" customWidth="1"/>
    <col min="4869" max="4869" width="18.33203125" customWidth="1"/>
    <col min="4870" max="4871" width="2.5546875" customWidth="1"/>
    <col min="4872" max="4873" width="12" bestFit="1" customWidth="1"/>
    <col min="4876" max="4876" width="16.44140625" bestFit="1" customWidth="1"/>
    <col min="4877" max="4877" width="14.6640625" bestFit="1" customWidth="1"/>
    <col min="4878" max="4878" width="16.44140625" bestFit="1" customWidth="1"/>
    <col min="5121" max="5121" width="7.109375" customWidth="1"/>
    <col min="5123" max="5123" width="22" customWidth="1"/>
    <col min="5124" max="5124" width="17.109375" bestFit="1" customWidth="1"/>
    <col min="5125" max="5125" width="18.33203125" customWidth="1"/>
    <col min="5126" max="5127" width="2.5546875" customWidth="1"/>
    <col min="5128" max="5129" width="12" bestFit="1" customWidth="1"/>
    <col min="5132" max="5132" width="16.44140625" bestFit="1" customWidth="1"/>
    <col min="5133" max="5133" width="14.6640625" bestFit="1" customWidth="1"/>
    <col min="5134" max="5134" width="16.44140625" bestFit="1" customWidth="1"/>
    <col min="5377" max="5377" width="7.109375" customWidth="1"/>
    <col min="5379" max="5379" width="22" customWidth="1"/>
    <col min="5380" max="5380" width="17.109375" bestFit="1" customWidth="1"/>
    <col min="5381" max="5381" width="18.33203125" customWidth="1"/>
    <col min="5382" max="5383" width="2.5546875" customWidth="1"/>
    <col min="5384" max="5385" width="12" bestFit="1" customWidth="1"/>
    <col min="5388" max="5388" width="16.44140625" bestFit="1" customWidth="1"/>
    <col min="5389" max="5389" width="14.6640625" bestFit="1" customWidth="1"/>
    <col min="5390" max="5390" width="16.44140625" bestFit="1" customWidth="1"/>
    <col min="5633" max="5633" width="7.109375" customWidth="1"/>
    <col min="5635" max="5635" width="22" customWidth="1"/>
    <col min="5636" max="5636" width="17.109375" bestFit="1" customWidth="1"/>
    <col min="5637" max="5637" width="18.33203125" customWidth="1"/>
    <col min="5638" max="5639" width="2.5546875" customWidth="1"/>
    <col min="5640" max="5641" width="12" bestFit="1" customWidth="1"/>
    <col min="5644" max="5644" width="16.44140625" bestFit="1" customWidth="1"/>
    <col min="5645" max="5645" width="14.6640625" bestFit="1" customWidth="1"/>
    <col min="5646" max="5646" width="16.44140625" bestFit="1" customWidth="1"/>
    <col min="5889" max="5889" width="7.109375" customWidth="1"/>
    <col min="5891" max="5891" width="22" customWidth="1"/>
    <col min="5892" max="5892" width="17.109375" bestFit="1" customWidth="1"/>
    <col min="5893" max="5893" width="18.33203125" customWidth="1"/>
    <col min="5894" max="5895" width="2.5546875" customWidth="1"/>
    <col min="5896" max="5897" width="12" bestFit="1" customWidth="1"/>
    <col min="5900" max="5900" width="16.44140625" bestFit="1" customWidth="1"/>
    <col min="5901" max="5901" width="14.6640625" bestFit="1" customWidth="1"/>
    <col min="5902" max="5902" width="16.44140625" bestFit="1" customWidth="1"/>
    <col min="6145" max="6145" width="7.109375" customWidth="1"/>
    <col min="6147" max="6147" width="22" customWidth="1"/>
    <col min="6148" max="6148" width="17.109375" bestFit="1" customWidth="1"/>
    <col min="6149" max="6149" width="18.33203125" customWidth="1"/>
    <col min="6150" max="6151" width="2.5546875" customWidth="1"/>
    <col min="6152" max="6153" width="12" bestFit="1" customWidth="1"/>
    <col min="6156" max="6156" width="16.44140625" bestFit="1" customWidth="1"/>
    <col min="6157" max="6157" width="14.6640625" bestFit="1" customWidth="1"/>
    <col min="6158" max="6158" width="16.44140625" bestFit="1" customWidth="1"/>
    <col min="6401" max="6401" width="7.109375" customWidth="1"/>
    <col min="6403" max="6403" width="22" customWidth="1"/>
    <col min="6404" max="6404" width="17.109375" bestFit="1" customWidth="1"/>
    <col min="6405" max="6405" width="18.33203125" customWidth="1"/>
    <col min="6406" max="6407" width="2.5546875" customWidth="1"/>
    <col min="6408" max="6409" width="12" bestFit="1" customWidth="1"/>
    <col min="6412" max="6412" width="16.44140625" bestFit="1" customWidth="1"/>
    <col min="6413" max="6413" width="14.6640625" bestFit="1" customWidth="1"/>
    <col min="6414" max="6414" width="16.44140625" bestFit="1" customWidth="1"/>
    <col min="6657" max="6657" width="7.109375" customWidth="1"/>
    <col min="6659" max="6659" width="22" customWidth="1"/>
    <col min="6660" max="6660" width="17.109375" bestFit="1" customWidth="1"/>
    <col min="6661" max="6661" width="18.33203125" customWidth="1"/>
    <col min="6662" max="6663" width="2.5546875" customWidth="1"/>
    <col min="6664" max="6665" width="12" bestFit="1" customWidth="1"/>
    <col min="6668" max="6668" width="16.44140625" bestFit="1" customWidth="1"/>
    <col min="6669" max="6669" width="14.6640625" bestFit="1" customWidth="1"/>
    <col min="6670" max="6670" width="16.44140625" bestFit="1" customWidth="1"/>
    <col min="6913" max="6913" width="7.109375" customWidth="1"/>
    <col min="6915" max="6915" width="22" customWidth="1"/>
    <col min="6916" max="6916" width="17.109375" bestFit="1" customWidth="1"/>
    <col min="6917" max="6917" width="18.33203125" customWidth="1"/>
    <col min="6918" max="6919" width="2.5546875" customWidth="1"/>
    <col min="6920" max="6921" width="12" bestFit="1" customWidth="1"/>
    <col min="6924" max="6924" width="16.44140625" bestFit="1" customWidth="1"/>
    <col min="6925" max="6925" width="14.6640625" bestFit="1" customWidth="1"/>
    <col min="6926" max="6926" width="16.44140625" bestFit="1" customWidth="1"/>
    <col min="7169" max="7169" width="7.109375" customWidth="1"/>
    <col min="7171" max="7171" width="22" customWidth="1"/>
    <col min="7172" max="7172" width="17.109375" bestFit="1" customWidth="1"/>
    <col min="7173" max="7173" width="18.33203125" customWidth="1"/>
    <col min="7174" max="7175" width="2.5546875" customWidth="1"/>
    <col min="7176" max="7177" width="12" bestFit="1" customWidth="1"/>
    <col min="7180" max="7180" width="16.44140625" bestFit="1" customWidth="1"/>
    <col min="7181" max="7181" width="14.6640625" bestFit="1" customWidth="1"/>
    <col min="7182" max="7182" width="16.44140625" bestFit="1" customWidth="1"/>
    <col min="7425" max="7425" width="7.109375" customWidth="1"/>
    <col min="7427" max="7427" width="22" customWidth="1"/>
    <col min="7428" max="7428" width="17.109375" bestFit="1" customWidth="1"/>
    <col min="7429" max="7429" width="18.33203125" customWidth="1"/>
    <col min="7430" max="7431" width="2.5546875" customWidth="1"/>
    <col min="7432" max="7433" width="12" bestFit="1" customWidth="1"/>
    <col min="7436" max="7436" width="16.44140625" bestFit="1" customWidth="1"/>
    <col min="7437" max="7437" width="14.6640625" bestFit="1" customWidth="1"/>
    <col min="7438" max="7438" width="16.44140625" bestFit="1" customWidth="1"/>
    <col min="7681" max="7681" width="7.109375" customWidth="1"/>
    <col min="7683" max="7683" width="22" customWidth="1"/>
    <col min="7684" max="7684" width="17.109375" bestFit="1" customWidth="1"/>
    <col min="7685" max="7685" width="18.33203125" customWidth="1"/>
    <col min="7686" max="7687" width="2.5546875" customWidth="1"/>
    <col min="7688" max="7689" width="12" bestFit="1" customWidth="1"/>
    <col min="7692" max="7692" width="16.44140625" bestFit="1" customWidth="1"/>
    <col min="7693" max="7693" width="14.6640625" bestFit="1" customWidth="1"/>
    <col min="7694" max="7694" width="16.44140625" bestFit="1" customWidth="1"/>
    <col min="7937" max="7937" width="7.109375" customWidth="1"/>
    <col min="7939" max="7939" width="22" customWidth="1"/>
    <col min="7940" max="7940" width="17.109375" bestFit="1" customWidth="1"/>
    <col min="7941" max="7941" width="18.33203125" customWidth="1"/>
    <col min="7942" max="7943" width="2.5546875" customWidth="1"/>
    <col min="7944" max="7945" width="12" bestFit="1" customWidth="1"/>
    <col min="7948" max="7948" width="16.44140625" bestFit="1" customWidth="1"/>
    <col min="7949" max="7949" width="14.6640625" bestFit="1" customWidth="1"/>
    <col min="7950" max="7950" width="16.44140625" bestFit="1" customWidth="1"/>
    <col min="8193" max="8193" width="7.109375" customWidth="1"/>
    <col min="8195" max="8195" width="22" customWidth="1"/>
    <col min="8196" max="8196" width="17.109375" bestFit="1" customWidth="1"/>
    <col min="8197" max="8197" width="18.33203125" customWidth="1"/>
    <col min="8198" max="8199" width="2.5546875" customWidth="1"/>
    <col min="8200" max="8201" width="12" bestFit="1" customWidth="1"/>
    <col min="8204" max="8204" width="16.44140625" bestFit="1" customWidth="1"/>
    <col min="8205" max="8205" width="14.6640625" bestFit="1" customWidth="1"/>
    <col min="8206" max="8206" width="16.44140625" bestFit="1" customWidth="1"/>
    <col min="8449" max="8449" width="7.109375" customWidth="1"/>
    <col min="8451" max="8451" width="22" customWidth="1"/>
    <col min="8452" max="8452" width="17.109375" bestFit="1" customWidth="1"/>
    <col min="8453" max="8453" width="18.33203125" customWidth="1"/>
    <col min="8454" max="8455" width="2.5546875" customWidth="1"/>
    <col min="8456" max="8457" width="12" bestFit="1" customWidth="1"/>
    <col min="8460" max="8460" width="16.44140625" bestFit="1" customWidth="1"/>
    <col min="8461" max="8461" width="14.6640625" bestFit="1" customWidth="1"/>
    <col min="8462" max="8462" width="16.44140625" bestFit="1" customWidth="1"/>
    <col min="8705" max="8705" width="7.109375" customWidth="1"/>
    <col min="8707" max="8707" width="22" customWidth="1"/>
    <col min="8708" max="8708" width="17.109375" bestFit="1" customWidth="1"/>
    <col min="8709" max="8709" width="18.33203125" customWidth="1"/>
    <col min="8710" max="8711" width="2.5546875" customWidth="1"/>
    <col min="8712" max="8713" width="12" bestFit="1" customWidth="1"/>
    <col min="8716" max="8716" width="16.44140625" bestFit="1" customWidth="1"/>
    <col min="8717" max="8717" width="14.6640625" bestFit="1" customWidth="1"/>
    <col min="8718" max="8718" width="16.44140625" bestFit="1" customWidth="1"/>
    <col min="8961" max="8961" width="7.109375" customWidth="1"/>
    <col min="8963" max="8963" width="22" customWidth="1"/>
    <col min="8964" max="8964" width="17.109375" bestFit="1" customWidth="1"/>
    <col min="8965" max="8965" width="18.33203125" customWidth="1"/>
    <col min="8966" max="8967" width="2.5546875" customWidth="1"/>
    <col min="8968" max="8969" width="12" bestFit="1" customWidth="1"/>
    <col min="8972" max="8972" width="16.44140625" bestFit="1" customWidth="1"/>
    <col min="8973" max="8973" width="14.6640625" bestFit="1" customWidth="1"/>
    <col min="8974" max="8974" width="16.44140625" bestFit="1" customWidth="1"/>
    <col min="9217" max="9217" width="7.109375" customWidth="1"/>
    <col min="9219" max="9219" width="22" customWidth="1"/>
    <col min="9220" max="9220" width="17.109375" bestFit="1" customWidth="1"/>
    <col min="9221" max="9221" width="18.33203125" customWidth="1"/>
    <col min="9222" max="9223" width="2.5546875" customWidth="1"/>
    <col min="9224" max="9225" width="12" bestFit="1" customWidth="1"/>
    <col min="9228" max="9228" width="16.44140625" bestFit="1" customWidth="1"/>
    <col min="9229" max="9229" width="14.6640625" bestFit="1" customWidth="1"/>
    <col min="9230" max="9230" width="16.44140625" bestFit="1" customWidth="1"/>
    <col min="9473" max="9473" width="7.109375" customWidth="1"/>
    <col min="9475" max="9475" width="22" customWidth="1"/>
    <col min="9476" max="9476" width="17.109375" bestFit="1" customWidth="1"/>
    <col min="9477" max="9477" width="18.33203125" customWidth="1"/>
    <col min="9478" max="9479" width="2.5546875" customWidth="1"/>
    <col min="9480" max="9481" width="12" bestFit="1" customWidth="1"/>
    <col min="9484" max="9484" width="16.44140625" bestFit="1" customWidth="1"/>
    <col min="9485" max="9485" width="14.6640625" bestFit="1" customWidth="1"/>
    <col min="9486" max="9486" width="16.44140625" bestFit="1" customWidth="1"/>
    <col min="9729" max="9729" width="7.109375" customWidth="1"/>
    <col min="9731" max="9731" width="22" customWidth="1"/>
    <col min="9732" max="9732" width="17.109375" bestFit="1" customWidth="1"/>
    <col min="9733" max="9733" width="18.33203125" customWidth="1"/>
    <col min="9734" max="9735" width="2.5546875" customWidth="1"/>
    <col min="9736" max="9737" width="12" bestFit="1" customWidth="1"/>
    <col min="9740" max="9740" width="16.44140625" bestFit="1" customWidth="1"/>
    <col min="9741" max="9741" width="14.6640625" bestFit="1" customWidth="1"/>
    <col min="9742" max="9742" width="16.44140625" bestFit="1" customWidth="1"/>
    <col min="9985" max="9985" width="7.109375" customWidth="1"/>
    <col min="9987" max="9987" width="22" customWidth="1"/>
    <col min="9988" max="9988" width="17.109375" bestFit="1" customWidth="1"/>
    <col min="9989" max="9989" width="18.33203125" customWidth="1"/>
    <col min="9990" max="9991" width="2.5546875" customWidth="1"/>
    <col min="9992" max="9993" width="12" bestFit="1" customWidth="1"/>
    <col min="9996" max="9996" width="16.44140625" bestFit="1" customWidth="1"/>
    <col min="9997" max="9997" width="14.6640625" bestFit="1" customWidth="1"/>
    <col min="9998" max="9998" width="16.44140625" bestFit="1" customWidth="1"/>
    <col min="10241" max="10241" width="7.109375" customWidth="1"/>
    <col min="10243" max="10243" width="22" customWidth="1"/>
    <col min="10244" max="10244" width="17.109375" bestFit="1" customWidth="1"/>
    <col min="10245" max="10245" width="18.33203125" customWidth="1"/>
    <col min="10246" max="10247" width="2.5546875" customWidth="1"/>
    <col min="10248" max="10249" width="12" bestFit="1" customWidth="1"/>
    <col min="10252" max="10252" width="16.44140625" bestFit="1" customWidth="1"/>
    <col min="10253" max="10253" width="14.6640625" bestFit="1" customWidth="1"/>
    <col min="10254" max="10254" width="16.44140625" bestFit="1" customWidth="1"/>
    <col min="10497" max="10497" width="7.109375" customWidth="1"/>
    <col min="10499" max="10499" width="22" customWidth="1"/>
    <col min="10500" max="10500" width="17.109375" bestFit="1" customWidth="1"/>
    <col min="10501" max="10501" width="18.33203125" customWidth="1"/>
    <col min="10502" max="10503" width="2.5546875" customWidth="1"/>
    <col min="10504" max="10505" width="12" bestFit="1" customWidth="1"/>
    <col min="10508" max="10508" width="16.44140625" bestFit="1" customWidth="1"/>
    <col min="10509" max="10509" width="14.6640625" bestFit="1" customWidth="1"/>
    <col min="10510" max="10510" width="16.44140625" bestFit="1" customWidth="1"/>
    <col min="10753" max="10753" width="7.109375" customWidth="1"/>
    <col min="10755" max="10755" width="22" customWidth="1"/>
    <col min="10756" max="10756" width="17.109375" bestFit="1" customWidth="1"/>
    <col min="10757" max="10757" width="18.33203125" customWidth="1"/>
    <col min="10758" max="10759" width="2.5546875" customWidth="1"/>
    <col min="10760" max="10761" width="12" bestFit="1" customWidth="1"/>
    <col min="10764" max="10764" width="16.44140625" bestFit="1" customWidth="1"/>
    <col min="10765" max="10765" width="14.6640625" bestFit="1" customWidth="1"/>
    <col min="10766" max="10766" width="16.44140625" bestFit="1" customWidth="1"/>
    <col min="11009" max="11009" width="7.109375" customWidth="1"/>
    <col min="11011" max="11011" width="22" customWidth="1"/>
    <col min="11012" max="11012" width="17.109375" bestFit="1" customWidth="1"/>
    <col min="11013" max="11013" width="18.33203125" customWidth="1"/>
    <col min="11014" max="11015" width="2.5546875" customWidth="1"/>
    <col min="11016" max="11017" width="12" bestFit="1" customWidth="1"/>
    <col min="11020" max="11020" width="16.44140625" bestFit="1" customWidth="1"/>
    <col min="11021" max="11021" width="14.6640625" bestFit="1" customWidth="1"/>
    <col min="11022" max="11022" width="16.44140625" bestFit="1" customWidth="1"/>
    <col min="11265" max="11265" width="7.109375" customWidth="1"/>
    <col min="11267" max="11267" width="22" customWidth="1"/>
    <col min="11268" max="11268" width="17.109375" bestFit="1" customWidth="1"/>
    <col min="11269" max="11269" width="18.33203125" customWidth="1"/>
    <col min="11270" max="11271" width="2.5546875" customWidth="1"/>
    <col min="11272" max="11273" width="12" bestFit="1" customWidth="1"/>
    <col min="11276" max="11276" width="16.44140625" bestFit="1" customWidth="1"/>
    <col min="11277" max="11277" width="14.6640625" bestFit="1" customWidth="1"/>
    <col min="11278" max="11278" width="16.44140625" bestFit="1" customWidth="1"/>
    <col min="11521" max="11521" width="7.109375" customWidth="1"/>
    <col min="11523" max="11523" width="22" customWidth="1"/>
    <col min="11524" max="11524" width="17.109375" bestFit="1" customWidth="1"/>
    <col min="11525" max="11525" width="18.33203125" customWidth="1"/>
    <col min="11526" max="11527" width="2.5546875" customWidth="1"/>
    <col min="11528" max="11529" width="12" bestFit="1" customWidth="1"/>
    <col min="11532" max="11532" width="16.44140625" bestFit="1" customWidth="1"/>
    <col min="11533" max="11533" width="14.6640625" bestFit="1" customWidth="1"/>
    <col min="11534" max="11534" width="16.44140625" bestFit="1" customWidth="1"/>
    <col min="11777" max="11777" width="7.109375" customWidth="1"/>
    <col min="11779" max="11779" width="22" customWidth="1"/>
    <col min="11780" max="11780" width="17.109375" bestFit="1" customWidth="1"/>
    <col min="11781" max="11781" width="18.33203125" customWidth="1"/>
    <col min="11782" max="11783" width="2.5546875" customWidth="1"/>
    <col min="11784" max="11785" width="12" bestFit="1" customWidth="1"/>
    <col min="11788" max="11788" width="16.44140625" bestFit="1" customWidth="1"/>
    <col min="11789" max="11789" width="14.6640625" bestFit="1" customWidth="1"/>
    <col min="11790" max="11790" width="16.44140625" bestFit="1" customWidth="1"/>
    <col min="12033" max="12033" width="7.109375" customWidth="1"/>
    <col min="12035" max="12035" width="22" customWidth="1"/>
    <col min="12036" max="12036" width="17.109375" bestFit="1" customWidth="1"/>
    <col min="12037" max="12037" width="18.33203125" customWidth="1"/>
    <col min="12038" max="12039" width="2.5546875" customWidth="1"/>
    <col min="12040" max="12041" width="12" bestFit="1" customWidth="1"/>
    <col min="12044" max="12044" width="16.44140625" bestFit="1" customWidth="1"/>
    <col min="12045" max="12045" width="14.6640625" bestFit="1" customWidth="1"/>
    <col min="12046" max="12046" width="16.44140625" bestFit="1" customWidth="1"/>
    <col min="12289" max="12289" width="7.109375" customWidth="1"/>
    <col min="12291" max="12291" width="22" customWidth="1"/>
    <col min="12292" max="12292" width="17.109375" bestFit="1" customWidth="1"/>
    <col min="12293" max="12293" width="18.33203125" customWidth="1"/>
    <col min="12294" max="12295" width="2.5546875" customWidth="1"/>
    <col min="12296" max="12297" width="12" bestFit="1" customWidth="1"/>
    <col min="12300" max="12300" width="16.44140625" bestFit="1" customWidth="1"/>
    <col min="12301" max="12301" width="14.6640625" bestFit="1" customWidth="1"/>
    <col min="12302" max="12302" width="16.44140625" bestFit="1" customWidth="1"/>
    <col min="12545" max="12545" width="7.109375" customWidth="1"/>
    <col min="12547" max="12547" width="22" customWidth="1"/>
    <col min="12548" max="12548" width="17.109375" bestFit="1" customWidth="1"/>
    <col min="12549" max="12549" width="18.33203125" customWidth="1"/>
    <col min="12550" max="12551" width="2.5546875" customWidth="1"/>
    <col min="12552" max="12553" width="12" bestFit="1" customWidth="1"/>
    <col min="12556" max="12556" width="16.44140625" bestFit="1" customWidth="1"/>
    <col min="12557" max="12557" width="14.6640625" bestFit="1" customWidth="1"/>
    <col min="12558" max="12558" width="16.44140625" bestFit="1" customWidth="1"/>
    <col min="12801" max="12801" width="7.109375" customWidth="1"/>
    <col min="12803" max="12803" width="22" customWidth="1"/>
    <col min="12804" max="12804" width="17.109375" bestFit="1" customWidth="1"/>
    <col min="12805" max="12805" width="18.33203125" customWidth="1"/>
    <col min="12806" max="12807" width="2.5546875" customWidth="1"/>
    <col min="12808" max="12809" width="12" bestFit="1" customWidth="1"/>
    <col min="12812" max="12812" width="16.44140625" bestFit="1" customWidth="1"/>
    <col min="12813" max="12813" width="14.6640625" bestFit="1" customWidth="1"/>
    <col min="12814" max="12814" width="16.44140625" bestFit="1" customWidth="1"/>
    <col min="13057" max="13057" width="7.109375" customWidth="1"/>
    <col min="13059" max="13059" width="22" customWidth="1"/>
    <col min="13060" max="13060" width="17.109375" bestFit="1" customWidth="1"/>
    <col min="13061" max="13061" width="18.33203125" customWidth="1"/>
    <col min="13062" max="13063" width="2.5546875" customWidth="1"/>
    <col min="13064" max="13065" width="12" bestFit="1" customWidth="1"/>
    <col min="13068" max="13068" width="16.44140625" bestFit="1" customWidth="1"/>
    <col min="13069" max="13069" width="14.6640625" bestFit="1" customWidth="1"/>
    <col min="13070" max="13070" width="16.44140625" bestFit="1" customWidth="1"/>
    <col min="13313" max="13313" width="7.109375" customWidth="1"/>
    <col min="13315" max="13315" width="22" customWidth="1"/>
    <col min="13316" max="13316" width="17.109375" bestFit="1" customWidth="1"/>
    <col min="13317" max="13317" width="18.33203125" customWidth="1"/>
    <col min="13318" max="13319" width="2.5546875" customWidth="1"/>
    <col min="13320" max="13321" width="12" bestFit="1" customWidth="1"/>
    <col min="13324" max="13324" width="16.44140625" bestFit="1" customWidth="1"/>
    <col min="13325" max="13325" width="14.6640625" bestFit="1" customWidth="1"/>
    <col min="13326" max="13326" width="16.44140625" bestFit="1" customWidth="1"/>
    <col min="13569" max="13569" width="7.109375" customWidth="1"/>
    <col min="13571" max="13571" width="22" customWidth="1"/>
    <col min="13572" max="13572" width="17.109375" bestFit="1" customWidth="1"/>
    <col min="13573" max="13573" width="18.33203125" customWidth="1"/>
    <col min="13574" max="13575" width="2.5546875" customWidth="1"/>
    <col min="13576" max="13577" width="12" bestFit="1" customWidth="1"/>
    <col min="13580" max="13580" width="16.44140625" bestFit="1" customWidth="1"/>
    <col min="13581" max="13581" width="14.6640625" bestFit="1" customWidth="1"/>
    <col min="13582" max="13582" width="16.44140625" bestFit="1" customWidth="1"/>
    <col min="13825" max="13825" width="7.109375" customWidth="1"/>
    <col min="13827" max="13827" width="22" customWidth="1"/>
    <col min="13828" max="13828" width="17.109375" bestFit="1" customWidth="1"/>
    <col min="13829" max="13829" width="18.33203125" customWidth="1"/>
    <col min="13830" max="13831" width="2.5546875" customWidth="1"/>
    <col min="13832" max="13833" width="12" bestFit="1" customWidth="1"/>
    <col min="13836" max="13836" width="16.44140625" bestFit="1" customWidth="1"/>
    <col min="13837" max="13837" width="14.6640625" bestFit="1" customWidth="1"/>
    <col min="13838" max="13838" width="16.44140625" bestFit="1" customWidth="1"/>
    <col min="14081" max="14081" width="7.109375" customWidth="1"/>
    <col min="14083" max="14083" width="22" customWidth="1"/>
    <col min="14084" max="14084" width="17.109375" bestFit="1" customWidth="1"/>
    <col min="14085" max="14085" width="18.33203125" customWidth="1"/>
    <col min="14086" max="14087" width="2.5546875" customWidth="1"/>
    <col min="14088" max="14089" width="12" bestFit="1" customWidth="1"/>
    <col min="14092" max="14092" width="16.44140625" bestFit="1" customWidth="1"/>
    <col min="14093" max="14093" width="14.6640625" bestFit="1" customWidth="1"/>
    <col min="14094" max="14094" width="16.44140625" bestFit="1" customWidth="1"/>
    <col min="14337" max="14337" width="7.109375" customWidth="1"/>
    <col min="14339" max="14339" width="22" customWidth="1"/>
    <col min="14340" max="14340" width="17.109375" bestFit="1" customWidth="1"/>
    <col min="14341" max="14341" width="18.33203125" customWidth="1"/>
    <col min="14342" max="14343" width="2.5546875" customWidth="1"/>
    <col min="14344" max="14345" width="12" bestFit="1" customWidth="1"/>
    <col min="14348" max="14348" width="16.44140625" bestFit="1" customWidth="1"/>
    <col min="14349" max="14349" width="14.6640625" bestFit="1" customWidth="1"/>
    <col min="14350" max="14350" width="16.44140625" bestFit="1" customWidth="1"/>
    <col min="14593" max="14593" width="7.109375" customWidth="1"/>
    <col min="14595" max="14595" width="22" customWidth="1"/>
    <col min="14596" max="14596" width="17.109375" bestFit="1" customWidth="1"/>
    <col min="14597" max="14597" width="18.33203125" customWidth="1"/>
    <col min="14598" max="14599" width="2.5546875" customWidth="1"/>
    <col min="14600" max="14601" width="12" bestFit="1" customWidth="1"/>
    <col min="14604" max="14604" width="16.44140625" bestFit="1" customWidth="1"/>
    <col min="14605" max="14605" width="14.6640625" bestFit="1" customWidth="1"/>
    <col min="14606" max="14606" width="16.44140625" bestFit="1" customWidth="1"/>
    <col min="14849" max="14849" width="7.109375" customWidth="1"/>
    <col min="14851" max="14851" width="22" customWidth="1"/>
    <col min="14852" max="14852" width="17.109375" bestFit="1" customWidth="1"/>
    <col min="14853" max="14853" width="18.33203125" customWidth="1"/>
    <col min="14854" max="14855" width="2.5546875" customWidth="1"/>
    <col min="14856" max="14857" width="12" bestFit="1" customWidth="1"/>
    <col min="14860" max="14860" width="16.44140625" bestFit="1" customWidth="1"/>
    <col min="14861" max="14861" width="14.6640625" bestFit="1" customWidth="1"/>
    <col min="14862" max="14862" width="16.44140625" bestFit="1" customWidth="1"/>
    <col min="15105" max="15105" width="7.109375" customWidth="1"/>
    <col min="15107" max="15107" width="22" customWidth="1"/>
    <col min="15108" max="15108" width="17.109375" bestFit="1" customWidth="1"/>
    <col min="15109" max="15109" width="18.33203125" customWidth="1"/>
    <col min="15110" max="15111" width="2.5546875" customWidth="1"/>
    <col min="15112" max="15113" width="12" bestFit="1" customWidth="1"/>
    <col min="15116" max="15116" width="16.44140625" bestFit="1" customWidth="1"/>
    <col min="15117" max="15117" width="14.6640625" bestFit="1" customWidth="1"/>
    <col min="15118" max="15118" width="16.44140625" bestFit="1" customWidth="1"/>
    <col min="15361" max="15361" width="7.109375" customWidth="1"/>
    <col min="15363" max="15363" width="22" customWidth="1"/>
    <col min="15364" max="15364" width="17.109375" bestFit="1" customWidth="1"/>
    <col min="15365" max="15365" width="18.33203125" customWidth="1"/>
    <col min="15366" max="15367" width="2.5546875" customWidth="1"/>
    <col min="15368" max="15369" width="12" bestFit="1" customWidth="1"/>
    <col min="15372" max="15372" width="16.44140625" bestFit="1" customWidth="1"/>
    <col min="15373" max="15373" width="14.6640625" bestFit="1" customWidth="1"/>
    <col min="15374" max="15374" width="16.44140625" bestFit="1" customWidth="1"/>
    <col min="15617" max="15617" width="7.109375" customWidth="1"/>
    <col min="15619" max="15619" width="22" customWidth="1"/>
    <col min="15620" max="15620" width="17.109375" bestFit="1" customWidth="1"/>
    <col min="15621" max="15621" width="18.33203125" customWidth="1"/>
    <col min="15622" max="15623" width="2.5546875" customWidth="1"/>
    <col min="15624" max="15625" width="12" bestFit="1" customWidth="1"/>
    <col min="15628" max="15628" width="16.44140625" bestFit="1" customWidth="1"/>
    <col min="15629" max="15629" width="14.6640625" bestFit="1" customWidth="1"/>
    <col min="15630" max="15630" width="16.44140625" bestFit="1" customWidth="1"/>
    <col min="15873" max="15873" width="7.109375" customWidth="1"/>
    <col min="15875" max="15875" width="22" customWidth="1"/>
    <col min="15876" max="15876" width="17.109375" bestFit="1" customWidth="1"/>
    <col min="15877" max="15877" width="18.33203125" customWidth="1"/>
    <col min="15878" max="15879" width="2.5546875" customWidth="1"/>
    <col min="15880" max="15881" width="12" bestFit="1" customWidth="1"/>
    <col min="15884" max="15884" width="16.44140625" bestFit="1" customWidth="1"/>
    <col min="15885" max="15885" width="14.6640625" bestFit="1" customWidth="1"/>
    <col min="15886" max="15886" width="16.44140625" bestFit="1" customWidth="1"/>
    <col min="16129" max="16129" width="7.109375" customWidth="1"/>
    <col min="16131" max="16131" width="22" customWidth="1"/>
    <col min="16132" max="16132" width="17.109375" bestFit="1" customWidth="1"/>
    <col min="16133" max="16133" width="18.33203125" customWidth="1"/>
    <col min="16134" max="16135" width="2.5546875" customWidth="1"/>
    <col min="16136" max="16137" width="12" bestFit="1" customWidth="1"/>
    <col min="16140" max="16140" width="16.44140625" bestFit="1" customWidth="1"/>
    <col min="16141" max="16141" width="14.6640625" bestFit="1" customWidth="1"/>
    <col min="16142" max="16142" width="16.44140625" bestFit="1" customWidth="1"/>
  </cols>
  <sheetData>
    <row r="2" spans="2:12" ht="15.6">
      <c r="B2" s="8" t="s">
        <v>213</v>
      </c>
    </row>
    <row r="3" spans="2:12">
      <c r="B3" s="9" t="s">
        <v>12</v>
      </c>
    </row>
    <row r="4" spans="2:12">
      <c r="B4" s="9" t="s">
        <v>14</v>
      </c>
    </row>
    <row r="5" spans="2:12">
      <c r="B5" s="92" t="s">
        <v>29</v>
      </c>
    </row>
    <row r="6" spans="2:12" ht="15" thickBot="1">
      <c r="B6" s="32"/>
    </row>
    <row r="7" spans="2:12" s="32" customFormat="1" ht="13.2">
      <c r="B7" s="259" t="s">
        <v>1</v>
      </c>
      <c r="C7" s="138" t="s">
        <v>214</v>
      </c>
      <c r="D7" s="261" t="s">
        <v>198</v>
      </c>
      <c r="E7" s="261" t="s">
        <v>28</v>
      </c>
    </row>
    <row r="8" spans="2:12" s="32" customFormat="1" ht="13.8" thickBot="1">
      <c r="B8" s="260"/>
      <c r="C8" s="139" t="s">
        <v>215</v>
      </c>
      <c r="D8" s="262"/>
      <c r="E8" s="262"/>
    </row>
    <row r="9" spans="2:12" s="22" customFormat="1" ht="13.2">
      <c r="B9" s="161">
        <v>2000</v>
      </c>
      <c r="C9" s="48">
        <v>3325.7049999999999</v>
      </c>
      <c r="D9" s="162">
        <v>5886.6279999999997</v>
      </c>
      <c r="E9" s="162">
        <v>9212.3330000000005</v>
      </c>
      <c r="F9" s="7"/>
      <c r="G9" s="7"/>
      <c r="H9" s="7"/>
      <c r="I9" s="7"/>
      <c r="J9" s="7"/>
      <c r="K9" s="7"/>
      <c r="L9" s="7"/>
    </row>
    <row r="10" spans="2:12" s="22" customFormat="1" ht="13.2">
      <c r="B10" s="163">
        <v>2001</v>
      </c>
      <c r="C10" s="37">
        <v>3619.8029999999999</v>
      </c>
      <c r="D10" s="44">
        <v>6364.8710000000001</v>
      </c>
      <c r="E10" s="44">
        <v>9984.6740000000009</v>
      </c>
      <c r="F10" s="7"/>
      <c r="G10" s="7"/>
      <c r="H10" s="7"/>
      <c r="I10" s="7"/>
      <c r="J10" s="7"/>
      <c r="K10" s="7"/>
      <c r="L10" s="7"/>
    </row>
    <row r="11" spans="2:12" s="22" customFormat="1" ht="13.2">
      <c r="B11" s="163">
        <v>2002</v>
      </c>
      <c r="C11" s="37">
        <v>2777.047</v>
      </c>
      <c r="D11" s="44">
        <v>7518.6809999999996</v>
      </c>
      <c r="E11" s="44">
        <v>10295.727999999999</v>
      </c>
      <c r="F11" s="7"/>
      <c r="G11" s="7"/>
      <c r="H11" s="7"/>
      <c r="I11" s="7"/>
      <c r="J11" s="7"/>
      <c r="K11" s="7"/>
      <c r="L11" s="7"/>
    </row>
    <row r="12" spans="2:12" s="22" customFormat="1" ht="13.2">
      <c r="B12" s="163">
        <v>2003</v>
      </c>
      <c r="C12" s="37">
        <v>2717.982</v>
      </c>
      <c r="D12" s="44">
        <v>7571.4530000000004</v>
      </c>
      <c r="E12" s="44">
        <v>10289.434999999999</v>
      </c>
      <c r="F12" s="7"/>
      <c r="G12" s="7"/>
      <c r="H12" s="7"/>
      <c r="I12" s="7"/>
      <c r="J12" s="7"/>
      <c r="K12" s="7"/>
      <c r="L12" s="7"/>
    </row>
    <row r="13" spans="2:12" s="22" customFormat="1" ht="13.2">
      <c r="B13" s="163">
        <v>2004</v>
      </c>
      <c r="C13" s="37">
        <v>2754.1869999999999</v>
      </c>
      <c r="D13" s="44">
        <v>7508.6</v>
      </c>
      <c r="E13" s="44">
        <v>10262.787</v>
      </c>
      <c r="F13" s="7"/>
      <c r="G13" s="7"/>
      <c r="H13" s="7"/>
      <c r="I13" s="7"/>
      <c r="J13" s="7"/>
      <c r="K13" s="7"/>
      <c r="L13" s="7"/>
    </row>
    <row r="14" spans="2:12" s="22" customFormat="1" ht="13.2">
      <c r="B14" s="163">
        <v>2005</v>
      </c>
      <c r="C14" s="37">
        <v>2932.4659999999999</v>
      </c>
      <c r="D14" s="44">
        <v>7938.89</v>
      </c>
      <c r="E14" s="44">
        <v>10871.356</v>
      </c>
      <c r="F14" s="7"/>
      <c r="G14" s="7"/>
      <c r="H14" s="7"/>
      <c r="I14" s="7"/>
      <c r="J14" s="7"/>
      <c r="K14" s="7"/>
      <c r="L14" s="7"/>
    </row>
    <row r="15" spans="2:12" s="22" customFormat="1" ht="13.2">
      <c r="B15" s="163">
        <v>2006</v>
      </c>
      <c r="C15" s="37">
        <v>2924.5320000000002</v>
      </c>
      <c r="D15" s="44">
        <v>8020.6970000000001</v>
      </c>
      <c r="E15" s="44">
        <v>10945.228999999999</v>
      </c>
      <c r="F15" s="7"/>
      <c r="G15" s="7"/>
      <c r="H15" s="7"/>
      <c r="I15" s="7"/>
      <c r="J15" s="7"/>
      <c r="K15" s="7"/>
      <c r="L15" s="7"/>
    </row>
    <row r="16" spans="2:12" s="22" customFormat="1" ht="13.2">
      <c r="B16" s="163">
        <v>2007</v>
      </c>
      <c r="C16" s="37">
        <v>2629.1770000000001</v>
      </c>
      <c r="D16" s="44">
        <v>8671.491</v>
      </c>
      <c r="E16" s="44">
        <v>11300.668</v>
      </c>
      <c r="F16" s="7"/>
      <c r="G16" s="7"/>
      <c r="H16" s="7"/>
      <c r="I16" s="7"/>
      <c r="J16" s="7"/>
      <c r="K16" s="7"/>
      <c r="L16" s="7"/>
    </row>
    <row r="17" spans="2:12" s="22" customFormat="1" ht="13.2">
      <c r="B17" s="163">
        <v>2008</v>
      </c>
      <c r="C17" s="37">
        <v>3004.154</v>
      </c>
      <c r="D17" s="44">
        <v>8081.4470000000001</v>
      </c>
      <c r="E17" s="44">
        <v>11085.601000000001</v>
      </c>
      <c r="F17" s="7"/>
      <c r="G17" s="7"/>
      <c r="H17" s="7"/>
      <c r="I17" s="7"/>
      <c r="J17" s="7"/>
      <c r="K17" s="7"/>
      <c r="L17" s="7"/>
    </row>
    <row r="18" spans="2:12" s="22" customFormat="1" ht="13.2">
      <c r="B18" s="163">
        <v>2009</v>
      </c>
      <c r="C18" s="37">
        <v>2297.2809999999999</v>
      </c>
      <c r="D18" s="44">
        <v>5596.6009999999997</v>
      </c>
      <c r="E18" s="44">
        <v>7893.8819999999996</v>
      </c>
      <c r="F18" s="7"/>
      <c r="G18" s="7"/>
      <c r="H18" s="7"/>
      <c r="I18" s="7"/>
      <c r="J18" s="7"/>
      <c r="K18" s="7"/>
      <c r="L18" s="7"/>
    </row>
    <row r="19" spans="2:12" s="22" customFormat="1" ht="13.2">
      <c r="B19" s="163">
        <v>2010</v>
      </c>
      <c r="C19" s="37">
        <v>2041.38</v>
      </c>
      <c r="D19" s="44">
        <v>5780.3289999999997</v>
      </c>
      <c r="E19" s="44">
        <v>7821.7089999999998</v>
      </c>
      <c r="F19" s="7"/>
      <c r="G19" s="7"/>
      <c r="H19" s="7"/>
      <c r="I19" s="7"/>
      <c r="J19" s="7"/>
      <c r="K19" s="7"/>
      <c r="L19" s="7"/>
    </row>
    <row r="20" spans="2:12" s="22" customFormat="1" ht="13.2">
      <c r="B20" s="163">
        <v>2011</v>
      </c>
      <c r="C20" s="37">
        <v>1827.586</v>
      </c>
      <c r="D20" s="44">
        <v>5905.9560000000001</v>
      </c>
      <c r="E20" s="44">
        <v>7733.5420000000004</v>
      </c>
      <c r="F20" s="7"/>
      <c r="G20" s="7"/>
      <c r="H20" s="7"/>
      <c r="I20" s="7"/>
      <c r="J20" s="7"/>
      <c r="K20" s="7"/>
      <c r="L20" s="7"/>
    </row>
    <row r="21" spans="2:12" s="22" customFormat="1" ht="13.2">
      <c r="B21" s="163">
        <v>2012</v>
      </c>
      <c r="C21" s="37">
        <v>1852.8530000000001</v>
      </c>
      <c r="D21" s="44">
        <v>5316.1450000000004</v>
      </c>
      <c r="E21" s="44">
        <v>7168.9979999999996</v>
      </c>
      <c r="F21" s="7"/>
      <c r="G21" s="7"/>
      <c r="H21" s="7"/>
      <c r="I21" s="7"/>
      <c r="J21" s="7"/>
      <c r="K21" s="7"/>
      <c r="L21" s="7"/>
    </row>
    <row r="22" spans="2:12" s="22" customFormat="1" ht="13.2">
      <c r="B22" s="163">
        <v>2013</v>
      </c>
      <c r="C22" s="37">
        <v>2393.788</v>
      </c>
      <c r="D22" s="44">
        <v>7278.1869999999999</v>
      </c>
      <c r="E22" s="44">
        <v>9671.9750000000004</v>
      </c>
      <c r="F22" s="7"/>
      <c r="G22" s="7"/>
      <c r="H22" s="7"/>
      <c r="I22" s="7"/>
      <c r="J22" s="7"/>
      <c r="K22" s="7"/>
      <c r="L22" s="7"/>
    </row>
    <row r="23" spans="2:12" s="22" customFormat="1" ht="13.2">
      <c r="B23" s="163">
        <v>2014</v>
      </c>
      <c r="C23" s="37">
        <v>2410.1329999999998</v>
      </c>
      <c r="D23" s="44">
        <v>8546.6910000000007</v>
      </c>
      <c r="E23" s="44">
        <v>10956.824000000001</v>
      </c>
      <c r="F23" s="7"/>
      <c r="G23" s="7"/>
      <c r="H23" s="7"/>
      <c r="I23" s="7"/>
      <c r="J23" s="7"/>
      <c r="K23" s="7"/>
      <c r="L23" s="7"/>
    </row>
    <row r="24" spans="2:12" s="22" customFormat="1" ht="13.2">
      <c r="B24" s="163">
        <v>2015</v>
      </c>
      <c r="C24" s="37">
        <v>2736.413</v>
      </c>
      <c r="D24" s="44">
        <v>9977.23</v>
      </c>
      <c r="E24" s="44">
        <v>12713.643</v>
      </c>
      <c r="F24" s="7"/>
      <c r="G24" s="7"/>
      <c r="H24" s="7"/>
      <c r="I24" s="7"/>
      <c r="J24" s="7"/>
      <c r="K24" s="7"/>
      <c r="L24" s="7"/>
    </row>
    <row r="25" spans="2:12" s="22" customFormat="1" ht="13.2">
      <c r="B25" s="163">
        <v>2016</v>
      </c>
      <c r="C25" s="37">
        <v>2915.0059999999999</v>
      </c>
      <c r="D25" s="44">
        <v>9929.8269999999993</v>
      </c>
      <c r="E25" s="44">
        <v>12844.833000000001</v>
      </c>
      <c r="F25" s="7"/>
      <c r="G25" s="7"/>
      <c r="H25" s="164"/>
      <c r="I25" s="12"/>
      <c r="J25" s="12"/>
      <c r="K25" s="7"/>
    </row>
    <row r="26" spans="2:12" s="22" customFormat="1" ht="13.2">
      <c r="B26" s="163">
        <v>2017</v>
      </c>
      <c r="C26" s="37">
        <v>2373.194</v>
      </c>
      <c r="D26" s="44">
        <v>10609.92</v>
      </c>
      <c r="E26" s="44">
        <v>12983.114</v>
      </c>
      <c r="F26" s="7"/>
      <c r="G26" s="7"/>
      <c r="H26" s="165"/>
      <c r="I26" s="12"/>
      <c r="J26" s="166"/>
      <c r="K26" s="7"/>
    </row>
    <row r="27" spans="2:12" s="22" customFormat="1" ht="13.2">
      <c r="B27" s="163">
        <v>2018</v>
      </c>
      <c r="C27" s="37">
        <v>2351.683</v>
      </c>
      <c r="D27" s="44">
        <v>10399.656999999999</v>
      </c>
      <c r="E27" s="44">
        <v>12751.34</v>
      </c>
      <c r="F27" s="7"/>
      <c r="G27" s="7"/>
      <c r="H27" s="165"/>
      <c r="I27" s="12"/>
      <c r="J27" s="166"/>
      <c r="K27" s="7"/>
    </row>
    <row r="28" spans="2:12" s="22" customFormat="1" ht="13.8" thickBot="1">
      <c r="B28" s="167">
        <v>2019</v>
      </c>
      <c r="C28" s="42">
        <v>2323.1039999999998</v>
      </c>
      <c r="D28" s="46">
        <v>11344.528</v>
      </c>
      <c r="E28" s="46">
        <v>13667.632</v>
      </c>
      <c r="F28" s="7"/>
      <c r="G28" s="7"/>
      <c r="H28" s="165"/>
      <c r="I28" s="12"/>
      <c r="J28" s="166"/>
      <c r="K28" s="7"/>
    </row>
    <row r="29" spans="2:12" s="22" customFormat="1" ht="10.199999999999999">
      <c r="B29" s="168"/>
      <c r="C29" s="169"/>
      <c r="D29" s="169"/>
      <c r="E29" s="12"/>
      <c r="F29" s="7"/>
      <c r="G29" s="7"/>
      <c r="H29" s="165"/>
      <c r="I29" s="12"/>
      <c r="J29" s="12"/>
      <c r="K29" s="7"/>
    </row>
    <row r="30" spans="2:12" s="22" customFormat="1" ht="10.199999999999999">
      <c r="B30" s="168"/>
      <c r="C30" s="169"/>
      <c r="D30" s="169"/>
      <c r="E30" s="12"/>
      <c r="F30" s="7"/>
      <c r="G30" s="7"/>
      <c r="H30" s="165"/>
      <c r="I30" s="12"/>
      <c r="J30" s="12"/>
      <c r="K30" s="7"/>
    </row>
    <row r="31" spans="2:12" s="22" customFormat="1" ht="10.199999999999999">
      <c r="B31" s="168"/>
      <c r="C31" s="169"/>
      <c r="D31" s="169"/>
      <c r="E31" s="12"/>
      <c r="F31" s="7"/>
      <c r="G31" s="7"/>
      <c r="H31" s="165"/>
      <c r="I31" s="12"/>
      <c r="J31" s="12"/>
      <c r="K31" s="7"/>
    </row>
    <row r="32" spans="2:12" s="22" customFormat="1" ht="10.199999999999999">
      <c r="B32" s="168"/>
      <c r="C32" s="169"/>
      <c r="D32" s="169"/>
      <c r="E32" s="12"/>
      <c r="F32" s="7"/>
      <c r="G32" s="7"/>
      <c r="H32" s="165"/>
      <c r="I32" s="12"/>
      <c r="J32" s="12"/>
      <c r="K32" s="7"/>
    </row>
    <row r="33" spans="2:11" s="22" customFormat="1" ht="10.199999999999999">
      <c r="B33" s="168"/>
      <c r="C33" s="169"/>
      <c r="D33" s="169"/>
      <c r="H33" s="165"/>
      <c r="I33" s="12"/>
      <c r="J33" s="12"/>
      <c r="K33" s="7"/>
    </row>
    <row r="34" spans="2:11" s="22" customFormat="1" ht="10.199999999999999">
      <c r="B34" s="168"/>
      <c r="C34" s="169"/>
      <c r="D34" s="169"/>
      <c r="E34" s="12"/>
      <c r="F34" s="7"/>
      <c r="G34" s="7"/>
      <c r="H34" s="170"/>
      <c r="I34" s="7"/>
      <c r="J34" s="7"/>
      <c r="K34" s="7"/>
    </row>
    <row r="35" spans="2:11" s="22" customFormat="1" ht="10.199999999999999">
      <c r="B35" s="168"/>
      <c r="C35" s="169"/>
      <c r="D35" s="169"/>
      <c r="E35" s="12"/>
      <c r="F35" s="7"/>
      <c r="G35" s="7"/>
      <c r="H35" s="170"/>
      <c r="I35" s="7"/>
      <c r="J35" s="7"/>
      <c r="K35" s="7"/>
    </row>
    <row r="36" spans="2:11" s="22" customFormat="1" ht="10.199999999999999">
      <c r="B36" s="168"/>
      <c r="C36" s="169"/>
      <c r="D36" s="169"/>
      <c r="E36" s="12"/>
      <c r="F36" s="7"/>
      <c r="G36" s="7"/>
      <c r="H36" s="170"/>
      <c r="I36" s="7"/>
      <c r="J36" s="7"/>
      <c r="K36" s="7"/>
    </row>
    <row r="37" spans="2:11" s="22" customFormat="1" ht="10.199999999999999">
      <c r="B37" s="168"/>
      <c r="C37" s="169"/>
      <c r="D37" s="169"/>
      <c r="E37" s="12"/>
      <c r="F37" s="7"/>
      <c r="G37" s="7"/>
      <c r="H37" s="170"/>
      <c r="I37" s="7"/>
      <c r="J37" s="7"/>
      <c r="K37" s="7"/>
    </row>
    <row r="38" spans="2:11" s="22" customFormat="1" ht="10.199999999999999">
      <c r="B38" s="168"/>
      <c r="C38" s="169"/>
      <c r="D38" s="169"/>
      <c r="E38" s="12"/>
      <c r="F38" s="7"/>
      <c r="G38" s="7"/>
      <c r="H38" s="170"/>
      <c r="I38" s="7"/>
      <c r="J38" s="7"/>
      <c r="K38" s="7"/>
    </row>
    <row r="39" spans="2:11" s="22" customFormat="1" ht="10.199999999999999">
      <c r="B39" s="168"/>
      <c r="C39" s="169"/>
      <c r="D39" s="169"/>
      <c r="E39" s="12"/>
      <c r="F39" s="7"/>
      <c r="G39" s="7"/>
      <c r="H39" s="170"/>
      <c r="I39" s="7"/>
      <c r="J39" s="7"/>
      <c r="K39" s="7"/>
    </row>
    <row r="40" spans="2:11" s="22" customFormat="1" ht="10.199999999999999">
      <c r="B40" s="168"/>
      <c r="C40" s="169"/>
      <c r="D40" s="169"/>
      <c r="E40" s="12"/>
      <c r="F40" s="7"/>
      <c r="G40" s="7"/>
      <c r="H40" s="171"/>
      <c r="I40" s="172"/>
      <c r="J40" s="7"/>
      <c r="K40" s="7"/>
    </row>
    <row r="41" spans="2:11" s="22" customFormat="1" ht="10.199999999999999">
      <c r="B41" s="168"/>
      <c r="C41" s="169"/>
      <c r="D41" s="169"/>
      <c r="E41" s="12"/>
      <c r="F41" s="7"/>
      <c r="G41" s="7"/>
      <c r="H41" s="170"/>
      <c r="I41" s="172"/>
      <c r="J41" s="7"/>
      <c r="K41" s="7"/>
    </row>
    <row r="42" spans="2:11" s="22" customFormat="1" ht="10.199999999999999">
      <c r="B42" s="168"/>
      <c r="C42" s="169"/>
      <c r="D42" s="169"/>
      <c r="E42" s="12"/>
      <c r="F42" s="7"/>
      <c r="G42" s="7"/>
      <c r="H42" s="170"/>
      <c r="I42" s="172"/>
      <c r="J42" s="7"/>
      <c r="K42" s="7"/>
    </row>
    <row r="43" spans="2:11" s="22" customFormat="1" ht="10.199999999999999">
      <c r="B43" s="168"/>
      <c r="C43" s="169"/>
      <c r="D43" s="169"/>
      <c r="E43" s="12"/>
      <c r="F43" s="7"/>
      <c r="G43" s="7"/>
      <c r="H43" s="173"/>
      <c r="I43" s="172"/>
      <c r="J43" s="7"/>
    </row>
    <row r="44" spans="2:11" s="22" customFormat="1" ht="10.199999999999999">
      <c r="B44" s="168"/>
      <c r="C44" s="169"/>
      <c r="D44" s="169"/>
      <c r="E44" s="12"/>
      <c r="F44" s="7"/>
      <c r="G44" s="7"/>
      <c r="H44" s="173"/>
      <c r="I44" s="172"/>
      <c r="J44" s="7"/>
    </row>
    <row r="45" spans="2:11" s="22" customFormat="1" ht="10.199999999999999">
      <c r="B45" s="168"/>
      <c r="C45" s="169"/>
      <c r="D45" s="169"/>
      <c r="E45" s="11"/>
      <c r="F45" s="12"/>
      <c r="G45" s="12"/>
      <c r="H45" s="174"/>
      <c r="I45" s="172"/>
      <c r="J45" s="7"/>
    </row>
    <row r="46" spans="2:11" s="22" customFormat="1" ht="10.199999999999999">
      <c r="B46" s="168"/>
      <c r="C46" s="169"/>
      <c r="D46" s="169"/>
      <c r="E46" s="12"/>
      <c r="F46" s="7"/>
      <c r="G46" s="7"/>
      <c r="H46" s="175"/>
      <c r="I46" s="172"/>
      <c r="J46" s="7"/>
    </row>
    <row r="47" spans="2:11" s="22" customFormat="1" ht="10.199999999999999">
      <c r="B47" s="168"/>
      <c r="C47" s="169"/>
      <c r="D47" s="169"/>
      <c r="E47" s="12"/>
      <c r="F47" s="7"/>
      <c r="G47" s="7"/>
      <c r="H47" s="175"/>
      <c r="I47" s="172"/>
      <c r="J47" s="7"/>
    </row>
    <row r="48" spans="2:11" s="22" customFormat="1" ht="10.199999999999999">
      <c r="B48" s="168"/>
      <c r="C48" s="169"/>
      <c r="D48" s="169"/>
      <c r="E48" s="12"/>
      <c r="F48" s="7"/>
      <c r="G48" s="7"/>
      <c r="H48" s="176"/>
      <c r="I48" s="172"/>
      <c r="J48" s="7"/>
    </row>
    <row r="49" spans="2:10" s="22" customFormat="1" ht="10.199999999999999">
      <c r="B49" s="168"/>
      <c r="C49" s="169"/>
      <c r="D49" s="169"/>
      <c r="E49" s="12"/>
      <c r="F49" s="7"/>
      <c r="G49" s="7"/>
      <c r="H49" s="177"/>
      <c r="I49" s="172"/>
      <c r="J49" s="7"/>
    </row>
    <row r="50" spans="2:10" s="22" customFormat="1" ht="10.199999999999999">
      <c r="B50" s="168"/>
      <c r="C50" s="169"/>
      <c r="D50" s="169"/>
      <c r="E50" s="12"/>
      <c r="F50" s="7"/>
      <c r="G50" s="7"/>
      <c r="H50" s="177"/>
      <c r="I50" s="172"/>
      <c r="J50" s="7"/>
    </row>
    <row r="51" spans="2:10" s="22" customFormat="1" ht="10.199999999999999">
      <c r="B51" s="168"/>
      <c r="C51" s="169"/>
      <c r="D51" s="169"/>
      <c r="E51" s="12"/>
      <c r="F51" s="7"/>
      <c r="G51" s="7"/>
      <c r="H51" s="177"/>
      <c r="I51" s="172"/>
      <c r="J51" s="7"/>
    </row>
    <row r="52" spans="2:10" s="22" customFormat="1" ht="10.199999999999999">
      <c r="B52" s="168"/>
      <c r="C52" s="169"/>
      <c r="D52" s="169"/>
      <c r="E52" s="12"/>
      <c r="F52" s="7"/>
      <c r="G52" s="7"/>
      <c r="H52" s="177"/>
      <c r="I52" s="172"/>
      <c r="J52" s="7"/>
    </row>
    <row r="53" spans="2:10" s="22" customFormat="1" ht="10.199999999999999">
      <c r="B53" s="168"/>
      <c r="C53" s="169"/>
      <c r="D53" s="169"/>
      <c r="E53" s="12"/>
      <c r="F53" s="7"/>
      <c r="G53" s="7"/>
      <c r="H53" s="177"/>
      <c r="I53" s="172"/>
      <c r="J53" s="7"/>
    </row>
    <row r="54" spans="2:10" s="22" customFormat="1" ht="10.199999999999999">
      <c r="B54" s="168"/>
      <c r="C54" s="169"/>
      <c r="D54" s="169"/>
      <c r="E54" s="12"/>
      <c r="F54" s="7"/>
      <c r="G54" s="7"/>
      <c r="H54" s="177"/>
      <c r="I54" s="172"/>
      <c r="J54" s="7"/>
    </row>
    <row r="55" spans="2:10" s="22" customFormat="1" ht="10.199999999999999">
      <c r="B55" s="168"/>
      <c r="C55" s="169"/>
      <c r="D55" s="169"/>
      <c r="E55" s="12"/>
      <c r="F55" s="7"/>
      <c r="G55" s="7"/>
      <c r="H55" s="177"/>
      <c r="I55" s="172"/>
      <c r="J55" s="7"/>
    </row>
    <row r="56" spans="2:10" s="22" customFormat="1" ht="10.199999999999999">
      <c r="B56" s="168"/>
      <c r="C56" s="169"/>
      <c r="D56" s="169"/>
      <c r="E56" s="12"/>
      <c r="F56" s="7"/>
      <c r="G56" s="7"/>
      <c r="H56" s="177"/>
      <c r="I56" s="172"/>
      <c r="J56" s="7"/>
    </row>
    <row r="57" spans="2:10" s="22" customFormat="1" ht="10.199999999999999">
      <c r="B57" s="168"/>
      <c r="C57" s="169"/>
      <c r="D57" s="169"/>
      <c r="E57" s="11"/>
      <c r="F57" s="12"/>
      <c r="G57" s="12"/>
      <c r="H57" s="178"/>
      <c r="I57" s="172"/>
      <c r="J57" s="7"/>
    </row>
    <row r="58" spans="2:10" s="22" customFormat="1" ht="10.199999999999999">
      <c r="B58" s="168"/>
      <c r="C58" s="169"/>
      <c r="D58" s="169"/>
      <c r="E58" s="12"/>
      <c r="F58" s="7"/>
      <c r="G58" s="7"/>
      <c r="H58" s="178"/>
      <c r="I58" s="172"/>
      <c r="J58" s="7"/>
    </row>
    <row r="59" spans="2:10" s="22" customFormat="1" ht="10.199999999999999">
      <c r="B59" s="168"/>
      <c r="C59" s="169"/>
      <c r="D59" s="169"/>
      <c r="E59" s="12"/>
      <c r="F59" s="7"/>
      <c r="G59" s="7"/>
      <c r="H59" s="178"/>
      <c r="I59" s="172"/>
      <c r="J59" s="7"/>
    </row>
    <row r="60" spans="2:10" s="22" customFormat="1" ht="10.199999999999999">
      <c r="B60" s="168"/>
      <c r="C60" s="169"/>
      <c r="D60" s="169"/>
      <c r="E60" s="12"/>
      <c r="F60" s="7"/>
      <c r="G60" s="7"/>
      <c r="H60" s="178"/>
      <c r="I60" s="172"/>
      <c r="J60" s="7"/>
    </row>
    <row r="61" spans="2:10" s="22" customFormat="1" ht="10.199999999999999">
      <c r="B61" s="168"/>
      <c r="C61" s="169"/>
      <c r="D61" s="169"/>
      <c r="E61" s="12"/>
      <c r="F61" s="7"/>
      <c r="G61" s="7"/>
      <c r="H61" s="178"/>
      <c r="I61" s="172"/>
      <c r="J61" s="7"/>
    </row>
    <row r="62" spans="2:10" s="22" customFormat="1" ht="10.199999999999999">
      <c r="B62" s="168"/>
      <c r="C62" s="169"/>
      <c r="D62" s="169"/>
      <c r="E62" s="12"/>
      <c r="F62" s="7"/>
      <c r="G62" s="7"/>
      <c r="H62" s="178"/>
      <c r="I62" s="172"/>
      <c r="J62" s="7"/>
    </row>
    <row r="63" spans="2:10" s="22" customFormat="1" ht="10.199999999999999">
      <c r="B63" s="168"/>
      <c r="C63" s="169"/>
      <c r="D63" s="169"/>
      <c r="E63" s="12"/>
      <c r="F63" s="7"/>
      <c r="G63" s="7"/>
      <c r="H63" s="178"/>
      <c r="I63" s="172"/>
      <c r="J63" s="7"/>
    </row>
    <row r="64" spans="2:10" s="22" customFormat="1" ht="10.199999999999999">
      <c r="B64" s="168"/>
      <c r="C64" s="169"/>
      <c r="D64" s="169"/>
      <c r="E64" s="12"/>
      <c r="F64" s="7"/>
      <c r="G64" s="7"/>
      <c r="H64" s="179"/>
      <c r="I64" s="172"/>
      <c r="J64" s="7"/>
    </row>
    <row r="65" spans="2:10" s="22" customFormat="1" ht="10.199999999999999">
      <c r="B65" s="168"/>
      <c r="C65" s="169"/>
      <c r="D65" s="169"/>
      <c r="E65" s="12"/>
      <c r="F65" s="7"/>
      <c r="G65" s="7"/>
      <c r="H65" s="179"/>
      <c r="I65" s="172"/>
      <c r="J65" s="7"/>
    </row>
    <row r="66" spans="2:10" s="22" customFormat="1" ht="10.199999999999999">
      <c r="B66" s="168"/>
      <c r="C66" s="169"/>
      <c r="D66" s="169"/>
      <c r="E66" s="12"/>
      <c r="F66" s="7"/>
      <c r="G66" s="7"/>
      <c r="H66" s="179"/>
      <c r="I66" s="172"/>
      <c r="J66" s="7"/>
    </row>
    <row r="67" spans="2:10" s="22" customFormat="1" ht="10.199999999999999">
      <c r="B67" s="168"/>
      <c r="C67" s="169"/>
      <c r="D67" s="169"/>
      <c r="E67" s="12"/>
      <c r="F67" s="7"/>
      <c r="G67" s="7"/>
      <c r="H67" s="179"/>
      <c r="I67" s="172"/>
      <c r="J67" s="7"/>
    </row>
    <row r="68" spans="2:10" s="22" customFormat="1" ht="10.199999999999999">
      <c r="B68" s="168"/>
      <c r="C68" s="169"/>
      <c r="D68" s="169"/>
      <c r="E68" s="12"/>
      <c r="F68" s="7"/>
      <c r="G68" s="7"/>
      <c r="H68" s="180"/>
      <c r="I68" s="172"/>
      <c r="J68" s="7"/>
    </row>
    <row r="69" spans="2:10" s="22" customFormat="1" ht="10.199999999999999">
      <c r="B69" s="168"/>
      <c r="C69" s="169"/>
      <c r="D69" s="169"/>
      <c r="E69" s="11"/>
      <c r="F69" s="12"/>
      <c r="G69" s="12"/>
      <c r="H69" s="180"/>
      <c r="I69" s="172"/>
      <c r="J69" s="7"/>
    </row>
    <row r="70" spans="2:10" s="22" customFormat="1" ht="10.199999999999999">
      <c r="B70" s="168"/>
      <c r="C70" s="169"/>
      <c r="D70" s="169"/>
      <c r="E70" s="12"/>
      <c r="F70" s="7"/>
      <c r="G70" s="7"/>
      <c r="H70" s="179"/>
      <c r="I70" s="172"/>
      <c r="J70" s="7"/>
    </row>
    <row r="71" spans="2:10" s="22" customFormat="1" ht="10.199999999999999">
      <c r="B71" s="168"/>
      <c r="C71" s="169"/>
      <c r="D71" s="169"/>
      <c r="E71" s="12"/>
      <c r="F71" s="7"/>
      <c r="G71" s="7"/>
      <c r="H71" s="180"/>
      <c r="I71" s="172"/>
      <c r="J71" s="7"/>
    </row>
    <row r="72" spans="2:10" s="22" customFormat="1" ht="10.199999999999999">
      <c r="B72" s="168"/>
      <c r="C72" s="169"/>
      <c r="D72" s="169"/>
      <c r="E72" s="12"/>
      <c r="F72" s="7"/>
      <c r="G72" s="7"/>
      <c r="H72" s="180"/>
      <c r="I72" s="172"/>
      <c r="J72" s="7"/>
    </row>
    <row r="73" spans="2:10" s="22" customFormat="1" ht="10.199999999999999">
      <c r="B73" s="168"/>
      <c r="C73" s="169"/>
      <c r="D73" s="169"/>
      <c r="E73" s="12"/>
      <c r="F73" s="7"/>
      <c r="G73" s="7"/>
      <c r="H73" s="180"/>
      <c r="I73" s="172"/>
      <c r="J73" s="7"/>
    </row>
    <row r="74" spans="2:10" s="22" customFormat="1" ht="10.199999999999999">
      <c r="B74" s="168"/>
      <c r="C74" s="169"/>
      <c r="D74" s="169"/>
      <c r="E74" s="12"/>
      <c r="F74" s="7"/>
      <c r="G74" s="7"/>
      <c r="H74" s="180"/>
      <c r="I74" s="172"/>
      <c r="J74" s="7"/>
    </row>
    <row r="75" spans="2:10" s="22" customFormat="1" ht="10.199999999999999">
      <c r="B75" s="168"/>
      <c r="C75" s="169"/>
      <c r="D75" s="169"/>
      <c r="E75" s="12"/>
      <c r="F75" s="7"/>
      <c r="G75" s="7"/>
      <c r="H75" s="180"/>
      <c r="I75" s="172"/>
      <c r="J75" s="7"/>
    </row>
    <row r="76" spans="2:10" s="22" customFormat="1" ht="10.199999999999999">
      <c r="B76" s="168"/>
      <c r="C76" s="169"/>
      <c r="D76" s="169"/>
      <c r="E76" s="12"/>
      <c r="F76" s="7"/>
      <c r="G76" s="7"/>
      <c r="H76" s="180"/>
      <c r="I76" s="172"/>
      <c r="J76" s="7"/>
    </row>
    <row r="77" spans="2:10" s="22" customFormat="1" ht="10.199999999999999">
      <c r="B77" s="168"/>
      <c r="C77" s="169"/>
      <c r="D77" s="169"/>
      <c r="E77" s="12"/>
      <c r="F77" s="7"/>
      <c r="G77" s="7"/>
      <c r="H77" s="180"/>
      <c r="I77" s="172"/>
      <c r="J77" s="7"/>
    </row>
    <row r="78" spans="2:10" s="22" customFormat="1" ht="10.199999999999999">
      <c r="B78" s="168"/>
      <c r="C78" s="169"/>
      <c r="D78" s="169"/>
      <c r="E78" s="12"/>
      <c r="F78" s="7"/>
      <c r="G78" s="7"/>
      <c r="I78" s="172"/>
      <c r="J78" s="7"/>
    </row>
    <row r="79" spans="2:10" s="22" customFormat="1" ht="10.199999999999999">
      <c r="B79" s="168"/>
      <c r="C79" s="169"/>
      <c r="D79" s="169"/>
      <c r="E79" s="12"/>
      <c r="F79" s="7"/>
      <c r="G79" s="7"/>
      <c r="H79" s="180"/>
      <c r="I79" s="172"/>
      <c r="J79" s="7"/>
    </row>
    <row r="80" spans="2:10" s="22" customFormat="1" ht="10.199999999999999">
      <c r="B80" s="168"/>
      <c r="C80" s="169"/>
      <c r="D80" s="169"/>
      <c r="E80" s="12"/>
      <c r="F80" s="7"/>
      <c r="G80" s="7"/>
      <c r="H80" s="180"/>
      <c r="I80" s="172"/>
      <c r="J80" s="7"/>
    </row>
    <row r="81" spans="2:10" s="22" customFormat="1" ht="10.199999999999999">
      <c r="B81" s="168"/>
      <c r="C81" s="169"/>
      <c r="D81" s="169"/>
      <c r="E81" s="11"/>
      <c r="F81" s="12"/>
      <c r="G81" s="12"/>
      <c r="H81" s="180"/>
      <c r="I81" s="172"/>
      <c r="J81" s="7"/>
    </row>
    <row r="82" spans="2:10" s="22" customFormat="1" ht="10.199999999999999">
      <c r="B82" s="168"/>
      <c r="C82" s="169"/>
      <c r="D82" s="169"/>
      <c r="E82" s="12"/>
      <c r="F82" s="7"/>
      <c r="G82" s="7"/>
      <c r="H82" s="180"/>
      <c r="I82" s="172"/>
      <c r="J82" s="7"/>
    </row>
    <row r="83" spans="2:10" s="22" customFormat="1" ht="10.199999999999999">
      <c r="B83" s="168"/>
      <c r="C83" s="169"/>
      <c r="D83" s="169"/>
      <c r="E83" s="12"/>
      <c r="F83" s="7"/>
      <c r="G83" s="7"/>
      <c r="H83" s="180"/>
      <c r="I83" s="172"/>
      <c r="J83" s="7"/>
    </row>
    <row r="84" spans="2:10" s="22" customFormat="1" ht="10.199999999999999">
      <c r="B84" s="168"/>
      <c r="C84" s="169"/>
      <c r="D84" s="169"/>
      <c r="E84" s="12"/>
      <c r="F84" s="7"/>
      <c r="G84" s="7"/>
      <c r="H84" s="180"/>
      <c r="I84" s="172"/>
      <c r="J84" s="7"/>
    </row>
    <row r="85" spans="2:10" s="22" customFormat="1" ht="10.199999999999999">
      <c r="B85" s="168"/>
      <c r="C85" s="169"/>
      <c r="D85" s="169"/>
      <c r="E85" s="12"/>
      <c r="F85" s="7"/>
      <c r="G85" s="7"/>
      <c r="H85" s="180"/>
      <c r="I85" s="172"/>
      <c r="J85" s="7"/>
    </row>
    <row r="86" spans="2:10" s="22" customFormat="1" ht="10.199999999999999">
      <c r="B86" s="168"/>
      <c r="C86" s="169"/>
      <c r="D86" s="169"/>
      <c r="E86" s="12"/>
      <c r="F86" s="7"/>
      <c r="G86" s="7"/>
      <c r="H86" s="180"/>
      <c r="I86" s="172"/>
      <c r="J86" s="7"/>
    </row>
    <row r="87" spans="2:10" s="22" customFormat="1" ht="10.199999999999999">
      <c r="B87" s="168"/>
      <c r="C87" s="169"/>
      <c r="D87" s="169"/>
      <c r="E87" s="12"/>
      <c r="F87" s="7"/>
      <c r="G87" s="7"/>
      <c r="H87" s="180"/>
      <c r="I87" s="172"/>
      <c r="J87" s="7"/>
    </row>
    <row r="88" spans="2:10" s="22" customFormat="1" ht="10.199999999999999">
      <c r="B88" s="168"/>
      <c r="C88" s="169"/>
      <c r="D88" s="169"/>
      <c r="E88" s="12"/>
      <c r="F88" s="7"/>
      <c r="G88" s="7"/>
      <c r="H88" s="180"/>
      <c r="I88" s="172"/>
      <c r="J88" s="7"/>
    </row>
    <row r="89" spans="2:10" s="22" customFormat="1" ht="10.199999999999999">
      <c r="B89" s="168"/>
      <c r="C89" s="169"/>
      <c r="D89" s="169"/>
      <c r="E89" s="12"/>
      <c r="F89" s="7"/>
      <c r="G89" s="7"/>
      <c r="H89" s="180"/>
      <c r="I89" s="172"/>
      <c r="J89" s="7"/>
    </row>
    <row r="90" spans="2:10" s="22" customFormat="1" ht="10.199999999999999">
      <c r="B90" s="168"/>
      <c r="C90" s="169"/>
      <c r="D90" s="169"/>
      <c r="E90" s="12"/>
      <c r="F90" s="7"/>
      <c r="G90" s="7"/>
      <c r="H90" s="180"/>
      <c r="I90" s="172"/>
      <c r="J90" s="7"/>
    </row>
    <row r="91" spans="2:10" s="22" customFormat="1" ht="10.199999999999999">
      <c r="B91" s="168"/>
      <c r="C91" s="169"/>
      <c r="D91" s="169"/>
      <c r="E91" s="12"/>
      <c r="F91" s="7"/>
      <c r="G91" s="7"/>
      <c r="H91" s="180"/>
      <c r="I91" s="172"/>
      <c r="J91" s="7"/>
    </row>
    <row r="92" spans="2:10" s="22" customFormat="1" ht="10.199999999999999">
      <c r="B92" s="168"/>
      <c r="C92" s="169"/>
      <c r="D92" s="169"/>
      <c r="E92" s="12"/>
      <c r="F92" s="7"/>
      <c r="G92" s="7"/>
      <c r="H92" s="180"/>
      <c r="I92" s="172"/>
      <c r="J92" s="7"/>
    </row>
    <row r="93" spans="2:10" s="22" customFormat="1" ht="10.199999999999999">
      <c r="B93" s="168"/>
      <c r="C93" s="169"/>
      <c r="D93" s="169"/>
      <c r="E93" s="11"/>
      <c r="F93" s="12"/>
      <c r="G93" s="12"/>
      <c r="H93" s="7"/>
      <c r="I93" s="172"/>
      <c r="J93" s="7"/>
    </row>
    <row r="94" spans="2:10" s="22" customFormat="1" ht="10.199999999999999">
      <c r="B94" s="168"/>
      <c r="C94" s="169"/>
      <c r="D94" s="169"/>
      <c r="E94" s="12"/>
      <c r="F94" s="7"/>
      <c r="G94" s="7"/>
      <c r="H94" s="7"/>
      <c r="I94" s="172"/>
      <c r="J94" s="7"/>
    </row>
    <row r="95" spans="2:10" s="22" customFormat="1" ht="10.199999999999999">
      <c r="B95" s="168"/>
      <c r="C95" s="169"/>
      <c r="D95" s="169"/>
      <c r="E95" s="12"/>
      <c r="F95" s="7"/>
      <c r="G95" s="7"/>
      <c r="H95" s="7"/>
      <c r="I95" s="172"/>
      <c r="J95" s="7"/>
    </row>
    <row r="96" spans="2:10" s="22" customFormat="1" ht="10.199999999999999">
      <c r="B96" s="168"/>
      <c r="C96" s="169"/>
      <c r="D96" s="169"/>
      <c r="E96" s="12"/>
      <c r="F96" s="7"/>
      <c r="G96" s="7"/>
      <c r="H96" s="7"/>
      <c r="I96" s="172"/>
      <c r="J96" s="7"/>
    </row>
    <row r="97" spans="2:11" s="22" customFormat="1" ht="10.199999999999999">
      <c r="B97" s="168"/>
      <c r="C97" s="169"/>
      <c r="D97" s="169"/>
      <c r="E97" s="12"/>
      <c r="F97" s="7"/>
      <c r="G97" s="7"/>
      <c r="H97" s="7"/>
      <c r="I97" s="172"/>
      <c r="J97" s="7"/>
    </row>
    <row r="98" spans="2:11" s="22" customFormat="1" ht="10.199999999999999">
      <c r="B98" s="168"/>
      <c r="C98" s="169"/>
      <c r="D98" s="169"/>
      <c r="E98" s="12"/>
      <c r="F98" s="7"/>
      <c r="G98" s="7"/>
      <c r="H98" s="7"/>
      <c r="I98" s="172"/>
      <c r="J98" s="7"/>
    </row>
    <row r="99" spans="2:11" s="22" customFormat="1" ht="10.199999999999999">
      <c r="B99" s="168"/>
      <c r="C99" s="169"/>
      <c r="D99" s="169"/>
      <c r="E99" s="12"/>
      <c r="F99" s="7"/>
      <c r="G99" s="7"/>
      <c r="H99" s="7"/>
      <c r="I99" s="172"/>
      <c r="J99" s="7"/>
    </row>
    <row r="100" spans="2:11" s="22" customFormat="1" ht="10.199999999999999">
      <c r="B100" s="168"/>
      <c r="C100" s="169"/>
      <c r="D100" s="169"/>
      <c r="E100" s="12"/>
      <c r="F100" s="7"/>
      <c r="G100" s="7"/>
      <c r="H100" s="7"/>
      <c r="I100" s="172"/>
      <c r="J100" s="7"/>
    </row>
    <row r="101" spans="2:11" s="22" customFormat="1" ht="10.199999999999999">
      <c r="B101" s="168"/>
      <c r="C101" s="169"/>
      <c r="D101" s="169"/>
      <c r="E101" s="12"/>
      <c r="F101" s="7"/>
      <c r="G101" s="7"/>
      <c r="H101" s="7"/>
      <c r="I101" s="172"/>
      <c r="J101" s="7"/>
    </row>
    <row r="102" spans="2:11" s="22" customFormat="1" ht="10.199999999999999">
      <c r="B102" s="168"/>
      <c r="C102" s="169"/>
      <c r="D102" s="169"/>
      <c r="E102" s="12"/>
      <c r="F102" s="7"/>
      <c r="G102" s="7"/>
      <c r="H102" s="7"/>
      <c r="I102" s="172"/>
      <c r="J102" s="7"/>
    </row>
    <row r="103" spans="2:11" s="22" customFormat="1" ht="10.199999999999999">
      <c r="B103" s="168"/>
      <c r="C103" s="169"/>
      <c r="D103" s="169"/>
      <c r="E103" s="12"/>
      <c r="F103" s="7"/>
      <c r="G103" s="7"/>
      <c r="H103" s="7"/>
      <c r="I103" s="172"/>
      <c r="J103" s="7"/>
    </row>
    <row r="104" spans="2:11" s="22" customFormat="1" ht="10.199999999999999">
      <c r="B104" s="168"/>
      <c r="C104" s="169"/>
      <c r="D104" s="169"/>
      <c r="E104" s="12"/>
      <c r="F104" s="7"/>
      <c r="G104" s="7"/>
      <c r="H104" s="7"/>
      <c r="I104" s="172"/>
      <c r="J104" s="7"/>
    </row>
    <row r="105" spans="2:11" s="22" customFormat="1" ht="10.199999999999999">
      <c r="B105" s="168"/>
      <c r="C105" s="169"/>
      <c r="D105" s="169"/>
      <c r="E105" s="11"/>
      <c r="F105" s="12"/>
      <c r="G105" s="12"/>
      <c r="H105" s="7"/>
      <c r="I105" s="172"/>
      <c r="J105" s="7"/>
    </row>
    <row r="106" spans="2:11" s="22" customFormat="1" ht="10.199999999999999">
      <c r="B106" s="168"/>
      <c r="C106" s="169"/>
      <c r="D106" s="169"/>
      <c r="E106" s="12"/>
      <c r="F106" s="181"/>
      <c r="G106" s="181"/>
      <c r="H106" s="7"/>
      <c r="I106" s="172"/>
      <c r="J106" s="7"/>
    </row>
    <row r="107" spans="2:11">
      <c r="B107" s="168"/>
      <c r="C107" s="169"/>
      <c r="D107" s="169"/>
      <c r="E107" s="3"/>
      <c r="F107" s="182"/>
      <c r="G107" s="182"/>
      <c r="H107" s="55"/>
      <c r="I107" s="56"/>
      <c r="J107" s="55"/>
    </row>
    <row r="108" spans="2:11">
      <c r="B108" s="168"/>
      <c r="C108" s="169"/>
      <c r="D108" s="169"/>
      <c r="E108" s="3"/>
      <c r="F108" s="182"/>
      <c r="G108" s="182"/>
      <c r="H108" s="55"/>
      <c r="I108" s="56"/>
      <c r="J108" s="55"/>
    </row>
    <row r="109" spans="2:11">
      <c r="C109" s="169"/>
      <c r="E109" s="182"/>
      <c r="I109" s="55"/>
      <c r="J109" s="56"/>
      <c r="K109" s="55"/>
    </row>
    <row r="110" spans="2:11">
      <c r="C110" s="169"/>
      <c r="E110" s="182"/>
      <c r="I110" s="55"/>
      <c r="J110" s="56"/>
      <c r="K110" s="55"/>
    </row>
    <row r="111" spans="2:11">
      <c r="C111" s="169"/>
      <c r="E111" s="182"/>
      <c r="I111" s="55"/>
      <c r="J111" s="56"/>
      <c r="K111" s="55"/>
    </row>
    <row r="112" spans="2:11">
      <c r="C112" s="169"/>
      <c r="I112" s="55"/>
      <c r="J112" s="56"/>
      <c r="K112" s="55"/>
    </row>
    <row r="113" spans="3:11">
      <c r="C113" s="169"/>
      <c r="I113" s="55"/>
      <c r="J113" s="56"/>
      <c r="K113" s="55"/>
    </row>
    <row r="114" spans="3:11">
      <c r="C114" s="169"/>
      <c r="I114" s="55"/>
      <c r="J114" s="56"/>
      <c r="K114" s="55"/>
    </row>
    <row r="115" spans="3:11">
      <c r="C115" s="169"/>
      <c r="I115" s="55"/>
      <c r="J115" s="56"/>
      <c r="K115" s="55"/>
    </row>
    <row r="116" spans="3:11">
      <c r="C116" s="169"/>
      <c r="I116" s="55"/>
      <c r="J116" s="56"/>
      <c r="K116" s="55"/>
    </row>
    <row r="117" spans="3:11">
      <c r="I117" s="55"/>
      <c r="J117" s="56"/>
      <c r="K117" s="55"/>
    </row>
    <row r="118" spans="3:11">
      <c r="I118" s="55"/>
      <c r="J118" s="56"/>
      <c r="K118" s="55"/>
    </row>
    <row r="119" spans="3:11">
      <c r="I119" s="55"/>
      <c r="J119" s="56"/>
      <c r="K119" s="55"/>
    </row>
    <row r="120" spans="3:11">
      <c r="I120" s="55"/>
      <c r="J120" s="56"/>
      <c r="K120" s="55"/>
    </row>
    <row r="121" spans="3:11">
      <c r="I121" s="55"/>
      <c r="J121" s="56"/>
      <c r="K121" s="55"/>
    </row>
    <row r="122" spans="3:11">
      <c r="I122" s="55"/>
      <c r="J122" s="56"/>
      <c r="K122" s="55"/>
    </row>
    <row r="123" spans="3:11">
      <c r="I123" s="55"/>
      <c r="J123" s="56"/>
      <c r="K123" s="55"/>
    </row>
    <row r="124" spans="3:11">
      <c r="I124" s="55"/>
      <c r="J124" s="56"/>
      <c r="K124" s="55"/>
    </row>
    <row r="125" spans="3:11">
      <c r="I125" s="55"/>
      <c r="J125" s="56"/>
      <c r="K125" s="55"/>
    </row>
    <row r="126" spans="3:11">
      <c r="I126" s="55"/>
      <c r="J126" s="56"/>
      <c r="K126" s="55"/>
    </row>
    <row r="127" spans="3:11">
      <c r="I127" s="55"/>
      <c r="J127" s="56"/>
      <c r="K127" s="55"/>
    </row>
    <row r="128" spans="3:11">
      <c r="I128" s="55"/>
      <c r="J128" s="56"/>
      <c r="K128" s="55"/>
    </row>
    <row r="129" spans="9:11">
      <c r="I129" s="55"/>
      <c r="J129" s="56"/>
      <c r="K129" s="55"/>
    </row>
    <row r="130" spans="9:11">
      <c r="I130" s="55"/>
      <c r="J130" s="56"/>
      <c r="K130" s="55"/>
    </row>
    <row r="131" spans="9:11">
      <c r="I131" s="55"/>
      <c r="J131" s="56"/>
      <c r="K131" s="55"/>
    </row>
    <row r="132" spans="9:11">
      <c r="I132" s="55"/>
      <c r="J132" s="56"/>
      <c r="K132" s="55"/>
    </row>
    <row r="133" spans="9:11">
      <c r="I133" s="55"/>
      <c r="J133" s="56"/>
      <c r="K133" s="55"/>
    </row>
    <row r="134" spans="9:11">
      <c r="I134" s="55"/>
      <c r="J134" s="56"/>
      <c r="K134" s="55"/>
    </row>
    <row r="135" spans="9:11">
      <c r="I135" s="55"/>
      <c r="J135" s="56"/>
      <c r="K135" s="55"/>
    </row>
    <row r="136" spans="9:11">
      <c r="I136" s="55"/>
      <c r="J136" s="56"/>
      <c r="K136" s="55"/>
    </row>
    <row r="137" spans="9:11">
      <c r="I137" s="55"/>
      <c r="J137" s="56"/>
      <c r="K137" s="55"/>
    </row>
    <row r="138" spans="9:11">
      <c r="I138" s="55"/>
      <c r="J138" s="56"/>
      <c r="K138" s="55"/>
    </row>
    <row r="139" spans="9:11">
      <c r="I139" s="55"/>
      <c r="J139" s="56"/>
      <c r="K139" s="55"/>
    </row>
    <row r="140" spans="9:11">
      <c r="I140" s="55"/>
      <c r="J140" s="56"/>
      <c r="K140" s="55"/>
    </row>
    <row r="141" spans="9:11">
      <c r="I141" s="55"/>
      <c r="J141" s="56"/>
      <c r="K141" s="55"/>
    </row>
    <row r="142" spans="9:11">
      <c r="I142" s="55"/>
      <c r="J142" s="56"/>
      <c r="K142" s="55"/>
    </row>
    <row r="143" spans="9:11">
      <c r="I143" s="55"/>
      <c r="J143" s="56"/>
      <c r="K143" s="55"/>
    </row>
    <row r="144" spans="9:11">
      <c r="I144" s="55"/>
      <c r="J144" s="56"/>
      <c r="K144" s="55"/>
    </row>
    <row r="145" spans="9:11">
      <c r="I145" s="55"/>
      <c r="J145" s="56"/>
      <c r="K145" s="55"/>
    </row>
    <row r="146" spans="9:11">
      <c r="I146" s="55"/>
      <c r="J146" s="56"/>
      <c r="K146" s="55"/>
    </row>
    <row r="147" spans="9:11">
      <c r="I147" s="55"/>
      <c r="J147" s="56"/>
      <c r="K147" s="55"/>
    </row>
    <row r="148" spans="9:11">
      <c r="I148" s="55"/>
      <c r="J148" s="56"/>
      <c r="K148" s="55"/>
    </row>
    <row r="149" spans="9:11">
      <c r="I149" s="55"/>
      <c r="J149" s="56"/>
      <c r="K149" s="55"/>
    </row>
    <row r="150" spans="9:11">
      <c r="I150" s="55"/>
      <c r="J150" s="56"/>
      <c r="K150" s="55"/>
    </row>
    <row r="151" spans="9:11">
      <c r="I151" s="55"/>
      <c r="J151" s="56"/>
      <c r="K151" s="55"/>
    </row>
    <row r="152" spans="9:11">
      <c r="I152" s="55"/>
      <c r="J152" s="56"/>
      <c r="K152" s="55"/>
    </row>
    <row r="153" spans="9:11">
      <c r="I153" s="55"/>
      <c r="J153" s="56"/>
      <c r="K153" s="55"/>
    </row>
    <row r="154" spans="9:11">
      <c r="I154" s="55"/>
      <c r="J154" s="56"/>
      <c r="K154" s="55"/>
    </row>
    <row r="155" spans="9:11">
      <c r="I155" s="55"/>
      <c r="J155" s="56"/>
      <c r="K155" s="55"/>
    </row>
    <row r="156" spans="9:11">
      <c r="I156" s="55"/>
      <c r="J156" s="56"/>
      <c r="K156" s="55"/>
    </row>
    <row r="157" spans="9:11">
      <c r="I157" s="55"/>
      <c r="J157" s="56"/>
      <c r="K157" s="55"/>
    </row>
    <row r="158" spans="9:11">
      <c r="I158" s="55"/>
      <c r="J158" s="56"/>
      <c r="K158" s="55"/>
    </row>
    <row r="159" spans="9:11">
      <c r="I159" s="55"/>
      <c r="J159" s="56"/>
      <c r="K159" s="55"/>
    </row>
    <row r="160" spans="9:11">
      <c r="I160" s="55"/>
      <c r="J160" s="56"/>
      <c r="K160" s="55"/>
    </row>
    <row r="161" spans="9:11">
      <c r="I161" s="55"/>
      <c r="J161" s="55"/>
      <c r="K161" s="55"/>
    </row>
    <row r="162" spans="9:11">
      <c r="I162" s="55"/>
      <c r="J162" s="55"/>
      <c r="K162" s="55"/>
    </row>
    <row r="163" spans="9:11">
      <c r="I163" s="55"/>
      <c r="J163" s="55"/>
      <c r="K163" s="55"/>
    </row>
    <row r="164" spans="9:11">
      <c r="I164" s="55"/>
      <c r="J164" s="55"/>
      <c r="K164" s="55"/>
    </row>
    <row r="165" spans="9:11">
      <c r="I165" s="55"/>
      <c r="J165" s="55"/>
      <c r="K165" s="55"/>
    </row>
    <row r="166" spans="9:11">
      <c r="I166" s="55"/>
      <c r="J166" s="55"/>
      <c r="K166" s="55"/>
    </row>
    <row r="167" spans="9:11">
      <c r="I167" s="55"/>
      <c r="J167" s="55"/>
      <c r="K167" s="55"/>
    </row>
    <row r="168" spans="9:11">
      <c r="I168" s="55"/>
      <c r="J168" s="55"/>
      <c r="K168" s="55"/>
    </row>
    <row r="169" spans="9:11">
      <c r="I169" s="55"/>
      <c r="J169" s="55"/>
      <c r="K169" s="55"/>
    </row>
    <row r="170" spans="9:11">
      <c r="I170" s="55"/>
      <c r="J170" s="55"/>
      <c r="K170" s="55"/>
    </row>
    <row r="171" spans="9:11">
      <c r="I171" s="55"/>
      <c r="J171" s="55"/>
      <c r="K171" s="55"/>
    </row>
    <row r="172" spans="9:11">
      <c r="I172" s="55"/>
      <c r="J172" s="55"/>
      <c r="K172" s="55"/>
    </row>
    <row r="173" spans="9:11">
      <c r="I173" s="55"/>
      <c r="J173" s="55"/>
      <c r="K173" s="55"/>
    </row>
    <row r="174" spans="9:11">
      <c r="I174" s="55"/>
      <c r="J174" s="55"/>
      <c r="K174" s="55"/>
    </row>
    <row r="175" spans="9:11">
      <c r="I175" s="55"/>
      <c r="J175" s="55"/>
      <c r="K175" s="55"/>
    </row>
    <row r="176" spans="9:11">
      <c r="I176" s="55"/>
      <c r="J176" s="55"/>
      <c r="K176" s="55"/>
    </row>
    <row r="177" spans="9:11">
      <c r="I177" s="55"/>
      <c r="J177" s="55"/>
      <c r="K177" s="55"/>
    </row>
    <row r="178" spans="9:11">
      <c r="I178" s="55"/>
      <c r="J178" s="55"/>
      <c r="K178" s="55"/>
    </row>
    <row r="179" spans="9:11">
      <c r="I179" s="55"/>
      <c r="J179" s="55"/>
      <c r="K179" s="55"/>
    </row>
    <row r="180" spans="9:11">
      <c r="I180" s="55"/>
      <c r="J180" s="55"/>
      <c r="K180" s="55"/>
    </row>
    <row r="181" spans="9:11">
      <c r="I181" s="55"/>
      <c r="J181" s="55"/>
      <c r="K181" s="55"/>
    </row>
    <row r="182" spans="9:11">
      <c r="I182" s="55"/>
      <c r="J182" s="55"/>
      <c r="K182" s="55"/>
    </row>
    <row r="183" spans="9:11">
      <c r="I183" s="55"/>
      <c r="J183" s="55"/>
      <c r="K183" s="55"/>
    </row>
    <row r="184" spans="9:11">
      <c r="I184" s="55"/>
      <c r="J184" s="55"/>
      <c r="K184" s="55"/>
    </row>
    <row r="185" spans="9:11">
      <c r="I185" s="55"/>
      <c r="J185" s="55"/>
      <c r="K185" s="55"/>
    </row>
    <row r="186" spans="9:11">
      <c r="I186" s="55"/>
      <c r="J186" s="55"/>
      <c r="K186" s="55"/>
    </row>
    <row r="187" spans="9:11">
      <c r="I187" s="55"/>
      <c r="J187" s="55"/>
      <c r="K187" s="55"/>
    </row>
    <row r="188" spans="9:11">
      <c r="I188" s="55"/>
      <c r="J188" s="55"/>
      <c r="K188" s="55"/>
    </row>
    <row r="189" spans="9:11">
      <c r="I189" s="55"/>
      <c r="J189" s="55"/>
      <c r="K189" s="55"/>
    </row>
    <row r="190" spans="9:11">
      <c r="I190" s="55"/>
      <c r="J190" s="55"/>
      <c r="K190" s="55"/>
    </row>
    <row r="191" spans="9:11">
      <c r="I191" s="55"/>
      <c r="J191" s="55"/>
      <c r="K191" s="55"/>
    </row>
    <row r="192" spans="9:11">
      <c r="I192" s="55"/>
      <c r="J192" s="55"/>
      <c r="K192" s="55"/>
    </row>
    <row r="193" spans="9:11">
      <c r="I193" s="55"/>
      <c r="J193" s="55"/>
      <c r="K193" s="55"/>
    </row>
    <row r="194" spans="9:11">
      <c r="I194" s="55"/>
      <c r="J194" s="55"/>
      <c r="K194" s="55"/>
    </row>
    <row r="195" spans="9:11">
      <c r="I195" s="55"/>
      <c r="J195" s="55"/>
      <c r="K195" s="55"/>
    </row>
    <row r="196" spans="9:11">
      <c r="I196" s="55"/>
      <c r="J196" s="55"/>
      <c r="K196" s="55"/>
    </row>
    <row r="197" spans="9:11">
      <c r="I197" s="55"/>
      <c r="J197" s="55"/>
      <c r="K197" s="55"/>
    </row>
    <row r="198" spans="9:11">
      <c r="I198" s="55"/>
      <c r="J198" s="55"/>
      <c r="K198" s="55"/>
    </row>
    <row r="199" spans="9:11">
      <c r="I199" s="55"/>
      <c r="J199" s="55"/>
      <c r="K199" s="55"/>
    </row>
    <row r="200" spans="9:11">
      <c r="I200" s="55"/>
      <c r="J200" s="55"/>
      <c r="K200" s="55"/>
    </row>
    <row r="201" spans="9:11">
      <c r="I201" s="55"/>
      <c r="J201" s="55"/>
      <c r="K201" s="55"/>
    </row>
    <row r="202" spans="9:11">
      <c r="I202" s="55"/>
      <c r="J202" s="55"/>
      <c r="K202" s="55"/>
    </row>
    <row r="203" spans="9:11">
      <c r="I203" s="55"/>
      <c r="J203" s="55"/>
      <c r="K203" s="55"/>
    </row>
    <row r="204" spans="9:11">
      <c r="I204" s="55"/>
      <c r="J204" s="55"/>
      <c r="K204" s="55"/>
    </row>
    <row r="205" spans="9:11">
      <c r="I205" s="55"/>
      <c r="J205" s="55"/>
      <c r="K205" s="55"/>
    </row>
    <row r="206" spans="9:11">
      <c r="I206" s="55"/>
      <c r="J206" s="55"/>
      <c r="K206" s="55"/>
    </row>
    <row r="207" spans="9:11">
      <c r="I207" s="55"/>
      <c r="J207" s="55"/>
      <c r="K207" s="55"/>
    </row>
    <row r="208" spans="9:11">
      <c r="I208" s="55"/>
      <c r="J208" s="55"/>
      <c r="K208" s="55"/>
    </row>
    <row r="209" spans="9:11">
      <c r="I209" s="55"/>
      <c r="J209" s="55"/>
      <c r="K209" s="55"/>
    </row>
    <row r="210" spans="9:11">
      <c r="I210" s="55"/>
      <c r="J210" s="55"/>
      <c r="K210" s="55"/>
    </row>
    <row r="211" spans="9:11">
      <c r="I211" s="55"/>
      <c r="J211" s="55"/>
      <c r="K211" s="55"/>
    </row>
    <row r="212" spans="9:11">
      <c r="I212" s="55"/>
      <c r="J212" s="55"/>
      <c r="K212" s="55"/>
    </row>
    <row r="213" spans="9:11">
      <c r="I213" s="55"/>
      <c r="J213" s="55"/>
      <c r="K213" s="55"/>
    </row>
    <row r="214" spans="9:11">
      <c r="I214" s="55"/>
      <c r="J214" s="55"/>
      <c r="K214" s="55"/>
    </row>
    <row r="215" spans="9:11">
      <c r="I215" s="55"/>
      <c r="J215" s="55"/>
      <c r="K215" s="55"/>
    </row>
    <row r="216" spans="9:11">
      <c r="I216" s="55"/>
      <c r="J216" s="55"/>
      <c r="K216" s="55"/>
    </row>
    <row r="217" spans="9:11">
      <c r="I217" s="55"/>
      <c r="J217" s="55"/>
      <c r="K217" s="55"/>
    </row>
    <row r="218" spans="9:11">
      <c r="I218" s="55"/>
      <c r="J218" s="55"/>
      <c r="K218" s="55"/>
    </row>
    <row r="219" spans="9:11">
      <c r="I219" s="55"/>
      <c r="J219" s="55"/>
      <c r="K219" s="55"/>
    </row>
    <row r="220" spans="9:11">
      <c r="I220" s="55"/>
      <c r="J220" s="55"/>
      <c r="K220" s="55"/>
    </row>
    <row r="221" spans="9:11">
      <c r="I221" s="55"/>
      <c r="J221" s="55"/>
      <c r="K221" s="55"/>
    </row>
    <row r="222" spans="9:11">
      <c r="I222" s="55"/>
      <c r="J222" s="55"/>
      <c r="K222" s="55"/>
    </row>
    <row r="223" spans="9:11">
      <c r="I223" s="55"/>
      <c r="J223" s="55"/>
      <c r="K223" s="55"/>
    </row>
    <row r="224" spans="9:11">
      <c r="I224" s="55"/>
      <c r="J224" s="55"/>
      <c r="K224" s="55"/>
    </row>
    <row r="225" spans="9:11">
      <c r="I225" s="55"/>
      <c r="J225" s="55"/>
      <c r="K225" s="55"/>
    </row>
    <row r="226" spans="9:11">
      <c r="I226" s="55"/>
      <c r="J226" s="55"/>
      <c r="K226" s="55"/>
    </row>
    <row r="227" spans="9:11">
      <c r="I227" s="55"/>
      <c r="J227" s="55"/>
      <c r="K227" s="55"/>
    </row>
    <row r="228" spans="9:11">
      <c r="I228" s="55"/>
      <c r="J228" s="55"/>
      <c r="K228" s="55"/>
    </row>
    <row r="229" spans="9:11">
      <c r="I229" s="55"/>
      <c r="J229" s="55"/>
      <c r="K229" s="55"/>
    </row>
    <row r="230" spans="9:11">
      <c r="I230" s="55"/>
      <c r="J230" s="55"/>
      <c r="K230" s="55"/>
    </row>
    <row r="231" spans="9:11">
      <c r="I231" s="55"/>
      <c r="J231" s="55"/>
      <c r="K231" s="55"/>
    </row>
    <row r="232" spans="9:11">
      <c r="I232" s="55"/>
      <c r="J232" s="55"/>
      <c r="K232" s="55"/>
    </row>
    <row r="233" spans="9:11">
      <c r="I233" s="55"/>
      <c r="J233" s="55"/>
      <c r="K233" s="55"/>
    </row>
    <row r="234" spans="9:11">
      <c r="I234" s="55"/>
      <c r="J234" s="55"/>
      <c r="K234" s="55"/>
    </row>
    <row r="235" spans="9:11">
      <c r="I235" s="55"/>
      <c r="J235" s="55"/>
      <c r="K235" s="55"/>
    </row>
    <row r="236" spans="9:11">
      <c r="I236" s="55"/>
      <c r="J236" s="55"/>
      <c r="K236" s="55"/>
    </row>
    <row r="237" spans="9:11">
      <c r="I237" s="55"/>
      <c r="J237" s="55"/>
      <c r="K237" s="55"/>
    </row>
    <row r="238" spans="9:11">
      <c r="I238" s="55"/>
      <c r="J238" s="55"/>
      <c r="K238" s="55"/>
    </row>
    <row r="239" spans="9:11">
      <c r="I239" s="55"/>
      <c r="J239" s="55"/>
      <c r="K239" s="55"/>
    </row>
    <row r="240" spans="9:11">
      <c r="I240" s="55"/>
      <c r="J240" s="55"/>
      <c r="K240" s="55"/>
    </row>
    <row r="241" spans="9:11">
      <c r="I241" s="55"/>
      <c r="J241" s="55"/>
      <c r="K241" s="55"/>
    </row>
    <row r="242" spans="9:11">
      <c r="I242" s="55"/>
      <c r="J242" s="55"/>
      <c r="K242" s="55"/>
    </row>
    <row r="243" spans="9:11">
      <c r="I243" s="55"/>
      <c r="J243" s="55"/>
      <c r="K243" s="55"/>
    </row>
    <row r="244" spans="9:11">
      <c r="I244" s="55"/>
      <c r="J244" s="55"/>
      <c r="K244" s="55"/>
    </row>
    <row r="245" spans="9:11">
      <c r="I245" s="55"/>
      <c r="J245" s="55"/>
      <c r="K245" s="55"/>
    </row>
    <row r="246" spans="9:11">
      <c r="I246" s="55"/>
      <c r="J246" s="55"/>
      <c r="K246" s="55"/>
    </row>
    <row r="247" spans="9:11">
      <c r="I247" s="55"/>
      <c r="J247" s="55"/>
      <c r="K247" s="55"/>
    </row>
    <row r="248" spans="9:11">
      <c r="I248" s="55"/>
      <c r="J248" s="55"/>
      <c r="K248" s="55"/>
    </row>
    <row r="249" spans="9:11">
      <c r="I249" s="55"/>
      <c r="J249" s="55"/>
      <c r="K249" s="55"/>
    </row>
    <row r="250" spans="9:11">
      <c r="I250" s="55"/>
      <c r="J250" s="55"/>
      <c r="K250" s="55"/>
    </row>
    <row r="251" spans="9:11">
      <c r="I251" s="55"/>
      <c r="J251" s="55"/>
      <c r="K251" s="55"/>
    </row>
    <row r="252" spans="9:11">
      <c r="I252" s="55"/>
      <c r="J252" s="55"/>
      <c r="K252" s="55"/>
    </row>
    <row r="253" spans="9:11">
      <c r="I253" s="55"/>
      <c r="J253" s="55"/>
      <c r="K253" s="55"/>
    </row>
    <row r="254" spans="9:11">
      <c r="I254" s="55"/>
      <c r="J254" s="55"/>
      <c r="K254" s="55"/>
    </row>
    <row r="255" spans="9:11">
      <c r="I255" s="55"/>
      <c r="J255" s="55"/>
      <c r="K255" s="55"/>
    </row>
    <row r="256" spans="9:11">
      <c r="I256" s="55"/>
      <c r="J256" s="55"/>
      <c r="K256" s="55"/>
    </row>
    <row r="257" spans="9:11">
      <c r="I257" s="55"/>
      <c r="J257" s="55"/>
      <c r="K257" s="55"/>
    </row>
    <row r="258" spans="9:11">
      <c r="I258" s="55"/>
      <c r="J258" s="55"/>
      <c r="K258" s="55"/>
    </row>
    <row r="259" spans="9:11">
      <c r="I259" s="55"/>
      <c r="J259" s="55"/>
      <c r="K259" s="55"/>
    </row>
    <row r="260" spans="9:11">
      <c r="I260" s="55"/>
      <c r="J260" s="55"/>
      <c r="K260" s="55"/>
    </row>
    <row r="261" spans="9:11">
      <c r="I261" s="55"/>
      <c r="J261" s="55"/>
      <c r="K261" s="55"/>
    </row>
    <row r="262" spans="9:11">
      <c r="I262" s="55"/>
      <c r="J262" s="55"/>
      <c r="K262" s="55"/>
    </row>
    <row r="263" spans="9:11">
      <c r="I263" s="55"/>
      <c r="J263" s="55"/>
      <c r="K263" s="55"/>
    </row>
    <row r="264" spans="9:11">
      <c r="I264" s="55"/>
      <c r="J264" s="55"/>
      <c r="K264" s="55"/>
    </row>
    <row r="265" spans="9:11">
      <c r="I265" s="55"/>
      <c r="J265" s="55"/>
      <c r="K265" s="55"/>
    </row>
    <row r="266" spans="9:11">
      <c r="I266" s="55"/>
      <c r="J266" s="55"/>
      <c r="K266" s="55"/>
    </row>
    <row r="267" spans="9:11">
      <c r="I267" s="55"/>
      <c r="J267" s="55"/>
      <c r="K267" s="55"/>
    </row>
    <row r="268" spans="9:11">
      <c r="I268" s="55"/>
      <c r="J268" s="55"/>
      <c r="K268" s="55"/>
    </row>
    <row r="269" spans="9:11">
      <c r="I269" s="55"/>
      <c r="J269" s="55"/>
      <c r="K269" s="55"/>
    </row>
    <row r="270" spans="9:11">
      <c r="I270" s="55"/>
      <c r="J270" s="55"/>
      <c r="K270" s="55"/>
    </row>
    <row r="271" spans="9:11">
      <c r="I271" s="55"/>
      <c r="J271" s="55"/>
      <c r="K271" s="55"/>
    </row>
    <row r="272" spans="9:11">
      <c r="I272" s="55"/>
      <c r="J272" s="55"/>
      <c r="K272" s="55"/>
    </row>
    <row r="273" spans="9:11">
      <c r="I273" s="55"/>
      <c r="J273" s="55"/>
      <c r="K273" s="55"/>
    </row>
    <row r="274" spans="9:11">
      <c r="I274" s="55"/>
      <c r="J274" s="55"/>
      <c r="K274" s="55"/>
    </row>
    <row r="275" spans="9:11">
      <c r="I275" s="55"/>
      <c r="J275" s="55"/>
      <c r="K275" s="55"/>
    </row>
    <row r="276" spans="9:11">
      <c r="I276" s="55"/>
      <c r="J276" s="55"/>
      <c r="K276" s="55"/>
    </row>
    <row r="277" spans="9:11">
      <c r="I277" s="55"/>
      <c r="J277" s="55"/>
      <c r="K277" s="55"/>
    </row>
    <row r="278" spans="9:11">
      <c r="I278" s="55"/>
      <c r="J278" s="55"/>
      <c r="K278" s="55"/>
    </row>
    <row r="279" spans="9:11">
      <c r="I279" s="55"/>
      <c r="J279" s="55"/>
      <c r="K279" s="55"/>
    </row>
    <row r="280" spans="9:11">
      <c r="I280" s="55"/>
      <c r="J280" s="55"/>
      <c r="K280" s="55"/>
    </row>
    <row r="281" spans="9:11">
      <c r="I281" s="55"/>
      <c r="J281" s="55"/>
      <c r="K281" s="55"/>
    </row>
    <row r="282" spans="9:11">
      <c r="I282" s="55"/>
      <c r="J282" s="55"/>
      <c r="K282" s="55"/>
    </row>
    <row r="283" spans="9:11">
      <c r="I283" s="55"/>
      <c r="J283" s="55"/>
      <c r="K283" s="55"/>
    </row>
    <row r="284" spans="9:11">
      <c r="I284" s="55"/>
      <c r="J284" s="55"/>
      <c r="K284" s="55"/>
    </row>
    <row r="285" spans="9:11">
      <c r="I285" s="55"/>
      <c r="J285" s="55"/>
      <c r="K285" s="55"/>
    </row>
    <row r="286" spans="9:11">
      <c r="I286" s="55"/>
      <c r="J286" s="55"/>
      <c r="K286" s="55"/>
    </row>
    <row r="287" spans="9:11">
      <c r="I287" s="55"/>
      <c r="J287" s="55"/>
      <c r="K287" s="55"/>
    </row>
    <row r="288" spans="9:11">
      <c r="I288" s="55"/>
      <c r="J288" s="55"/>
      <c r="K288" s="55"/>
    </row>
    <row r="289" spans="9:11">
      <c r="I289" s="55"/>
      <c r="J289" s="55"/>
      <c r="K289" s="55"/>
    </row>
    <row r="290" spans="9:11">
      <c r="I290" s="55"/>
      <c r="J290" s="55"/>
      <c r="K290" s="55"/>
    </row>
    <row r="291" spans="9:11">
      <c r="I291" s="55"/>
      <c r="J291" s="55"/>
      <c r="K291" s="55"/>
    </row>
    <row r="292" spans="9:11">
      <c r="I292" s="55"/>
      <c r="J292" s="55"/>
      <c r="K292" s="55"/>
    </row>
    <row r="293" spans="9:11">
      <c r="I293" s="55"/>
      <c r="J293" s="55"/>
      <c r="K293" s="55"/>
    </row>
    <row r="294" spans="9:11">
      <c r="I294" s="55"/>
      <c r="J294" s="55"/>
      <c r="K294" s="55"/>
    </row>
    <row r="295" spans="9:11">
      <c r="I295" s="55"/>
      <c r="J295" s="55"/>
      <c r="K295" s="55"/>
    </row>
    <row r="296" spans="9:11">
      <c r="I296" s="55"/>
      <c r="J296" s="55"/>
      <c r="K296" s="55"/>
    </row>
    <row r="297" spans="9:11">
      <c r="I297" s="55"/>
      <c r="J297" s="55"/>
      <c r="K297" s="55"/>
    </row>
    <row r="298" spans="9:11">
      <c r="I298" s="55"/>
      <c r="J298" s="55"/>
      <c r="K298" s="55"/>
    </row>
    <row r="299" spans="9:11">
      <c r="I299" s="55"/>
      <c r="J299" s="55"/>
      <c r="K299" s="55"/>
    </row>
    <row r="300" spans="9:11">
      <c r="I300" s="55"/>
      <c r="J300" s="55"/>
      <c r="K300" s="55"/>
    </row>
    <row r="301" spans="9:11">
      <c r="I301" s="55"/>
      <c r="J301" s="55"/>
      <c r="K301" s="55"/>
    </row>
    <row r="302" spans="9:11">
      <c r="I302" s="55"/>
      <c r="J302" s="55"/>
      <c r="K302" s="55"/>
    </row>
    <row r="303" spans="9:11">
      <c r="I303" s="55"/>
      <c r="J303" s="55"/>
      <c r="K303" s="55"/>
    </row>
    <row r="304" spans="9:11">
      <c r="I304" s="55"/>
      <c r="J304" s="55"/>
      <c r="K304" s="55"/>
    </row>
    <row r="305" spans="9:11">
      <c r="I305" s="55"/>
      <c r="J305" s="55"/>
      <c r="K305" s="55"/>
    </row>
    <row r="306" spans="9:11">
      <c r="I306" s="55"/>
      <c r="J306" s="55"/>
      <c r="K306" s="55"/>
    </row>
    <row r="307" spans="9:11">
      <c r="I307" s="55"/>
      <c r="J307" s="55"/>
      <c r="K307" s="55"/>
    </row>
    <row r="308" spans="9:11">
      <c r="I308" s="55"/>
      <c r="J308" s="55"/>
      <c r="K308" s="55"/>
    </row>
    <row r="309" spans="9:11">
      <c r="I309" s="55"/>
      <c r="J309" s="55"/>
      <c r="K309" s="55"/>
    </row>
    <row r="310" spans="9:11">
      <c r="I310" s="55"/>
      <c r="J310" s="55"/>
      <c r="K310" s="55"/>
    </row>
    <row r="311" spans="9:11">
      <c r="I311" s="55"/>
      <c r="J311" s="55"/>
      <c r="K311" s="55"/>
    </row>
    <row r="312" spans="9:11">
      <c r="I312" s="55"/>
      <c r="J312" s="55"/>
      <c r="K312" s="55"/>
    </row>
    <row r="313" spans="9:11">
      <c r="I313" s="55"/>
      <c r="J313" s="55"/>
      <c r="K313" s="55"/>
    </row>
    <row r="314" spans="9:11">
      <c r="I314" s="55"/>
      <c r="J314" s="55"/>
      <c r="K314" s="55"/>
    </row>
    <row r="315" spans="9:11">
      <c r="I315" s="55"/>
      <c r="J315" s="55"/>
      <c r="K315" s="55"/>
    </row>
    <row r="316" spans="9:11">
      <c r="I316" s="55"/>
      <c r="J316" s="55"/>
      <c r="K316" s="55"/>
    </row>
    <row r="317" spans="9:11">
      <c r="I317" s="55"/>
      <c r="J317" s="55"/>
      <c r="K317" s="55"/>
    </row>
    <row r="318" spans="9:11">
      <c r="I318" s="55"/>
      <c r="J318" s="55"/>
      <c r="K318" s="55"/>
    </row>
    <row r="319" spans="9:11">
      <c r="I319" s="55"/>
      <c r="J319" s="55"/>
      <c r="K319" s="55"/>
    </row>
    <row r="320" spans="9:11">
      <c r="I320" s="55"/>
      <c r="J320" s="55"/>
      <c r="K320" s="55"/>
    </row>
    <row r="321" spans="9:11">
      <c r="I321" s="55"/>
      <c r="J321" s="55"/>
      <c r="K321" s="55"/>
    </row>
    <row r="322" spans="9:11">
      <c r="I322" s="55"/>
      <c r="J322" s="55"/>
      <c r="K322" s="55"/>
    </row>
    <row r="323" spans="9:11">
      <c r="I323" s="55"/>
      <c r="J323" s="55"/>
      <c r="K323" s="55"/>
    </row>
    <row r="324" spans="9:11">
      <c r="I324" s="55"/>
      <c r="J324" s="55"/>
      <c r="K324" s="55"/>
    </row>
    <row r="325" spans="9:11">
      <c r="I325" s="55"/>
      <c r="J325" s="55"/>
      <c r="K325" s="55"/>
    </row>
    <row r="326" spans="9:11">
      <c r="I326" s="55"/>
      <c r="J326" s="55"/>
      <c r="K326" s="55"/>
    </row>
    <row r="327" spans="9:11">
      <c r="I327" s="55"/>
      <c r="J327" s="55"/>
      <c r="K327" s="55"/>
    </row>
    <row r="328" spans="9:11">
      <c r="I328" s="55"/>
      <c r="J328" s="55"/>
      <c r="K328" s="55"/>
    </row>
    <row r="329" spans="9:11">
      <c r="I329" s="55"/>
      <c r="J329" s="55"/>
      <c r="K329" s="55"/>
    </row>
    <row r="330" spans="9:11">
      <c r="I330" s="55"/>
      <c r="J330" s="55"/>
      <c r="K330" s="55"/>
    </row>
    <row r="331" spans="9:11">
      <c r="I331" s="55"/>
      <c r="J331" s="55"/>
      <c r="K331" s="55"/>
    </row>
    <row r="332" spans="9:11">
      <c r="I332" s="55"/>
      <c r="J332" s="55"/>
      <c r="K332" s="55"/>
    </row>
    <row r="333" spans="9:11">
      <c r="I333" s="55"/>
      <c r="J333" s="55"/>
      <c r="K333" s="55"/>
    </row>
    <row r="334" spans="9:11">
      <c r="I334" s="55"/>
      <c r="J334" s="55"/>
      <c r="K334" s="55"/>
    </row>
    <row r="335" spans="9:11">
      <c r="I335" s="55"/>
      <c r="J335" s="55"/>
      <c r="K335" s="55"/>
    </row>
    <row r="336" spans="9:11">
      <c r="I336" s="55"/>
      <c r="J336" s="55"/>
      <c r="K336" s="55"/>
    </row>
    <row r="337" spans="9:11">
      <c r="I337" s="55"/>
      <c r="J337" s="55"/>
      <c r="K337" s="55"/>
    </row>
    <row r="338" spans="9:11">
      <c r="I338" s="55"/>
      <c r="J338" s="55"/>
      <c r="K338" s="55"/>
    </row>
    <row r="339" spans="9:11">
      <c r="I339" s="55"/>
      <c r="J339" s="55"/>
      <c r="K339" s="55"/>
    </row>
    <row r="340" spans="9:11">
      <c r="I340" s="55"/>
      <c r="J340" s="55"/>
      <c r="K340" s="55"/>
    </row>
    <row r="341" spans="9:11">
      <c r="I341" s="55"/>
      <c r="J341" s="55"/>
      <c r="K341" s="55"/>
    </row>
    <row r="342" spans="9:11">
      <c r="I342" s="55"/>
      <c r="J342" s="55"/>
      <c r="K342" s="55"/>
    </row>
    <row r="343" spans="9:11">
      <c r="I343" s="55"/>
      <c r="J343" s="55"/>
      <c r="K343" s="55"/>
    </row>
    <row r="344" spans="9:11">
      <c r="I344" s="55"/>
      <c r="J344" s="55"/>
      <c r="K344" s="55"/>
    </row>
    <row r="345" spans="9:11">
      <c r="I345" s="55"/>
      <c r="J345" s="55"/>
      <c r="K345" s="55"/>
    </row>
    <row r="346" spans="9:11">
      <c r="I346" s="55"/>
      <c r="J346" s="55"/>
      <c r="K346" s="55"/>
    </row>
    <row r="347" spans="9:11">
      <c r="I347" s="55"/>
      <c r="J347" s="55"/>
      <c r="K347" s="55"/>
    </row>
    <row r="348" spans="9:11">
      <c r="I348" s="55"/>
      <c r="J348" s="55"/>
      <c r="K348" s="55"/>
    </row>
    <row r="349" spans="9:11">
      <c r="I349" s="55"/>
      <c r="J349" s="55"/>
      <c r="K349" s="55"/>
    </row>
    <row r="350" spans="9:11">
      <c r="I350" s="55"/>
      <c r="J350" s="55"/>
      <c r="K350" s="55"/>
    </row>
    <row r="351" spans="9:11">
      <c r="I351" s="55"/>
      <c r="J351" s="55"/>
      <c r="K351" s="55"/>
    </row>
    <row r="352" spans="9:11">
      <c r="I352" s="55"/>
      <c r="J352" s="55"/>
      <c r="K352" s="55"/>
    </row>
    <row r="353" spans="9:11">
      <c r="I353" s="55"/>
      <c r="J353" s="55"/>
      <c r="K353" s="55"/>
    </row>
    <row r="354" spans="9:11">
      <c r="I354" s="55"/>
      <c r="J354" s="55"/>
      <c r="K354" s="55"/>
    </row>
    <row r="355" spans="9:11">
      <c r="I355" s="55"/>
      <c r="J355" s="55"/>
      <c r="K355" s="55"/>
    </row>
    <row r="356" spans="9:11">
      <c r="I356" s="55"/>
      <c r="J356" s="55"/>
      <c r="K356" s="55"/>
    </row>
    <row r="357" spans="9:11">
      <c r="I357" s="55"/>
      <c r="J357" s="55"/>
      <c r="K357" s="55"/>
    </row>
    <row r="358" spans="9:11">
      <c r="I358" s="55"/>
      <c r="J358" s="55"/>
      <c r="K358" s="55"/>
    </row>
    <row r="359" spans="9:11">
      <c r="I359" s="55"/>
      <c r="J359" s="55"/>
      <c r="K359" s="55"/>
    </row>
    <row r="360" spans="9:11">
      <c r="I360" s="55"/>
      <c r="J360" s="55"/>
      <c r="K360" s="55"/>
    </row>
    <row r="361" spans="9:11">
      <c r="I361" s="55"/>
      <c r="J361" s="55"/>
      <c r="K361" s="55"/>
    </row>
    <row r="362" spans="9:11">
      <c r="I362" s="55"/>
      <c r="J362" s="55"/>
      <c r="K362" s="55"/>
    </row>
    <row r="363" spans="9:11">
      <c r="I363" s="55"/>
      <c r="J363" s="55"/>
      <c r="K363" s="55"/>
    </row>
    <row r="364" spans="9:11">
      <c r="I364" s="55"/>
      <c r="J364" s="55"/>
      <c r="K364" s="55"/>
    </row>
    <row r="365" spans="9:11">
      <c r="I365" s="55"/>
      <c r="J365" s="55"/>
      <c r="K365" s="55"/>
    </row>
    <row r="366" spans="9:11">
      <c r="I366" s="55"/>
      <c r="J366" s="55"/>
      <c r="K366" s="55"/>
    </row>
    <row r="367" spans="9:11">
      <c r="I367" s="55"/>
      <c r="J367" s="55"/>
      <c r="K367" s="55"/>
    </row>
    <row r="368" spans="9:11">
      <c r="I368" s="55"/>
      <c r="J368" s="55"/>
      <c r="K368" s="55"/>
    </row>
    <row r="369" spans="9:11">
      <c r="I369" s="55"/>
      <c r="J369" s="55"/>
      <c r="K369" s="55"/>
    </row>
    <row r="370" spans="9:11">
      <c r="I370" s="55"/>
      <c r="J370" s="55"/>
      <c r="K370" s="55"/>
    </row>
    <row r="371" spans="9:11">
      <c r="I371" s="55"/>
      <c r="J371" s="55"/>
      <c r="K371" s="55"/>
    </row>
    <row r="372" spans="9:11">
      <c r="I372" s="55"/>
      <c r="J372" s="55"/>
      <c r="K372" s="55"/>
    </row>
    <row r="373" spans="9:11">
      <c r="I373" s="55"/>
      <c r="J373" s="55"/>
      <c r="K373" s="55"/>
    </row>
    <row r="374" spans="9:11">
      <c r="I374" s="55"/>
      <c r="J374" s="55"/>
      <c r="K374" s="55"/>
    </row>
    <row r="375" spans="9:11">
      <c r="I375" s="55"/>
      <c r="J375" s="55"/>
      <c r="K375" s="55"/>
    </row>
    <row r="376" spans="9:11">
      <c r="I376" s="55"/>
      <c r="J376" s="55"/>
      <c r="K376" s="55"/>
    </row>
    <row r="377" spans="9:11">
      <c r="I377" s="55"/>
      <c r="J377" s="55"/>
      <c r="K377" s="55"/>
    </row>
    <row r="378" spans="9:11">
      <c r="I378" s="55"/>
      <c r="J378" s="55"/>
      <c r="K378" s="55"/>
    </row>
    <row r="379" spans="9:11">
      <c r="I379" s="55"/>
      <c r="J379" s="55"/>
      <c r="K379" s="55"/>
    </row>
    <row r="380" spans="9:11">
      <c r="I380" s="55"/>
      <c r="J380" s="55"/>
      <c r="K380" s="55"/>
    </row>
    <row r="381" spans="9:11">
      <c r="I381" s="55"/>
      <c r="J381" s="55"/>
      <c r="K381" s="55"/>
    </row>
    <row r="382" spans="9:11">
      <c r="I382" s="55"/>
      <c r="J382" s="55"/>
      <c r="K382" s="55"/>
    </row>
    <row r="383" spans="9:11">
      <c r="I383" s="55"/>
      <c r="J383" s="55"/>
      <c r="K383" s="55"/>
    </row>
    <row r="384" spans="9:11">
      <c r="I384" s="55"/>
      <c r="J384" s="55"/>
      <c r="K384" s="55"/>
    </row>
    <row r="385" spans="9:11">
      <c r="I385" s="55"/>
      <c r="J385" s="55"/>
      <c r="K385" s="55"/>
    </row>
    <row r="386" spans="9:11">
      <c r="I386" s="55"/>
      <c r="J386" s="55"/>
      <c r="K386" s="55"/>
    </row>
    <row r="387" spans="9:11">
      <c r="I387" s="55"/>
      <c r="J387" s="55"/>
      <c r="K387" s="55"/>
    </row>
    <row r="388" spans="9:11">
      <c r="I388" s="55"/>
      <c r="J388" s="55"/>
      <c r="K388" s="55"/>
    </row>
    <row r="389" spans="9:11">
      <c r="I389" s="55"/>
      <c r="J389" s="55"/>
      <c r="K389" s="55"/>
    </row>
    <row r="390" spans="9:11">
      <c r="I390" s="55"/>
      <c r="J390" s="55"/>
      <c r="K390" s="55"/>
    </row>
    <row r="391" spans="9:11">
      <c r="I391" s="55"/>
      <c r="J391" s="55"/>
      <c r="K391" s="55"/>
    </row>
    <row r="392" spans="9:11">
      <c r="I392" s="55"/>
      <c r="J392" s="55"/>
      <c r="K392" s="55"/>
    </row>
    <row r="393" spans="9:11">
      <c r="I393" s="55"/>
      <c r="J393" s="55"/>
      <c r="K393" s="55"/>
    </row>
    <row r="394" spans="9:11">
      <c r="I394" s="55"/>
      <c r="J394" s="55"/>
      <c r="K394" s="55"/>
    </row>
    <row r="395" spans="9:11">
      <c r="I395" s="55"/>
      <c r="J395" s="55"/>
      <c r="K395" s="55"/>
    </row>
    <row r="396" spans="9:11">
      <c r="I396" s="55"/>
      <c r="J396" s="55"/>
      <c r="K396" s="55"/>
    </row>
    <row r="397" spans="9:11">
      <c r="I397" s="55"/>
      <c r="J397" s="55"/>
      <c r="K397" s="55"/>
    </row>
    <row r="398" spans="9:11">
      <c r="I398" s="55"/>
      <c r="J398" s="55"/>
      <c r="K398" s="55"/>
    </row>
    <row r="399" spans="9:11">
      <c r="I399" s="55"/>
      <c r="J399" s="55"/>
      <c r="K399" s="55"/>
    </row>
    <row r="400" spans="9:11">
      <c r="I400" s="55"/>
      <c r="J400" s="55"/>
      <c r="K400" s="55"/>
    </row>
    <row r="401" spans="9:11">
      <c r="I401" s="55"/>
      <c r="J401" s="55"/>
      <c r="K401" s="55"/>
    </row>
    <row r="402" spans="9:11">
      <c r="I402" s="55"/>
      <c r="J402" s="55"/>
      <c r="K402" s="55"/>
    </row>
    <row r="403" spans="9:11">
      <c r="I403" s="55"/>
      <c r="J403" s="55"/>
      <c r="K403" s="55"/>
    </row>
    <row r="404" spans="9:11">
      <c r="I404" s="55"/>
      <c r="J404" s="55"/>
      <c r="K404" s="55"/>
    </row>
    <row r="405" spans="9:11">
      <c r="I405" s="55"/>
      <c r="J405" s="55"/>
      <c r="K405" s="55"/>
    </row>
    <row r="406" spans="9:11">
      <c r="I406" s="55"/>
      <c r="J406" s="55"/>
      <c r="K406" s="55"/>
    </row>
    <row r="407" spans="9:11">
      <c r="I407" s="55"/>
      <c r="J407" s="55"/>
      <c r="K407" s="55"/>
    </row>
    <row r="408" spans="9:11">
      <c r="I408" s="55"/>
      <c r="J408" s="55"/>
      <c r="K408" s="55"/>
    </row>
    <row r="409" spans="9:11">
      <c r="I409" s="55"/>
      <c r="J409" s="55"/>
      <c r="K409" s="55"/>
    </row>
    <row r="410" spans="9:11">
      <c r="I410" s="55"/>
      <c r="J410" s="55"/>
      <c r="K410" s="55"/>
    </row>
    <row r="411" spans="9:11">
      <c r="I411" s="55"/>
      <c r="J411" s="55"/>
      <c r="K411" s="55"/>
    </row>
    <row r="412" spans="9:11">
      <c r="I412" s="55"/>
      <c r="J412" s="55"/>
      <c r="K412" s="55"/>
    </row>
    <row r="413" spans="9:11">
      <c r="I413" s="55"/>
      <c r="J413" s="55"/>
      <c r="K413" s="55"/>
    </row>
    <row r="414" spans="9:11">
      <c r="I414" s="55"/>
      <c r="J414" s="55"/>
      <c r="K414" s="55"/>
    </row>
    <row r="415" spans="9:11">
      <c r="I415" s="55"/>
      <c r="J415" s="55"/>
      <c r="K415" s="55"/>
    </row>
    <row r="416" spans="9:11">
      <c r="I416" s="55"/>
      <c r="J416" s="55"/>
      <c r="K416" s="55"/>
    </row>
    <row r="417" spans="9:11">
      <c r="I417" s="55"/>
      <c r="J417" s="55"/>
      <c r="K417" s="55"/>
    </row>
    <row r="418" spans="9:11">
      <c r="I418" s="55"/>
      <c r="J418" s="55"/>
      <c r="K418" s="55"/>
    </row>
    <row r="419" spans="9:11">
      <c r="I419" s="55"/>
      <c r="J419" s="55"/>
      <c r="K419" s="55"/>
    </row>
    <row r="420" spans="9:11">
      <c r="I420" s="55"/>
      <c r="J420" s="55"/>
      <c r="K420" s="55"/>
    </row>
    <row r="421" spans="9:11">
      <c r="I421" s="55"/>
      <c r="J421" s="55"/>
      <c r="K421" s="55"/>
    </row>
    <row r="422" spans="9:11">
      <c r="I422" s="55"/>
      <c r="J422" s="55"/>
      <c r="K422" s="55"/>
    </row>
    <row r="423" spans="9:11">
      <c r="I423" s="55"/>
      <c r="J423" s="55"/>
      <c r="K423" s="55"/>
    </row>
    <row r="424" spans="9:11">
      <c r="I424" s="55"/>
      <c r="J424" s="55"/>
      <c r="K424" s="55"/>
    </row>
    <row r="425" spans="9:11">
      <c r="I425" s="55"/>
      <c r="J425" s="55"/>
      <c r="K425" s="55"/>
    </row>
    <row r="426" spans="9:11">
      <c r="I426" s="55"/>
      <c r="J426" s="55"/>
      <c r="K426" s="55"/>
    </row>
    <row r="427" spans="9:11">
      <c r="I427" s="55"/>
      <c r="J427" s="55"/>
      <c r="K427" s="55"/>
    </row>
    <row r="428" spans="9:11">
      <c r="I428" s="55"/>
      <c r="J428" s="55"/>
      <c r="K428" s="55"/>
    </row>
    <row r="429" spans="9:11">
      <c r="I429" s="55"/>
      <c r="J429" s="55"/>
      <c r="K429" s="55"/>
    </row>
    <row r="430" spans="9:11">
      <c r="I430" s="55"/>
      <c r="J430" s="55"/>
      <c r="K430" s="55"/>
    </row>
    <row r="431" spans="9:11">
      <c r="I431" s="55"/>
      <c r="J431" s="55"/>
      <c r="K431" s="55"/>
    </row>
    <row r="432" spans="9:11">
      <c r="I432" s="55"/>
      <c r="J432" s="55"/>
      <c r="K432" s="55"/>
    </row>
    <row r="433" spans="9:11">
      <c r="I433" s="55"/>
      <c r="J433" s="55"/>
      <c r="K433" s="55"/>
    </row>
    <row r="434" spans="9:11">
      <c r="I434" s="55"/>
      <c r="J434" s="55"/>
      <c r="K434" s="55"/>
    </row>
    <row r="435" spans="9:11">
      <c r="I435" s="55"/>
      <c r="J435" s="55"/>
      <c r="K435" s="55"/>
    </row>
    <row r="436" spans="9:11">
      <c r="I436" s="55"/>
      <c r="J436" s="55"/>
      <c r="K436" s="55"/>
    </row>
    <row r="437" spans="9:11">
      <c r="I437" s="55"/>
      <c r="J437" s="55"/>
      <c r="K437" s="55"/>
    </row>
    <row r="438" spans="9:11">
      <c r="I438" s="55"/>
      <c r="J438" s="55"/>
      <c r="K438" s="55"/>
    </row>
    <row r="439" spans="9:11">
      <c r="I439" s="55"/>
      <c r="J439" s="55"/>
      <c r="K439" s="55"/>
    </row>
    <row r="440" spans="9:11">
      <c r="I440" s="55"/>
      <c r="J440" s="55"/>
      <c r="K440" s="55"/>
    </row>
    <row r="441" spans="9:11">
      <c r="I441" s="55"/>
      <c r="J441" s="55"/>
      <c r="K441" s="55"/>
    </row>
    <row r="442" spans="9:11">
      <c r="I442" s="55"/>
      <c r="J442" s="55"/>
      <c r="K442" s="55"/>
    </row>
    <row r="443" spans="9:11">
      <c r="I443" s="55"/>
      <c r="J443" s="55"/>
      <c r="K443" s="55"/>
    </row>
    <row r="444" spans="9:11">
      <c r="I444" s="55"/>
      <c r="J444" s="55"/>
      <c r="K444" s="55"/>
    </row>
    <row r="445" spans="9:11">
      <c r="I445" s="55"/>
      <c r="J445" s="55"/>
      <c r="K445" s="55"/>
    </row>
    <row r="446" spans="9:11">
      <c r="I446" s="55"/>
      <c r="J446" s="55"/>
      <c r="K446" s="55"/>
    </row>
    <row r="447" spans="9:11">
      <c r="I447" s="55"/>
      <c r="J447" s="55"/>
      <c r="K447" s="55"/>
    </row>
    <row r="448" spans="9:11">
      <c r="I448" s="55"/>
      <c r="J448" s="55"/>
      <c r="K448" s="55"/>
    </row>
    <row r="449" spans="9:11">
      <c r="I449" s="55"/>
      <c r="J449" s="55"/>
      <c r="K449" s="55"/>
    </row>
    <row r="450" spans="9:11">
      <c r="I450" s="55"/>
      <c r="J450" s="55"/>
      <c r="K450" s="55"/>
    </row>
    <row r="451" spans="9:11">
      <c r="I451" s="55"/>
      <c r="J451" s="55"/>
      <c r="K451" s="55"/>
    </row>
    <row r="452" spans="9:11">
      <c r="I452" s="55"/>
      <c r="J452" s="55"/>
      <c r="K452" s="55"/>
    </row>
    <row r="453" spans="9:11">
      <c r="I453" s="55"/>
      <c r="J453" s="55"/>
      <c r="K453" s="55"/>
    </row>
    <row r="454" spans="9:11">
      <c r="I454" s="55"/>
      <c r="J454" s="55"/>
      <c r="K454" s="55"/>
    </row>
    <row r="455" spans="9:11">
      <c r="I455" s="55"/>
      <c r="J455" s="55"/>
      <c r="K455" s="55"/>
    </row>
    <row r="456" spans="9:11">
      <c r="I456" s="55"/>
      <c r="J456" s="55"/>
      <c r="K456" s="55"/>
    </row>
    <row r="457" spans="9:11">
      <c r="I457" s="55"/>
      <c r="J457" s="55"/>
      <c r="K457" s="55"/>
    </row>
    <row r="458" spans="9:11">
      <c r="I458" s="55"/>
      <c r="J458" s="55"/>
      <c r="K458" s="55"/>
    </row>
    <row r="459" spans="9:11">
      <c r="I459" s="55"/>
      <c r="J459" s="55"/>
      <c r="K459" s="55"/>
    </row>
    <row r="460" spans="9:11">
      <c r="I460" s="55"/>
      <c r="J460" s="55"/>
      <c r="K460" s="55"/>
    </row>
    <row r="461" spans="9:11">
      <c r="I461" s="55"/>
      <c r="J461" s="55"/>
      <c r="K461" s="55"/>
    </row>
    <row r="462" spans="9:11">
      <c r="I462" s="55"/>
      <c r="J462" s="55"/>
      <c r="K462" s="55"/>
    </row>
  </sheetData>
  <mergeCells count="3">
    <mergeCell ref="B7:B8"/>
    <mergeCell ref="D7:D8"/>
    <mergeCell ref="E7:E8"/>
  </mergeCells>
  <hyperlinks>
    <hyperlink ref="B5" location="'Indice '!A1" display="Volver"/>
  </hyperlinks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E0C1FF"/>
  </sheetPr>
  <dimension ref="A1:M572"/>
  <sheetViews>
    <sheetView showGridLines="0" workbookViewId="0">
      <pane xSplit="3" ySplit="11" topLeftCell="D251" activePane="bottomRight" state="frozen"/>
      <selection pane="topRight" activeCell="D1" sqref="D1"/>
      <selection pane="bottomLeft" activeCell="A9" sqref="A9"/>
      <selection pane="bottomRight" activeCell="G256" sqref="G256"/>
    </sheetView>
  </sheetViews>
  <sheetFormatPr baseColWidth="10" defaultRowHeight="14.4"/>
  <cols>
    <col min="1" max="1" width="10.88671875" customWidth="1"/>
    <col min="2" max="2" width="11.44140625" style="3"/>
    <col min="3" max="3" width="16.5546875" style="3" customWidth="1"/>
    <col min="4" max="4" width="20.109375" style="30" customWidth="1"/>
    <col min="5" max="5" width="17.109375" style="30" bestFit="1" customWidth="1"/>
    <col min="6" max="6" width="16.33203125" style="30" bestFit="1" customWidth="1"/>
    <col min="7" max="8" width="16.5546875" bestFit="1" customWidth="1"/>
    <col min="11" max="11" width="16.44140625" bestFit="1" customWidth="1"/>
    <col min="12" max="12" width="14.6640625" bestFit="1" customWidth="1"/>
    <col min="13" max="13" width="16.44140625" bestFit="1" customWidth="1"/>
    <col min="257" max="257" width="8.88671875" customWidth="1"/>
    <col min="259" max="259" width="16.5546875" customWidth="1"/>
    <col min="260" max="260" width="20.109375" customWidth="1"/>
    <col min="261" max="261" width="17.109375" bestFit="1" customWidth="1"/>
    <col min="262" max="262" width="16.33203125" bestFit="1" customWidth="1"/>
    <col min="263" max="264" width="16.5546875" bestFit="1" customWidth="1"/>
    <col min="267" max="267" width="16.44140625" bestFit="1" customWidth="1"/>
    <col min="268" max="268" width="14.6640625" bestFit="1" customWidth="1"/>
    <col min="269" max="269" width="16.44140625" bestFit="1" customWidth="1"/>
    <col min="513" max="513" width="8.88671875" customWidth="1"/>
    <col min="515" max="515" width="16.5546875" customWidth="1"/>
    <col min="516" max="516" width="20.109375" customWidth="1"/>
    <col min="517" max="517" width="17.109375" bestFit="1" customWidth="1"/>
    <col min="518" max="518" width="16.33203125" bestFit="1" customWidth="1"/>
    <col min="519" max="520" width="16.5546875" bestFit="1" customWidth="1"/>
    <col min="523" max="523" width="16.44140625" bestFit="1" customWidth="1"/>
    <col min="524" max="524" width="14.6640625" bestFit="1" customWidth="1"/>
    <col min="525" max="525" width="16.44140625" bestFit="1" customWidth="1"/>
    <col min="769" max="769" width="8.88671875" customWidth="1"/>
    <col min="771" max="771" width="16.5546875" customWidth="1"/>
    <col min="772" max="772" width="20.109375" customWidth="1"/>
    <col min="773" max="773" width="17.109375" bestFit="1" customWidth="1"/>
    <col min="774" max="774" width="16.33203125" bestFit="1" customWidth="1"/>
    <col min="775" max="776" width="16.5546875" bestFit="1" customWidth="1"/>
    <col min="779" max="779" width="16.44140625" bestFit="1" customWidth="1"/>
    <col min="780" max="780" width="14.6640625" bestFit="1" customWidth="1"/>
    <col min="781" max="781" width="16.44140625" bestFit="1" customWidth="1"/>
    <col min="1025" max="1025" width="8.88671875" customWidth="1"/>
    <col min="1027" max="1027" width="16.5546875" customWidth="1"/>
    <col min="1028" max="1028" width="20.109375" customWidth="1"/>
    <col min="1029" max="1029" width="17.109375" bestFit="1" customWidth="1"/>
    <col min="1030" max="1030" width="16.33203125" bestFit="1" customWidth="1"/>
    <col min="1031" max="1032" width="16.5546875" bestFit="1" customWidth="1"/>
    <col min="1035" max="1035" width="16.44140625" bestFit="1" customWidth="1"/>
    <col min="1036" max="1036" width="14.6640625" bestFit="1" customWidth="1"/>
    <col min="1037" max="1037" width="16.44140625" bestFit="1" customWidth="1"/>
    <col min="1281" max="1281" width="8.88671875" customWidth="1"/>
    <col min="1283" max="1283" width="16.5546875" customWidth="1"/>
    <col min="1284" max="1284" width="20.109375" customWidth="1"/>
    <col min="1285" max="1285" width="17.109375" bestFit="1" customWidth="1"/>
    <col min="1286" max="1286" width="16.33203125" bestFit="1" customWidth="1"/>
    <col min="1287" max="1288" width="16.5546875" bestFit="1" customWidth="1"/>
    <col min="1291" max="1291" width="16.44140625" bestFit="1" customWidth="1"/>
    <col min="1292" max="1292" width="14.6640625" bestFit="1" customWidth="1"/>
    <col min="1293" max="1293" width="16.44140625" bestFit="1" customWidth="1"/>
    <col min="1537" max="1537" width="8.88671875" customWidth="1"/>
    <col min="1539" max="1539" width="16.5546875" customWidth="1"/>
    <col min="1540" max="1540" width="20.109375" customWidth="1"/>
    <col min="1541" max="1541" width="17.109375" bestFit="1" customWidth="1"/>
    <col min="1542" max="1542" width="16.33203125" bestFit="1" customWidth="1"/>
    <col min="1543" max="1544" width="16.5546875" bestFit="1" customWidth="1"/>
    <col min="1547" max="1547" width="16.44140625" bestFit="1" customWidth="1"/>
    <col min="1548" max="1548" width="14.6640625" bestFit="1" customWidth="1"/>
    <col min="1549" max="1549" width="16.44140625" bestFit="1" customWidth="1"/>
    <col min="1793" max="1793" width="8.88671875" customWidth="1"/>
    <col min="1795" max="1795" width="16.5546875" customWidth="1"/>
    <col min="1796" max="1796" width="20.109375" customWidth="1"/>
    <col min="1797" max="1797" width="17.109375" bestFit="1" customWidth="1"/>
    <col min="1798" max="1798" width="16.33203125" bestFit="1" customWidth="1"/>
    <col min="1799" max="1800" width="16.5546875" bestFit="1" customWidth="1"/>
    <col min="1803" max="1803" width="16.44140625" bestFit="1" customWidth="1"/>
    <col min="1804" max="1804" width="14.6640625" bestFit="1" customWidth="1"/>
    <col min="1805" max="1805" width="16.44140625" bestFit="1" customWidth="1"/>
    <col min="2049" max="2049" width="8.88671875" customWidth="1"/>
    <col min="2051" max="2051" width="16.5546875" customWidth="1"/>
    <col min="2052" max="2052" width="20.109375" customWidth="1"/>
    <col min="2053" max="2053" width="17.109375" bestFit="1" customWidth="1"/>
    <col min="2054" max="2054" width="16.33203125" bestFit="1" customWidth="1"/>
    <col min="2055" max="2056" width="16.5546875" bestFit="1" customWidth="1"/>
    <col min="2059" max="2059" width="16.44140625" bestFit="1" customWidth="1"/>
    <col min="2060" max="2060" width="14.6640625" bestFit="1" customWidth="1"/>
    <col min="2061" max="2061" width="16.44140625" bestFit="1" customWidth="1"/>
    <col min="2305" max="2305" width="8.88671875" customWidth="1"/>
    <col min="2307" max="2307" width="16.5546875" customWidth="1"/>
    <col min="2308" max="2308" width="20.109375" customWidth="1"/>
    <col min="2309" max="2309" width="17.109375" bestFit="1" customWidth="1"/>
    <col min="2310" max="2310" width="16.33203125" bestFit="1" customWidth="1"/>
    <col min="2311" max="2312" width="16.5546875" bestFit="1" customWidth="1"/>
    <col min="2315" max="2315" width="16.44140625" bestFit="1" customWidth="1"/>
    <col min="2316" max="2316" width="14.6640625" bestFit="1" customWidth="1"/>
    <col min="2317" max="2317" width="16.44140625" bestFit="1" customWidth="1"/>
    <col min="2561" max="2561" width="8.88671875" customWidth="1"/>
    <col min="2563" max="2563" width="16.5546875" customWidth="1"/>
    <col min="2564" max="2564" width="20.109375" customWidth="1"/>
    <col min="2565" max="2565" width="17.109375" bestFit="1" customWidth="1"/>
    <col min="2566" max="2566" width="16.33203125" bestFit="1" customWidth="1"/>
    <col min="2567" max="2568" width="16.5546875" bestFit="1" customWidth="1"/>
    <col min="2571" max="2571" width="16.44140625" bestFit="1" customWidth="1"/>
    <col min="2572" max="2572" width="14.6640625" bestFit="1" customWidth="1"/>
    <col min="2573" max="2573" width="16.44140625" bestFit="1" customWidth="1"/>
    <col min="2817" max="2817" width="8.88671875" customWidth="1"/>
    <col min="2819" max="2819" width="16.5546875" customWidth="1"/>
    <col min="2820" max="2820" width="20.109375" customWidth="1"/>
    <col min="2821" max="2821" width="17.109375" bestFit="1" customWidth="1"/>
    <col min="2822" max="2822" width="16.33203125" bestFit="1" customWidth="1"/>
    <col min="2823" max="2824" width="16.5546875" bestFit="1" customWidth="1"/>
    <col min="2827" max="2827" width="16.44140625" bestFit="1" customWidth="1"/>
    <col min="2828" max="2828" width="14.6640625" bestFit="1" customWidth="1"/>
    <col min="2829" max="2829" width="16.44140625" bestFit="1" customWidth="1"/>
    <col min="3073" max="3073" width="8.88671875" customWidth="1"/>
    <col min="3075" max="3075" width="16.5546875" customWidth="1"/>
    <col min="3076" max="3076" width="20.109375" customWidth="1"/>
    <col min="3077" max="3077" width="17.109375" bestFit="1" customWidth="1"/>
    <col min="3078" max="3078" width="16.33203125" bestFit="1" customWidth="1"/>
    <col min="3079" max="3080" width="16.5546875" bestFit="1" customWidth="1"/>
    <col min="3083" max="3083" width="16.44140625" bestFit="1" customWidth="1"/>
    <col min="3084" max="3084" width="14.6640625" bestFit="1" customWidth="1"/>
    <col min="3085" max="3085" width="16.44140625" bestFit="1" customWidth="1"/>
    <col min="3329" max="3329" width="8.88671875" customWidth="1"/>
    <col min="3331" max="3331" width="16.5546875" customWidth="1"/>
    <col min="3332" max="3332" width="20.109375" customWidth="1"/>
    <col min="3333" max="3333" width="17.109375" bestFit="1" customWidth="1"/>
    <col min="3334" max="3334" width="16.33203125" bestFit="1" customWidth="1"/>
    <col min="3335" max="3336" width="16.5546875" bestFit="1" customWidth="1"/>
    <col min="3339" max="3339" width="16.44140625" bestFit="1" customWidth="1"/>
    <col min="3340" max="3340" width="14.6640625" bestFit="1" customWidth="1"/>
    <col min="3341" max="3341" width="16.44140625" bestFit="1" customWidth="1"/>
    <col min="3585" max="3585" width="8.88671875" customWidth="1"/>
    <col min="3587" max="3587" width="16.5546875" customWidth="1"/>
    <col min="3588" max="3588" width="20.109375" customWidth="1"/>
    <col min="3589" max="3589" width="17.109375" bestFit="1" customWidth="1"/>
    <col min="3590" max="3590" width="16.33203125" bestFit="1" customWidth="1"/>
    <col min="3591" max="3592" width="16.5546875" bestFit="1" customWidth="1"/>
    <col min="3595" max="3595" width="16.44140625" bestFit="1" customWidth="1"/>
    <col min="3596" max="3596" width="14.6640625" bestFit="1" customWidth="1"/>
    <col min="3597" max="3597" width="16.44140625" bestFit="1" customWidth="1"/>
    <col min="3841" max="3841" width="8.88671875" customWidth="1"/>
    <col min="3843" max="3843" width="16.5546875" customWidth="1"/>
    <col min="3844" max="3844" width="20.109375" customWidth="1"/>
    <col min="3845" max="3845" width="17.109375" bestFit="1" customWidth="1"/>
    <col min="3846" max="3846" width="16.33203125" bestFit="1" customWidth="1"/>
    <col min="3847" max="3848" width="16.5546875" bestFit="1" customWidth="1"/>
    <col min="3851" max="3851" width="16.44140625" bestFit="1" customWidth="1"/>
    <col min="3852" max="3852" width="14.6640625" bestFit="1" customWidth="1"/>
    <col min="3853" max="3853" width="16.44140625" bestFit="1" customWidth="1"/>
    <col min="4097" max="4097" width="8.88671875" customWidth="1"/>
    <col min="4099" max="4099" width="16.5546875" customWidth="1"/>
    <col min="4100" max="4100" width="20.109375" customWidth="1"/>
    <col min="4101" max="4101" width="17.109375" bestFit="1" customWidth="1"/>
    <col min="4102" max="4102" width="16.33203125" bestFit="1" customWidth="1"/>
    <col min="4103" max="4104" width="16.5546875" bestFit="1" customWidth="1"/>
    <col min="4107" max="4107" width="16.44140625" bestFit="1" customWidth="1"/>
    <col min="4108" max="4108" width="14.6640625" bestFit="1" customWidth="1"/>
    <col min="4109" max="4109" width="16.44140625" bestFit="1" customWidth="1"/>
    <col min="4353" max="4353" width="8.88671875" customWidth="1"/>
    <col min="4355" max="4355" width="16.5546875" customWidth="1"/>
    <col min="4356" max="4356" width="20.109375" customWidth="1"/>
    <col min="4357" max="4357" width="17.109375" bestFit="1" customWidth="1"/>
    <col min="4358" max="4358" width="16.33203125" bestFit="1" customWidth="1"/>
    <col min="4359" max="4360" width="16.5546875" bestFit="1" customWidth="1"/>
    <col min="4363" max="4363" width="16.44140625" bestFit="1" customWidth="1"/>
    <col min="4364" max="4364" width="14.6640625" bestFit="1" customWidth="1"/>
    <col min="4365" max="4365" width="16.44140625" bestFit="1" customWidth="1"/>
    <col min="4609" max="4609" width="8.88671875" customWidth="1"/>
    <col min="4611" max="4611" width="16.5546875" customWidth="1"/>
    <col min="4612" max="4612" width="20.109375" customWidth="1"/>
    <col min="4613" max="4613" width="17.109375" bestFit="1" customWidth="1"/>
    <col min="4614" max="4614" width="16.33203125" bestFit="1" customWidth="1"/>
    <col min="4615" max="4616" width="16.5546875" bestFit="1" customWidth="1"/>
    <col min="4619" max="4619" width="16.44140625" bestFit="1" customWidth="1"/>
    <col min="4620" max="4620" width="14.6640625" bestFit="1" customWidth="1"/>
    <col min="4621" max="4621" width="16.44140625" bestFit="1" customWidth="1"/>
    <col min="4865" max="4865" width="8.88671875" customWidth="1"/>
    <col min="4867" max="4867" width="16.5546875" customWidth="1"/>
    <col min="4868" max="4868" width="20.109375" customWidth="1"/>
    <col min="4869" max="4869" width="17.109375" bestFit="1" customWidth="1"/>
    <col min="4870" max="4870" width="16.33203125" bestFit="1" customWidth="1"/>
    <col min="4871" max="4872" width="16.5546875" bestFit="1" customWidth="1"/>
    <col min="4875" max="4875" width="16.44140625" bestFit="1" customWidth="1"/>
    <col min="4876" max="4876" width="14.6640625" bestFit="1" customWidth="1"/>
    <col min="4877" max="4877" width="16.44140625" bestFit="1" customWidth="1"/>
    <col min="5121" max="5121" width="8.88671875" customWidth="1"/>
    <col min="5123" max="5123" width="16.5546875" customWidth="1"/>
    <col min="5124" max="5124" width="20.109375" customWidth="1"/>
    <col min="5125" max="5125" width="17.109375" bestFit="1" customWidth="1"/>
    <col min="5126" max="5126" width="16.33203125" bestFit="1" customWidth="1"/>
    <col min="5127" max="5128" width="16.5546875" bestFit="1" customWidth="1"/>
    <col min="5131" max="5131" width="16.44140625" bestFit="1" customWidth="1"/>
    <col min="5132" max="5132" width="14.6640625" bestFit="1" customWidth="1"/>
    <col min="5133" max="5133" width="16.44140625" bestFit="1" customWidth="1"/>
    <col min="5377" max="5377" width="8.88671875" customWidth="1"/>
    <col min="5379" max="5379" width="16.5546875" customWidth="1"/>
    <col min="5380" max="5380" width="20.109375" customWidth="1"/>
    <col min="5381" max="5381" width="17.109375" bestFit="1" customWidth="1"/>
    <col min="5382" max="5382" width="16.33203125" bestFit="1" customWidth="1"/>
    <col min="5383" max="5384" width="16.5546875" bestFit="1" customWidth="1"/>
    <col min="5387" max="5387" width="16.44140625" bestFit="1" customWidth="1"/>
    <col min="5388" max="5388" width="14.6640625" bestFit="1" customWidth="1"/>
    <col min="5389" max="5389" width="16.44140625" bestFit="1" customWidth="1"/>
    <col min="5633" max="5633" width="8.88671875" customWidth="1"/>
    <col min="5635" max="5635" width="16.5546875" customWidth="1"/>
    <col min="5636" max="5636" width="20.109375" customWidth="1"/>
    <col min="5637" max="5637" width="17.109375" bestFit="1" customWidth="1"/>
    <col min="5638" max="5638" width="16.33203125" bestFit="1" customWidth="1"/>
    <col min="5639" max="5640" width="16.5546875" bestFit="1" customWidth="1"/>
    <col min="5643" max="5643" width="16.44140625" bestFit="1" customWidth="1"/>
    <col min="5644" max="5644" width="14.6640625" bestFit="1" customWidth="1"/>
    <col min="5645" max="5645" width="16.44140625" bestFit="1" customWidth="1"/>
    <col min="5889" max="5889" width="8.88671875" customWidth="1"/>
    <col min="5891" max="5891" width="16.5546875" customWidth="1"/>
    <col min="5892" max="5892" width="20.109375" customWidth="1"/>
    <col min="5893" max="5893" width="17.109375" bestFit="1" customWidth="1"/>
    <col min="5894" max="5894" width="16.33203125" bestFit="1" customWidth="1"/>
    <col min="5895" max="5896" width="16.5546875" bestFit="1" customWidth="1"/>
    <col min="5899" max="5899" width="16.44140625" bestFit="1" customWidth="1"/>
    <col min="5900" max="5900" width="14.6640625" bestFit="1" customWidth="1"/>
    <col min="5901" max="5901" width="16.44140625" bestFit="1" customWidth="1"/>
    <col min="6145" max="6145" width="8.88671875" customWidth="1"/>
    <col min="6147" max="6147" width="16.5546875" customWidth="1"/>
    <col min="6148" max="6148" width="20.109375" customWidth="1"/>
    <col min="6149" max="6149" width="17.109375" bestFit="1" customWidth="1"/>
    <col min="6150" max="6150" width="16.33203125" bestFit="1" customWidth="1"/>
    <col min="6151" max="6152" width="16.5546875" bestFit="1" customWidth="1"/>
    <col min="6155" max="6155" width="16.44140625" bestFit="1" customWidth="1"/>
    <col min="6156" max="6156" width="14.6640625" bestFit="1" customWidth="1"/>
    <col min="6157" max="6157" width="16.44140625" bestFit="1" customWidth="1"/>
    <col min="6401" max="6401" width="8.88671875" customWidth="1"/>
    <col min="6403" max="6403" width="16.5546875" customWidth="1"/>
    <col min="6404" max="6404" width="20.109375" customWidth="1"/>
    <col min="6405" max="6405" width="17.109375" bestFit="1" customWidth="1"/>
    <col min="6406" max="6406" width="16.33203125" bestFit="1" customWidth="1"/>
    <col min="6407" max="6408" width="16.5546875" bestFit="1" customWidth="1"/>
    <col min="6411" max="6411" width="16.44140625" bestFit="1" customWidth="1"/>
    <col min="6412" max="6412" width="14.6640625" bestFit="1" customWidth="1"/>
    <col min="6413" max="6413" width="16.44140625" bestFit="1" customWidth="1"/>
    <col min="6657" max="6657" width="8.88671875" customWidth="1"/>
    <col min="6659" max="6659" width="16.5546875" customWidth="1"/>
    <col min="6660" max="6660" width="20.109375" customWidth="1"/>
    <col min="6661" max="6661" width="17.109375" bestFit="1" customWidth="1"/>
    <col min="6662" max="6662" width="16.33203125" bestFit="1" customWidth="1"/>
    <col min="6663" max="6664" width="16.5546875" bestFit="1" customWidth="1"/>
    <col min="6667" max="6667" width="16.44140625" bestFit="1" customWidth="1"/>
    <col min="6668" max="6668" width="14.6640625" bestFit="1" customWidth="1"/>
    <col min="6669" max="6669" width="16.44140625" bestFit="1" customWidth="1"/>
    <col min="6913" max="6913" width="8.88671875" customWidth="1"/>
    <col min="6915" max="6915" width="16.5546875" customWidth="1"/>
    <col min="6916" max="6916" width="20.109375" customWidth="1"/>
    <col min="6917" max="6917" width="17.109375" bestFit="1" customWidth="1"/>
    <col min="6918" max="6918" width="16.33203125" bestFit="1" customWidth="1"/>
    <col min="6919" max="6920" width="16.5546875" bestFit="1" customWidth="1"/>
    <col min="6923" max="6923" width="16.44140625" bestFit="1" customWidth="1"/>
    <col min="6924" max="6924" width="14.6640625" bestFit="1" customWidth="1"/>
    <col min="6925" max="6925" width="16.44140625" bestFit="1" customWidth="1"/>
    <col min="7169" max="7169" width="8.88671875" customWidth="1"/>
    <col min="7171" max="7171" width="16.5546875" customWidth="1"/>
    <col min="7172" max="7172" width="20.109375" customWidth="1"/>
    <col min="7173" max="7173" width="17.109375" bestFit="1" customWidth="1"/>
    <col min="7174" max="7174" width="16.33203125" bestFit="1" customWidth="1"/>
    <col min="7175" max="7176" width="16.5546875" bestFit="1" customWidth="1"/>
    <col min="7179" max="7179" width="16.44140625" bestFit="1" customWidth="1"/>
    <col min="7180" max="7180" width="14.6640625" bestFit="1" customWidth="1"/>
    <col min="7181" max="7181" width="16.44140625" bestFit="1" customWidth="1"/>
    <col min="7425" max="7425" width="8.88671875" customWidth="1"/>
    <col min="7427" max="7427" width="16.5546875" customWidth="1"/>
    <col min="7428" max="7428" width="20.109375" customWidth="1"/>
    <col min="7429" max="7429" width="17.109375" bestFit="1" customWidth="1"/>
    <col min="7430" max="7430" width="16.33203125" bestFit="1" customWidth="1"/>
    <col min="7431" max="7432" width="16.5546875" bestFit="1" customWidth="1"/>
    <col min="7435" max="7435" width="16.44140625" bestFit="1" customWidth="1"/>
    <col min="7436" max="7436" width="14.6640625" bestFit="1" customWidth="1"/>
    <col min="7437" max="7437" width="16.44140625" bestFit="1" customWidth="1"/>
    <col min="7681" max="7681" width="8.88671875" customWidth="1"/>
    <col min="7683" max="7683" width="16.5546875" customWidth="1"/>
    <col min="7684" max="7684" width="20.109375" customWidth="1"/>
    <col min="7685" max="7685" width="17.109375" bestFit="1" customWidth="1"/>
    <col min="7686" max="7686" width="16.33203125" bestFit="1" customWidth="1"/>
    <col min="7687" max="7688" width="16.5546875" bestFit="1" customWidth="1"/>
    <col min="7691" max="7691" width="16.44140625" bestFit="1" customWidth="1"/>
    <col min="7692" max="7692" width="14.6640625" bestFit="1" customWidth="1"/>
    <col min="7693" max="7693" width="16.44140625" bestFit="1" customWidth="1"/>
    <col min="7937" max="7937" width="8.88671875" customWidth="1"/>
    <col min="7939" max="7939" width="16.5546875" customWidth="1"/>
    <col min="7940" max="7940" width="20.109375" customWidth="1"/>
    <col min="7941" max="7941" width="17.109375" bestFit="1" customWidth="1"/>
    <col min="7942" max="7942" width="16.33203125" bestFit="1" customWidth="1"/>
    <col min="7943" max="7944" width="16.5546875" bestFit="1" customWidth="1"/>
    <col min="7947" max="7947" width="16.44140625" bestFit="1" customWidth="1"/>
    <col min="7948" max="7948" width="14.6640625" bestFit="1" customWidth="1"/>
    <col min="7949" max="7949" width="16.44140625" bestFit="1" customWidth="1"/>
    <col min="8193" max="8193" width="8.88671875" customWidth="1"/>
    <col min="8195" max="8195" width="16.5546875" customWidth="1"/>
    <col min="8196" max="8196" width="20.109375" customWidth="1"/>
    <col min="8197" max="8197" width="17.109375" bestFit="1" customWidth="1"/>
    <col min="8198" max="8198" width="16.33203125" bestFit="1" customWidth="1"/>
    <col min="8199" max="8200" width="16.5546875" bestFit="1" customWidth="1"/>
    <col min="8203" max="8203" width="16.44140625" bestFit="1" customWidth="1"/>
    <col min="8204" max="8204" width="14.6640625" bestFit="1" customWidth="1"/>
    <col min="8205" max="8205" width="16.44140625" bestFit="1" customWidth="1"/>
    <col min="8449" max="8449" width="8.88671875" customWidth="1"/>
    <col min="8451" max="8451" width="16.5546875" customWidth="1"/>
    <col min="8452" max="8452" width="20.109375" customWidth="1"/>
    <col min="8453" max="8453" width="17.109375" bestFit="1" customWidth="1"/>
    <col min="8454" max="8454" width="16.33203125" bestFit="1" customWidth="1"/>
    <col min="8455" max="8456" width="16.5546875" bestFit="1" customWidth="1"/>
    <col min="8459" max="8459" width="16.44140625" bestFit="1" customWidth="1"/>
    <col min="8460" max="8460" width="14.6640625" bestFit="1" customWidth="1"/>
    <col min="8461" max="8461" width="16.44140625" bestFit="1" customWidth="1"/>
    <col min="8705" max="8705" width="8.88671875" customWidth="1"/>
    <col min="8707" max="8707" width="16.5546875" customWidth="1"/>
    <col min="8708" max="8708" width="20.109375" customWidth="1"/>
    <col min="8709" max="8709" width="17.109375" bestFit="1" customWidth="1"/>
    <col min="8710" max="8710" width="16.33203125" bestFit="1" customWidth="1"/>
    <col min="8711" max="8712" width="16.5546875" bestFit="1" customWidth="1"/>
    <col min="8715" max="8715" width="16.44140625" bestFit="1" customWidth="1"/>
    <col min="8716" max="8716" width="14.6640625" bestFit="1" customWidth="1"/>
    <col min="8717" max="8717" width="16.44140625" bestFit="1" customWidth="1"/>
    <col min="8961" max="8961" width="8.88671875" customWidth="1"/>
    <col min="8963" max="8963" width="16.5546875" customWidth="1"/>
    <col min="8964" max="8964" width="20.109375" customWidth="1"/>
    <col min="8965" max="8965" width="17.109375" bestFit="1" customWidth="1"/>
    <col min="8966" max="8966" width="16.33203125" bestFit="1" customWidth="1"/>
    <col min="8967" max="8968" width="16.5546875" bestFit="1" customWidth="1"/>
    <col min="8971" max="8971" width="16.44140625" bestFit="1" customWidth="1"/>
    <col min="8972" max="8972" width="14.6640625" bestFit="1" customWidth="1"/>
    <col min="8973" max="8973" width="16.44140625" bestFit="1" customWidth="1"/>
    <col min="9217" max="9217" width="8.88671875" customWidth="1"/>
    <col min="9219" max="9219" width="16.5546875" customWidth="1"/>
    <col min="9220" max="9220" width="20.109375" customWidth="1"/>
    <col min="9221" max="9221" width="17.109375" bestFit="1" customWidth="1"/>
    <col min="9222" max="9222" width="16.33203125" bestFit="1" customWidth="1"/>
    <col min="9223" max="9224" width="16.5546875" bestFit="1" customWidth="1"/>
    <col min="9227" max="9227" width="16.44140625" bestFit="1" customWidth="1"/>
    <col min="9228" max="9228" width="14.6640625" bestFit="1" customWidth="1"/>
    <col min="9229" max="9229" width="16.44140625" bestFit="1" customWidth="1"/>
    <col min="9473" max="9473" width="8.88671875" customWidth="1"/>
    <col min="9475" max="9475" width="16.5546875" customWidth="1"/>
    <col min="9476" max="9476" width="20.109375" customWidth="1"/>
    <col min="9477" max="9477" width="17.109375" bestFit="1" customWidth="1"/>
    <col min="9478" max="9478" width="16.33203125" bestFit="1" customWidth="1"/>
    <col min="9479" max="9480" width="16.5546875" bestFit="1" customWidth="1"/>
    <col min="9483" max="9483" width="16.44140625" bestFit="1" customWidth="1"/>
    <col min="9484" max="9484" width="14.6640625" bestFit="1" customWidth="1"/>
    <col min="9485" max="9485" width="16.44140625" bestFit="1" customWidth="1"/>
    <col min="9729" max="9729" width="8.88671875" customWidth="1"/>
    <col min="9731" max="9731" width="16.5546875" customWidth="1"/>
    <col min="9732" max="9732" width="20.109375" customWidth="1"/>
    <col min="9733" max="9733" width="17.109375" bestFit="1" customWidth="1"/>
    <col min="9734" max="9734" width="16.33203125" bestFit="1" customWidth="1"/>
    <col min="9735" max="9736" width="16.5546875" bestFit="1" customWidth="1"/>
    <col min="9739" max="9739" width="16.44140625" bestFit="1" customWidth="1"/>
    <col min="9740" max="9740" width="14.6640625" bestFit="1" customWidth="1"/>
    <col min="9741" max="9741" width="16.44140625" bestFit="1" customWidth="1"/>
    <col min="9985" max="9985" width="8.88671875" customWidth="1"/>
    <col min="9987" max="9987" width="16.5546875" customWidth="1"/>
    <col min="9988" max="9988" width="20.109375" customWidth="1"/>
    <col min="9989" max="9989" width="17.109375" bestFit="1" customWidth="1"/>
    <col min="9990" max="9990" width="16.33203125" bestFit="1" customWidth="1"/>
    <col min="9991" max="9992" width="16.5546875" bestFit="1" customWidth="1"/>
    <col min="9995" max="9995" width="16.44140625" bestFit="1" customWidth="1"/>
    <col min="9996" max="9996" width="14.6640625" bestFit="1" customWidth="1"/>
    <col min="9997" max="9997" width="16.44140625" bestFit="1" customWidth="1"/>
    <col min="10241" max="10241" width="8.88671875" customWidth="1"/>
    <col min="10243" max="10243" width="16.5546875" customWidth="1"/>
    <col min="10244" max="10244" width="20.109375" customWidth="1"/>
    <col min="10245" max="10245" width="17.109375" bestFit="1" customWidth="1"/>
    <col min="10246" max="10246" width="16.33203125" bestFit="1" customWidth="1"/>
    <col min="10247" max="10248" width="16.5546875" bestFit="1" customWidth="1"/>
    <col min="10251" max="10251" width="16.44140625" bestFit="1" customWidth="1"/>
    <col min="10252" max="10252" width="14.6640625" bestFit="1" customWidth="1"/>
    <col min="10253" max="10253" width="16.44140625" bestFit="1" customWidth="1"/>
    <col min="10497" max="10497" width="8.88671875" customWidth="1"/>
    <col min="10499" max="10499" width="16.5546875" customWidth="1"/>
    <col min="10500" max="10500" width="20.109375" customWidth="1"/>
    <col min="10501" max="10501" width="17.109375" bestFit="1" customWidth="1"/>
    <col min="10502" max="10502" width="16.33203125" bestFit="1" customWidth="1"/>
    <col min="10503" max="10504" width="16.5546875" bestFit="1" customWidth="1"/>
    <col min="10507" max="10507" width="16.44140625" bestFit="1" customWidth="1"/>
    <col min="10508" max="10508" width="14.6640625" bestFit="1" customWidth="1"/>
    <col min="10509" max="10509" width="16.44140625" bestFit="1" customWidth="1"/>
    <col min="10753" max="10753" width="8.88671875" customWidth="1"/>
    <col min="10755" max="10755" width="16.5546875" customWidth="1"/>
    <col min="10756" max="10756" width="20.109375" customWidth="1"/>
    <col min="10757" max="10757" width="17.109375" bestFit="1" customWidth="1"/>
    <col min="10758" max="10758" width="16.33203125" bestFit="1" customWidth="1"/>
    <col min="10759" max="10760" width="16.5546875" bestFit="1" customWidth="1"/>
    <col min="10763" max="10763" width="16.44140625" bestFit="1" customWidth="1"/>
    <col min="10764" max="10764" width="14.6640625" bestFit="1" customWidth="1"/>
    <col min="10765" max="10765" width="16.44140625" bestFit="1" customWidth="1"/>
    <col min="11009" max="11009" width="8.88671875" customWidth="1"/>
    <col min="11011" max="11011" width="16.5546875" customWidth="1"/>
    <col min="11012" max="11012" width="20.109375" customWidth="1"/>
    <col min="11013" max="11013" width="17.109375" bestFit="1" customWidth="1"/>
    <col min="11014" max="11014" width="16.33203125" bestFit="1" customWidth="1"/>
    <col min="11015" max="11016" width="16.5546875" bestFit="1" customWidth="1"/>
    <col min="11019" max="11019" width="16.44140625" bestFit="1" customWidth="1"/>
    <col min="11020" max="11020" width="14.6640625" bestFit="1" customWidth="1"/>
    <col min="11021" max="11021" width="16.44140625" bestFit="1" customWidth="1"/>
    <col min="11265" max="11265" width="8.88671875" customWidth="1"/>
    <col min="11267" max="11267" width="16.5546875" customWidth="1"/>
    <col min="11268" max="11268" width="20.109375" customWidth="1"/>
    <col min="11269" max="11269" width="17.109375" bestFit="1" customWidth="1"/>
    <col min="11270" max="11270" width="16.33203125" bestFit="1" customWidth="1"/>
    <col min="11271" max="11272" width="16.5546875" bestFit="1" customWidth="1"/>
    <col min="11275" max="11275" width="16.44140625" bestFit="1" customWidth="1"/>
    <col min="11276" max="11276" width="14.6640625" bestFit="1" customWidth="1"/>
    <col min="11277" max="11277" width="16.44140625" bestFit="1" customWidth="1"/>
    <col min="11521" max="11521" width="8.88671875" customWidth="1"/>
    <col min="11523" max="11523" width="16.5546875" customWidth="1"/>
    <col min="11524" max="11524" width="20.109375" customWidth="1"/>
    <col min="11525" max="11525" width="17.109375" bestFit="1" customWidth="1"/>
    <col min="11526" max="11526" width="16.33203125" bestFit="1" customWidth="1"/>
    <col min="11527" max="11528" width="16.5546875" bestFit="1" customWidth="1"/>
    <col min="11531" max="11531" width="16.44140625" bestFit="1" customWidth="1"/>
    <col min="11532" max="11532" width="14.6640625" bestFit="1" customWidth="1"/>
    <col min="11533" max="11533" width="16.44140625" bestFit="1" customWidth="1"/>
    <col min="11777" max="11777" width="8.88671875" customWidth="1"/>
    <col min="11779" max="11779" width="16.5546875" customWidth="1"/>
    <col min="11780" max="11780" width="20.109375" customWidth="1"/>
    <col min="11781" max="11781" width="17.109375" bestFit="1" customWidth="1"/>
    <col min="11782" max="11782" width="16.33203125" bestFit="1" customWidth="1"/>
    <col min="11783" max="11784" width="16.5546875" bestFit="1" customWidth="1"/>
    <col min="11787" max="11787" width="16.44140625" bestFit="1" customWidth="1"/>
    <col min="11788" max="11788" width="14.6640625" bestFit="1" customWidth="1"/>
    <col min="11789" max="11789" width="16.44140625" bestFit="1" customWidth="1"/>
    <col min="12033" max="12033" width="8.88671875" customWidth="1"/>
    <col min="12035" max="12035" width="16.5546875" customWidth="1"/>
    <col min="12036" max="12036" width="20.109375" customWidth="1"/>
    <col min="12037" max="12037" width="17.109375" bestFit="1" customWidth="1"/>
    <col min="12038" max="12038" width="16.33203125" bestFit="1" customWidth="1"/>
    <col min="12039" max="12040" width="16.5546875" bestFit="1" customWidth="1"/>
    <col min="12043" max="12043" width="16.44140625" bestFit="1" customWidth="1"/>
    <col min="12044" max="12044" width="14.6640625" bestFit="1" customWidth="1"/>
    <col min="12045" max="12045" width="16.44140625" bestFit="1" customWidth="1"/>
    <col min="12289" max="12289" width="8.88671875" customWidth="1"/>
    <col min="12291" max="12291" width="16.5546875" customWidth="1"/>
    <col min="12292" max="12292" width="20.109375" customWidth="1"/>
    <col min="12293" max="12293" width="17.109375" bestFit="1" customWidth="1"/>
    <col min="12294" max="12294" width="16.33203125" bestFit="1" customWidth="1"/>
    <col min="12295" max="12296" width="16.5546875" bestFit="1" customWidth="1"/>
    <col min="12299" max="12299" width="16.44140625" bestFit="1" customWidth="1"/>
    <col min="12300" max="12300" width="14.6640625" bestFit="1" customWidth="1"/>
    <col min="12301" max="12301" width="16.44140625" bestFit="1" customWidth="1"/>
    <col min="12545" max="12545" width="8.88671875" customWidth="1"/>
    <col min="12547" max="12547" width="16.5546875" customWidth="1"/>
    <col min="12548" max="12548" width="20.109375" customWidth="1"/>
    <col min="12549" max="12549" width="17.109375" bestFit="1" customWidth="1"/>
    <col min="12550" max="12550" width="16.33203125" bestFit="1" customWidth="1"/>
    <col min="12551" max="12552" width="16.5546875" bestFit="1" customWidth="1"/>
    <col min="12555" max="12555" width="16.44140625" bestFit="1" customWidth="1"/>
    <col min="12556" max="12556" width="14.6640625" bestFit="1" customWidth="1"/>
    <col min="12557" max="12557" width="16.44140625" bestFit="1" customWidth="1"/>
    <col min="12801" max="12801" width="8.88671875" customWidth="1"/>
    <col min="12803" max="12803" width="16.5546875" customWidth="1"/>
    <col min="12804" max="12804" width="20.109375" customWidth="1"/>
    <col min="12805" max="12805" width="17.109375" bestFit="1" customWidth="1"/>
    <col min="12806" max="12806" width="16.33203125" bestFit="1" customWidth="1"/>
    <col min="12807" max="12808" width="16.5546875" bestFit="1" customWidth="1"/>
    <col min="12811" max="12811" width="16.44140625" bestFit="1" customWidth="1"/>
    <col min="12812" max="12812" width="14.6640625" bestFit="1" customWidth="1"/>
    <col min="12813" max="12813" width="16.44140625" bestFit="1" customWidth="1"/>
    <col min="13057" max="13057" width="8.88671875" customWidth="1"/>
    <col min="13059" max="13059" width="16.5546875" customWidth="1"/>
    <col min="13060" max="13060" width="20.109375" customWidth="1"/>
    <col min="13061" max="13061" width="17.109375" bestFit="1" customWidth="1"/>
    <col min="13062" max="13062" width="16.33203125" bestFit="1" customWidth="1"/>
    <col min="13063" max="13064" width="16.5546875" bestFit="1" customWidth="1"/>
    <col min="13067" max="13067" width="16.44140625" bestFit="1" customWidth="1"/>
    <col min="13068" max="13068" width="14.6640625" bestFit="1" customWidth="1"/>
    <col min="13069" max="13069" width="16.44140625" bestFit="1" customWidth="1"/>
    <col min="13313" max="13313" width="8.88671875" customWidth="1"/>
    <col min="13315" max="13315" width="16.5546875" customWidth="1"/>
    <col min="13316" max="13316" width="20.109375" customWidth="1"/>
    <col min="13317" max="13317" width="17.109375" bestFit="1" customWidth="1"/>
    <col min="13318" max="13318" width="16.33203125" bestFit="1" customWidth="1"/>
    <col min="13319" max="13320" width="16.5546875" bestFit="1" customWidth="1"/>
    <col min="13323" max="13323" width="16.44140625" bestFit="1" customWidth="1"/>
    <col min="13324" max="13324" width="14.6640625" bestFit="1" customWidth="1"/>
    <col min="13325" max="13325" width="16.44140625" bestFit="1" customWidth="1"/>
    <col min="13569" max="13569" width="8.88671875" customWidth="1"/>
    <col min="13571" max="13571" width="16.5546875" customWidth="1"/>
    <col min="13572" max="13572" width="20.109375" customWidth="1"/>
    <col min="13573" max="13573" width="17.109375" bestFit="1" customWidth="1"/>
    <col min="13574" max="13574" width="16.33203125" bestFit="1" customWidth="1"/>
    <col min="13575" max="13576" width="16.5546875" bestFit="1" customWidth="1"/>
    <col min="13579" max="13579" width="16.44140625" bestFit="1" customWidth="1"/>
    <col min="13580" max="13580" width="14.6640625" bestFit="1" customWidth="1"/>
    <col min="13581" max="13581" width="16.44140625" bestFit="1" customWidth="1"/>
    <col min="13825" max="13825" width="8.88671875" customWidth="1"/>
    <col min="13827" max="13827" width="16.5546875" customWidth="1"/>
    <col min="13828" max="13828" width="20.109375" customWidth="1"/>
    <col min="13829" max="13829" width="17.109375" bestFit="1" customWidth="1"/>
    <col min="13830" max="13830" width="16.33203125" bestFit="1" customWidth="1"/>
    <col min="13831" max="13832" width="16.5546875" bestFit="1" customWidth="1"/>
    <col min="13835" max="13835" width="16.44140625" bestFit="1" customWidth="1"/>
    <col min="13836" max="13836" width="14.6640625" bestFit="1" customWidth="1"/>
    <col min="13837" max="13837" width="16.44140625" bestFit="1" customWidth="1"/>
    <col min="14081" max="14081" width="8.88671875" customWidth="1"/>
    <col min="14083" max="14083" width="16.5546875" customWidth="1"/>
    <col min="14084" max="14084" width="20.109375" customWidth="1"/>
    <col min="14085" max="14085" width="17.109375" bestFit="1" customWidth="1"/>
    <col min="14086" max="14086" width="16.33203125" bestFit="1" customWidth="1"/>
    <col min="14087" max="14088" width="16.5546875" bestFit="1" customWidth="1"/>
    <col min="14091" max="14091" width="16.44140625" bestFit="1" customWidth="1"/>
    <col min="14092" max="14092" width="14.6640625" bestFit="1" customWidth="1"/>
    <col min="14093" max="14093" width="16.44140625" bestFit="1" customWidth="1"/>
    <col min="14337" max="14337" width="8.88671875" customWidth="1"/>
    <col min="14339" max="14339" width="16.5546875" customWidth="1"/>
    <col min="14340" max="14340" width="20.109375" customWidth="1"/>
    <col min="14341" max="14341" width="17.109375" bestFit="1" customWidth="1"/>
    <col min="14342" max="14342" width="16.33203125" bestFit="1" customWidth="1"/>
    <col min="14343" max="14344" width="16.5546875" bestFit="1" customWidth="1"/>
    <col min="14347" max="14347" width="16.44140625" bestFit="1" customWidth="1"/>
    <col min="14348" max="14348" width="14.6640625" bestFit="1" customWidth="1"/>
    <col min="14349" max="14349" width="16.44140625" bestFit="1" customWidth="1"/>
    <col min="14593" max="14593" width="8.88671875" customWidth="1"/>
    <col min="14595" max="14595" width="16.5546875" customWidth="1"/>
    <col min="14596" max="14596" width="20.109375" customWidth="1"/>
    <col min="14597" max="14597" width="17.109375" bestFit="1" customWidth="1"/>
    <col min="14598" max="14598" width="16.33203125" bestFit="1" customWidth="1"/>
    <col min="14599" max="14600" width="16.5546875" bestFit="1" customWidth="1"/>
    <col min="14603" max="14603" width="16.44140625" bestFit="1" customWidth="1"/>
    <col min="14604" max="14604" width="14.6640625" bestFit="1" customWidth="1"/>
    <col min="14605" max="14605" width="16.44140625" bestFit="1" customWidth="1"/>
    <col min="14849" max="14849" width="8.88671875" customWidth="1"/>
    <col min="14851" max="14851" width="16.5546875" customWidth="1"/>
    <col min="14852" max="14852" width="20.109375" customWidth="1"/>
    <col min="14853" max="14853" width="17.109375" bestFit="1" customWidth="1"/>
    <col min="14854" max="14854" width="16.33203125" bestFit="1" customWidth="1"/>
    <col min="14855" max="14856" width="16.5546875" bestFit="1" customWidth="1"/>
    <col min="14859" max="14859" width="16.44140625" bestFit="1" customWidth="1"/>
    <col min="14860" max="14860" width="14.6640625" bestFit="1" customWidth="1"/>
    <col min="14861" max="14861" width="16.44140625" bestFit="1" customWidth="1"/>
    <col min="15105" max="15105" width="8.88671875" customWidth="1"/>
    <col min="15107" max="15107" width="16.5546875" customWidth="1"/>
    <col min="15108" max="15108" width="20.109375" customWidth="1"/>
    <col min="15109" max="15109" width="17.109375" bestFit="1" customWidth="1"/>
    <col min="15110" max="15110" width="16.33203125" bestFit="1" customWidth="1"/>
    <col min="15111" max="15112" width="16.5546875" bestFit="1" customWidth="1"/>
    <col min="15115" max="15115" width="16.44140625" bestFit="1" customWidth="1"/>
    <col min="15116" max="15116" width="14.6640625" bestFit="1" customWidth="1"/>
    <col min="15117" max="15117" width="16.44140625" bestFit="1" customWidth="1"/>
    <col min="15361" max="15361" width="8.88671875" customWidth="1"/>
    <col min="15363" max="15363" width="16.5546875" customWidth="1"/>
    <col min="15364" max="15364" width="20.109375" customWidth="1"/>
    <col min="15365" max="15365" width="17.109375" bestFit="1" customWidth="1"/>
    <col min="15366" max="15366" width="16.33203125" bestFit="1" customWidth="1"/>
    <col min="15367" max="15368" width="16.5546875" bestFit="1" customWidth="1"/>
    <col min="15371" max="15371" width="16.44140625" bestFit="1" customWidth="1"/>
    <col min="15372" max="15372" width="14.6640625" bestFit="1" customWidth="1"/>
    <col min="15373" max="15373" width="16.44140625" bestFit="1" customWidth="1"/>
    <col min="15617" max="15617" width="8.88671875" customWidth="1"/>
    <col min="15619" max="15619" width="16.5546875" customWidth="1"/>
    <col min="15620" max="15620" width="20.109375" customWidth="1"/>
    <col min="15621" max="15621" width="17.109375" bestFit="1" customWidth="1"/>
    <col min="15622" max="15622" width="16.33203125" bestFit="1" customWidth="1"/>
    <col min="15623" max="15624" width="16.5546875" bestFit="1" customWidth="1"/>
    <col min="15627" max="15627" width="16.44140625" bestFit="1" customWidth="1"/>
    <col min="15628" max="15628" width="14.6640625" bestFit="1" customWidth="1"/>
    <col min="15629" max="15629" width="16.44140625" bestFit="1" customWidth="1"/>
    <col min="15873" max="15873" width="8.88671875" customWidth="1"/>
    <col min="15875" max="15875" width="16.5546875" customWidth="1"/>
    <col min="15876" max="15876" width="20.109375" customWidth="1"/>
    <col min="15877" max="15877" width="17.109375" bestFit="1" customWidth="1"/>
    <col min="15878" max="15878" width="16.33203125" bestFit="1" customWidth="1"/>
    <col min="15879" max="15880" width="16.5546875" bestFit="1" customWidth="1"/>
    <col min="15883" max="15883" width="16.44140625" bestFit="1" customWidth="1"/>
    <col min="15884" max="15884" width="14.6640625" bestFit="1" customWidth="1"/>
    <col min="15885" max="15885" width="16.44140625" bestFit="1" customWidth="1"/>
    <col min="16129" max="16129" width="8.88671875" customWidth="1"/>
    <col min="16131" max="16131" width="16.5546875" customWidth="1"/>
    <col min="16132" max="16132" width="20.109375" customWidth="1"/>
    <col min="16133" max="16133" width="17.109375" bestFit="1" customWidth="1"/>
    <col min="16134" max="16134" width="16.33203125" bestFit="1" customWidth="1"/>
    <col min="16135" max="16136" width="16.5546875" bestFit="1" customWidth="1"/>
    <col min="16139" max="16139" width="16.44140625" bestFit="1" customWidth="1"/>
    <col min="16140" max="16140" width="14.6640625" bestFit="1" customWidth="1"/>
    <col min="16141" max="16141" width="16.44140625" bestFit="1" customWidth="1"/>
  </cols>
  <sheetData>
    <row r="1" spans="2:13" ht="12.75" customHeight="1">
      <c r="B1"/>
      <c r="C1"/>
    </row>
    <row r="2" spans="2:13" ht="12.75" customHeight="1">
      <c r="B2" s="8" t="s">
        <v>228</v>
      </c>
      <c r="C2" s="8"/>
    </row>
    <row r="3" spans="2:13" ht="12.75" customHeight="1">
      <c r="B3" s="9" t="s">
        <v>212</v>
      </c>
      <c r="C3" s="137"/>
    </row>
    <row r="4" spans="2:13" ht="12.75" customHeight="1">
      <c r="B4" s="9" t="s">
        <v>14</v>
      </c>
      <c r="C4" s="10"/>
    </row>
    <row r="5" spans="2:13" ht="12.75" customHeight="1">
      <c r="B5" s="92" t="s">
        <v>29</v>
      </c>
      <c r="C5" s="10"/>
    </row>
    <row r="6" spans="2:13" ht="12.75" customHeight="1">
      <c r="B6" s="32"/>
      <c r="C6" s="32"/>
    </row>
    <row r="7" spans="2:13" ht="12.75" customHeight="1">
      <c r="B7" s="253" t="s">
        <v>78</v>
      </c>
      <c r="C7" s="253"/>
      <c r="D7" s="253"/>
      <c r="E7" s="253"/>
      <c r="F7" s="253"/>
      <c r="G7" s="253"/>
      <c r="H7" s="253"/>
      <c r="I7" s="253"/>
      <c r="J7" s="253"/>
      <c r="K7" s="253"/>
      <c r="L7" s="253"/>
      <c r="M7" s="253"/>
    </row>
    <row r="8" spans="2:13" ht="12.75" customHeight="1">
      <c r="B8" s="253"/>
      <c r="C8" s="253"/>
      <c r="D8" s="253"/>
      <c r="E8" s="253"/>
      <c r="F8" s="253"/>
      <c r="G8" s="253"/>
      <c r="H8" s="253"/>
      <c r="I8" s="253"/>
      <c r="J8" s="253"/>
      <c r="K8" s="253"/>
      <c r="L8" s="253"/>
      <c r="M8" s="253"/>
    </row>
    <row r="9" spans="2:13" ht="12.75" customHeight="1" thickBot="1">
      <c r="B9" s="32"/>
      <c r="C9" s="32"/>
    </row>
    <row r="10" spans="2:13" s="32" customFormat="1" ht="12.75" customHeight="1">
      <c r="B10" s="263" t="s">
        <v>196</v>
      </c>
      <c r="C10" s="265" t="s">
        <v>15</v>
      </c>
      <c r="D10" s="138" t="s">
        <v>197</v>
      </c>
      <c r="E10" s="261" t="s">
        <v>198</v>
      </c>
      <c r="F10" s="261" t="s">
        <v>28</v>
      </c>
    </row>
    <row r="11" spans="2:13" s="32" customFormat="1" ht="12.75" customHeight="1" thickBot="1">
      <c r="B11" s="264"/>
      <c r="C11" s="266"/>
      <c r="D11" s="139" t="s">
        <v>199</v>
      </c>
      <c r="E11" s="262"/>
      <c r="F11" s="262"/>
    </row>
    <row r="12" spans="2:13" s="22" customFormat="1" ht="13.2">
      <c r="B12" s="140">
        <v>2000</v>
      </c>
      <c r="C12" s="141" t="s">
        <v>200</v>
      </c>
      <c r="D12" s="142">
        <v>25.8</v>
      </c>
      <c r="E12" s="143">
        <v>58.6</v>
      </c>
      <c r="F12" s="144">
        <v>84.4</v>
      </c>
      <c r="G12" s="145"/>
      <c r="H12" s="145"/>
      <c r="I12" s="145"/>
      <c r="K12" s="7"/>
    </row>
    <row r="13" spans="2:13" s="22" customFormat="1" ht="13.2">
      <c r="B13" s="146">
        <v>2000</v>
      </c>
      <c r="C13" s="147" t="s">
        <v>201</v>
      </c>
      <c r="D13" s="148">
        <v>34.5</v>
      </c>
      <c r="E13" s="149">
        <v>67.7</v>
      </c>
      <c r="F13" s="150">
        <v>102.2</v>
      </c>
      <c r="G13" s="145"/>
      <c r="H13" s="145"/>
      <c r="I13" s="145"/>
      <c r="J13" s="7"/>
      <c r="K13" s="7"/>
    </row>
    <row r="14" spans="2:13" s="22" customFormat="1" ht="13.2">
      <c r="B14" s="146">
        <v>2000</v>
      </c>
      <c r="C14" s="147" t="s">
        <v>202</v>
      </c>
      <c r="D14" s="148">
        <v>22.5</v>
      </c>
      <c r="E14" s="149">
        <v>37.799999999999997</v>
      </c>
      <c r="F14" s="150">
        <v>60.3</v>
      </c>
      <c r="G14" s="145"/>
      <c r="H14" s="145"/>
      <c r="I14" s="145"/>
      <c r="J14" s="7"/>
      <c r="K14" s="7"/>
    </row>
    <row r="15" spans="2:13" s="22" customFormat="1" ht="13.2">
      <c r="B15" s="146">
        <v>2000</v>
      </c>
      <c r="C15" s="147" t="s">
        <v>203</v>
      </c>
      <c r="D15" s="148">
        <v>35</v>
      </c>
      <c r="E15" s="149">
        <v>73.3</v>
      </c>
      <c r="F15" s="150">
        <v>108.3</v>
      </c>
      <c r="G15" s="145"/>
      <c r="H15" s="145"/>
      <c r="I15" s="145"/>
      <c r="J15" s="7"/>
      <c r="K15" s="7"/>
    </row>
    <row r="16" spans="2:13" s="22" customFormat="1" ht="13.2">
      <c r="B16" s="146">
        <v>2000</v>
      </c>
      <c r="C16" s="147" t="s">
        <v>204</v>
      </c>
      <c r="D16" s="148">
        <v>31.3</v>
      </c>
      <c r="E16" s="149">
        <v>54.3</v>
      </c>
      <c r="F16" s="150">
        <v>85.6</v>
      </c>
      <c r="G16" s="145"/>
      <c r="H16" s="145"/>
      <c r="I16" s="145"/>
      <c r="J16" s="7"/>
      <c r="K16" s="7"/>
    </row>
    <row r="17" spans="2:11" s="22" customFormat="1" ht="13.2">
      <c r="B17" s="146">
        <v>2000</v>
      </c>
      <c r="C17" s="147" t="s">
        <v>205</v>
      </c>
      <c r="D17" s="148">
        <v>34</v>
      </c>
      <c r="E17" s="149">
        <v>84.4</v>
      </c>
      <c r="F17" s="150">
        <v>118.4</v>
      </c>
      <c r="G17" s="145"/>
      <c r="H17" s="145"/>
      <c r="I17" s="145"/>
      <c r="J17" s="7"/>
      <c r="K17" s="7"/>
    </row>
    <row r="18" spans="2:11" s="22" customFormat="1" ht="13.2">
      <c r="B18" s="146">
        <v>2000</v>
      </c>
      <c r="C18" s="147" t="s">
        <v>206</v>
      </c>
      <c r="D18" s="148">
        <v>39.1</v>
      </c>
      <c r="E18" s="149">
        <v>55.9</v>
      </c>
      <c r="F18" s="150">
        <v>95</v>
      </c>
      <c r="G18" s="145"/>
      <c r="H18" s="145"/>
      <c r="I18" s="145"/>
      <c r="J18" s="7"/>
      <c r="K18" s="7"/>
    </row>
    <row r="19" spans="2:11" s="22" customFormat="1" ht="13.2">
      <c r="B19" s="146">
        <v>2000</v>
      </c>
      <c r="C19" s="147" t="s">
        <v>207</v>
      </c>
      <c r="D19" s="148">
        <v>49.4</v>
      </c>
      <c r="E19" s="148">
        <v>70.5</v>
      </c>
      <c r="F19" s="151">
        <v>119.9</v>
      </c>
      <c r="G19" s="145"/>
      <c r="H19" s="145"/>
      <c r="I19" s="145"/>
      <c r="J19" s="7"/>
      <c r="K19" s="7"/>
    </row>
    <row r="20" spans="2:11" s="22" customFormat="1" ht="13.2">
      <c r="B20" s="146">
        <v>2000</v>
      </c>
      <c r="C20" s="147" t="s">
        <v>208</v>
      </c>
      <c r="D20" s="148">
        <v>24.6</v>
      </c>
      <c r="E20" s="149">
        <v>54.3</v>
      </c>
      <c r="F20" s="150">
        <v>79</v>
      </c>
      <c r="G20" s="145"/>
      <c r="H20" s="145"/>
      <c r="I20" s="145"/>
      <c r="J20" s="7"/>
      <c r="K20" s="7"/>
    </row>
    <row r="21" spans="2:11" s="22" customFormat="1" ht="13.2">
      <c r="B21" s="146">
        <v>2000</v>
      </c>
      <c r="C21" s="147" t="s">
        <v>209</v>
      </c>
      <c r="D21" s="148">
        <v>29.6</v>
      </c>
      <c r="E21" s="149">
        <v>62.3</v>
      </c>
      <c r="F21" s="150">
        <v>91.9</v>
      </c>
      <c r="G21" s="145"/>
      <c r="H21" s="145"/>
      <c r="I21" s="145"/>
      <c r="J21" s="7"/>
      <c r="K21" s="7"/>
    </row>
    <row r="22" spans="2:11" s="22" customFormat="1" ht="13.2">
      <c r="B22" s="146">
        <v>2000</v>
      </c>
      <c r="C22" s="147" t="s">
        <v>210</v>
      </c>
      <c r="D22" s="148">
        <v>36.799999999999997</v>
      </c>
      <c r="E22" s="149">
        <v>92.7</v>
      </c>
      <c r="F22" s="150">
        <v>129.5</v>
      </c>
      <c r="G22" s="145"/>
      <c r="H22" s="145"/>
      <c r="I22" s="145"/>
      <c r="J22" s="7"/>
      <c r="K22" s="7"/>
    </row>
    <row r="23" spans="2:11" s="22" customFormat="1" ht="13.8" thickBot="1">
      <c r="B23" s="152">
        <v>2000</v>
      </c>
      <c r="C23" s="153" t="s">
        <v>211</v>
      </c>
      <c r="D23" s="148">
        <v>46.6</v>
      </c>
      <c r="E23" s="149">
        <v>57.2</v>
      </c>
      <c r="F23" s="150">
        <v>103.8</v>
      </c>
      <c r="G23" s="145"/>
      <c r="H23" s="145"/>
      <c r="I23" s="145"/>
      <c r="J23" s="7"/>
      <c r="K23" s="7"/>
    </row>
    <row r="24" spans="2:11" s="22" customFormat="1" ht="13.2">
      <c r="B24" s="140">
        <v>2001</v>
      </c>
      <c r="C24" s="141" t="s">
        <v>200</v>
      </c>
      <c r="D24" s="143">
        <v>16.3</v>
      </c>
      <c r="E24" s="143">
        <v>44.2</v>
      </c>
      <c r="F24" s="144">
        <v>60.5</v>
      </c>
      <c r="G24" s="145"/>
      <c r="H24" s="145"/>
      <c r="I24" s="145"/>
      <c r="J24" s="7"/>
      <c r="K24" s="7"/>
    </row>
    <row r="25" spans="2:11" s="22" customFormat="1" ht="13.2">
      <c r="B25" s="146">
        <v>2001</v>
      </c>
      <c r="C25" s="147" t="s">
        <v>201</v>
      </c>
      <c r="D25" s="149">
        <v>27.7</v>
      </c>
      <c r="E25" s="149">
        <v>51.5</v>
      </c>
      <c r="F25" s="150">
        <v>79.3</v>
      </c>
      <c r="G25" s="145"/>
      <c r="H25" s="145"/>
      <c r="I25" s="145"/>
      <c r="J25" s="7"/>
      <c r="K25" s="7"/>
    </row>
    <row r="26" spans="2:11" s="22" customFormat="1" ht="13.2">
      <c r="B26" s="146">
        <v>2001</v>
      </c>
      <c r="C26" s="147" t="s">
        <v>202</v>
      </c>
      <c r="D26" s="149">
        <v>26.3</v>
      </c>
      <c r="E26" s="149">
        <v>33</v>
      </c>
      <c r="F26" s="150">
        <v>59.3</v>
      </c>
      <c r="G26" s="145"/>
      <c r="H26" s="145"/>
      <c r="I26" s="145"/>
      <c r="J26" s="7"/>
      <c r="K26" s="7"/>
    </row>
    <row r="27" spans="2:11" s="22" customFormat="1" ht="13.2">
      <c r="B27" s="146">
        <v>2001</v>
      </c>
      <c r="C27" s="147" t="s">
        <v>203</v>
      </c>
      <c r="D27" s="149">
        <v>22.8</v>
      </c>
      <c r="E27" s="149">
        <v>46.7</v>
      </c>
      <c r="F27" s="150">
        <v>69.599999999999994</v>
      </c>
      <c r="G27" s="145"/>
      <c r="H27" s="145"/>
      <c r="I27" s="145"/>
      <c r="J27" s="7"/>
      <c r="K27" s="7"/>
    </row>
    <row r="28" spans="2:11" s="22" customFormat="1" ht="13.2">
      <c r="B28" s="146">
        <v>2001</v>
      </c>
      <c r="C28" s="147" t="s">
        <v>204</v>
      </c>
      <c r="D28" s="149">
        <v>26.7</v>
      </c>
      <c r="E28" s="149">
        <v>47.5</v>
      </c>
      <c r="F28" s="150">
        <v>74.2</v>
      </c>
      <c r="G28" s="145"/>
      <c r="H28" s="145"/>
      <c r="I28" s="145"/>
      <c r="J28" s="7"/>
      <c r="K28" s="7"/>
    </row>
    <row r="29" spans="2:11" s="22" customFormat="1" ht="13.2">
      <c r="B29" s="146">
        <v>2001</v>
      </c>
      <c r="C29" s="147" t="s">
        <v>205</v>
      </c>
      <c r="D29" s="149">
        <v>24.3</v>
      </c>
      <c r="E29" s="149">
        <v>49.3</v>
      </c>
      <c r="F29" s="150">
        <v>73.599999999999994</v>
      </c>
      <c r="G29" s="145"/>
      <c r="H29" s="145"/>
      <c r="I29" s="145"/>
      <c r="J29" s="7"/>
      <c r="K29" s="7"/>
    </row>
    <row r="30" spans="2:11" s="22" customFormat="1" ht="13.2">
      <c r="B30" s="146">
        <v>2001</v>
      </c>
      <c r="C30" s="147" t="s">
        <v>206</v>
      </c>
      <c r="D30" s="149">
        <v>21.7</v>
      </c>
      <c r="E30" s="149">
        <v>41.5</v>
      </c>
      <c r="F30" s="150">
        <v>63.2</v>
      </c>
      <c r="G30" s="145"/>
      <c r="H30" s="145"/>
      <c r="I30" s="145"/>
      <c r="J30" s="7"/>
      <c r="K30" s="7"/>
    </row>
    <row r="31" spans="2:11" s="22" customFormat="1" ht="13.2">
      <c r="B31" s="146">
        <v>2001</v>
      </c>
      <c r="C31" s="147" t="s">
        <v>207</v>
      </c>
      <c r="D31" s="149">
        <v>20.100000000000001</v>
      </c>
      <c r="E31" s="149">
        <v>39.9</v>
      </c>
      <c r="F31" s="150">
        <v>60</v>
      </c>
      <c r="G31" s="145"/>
      <c r="H31" s="145"/>
      <c r="I31" s="145"/>
      <c r="J31" s="7"/>
      <c r="K31" s="7"/>
    </row>
    <row r="32" spans="2:11" s="22" customFormat="1" ht="13.2">
      <c r="B32" s="146">
        <v>2001</v>
      </c>
      <c r="C32" s="147" t="s">
        <v>208</v>
      </c>
      <c r="D32" s="149">
        <v>19.2</v>
      </c>
      <c r="E32" s="149">
        <v>30.8</v>
      </c>
      <c r="F32" s="150">
        <v>50</v>
      </c>
      <c r="G32" s="145"/>
      <c r="H32" s="145"/>
      <c r="I32" s="145"/>
      <c r="J32" s="7"/>
      <c r="K32" s="7"/>
    </row>
    <row r="33" spans="2:11" s="22" customFormat="1" ht="13.2">
      <c r="B33" s="146">
        <v>2001</v>
      </c>
      <c r="C33" s="147" t="s">
        <v>209</v>
      </c>
      <c r="D33" s="149">
        <v>30.5</v>
      </c>
      <c r="E33" s="149">
        <v>51.9</v>
      </c>
      <c r="F33" s="150">
        <v>82.4</v>
      </c>
      <c r="G33" s="145"/>
      <c r="H33" s="145"/>
      <c r="I33" s="145"/>
      <c r="J33" s="7"/>
      <c r="K33" s="7"/>
    </row>
    <row r="34" spans="2:11" s="22" customFormat="1" ht="13.2">
      <c r="B34" s="146">
        <v>2001</v>
      </c>
      <c r="C34" s="147" t="s">
        <v>210</v>
      </c>
      <c r="D34" s="149">
        <v>34.9</v>
      </c>
      <c r="E34" s="149">
        <v>64.2</v>
      </c>
      <c r="F34" s="150">
        <v>99</v>
      </c>
      <c r="G34" s="145"/>
      <c r="H34" s="145"/>
      <c r="I34" s="145"/>
      <c r="J34" s="7"/>
      <c r="K34" s="7"/>
    </row>
    <row r="35" spans="2:11" s="22" customFormat="1" ht="13.8" thickBot="1">
      <c r="B35" s="152">
        <v>2001</v>
      </c>
      <c r="C35" s="153" t="s">
        <v>211</v>
      </c>
      <c r="D35" s="154">
        <v>27.1</v>
      </c>
      <c r="E35" s="154">
        <v>67.2</v>
      </c>
      <c r="F35" s="155">
        <v>94.4</v>
      </c>
      <c r="G35" s="145"/>
      <c r="H35" s="145"/>
      <c r="I35" s="145"/>
      <c r="J35" s="7"/>
      <c r="K35" s="7"/>
    </row>
    <row r="36" spans="2:11" s="22" customFormat="1" ht="13.2">
      <c r="B36" s="140">
        <v>2002</v>
      </c>
      <c r="C36" s="141" t="s">
        <v>200</v>
      </c>
      <c r="D36" s="143">
        <v>17.3</v>
      </c>
      <c r="E36" s="143">
        <v>42.5</v>
      </c>
      <c r="F36" s="144">
        <v>59.7</v>
      </c>
      <c r="G36" s="145"/>
      <c r="H36" s="145"/>
      <c r="I36" s="145"/>
      <c r="J36" s="7"/>
      <c r="K36" s="7"/>
    </row>
    <row r="37" spans="2:11" s="22" customFormat="1" ht="13.2">
      <c r="B37" s="146">
        <v>2002</v>
      </c>
      <c r="C37" s="147" t="s">
        <v>201</v>
      </c>
      <c r="D37" s="149">
        <v>24.6</v>
      </c>
      <c r="E37" s="149">
        <v>44.3</v>
      </c>
      <c r="F37" s="150">
        <v>68.900000000000006</v>
      </c>
      <c r="G37" s="145"/>
      <c r="H37" s="145"/>
      <c r="I37" s="145"/>
      <c r="J37" s="7"/>
      <c r="K37" s="7"/>
    </row>
    <row r="38" spans="2:11" s="22" customFormat="1" ht="13.2">
      <c r="B38" s="146">
        <v>2002</v>
      </c>
      <c r="C38" s="147" t="s">
        <v>202</v>
      </c>
      <c r="D38" s="149">
        <v>20.399999999999999</v>
      </c>
      <c r="E38" s="149">
        <v>45</v>
      </c>
      <c r="F38" s="150">
        <v>65.400000000000006</v>
      </c>
      <c r="G38" s="145"/>
      <c r="H38" s="145"/>
      <c r="I38" s="145"/>
      <c r="J38" s="7"/>
      <c r="K38" s="7"/>
    </row>
    <row r="39" spans="2:11" s="22" customFormat="1" ht="13.2">
      <c r="B39" s="146">
        <v>2002</v>
      </c>
      <c r="C39" s="147" t="s">
        <v>203</v>
      </c>
      <c r="D39" s="149">
        <v>16.7</v>
      </c>
      <c r="E39" s="149">
        <v>49</v>
      </c>
      <c r="F39" s="150">
        <v>65.7</v>
      </c>
      <c r="G39" s="145"/>
      <c r="H39" s="145"/>
      <c r="I39" s="145"/>
      <c r="J39" s="7"/>
      <c r="K39" s="7"/>
    </row>
    <row r="40" spans="2:11" s="22" customFormat="1" ht="13.2">
      <c r="B40" s="146">
        <v>2002</v>
      </c>
      <c r="C40" s="147" t="s">
        <v>204</v>
      </c>
      <c r="D40" s="149">
        <v>18.7</v>
      </c>
      <c r="E40" s="149">
        <v>55.1</v>
      </c>
      <c r="F40" s="150">
        <v>73.8</v>
      </c>
      <c r="G40" s="145"/>
      <c r="H40" s="145"/>
      <c r="I40" s="145"/>
      <c r="J40" s="7"/>
      <c r="K40" s="7"/>
    </row>
    <row r="41" spans="2:11" s="22" customFormat="1" ht="13.2">
      <c r="B41" s="146">
        <v>2002</v>
      </c>
      <c r="C41" s="147" t="s">
        <v>205</v>
      </c>
      <c r="D41" s="149">
        <v>19.899999999999999</v>
      </c>
      <c r="E41" s="149">
        <v>50.7</v>
      </c>
      <c r="F41" s="150">
        <v>70.599999999999994</v>
      </c>
      <c r="G41" s="145"/>
      <c r="H41" s="145"/>
      <c r="I41" s="145"/>
      <c r="J41" s="7"/>
      <c r="K41" s="7"/>
    </row>
    <row r="42" spans="2:11" s="22" customFormat="1" ht="13.2">
      <c r="B42" s="146">
        <v>2002</v>
      </c>
      <c r="C42" s="147" t="s">
        <v>206</v>
      </c>
      <c r="D42" s="149">
        <v>17.7</v>
      </c>
      <c r="E42" s="149">
        <v>42.3</v>
      </c>
      <c r="F42" s="150">
        <v>60.1</v>
      </c>
      <c r="G42" s="145"/>
      <c r="H42" s="145"/>
      <c r="I42" s="145"/>
      <c r="J42" s="7"/>
      <c r="K42" s="7"/>
    </row>
    <row r="43" spans="2:11" s="22" customFormat="1" ht="13.2">
      <c r="B43" s="146">
        <v>2002</v>
      </c>
      <c r="C43" s="147" t="s">
        <v>207</v>
      </c>
      <c r="D43" s="149">
        <v>23.5</v>
      </c>
      <c r="E43" s="149">
        <v>43.4</v>
      </c>
      <c r="F43" s="150">
        <v>66.900000000000006</v>
      </c>
      <c r="G43" s="145"/>
      <c r="H43" s="145"/>
      <c r="I43" s="145"/>
      <c r="J43" s="7"/>
      <c r="K43" s="7"/>
    </row>
    <row r="44" spans="2:11" s="22" customFormat="1" ht="13.2">
      <c r="B44" s="146">
        <v>2002</v>
      </c>
      <c r="C44" s="147" t="s">
        <v>208</v>
      </c>
      <c r="D44" s="149">
        <v>16</v>
      </c>
      <c r="E44" s="149">
        <v>40.4</v>
      </c>
      <c r="F44" s="150">
        <v>56.4</v>
      </c>
      <c r="G44" s="145"/>
      <c r="H44" s="145"/>
      <c r="I44" s="145"/>
      <c r="J44" s="7"/>
      <c r="K44" s="7"/>
    </row>
    <row r="45" spans="2:11" s="22" customFormat="1" ht="13.2">
      <c r="B45" s="146">
        <v>2002</v>
      </c>
      <c r="C45" s="147" t="s">
        <v>209</v>
      </c>
      <c r="D45" s="149">
        <v>14.9</v>
      </c>
      <c r="E45" s="149">
        <v>54.1</v>
      </c>
      <c r="F45" s="150">
        <v>68.900000000000006</v>
      </c>
      <c r="G45" s="145"/>
      <c r="H45" s="145"/>
      <c r="I45" s="145"/>
      <c r="J45" s="7"/>
      <c r="K45" s="7"/>
    </row>
    <row r="46" spans="2:11" s="22" customFormat="1" ht="13.2">
      <c r="B46" s="146">
        <v>2002</v>
      </c>
      <c r="C46" s="147" t="s">
        <v>210</v>
      </c>
      <c r="D46" s="149">
        <v>28.9</v>
      </c>
      <c r="E46" s="149">
        <v>67.8</v>
      </c>
      <c r="F46" s="150">
        <v>96.7</v>
      </c>
      <c r="G46" s="145"/>
      <c r="H46" s="145"/>
      <c r="I46" s="145"/>
      <c r="J46" s="7"/>
      <c r="K46" s="7"/>
    </row>
    <row r="47" spans="2:11" s="22" customFormat="1" ht="13.8" thickBot="1">
      <c r="B47" s="152">
        <v>2002</v>
      </c>
      <c r="C47" s="153" t="s">
        <v>211</v>
      </c>
      <c r="D47" s="154">
        <v>24.4</v>
      </c>
      <c r="E47" s="154">
        <v>88.7</v>
      </c>
      <c r="F47" s="155">
        <v>113.2</v>
      </c>
      <c r="G47" s="145"/>
      <c r="H47" s="145"/>
      <c r="I47" s="145"/>
      <c r="J47" s="7"/>
      <c r="K47" s="7"/>
    </row>
    <row r="48" spans="2:11" s="22" customFormat="1" ht="13.2">
      <c r="B48" s="140">
        <v>2003</v>
      </c>
      <c r="C48" s="141" t="s">
        <v>200</v>
      </c>
      <c r="D48" s="143">
        <v>13</v>
      </c>
      <c r="E48" s="143">
        <v>54.5</v>
      </c>
      <c r="F48" s="144">
        <v>67.5</v>
      </c>
      <c r="G48" s="145"/>
      <c r="H48" s="145"/>
      <c r="I48" s="145"/>
      <c r="J48" s="7"/>
      <c r="K48" s="7"/>
    </row>
    <row r="49" spans="2:11" s="22" customFormat="1" ht="13.2">
      <c r="B49" s="146">
        <v>2003</v>
      </c>
      <c r="C49" s="147" t="s">
        <v>201</v>
      </c>
      <c r="D49" s="149">
        <v>19.3</v>
      </c>
      <c r="E49" s="149">
        <v>59.9</v>
      </c>
      <c r="F49" s="150">
        <v>79.2</v>
      </c>
      <c r="G49" s="145"/>
      <c r="H49" s="145"/>
      <c r="I49" s="145"/>
      <c r="J49" s="7"/>
      <c r="K49" s="7"/>
    </row>
    <row r="50" spans="2:11" s="22" customFormat="1" ht="13.2">
      <c r="B50" s="146">
        <v>2003</v>
      </c>
      <c r="C50" s="147" t="s">
        <v>202</v>
      </c>
      <c r="D50" s="149">
        <v>18.3</v>
      </c>
      <c r="E50" s="149">
        <v>46.7</v>
      </c>
      <c r="F50" s="150">
        <v>65</v>
      </c>
      <c r="G50" s="145"/>
      <c r="H50" s="145"/>
      <c r="I50" s="145"/>
      <c r="J50" s="7"/>
      <c r="K50" s="7"/>
    </row>
    <row r="51" spans="2:11" s="22" customFormat="1" ht="13.2">
      <c r="B51" s="146">
        <v>2003</v>
      </c>
      <c r="C51" s="147" t="s">
        <v>203</v>
      </c>
      <c r="D51" s="149">
        <v>16.600000000000001</v>
      </c>
      <c r="E51" s="149">
        <v>54.9</v>
      </c>
      <c r="F51" s="150">
        <v>71.400000000000006</v>
      </c>
      <c r="G51" s="145"/>
      <c r="H51" s="145"/>
      <c r="I51" s="145"/>
      <c r="J51" s="7"/>
      <c r="K51" s="7"/>
    </row>
    <row r="52" spans="2:11" s="22" customFormat="1" ht="13.2">
      <c r="B52" s="146">
        <v>2003</v>
      </c>
      <c r="C52" s="147" t="s">
        <v>204</v>
      </c>
      <c r="D52" s="149">
        <v>18.2</v>
      </c>
      <c r="E52" s="149">
        <v>48.4</v>
      </c>
      <c r="F52" s="150">
        <v>66.599999999999994</v>
      </c>
      <c r="G52" s="145"/>
      <c r="H52" s="145"/>
      <c r="I52" s="145"/>
      <c r="J52" s="7"/>
      <c r="K52" s="7"/>
    </row>
    <row r="53" spans="2:11" s="22" customFormat="1" ht="13.2">
      <c r="B53" s="146">
        <v>2003</v>
      </c>
      <c r="C53" s="147" t="s">
        <v>205</v>
      </c>
      <c r="D53" s="149">
        <v>23.7</v>
      </c>
      <c r="E53" s="149">
        <v>55.5</v>
      </c>
      <c r="F53" s="150">
        <v>79.2</v>
      </c>
      <c r="G53" s="145"/>
      <c r="H53" s="145"/>
      <c r="I53" s="145"/>
      <c r="J53" s="7"/>
      <c r="K53" s="7"/>
    </row>
    <row r="54" spans="2:11" s="22" customFormat="1" ht="13.2">
      <c r="B54" s="146">
        <v>2003</v>
      </c>
      <c r="C54" s="147" t="s">
        <v>206</v>
      </c>
      <c r="D54" s="149">
        <v>27</v>
      </c>
      <c r="E54" s="149">
        <v>51.3</v>
      </c>
      <c r="F54" s="150">
        <v>78.3</v>
      </c>
      <c r="G54" s="145"/>
      <c r="H54" s="145"/>
      <c r="I54" s="145"/>
      <c r="J54" s="7"/>
      <c r="K54" s="7"/>
    </row>
    <row r="55" spans="2:11" s="22" customFormat="1" ht="13.2">
      <c r="B55" s="146">
        <v>2003</v>
      </c>
      <c r="C55" s="147" t="s">
        <v>207</v>
      </c>
      <c r="D55" s="149">
        <v>22.9</v>
      </c>
      <c r="E55" s="149">
        <v>41.5</v>
      </c>
      <c r="F55" s="150">
        <v>64.5</v>
      </c>
      <c r="G55" s="145"/>
      <c r="H55" s="145"/>
      <c r="I55" s="145"/>
      <c r="J55" s="7"/>
      <c r="K55" s="7"/>
    </row>
    <row r="56" spans="2:11" s="22" customFormat="1" ht="13.2">
      <c r="B56" s="146">
        <v>2003</v>
      </c>
      <c r="C56" s="147" t="s">
        <v>208</v>
      </c>
      <c r="D56" s="149">
        <v>18.100000000000001</v>
      </c>
      <c r="E56" s="149">
        <v>50.2</v>
      </c>
      <c r="F56" s="150">
        <v>68.3</v>
      </c>
      <c r="G56" s="145"/>
      <c r="H56" s="145"/>
      <c r="I56" s="145"/>
      <c r="J56" s="7"/>
      <c r="K56" s="7"/>
    </row>
    <row r="57" spans="2:11" s="22" customFormat="1" ht="13.2">
      <c r="B57" s="146">
        <v>2003</v>
      </c>
      <c r="C57" s="147" t="s">
        <v>209</v>
      </c>
      <c r="D57" s="149">
        <v>23.9</v>
      </c>
      <c r="E57" s="149">
        <v>56.5</v>
      </c>
      <c r="F57" s="150">
        <v>80.400000000000006</v>
      </c>
      <c r="G57" s="145"/>
      <c r="H57" s="145"/>
      <c r="I57" s="145"/>
      <c r="J57" s="7"/>
      <c r="K57" s="7"/>
    </row>
    <row r="58" spans="2:11" s="22" customFormat="1" ht="13.2">
      <c r="B58" s="146">
        <v>2003</v>
      </c>
      <c r="C58" s="147" t="s">
        <v>210</v>
      </c>
      <c r="D58" s="149">
        <v>27.2</v>
      </c>
      <c r="E58" s="149">
        <v>60.4</v>
      </c>
      <c r="F58" s="150">
        <v>87.5</v>
      </c>
      <c r="G58" s="145"/>
      <c r="H58" s="145"/>
      <c r="I58" s="145"/>
      <c r="J58" s="7"/>
      <c r="K58" s="7"/>
    </row>
    <row r="59" spans="2:11" s="22" customFormat="1" ht="13.8" thickBot="1">
      <c r="B59" s="152">
        <v>2003</v>
      </c>
      <c r="C59" s="153" t="s">
        <v>211</v>
      </c>
      <c r="D59" s="154">
        <v>32.9</v>
      </c>
      <c r="E59" s="154">
        <v>68.5</v>
      </c>
      <c r="F59" s="155">
        <v>101.5</v>
      </c>
      <c r="G59" s="145"/>
      <c r="H59" s="145"/>
      <c r="I59" s="145"/>
      <c r="J59" s="7"/>
      <c r="K59" s="7"/>
    </row>
    <row r="60" spans="2:11" s="22" customFormat="1" ht="13.2">
      <c r="B60" s="140">
        <v>2004</v>
      </c>
      <c r="C60" s="141" t="s">
        <v>200</v>
      </c>
      <c r="D60" s="143">
        <v>24.7</v>
      </c>
      <c r="E60" s="143">
        <v>56.9</v>
      </c>
      <c r="F60" s="144">
        <v>81.599999999999994</v>
      </c>
      <c r="G60" s="145"/>
      <c r="H60" s="145"/>
      <c r="I60" s="145"/>
      <c r="J60" s="7"/>
      <c r="K60" s="7"/>
    </row>
    <row r="61" spans="2:11" s="22" customFormat="1" ht="13.2">
      <c r="B61" s="146">
        <v>2004</v>
      </c>
      <c r="C61" s="147" t="s">
        <v>201</v>
      </c>
      <c r="D61" s="149">
        <v>30.8</v>
      </c>
      <c r="E61" s="149">
        <v>61.4</v>
      </c>
      <c r="F61" s="150">
        <v>92.2</v>
      </c>
      <c r="G61" s="145"/>
      <c r="H61" s="145"/>
      <c r="I61" s="145"/>
      <c r="J61" s="7"/>
      <c r="K61" s="7"/>
    </row>
    <row r="62" spans="2:11" s="22" customFormat="1" ht="13.2">
      <c r="B62" s="146">
        <v>2004</v>
      </c>
      <c r="C62" s="147" t="s">
        <v>202</v>
      </c>
      <c r="D62" s="149">
        <v>30</v>
      </c>
      <c r="E62" s="149">
        <v>56.9</v>
      </c>
      <c r="F62" s="150">
        <v>86.9</v>
      </c>
      <c r="G62" s="145"/>
      <c r="H62" s="145"/>
      <c r="I62" s="145"/>
      <c r="J62" s="7"/>
      <c r="K62" s="7"/>
    </row>
    <row r="63" spans="2:11" s="22" customFormat="1" ht="13.2">
      <c r="B63" s="146">
        <v>2004</v>
      </c>
      <c r="C63" s="147" t="s">
        <v>203</v>
      </c>
      <c r="D63" s="149">
        <v>22.7</v>
      </c>
      <c r="E63" s="149">
        <v>57.9</v>
      </c>
      <c r="F63" s="150">
        <v>80.599999999999994</v>
      </c>
      <c r="G63" s="145"/>
      <c r="H63" s="145"/>
      <c r="I63" s="145"/>
      <c r="J63" s="7"/>
      <c r="K63" s="7"/>
    </row>
    <row r="64" spans="2:11" s="22" customFormat="1" ht="13.2">
      <c r="B64" s="146">
        <v>2004</v>
      </c>
      <c r="C64" s="147" t="s">
        <v>204</v>
      </c>
      <c r="D64" s="149">
        <v>17.899999999999999</v>
      </c>
      <c r="E64" s="149">
        <v>59.7</v>
      </c>
      <c r="F64" s="150">
        <v>77.599999999999994</v>
      </c>
      <c r="G64" s="145"/>
      <c r="H64" s="145"/>
      <c r="I64" s="145"/>
      <c r="J64" s="7"/>
      <c r="K64" s="7"/>
    </row>
    <row r="65" spans="2:11" s="22" customFormat="1" ht="13.2">
      <c r="B65" s="146">
        <v>2004</v>
      </c>
      <c r="C65" s="147" t="s">
        <v>205</v>
      </c>
      <c r="D65" s="149">
        <v>28.3</v>
      </c>
      <c r="E65" s="149">
        <v>57.8</v>
      </c>
      <c r="F65" s="150">
        <v>86.1</v>
      </c>
      <c r="G65" s="145"/>
      <c r="H65" s="145"/>
      <c r="I65" s="145"/>
      <c r="J65" s="7"/>
      <c r="K65" s="7"/>
    </row>
    <row r="66" spans="2:11" s="22" customFormat="1" ht="13.2">
      <c r="B66" s="146">
        <v>2004</v>
      </c>
      <c r="C66" s="147" t="s">
        <v>206</v>
      </c>
      <c r="D66" s="149">
        <v>27</v>
      </c>
      <c r="E66" s="149">
        <v>61.7</v>
      </c>
      <c r="F66" s="150">
        <v>88.7</v>
      </c>
      <c r="G66" s="145"/>
      <c r="H66" s="145"/>
      <c r="I66" s="145"/>
      <c r="J66" s="7"/>
      <c r="K66" s="7"/>
    </row>
    <row r="67" spans="2:11" s="22" customFormat="1" ht="13.2">
      <c r="B67" s="146">
        <v>2004</v>
      </c>
      <c r="C67" s="147" t="s">
        <v>207</v>
      </c>
      <c r="D67" s="149">
        <v>24.7</v>
      </c>
      <c r="E67" s="149">
        <v>52.4</v>
      </c>
      <c r="F67" s="150">
        <v>77.099999999999994</v>
      </c>
      <c r="G67" s="145"/>
      <c r="H67" s="145"/>
      <c r="I67" s="145"/>
      <c r="J67" s="7"/>
      <c r="K67" s="7"/>
    </row>
    <row r="68" spans="2:11" s="22" customFormat="1" ht="13.2">
      <c r="B68" s="146">
        <v>2004</v>
      </c>
      <c r="C68" s="147" t="s">
        <v>208</v>
      </c>
      <c r="D68" s="149">
        <v>13.6</v>
      </c>
      <c r="E68" s="149">
        <v>34.6</v>
      </c>
      <c r="F68" s="150">
        <v>48.2</v>
      </c>
      <c r="G68" s="145"/>
      <c r="H68" s="145"/>
      <c r="I68" s="145"/>
      <c r="J68" s="7"/>
      <c r="K68" s="7"/>
    </row>
    <row r="69" spans="2:11" s="22" customFormat="1" ht="13.2">
      <c r="B69" s="146">
        <v>2004</v>
      </c>
      <c r="C69" s="147" t="s">
        <v>209</v>
      </c>
      <c r="D69" s="149">
        <v>28</v>
      </c>
      <c r="E69" s="149">
        <v>70.8</v>
      </c>
      <c r="F69" s="150">
        <v>98.8</v>
      </c>
      <c r="G69" s="145"/>
      <c r="H69" s="145"/>
      <c r="I69" s="145"/>
      <c r="J69" s="7"/>
      <c r="K69" s="7"/>
    </row>
    <row r="70" spans="2:11" s="22" customFormat="1" ht="13.2">
      <c r="B70" s="146">
        <v>2004</v>
      </c>
      <c r="C70" s="147" t="s">
        <v>210</v>
      </c>
      <c r="D70" s="149">
        <v>22.5</v>
      </c>
      <c r="E70" s="149">
        <v>84.6</v>
      </c>
      <c r="F70" s="150">
        <v>107.1</v>
      </c>
      <c r="G70" s="145"/>
      <c r="H70" s="145"/>
      <c r="I70" s="145"/>
      <c r="J70" s="7"/>
      <c r="K70" s="7"/>
    </row>
    <row r="71" spans="2:11" s="22" customFormat="1" ht="13.8" thickBot="1">
      <c r="B71" s="152">
        <v>2004</v>
      </c>
      <c r="C71" s="153" t="s">
        <v>211</v>
      </c>
      <c r="D71" s="154">
        <v>41.5</v>
      </c>
      <c r="E71" s="154">
        <v>108</v>
      </c>
      <c r="F71" s="155">
        <v>149.5</v>
      </c>
      <c r="G71" s="145"/>
      <c r="H71" s="145"/>
      <c r="I71" s="145"/>
      <c r="J71" s="7"/>
      <c r="K71" s="7"/>
    </row>
    <row r="72" spans="2:11" s="22" customFormat="1" ht="13.2">
      <c r="B72" s="140">
        <v>2005</v>
      </c>
      <c r="C72" s="141" t="s">
        <v>200</v>
      </c>
      <c r="D72" s="143">
        <v>36.1</v>
      </c>
      <c r="E72" s="143">
        <v>106.7</v>
      </c>
      <c r="F72" s="144">
        <v>142.9</v>
      </c>
      <c r="G72" s="145"/>
      <c r="H72" s="145"/>
      <c r="I72" s="145"/>
      <c r="J72" s="7"/>
      <c r="K72" s="7"/>
    </row>
    <row r="73" spans="2:11" s="22" customFormat="1" ht="13.2">
      <c r="B73" s="146">
        <v>2005</v>
      </c>
      <c r="C73" s="147" t="s">
        <v>201</v>
      </c>
      <c r="D73" s="149">
        <v>42</v>
      </c>
      <c r="E73" s="149">
        <v>114.8</v>
      </c>
      <c r="F73" s="150">
        <v>156.69999999999999</v>
      </c>
      <c r="G73" s="145"/>
      <c r="H73" s="145"/>
      <c r="I73" s="145"/>
      <c r="J73" s="7"/>
      <c r="K73" s="7"/>
    </row>
    <row r="74" spans="2:11" s="22" customFormat="1" ht="13.2">
      <c r="B74" s="146">
        <v>2005</v>
      </c>
      <c r="C74" s="147" t="s">
        <v>202</v>
      </c>
      <c r="D74" s="149">
        <v>37.6</v>
      </c>
      <c r="E74" s="149">
        <v>104.4</v>
      </c>
      <c r="F74" s="150">
        <v>141.9</v>
      </c>
      <c r="G74" s="145"/>
      <c r="H74" s="145"/>
      <c r="I74" s="145"/>
      <c r="J74" s="7"/>
      <c r="K74" s="7"/>
    </row>
    <row r="75" spans="2:11" s="22" customFormat="1" ht="13.2">
      <c r="B75" s="146">
        <v>2005</v>
      </c>
      <c r="C75" s="147" t="s">
        <v>203</v>
      </c>
      <c r="D75" s="149">
        <v>25.3</v>
      </c>
      <c r="E75" s="149">
        <v>113.4</v>
      </c>
      <c r="F75" s="150">
        <v>138.69999999999999</v>
      </c>
      <c r="G75" s="145"/>
      <c r="H75" s="145"/>
      <c r="I75" s="145"/>
      <c r="J75" s="7"/>
      <c r="K75" s="7"/>
    </row>
    <row r="76" spans="2:11" s="22" customFormat="1" ht="13.2">
      <c r="B76" s="146">
        <v>2005</v>
      </c>
      <c r="C76" s="147" t="s">
        <v>204</v>
      </c>
      <c r="D76" s="149">
        <v>34.799999999999997</v>
      </c>
      <c r="E76" s="149">
        <v>103.5</v>
      </c>
      <c r="F76" s="150">
        <v>138.19999999999999</v>
      </c>
      <c r="G76" s="145"/>
      <c r="H76" s="145"/>
      <c r="I76" s="145"/>
      <c r="J76" s="7"/>
      <c r="K76" s="7"/>
    </row>
    <row r="77" spans="2:11" s="22" customFormat="1" ht="13.2">
      <c r="B77" s="146">
        <v>2005</v>
      </c>
      <c r="C77" s="147" t="s">
        <v>205</v>
      </c>
      <c r="D77" s="149">
        <v>45.4</v>
      </c>
      <c r="E77" s="149">
        <v>94.4</v>
      </c>
      <c r="F77" s="150">
        <v>139.80000000000001</v>
      </c>
      <c r="G77" s="145"/>
      <c r="H77" s="145"/>
      <c r="I77" s="145"/>
      <c r="J77" s="7"/>
      <c r="K77" s="7"/>
    </row>
    <row r="78" spans="2:11" s="22" customFormat="1" ht="13.2">
      <c r="B78" s="146">
        <v>2005</v>
      </c>
      <c r="C78" s="147" t="s">
        <v>206</v>
      </c>
      <c r="D78" s="149">
        <v>41.6</v>
      </c>
      <c r="E78" s="149">
        <v>82.3</v>
      </c>
      <c r="F78" s="150">
        <v>123.9</v>
      </c>
      <c r="G78" s="145"/>
      <c r="H78" s="145"/>
      <c r="I78" s="145"/>
      <c r="J78" s="7"/>
      <c r="K78" s="7"/>
    </row>
    <row r="79" spans="2:11" s="22" customFormat="1" ht="13.2">
      <c r="B79" s="146">
        <v>2005</v>
      </c>
      <c r="C79" s="147" t="s">
        <v>207</v>
      </c>
      <c r="D79" s="149">
        <v>37.200000000000003</v>
      </c>
      <c r="E79" s="149">
        <v>81.3</v>
      </c>
      <c r="F79" s="150">
        <v>118.5</v>
      </c>
      <c r="G79" s="145"/>
      <c r="H79" s="145"/>
      <c r="I79" s="145"/>
      <c r="J79" s="7"/>
      <c r="K79" s="7"/>
    </row>
    <row r="80" spans="2:11" s="22" customFormat="1" ht="13.2">
      <c r="B80" s="146">
        <v>2005</v>
      </c>
      <c r="C80" s="147" t="s">
        <v>208</v>
      </c>
      <c r="D80" s="149">
        <v>23.8</v>
      </c>
      <c r="E80" s="149">
        <v>77.599999999999994</v>
      </c>
      <c r="F80" s="150">
        <v>101.4</v>
      </c>
      <c r="G80" s="145"/>
      <c r="H80" s="145"/>
      <c r="I80" s="145"/>
      <c r="J80" s="7"/>
      <c r="K80" s="7"/>
    </row>
    <row r="81" spans="2:11" s="22" customFormat="1" ht="13.2">
      <c r="B81" s="146">
        <v>2005</v>
      </c>
      <c r="C81" s="147" t="s">
        <v>209</v>
      </c>
      <c r="D81" s="149">
        <v>29.6</v>
      </c>
      <c r="E81" s="149">
        <v>73.5</v>
      </c>
      <c r="F81" s="150">
        <v>103.1</v>
      </c>
      <c r="G81" s="145"/>
      <c r="H81" s="145"/>
      <c r="I81" s="145"/>
      <c r="J81" s="7"/>
      <c r="K81" s="7"/>
    </row>
    <row r="82" spans="2:11" s="22" customFormat="1" ht="13.2">
      <c r="B82" s="146">
        <v>2005</v>
      </c>
      <c r="C82" s="147" t="s">
        <v>210</v>
      </c>
      <c r="D82" s="149">
        <v>41.9</v>
      </c>
      <c r="E82" s="149">
        <v>96.2</v>
      </c>
      <c r="F82" s="150">
        <v>138.1</v>
      </c>
      <c r="G82" s="145"/>
      <c r="H82" s="145"/>
      <c r="I82" s="145"/>
      <c r="J82" s="7"/>
      <c r="K82" s="7"/>
    </row>
    <row r="83" spans="2:11" s="22" customFormat="1" ht="13.8" thickBot="1">
      <c r="B83" s="152">
        <v>2005</v>
      </c>
      <c r="C83" s="153" t="s">
        <v>211</v>
      </c>
      <c r="D83" s="154">
        <v>50.3</v>
      </c>
      <c r="E83" s="154">
        <v>118.2</v>
      </c>
      <c r="F83" s="155">
        <v>168.5</v>
      </c>
      <c r="G83" s="145"/>
      <c r="H83" s="145"/>
      <c r="I83" s="145"/>
      <c r="J83" s="7"/>
      <c r="K83" s="7"/>
    </row>
    <row r="84" spans="2:11" s="22" customFormat="1" ht="13.2">
      <c r="B84" s="140">
        <v>2006</v>
      </c>
      <c r="C84" s="141" t="s">
        <v>200</v>
      </c>
      <c r="D84" s="143">
        <v>37.5</v>
      </c>
      <c r="E84" s="143">
        <v>87</v>
      </c>
      <c r="F84" s="144">
        <v>124.5</v>
      </c>
      <c r="G84" s="145"/>
      <c r="H84" s="145"/>
      <c r="I84" s="145"/>
      <c r="J84" s="7"/>
      <c r="K84" s="7"/>
    </row>
    <row r="85" spans="2:11" s="22" customFormat="1" ht="13.2">
      <c r="B85" s="146">
        <v>2006</v>
      </c>
      <c r="C85" s="147" t="s">
        <v>201</v>
      </c>
      <c r="D85" s="149">
        <v>53.2</v>
      </c>
      <c r="E85" s="149">
        <v>93.3</v>
      </c>
      <c r="F85" s="150">
        <v>146.4</v>
      </c>
      <c r="G85" s="145"/>
      <c r="H85" s="145"/>
      <c r="I85" s="145"/>
      <c r="J85" s="7"/>
      <c r="K85" s="7"/>
    </row>
    <row r="86" spans="2:11" s="22" customFormat="1" ht="13.2">
      <c r="B86" s="146">
        <v>2006</v>
      </c>
      <c r="C86" s="147" t="s">
        <v>202</v>
      </c>
      <c r="D86" s="149">
        <v>45</v>
      </c>
      <c r="E86" s="149">
        <v>94.1</v>
      </c>
      <c r="F86" s="150">
        <v>139.1</v>
      </c>
      <c r="G86" s="145"/>
      <c r="H86" s="145"/>
      <c r="I86" s="145"/>
      <c r="J86" s="7"/>
      <c r="K86" s="7"/>
    </row>
    <row r="87" spans="2:11" s="22" customFormat="1" ht="13.2">
      <c r="B87" s="146">
        <v>2006</v>
      </c>
      <c r="C87" s="147" t="s">
        <v>203</v>
      </c>
      <c r="D87" s="149">
        <v>28.8</v>
      </c>
      <c r="E87" s="149">
        <v>69.900000000000006</v>
      </c>
      <c r="F87" s="150">
        <v>98.7</v>
      </c>
      <c r="G87" s="145"/>
      <c r="H87" s="145"/>
      <c r="I87" s="145"/>
      <c r="J87" s="7"/>
      <c r="K87" s="7"/>
    </row>
    <row r="88" spans="2:11" s="22" customFormat="1" ht="13.2">
      <c r="B88" s="146">
        <v>2006</v>
      </c>
      <c r="C88" s="147" t="s">
        <v>204</v>
      </c>
      <c r="D88" s="149">
        <v>31.7</v>
      </c>
      <c r="E88" s="149">
        <v>102.5</v>
      </c>
      <c r="F88" s="150">
        <v>134.19999999999999</v>
      </c>
      <c r="G88" s="145"/>
      <c r="H88" s="145"/>
      <c r="I88" s="145"/>
      <c r="J88" s="7"/>
      <c r="K88" s="7"/>
    </row>
    <row r="89" spans="2:11" s="22" customFormat="1" ht="13.2">
      <c r="B89" s="146">
        <v>2006</v>
      </c>
      <c r="C89" s="147" t="s">
        <v>205</v>
      </c>
      <c r="D89" s="149">
        <v>42.8</v>
      </c>
      <c r="E89" s="149">
        <v>90.8</v>
      </c>
      <c r="F89" s="150">
        <v>133.6</v>
      </c>
      <c r="G89" s="145"/>
      <c r="H89" s="145"/>
      <c r="I89" s="145"/>
      <c r="J89" s="7"/>
      <c r="K89" s="7"/>
    </row>
    <row r="90" spans="2:11" s="22" customFormat="1" ht="13.2">
      <c r="B90" s="146">
        <v>2006</v>
      </c>
      <c r="C90" s="147" t="s">
        <v>206</v>
      </c>
      <c r="D90" s="149">
        <v>38.5</v>
      </c>
      <c r="E90" s="149">
        <v>95.4</v>
      </c>
      <c r="F90" s="150">
        <v>133.9</v>
      </c>
      <c r="G90" s="145"/>
      <c r="H90" s="145"/>
      <c r="I90" s="145"/>
      <c r="J90" s="7"/>
      <c r="K90" s="7"/>
    </row>
    <row r="91" spans="2:11" s="22" customFormat="1" ht="13.2">
      <c r="B91" s="146">
        <v>2006</v>
      </c>
      <c r="C91" s="147" t="s">
        <v>207</v>
      </c>
      <c r="D91" s="149">
        <v>41.1</v>
      </c>
      <c r="E91" s="149">
        <v>95.9</v>
      </c>
      <c r="F91" s="150">
        <v>137</v>
      </c>
      <c r="G91" s="145"/>
      <c r="H91" s="145"/>
      <c r="I91" s="145"/>
      <c r="J91" s="7"/>
      <c r="K91" s="7"/>
    </row>
    <row r="92" spans="2:11" s="22" customFormat="1" ht="13.2">
      <c r="B92" s="146">
        <v>2006</v>
      </c>
      <c r="C92" s="147" t="s">
        <v>208</v>
      </c>
      <c r="D92" s="149">
        <v>48.1</v>
      </c>
      <c r="E92" s="149">
        <v>97.1</v>
      </c>
      <c r="F92" s="150">
        <v>145.19999999999999</v>
      </c>
      <c r="G92" s="145"/>
      <c r="H92" s="145"/>
      <c r="I92" s="145"/>
      <c r="J92" s="7"/>
      <c r="K92" s="7"/>
    </row>
    <row r="93" spans="2:11" s="22" customFormat="1" ht="13.2">
      <c r="B93" s="146">
        <v>2006</v>
      </c>
      <c r="C93" s="147" t="s">
        <v>209</v>
      </c>
      <c r="D93" s="149">
        <v>24.2</v>
      </c>
      <c r="E93" s="149">
        <v>119.1</v>
      </c>
      <c r="F93" s="150">
        <v>143.19999999999999</v>
      </c>
      <c r="G93" s="145"/>
      <c r="H93" s="145"/>
      <c r="I93" s="145"/>
      <c r="J93" s="7"/>
      <c r="K93" s="7"/>
    </row>
    <row r="94" spans="2:11" s="22" customFormat="1" ht="13.2">
      <c r="B94" s="146">
        <v>2006</v>
      </c>
      <c r="C94" s="147" t="s">
        <v>210</v>
      </c>
      <c r="D94" s="149">
        <v>27.3</v>
      </c>
      <c r="E94" s="149">
        <v>114.4</v>
      </c>
      <c r="F94" s="150">
        <v>141.69999999999999</v>
      </c>
      <c r="G94" s="145"/>
      <c r="H94" s="145"/>
      <c r="I94" s="145"/>
      <c r="J94" s="7"/>
      <c r="K94" s="7"/>
    </row>
    <row r="95" spans="2:11" s="22" customFormat="1" ht="13.8" thickBot="1">
      <c r="B95" s="152">
        <v>2006</v>
      </c>
      <c r="C95" s="153" t="s">
        <v>211</v>
      </c>
      <c r="D95" s="154">
        <v>45.1</v>
      </c>
      <c r="E95" s="154">
        <v>153.9</v>
      </c>
      <c r="F95" s="155">
        <v>199</v>
      </c>
      <c r="G95" s="145"/>
      <c r="H95" s="145"/>
      <c r="I95" s="145"/>
      <c r="J95" s="7"/>
      <c r="K95" s="7"/>
    </row>
    <row r="96" spans="2:11" s="22" customFormat="1" ht="13.2">
      <c r="B96" s="140">
        <v>2007</v>
      </c>
      <c r="C96" s="141" t="s">
        <v>200</v>
      </c>
      <c r="D96" s="143">
        <v>32.4</v>
      </c>
      <c r="E96" s="143">
        <v>112.6</v>
      </c>
      <c r="F96" s="144">
        <v>145.1</v>
      </c>
      <c r="G96" s="145"/>
      <c r="H96" s="145"/>
      <c r="I96" s="145"/>
      <c r="J96" s="7"/>
      <c r="K96" s="7"/>
    </row>
    <row r="97" spans="2:11" s="22" customFormat="1" ht="13.2">
      <c r="B97" s="146">
        <v>2007</v>
      </c>
      <c r="C97" s="147" t="s">
        <v>201</v>
      </c>
      <c r="D97" s="149">
        <v>38.299999999999997</v>
      </c>
      <c r="E97" s="149">
        <v>124.4</v>
      </c>
      <c r="F97" s="150">
        <v>162.69999999999999</v>
      </c>
      <c r="G97" s="145"/>
      <c r="H97" s="145"/>
      <c r="I97" s="145"/>
      <c r="J97" s="7"/>
      <c r="K97" s="7"/>
    </row>
    <row r="98" spans="2:11" s="22" customFormat="1" ht="13.2">
      <c r="B98" s="146">
        <v>2007</v>
      </c>
      <c r="C98" s="147" t="s">
        <v>202</v>
      </c>
      <c r="D98" s="149">
        <v>37.799999999999997</v>
      </c>
      <c r="E98" s="149">
        <v>110.3</v>
      </c>
      <c r="F98" s="150">
        <v>148.1</v>
      </c>
      <c r="G98" s="145"/>
      <c r="H98" s="145"/>
      <c r="I98" s="145"/>
      <c r="J98" s="7"/>
      <c r="K98" s="7"/>
    </row>
    <row r="99" spans="2:11" s="22" customFormat="1" ht="13.2">
      <c r="B99" s="146">
        <v>2007</v>
      </c>
      <c r="C99" s="147" t="s">
        <v>203</v>
      </c>
      <c r="D99" s="149">
        <v>32.4</v>
      </c>
      <c r="E99" s="149">
        <v>88.9</v>
      </c>
      <c r="F99" s="150">
        <v>121.3</v>
      </c>
      <c r="G99" s="145"/>
      <c r="H99" s="145"/>
      <c r="I99" s="145"/>
      <c r="J99" s="7"/>
      <c r="K99" s="7"/>
    </row>
    <row r="100" spans="2:11" s="22" customFormat="1" ht="13.2">
      <c r="B100" s="146">
        <v>2007</v>
      </c>
      <c r="C100" s="147" t="s">
        <v>204</v>
      </c>
      <c r="D100" s="149">
        <v>33.6</v>
      </c>
      <c r="E100" s="149">
        <v>92.2</v>
      </c>
      <c r="F100" s="150">
        <v>125.8</v>
      </c>
      <c r="G100" s="145"/>
      <c r="H100" s="145"/>
      <c r="I100" s="145"/>
      <c r="J100" s="7"/>
      <c r="K100" s="7"/>
    </row>
    <row r="101" spans="2:11" s="22" customFormat="1" ht="13.2">
      <c r="B101" s="146">
        <v>2007</v>
      </c>
      <c r="C101" s="147" t="s">
        <v>205</v>
      </c>
      <c r="D101" s="149">
        <v>29.3</v>
      </c>
      <c r="E101" s="149">
        <v>112.3</v>
      </c>
      <c r="F101" s="150">
        <v>141.6</v>
      </c>
      <c r="G101" s="145"/>
      <c r="H101" s="145"/>
      <c r="I101" s="145"/>
      <c r="J101" s="7"/>
      <c r="K101" s="7"/>
    </row>
    <row r="102" spans="2:11" s="22" customFormat="1" ht="13.2">
      <c r="B102" s="146">
        <v>2007</v>
      </c>
      <c r="C102" s="147" t="s">
        <v>206</v>
      </c>
      <c r="D102" s="149">
        <v>43.5</v>
      </c>
      <c r="E102" s="149">
        <v>110.3</v>
      </c>
      <c r="F102" s="150">
        <v>153.80000000000001</v>
      </c>
      <c r="G102" s="145"/>
      <c r="H102" s="145"/>
      <c r="I102" s="145"/>
      <c r="J102" s="7"/>
      <c r="K102" s="7"/>
    </row>
    <row r="103" spans="2:11" s="22" customFormat="1" ht="13.2">
      <c r="B103" s="146">
        <v>2007</v>
      </c>
      <c r="C103" s="147" t="s">
        <v>207</v>
      </c>
      <c r="D103" s="149">
        <v>39.5</v>
      </c>
      <c r="E103" s="149">
        <v>121.2</v>
      </c>
      <c r="F103" s="150">
        <v>160.80000000000001</v>
      </c>
      <c r="G103" s="145"/>
      <c r="H103" s="145"/>
      <c r="I103" s="145"/>
      <c r="J103" s="7"/>
      <c r="K103" s="7"/>
    </row>
    <row r="104" spans="2:11" s="22" customFormat="1" ht="13.2">
      <c r="B104" s="146">
        <v>2007</v>
      </c>
      <c r="C104" s="147" t="s">
        <v>208</v>
      </c>
      <c r="D104" s="149">
        <v>41.5</v>
      </c>
      <c r="E104" s="149">
        <v>119.6</v>
      </c>
      <c r="F104" s="150">
        <v>161</v>
      </c>
      <c r="G104" s="145"/>
      <c r="H104" s="145"/>
      <c r="I104" s="145"/>
      <c r="J104" s="7"/>
      <c r="K104" s="7"/>
    </row>
    <row r="105" spans="2:11" s="22" customFormat="1" ht="13.2">
      <c r="B105" s="146">
        <v>2007</v>
      </c>
      <c r="C105" s="147" t="s">
        <v>209</v>
      </c>
      <c r="D105" s="149">
        <v>35.200000000000003</v>
      </c>
      <c r="E105" s="149">
        <v>115.7</v>
      </c>
      <c r="F105" s="150">
        <v>150.9</v>
      </c>
      <c r="G105" s="145"/>
      <c r="H105" s="145"/>
      <c r="I105" s="145"/>
      <c r="J105" s="7"/>
      <c r="K105" s="7"/>
    </row>
    <row r="106" spans="2:11" s="22" customFormat="1" ht="13.2">
      <c r="B106" s="146">
        <v>2007</v>
      </c>
      <c r="C106" s="147" t="s">
        <v>210</v>
      </c>
      <c r="D106" s="149">
        <v>48.5</v>
      </c>
      <c r="E106" s="149">
        <v>138.4</v>
      </c>
      <c r="F106" s="150">
        <v>187</v>
      </c>
      <c r="G106" s="145"/>
      <c r="H106" s="145"/>
      <c r="I106" s="145"/>
      <c r="J106" s="7"/>
      <c r="K106" s="7"/>
    </row>
    <row r="107" spans="2:11" s="22" customFormat="1" ht="13.8" thickBot="1">
      <c r="B107" s="152">
        <v>2007</v>
      </c>
      <c r="C107" s="153" t="s">
        <v>211</v>
      </c>
      <c r="D107" s="154">
        <v>56.5</v>
      </c>
      <c r="E107" s="154">
        <v>178.4</v>
      </c>
      <c r="F107" s="155">
        <v>234.9</v>
      </c>
      <c r="G107" s="145"/>
      <c r="H107" s="145"/>
      <c r="I107" s="145"/>
      <c r="J107" s="7"/>
      <c r="K107" s="7"/>
    </row>
    <row r="108" spans="2:11" s="22" customFormat="1" ht="13.2">
      <c r="B108" s="140">
        <v>2008</v>
      </c>
      <c r="C108" s="141" t="s">
        <v>200</v>
      </c>
      <c r="D108" s="143">
        <v>42.5</v>
      </c>
      <c r="E108" s="143">
        <v>149.4</v>
      </c>
      <c r="F108" s="144">
        <v>191.9</v>
      </c>
      <c r="G108" s="145"/>
      <c r="H108" s="145"/>
      <c r="I108" s="145"/>
      <c r="J108" s="7"/>
      <c r="K108" s="7"/>
    </row>
    <row r="109" spans="2:11" s="22" customFormat="1" ht="13.2">
      <c r="B109" s="146">
        <v>2008</v>
      </c>
      <c r="C109" s="147" t="s">
        <v>201</v>
      </c>
      <c r="D109" s="149">
        <v>57.6</v>
      </c>
      <c r="E109" s="149">
        <v>162</v>
      </c>
      <c r="F109" s="150">
        <v>219.6</v>
      </c>
      <c r="G109" s="145"/>
      <c r="H109" s="145"/>
      <c r="I109" s="145"/>
      <c r="J109" s="7"/>
      <c r="K109" s="7"/>
    </row>
    <row r="110" spans="2:11" s="22" customFormat="1" ht="13.2">
      <c r="B110" s="146">
        <v>2008</v>
      </c>
      <c r="C110" s="147" t="s">
        <v>202</v>
      </c>
      <c r="D110" s="149">
        <v>43.8</v>
      </c>
      <c r="E110" s="149">
        <v>134.1</v>
      </c>
      <c r="F110" s="150">
        <v>177.9</v>
      </c>
      <c r="G110" s="145"/>
      <c r="H110" s="145"/>
      <c r="I110" s="145"/>
      <c r="J110" s="7"/>
      <c r="K110" s="7"/>
    </row>
    <row r="111" spans="2:11" s="22" customFormat="1" ht="13.2">
      <c r="B111" s="146">
        <v>2008</v>
      </c>
      <c r="C111" s="147" t="s">
        <v>203</v>
      </c>
      <c r="D111" s="149">
        <v>60</v>
      </c>
      <c r="E111" s="149">
        <v>123.3</v>
      </c>
      <c r="F111" s="150">
        <v>183.3</v>
      </c>
      <c r="G111" s="145"/>
      <c r="H111" s="145"/>
      <c r="I111" s="145"/>
      <c r="J111" s="7"/>
      <c r="K111" s="7"/>
    </row>
    <row r="112" spans="2:11" s="22" customFormat="1" ht="13.2">
      <c r="B112" s="146">
        <v>2008</v>
      </c>
      <c r="C112" s="147" t="s">
        <v>204</v>
      </c>
      <c r="D112" s="149">
        <v>53.3</v>
      </c>
      <c r="E112" s="149">
        <v>119.5</v>
      </c>
      <c r="F112" s="150">
        <v>172.8</v>
      </c>
      <c r="G112" s="145"/>
      <c r="H112" s="145"/>
      <c r="I112" s="145"/>
      <c r="J112" s="7"/>
      <c r="K112" s="7"/>
    </row>
    <row r="113" spans="2:11" s="22" customFormat="1" ht="13.2">
      <c r="B113" s="146">
        <v>2008</v>
      </c>
      <c r="C113" s="147" t="s">
        <v>205</v>
      </c>
      <c r="D113" s="149">
        <v>51</v>
      </c>
      <c r="E113" s="149">
        <v>135.4</v>
      </c>
      <c r="F113" s="150">
        <v>186.4</v>
      </c>
      <c r="G113" s="145"/>
      <c r="H113" s="145"/>
      <c r="I113" s="145"/>
      <c r="J113" s="7"/>
      <c r="K113" s="7"/>
    </row>
    <row r="114" spans="2:11" s="22" customFormat="1" ht="13.2">
      <c r="B114" s="146">
        <v>2008</v>
      </c>
      <c r="C114" s="147" t="s">
        <v>206</v>
      </c>
      <c r="D114" s="149">
        <v>53.6</v>
      </c>
      <c r="E114" s="149">
        <v>126.1</v>
      </c>
      <c r="F114" s="150">
        <v>179.7</v>
      </c>
      <c r="G114" s="145"/>
      <c r="H114" s="145"/>
      <c r="I114" s="145"/>
      <c r="J114" s="7"/>
      <c r="K114" s="7"/>
    </row>
    <row r="115" spans="2:11" s="22" customFormat="1" ht="13.2">
      <c r="B115" s="146">
        <v>2008</v>
      </c>
      <c r="C115" s="147" t="s">
        <v>207</v>
      </c>
      <c r="D115" s="149">
        <v>40.9</v>
      </c>
      <c r="E115" s="149">
        <v>90.2</v>
      </c>
      <c r="F115" s="150">
        <v>131.1</v>
      </c>
      <c r="G115" s="145"/>
      <c r="H115" s="145"/>
      <c r="I115" s="145"/>
      <c r="J115" s="7"/>
      <c r="K115" s="7"/>
    </row>
    <row r="116" spans="2:11" s="22" customFormat="1" ht="13.2">
      <c r="B116" s="146">
        <v>2008</v>
      </c>
      <c r="C116" s="147" t="s">
        <v>208</v>
      </c>
      <c r="D116" s="149">
        <v>54.9</v>
      </c>
      <c r="E116" s="149">
        <v>140.19999999999999</v>
      </c>
      <c r="F116" s="150">
        <v>195.1</v>
      </c>
      <c r="G116" s="145"/>
      <c r="H116" s="145"/>
      <c r="I116" s="145"/>
      <c r="J116" s="7"/>
      <c r="K116" s="7"/>
    </row>
    <row r="117" spans="2:11" s="22" customFormat="1" ht="13.2">
      <c r="B117" s="146">
        <v>2008</v>
      </c>
      <c r="C117" s="147" t="s">
        <v>209</v>
      </c>
      <c r="D117" s="149">
        <v>48.8</v>
      </c>
      <c r="E117" s="149">
        <v>118.5</v>
      </c>
      <c r="F117" s="150">
        <v>167.3</v>
      </c>
      <c r="G117" s="145"/>
      <c r="H117" s="145"/>
      <c r="I117" s="145"/>
      <c r="J117" s="7"/>
      <c r="K117" s="7"/>
    </row>
    <row r="118" spans="2:11" s="22" customFormat="1" ht="13.2">
      <c r="B118" s="146">
        <v>2008</v>
      </c>
      <c r="C118" s="147" t="s">
        <v>210</v>
      </c>
      <c r="D118" s="149">
        <v>50.8</v>
      </c>
      <c r="E118" s="149">
        <v>120.4</v>
      </c>
      <c r="F118" s="150">
        <v>171.2</v>
      </c>
      <c r="G118" s="145"/>
      <c r="H118" s="145"/>
      <c r="I118" s="145"/>
      <c r="J118" s="7"/>
      <c r="K118" s="7"/>
    </row>
    <row r="119" spans="2:11" s="22" customFormat="1" ht="13.8" thickBot="1">
      <c r="B119" s="152">
        <v>2008</v>
      </c>
      <c r="C119" s="153" t="s">
        <v>211</v>
      </c>
      <c r="D119" s="154">
        <v>59.5</v>
      </c>
      <c r="E119" s="154">
        <v>126.8</v>
      </c>
      <c r="F119" s="155">
        <v>186.3</v>
      </c>
      <c r="G119" s="145"/>
      <c r="H119" s="145"/>
      <c r="I119" s="145"/>
      <c r="J119" s="7"/>
      <c r="K119" s="7"/>
    </row>
    <row r="120" spans="2:11" s="22" customFormat="1" ht="13.2">
      <c r="B120" s="140">
        <v>2009</v>
      </c>
      <c r="C120" s="141" t="s">
        <v>200</v>
      </c>
      <c r="D120" s="143">
        <v>36.4</v>
      </c>
      <c r="E120" s="143">
        <v>120.8</v>
      </c>
      <c r="F120" s="144">
        <v>157.19999999999999</v>
      </c>
      <c r="G120" s="145"/>
      <c r="H120" s="145"/>
      <c r="I120" s="145"/>
      <c r="J120" s="7"/>
      <c r="K120" s="7"/>
    </row>
    <row r="121" spans="2:11" s="22" customFormat="1" ht="13.2">
      <c r="B121" s="146">
        <v>2009</v>
      </c>
      <c r="C121" s="147" t="s">
        <v>201</v>
      </c>
      <c r="D121" s="149">
        <v>49.6</v>
      </c>
      <c r="E121" s="149">
        <v>124</v>
      </c>
      <c r="F121" s="150">
        <v>173.6</v>
      </c>
      <c r="G121" s="145"/>
      <c r="H121" s="145"/>
      <c r="I121" s="145"/>
      <c r="J121" s="7"/>
      <c r="K121" s="7"/>
    </row>
    <row r="122" spans="2:11" s="22" customFormat="1" ht="13.2">
      <c r="B122" s="146">
        <v>2009</v>
      </c>
      <c r="C122" s="147" t="s">
        <v>202</v>
      </c>
      <c r="D122" s="149">
        <v>41.3</v>
      </c>
      <c r="E122" s="149">
        <v>111.1</v>
      </c>
      <c r="F122" s="150">
        <v>152.4</v>
      </c>
      <c r="G122" s="145"/>
      <c r="H122" s="145"/>
      <c r="I122" s="145"/>
      <c r="J122" s="7"/>
      <c r="K122" s="7"/>
    </row>
    <row r="123" spans="2:11" s="22" customFormat="1" ht="13.2">
      <c r="B123" s="146">
        <v>2009</v>
      </c>
      <c r="C123" s="147" t="s">
        <v>203</v>
      </c>
      <c r="D123" s="149">
        <v>35.299999999999997</v>
      </c>
      <c r="E123" s="149">
        <v>73.8</v>
      </c>
      <c r="F123" s="150">
        <v>109.1</v>
      </c>
      <c r="G123" s="145"/>
      <c r="H123" s="145"/>
      <c r="I123" s="145"/>
      <c r="J123" s="7"/>
      <c r="K123" s="7"/>
    </row>
    <row r="124" spans="2:11" s="22" customFormat="1" ht="13.2">
      <c r="B124" s="146">
        <v>2009</v>
      </c>
      <c r="C124" s="147" t="s">
        <v>204</v>
      </c>
      <c r="D124" s="149">
        <v>32.299999999999997</v>
      </c>
      <c r="E124" s="149">
        <v>91.7</v>
      </c>
      <c r="F124" s="150">
        <v>124</v>
      </c>
      <c r="G124" s="145"/>
      <c r="H124" s="145"/>
      <c r="I124" s="145"/>
      <c r="J124" s="7"/>
      <c r="K124" s="7"/>
    </row>
    <row r="125" spans="2:11" s="22" customFormat="1" ht="13.2">
      <c r="B125" s="146">
        <v>2009</v>
      </c>
      <c r="C125" s="147" t="s">
        <v>205</v>
      </c>
      <c r="D125" s="149">
        <v>43.6</v>
      </c>
      <c r="E125" s="149">
        <v>110.9</v>
      </c>
      <c r="F125" s="150">
        <v>154.5</v>
      </c>
      <c r="G125" s="145"/>
      <c r="H125" s="145"/>
      <c r="I125" s="145"/>
      <c r="J125" s="7"/>
      <c r="K125" s="7"/>
    </row>
    <row r="126" spans="2:11" s="22" customFormat="1" ht="13.2">
      <c r="B126" s="146">
        <v>2009</v>
      </c>
      <c r="C126" s="147" t="s">
        <v>206</v>
      </c>
      <c r="D126" s="149">
        <v>40.1</v>
      </c>
      <c r="E126" s="149">
        <v>105.4</v>
      </c>
      <c r="F126" s="150">
        <v>145.5</v>
      </c>
      <c r="G126" s="145"/>
      <c r="H126" s="145"/>
      <c r="I126" s="145"/>
      <c r="J126" s="7"/>
      <c r="K126" s="7"/>
    </row>
    <row r="127" spans="2:11" s="22" customFormat="1" ht="13.2">
      <c r="B127" s="146">
        <v>2009</v>
      </c>
      <c r="C127" s="147" t="s">
        <v>207</v>
      </c>
      <c r="D127" s="149">
        <v>29</v>
      </c>
      <c r="E127" s="149">
        <v>89</v>
      </c>
      <c r="F127" s="150">
        <v>118</v>
      </c>
      <c r="G127" s="145"/>
      <c r="H127" s="145"/>
      <c r="I127" s="145"/>
      <c r="J127" s="7"/>
      <c r="K127" s="7"/>
    </row>
    <row r="128" spans="2:11" s="22" customFormat="1" ht="13.2">
      <c r="B128" s="146">
        <v>2009</v>
      </c>
      <c r="C128" s="147" t="s">
        <v>208</v>
      </c>
      <c r="D128" s="149">
        <v>36.9</v>
      </c>
      <c r="E128" s="149">
        <v>83.6</v>
      </c>
      <c r="F128" s="150">
        <v>120.5</v>
      </c>
      <c r="G128" s="145"/>
      <c r="H128" s="145"/>
      <c r="I128" s="145"/>
      <c r="J128" s="7"/>
      <c r="K128" s="7"/>
    </row>
    <row r="129" spans="2:11" s="22" customFormat="1" ht="13.2">
      <c r="B129" s="146">
        <v>2009</v>
      </c>
      <c r="C129" s="147" t="s">
        <v>209</v>
      </c>
      <c r="D129" s="149">
        <v>41.3</v>
      </c>
      <c r="E129" s="149">
        <v>87.8</v>
      </c>
      <c r="F129" s="150">
        <v>129.1</v>
      </c>
      <c r="G129" s="145"/>
      <c r="H129" s="145"/>
      <c r="I129" s="145"/>
      <c r="J129" s="7"/>
      <c r="K129" s="7"/>
    </row>
    <row r="130" spans="2:11" s="22" customFormat="1" ht="13.2">
      <c r="B130" s="146">
        <v>2009</v>
      </c>
      <c r="C130" s="147" t="s">
        <v>210</v>
      </c>
      <c r="D130" s="149">
        <v>44.7</v>
      </c>
      <c r="E130" s="149">
        <v>99.1</v>
      </c>
      <c r="F130" s="150">
        <v>143.80000000000001</v>
      </c>
      <c r="G130" s="145"/>
      <c r="H130" s="145"/>
      <c r="I130" s="145"/>
      <c r="J130" s="7"/>
      <c r="K130" s="7"/>
    </row>
    <row r="131" spans="2:11" s="22" customFormat="1" ht="13.8" thickBot="1">
      <c r="B131" s="152">
        <v>2009</v>
      </c>
      <c r="C131" s="153" t="s">
        <v>211</v>
      </c>
      <c r="D131" s="154">
        <v>51.7</v>
      </c>
      <c r="E131" s="154">
        <v>134.4</v>
      </c>
      <c r="F131" s="155">
        <v>186.1</v>
      </c>
      <c r="G131" s="145"/>
      <c r="H131" s="145"/>
      <c r="I131" s="145"/>
      <c r="J131" s="7"/>
      <c r="K131" s="7"/>
    </row>
    <row r="132" spans="2:11" s="22" customFormat="1" ht="13.2">
      <c r="B132" s="140">
        <v>2010</v>
      </c>
      <c r="C132" s="141" t="s">
        <v>200</v>
      </c>
      <c r="D132" s="143">
        <v>38.200000000000003</v>
      </c>
      <c r="E132" s="143">
        <v>96</v>
      </c>
      <c r="F132" s="144">
        <v>134.19999999999999</v>
      </c>
      <c r="G132" s="145"/>
      <c r="H132" s="145"/>
      <c r="I132" s="145"/>
      <c r="J132" s="7"/>
      <c r="K132" s="7"/>
    </row>
    <row r="133" spans="2:11" s="22" customFormat="1" ht="13.2">
      <c r="B133" s="146">
        <v>2010</v>
      </c>
      <c r="C133" s="147" t="s">
        <v>201</v>
      </c>
      <c r="D133" s="149">
        <v>35.9</v>
      </c>
      <c r="E133" s="149">
        <v>118.6</v>
      </c>
      <c r="F133" s="150">
        <v>154.5</v>
      </c>
      <c r="G133" s="145"/>
      <c r="H133" s="145"/>
      <c r="I133" s="145"/>
      <c r="J133" s="7"/>
      <c r="K133" s="7"/>
    </row>
    <row r="134" spans="2:11" s="22" customFormat="1" ht="13.2">
      <c r="B134" s="146">
        <v>2010</v>
      </c>
      <c r="C134" s="147" t="s">
        <v>202</v>
      </c>
      <c r="D134" s="149">
        <v>41.4</v>
      </c>
      <c r="E134" s="149">
        <v>111.3</v>
      </c>
      <c r="F134" s="150">
        <v>152.80000000000001</v>
      </c>
      <c r="G134" s="145"/>
      <c r="H134" s="145"/>
      <c r="I134" s="145"/>
      <c r="J134" s="7"/>
      <c r="K134" s="7"/>
    </row>
    <row r="135" spans="2:11" s="22" customFormat="1" ht="13.2">
      <c r="B135" s="146">
        <v>2010</v>
      </c>
      <c r="C135" s="147" t="s">
        <v>203</v>
      </c>
      <c r="D135" s="149">
        <v>34.4</v>
      </c>
      <c r="E135" s="149">
        <v>120.4</v>
      </c>
      <c r="F135" s="150">
        <v>154.80000000000001</v>
      </c>
      <c r="G135" s="145"/>
      <c r="H135" s="145"/>
      <c r="I135" s="145"/>
      <c r="J135" s="7"/>
      <c r="K135" s="7"/>
    </row>
    <row r="136" spans="2:11" s="22" customFormat="1" ht="13.2">
      <c r="B136" s="146">
        <v>2010</v>
      </c>
      <c r="C136" s="147" t="s">
        <v>204</v>
      </c>
      <c r="D136" s="149">
        <v>27.1</v>
      </c>
      <c r="E136" s="149">
        <v>126.3</v>
      </c>
      <c r="F136" s="150">
        <v>153.5</v>
      </c>
      <c r="G136" s="145"/>
      <c r="H136" s="145"/>
      <c r="I136" s="145"/>
      <c r="J136" s="7"/>
      <c r="K136" s="7"/>
    </row>
    <row r="137" spans="2:11" s="22" customFormat="1" ht="13.2">
      <c r="B137" s="146">
        <v>2010</v>
      </c>
      <c r="C137" s="147" t="s">
        <v>205</v>
      </c>
      <c r="D137" s="149">
        <v>38.1</v>
      </c>
      <c r="E137" s="149">
        <v>133.5</v>
      </c>
      <c r="F137" s="150">
        <v>171.6</v>
      </c>
      <c r="G137" s="145"/>
      <c r="H137" s="145"/>
      <c r="I137" s="145"/>
      <c r="J137" s="7"/>
      <c r="K137" s="7"/>
    </row>
    <row r="138" spans="2:11" s="22" customFormat="1" ht="13.2">
      <c r="B138" s="146">
        <v>2010</v>
      </c>
      <c r="C138" s="147" t="s">
        <v>206</v>
      </c>
      <c r="D138" s="149">
        <v>51.9</v>
      </c>
      <c r="E138" s="149">
        <v>121.1</v>
      </c>
      <c r="F138" s="150">
        <v>173</v>
      </c>
      <c r="G138" s="145"/>
      <c r="H138" s="145"/>
      <c r="I138" s="145"/>
      <c r="J138" s="7"/>
      <c r="K138" s="7"/>
    </row>
    <row r="139" spans="2:11" s="22" customFormat="1" ht="13.2">
      <c r="B139" s="146">
        <v>2010</v>
      </c>
      <c r="C139" s="147" t="s">
        <v>207</v>
      </c>
      <c r="D139" s="149">
        <v>60.8</v>
      </c>
      <c r="E139" s="149">
        <v>117.8</v>
      </c>
      <c r="F139" s="150">
        <v>178.6</v>
      </c>
      <c r="G139" s="145"/>
      <c r="H139" s="145"/>
      <c r="I139" s="145"/>
      <c r="J139" s="7"/>
      <c r="K139" s="7"/>
    </row>
    <row r="140" spans="2:11" s="22" customFormat="1" ht="13.2">
      <c r="B140" s="146">
        <v>2010</v>
      </c>
      <c r="C140" s="147" t="s">
        <v>208</v>
      </c>
      <c r="D140" s="149">
        <v>56.8</v>
      </c>
      <c r="E140" s="149">
        <v>104.6</v>
      </c>
      <c r="F140" s="150">
        <v>161.4</v>
      </c>
      <c r="G140" s="145"/>
      <c r="H140" s="145"/>
      <c r="I140" s="145"/>
      <c r="J140" s="7"/>
      <c r="K140" s="7"/>
    </row>
    <row r="141" spans="2:11" s="22" customFormat="1" ht="13.2">
      <c r="B141" s="146">
        <v>2010</v>
      </c>
      <c r="C141" s="147" t="s">
        <v>209</v>
      </c>
      <c r="D141" s="149">
        <v>40.5</v>
      </c>
      <c r="E141" s="149">
        <v>145.5</v>
      </c>
      <c r="F141" s="150">
        <v>186</v>
      </c>
      <c r="G141" s="145"/>
      <c r="H141" s="145"/>
      <c r="I141" s="145"/>
      <c r="J141" s="7"/>
      <c r="K141" s="7"/>
    </row>
    <row r="142" spans="2:11" s="22" customFormat="1" ht="13.2">
      <c r="B142" s="146">
        <v>2010</v>
      </c>
      <c r="C142" s="147" t="s">
        <v>210</v>
      </c>
      <c r="D142" s="149">
        <v>61.8</v>
      </c>
      <c r="E142" s="149">
        <v>193</v>
      </c>
      <c r="F142" s="150">
        <v>254.8</v>
      </c>
      <c r="G142" s="145"/>
      <c r="H142" s="145"/>
      <c r="I142" s="145"/>
      <c r="J142" s="7"/>
      <c r="K142" s="7"/>
    </row>
    <row r="143" spans="2:11" ht="15" thickBot="1">
      <c r="B143" s="152">
        <v>2010</v>
      </c>
      <c r="C143" s="153" t="s">
        <v>211</v>
      </c>
      <c r="D143" s="156">
        <v>92.5</v>
      </c>
      <c r="E143" s="156">
        <v>248.1</v>
      </c>
      <c r="F143" s="157">
        <v>340.5</v>
      </c>
      <c r="G143" s="145"/>
      <c r="H143" s="145"/>
      <c r="I143" s="145"/>
      <c r="J143" s="55"/>
    </row>
    <row r="144" spans="2:11" s="22" customFormat="1" ht="13.2">
      <c r="B144" s="140">
        <v>2011</v>
      </c>
      <c r="C144" s="141" t="s">
        <v>200</v>
      </c>
      <c r="D144" s="143">
        <v>53.8</v>
      </c>
      <c r="E144" s="143">
        <v>220</v>
      </c>
      <c r="F144" s="144">
        <v>273.8</v>
      </c>
      <c r="G144" s="145"/>
      <c r="H144" s="145"/>
      <c r="I144" s="145"/>
      <c r="J144" s="7"/>
      <c r="K144" s="7"/>
    </row>
    <row r="145" spans="2:11" s="22" customFormat="1" ht="13.2">
      <c r="B145" s="146">
        <v>2011</v>
      </c>
      <c r="C145" s="147" t="s">
        <v>201</v>
      </c>
      <c r="D145" s="149">
        <v>55.7</v>
      </c>
      <c r="E145" s="149">
        <v>172.6</v>
      </c>
      <c r="F145" s="150">
        <v>228.4</v>
      </c>
      <c r="G145" s="145"/>
      <c r="H145" s="145"/>
      <c r="I145" s="145"/>
      <c r="J145" s="7"/>
      <c r="K145" s="7"/>
    </row>
    <row r="146" spans="2:11" s="22" customFormat="1" ht="13.2">
      <c r="B146" s="146">
        <v>2011</v>
      </c>
      <c r="C146" s="147" t="s">
        <v>202</v>
      </c>
      <c r="D146" s="149">
        <v>87.3</v>
      </c>
      <c r="E146" s="149">
        <v>246.6</v>
      </c>
      <c r="F146" s="150">
        <v>333.9</v>
      </c>
      <c r="G146" s="145"/>
      <c r="H146" s="145"/>
      <c r="I146" s="145"/>
      <c r="J146" s="7"/>
      <c r="K146" s="7"/>
    </row>
    <row r="147" spans="2:11" s="22" customFormat="1" ht="13.2">
      <c r="B147" s="146">
        <v>2011</v>
      </c>
      <c r="C147" s="147" t="s">
        <v>203</v>
      </c>
      <c r="D147" s="149">
        <v>44.4</v>
      </c>
      <c r="E147" s="149">
        <v>177.7</v>
      </c>
      <c r="F147" s="150">
        <v>222.1</v>
      </c>
      <c r="G147" s="145"/>
      <c r="H147" s="145"/>
      <c r="I147" s="145"/>
      <c r="J147" s="7"/>
      <c r="K147" s="7"/>
    </row>
    <row r="148" spans="2:11" s="22" customFormat="1" ht="13.2">
      <c r="B148" s="146">
        <v>2011</v>
      </c>
      <c r="C148" s="147" t="s">
        <v>204</v>
      </c>
      <c r="D148" s="149">
        <v>55.2</v>
      </c>
      <c r="E148" s="149">
        <v>180.4</v>
      </c>
      <c r="F148" s="150">
        <v>235.6</v>
      </c>
      <c r="G148" s="145"/>
      <c r="H148" s="145"/>
      <c r="I148" s="145"/>
      <c r="J148" s="7"/>
      <c r="K148" s="7"/>
    </row>
    <row r="149" spans="2:11" s="22" customFormat="1" ht="13.2">
      <c r="B149" s="146">
        <v>2011</v>
      </c>
      <c r="C149" s="147" t="s">
        <v>205</v>
      </c>
      <c r="D149" s="149">
        <v>64.3</v>
      </c>
      <c r="E149" s="149">
        <v>159.5</v>
      </c>
      <c r="F149" s="150">
        <v>223.8</v>
      </c>
      <c r="G149" s="145"/>
      <c r="H149" s="145"/>
      <c r="I149" s="145"/>
      <c r="J149" s="7"/>
      <c r="K149" s="7"/>
    </row>
    <row r="150" spans="2:11" s="22" customFormat="1" ht="13.2">
      <c r="B150" s="146">
        <v>2011</v>
      </c>
      <c r="C150" s="147" t="s">
        <v>206</v>
      </c>
      <c r="D150" s="149">
        <v>57.9</v>
      </c>
      <c r="E150" s="149">
        <v>133.30000000000001</v>
      </c>
      <c r="F150" s="150">
        <v>191.2</v>
      </c>
      <c r="G150" s="145"/>
      <c r="H150" s="145"/>
      <c r="I150" s="145"/>
      <c r="J150" s="7"/>
      <c r="K150" s="7"/>
    </row>
    <row r="151" spans="2:11" s="22" customFormat="1" ht="13.2">
      <c r="B151" s="146">
        <v>2011</v>
      </c>
      <c r="C151" s="147" t="s">
        <v>207</v>
      </c>
      <c r="D151" s="149">
        <v>46</v>
      </c>
      <c r="E151" s="149">
        <v>108.2</v>
      </c>
      <c r="F151" s="150">
        <v>154.18</v>
      </c>
      <c r="G151" s="145"/>
      <c r="H151" s="145"/>
      <c r="I151" s="145"/>
      <c r="J151" s="7"/>
      <c r="K151" s="7"/>
    </row>
    <row r="152" spans="2:11" s="22" customFormat="1" ht="13.2">
      <c r="B152" s="146">
        <v>2011</v>
      </c>
      <c r="C152" s="147" t="s">
        <v>208</v>
      </c>
      <c r="D152" s="149">
        <v>49.2</v>
      </c>
      <c r="E152" s="149">
        <v>135.9</v>
      </c>
      <c r="F152" s="150">
        <v>185.09</v>
      </c>
      <c r="G152" s="145"/>
      <c r="H152" s="145"/>
      <c r="I152" s="145"/>
      <c r="J152" s="7"/>
      <c r="K152" s="7"/>
    </row>
    <row r="153" spans="2:11" s="22" customFormat="1" ht="13.2">
      <c r="B153" s="146">
        <v>2011</v>
      </c>
      <c r="C153" s="147" t="s">
        <v>209</v>
      </c>
      <c r="D153" s="149">
        <v>49</v>
      </c>
      <c r="E153" s="149">
        <v>170.5</v>
      </c>
      <c r="F153" s="150">
        <v>219.5</v>
      </c>
      <c r="G153" s="145"/>
      <c r="H153" s="145"/>
      <c r="I153" s="145"/>
      <c r="J153" s="7"/>
      <c r="K153" s="7"/>
    </row>
    <row r="154" spans="2:11" s="22" customFormat="1" ht="13.2">
      <c r="B154" s="146">
        <v>2011</v>
      </c>
      <c r="C154" s="147" t="s">
        <v>210</v>
      </c>
      <c r="D154" s="149">
        <v>70.355000000000004</v>
      </c>
      <c r="E154" s="149">
        <v>208.857</v>
      </c>
      <c r="F154" s="150">
        <v>279.21300000000002</v>
      </c>
      <c r="G154" s="145"/>
      <c r="H154" s="145"/>
      <c r="I154" s="145"/>
      <c r="J154" s="7"/>
      <c r="K154" s="7"/>
    </row>
    <row r="155" spans="2:11" ht="15" thickBot="1">
      <c r="B155" s="152">
        <v>2011</v>
      </c>
      <c r="C155" s="153" t="s">
        <v>211</v>
      </c>
      <c r="D155" s="156">
        <v>67.900000000000006</v>
      </c>
      <c r="E155" s="156">
        <v>232.3</v>
      </c>
      <c r="F155" s="157">
        <v>300.2</v>
      </c>
      <c r="G155" s="145"/>
      <c r="H155" s="55"/>
      <c r="I155" s="56"/>
      <c r="J155" s="55"/>
    </row>
    <row r="156" spans="2:11">
      <c r="B156" s="140">
        <v>2012</v>
      </c>
      <c r="C156" s="141" t="s">
        <v>200</v>
      </c>
      <c r="D156" s="143">
        <v>46.3</v>
      </c>
      <c r="E156" s="143">
        <v>142</v>
      </c>
      <c r="F156" s="144">
        <v>188.2</v>
      </c>
      <c r="G156" s="145"/>
      <c r="H156" s="55"/>
      <c r="I156" s="56"/>
      <c r="J156" s="55"/>
    </row>
    <row r="157" spans="2:11" s="22" customFormat="1" ht="13.2">
      <c r="B157" s="146">
        <v>2012</v>
      </c>
      <c r="C157" s="147" t="s">
        <v>201</v>
      </c>
      <c r="D157" s="149">
        <v>51.9</v>
      </c>
      <c r="E157" s="149">
        <v>136</v>
      </c>
      <c r="F157" s="150">
        <v>187.9</v>
      </c>
      <c r="G157" s="145"/>
      <c r="H157" s="145"/>
      <c r="I157" s="145"/>
      <c r="J157" s="7"/>
      <c r="K157" s="7"/>
    </row>
    <row r="158" spans="2:11">
      <c r="B158" s="146">
        <v>2012</v>
      </c>
      <c r="C158" s="147" t="s">
        <v>202</v>
      </c>
      <c r="D158" s="149">
        <v>67.45</v>
      </c>
      <c r="E158" s="149">
        <v>134.88999999999999</v>
      </c>
      <c r="F158" s="150">
        <v>202.34</v>
      </c>
      <c r="G158" s="145"/>
      <c r="H158" s="55"/>
      <c r="I158" s="56"/>
      <c r="J158" s="55"/>
    </row>
    <row r="159" spans="2:11">
      <c r="B159" s="146">
        <v>2012</v>
      </c>
      <c r="C159" s="147" t="s">
        <v>203</v>
      </c>
      <c r="D159" s="149">
        <v>44</v>
      </c>
      <c r="E159" s="149">
        <v>117.95</v>
      </c>
      <c r="F159" s="150">
        <f>+E159+D159</f>
        <v>161.94999999999999</v>
      </c>
      <c r="G159" s="145"/>
      <c r="H159" s="55"/>
      <c r="I159" s="56"/>
      <c r="J159" s="55"/>
    </row>
    <row r="160" spans="2:11">
      <c r="B160" s="146">
        <v>2012</v>
      </c>
      <c r="C160" s="147" t="s">
        <v>204</v>
      </c>
      <c r="D160" s="149">
        <v>39.1</v>
      </c>
      <c r="E160" s="149">
        <v>140.6</v>
      </c>
      <c r="F160" s="150">
        <v>179.7</v>
      </c>
      <c r="G160" s="145"/>
      <c r="H160" s="55"/>
      <c r="I160" s="56"/>
      <c r="J160" s="55"/>
    </row>
    <row r="161" spans="2:10">
      <c r="B161" s="146">
        <v>2012</v>
      </c>
      <c r="C161" s="147" t="s">
        <v>205</v>
      </c>
      <c r="D161" s="149">
        <v>36.299999999999997</v>
      </c>
      <c r="E161" s="149">
        <v>144.1</v>
      </c>
      <c r="F161" s="150">
        <v>180.37</v>
      </c>
      <c r="G161" s="145"/>
      <c r="H161" s="55"/>
      <c r="I161" s="56"/>
      <c r="J161" s="55"/>
    </row>
    <row r="162" spans="2:10">
      <c r="B162" s="146">
        <v>2012</v>
      </c>
      <c r="C162" s="147" t="s">
        <v>206</v>
      </c>
      <c r="D162" s="149">
        <v>39.270000000000003</v>
      </c>
      <c r="E162" s="149">
        <v>119.19</v>
      </c>
      <c r="F162" s="150">
        <v>158.47</v>
      </c>
      <c r="G162" s="145"/>
      <c r="H162" s="55"/>
      <c r="I162" s="56"/>
      <c r="J162" s="55"/>
    </row>
    <row r="163" spans="2:10">
      <c r="B163" s="146">
        <v>2012</v>
      </c>
      <c r="C163" s="147" t="s">
        <v>207</v>
      </c>
      <c r="D163" s="149">
        <v>46.5</v>
      </c>
      <c r="E163" s="149">
        <v>120.7</v>
      </c>
      <c r="F163" s="150">
        <v>167.2</v>
      </c>
      <c r="G163" s="145"/>
      <c r="H163" s="55"/>
      <c r="I163" s="56"/>
      <c r="J163" s="55"/>
    </row>
    <row r="164" spans="2:10" ht="12" customHeight="1">
      <c r="B164" s="146">
        <v>2012</v>
      </c>
      <c r="C164" s="147" t="s">
        <v>208</v>
      </c>
      <c r="D164" s="149">
        <v>41.59</v>
      </c>
      <c r="E164" s="149">
        <v>105.83</v>
      </c>
      <c r="F164" s="150">
        <v>147.41999999999999</v>
      </c>
      <c r="G164" s="145"/>
      <c r="H164" s="55"/>
      <c r="I164" s="56"/>
      <c r="J164" s="55"/>
    </row>
    <row r="165" spans="2:10">
      <c r="B165" s="146">
        <v>2012</v>
      </c>
      <c r="C165" s="147" t="s">
        <v>209</v>
      </c>
      <c r="D165" s="149">
        <v>37.18</v>
      </c>
      <c r="E165" s="149">
        <v>123.59</v>
      </c>
      <c r="F165" s="150">
        <v>160.77000000000001</v>
      </c>
      <c r="G165" s="145"/>
      <c r="H165" s="55"/>
      <c r="I165" s="56"/>
      <c r="J165" s="55"/>
    </row>
    <row r="166" spans="2:10">
      <c r="B166" s="146">
        <v>2012</v>
      </c>
      <c r="C166" s="147" t="s">
        <v>210</v>
      </c>
      <c r="D166" s="149">
        <v>54.176113110000003</v>
      </c>
      <c r="E166" s="149">
        <v>139.83173744999999</v>
      </c>
      <c r="F166" s="150">
        <v>194.00785056000001</v>
      </c>
      <c r="G166" s="145"/>
      <c r="H166" s="55"/>
      <c r="I166" s="56"/>
      <c r="J166" s="55"/>
    </row>
    <row r="167" spans="2:10" ht="15" thickBot="1">
      <c r="B167" s="152">
        <v>2012</v>
      </c>
      <c r="C167" s="153" t="s">
        <v>211</v>
      </c>
      <c r="D167" s="154">
        <v>59.652095799999998</v>
      </c>
      <c r="E167" s="154">
        <v>146.32644023</v>
      </c>
      <c r="F167" s="150">
        <v>205.97853602999999</v>
      </c>
      <c r="G167" s="145"/>
      <c r="H167" s="55"/>
      <c r="I167" s="56"/>
      <c r="J167" s="55"/>
    </row>
    <row r="168" spans="2:10">
      <c r="B168" s="140">
        <v>2013</v>
      </c>
      <c r="C168" s="141" t="s">
        <v>200</v>
      </c>
      <c r="D168" s="143">
        <v>59.262247410000001</v>
      </c>
      <c r="E168" s="143">
        <v>123.72713335</v>
      </c>
      <c r="F168" s="144">
        <v>182.98938075999999</v>
      </c>
      <c r="G168" s="145"/>
      <c r="H168" s="55"/>
      <c r="I168" s="56"/>
      <c r="J168" s="55"/>
    </row>
    <row r="169" spans="2:10">
      <c r="B169" s="146">
        <v>2013</v>
      </c>
      <c r="C169" s="147" t="s">
        <v>201</v>
      </c>
      <c r="D169" s="149">
        <v>56.474307029999999</v>
      </c>
      <c r="E169" s="149">
        <v>123.48984234</v>
      </c>
      <c r="F169" s="150">
        <v>179.96414937</v>
      </c>
      <c r="G169" s="145"/>
      <c r="H169" s="55"/>
      <c r="I169" s="56"/>
      <c r="J169" s="55"/>
    </row>
    <row r="170" spans="2:10">
      <c r="B170" s="146">
        <v>2013</v>
      </c>
      <c r="C170" s="147" t="s">
        <v>202</v>
      </c>
      <c r="D170" s="149">
        <v>44.723206589999997</v>
      </c>
      <c r="E170" s="149">
        <v>122.2783146</v>
      </c>
      <c r="F170" s="150">
        <v>167.00152119000001</v>
      </c>
      <c r="G170" s="145"/>
      <c r="H170" s="55"/>
      <c r="I170" s="56"/>
      <c r="J170" s="55"/>
    </row>
    <row r="171" spans="2:10">
      <c r="B171" s="146">
        <v>2013</v>
      </c>
      <c r="C171" s="147" t="s">
        <v>203</v>
      </c>
      <c r="D171" s="149">
        <v>44.566317529999999</v>
      </c>
      <c r="E171" s="149">
        <v>117.32808709</v>
      </c>
      <c r="F171" s="150">
        <v>161.89440461999999</v>
      </c>
      <c r="G171" s="145"/>
      <c r="H171" s="55"/>
      <c r="I171" s="56"/>
      <c r="J171" s="55"/>
    </row>
    <row r="172" spans="2:10">
      <c r="B172" s="146">
        <v>2013</v>
      </c>
      <c r="C172" s="147" t="s">
        <v>204</v>
      </c>
      <c r="D172" s="149">
        <v>60.404607979999994</v>
      </c>
      <c r="E172" s="149">
        <v>139.35401319000002</v>
      </c>
      <c r="F172" s="150">
        <v>199.75862117000003</v>
      </c>
      <c r="H172" s="55"/>
      <c r="I172" s="56"/>
      <c r="J172" s="55"/>
    </row>
    <row r="173" spans="2:10">
      <c r="B173" s="146">
        <v>2013</v>
      </c>
      <c r="C173" s="147" t="s">
        <v>205</v>
      </c>
      <c r="D173" s="149">
        <v>39.495709789999999</v>
      </c>
      <c r="E173" s="149">
        <v>113.36364948000001</v>
      </c>
      <c r="F173" s="150">
        <v>152.85935927</v>
      </c>
      <c r="H173" s="55"/>
      <c r="I173" s="56"/>
      <c r="J173" s="55"/>
    </row>
    <row r="174" spans="2:10">
      <c r="B174" s="146">
        <v>2013</v>
      </c>
      <c r="C174" s="147" t="s">
        <v>206</v>
      </c>
      <c r="D174" s="149">
        <v>38.035634479999999</v>
      </c>
      <c r="E174" s="149">
        <v>137.39043796000001</v>
      </c>
      <c r="F174" s="150">
        <v>175.42607244000001</v>
      </c>
      <c r="H174" s="55"/>
      <c r="I174" s="56"/>
      <c r="J174" s="55"/>
    </row>
    <row r="175" spans="2:10">
      <c r="B175" s="146">
        <v>2013</v>
      </c>
      <c r="C175" s="147" t="s">
        <v>207</v>
      </c>
      <c r="D175" s="149">
        <v>46.535770399999997</v>
      </c>
      <c r="E175" s="149">
        <v>150.95475968</v>
      </c>
      <c r="F175" s="150">
        <v>197.49053008000001</v>
      </c>
      <c r="H175" s="55"/>
      <c r="I175" s="56"/>
      <c r="J175" s="55"/>
    </row>
    <row r="176" spans="2:10">
      <c r="B176" s="146">
        <v>2013</v>
      </c>
      <c r="C176" s="147" t="s">
        <v>208</v>
      </c>
      <c r="D176" s="149">
        <v>40.901462870000003</v>
      </c>
      <c r="E176" s="149">
        <v>104.60629658000001</v>
      </c>
      <c r="F176" s="150">
        <v>145.50775945000001</v>
      </c>
      <c r="H176" s="55"/>
      <c r="I176" s="56"/>
      <c r="J176" s="55"/>
    </row>
    <row r="177" spans="2:10">
      <c r="B177" s="146">
        <v>2013</v>
      </c>
      <c r="C177" s="147" t="s">
        <v>209</v>
      </c>
      <c r="D177" s="149">
        <v>33.794392590000001</v>
      </c>
      <c r="E177" s="149">
        <v>152.12370189000001</v>
      </c>
      <c r="F177" s="150">
        <v>185.91809448000001</v>
      </c>
      <c r="H177" s="55"/>
      <c r="I177" s="56"/>
      <c r="J177" s="55"/>
    </row>
    <row r="178" spans="2:10">
      <c r="B178" s="146">
        <v>2013</v>
      </c>
      <c r="C178" s="147" t="s">
        <v>210</v>
      </c>
      <c r="D178" s="149">
        <v>40.090929959999997</v>
      </c>
      <c r="E178" s="149">
        <v>168.24420694</v>
      </c>
      <c r="F178" s="150">
        <v>208.33513690000001</v>
      </c>
      <c r="H178" s="55"/>
      <c r="I178" s="56"/>
      <c r="J178" s="55"/>
    </row>
    <row r="179" spans="2:10" ht="15" thickBot="1">
      <c r="B179" s="152">
        <v>2013</v>
      </c>
      <c r="C179" s="153" t="s">
        <v>211</v>
      </c>
      <c r="D179" s="154">
        <v>39.245410280000002</v>
      </c>
      <c r="E179" s="154">
        <v>161.86750094000001</v>
      </c>
      <c r="F179" s="157">
        <v>201.11291122</v>
      </c>
      <c r="H179" s="55"/>
      <c r="I179" s="56"/>
      <c r="J179" s="55"/>
    </row>
    <row r="180" spans="2:10">
      <c r="B180" s="140">
        <v>2014</v>
      </c>
      <c r="C180" s="141" t="s">
        <v>200</v>
      </c>
      <c r="D180" s="143">
        <v>43.225939269999998</v>
      </c>
      <c r="E180" s="143">
        <v>138.58017014999999</v>
      </c>
      <c r="F180" s="144">
        <v>181.80610941999996</v>
      </c>
      <c r="H180" s="55"/>
      <c r="I180" s="56"/>
      <c r="J180" s="55"/>
    </row>
    <row r="181" spans="2:10">
      <c r="B181" s="146">
        <v>2014</v>
      </c>
      <c r="C181" s="147" t="s">
        <v>201</v>
      </c>
      <c r="D181" s="149">
        <v>55.996472149999995</v>
      </c>
      <c r="E181" s="149">
        <v>139.38349296000001</v>
      </c>
      <c r="F181" s="150">
        <v>195.37996511</v>
      </c>
      <c r="H181" s="55"/>
      <c r="I181" s="56"/>
      <c r="J181" s="55"/>
    </row>
    <row r="182" spans="2:10">
      <c r="B182" s="146">
        <v>2014</v>
      </c>
      <c r="C182" s="147" t="s">
        <v>202</v>
      </c>
      <c r="D182" s="149">
        <v>56.274177870000003</v>
      </c>
      <c r="E182" s="149">
        <v>147.80299241</v>
      </c>
      <c r="F182" s="150">
        <v>204.07717027999999</v>
      </c>
      <c r="H182" s="55"/>
      <c r="I182" s="56"/>
      <c r="J182" s="55"/>
    </row>
    <row r="183" spans="2:10">
      <c r="B183" s="146">
        <v>2014</v>
      </c>
      <c r="C183" s="147" t="s">
        <v>203</v>
      </c>
      <c r="D183" s="149">
        <v>59.666767420000006</v>
      </c>
      <c r="E183" s="149">
        <v>136.47520794999994</v>
      </c>
      <c r="F183" s="150">
        <v>196.14197536999995</v>
      </c>
      <c r="H183" s="55"/>
      <c r="I183" s="56"/>
      <c r="J183" s="55"/>
    </row>
    <row r="184" spans="2:10">
      <c r="B184" s="146">
        <v>2014</v>
      </c>
      <c r="C184" s="147" t="s">
        <v>204</v>
      </c>
      <c r="D184" s="149">
        <v>65.992455730000003</v>
      </c>
      <c r="E184" s="149">
        <v>142.69064661000004</v>
      </c>
      <c r="F184" s="150">
        <v>208.68310234000003</v>
      </c>
      <c r="H184" s="55"/>
      <c r="I184" s="56"/>
      <c r="J184" s="55"/>
    </row>
    <row r="185" spans="2:10">
      <c r="B185" s="146">
        <v>2014</v>
      </c>
      <c r="C185" s="147" t="s">
        <v>205</v>
      </c>
      <c r="D185" s="149">
        <v>59.17544015</v>
      </c>
      <c r="E185" s="149">
        <v>137.30059091999999</v>
      </c>
      <c r="F185" s="150">
        <v>196.47603107</v>
      </c>
      <c r="H185" s="55"/>
      <c r="I185" s="56"/>
      <c r="J185" s="55"/>
    </row>
    <row r="186" spans="2:10">
      <c r="B186" s="146">
        <v>2014</v>
      </c>
      <c r="C186" s="147" t="s">
        <v>206</v>
      </c>
      <c r="D186" s="149">
        <v>52.97593664</v>
      </c>
      <c r="E186" s="149">
        <v>176.51421988000001</v>
      </c>
      <c r="F186" s="150">
        <v>229.49015652</v>
      </c>
      <c r="H186" s="55"/>
      <c r="I186" s="56"/>
      <c r="J186" s="55"/>
    </row>
    <row r="187" spans="2:10">
      <c r="B187" s="146">
        <v>2014</v>
      </c>
      <c r="C187" s="147" t="s">
        <v>207</v>
      </c>
      <c r="D187" s="149">
        <v>45.414397319999999</v>
      </c>
      <c r="E187" s="149">
        <v>178.63405745</v>
      </c>
      <c r="F187" s="150">
        <v>224.04845477000001</v>
      </c>
      <c r="H187" s="55"/>
      <c r="I187" s="56"/>
      <c r="J187" s="55"/>
    </row>
    <row r="188" spans="2:10">
      <c r="B188" s="146">
        <v>2014</v>
      </c>
      <c r="C188" s="147" t="s">
        <v>208</v>
      </c>
      <c r="D188" s="149">
        <v>44.722964910000002</v>
      </c>
      <c r="E188" s="149">
        <v>182.07694391000001</v>
      </c>
      <c r="F188" s="150">
        <v>226.79990882000001</v>
      </c>
      <c r="H188" s="55"/>
      <c r="I188" s="56"/>
      <c r="J188" s="55"/>
    </row>
    <row r="189" spans="2:10">
      <c r="B189" s="146">
        <v>2014</v>
      </c>
      <c r="C189" s="147" t="s">
        <v>209</v>
      </c>
      <c r="D189" s="149">
        <v>49.23533999</v>
      </c>
      <c r="E189" s="149">
        <v>214.39650675999999</v>
      </c>
      <c r="F189" s="150">
        <v>263.63184675000002</v>
      </c>
      <c r="H189" s="55"/>
      <c r="I189" s="56"/>
      <c r="J189" s="55"/>
    </row>
    <row r="190" spans="2:10">
      <c r="B190" s="146">
        <v>2014</v>
      </c>
      <c r="C190" s="147" t="s">
        <v>210</v>
      </c>
      <c r="D190" s="149">
        <v>55.692462930000005</v>
      </c>
      <c r="E190" s="149">
        <v>217.65098698000003</v>
      </c>
      <c r="F190" s="150">
        <v>273.34344990999995</v>
      </c>
      <c r="H190" s="55"/>
      <c r="I190" s="56"/>
      <c r="J190" s="55"/>
    </row>
    <row r="191" spans="2:10" ht="15" thickBot="1">
      <c r="B191" s="152">
        <v>2014</v>
      </c>
      <c r="C191" s="153" t="s">
        <v>211</v>
      </c>
      <c r="D191" s="154">
        <v>55.212446110000002</v>
      </c>
      <c r="E191" s="154">
        <v>230.14165596000001</v>
      </c>
      <c r="F191" s="157">
        <v>285.35410207000001</v>
      </c>
      <c r="H191" s="55"/>
      <c r="I191" s="56"/>
      <c r="J191" s="55"/>
    </row>
    <row r="192" spans="2:10">
      <c r="B192" s="140">
        <v>2015</v>
      </c>
      <c r="C192" s="141" t="s">
        <v>200</v>
      </c>
      <c r="D192" s="143">
        <v>51.926268929999999</v>
      </c>
      <c r="E192" s="143">
        <v>218.64266372</v>
      </c>
      <c r="F192" s="144">
        <v>270.56893265000002</v>
      </c>
      <c r="H192" s="55"/>
      <c r="I192" s="56"/>
      <c r="J192" s="55"/>
    </row>
    <row r="193" spans="1:10">
      <c r="B193" s="146">
        <v>2015</v>
      </c>
      <c r="C193" s="147" t="s">
        <v>201</v>
      </c>
      <c r="D193" s="149">
        <v>58.497843250000003</v>
      </c>
      <c r="E193" s="149">
        <v>211.51589131</v>
      </c>
      <c r="F193" s="150">
        <v>270.01373455999999</v>
      </c>
      <c r="H193" s="55"/>
      <c r="I193" s="56"/>
      <c r="J193" s="55"/>
    </row>
    <row r="194" spans="1:10" s="55" customFormat="1">
      <c r="B194" s="146">
        <v>2015</v>
      </c>
      <c r="C194" s="147" t="s">
        <v>202</v>
      </c>
      <c r="D194" s="149">
        <v>51.626854590000001</v>
      </c>
      <c r="E194" s="149">
        <v>139.00223744000002</v>
      </c>
      <c r="F194" s="150">
        <v>190.62909203000004</v>
      </c>
      <c r="I194" s="56"/>
    </row>
    <row r="195" spans="1:10" s="55" customFormat="1">
      <c r="B195" s="146">
        <v>2015</v>
      </c>
      <c r="C195" s="147" t="s">
        <v>203</v>
      </c>
      <c r="D195" s="149">
        <v>56.100181540000001</v>
      </c>
      <c r="E195" s="149">
        <v>168.88032694</v>
      </c>
      <c r="F195" s="150">
        <v>224.98050848</v>
      </c>
      <c r="I195" s="56"/>
    </row>
    <row r="196" spans="1:10" s="55" customFormat="1">
      <c r="B196" s="146">
        <v>2015</v>
      </c>
      <c r="C196" s="147" t="s">
        <v>204</v>
      </c>
      <c r="D196" s="149">
        <v>46.312634259999996</v>
      </c>
      <c r="E196" s="149">
        <v>171.36756746</v>
      </c>
      <c r="F196" s="150">
        <v>217.68020171999999</v>
      </c>
      <c r="I196" s="56"/>
    </row>
    <row r="197" spans="1:10" s="55" customFormat="1">
      <c r="B197" s="146">
        <v>2015</v>
      </c>
      <c r="C197" s="147" t="s">
        <v>205</v>
      </c>
      <c r="D197" s="149">
        <v>47.5798098</v>
      </c>
      <c r="E197" s="149">
        <v>176.39127099999999</v>
      </c>
      <c r="F197" s="150">
        <v>223.97108</v>
      </c>
      <c r="I197" s="56"/>
    </row>
    <row r="198" spans="1:10" s="55" customFormat="1">
      <c r="B198" s="146">
        <v>2015</v>
      </c>
      <c r="C198" s="147" t="s">
        <v>206</v>
      </c>
      <c r="D198" s="149">
        <v>55.954712970000003</v>
      </c>
      <c r="E198" s="149">
        <v>199.74561907</v>
      </c>
      <c r="F198" s="150">
        <v>255.70033204000001</v>
      </c>
      <c r="I198" s="56"/>
    </row>
    <row r="199" spans="1:10" s="55" customFormat="1">
      <c r="A199" s="158"/>
      <c r="B199" s="146">
        <v>2015</v>
      </c>
      <c r="C199" s="147" t="s">
        <v>207</v>
      </c>
      <c r="D199" s="149">
        <v>50.810377879999997</v>
      </c>
      <c r="E199" s="149">
        <v>176.17696795000001</v>
      </c>
      <c r="F199" s="150">
        <v>226.987345</v>
      </c>
      <c r="I199" s="56"/>
    </row>
    <row r="200" spans="1:10" s="55" customFormat="1">
      <c r="A200" s="158"/>
      <c r="B200" s="146">
        <v>2015</v>
      </c>
      <c r="C200" s="147" t="s">
        <v>208</v>
      </c>
      <c r="D200" s="149">
        <v>49.315199</v>
      </c>
      <c r="E200" s="149">
        <v>173.306712</v>
      </c>
      <c r="F200" s="150">
        <v>222.62191200000001</v>
      </c>
      <c r="I200" s="56"/>
    </row>
    <row r="201" spans="1:10" s="55" customFormat="1">
      <c r="A201" s="158"/>
      <c r="B201" s="146">
        <v>2015</v>
      </c>
      <c r="C201" s="147" t="s">
        <v>209</v>
      </c>
      <c r="D201" s="149">
        <v>46.980045519999997</v>
      </c>
      <c r="E201" s="149">
        <v>193.72973612000001</v>
      </c>
      <c r="F201" s="150">
        <v>240.70978163999999</v>
      </c>
      <c r="I201" s="56"/>
    </row>
    <row r="202" spans="1:10" s="55" customFormat="1">
      <c r="A202" s="158"/>
      <c r="B202" s="146">
        <v>2015</v>
      </c>
      <c r="C202" s="147" t="s">
        <v>210</v>
      </c>
      <c r="D202" s="149">
        <v>47.431379</v>
      </c>
      <c r="E202" s="149">
        <v>167.96247814</v>
      </c>
      <c r="F202" s="150">
        <v>215.39385713999999</v>
      </c>
      <c r="I202" s="56"/>
    </row>
    <row r="203" spans="1:10" s="55" customFormat="1" ht="15" thickBot="1">
      <c r="A203" s="158"/>
      <c r="B203" s="152">
        <v>2015</v>
      </c>
      <c r="C203" s="153" t="s">
        <v>211</v>
      </c>
      <c r="D203" s="154">
        <v>47.148456150000008</v>
      </c>
      <c r="E203" s="154">
        <v>181.15231240000003</v>
      </c>
      <c r="F203" s="155">
        <v>228.30076855000002</v>
      </c>
      <c r="I203" s="56"/>
    </row>
    <row r="204" spans="1:10" s="55" customFormat="1">
      <c r="A204" s="158"/>
      <c r="B204" s="146">
        <v>2016</v>
      </c>
      <c r="C204" s="147" t="s">
        <v>200</v>
      </c>
      <c r="D204" s="149">
        <v>50.879182299999997</v>
      </c>
      <c r="E204" s="149">
        <v>160.4863699</v>
      </c>
      <c r="F204" s="150">
        <v>211.3655522</v>
      </c>
      <c r="I204" s="56"/>
    </row>
    <row r="205" spans="1:10" s="55" customFormat="1">
      <c r="A205" s="158"/>
      <c r="B205" s="146">
        <v>2016</v>
      </c>
      <c r="C205" s="147" t="s">
        <v>201</v>
      </c>
      <c r="D205" s="149">
        <v>50.439022170000001</v>
      </c>
      <c r="E205" s="149">
        <v>164.26347877000001</v>
      </c>
      <c r="F205" s="150">
        <v>214.70250093999999</v>
      </c>
      <c r="I205" s="56"/>
    </row>
    <row r="206" spans="1:10" s="55" customFormat="1">
      <c r="A206" s="158"/>
      <c r="B206" s="146">
        <v>2016</v>
      </c>
      <c r="C206" s="147" t="s">
        <v>202</v>
      </c>
      <c r="D206" s="149">
        <v>51.206115160000003</v>
      </c>
      <c r="E206" s="149">
        <v>159.70954689000001</v>
      </c>
      <c r="F206" s="150">
        <v>210.91566205000001</v>
      </c>
      <c r="I206" s="56"/>
    </row>
    <row r="207" spans="1:10" s="55" customFormat="1">
      <c r="A207" s="158"/>
      <c r="B207" s="146">
        <v>2016</v>
      </c>
      <c r="C207" s="147" t="s">
        <v>203</v>
      </c>
      <c r="D207" s="149">
        <v>46.349757160000003</v>
      </c>
      <c r="E207" s="149">
        <v>135.87119063</v>
      </c>
      <c r="F207" s="150">
        <v>182.22094779000003</v>
      </c>
      <c r="I207" s="56"/>
    </row>
    <row r="208" spans="1:10" s="55" customFormat="1">
      <c r="A208" s="158"/>
      <c r="B208" s="146">
        <v>2016</v>
      </c>
      <c r="C208" s="147" t="s">
        <v>204</v>
      </c>
      <c r="D208" s="149">
        <v>38.661437900000003</v>
      </c>
      <c r="E208" s="149">
        <v>138.38043618</v>
      </c>
      <c r="F208" s="150">
        <v>177.04187408000001</v>
      </c>
      <c r="H208" s="159"/>
      <c r="I208" s="159"/>
      <c r="J208" s="159"/>
    </row>
    <row r="209" spans="1:9" s="55" customFormat="1">
      <c r="A209" s="158"/>
      <c r="B209" s="146">
        <v>2016</v>
      </c>
      <c r="C209" s="147" t="s">
        <v>205</v>
      </c>
      <c r="D209" s="149">
        <v>41.000693689999999</v>
      </c>
      <c r="E209" s="149">
        <v>146.56809989000001</v>
      </c>
      <c r="F209" s="150">
        <v>187.56879358</v>
      </c>
      <c r="I209" s="56"/>
    </row>
    <row r="210" spans="1:9" s="55" customFormat="1">
      <c r="A210" s="158"/>
      <c r="B210" s="146">
        <v>2016</v>
      </c>
      <c r="C210" s="147" t="s">
        <v>206</v>
      </c>
      <c r="D210" s="149">
        <v>31.032107790000001</v>
      </c>
      <c r="E210" s="149">
        <v>68.192643770000004</v>
      </c>
      <c r="F210" s="150">
        <v>99.224751560000001</v>
      </c>
      <c r="I210" s="56"/>
    </row>
    <row r="211" spans="1:9" s="55" customFormat="1">
      <c r="A211" s="158"/>
      <c r="B211" s="146">
        <v>2016</v>
      </c>
      <c r="C211" s="147" t="s">
        <v>207</v>
      </c>
      <c r="D211" s="149">
        <v>58.54842412</v>
      </c>
      <c r="E211" s="149">
        <v>198.56194019</v>
      </c>
      <c r="F211" s="150">
        <v>257.11036431000002</v>
      </c>
      <c r="I211" s="56"/>
    </row>
    <row r="212" spans="1:9" s="55" customFormat="1">
      <c r="A212" s="158"/>
      <c r="B212" s="146">
        <v>2016</v>
      </c>
      <c r="C212" s="147" t="s">
        <v>208</v>
      </c>
      <c r="D212" s="149">
        <v>57.51466885</v>
      </c>
      <c r="E212" s="149">
        <v>149.3055501</v>
      </c>
      <c r="F212" s="150">
        <v>206.82021886000001</v>
      </c>
      <c r="I212" s="56"/>
    </row>
    <row r="213" spans="1:9" s="55" customFormat="1">
      <c r="A213" s="158"/>
      <c r="B213" s="146">
        <v>2016</v>
      </c>
      <c r="C213" s="147" t="s">
        <v>209</v>
      </c>
      <c r="D213" s="149">
        <v>63.387763679999999</v>
      </c>
      <c r="E213" s="149">
        <v>189.47389200000001</v>
      </c>
      <c r="F213" s="150">
        <v>252.86165600000001</v>
      </c>
      <c r="I213" s="56"/>
    </row>
    <row r="214" spans="1:9" s="55" customFormat="1">
      <c r="A214" s="158"/>
      <c r="B214" s="146">
        <v>2016</v>
      </c>
      <c r="C214" s="147" t="s">
        <v>210</v>
      </c>
      <c r="D214" s="149">
        <v>55.45742036</v>
      </c>
      <c r="E214" s="149">
        <v>221.03068248000002</v>
      </c>
      <c r="F214" s="150">
        <v>276.48810283999995</v>
      </c>
      <c r="H214" s="160"/>
      <c r="I214" s="56"/>
    </row>
    <row r="215" spans="1:9" s="55" customFormat="1" ht="15" thickBot="1">
      <c r="A215" s="158"/>
      <c r="B215" s="152">
        <v>2016</v>
      </c>
      <c r="C215" s="153" t="s">
        <v>211</v>
      </c>
      <c r="D215" s="154">
        <v>55.730071330000001</v>
      </c>
      <c r="E215" s="154">
        <v>259.46620080999998</v>
      </c>
      <c r="F215" s="155">
        <v>315.19627200000002</v>
      </c>
      <c r="I215" s="56"/>
    </row>
    <row r="216" spans="1:9" s="55" customFormat="1">
      <c r="A216" s="158"/>
      <c r="B216" s="146">
        <v>2017</v>
      </c>
      <c r="C216" s="147" t="s">
        <v>200</v>
      </c>
      <c r="D216" s="149">
        <v>41.233879180000002</v>
      </c>
      <c r="E216" s="149">
        <v>201.12879996999999</v>
      </c>
      <c r="F216" s="150">
        <v>242.36267914999999</v>
      </c>
      <c r="I216" s="56"/>
    </row>
    <row r="217" spans="1:9" s="55" customFormat="1">
      <c r="A217" s="158"/>
      <c r="B217" s="146">
        <v>2017</v>
      </c>
      <c r="C217" s="147" t="s">
        <v>201</v>
      </c>
      <c r="D217" s="149">
        <v>47.547234000000003</v>
      </c>
      <c r="E217" s="149">
        <v>206.34445600000001</v>
      </c>
      <c r="F217" s="150">
        <v>253.89169000000001</v>
      </c>
      <c r="I217" s="56"/>
    </row>
    <row r="218" spans="1:9" s="55" customFormat="1">
      <c r="A218" s="158"/>
      <c r="B218" s="146">
        <v>2017</v>
      </c>
      <c r="C218" s="147" t="s">
        <v>202</v>
      </c>
      <c r="D218" s="149">
        <v>46.677959700000002</v>
      </c>
      <c r="E218" s="149">
        <v>209.44723400000001</v>
      </c>
      <c r="F218" s="150">
        <v>256.12519400000002</v>
      </c>
      <c r="I218" s="56"/>
    </row>
    <row r="219" spans="1:9" s="55" customFormat="1">
      <c r="A219" s="158"/>
      <c r="B219" s="146">
        <v>2017</v>
      </c>
      <c r="C219" s="147" t="s">
        <v>203</v>
      </c>
      <c r="D219" s="149">
        <v>48.675177909999981</v>
      </c>
      <c r="E219" s="149">
        <v>142.86906341999997</v>
      </c>
      <c r="F219" s="150">
        <v>191.54424132999998</v>
      </c>
      <c r="I219" s="56"/>
    </row>
    <row r="220" spans="1:9" s="55" customFormat="1">
      <c r="A220" s="158"/>
      <c r="B220" s="146">
        <v>2017</v>
      </c>
      <c r="C220" s="147" t="s">
        <v>204</v>
      </c>
      <c r="D220" s="149">
        <v>40.097000000000001</v>
      </c>
      <c r="E220" s="149">
        <v>157.01599999999999</v>
      </c>
      <c r="F220" s="150">
        <v>197.114</v>
      </c>
      <c r="I220" s="56"/>
    </row>
    <row r="221" spans="1:9" s="55" customFormat="1">
      <c r="A221" s="158"/>
      <c r="B221" s="146">
        <v>2017</v>
      </c>
      <c r="C221" s="147" t="s">
        <v>205</v>
      </c>
      <c r="D221" s="149">
        <v>38.204000000000001</v>
      </c>
      <c r="E221" s="149">
        <v>164.05500000000001</v>
      </c>
      <c r="F221" s="150">
        <v>202.25980000000001</v>
      </c>
      <c r="I221" s="56"/>
    </row>
    <row r="222" spans="1:9" s="55" customFormat="1">
      <c r="A222" s="158"/>
      <c r="B222" s="146">
        <v>2017</v>
      </c>
      <c r="C222" s="147" t="s">
        <v>206</v>
      </c>
      <c r="D222" s="149">
        <v>35.5779</v>
      </c>
      <c r="E222" s="149">
        <v>173.4761</v>
      </c>
      <c r="F222" s="150">
        <v>209.05410000000001</v>
      </c>
      <c r="I222" s="56"/>
    </row>
    <row r="223" spans="1:9" s="55" customFormat="1">
      <c r="A223" s="158"/>
      <c r="B223" s="146">
        <v>2017</v>
      </c>
      <c r="C223" s="147" t="s">
        <v>207</v>
      </c>
      <c r="D223" s="149">
        <v>61.662370000000003</v>
      </c>
      <c r="E223" s="149">
        <v>192.4556</v>
      </c>
      <c r="F223" s="150">
        <v>254.11806999999999</v>
      </c>
      <c r="I223" s="56"/>
    </row>
    <row r="224" spans="1:9" s="55" customFormat="1">
      <c r="A224" s="158"/>
      <c r="B224" s="146">
        <v>2017</v>
      </c>
      <c r="C224" s="147" t="s">
        <v>208</v>
      </c>
      <c r="D224" s="149">
        <v>50.088099999999997</v>
      </c>
      <c r="E224" s="149">
        <v>189.577</v>
      </c>
      <c r="F224" s="150">
        <v>239.6651</v>
      </c>
      <c r="I224" s="56"/>
    </row>
    <row r="225" spans="1:9" s="55" customFormat="1">
      <c r="A225" s="158"/>
      <c r="B225" s="146">
        <v>2017</v>
      </c>
      <c r="C225" s="147" t="s">
        <v>209</v>
      </c>
      <c r="D225" s="149">
        <v>48.214820000000003</v>
      </c>
      <c r="E225" s="149">
        <v>195.761</v>
      </c>
      <c r="F225" s="150">
        <v>243.97</v>
      </c>
      <c r="I225" s="56"/>
    </row>
    <row r="226" spans="1:9" s="55" customFormat="1">
      <c r="A226" s="158"/>
      <c r="B226" s="146">
        <v>2017</v>
      </c>
      <c r="C226" s="147" t="s">
        <v>210</v>
      </c>
      <c r="D226" s="149">
        <v>37.447400000000002</v>
      </c>
      <c r="E226" s="149">
        <v>214.61840000000001</v>
      </c>
      <c r="F226" s="150">
        <f>+D226+E226</f>
        <v>252.06580000000002</v>
      </c>
      <c r="I226" s="56"/>
    </row>
    <row r="227" spans="1:9" s="55" customFormat="1" ht="15" thickBot="1">
      <c r="A227" s="158"/>
      <c r="B227" s="152">
        <v>2017</v>
      </c>
      <c r="C227" s="153" t="s">
        <v>211</v>
      </c>
      <c r="D227" s="154">
        <v>32.963709999999999</v>
      </c>
      <c r="E227" s="154">
        <v>232.21690000000001</v>
      </c>
      <c r="F227" s="155">
        <v>265.18065999999999</v>
      </c>
      <c r="I227" s="56"/>
    </row>
    <row r="228" spans="1:9" s="55" customFormat="1">
      <c r="A228" s="158"/>
      <c r="B228" s="146">
        <v>2018</v>
      </c>
      <c r="C228" s="147" t="s">
        <v>200</v>
      </c>
      <c r="D228" s="149">
        <v>37.094999999999999</v>
      </c>
      <c r="E228" s="149">
        <v>184.9194</v>
      </c>
      <c r="F228" s="150">
        <v>222.01490000000001</v>
      </c>
      <c r="I228" s="56"/>
    </row>
    <row r="229" spans="1:9" s="55" customFormat="1">
      <c r="A229" s="158"/>
      <c r="B229" s="146">
        <v>2018</v>
      </c>
      <c r="C229" s="147" t="s">
        <v>201</v>
      </c>
      <c r="D229" s="149">
        <v>38</v>
      </c>
      <c r="E229" s="149">
        <v>181.83959999999999</v>
      </c>
      <c r="F229" s="150">
        <v>219.49100000000001</v>
      </c>
      <c r="I229" s="56"/>
    </row>
    <row r="230" spans="1:9" s="55" customFormat="1">
      <c r="A230" s="158"/>
      <c r="B230" s="146">
        <v>2018</v>
      </c>
      <c r="C230" s="147" t="s">
        <v>202</v>
      </c>
      <c r="D230" s="149">
        <v>40.4</v>
      </c>
      <c r="E230" s="149">
        <v>201</v>
      </c>
      <c r="F230" s="150">
        <v>241.495</v>
      </c>
      <c r="I230" s="56"/>
    </row>
    <row r="231" spans="1:9" s="55" customFormat="1">
      <c r="A231" s="158"/>
      <c r="B231" s="146">
        <v>2018</v>
      </c>
      <c r="C231" s="147" t="s">
        <v>203</v>
      </c>
      <c r="D231" s="149">
        <v>41.532170000000001</v>
      </c>
      <c r="E231" s="149">
        <v>189.21832000000001</v>
      </c>
      <c r="F231" s="150">
        <v>230.75049999999999</v>
      </c>
      <c r="I231" s="56"/>
    </row>
    <row r="232" spans="1:9" s="55" customFormat="1">
      <c r="A232" s="158"/>
      <c r="B232" s="146">
        <v>2018</v>
      </c>
      <c r="C232" s="147" t="s">
        <v>204</v>
      </c>
      <c r="D232" s="149">
        <v>39.747970000000002</v>
      </c>
      <c r="E232" s="149">
        <v>149.3193</v>
      </c>
      <c r="F232" s="150">
        <v>189.06729000000001</v>
      </c>
      <c r="I232" s="56"/>
    </row>
    <row r="233" spans="1:9" s="55" customFormat="1">
      <c r="A233" s="158"/>
      <c r="B233" s="146">
        <v>2018</v>
      </c>
      <c r="C233" s="147" t="s">
        <v>205</v>
      </c>
      <c r="D233" s="149">
        <v>34.485950000000003</v>
      </c>
      <c r="E233" s="149">
        <v>145.59110000000001</v>
      </c>
      <c r="F233" s="150">
        <v>180.07714100000001</v>
      </c>
      <c r="I233" s="56"/>
    </row>
    <row r="234" spans="1:9" s="55" customFormat="1">
      <c r="A234" s="158"/>
      <c r="B234" s="146">
        <v>2018</v>
      </c>
      <c r="C234" s="147" t="s">
        <v>206</v>
      </c>
      <c r="D234" s="149">
        <v>42.505800000000001</v>
      </c>
      <c r="E234" s="149">
        <v>171.01679999999999</v>
      </c>
      <c r="F234" s="150">
        <v>213.52260000000001</v>
      </c>
      <c r="I234" s="56"/>
    </row>
    <row r="235" spans="1:9" s="55" customFormat="1">
      <c r="A235" s="158"/>
      <c r="B235" s="146">
        <v>2018</v>
      </c>
      <c r="C235" s="147" t="s">
        <v>207</v>
      </c>
      <c r="D235" s="149">
        <v>43.427979999999998</v>
      </c>
      <c r="E235" s="149">
        <v>161.80430000000001</v>
      </c>
      <c r="F235" s="150">
        <v>205.23230000000001</v>
      </c>
      <c r="I235" s="56"/>
    </row>
    <row r="236" spans="1:9" s="55" customFormat="1">
      <c r="A236" s="158"/>
      <c r="B236" s="146">
        <v>2018</v>
      </c>
      <c r="C236" s="147" t="s">
        <v>208</v>
      </c>
      <c r="D236" s="149">
        <v>45.25</v>
      </c>
      <c r="E236" s="149">
        <v>168.78710000000001</v>
      </c>
      <c r="F236" s="150">
        <v>214.04300000000001</v>
      </c>
      <c r="I236" s="56"/>
    </row>
    <row r="237" spans="1:9" s="55" customFormat="1">
      <c r="A237" s="158"/>
      <c r="B237" s="146">
        <v>2018</v>
      </c>
      <c r="C237" s="147" t="s">
        <v>209</v>
      </c>
      <c r="D237" s="149">
        <v>42.652000000000001</v>
      </c>
      <c r="E237" s="149">
        <v>162.68100000000001</v>
      </c>
      <c r="F237" s="150">
        <v>205.333</v>
      </c>
      <c r="I237" s="56"/>
    </row>
    <row r="238" spans="1:9" s="55" customFormat="1">
      <c r="A238" s="158"/>
      <c r="B238" s="146">
        <v>2018</v>
      </c>
      <c r="C238" s="147" t="s">
        <v>210</v>
      </c>
      <c r="D238" s="149">
        <v>35.56371</v>
      </c>
      <c r="E238" s="149">
        <v>205.29079999999999</v>
      </c>
      <c r="F238" s="150">
        <v>240.8545</v>
      </c>
      <c r="I238" s="56"/>
    </row>
    <row r="239" spans="1:9" s="55" customFormat="1" ht="15" thickBot="1">
      <c r="A239" s="158"/>
      <c r="B239" s="152">
        <v>2018</v>
      </c>
      <c r="C239" s="153" t="s">
        <v>211</v>
      </c>
      <c r="D239" s="154">
        <v>47.676969999999997</v>
      </c>
      <c r="E239" s="154">
        <v>204.71976000000001</v>
      </c>
      <c r="F239" s="155">
        <v>252.39670000000001</v>
      </c>
      <c r="I239" s="56"/>
    </row>
    <row r="240" spans="1:9" s="55" customFormat="1">
      <c r="A240" s="158"/>
      <c r="B240" s="140">
        <v>2019</v>
      </c>
      <c r="C240" s="141" t="s">
        <v>200</v>
      </c>
      <c r="D240" s="143">
        <v>39.029600000000002</v>
      </c>
      <c r="E240" s="143">
        <v>187.875246</v>
      </c>
      <c r="F240" s="144">
        <v>226.90487092999999</v>
      </c>
      <c r="I240" s="56"/>
    </row>
    <row r="241" spans="1:10" s="55" customFormat="1">
      <c r="A241" s="158"/>
      <c r="B241" s="146">
        <v>2019</v>
      </c>
      <c r="C241" s="147" t="s">
        <v>201</v>
      </c>
      <c r="D241" s="149">
        <v>51.551996099999997</v>
      </c>
      <c r="E241" s="149">
        <v>201.73278179999991</v>
      </c>
      <c r="F241" s="150">
        <v>253.28477789999991</v>
      </c>
      <c r="H241" s="194"/>
      <c r="I241" s="56"/>
    </row>
    <row r="242" spans="1:10" s="55" customFormat="1">
      <c r="A242" s="158"/>
      <c r="B242" s="146">
        <v>2019</v>
      </c>
      <c r="C242" s="147" t="s">
        <v>202</v>
      </c>
      <c r="D242" s="149">
        <v>42.63964</v>
      </c>
      <c r="E242" s="149">
        <v>179.31418199999999</v>
      </c>
      <c r="F242" s="150">
        <v>221.95382900000001</v>
      </c>
      <c r="I242" s="56"/>
    </row>
    <row r="243" spans="1:10" s="55" customFormat="1">
      <c r="A243" s="158"/>
      <c r="B243" s="146">
        <v>2019</v>
      </c>
      <c r="C243" s="147" t="s">
        <v>203</v>
      </c>
      <c r="D243" s="149">
        <v>32.437609999999999</v>
      </c>
      <c r="E243" s="149">
        <v>134.39355</v>
      </c>
      <c r="F243" s="150">
        <v>166.83116999999999</v>
      </c>
      <c r="I243" s="56"/>
    </row>
    <row r="244" spans="1:10" s="55" customFormat="1">
      <c r="A244" s="158"/>
      <c r="B244" s="146">
        <v>2019</v>
      </c>
      <c r="C244" s="147" t="s">
        <v>204</v>
      </c>
      <c r="D244" s="149">
        <v>29.486994800000002</v>
      </c>
      <c r="E244" s="149">
        <v>160.43329414999999</v>
      </c>
      <c r="F244" s="150">
        <v>189.92028895000001</v>
      </c>
      <c r="I244" s="56"/>
    </row>
    <row r="245" spans="1:10" s="55" customFormat="1">
      <c r="A245" s="158"/>
      <c r="B245" s="146">
        <v>2019</v>
      </c>
      <c r="C245" s="147" t="s">
        <v>205</v>
      </c>
      <c r="D245" s="149">
        <v>35.315218190000003</v>
      </c>
      <c r="E245" s="149">
        <v>166.88920816999999</v>
      </c>
      <c r="F245" s="150">
        <f>SUM(D245:E245)</f>
        <v>202.20442635999999</v>
      </c>
      <c r="I245" s="56"/>
    </row>
    <row r="246" spans="1:10" s="55" customFormat="1">
      <c r="A246" s="158"/>
      <c r="B246" s="146">
        <v>2019</v>
      </c>
      <c r="C246" s="147" t="s">
        <v>206</v>
      </c>
      <c r="D246" s="149">
        <v>38.324628789999998</v>
      </c>
      <c r="E246" s="149">
        <v>173.35727048000001</v>
      </c>
      <c r="F246" s="150">
        <f t="shared" ref="F246:F248" si="0">SUM(D246:E246)</f>
        <v>211.68189927</v>
      </c>
      <c r="I246" s="56"/>
    </row>
    <row r="247" spans="1:10" s="55" customFormat="1">
      <c r="A247" s="158"/>
      <c r="B247" s="146">
        <v>2019</v>
      </c>
      <c r="C247" s="147" t="s">
        <v>207</v>
      </c>
      <c r="D247" s="149">
        <v>46.336569349999998</v>
      </c>
      <c r="E247" s="149">
        <v>186.281308260001</v>
      </c>
      <c r="F247" s="150">
        <f t="shared" si="0"/>
        <v>232.61787761000099</v>
      </c>
      <c r="I247" s="56"/>
    </row>
    <row r="248" spans="1:10" s="55" customFormat="1">
      <c r="A248" s="158"/>
      <c r="B248" s="146">
        <v>2019</v>
      </c>
      <c r="C248" s="147" t="s">
        <v>208</v>
      </c>
      <c r="D248" s="149">
        <v>38.369518620000001</v>
      </c>
      <c r="E248" s="149">
        <v>154.64785291999999</v>
      </c>
      <c r="F248" s="150">
        <f t="shared" si="0"/>
        <v>193.01737154</v>
      </c>
      <c r="I248" s="56"/>
    </row>
    <row r="249" spans="1:10" s="55" customFormat="1">
      <c r="A249" s="158"/>
      <c r="B249" s="146">
        <v>2019</v>
      </c>
      <c r="C249" s="147" t="s">
        <v>209</v>
      </c>
      <c r="D249" s="149">
        <v>35.432554359999997</v>
      </c>
      <c r="E249" s="149">
        <v>191.54076498000001</v>
      </c>
      <c r="F249" s="150">
        <f>SUM(D249:E249)</f>
        <v>226.97331933999999</v>
      </c>
      <c r="I249" s="56"/>
    </row>
    <row r="250" spans="1:10" s="55" customFormat="1">
      <c r="A250" s="158"/>
      <c r="B250" s="146">
        <v>2019</v>
      </c>
      <c r="C250" s="147" t="s">
        <v>210</v>
      </c>
      <c r="D250" s="149">
        <v>34.236463090000001</v>
      </c>
      <c r="E250" s="149">
        <v>183.52945446000001</v>
      </c>
      <c r="F250" s="150">
        <v>217.76591755000001</v>
      </c>
      <c r="I250" s="56"/>
    </row>
    <row r="251" spans="1:10" s="55" customFormat="1" ht="15" thickBot="1">
      <c r="A251" s="158"/>
      <c r="B251" s="152">
        <v>2019</v>
      </c>
      <c r="C251" s="153" t="s">
        <v>211</v>
      </c>
      <c r="D251" s="154">
        <v>40.041943619999998</v>
      </c>
      <c r="E251" s="154">
        <f>+F251-D251</f>
        <v>223.96747131000001</v>
      </c>
      <c r="F251" s="155">
        <v>264.00941492999999</v>
      </c>
      <c r="I251" s="56"/>
    </row>
    <row r="252" spans="1:10" ht="12.75" customHeight="1">
      <c r="B252" s="140">
        <v>2020</v>
      </c>
      <c r="C252" s="141" t="s">
        <v>200</v>
      </c>
      <c r="D252" s="143">
        <v>45.305924299999973</v>
      </c>
      <c r="E252" s="143">
        <v>167.3571408899999</v>
      </c>
      <c r="F252" s="144">
        <v>212.66306518999988</v>
      </c>
    </row>
    <row r="253" spans="1:10">
      <c r="B253" s="146">
        <v>2020</v>
      </c>
      <c r="C253" s="147" t="s">
        <v>201</v>
      </c>
      <c r="D253" s="149">
        <v>47.164198880000029</v>
      </c>
      <c r="E253" s="149">
        <v>187.24830928000009</v>
      </c>
      <c r="F253" s="150">
        <v>234.41250816000013</v>
      </c>
    </row>
    <row r="254" spans="1:10">
      <c r="B254" s="146">
        <v>2020</v>
      </c>
      <c r="C254" s="147" t="s">
        <v>202</v>
      </c>
      <c r="D254" s="149">
        <v>43.23026617</v>
      </c>
      <c r="E254" s="149">
        <v>151.49675999999999</v>
      </c>
      <c r="F254" s="150">
        <v>194.727026</v>
      </c>
    </row>
    <row r="255" spans="1:10">
      <c r="B255" s="146">
        <v>2020</v>
      </c>
      <c r="C255" s="147" t="s">
        <v>633</v>
      </c>
      <c r="D255" s="149">
        <v>31.639492000000001</v>
      </c>
      <c r="E255" s="149">
        <v>132.08229</v>
      </c>
      <c r="F255" s="150">
        <v>163.72178299999999</v>
      </c>
      <c r="H255" s="55"/>
      <c r="I255" s="56"/>
      <c r="J255" s="55"/>
    </row>
    <row r="256" spans="1:10" s="232" customFormat="1">
      <c r="B256" s="146">
        <v>2020</v>
      </c>
      <c r="C256" s="147" t="s">
        <v>204</v>
      </c>
      <c r="D256" s="149">
        <v>32.254868000000002</v>
      </c>
      <c r="E256" s="149">
        <v>150.83695499999999</v>
      </c>
      <c r="F256" s="150">
        <v>183.091824</v>
      </c>
      <c r="H256" s="233"/>
      <c r="I256" s="56"/>
      <c r="J256" s="233"/>
    </row>
    <row r="257" spans="2:10">
      <c r="B257" s="146">
        <v>2020</v>
      </c>
      <c r="C257" s="147" t="s">
        <v>205</v>
      </c>
      <c r="D257" s="149">
        <v>43.710841000000002</v>
      </c>
      <c r="E257" s="149">
        <v>184.18644800000001</v>
      </c>
      <c r="F257" s="150">
        <v>227.897289</v>
      </c>
      <c r="H257" s="55"/>
      <c r="I257" s="56"/>
      <c r="J257" s="55"/>
    </row>
    <row r="258" spans="2:10">
      <c r="B258" s="146">
        <v>2020</v>
      </c>
      <c r="C258" s="147" t="s">
        <v>206</v>
      </c>
      <c r="D258" s="149">
        <v>47.643408840000099</v>
      </c>
      <c r="E258" s="149">
        <v>190.131599840001</v>
      </c>
      <c r="F258" s="150">
        <v>237.77500868000101</v>
      </c>
      <c r="H258" s="55"/>
      <c r="I258" s="56"/>
      <c r="J258" s="55"/>
    </row>
    <row r="259" spans="2:10">
      <c r="B259" s="146">
        <v>2020</v>
      </c>
      <c r="C259" s="147" t="s">
        <v>207</v>
      </c>
      <c r="D259" s="149">
        <v>51.9</v>
      </c>
      <c r="E259" s="149">
        <v>180.5</v>
      </c>
      <c r="F259" s="150">
        <v>232.5</v>
      </c>
      <c r="H259" s="55"/>
      <c r="I259" s="56"/>
      <c r="J259" s="55"/>
    </row>
    <row r="260" spans="2:10">
      <c r="B260" s="146">
        <v>2020</v>
      </c>
      <c r="C260" s="147" t="s">
        <v>208</v>
      </c>
      <c r="D260" s="149">
        <v>45.516496689999997</v>
      </c>
      <c r="E260" s="149">
        <v>143.60142655999999</v>
      </c>
      <c r="F260" s="150">
        <v>189.11792324999999</v>
      </c>
      <c r="H260" s="55"/>
      <c r="I260" s="56"/>
      <c r="J260" s="55"/>
    </row>
    <row r="261" spans="2:10">
      <c r="B261" s="146">
        <v>2020</v>
      </c>
      <c r="C261" s="147" t="s">
        <v>209</v>
      </c>
      <c r="D261" s="149">
        <v>46.1830224200001</v>
      </c>
      <c r="E261" s="149">
        <v>172.67456559999999</v>
      </c>
      <c r="F261" s="150">
        <v>218.85758802000001</v>
      </c>
      <c r="H261" s="55"/>
      <c r="I261" s="56"/>
      <c r="J261" s="55"/>
    </row>
    <row r="262" spans="2:10">
      <c r="B262" s="146"/>
      <c r="C262" s="147"/>
      <c r="D262" s="149"/>
      <c r="E262" s="149"/>
      <c r="F262" s="150"/>
      <c r="H262" s="55"/>
      <c r="I262" s="56"/>
      <c r="J262" s="55"/>
    </row>
    <row r="263" spans="2:10" ht="15" thickBot="1">
      <c r="B263" s="152"/>
      <c r="C263" s="153"/>
      <c r="D263" s="154"/>
      <c r="E263" s="154"/>
      <c r="F263" s="155"/>
      <c r="H263" s="55"/>
      <c r="I263" s="56"/>
      <c r="J263" s="55"/>
    </row>
    <row r="264" spans="2:10">
      <c r="D264" s="78"/>
      <c r="E264" s="78"/>
      <c r="H264" s="55"/>
      <c r="I264" s="56"/>
      <c r="J264" s="55"/>
    </row>
    <row r="265" spans="2:10">
      <c r="H265" s="55"/>
      <c r="I265" s="56"/>
      <c r="J265" s="55"/>
    </row>
    <row r="266" spans="2:10">
      <c r="H266" s="55"/>
      <c r="I266" s="56"/>
      <c r="J266" s="55"/>
    </row>
    <row r="267" spans="2:10">
      <c r="H267" s="55"/>
      <c r="I267" s="56"/>
      <c r="J267" s="55"/>
    </row>
    <row r="268" spans="2:10">
      <c r="H268" s="55"/>
      <c r="I268" s="56"/>
      <c r="J268" s="55"/>
    </row>
    <row r="269" spans="2:10">
      <c r="H269" s="55"/>
      <c r="I269" s="56"/>
      <c r="J269" s="55"/>
    </row>
    <row r="270" spans="2:10">
      <c r="H270" s="55"/>
      <c r="I270" s="56"/>
      <c r="J270" s="55"/>
    </row>
    <row r="271" spans="2:10">
      <c r="H271" s="55"/>
      <c r="I271" s="55"/>
      <c r="J271" s="55"/>
    </row>
    <row r="272" spans="2:10">
      <c r="H272" s="55"/>
      <c r="I272" s="55"/>
      <c r="J272" s="55"/>
    </row>
    <row r="273" spans="8:10">
      <c r="H273" s="55"/>
      <c r="I273" s="55"/>
      <c r="J273" s="55"/>
    </row>
    <row r="274" spans="8:10">
      <c r="H274" s="55"/>
      <c r="I274" s="55"/>
      <c r="J274" s="55"/>
    </row>
    <row r="275" spans="8:10">
      <c r="H275" s="55"/>
      <c r="I275" s="55"/>
      <c r="J275" s="55"/>
    </row>
    <row r="276" spans="8:10">
      <c r="H276" s="55"/>
      <c r="I276" s="55"/>
      <c r="J276" s="55"/>
    </row>
    <row r="277" spans="8:10">
      <c r="H277" s="55"/>
      <c r="I277" s="55"/>
      <c r="J277" s="55"/>
    </row>
    <row r="278" spans="8:10">
      <c r="H278" s="55"/>
      <c r="I278" s="55"/>
      <c r="J278" s="55"/>
    </row>
    <row r="279" spans="8:10">
      <c r="H279" s="55"/>
      <c r="I279" s="55"/>
      <c r="J279" s="55"/>
    </row>
    <row r="280" spans="8:10">
      <c r="H280" s="55"/>
      <c r="I280" s="55"/>
      <c r="J280" s="55"/>
    </row>
    <row r="281" spans="8:10">
      <c r="H281" s="55"/>
      <c r="I281" s="55"/>
      <c r="J281" s="55"/>
    </row>
    <row r="282" spans="8:10">
      <c r="H282" s="55"/>
      <c r="I282" s="55"/>
      <c r="J282" s="55"/>
    </row>
    <row r="283" spans="8:10">
      <c r="H283" s="55"/>
      <c r="I283" s="55"/>
      <c r="J283" s="55"/>
    </row>
    <row r="284" spans="8:10">
      <c r="H284" s="55"/>
      <c r="I284" s="55"/>
      <c r="J284" s="55"/>
    </row>
    <row r="285" spans="8:10">
      <c r="H285" s="55"/>
      <c r="I285" s="55"/>
      <c r="J285" s="55"/>
    </row>
    <row r="286" spans="8:10">
      <c r="H286" s="55"/>
      <c r="I286" s="55"/>
      <c r="J286" s="55"/>
    </row>
    <row r="287" spans="8:10">
      <c r="H287" s="55"/>
      <c r="I287" s="55"/>
      <c r="J287" s="55"/>
    </row>
    <row r="288" spans="8:10">
      <c r="H288" s="55"/>
      <c r="I288" s="55"/>
      <c r="J288" s="55"/>
    </row>
    <row r="289" spans="8:10">
      <c r="H289" s="55"/>
      <c r="I289" s="55"/>
      <c r="J289" s="55"/>
    </row>
    <row r="290" spans="8:10">
      <c r="H290" s="55"/>
      <c r="I290" s="55"/>
      <c r="J290" s="55"/>
    </row>
    <row r="291" spans="8:10">
      <c r="H291" s="55"/>
      <c r="I291" s="55"/>
      <c r="J291" s="55"/>
    </row>
    <row r="292" spans="8:10">
      <c r="H292" s="55"/>
      <c r="I292" s="55"/>
      <c r="J292" s="55"/>
    </row>
    <row r="293" spans="8:10">
      <c r="H293" s="55"/>
      <c r="I293" s="55"/>
      <c r="J293" s="55"/>
    </row>
    <row r="294" spans="8:10">
      <c r="H294" s="55"/>
      <c r="I294" s="55"/>
      <c r="J294" s="55"/>
    </row>
    <row r="295" spans="8:10">
      <c r="H295" s="55"/>
      <c r="I295" s="55"/>
      <c r="J295" s="55"/>
    </row>
    <row r="296" spans="8:10">
      <c r="H296" s="55"/>
      <c r="I296" s="55"/>
      <c r="J296" s="55"/>
    </row>
    <row r="297" spans="8:10">
      <c r="H297" s="55"/>
      <c r="I297" s="55"/>
      <c r="J297" s="55"/>
    </row>
    <row r="298" spans="8:10">
      <c r="H298" s="55"/>
      <c r="I298" s="55"/>
      <c r="J298" s="55"/>
    </row>
    <row r="299" spans="8:10">
      <c r="H299" s="55"/>
      <c r="I299" s="55"/>
      <c r="J299" s="55"/>
    </row>
    <row r="300" spans="8:10">
      <c r="H300" s="55"/>
      <c r="I300" s="55"/>
      <c r="J300" s="55"/>
    </row>
    <row r="301" spans="8:10">
      <c r="H301" s="55"/>
      <c r="I301" s="55"/>
      <c r="J301" s="55"/>
    </row>
    <row r="302" spans="8:10">
      <c r="H302" s="55"/>
      <c r="I302" s="55"/>
      <c r="J302" s="55"/>
    </row>
    <row r="303" spans="8:10">
      <c r="H303" s="55"/>
      <c r="I303" s="55"/>
      <c r="J303" s="55"/>
    </row>
    <row r="304" spans="8:10">
      <c r="H304" s="55"/>
      <c r="I304" s="55"/>
      <c r="J304" s="55"/>
    </row>
    <row r="305" spans="8:10">
      <c r="H305" s="55"/>
      <c r="I305" s="55"/>
      <c r="J305" s="55"/>
    </row>
    <row r="306" spans="8:10">
      <c r="H306" s="55"/>
      <c r="I306" s="55"/>
      <c r="J306" s="55"/>
    </row>
    <row r="307" spans="8:10">
      <c r="H307" s="55"/>
      <c r="I307" s="55"/>
      <c r="J307" s="55"/>
    </row>
    <row r="308" spans="8:10">
      <c r="H308" s="55"/>
      <c r="I308" s="55"/>
      <c r="J308" s="55"/>
    </row>
    <row r="309" spans="8:10">
      <c r="H309" s="55"/>
      <c r="I309" s="55"/>
      <c r="J309" s="55"/>
    </row>
    <row r="310" spans="8:10">
      <c r="H310" s="55"/>
      <c r="I310" s="55"/>
      <c r="J310" s="55"/>
    </row>
    <row r="311" spans="8:10">
      <c r="H311" s="55"/>
      <c r="I311" s="55"/>
      <c r="J311" s="55"/>
    </row>
    <row r="312" spans="8:10">
      <c r="H312" s="55"/>
      <c r="I312" s="55"/>
      <c r="J312" s="55"/>
    </row>
    <row r="313" spans="8:10">
      <c r="H313" s="55"/>
      <c r="I313" s="55"/>
      <c r="J313" s="55"/>
    </row>
    <row r="314" spans="8:10">
      <c r="H314" s="55"/>
      <c r="I314" s="55"/>
      <c r="J314" s="55"/>
    </row>
    <row r="315" spans="8:10">
      <c r="H315" s="55"/>
      <c r="I315" s="55"/>
      <c r="J315" s="55"/>
    </row>
    <row r="316" spans="8:10">
      <c r="H316" s="55"/>
      <c r="I316" s="55"/>
      <c r="J316" s="55"/>
    </row>
    <row r="317" spans="8:10">
      <c r="H317" s="55"/>
      <c r="I317" s="55"/>
      <c r="J317" s="55"/>
    </row>
    <row r="318" spans="8:10">
      <c r="H318" s="55"/>
      <c r="I318" s="55"/>
      <c r="J318" s="55"/>
    </row>
    <row r="319" spans="8:10">
      <c r="H319" s="55"/>
      <c r="I319" s="55"/>
      <c r="J319" s="55"/>
    </row>
    <row r="320" spans="8:10">
      <c r="H320" s="55"/>
      <c r="I320" s="55"/>
      <c r="J320" s="55"/>
    </row>
    <row r="321" spans="8:10">
      <c r="H321" s="55"/>
      <c r="I321" s="55"/>
      <c r="J321" s="55"/>
    </row>
    <row r="322" spans="8:10">
      <c r="H322" s="55"/>
      <c r="I322" s="55"/>
      <c r="J322" s="55"/>
    </row>
    <row r="323" spans="8:10">
      <c r="H323" s="55"/>
      <c r="I323" s="55"/>
      <c r="J323" s="55"/>
    </row>
    <row r="324" spans="8:10">
      <c r="H324" s="55"/>
      <c r="I324" s="55"/>
      <c r="J324" s="55"/>
    </row>
    <row r="325" spans="8:10">
      <c r="H325" s="55"/>
      <c r="I325" s="55"/>
      <c r="J325" s="55"/>
    </row>
    <row r="326" spans="8:10">
      <c r="H326" s="55"/>
      <c r="I326" s="55"/>
      <c r="J326" s="55"/>
    </row>
    <row r="327" spans="8:10">
      <c r="H327" s="55"/>
      <c r="I327" s="55"/>
      <c r="J327" s="55"/>
    </row>
    <row r="328" spans="8:10">
      <c r="H328" s="55"/>
      <c r="I328" s="55"/>
      <c r="J328" s="55"/>
    </row>
    <row r="329" spans="8:10">
      <c r="H329" s="55"/>
      <c r="I329" s="55"/>
      <c r="J329" s="55"/>
    </row>
    <row r="330" spans="8:10">
      <c r="H330" s="55"/>
      <c r="I330" s="55"/>
      <c r="J330" s="55"/>
    </row>
    <row r="331" spans="8:10">
      <c r="H331" s="55"/>
      <c r="I331" s="55"/>
      <c r="J331" s="55"/>
    </row>
    <row r="332" spans="8:10">
      <c r="H332" s="55"/>
      <c r="I332" s="55"/>
      <c r="J332" s="55"/>
    </row>
    <row r="333" spans="8:10">
      <c r="H333" s="55"/>
      <c r="I333" s="55"/>
      <c r="J333" s="55"/>
    </row>
    <row r="334" spans="8:10">
      <c r="H334" s="55"/>
      <c r="I334" s="55"/>
      <c r="J334" s="55"/>
    </row>
    <row r="335" spans="8:10">
      <c r="H335" s="55"/>
      <c r="I335" s="55"/>
      <c r="J335" s="55"/>
    </row>
    <row r="336" spans="8:10">
      <c r="H336" s="55"/>
      <c r="I336" s="55"/>
      <c r="J336" s="55"/>
    </row>
    <row r="337" spans="8:10">
      <c r="H337" s="55"/>
      <c r="I337" s="55"/>
      <c r="J337" s="55"/>
    </row>
    <row r="338" spans="8:10">
      <c r="H338" s="55"/>
      <c r="I338" s="55"/>
      <c r="J338" s="55"/>
    </row>
    <row r="339" spans="8:10">
      <c r="H339" s="55"/>
      <c r="I339" s="55"/>
      <c r="J339" s="55"/>
    </row>
    <row r="340" spans="8:10">
      <c r="H340" s="55"/>
      <c r="I340" s="55"/>
      <c r="J340" s="55"/>
    </row>
    <row r="341" spans="8:10">
      <c r="H341" s="55"/>
      <c r="I341" s="55"/>
      <c r="J341" s="55"/>
    </row>
    <row r="342" spans="8:10">
      <c r="H342" s="55"/>
      <c r="I342" s="55"/>
      <c r="J342" s="55"/>
    </row>
    <row r="343" spans="8:10">
      <c r="H343" s="55"/>
      <c r="I343" s="55"/>
      <c r="J343" s="55"/>
    </row>
    <row r="344" spans="8:10">
      <c r="H344" s="55"/>
      <c r="I344" s="55"/>
      <c r="J344" s="55"/>
    </row>
    <row r="345" spans="8:10">
      <c r="H345" s="55"/>
      <c r="I345" s="55"/>
      <c r="J345" s="55"/>
    </row>
    <row r="346" spans="8:10">
      <c r="H346" s="55"/>
      <c r="I346" s="55"/>
      <c r="J346" s="55"/>
    </row>
    <row r="347" spans="8:10">
      <c r="H347" s="55"/>
      <c r="I347" s="55"/>
      <c r="J347" s="55"/>
    </row>
    <row r="348" spans="8:10">
      <c r="H348" s="55"/>
      <c r="I348" s="55"/>
      <c r="J348" s="55"/>
    </row>
    <row r="349" spans="8:10">
      <c r="H349" s="55"/>
      <c r="I349" s="55"/>
      <c r="J349" s="55"/>
    </row>
    <row r="350" spans="8:10">
      <c r="H350" s="55"/>
      <c r="I350" s="55"/>
      <c r="J350" s="55"/>
    </row>
    <row r="351" spans="8:10">
      <c r="H351" s="55"/>
      <c r="I351" s="55"/>
      <c r="J351" s="55"/>
    </row>
    <row r="352" spans="8:10">
      <c r="H352" s="55"/>
      <c r="I352" s="55"/>
      <c r="J352" s="55"/>
    </row>
    <row r="353" spans="8:10">
      <c r="H353" s="55"/>
      <c r="I353" s="55"/>
      <c r="J353" s="55"/>
    </row>
    <row r="354" spans="8:10">
      <c r="H354" s="55"/>
      <c r="I354" s="55"/>
      <c r="J354" s="55"/>
    </row>
    <row r="355" spans="8:10">
      <c r="H355" s="55"/>
      <c r="I355" s="55"/>
      <c r="J355" s="55"/>
    </row>
    <row r="356" spans="8:10">
      <c r="H356" s="55"/>
      <c r="I356" s="55"/>
      <c r="J356" s="55"/>
    </row>
    <row r="357" spans="8:10">
      <c r="H357" s="55"/>
      <c r="I357" s="55"/>
      <c r="J357" s="55"/>
    </row>
    <row r="358" spans="8:10">
      <c r="H358" s="55"/>
      <c r="I358" s="55"/>
      <c r="J358" s="55"/>
    </row>
    <row r="359" spans="8:10">
      <c r="H359" s="55"/>
      <c r="I359" s="55"/>
      <c r="J359" s="55"/>
    </row>
    <row r="360" spans="8:10">
      <c r="H360" s="55"/>
      <c r="I360" s="55"/>
      <c r="J360" s="55"/>
    </row>
    <row r="361" spans="8:10">
      <c r="H361" s="55"/>
      <c r="I361" s="55"/>
      <c r="J361" s="55"/>
    </row>
    <row r="362" spans="8:10">
      <c r="H362" s="55"/>
      <c r="I362" s="55"/>
      <c r="J362" s="55"/>
    </row>
    <row r="363" spans="8:10">
      <c r="H363" s="55"/>
      <c r="I363" s="55"/>
      <c r="J363" s="55"/>
    </row>
    <row r="364" spans="8:10">
      <c r="H364" s="55"/>
      <c r="I364" s="55"/>
      <c r="J364" s="55"/>
    </row>
    <row r="365" spans="8:10">
      <c r="H365" s="55"/>
      <c r="I365" s="55"/>
      <c r="J365" s="55"/>
    </row>
    <row r="366" spans="8:10">
      <c r="H366" s="55"/>
      <c r="I366" s="55"/>
      <c r="J366" s="55"/>
    </row>
    <row r="367" spans="8:10">
      <c r="H367" s="55"/>
      <c r="I367" s="55"/>
      <c r="J367" s="55"/>
    </row>
    <row r="368" spans="8:10">
      <c r="H368" s="55"/>
      <c r="I368" s="55"/>
      <c r="J368" s="55"/>
    </row>
    <row r="369" spans="8:10">
      <c r="H369" s="55"/>
      <c r="I369" s="55"/>
      <c r="J369" s="55"/>
    </row>
    <row r="370" spans="8:10">
      <c r="H370" s="55"/>
      <c r="I370" s="55"/>
      <c r="J370" s="55"/>
    </row>
    <row r="371" spans="8:10">
      <c r="H371" s="55"/>
      <c r="I371" s="55"/>
      <c r="J371" s="55"/>
    </row>
    <row r="372" spans="8:10">
      <c r="H372" s="55"/>
      <c r="I372" s="55"/>
      <c r="J372" s="55"/>
    </row>
    <row r="373" spans="8:10">
      <c r="H373" s="55"/>
      <c r="I373" s="55"/>
      <c r="J373" s="55"/>
    </row>
    <row r="374" spans="8:10">
      <c r="H374" s="55"/>
      <c r="I374" s="55"/>
      <c r="J374" s="55"/>
    </row>
    <row r="375" spans="8:10">
      <c r="H375" s="55"/>
      <c r="I375" s="55"/>
      <c r="J375" s="55"/>
    </row>
    <row r="376" spans="8:10">
      <c r="H376" s="55"/>
      <c r="I376" s="55"/>
      <c r="J376" s="55"/>
    </row>
    <row r="377" spans="8:10">
      <c r="H377" s="55"/>
      <c r="I377" s="55"/>
      <c r="J377" s="55"/>
    </row>
    <row r="378" spans="8:10">
      <c r="H378" s="55"/>
      <c r="I378" s="55"/>
      <c r="J378" s="55"/>
    </row>
    <row r="379" spans="8:10">
      <c r="H379" s="55"/>
      <c r="I379" s="55"/>
      <c r="J379" s="55"/>
    </row>
    <row r="380" spans="8:10">
      <c r="H380" s="55"/>
      <c r="I380" s="55"/>
      <c r="J380" s="55"/>
    </row>
    <row r="381" spans="8:10">
      <c r="H381" s="55"/>
      <c r="I381" s="55"/>
      <c r="J381" s="55"/>
    </row>
    <row r="382" spans="8:10">
      <c r="H382" s="55"/>
      <c r="I382" s="55"/>
      <c r="J382" s="55"/>
    </row>
    <row r="383" spans="8:10">
      <c r="H383" s="55"/>
      <c r="I383" s="55"/>
      <c r="J383" s="55"/>
    </row>
    <row r="384" spans="8:10">
      <c r="H384" s="55"/>
      <c r="I384" s="55"/>
      <c r="J384" s="55"/>
    </row>
    <row r="385" spans="8:10">
      <c r="H385" s="55"/>
      <c r="I385" s="55"/>
      <c r="J385" s="55"/>
    </row>
    <row r="386" spans="8:10">
      <c r="H386" s="55"/>
      <c r="I386" s="55"/>
      <c r="J386" s="55"/>
    </row>
    <row r="387" spans="8:10">
      <c r="H387" s="55"/>
      <c r="I387" s="55"/>
      <c r="J387" s="55"/>
    </row>
    <row r="388" spans="8:10">
      <c r="H388" s="55"/>
      <c r="I388" s="55"/>
      <c r="J388" s="55"/>
    </row>
    <row r="389" spans="8:10">
      <c r="H389" s="55"/>
      <c r="I389" s="55"/>
      <c r="J389" s="55"/>
    </row>
    <row r="390" spans="8:10">
      <c r="H390" s="55"/>
      <c r="I390" s="55"/>
      <c r="J390" s="55"/>
    </row>
    <row r="391" spans="8:10">
      <c r="H391" s="55"/>
      <c r="I391" s="55"/>
      <c r="J391" s="55"/>
    </row>
    <row r="392" spans="8:10">
      <c r="H392" s="55"/>
      <c r="I392" s="55"/>
      <c r="J392" s="55"/>
    </row>
    <row r="393" spans="8:10">
      <c r="H393" s="55"/>
      <c r="I393" s="55"/>
      <c r="J393" s="55"/>
    </row>
    <row r="394" spans="8:10">
      <c r="H394" s="55"/>
      <c r="I394" s="55"/>
      <c r="J394" s="55"/>
    </row>
    <row r="395" spans="8:10">
      <c r="H395" s="55"/>
      <c r="I395" s="55"/>
      <c r="J395" s="55"/>
    </row>
    <row r="396" spans="8:10">
      <c r="H396" s="55"/>
      <c r="I396" s="55"/>
      <c r="J396" s="55"/>
    </row>
    <row r="397" spans="8:10">
      <c r="H397" s="55"/>
      <c r="I397" s="55"/>
      <c r="J397" s="55"/>
    </row>
    <row r="398" spans="8:10">
      <c r="H398" s="55"/>
      <c r="I398" s="55"/>
      <c r="J398" s="55"/>
    </row>
    <row r="399" spans="8:10">
      <c r="H399" s="55"/>
      <c r="I399" s="55"/>
      <c r="J399" s="55"/>
    </row>
    <row r="400" spans="8:10">
      <c r="H400" s="55"/>
      <c r="I400" s="55"/>
      <c r="J400" s="55"/>
    </row>
    <row r="401" spans="8:10">
      <c r="H401" s="55"/>
      <c r="I401" s="55"/>
      <c r="J401" s="55"/>
    </row>
    <row r="402" spans="8:10">
      <c r="H402" s="55"/>
      <c r="I402" s="55"/>
      <c r="J402" s="55"/>
    </row>
    <row r="403" spans="8:10">
      <c r="H403" s="55"/>
      <c r="I403" s="55"/>
      <c r="J403" s="55"/>
    </row>
    <row r="404" spans="8:10">
      <c r="H404" s="55"/>
      <c r="I404" s="55"/>
      <c r="J404" s="55"/>
    </row>
    <row r="405" spans="8:10">
      <c r="H405" s="55"/>
      <c r="I405" s="55"/>
      <c r="J405" s="55"/>
    </row>
    <row r="406" spans="8:10">
      <c r="H406" s="55"/>
      <c r="I406" s="55"/>
      <c r="J406" s="55"/>
    </row>
    <row r="407" spans="8:10">
      <c r="H407" s="55"/>
      <c r="I407" s="55"/>
      <c r="J407" s="55"/>
    </row>
    <row r="408" spans="8:10">
      <c r="H408" s="55"/>
      <c r="I408" s="55"/>
      <c r="J408" s="55"/>
    </row>
    <row r="409" spans="8:10">
      <c r="H409" s="55"/>
      <c r="I409" s="55"/>
      <c r="J409" s="55"/>
    </row>
    <row r="410" spans="8:10">
      <c r="H410" s="55"/>
      <c r="I410" s="55"/>
      <c r="J410" s="55"/>
    </row>
    <row r="411" spans="8:10">
      <c r="H411" s="55"/>
      <c r="I411" s="55"/>
      <c r="J411" s="55"/>
    </row>
    <row r="412" spans="8:10">
      <c r="H412" s="55"/>
      <c r="I412" s="55"/>
      <c r="J412" s="55"/>
    </row>
    <row r="413" spans="8:10">
      <c r="H413" s="55"/>
      <c r="I413" s="55"/>
      <c r="J413" s="55"/>
    </row>
    <row r="414" spans="8:10">
      <c r="H414" s="55"/>
      <c r="I414" s="55"/>
      <c r="J414" s="55"/>
    </row>
    <row r="415" spans="8:10">
      <c r="H415" s="55"/>
      <c r="I415" s="55"/>
      <c r="J415" s="55"/>
    </row>
    <row r="416" spans="8:10">
      <c r="H416" s="55"/>
      <c r="I416" s="55"/>
      <c r="J416" s="55"/>
    </row>
    <row r="417" spans="8:10">
      <c r="H417" s="55"/>
      <c r="I417" s="55"/>
      <c r="J417" s="55"/>
    </row>
    <row r="418" spans="8:10">
      <c r="H418" s="55"/>
      <c r="I418" s="55"/>
      <c r="J418" s="55"/>
    </row>
    <row r="419" spans="8:10">
      <c r="H419" s="55"/>
      <c r="I419" s="55"/>
      <c r="J419" s="55"/>
    </row>
    <row r="420" spans="8:10">
      <c r="H420" s="55"/>
      <c r="I420" s="55"/>
      <c r="J420" s="55"/>
    </row>
    <row r="421" spans="8:10">
      <c r="H421" s="55"/>
      <c r="I421" s="55"/>
      <c r="J421" s="55"/>
    </row>
    <row r="422" spans="8:10">
      <c r="H422" s="55"/>
      <c r="I422" s="55"/>
      <c r="J422" s="55"/>
    </row>
    <row r="423" spans="8:10">
      <c r="H423" s="55"/>
      <c r="I423" s="55"/>
      <c r="J423" s="55"/>
    </row>
    <row r="424" spans="8:10">
      <c r="H424" s="55"/>
      <c r="I424" s="55"/>
      <c r="J424" s="55"/>
    </row>
    <row r="425" spans="8:10">
      <c r="H425" s="55"/>
      <c r="I425" s="55"/>
      <c r="J425" s="55"/>
    </row>
    <row r="426" spans="8:10">
      <c r="H426" s="55"/>
      <c r="I426" s="55"/>
      <c r="J426" s="55"/>
    </row>
    <row r="427" spans="8:10">
      <c r="H427" s="55"/>
      <c r="I427" s="55"/>
      <c r="J427" s="55"/>
    </row>
    <row r="428" spans="8:10">
      <c r="H428" s="55"/>
      <c r="I428" s="55"/>
      <c r="J428" s="55"/>
    </row>
    <row r="429" spans="8:10">
      <c r="H429" s="55"/>
      <c r="I429" s="55"/>
      <c r="J429" s="55"/>
    </row>
    <row r="430" spans="8:10">
      <c r="H430" s="55"/>
      <c r="I430" s="55"/>
      <c r="J430" s="55"/>
    </row>
    <row r="431" spans="8:10">
      <c r="H431" s="55"/>
      <c r="I431" s="55"/>
      <c r="J431" s="55"/>
    </row>
    <row r="432" spans="8:10">
      <c r="H432" s="55"/>
      <c r="I432" s="55"/>
      <c r="J432" s="55"/>
    </row>
    <row r="433" spans="8:10">
      <c r="H433" s="55"/>
      <c r="I433" s="55"/>
      <c r="J433" s="55"/>
    </row>
    <row r="434" spans="8:10">
      <c r="H434" s="55"/>
      <c r="I434" s="55"/>
      <c r="J434" s="55"/>
    </row>
    <row r="435" spans="8:10">
      <c r="H435" s="55"/>
      <c r="I435" s="55"/>
      <c r="J435" s="55"/>
    </row>
    <row r="436" spans="8:10">
      <c r="H436" s="55"/>
      <c r="I436" s="55"/>
      <c r="J436" s="55"/>
    </row>
    <row r="437" spans="8:10">
      <c r="H437" s="55"/>
      <c r="I437" s="55"/>
      <c r="J437" s="55"/>
    </row>
    <row r="438" spans="8:10">
      <c r="H438" s="55"/>
      <c r="I438" s="55"/>
      <c r="J438" s="55"/>
    </row>
    <row r="439" spans="8:10">
      <c r="H439" s="55"/>
      <c r="I439" s="55"/>
      <c r="J439" s="55"/>
    </row>
    <row r="440" spans="8:10">
      <c r="H440" s="55"/>
      <c r="I440" s="55"/>
      <c r="J440" s="55"/>
    </row>
    <row r="441" spans="8:10">
      <c r="H441" s="55"/>
      <c r="I441" s="55"/>
      <c r="J441" s="55"/>
    </row>
    <row r="442" spans="8:10">
      <c r="H442" s="55"/>
      <c r="I442" s="55"/>
      <c r="J442" s="55"/>
    </row>
    <row r="443" spans="8:10">
      <c r="H443" s="55"/>
      <c r="I443" s="55"/>
      <c r="J443" s="55"/>
    </row>
    <row r="444" spans="8:10">
      <c r="H444" s="55"/>
      <c r="I444" s="55"/>
      <c r="J444" s="55"/>
    </row>
    <row r="445" spans="8:10">
      <c r="H445" s="55"/>
      <c r="I445" s="55"/>
      <c r="J445" s="55"/>
    </row>
    <row r="446" spans="8:10">
      <c r="H446" s="55"/>
      <c r="I446" s="55"/>
      <c r="J446" s="55"/>
    </row>
    <row r="447" spans="8:10">
      <c r="H447" s="55"/>
      <c r="I447" s="55"/>
      <c r="J447" s="55"/>
    </row>
    <row r="448" spans="8:10">
      <c r="H448" s="55"/>
      <c r="I448" s="55"/>
      <c r="J448" s="55"/>
    </row>
    <row r="449" spans="8:10">
      <c r="H449" s="55"/>
      <c r="I449" s="55"/>
      <c r="J449" s="55"/>
    </row>
    <row r="450" spans="8:10">
      <c r="H450" s="55"/>
      <c r="I450" s="55"/>
      <c r="J450" s="55"/>
    </row>
    <row r="451" spans="8:10">
      <c r="H451" s="55"/>
      <c r="I451" s="55"/>
      <c r="J451" s="55"/>
    </row>
    <row r="452" spans="8:10">
      <c r="H452" s="55"/>
      <c r="I452" s="55"/>
      <c r="J452" s="55"/>
    </row>
    <row r="453" spans="8:10">
      <c r="H453" s="55"/>
      <c r="I453" s="55"/>
      <c r="J453" s="55"/>
    </row>
    <row r="454" spans="8:10">
      <c r="H454" s="55"/>
      <c r="I454" s="55"/>
      <c r="J454" s="55"/>
    </row>
    <row r="455" spans="8:10">
      <c r="H455" s="55"/>
      <c r="I455" s="55"/>
      <c r="J455" s="55"/>
    </row>
    <row r="456" spans="8:10">
      <c r="H456" s="55"/>
      <c r="I456" s="55"/>
      <c r="J456" s="55"/>
    </row>
    <row r="457" spans="8:10">
      <c r="H457" s="55"/>
      <c r="I457" s="55"/>
      <c r="J457" s="55"/>
    </row>
    <row r="458" spans="8:10">
      <c r="H458" s="55"/>
      <c r="I458" s="55"/>
      <c r="J458" s="55"/>
    </row>
    <row r="459" spans="8:10">
      <c r="H459" s="55"/>
      <c r="I459" s="55"/>
      <c r="J459" s="55"/>
    </row>
    <row r="460" spans="8:10">
      <c r="H460" s="55"/>
      <c r="I460" s="55"/>
      <c r="J460" s="55"/>
    </row>
    <row r="461" spans="8:10">
      <c r="H461" s="55"/>
      <c r="I461" s="55"/>
      <c r="J461" s="55"/>
    </row>
    <row r="462" spans="8:10">
      <c r="H462" s="55"/>
      <c r="I462" s="55"/>
      <c r="J462" s="55"/>
    </row>
    <row r="463" spans="8:10">
      <c r="H463" s="55"/>
      <c r="I463" s="55"/>
      <c r="J463" s="55"/>
    </row>
    <row r="464" spans="8:10">
      <c r="H464" s="55"/>
      <c r="I464" s="55"/>
      <c r="J464" s="55"/>
    </row>
    <row r="465" spans="8:10">
      <c r="H465" s="55"/>
      <c r="I465" s="55"/>
      <c r="J465" s="55"/>
    </row>
    <row r="466" spans="8:10">
      <c r="H466" s="55"/>
      <c r="I466" s="55"/>
      <c r="J466" s="55"/>
    </row>
    <row r="467" spans="8:10">
      <c r="H467" s="55"/>
      <c r="I467" s="55"/>
      <c r="J467" s="55"/>
    </row>
    <row r="468" spans="8:10">
      <c r="H468" s="55"/>
      <c r="I468" s="55"/>
      <c r="J468" s="55"/>
    </row>
    <row r="469" spans="8:10">
      <c r="H469" s="55"/>
      <c r="I469" s="55"/>
      <c r="J469" s="55"/>
    </row>
    <row r="470" spans="8:10">
      <c r="H470" s="55"/>
      <c r="I470" s="55"/>
      <c r="J470" s="55"/>
    </row>
    <row r="471" spans="8:10">
      <c r="H471" s="55"/>
      <c r="I471" s="55"/>
      <c r="J471" s="55"/>
    </row>
    <row r="472" spans="8:10">
      <c r="H472" s="55"/>
      <c r="I472" s="55"/>
      <c r="J472" s="55"/>
    </row>
    <row r="473" spans="8:10">
      <c r="H473" s="55"/>
      <c r="I473" s="55"/>
      <c r="J473" s="55"/>
    </row>
    <row r="474" spans="8:10">
      <c r="H474" s="55"/>
      <c r="I474" s="55"/>
      <c r="J474" s="55"/>
    </row>
    <row r="475" spans="8:10">
      <c r="H475" s="55"/>
      <c r="I475" s="55"/>
      <c r="J475" s="55"/>
    </row>
    <row r="476" spans="8:10">
      <c r="H476" s="55"/>
      <c r="I476" s="55"/>
      <c r="J476" s="55"/>
    </row>
    <row r="477" spans="8:10">
      <c r="H477" s="55"/>
      <c r="I477" s="55"/>
      <c r="J477" s="55"/>
    </row>
    <row r="478" spans="8:10">
      <c r="H478" s="55"/>
      <c r="I478" s="55"/>
      <c r="J478" s="55"/>
    </row>
    <row r="479" spans="8:10">
      <c r="H479" s="55"/>
      <c r="I479" s="55"/>
      <c r="J479" s="55"/>
    </row>
    <row r="480" spans="8:10">
      <c r="H480" s="55"/>
      <c r="I480" s="55"/>
      <c r="J480" s="55"/>
    </row>
    <row r="481" spans="8:10">
      <c r="H481" s="55"/>
      <c r="I481" s="55"/>
      <c r="J481" s="55"/>
    </row>
    <row r="482" spans="8:10">
      <c r="H482" s="55"/>
      <c r="I482" s="55"/>
      <c r="J482" s="55"/>
    </row>
    <row r="483" spans="8:10">
      <c r="H483" s="55"/>
      <c r="I483" s="55"/>
      <c r="J483" s="55"/>
    </row>
    <row r="484" spans="8:10">
      <c r="H484" s="55"/>
      <c r="I484" s="55"/>
      <c r="J484" s="55"/>
    </row>
    <row r="485" spans="8:10">
      <c r="H485" s="55"/>
      <c r="I485" s="55"/>
      <c r="J485" s="55"/>
    </row>
    <row r="486" spans="8:10">
      <c r="H486" s="55"/>
      <c r="I486" s="55"/>
      <c r="J486" s="55"/>
    </row>
    <row r="487" spans="8:10">
      <c r="H487" s="55"/>
      <c r="I487" s="55"/>
      <c r="J487" s="55"/>
    </row>
    <row r="488" spans="8:10">
      <c r="H488" s="55"/>
      <c r="I488" s="55"/>
      <c r="J488" s="55"/>
    </row>
    <row r="489" spans="8:10">
      <c r="H489" s="55"/>
      <c r="I489" s="55"/>
      <c r="J489" s="55"/>
    </row>
    <row r="490" spans="8:10">
      <c r="H490" s="55"/>
      <c r="I490" s="55"/>
      <c r="J490" s="55"/>
    </row>
    <row r="491" spans="8:10">
      <c r="H491" s="55"/>
      <c r="I491" s="55"/>
      <c r="J491" s="55"/>
    </row>
    <row r="492" spans="8:10">
      <c r="H492" s="55"/>
      <c r="I492" s="55"/>
      <c r="J492" s="55"/>
    </row>
    <row r="493" spans="8:10">
      <c r="H493" s="55"/>
      <c r="I493" s="55"/>
      <c r="J493" s="55"/>
    </row>
    <row r="494" spans="8:10">
      <c r="H494" s="55"/>
      <c r="I494" s="55"/>
      <c r="J494" s="55"/>
    </row>
    <row r="495" spans="8:10">
      <c r="H495" s="55"/>
      <c r="I495" s="55"/>
      <c r="J495" s="55"/>
    </row>
    <row r="496" spans="8:10">
      <c r="H496" s="55"/>
      <c r="I496" s="55"/>
      <c r="J496" s="55"/>
    </row>
    <row r="497" spans="8:10">
      <c r="H497" s="55"/>
      <c r="I497" s="55"/>
      <c r="J497" s="55"/>
    </row>
    <row r="498" spans="8:10">
      <c r="H498" s="55"/>
      <c r="I498" s="55"/>
      <c r="J498" s="55"/>
    </row>
    <row r="499" spans="8:10">
      <c r="H499" s="55"/>
      <c r="I499" s="55"/>
      <c r="J499" s="55"/>
    </row>
    <row r="500" spans="8:10">
      <c r="H500" s="55"/>
      <c r="I500" s="55"/>
      <c r="J500" s="55"/>
    </row>
    <row r="501" spans="8:10">
      <c r="H501" s="55"/>
      <c r="I501" s="55"/>
      <c r="J501" s="55"/>
    </row>
    <row r="502" spans="8:10">
      <c r="H502" s="55"/>
      <c r="I502" s="55"/>
      <c r="J502" s="55"/>
    </row>
    <row r="503" spans="8:10">
      <c r="H503" s="55"/>
      <c r="I503" s="55"/>
      <c r="J503" s="55"/>
    </row>
    <row r="504" spans="8:10">
      <c r="H504" s="55"/>
      <c r="I504" s="55"/>
      <c r="J504" s="55"/>
    </row>
    <row r="505" spans="8:10">
      <c r="H505" s="55"/>
      <c r="I505" s="55"/>
      <c r="J505" s="55"/>
    </row>
    <row r="506" spans="8:10">
      <c r="H506" s="55"/>
      <c r="I506" s="55"/>
      <c r="J506" s="55"/>
    </row>
    <row r="507" spans="8:10">
      <c r="H507" s="55"/>
      <c r="I507" s="55"/>
      <c r="J507" s="55"/>
    </row>
    <row r="508" spans="8:10">
      <c r="H508" s="55"/>
      <c r="I508" s="55"/>
      <c r="J508" s="55"/>
    </row>
    <row r="509" spans="8:10">
      <c r="H509" s="55"/>
      <c r="I509" s="55"/>
      <c r="J509" s="55"/>
    </row>
    <row r="510" spans="8:10">
      <c r="H510" s="55"/>
      <c r="I510" s="55"/>
      <c r="J510" s="55"/>
    </row>
    <row r="511" spans="8:10">
      <c r="H511" s="55"/>
      <c r="I511" s="55"/>
      <c r="J511" s="55"/>
    </row>
    <row r="512" spans="8:10">
      <c r="H512" s="55"/>
      <c r="I512" s="55"/>
      <c r="J512" s="55"/>
    </row>
    <row r="513" spans="8:10">
      <c r="H513" s="55"/>
      <c r="I513" s="55"/>
      <c r="J513" s="55"/>
    </row>
    <row r="514" spans="8:10">
      <c r="H514" s="55"/>
      <c r="I514" s="55"/>
      <c r="J514" s="55"/>
    </row>
    <row r="515" spans="8:10">
      <c r="H515" s="55"/>
      <c r="I515" s="55"/>
      <c r="J515" s="55"/>
    </row>
    <row r="516" spans="8:10">
      <c r="H516" s="55"/>
      <c r="I516" s="55"/>
      <c r="J516" s="55"/>
    </row>
    <row r="517" spans="8:10">
      <c r="H517" s="55"/>
      <c r="I517" s="55"/>
      <c r="J517" s="55"/>
    </row>
    <row r="518" spans="8:10">
      <c r="H518" s="55"/>
      <c r="I518" s="55"/>
      <c r="J518" s="55"/>
    </row>
    <row r="519" spans="8:10">
      <c r="H519" s="55"/>
      <c r="I519" s="55"/>
      <c r="J519" s="55"/>
    </row>
    <row r="520" spans="8:10">
      <c r="H520" s="55"/>
      <c r="I520" s="55"/>
      <c r="J520" s="55"/>
    </row>
    <row r="521" spans="8:10">
      <c r="H521" s="55"/>
      <c r="I521" s="55"/>
      <c r="J521" s="55"/>
    </row>
    <row r="522" spans="8:10">
      <c r="H522" s="55"/>
      <c r="I522" s="55"/>
      <c r="J522" s="55"/>
    </row>
    <row r="523" spans="8:10">
      <c r="H523" s="55"/>
      <c r="I523" s="55"/>
      <c r="J523" s="55"/>
    </row>
    <row r="524" spans="8:10">
      <c r="H524" s="55"/>
      <c r="I524" s="55"/>
      <c r="J524" s="55"/>
    </row>
    <row r="525" spans="8:10">
      <c r="H525" s="55"/>
      <c r="I525" s="55"/>
      <c r="J525" s="55"/>
    </row>
    <row r="526" spans="8:10">
      <c r="H526" s="55"/>
      <c r="I526" s="55"/>
      <c r="J526" s="55"/>
    </row>
    <row r="527" spans="8:10">
      <c r="H527" s="55"/>
      <c r="I527" s="55"/>
      <c r="J527" s="55"/>
    </row>
    <row r="528" spans="8:10">
      <c r="H528" s="55"/>
      <c r="I528" s="55"/>
      <c r="J528" s="55"/>
    </row>
    <row r="529" spans="8:10">
      <c r="H529" s="55"/>
      <c r="I529" s="55"/>
      <c r="J529" s="55"/>
    </row>
    <row r="530" spans="8:10">
      <c r="H530" s="55"/>
      <c r="I530" s="55"/>
      <c r="J530" s="55"/>
    </row>
    <row r="531" spans="8:10">
      <c r="H531" s="55"/>
      <c r="I531" s="55"/>
      <c r="J531" s="55"/>
    </row>
    <row r="532" spans="8:10">
      <c r="H532" s="55"/>
      <c r="I532" s="55"/>
      <c r="J532" s="55"/>
    </row>
    <row r="533" spans="8:10">
      <c r="H533" s="55"/>
      <c r="I533" s="55"/>
      <c r="J533" s="55"/>
    </row>
    <row r="534" spans="8:10">
      <c r="H534" s="55"/>
      <c r="I534" s="55"/>
      <c r="J534" s="55"/>
    </row>
    <row r="535" spans="8:10">
      <c r="H535" s="55"/>
      <c r="I535" s="55"/>
      <c r="J535" s="55"/>
    </row>
    <row r="536" spans="8:10">
      <c r="H536" s="55"/>
      <c r="I536" s="55"/>
      <c r="J536" s="55"/>
    </row>
    <row r="537" spans="8:10">
      <c r="H537" s="55"/>
      <c r="I537" s="55"/>
      <c r="J537" s="55"/>
    </row>
    <row r="538" spans="8:10">
      <c r="H538" s="55"/>
      <c r="I538" s="55"/>
      <c r="J538" s="55"/>
    </row>
    <row r="539" spans="8:10">
      <c r="H539" s="55"/>
      <c r="I539" s="55"/>
      <c r="J539" s="55"/>
    </row>
    <row r="540" spans="8:10">
      <c r="H540" s="55"/>
      <c r="I540" s="55"/>
      <c r="J540" s="55"/>
    </row>
    <row r="541" spans="8:10">
      <c r="H541" s="55"/>
      <c r="I541" s="55"/>
      <c r="J541" s="55"/>
    </row>
    <row r="542" spans="8:10">
      <c r="H542" s="55"/>
      <c r="I542" s="55"/>
      <c r="J542" s="55"/>
    </row>
    <row r="543" spans="8:10">
      <c r="H543" s="55"/>
      <c r="I543" s="55"/>
      <c r="J543" s="55"/>
    </row>
    <row r="544" spans="8:10">
      <c r="H544" s="55"/>
      <c r="I544" s="55"/>
      <c r="J544" s="55"/>
    </row>
    <row r="545" spans="8:10">
      <c r="H545" s="55"/>
      <c r="I545" s="55"/>
      <c r="J545" s="55"/>
    </row>
    <row r="546" spans="8:10">
      <c r="H546" s="55"/>
      <c r="I546" s="55"/>
      <c r="J546" s="55"/>
    </row>
    <row r="547" spans="8:10">
      <c r="H547" s="55"/>
      <c r="I547" s="55"/>
      <c r="J547" s="55"/>
    </row>
    <row r="548" spans="8:10">
      <c r="H548" s="55"/>
      <c r="I548" s="55"/>
      <c r="J548" s="55"/>
    </row>
    <row r="549" spans="8:10">
      <c r="H549" s="55"/>
      <c r="I549" s="55"/>
      <c r="J549" s="55"/>
    </row>
    <row r="550" spans="8:10">
      <c r="H550" s="55"/>
      <c r="I550" s="55"/>
      <c r="J550" s="55"/>
    </row>
    <row r="551" spans="8:10">
      <c r="H551" s="55"/>
      <c r="I551" s="55"/>
      <c r="J551" s="55"/>
    </row>
    <row r="552" spans="8:10">
      <c r="H552" s="55"/>
      <c r="I552" s="55"/>
      <c r="J552" s="55"/>
    </row>
    <row r="553" spans="8:10">
      <c r="H553" s="55"/>
      <c r="I553" s="55"/>
      <c r="J553" s="55"/>
    </row>
    <row r="554" spans="8:10">
      <c r="H554" s="55"/>
      <c r="I554" s="55"/>
      <c r="J554" s="55"/>
    </row>
    <row r="555" spans="8:10">
      <c r="H555" s="55"/>
      <c r="I555" s="55"/>
      <c r="J555" s="55"/>
    </row>
    <row r="556" spans="8:10">
      <c r="H556" s="55"/>
      <c r="I556" s="55"/>
      <c r="J556" s="55"/>
    </row>
    <row r="557" spans="8:10">
      <c r="H557" s="55"/>
      <c r="I557" s="55"/>
      <c r="J557" s="55"/>
    </row>
    <row r="558" spans="8:10">
      <c r="H558" s="55"/>
      <c r="I558" s="55"/>
      <c r="J558" s="55"/>
    </row>
    <row r="559" spans="8:10">
      <c r="H559" s="55"/>
      <c r="I559" s="55"/>
      <c r="J559" s="55"/>
    </row>
    <row r="560" spans="8:10">
      <c r="H560" s="55"/>
      <c r="I560" s="55"/>
      <c r="J560" s="55"/>
    </row>
    <row r="561" spans="8:10">
      <c r="H561" s="55"/>
      <c r="I561" s="55"/>
      <c r="J561" s="55"/>
    </row>
    <row r="562" spans="8:10">
      <c r="H562" s="55"/>
      <c r="I562" s="55"/>
      <c r="J562" s="55"/>
    </row>
    <row r="563" spans="8:10">
      <c r="H563" s="55"/>
      <c r="I563" s="55"/>
      <c r="J563" s="55"/>
    </row>
    <row r="564" spans="8:10">
      <c r="H564" s="55"/>
      <c r="I564" s="55"/>
      <c r="J564" s="55"/>
    </row>
    <row r="565" spans="8:10">
      <c r="H565" s="55"/>
      <c r="I565" s="55"/>
      <c r="J565" s="55"/>
    </row>
    <row r="566" spans="8:10">
      <c r="H566" s="55"/>
      <c r="I566" s="55"/>
      <c r="J566" s="55"/>
    </row>
    <row r="567" spans="8:10">
      <c r="H567" s="55"/>
      <c r="I567" s="55"/>
      <c r="J567" s="55"/>
    </row>
    <row r="568" spans="8:10">
      <c r="H568" s="55"/>
      <c r="I568" s="55"/>
      <c r="J568" s="55"/>
    </row>
    <row r="569" spans="8:10">
      <c r="H569" s="55"/>
      <c r="I569" s="55"/>
      <c r="J569" s="55"/>
    </row>
    <row r="570" spans="8:10">
      <c r="H570" s="55"/>
      <c r="I570" s="55"/>
      <c r="J570" s="55"/>
    </row>
    <row r="571" spans="8:10">
      <c r="H571" s="55"/>
      <c r="I571" s="55"/>
      <c r="J571" s="55"/>
    </row>
    <row r="572" spans="8:10">
      <c r="H572" s="55"/>
      <c r="I572" s="55"/>
      <c r="J572" s="55"/>
    </row>
  </sheetData>
  <mergeCells count="5">
    <mergeCell ref="B10:B11"/>
    <mergeCell ref="C10:C11"/>
    <mergeCell ref="E10:E11"/>
    <mergeCell ref="F10:F11"/>
    <mergeCell ref="B7:M8"/>
  </mergeCells>
  <hyperlinks>
    <hyperlink ref="B5" location="'Indice '!A1" display="Volver"/>
  </hyperlinks>
  <pageMargins left="0.7" right="0.7" top="0.75" bottom="0.75" header="0.3" footer="0.3"/>
  <pageSetup orientation="portrait"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E0C1FF"/>
  </sheetPr>
  <dimension ref="B1:M19702"/>
  <sheetViews>
    <sheetView showGridLines="0" tabSelected="1" zoomScale="80" zoomScaleNormal="80" workbookViewId="0">
      <pane xSplit="4" ySplit="10" topLeftCell="E19696" activePane="bottomRight" state="frozen"/>
      <selection pane="topRight" activeCell="E1" sqref="E1"/>
      <selection pane="bottomLeft" activeCell="A11" sqref="A11"/>
      <selection pane="bottomRight" activeCell="G19707" sqref="G19707"/>
    </sheetView>
  </sheetViews>
  <sheetFormatPr baseColWidth="10" defaultRowHeight="14.4"/>
  <cols>
    <col min="4" max="4" width="17.109375" style="207" customWidth="1"/>
    <col min="5" max="5" width="43.5546875" bestFit="1" customWidth="1"/>
    <col min="6" max="8" width="17.33203125" customWidth="1"/>
  </cols>
  <sheetData>
    <row r="1" spans="2:13">
      <c r="D1" s="206"/>
      <c r="E1" s="30"/>
    </row>
    <row r="2" spans="2:13" ht="15.6">
      <c r="B2" s="8" t="s">
        <v>234</v>
      </c>
      <c r="C2" s="8"/>
      <c r="D2" s="206"/>
      <c r="E2" s="30"/>
    </row>
    <row r="3" spans="2:13">
      <c r="B3" s="9" t="s">
        <v>591</v>
      </c>
      <c r="C3" s="137"/>
      <c r="D3" s="206"/>
      <c r="E3" s="30"/>
    </row>
    <row r="4" spans="2:13">
      <c r="B4" s="9" t="s">
        <v>14</v>
      </c>
      <c r="C4" s="10"/>
      <c r="D4" s="206"/>
      <c r="E4" s="30"/>
    </row>
    <row r="5" spans="2:13">
      <c r="B5" s="92" t="s">
        <v>29</v>
      </c>
      <c r="C5" s="10"/>
      <c r="D5" s="206"/>
      <c r="E5" s="30"/>
    </row>
    <row r="6" spans="2:13">
      <c r="B6" s="92"/>
      <c r="C6" s="10"/>
      <c r="D6" s="206"/>
      <c r="E6" s="30"/>
    </row>
    <row r="7" spans="2:13">
      <c r="B7" s="253" t="s">
        <v>78</v>
      </c>
      <c r="C7" s="253"/>
      <c r="D7" s="253"/>
      <c r="E7" s="253"/>
      <c r="F7" s="253"/>
      <c r="G7" s="253"/>
      <c r="H7" s="253"/>
      <c r="I7" s="253"/>
      <c r="J7" s="253"/>
      <c r="K7" s="253"/>
      <c r="L7" s="253"/>
      <c r="M7" s="253"/>
    </row>
    <row r="8" spans="2:13">
      <c r="B8" s="253"/>
      <c r="C8" s="253"/>
      <c r="D8" s="253"/>
      <c r="E8" s="253"/>
      <c r="F8" s="253"/>
      <c r="G8" s="253"/>
      <c r="H8" s="253"/>
      <c r="I8" s="253"/>
      <c r="J8" s="253"/>
      <c r="K8" s="253"/>
      <c r="L8" s="253"/>
      <c r="M8" s="253"/>
    </row>
    <row r="9" spans="2:13" ht="15" thickBot="1"/>
    <row r="10" spans="2:13" ht="40.200000000000003" thickBot="1">
      <c r="B10" s="200" t="s">
        <v>1</v>
      </c>
      <c r="C10" s="201" t="s">
        <v>0</v>
      </c>
      <c r="D10" s="208" t="s">
        <v>465</v>
      </c>
      <c r="E10" s="200" t="s">
        <v>466</v>
      </c>
      <c r="F10" s="202" t="s">
        <v>75</v>
      </c>
      <c r="G10" s="202" t="s">
        <v>76</v>
      </c>
      <c r="H10" s="203" t="s">
        <v>592</v>
      </c>
      <c r="I10" s="199"/>
    </row>
    <row r="11" spans="2:13" ht="15" customHeight="1">
      <c r="B11" s="211">
        <v>2017</v>
      </c>
      <c r="C11" s="213">
        <v>1</v>
      </c>
      <c r="D11" s="209" t="s">
        <v>2</v>
      </c>
      <c r="E11" s="204" t="s">
        <v>236</v>
      </c>
      <c r="F11" s="148">
        <v>4691</v>
      </c>
      <c r="G11" s="148">
        <v>5471</v>
      </c>
      <c r="H11" s="148">
        <v>1133799.6400000001</v>
      </c>
    </row>
    <row r="12" spans="2:13">
      <c r="B12" s="211">
        <v>2017</v>
      </c>
      <c r="C12" s="213">
        <v>1</v>
      </c>
      <c r="D12" s="209" t="s">
        <v>2</v>
      </c>
      <c r="E12" s="204" t="s">
        <v>467</v>
      </c>
      <c r="F12" s="148">
        <v>825</v>
      </c>
      <c r="G12" s="148">
        <v>962</v>
      </c>
      <c r="H12" s="148">
        <v>150000</v>
      </c>
    </row>
    <row r="13" spans="2:13">
      <c r="B13" s="211">
        <v>2017</v>
      </c>
      <c r="C13" s="213">
        <v>1</v>
      </c>
      <c r="D13" s="209" t="s">
        <v>2</v>
      </c>
      <c r="E13" s="204" t="s">
        <v>265</v>
      </c>
      <c r="F13" s="148">
        <v>275</v>
      </c>
      <c r="G13" s="148">
        <v>321</v>
      </c>
      <c r="H13" s="148">
        <v>80000</v>
      </c>
    </row>
    <row r="14" spans="2:13">
      <c r="B14" s="211">
        <v>2017</v>
      </c>
      <c r="C14" s="213">
        <v>1</v>
      </c>
      <c r="D14" s="209" t="s">
        <v>2</v>
      </c>
      <c r="E14" s="204" t="s">
        <v>468</v>
      </c>
      <c r="F14" s="148">
        <v>271</v>
      </c>
      <c r="G14" s="148">
        <v>316</v>
      </c>
      <c r="H14" s="148">
        <v>96744.25</v>
      </c>
    </row>
    <row r="15" spans="2:13">
      <c r="B15" s="211">
        <v>2017</v>
      </c>
      <c r="C15" s="213">
        <v>1</v>
      </c>
      <c r="D15" s="209" t="s">
        <v>2</v>
      </c>
      <c r="E15" s="204" t="s">
        <v>273</v>
      </c>
      <c r="F15" s="148">
        <v>300</v>
      </c>
      <c r="G15" s="148">
        <v>350</v>
      </c>
      <c r="H15" s="148">
        <v>64500</v>
      </c>
    </row>
    <row r="16" spans="2:13">
      <c r="B16" s="211">
        <v>2017</v>
      </c>
      <c r="C16" s="213">
        <v>1</v>
      </c>
      <c r="D16" s="209" t="s">
        <v>2</v>
      </c>
      <c r="E16" s="204" t="s">
        <v>284</v>
      </c>
      <c r="F16" s="148">
        <v>286</v>
      </c>
      <c r="G16" s="148">
        <v>334</v>
      </c>
      <c r="H16" s="148">
        <v>61490</v>
      </c>
    </row>
    <row r="17" spans="2:8">
      <c r="B17" s="211">
        <v>2017</v>
      </c>
      <c r="C17" s="213">
        <v>1</v>
      </c>
      <c r="D17" s="209" t="s">
        <v>2</v>
      </c>
      <c r="E17" s="204" t="s">
        <v>285</v>
      </c>
      <c r="F17" s="148">
        <v>3107</v>
      </c>
      <c r="G17" s="148">
        <v>3625</v>
      </c>
      <c r="H17" s="148">
        <v>778706.25</v>
      </c>
    </row>
    <row r="18" spans="2:8">
      <c r="B18" s="211">
        <v>2017</v>
      </c>
      <c r="C18" s="213">
        <v>1</v>
      </c>
      <c r="D18" s="209" t="s">
        <v>2</v>
      </c>
      <c r="E18" s="204" t="s">
        <v>469</v>
      </c>
      <c r="F18" s="148">
        <v>275</v>
      </c>
      <c r="G18" s="148">
        <v>321</v>
      </c>
      <c r="H18" s="148">
        <v>50000</v>
      </c>
    </row>
    <row r="19" spans="2:8">
      <c r="B19" s="211">
        <v>2017</v>
      </c>
      <c r="C19" s="213">
        <v>1</v>
      </c>
      <c r="D19" s="209" t="s">
        <v>2</v>
      </c>
      <c r="E19" s="204" t="s">
        <v>301</v>
      </c>
      <c r="F19" s="148">
        <v>283</v>
      </c>
      <c r="G19" s="148">
        <v>332</v>
      </c>
      <c r="H19" s="148">
        <v>101571.16999999998</v>
      </c>
    </row>
    <row r="20" spans="2:8">
      <c r="B20" s="211">
        <v>2017</v>
      </c>
      <c r="C20" s="213">
        <v>1</v>
      </c>
      <c r="D20" s="209" t="s">
        <v>2</v>
      </c>
      <c r="E20" s="204" t="s">
        <v>302</v>
      </c>
      <c r="F20" s="148">
        <v>3596</v>
      </c>
      <c r="G20" s="148">
        <v>4197</v>
      </c>
      <c r="H20" s="148">
        <v>908269.31</v>
      </c>
    </row>
    <row r="21" spans="2:8">
      <c r="B21" s="211">
        <v>2017</v>
      </c>
      <c r="C21" s="213">
        <v>1</v>
      </c>
      <c r="D21" s="209" t="s">
        <v>2</v>
      </c>
      <c r="E21" s="204" t="s">
        <v>470</v>
      </c>
      <c r="F21" s="148">
        <v>899</v>
      </c>
      <c r="G21" s="148">
        <v>1049</v>
      </c>
      <c r="H21" s="148">
        <v>207630.77</v>
      </c>
    </row>
    <row r="22" spans="2:8">
      <c r="B22" s="211">
        <v>2017</v>
      </c>
      <c r="C22" s="213">
        <v>1</v>
      </c>
      <c r="D22" s="209" t="s">
        <v>2</v>
      </c>
      <c r="E22" s="204" t="s">
        <v>471</v>
      </c>
      <c r="F22" s="148">
        <v>6783</v>
      </c>
      <c r="G22" s="148">
        <v>7912</v>
      </c>
      <c r="H22" s="148">
        <v>1777309.6700000002</v>
      </c>
    </row>
    <row r="23" spans="2:8">
      <c r="B23" s="211">
        <v>2017</v>
      </c>
      <c r="C23" s="213">
        <v>1</v>
      </c>
      <c r="D23" s="209" t="s">
        <v>2</v>
      </c>
      <c r="E23" s="204" t="s">
        <v>472</v>
      </c>
      <c r="F23" s="148">
        <v>190</v>
      </c>
      <c r="G23" s="148">
        <v>223</v>
      </c>
      <c r="H23" s="148">
        <v>88090</v>
      </c>
    </row>
    <row r="24" spans="2:8">
      <c r="B24" s="211">
        <v>2017</v>
      </c>
      <c r="C24" s="213">
        <v>1</v>
      </c>
      <c r="D24" s="209" t="s">
        <v>2</v>
      </c>
      <c r="E24" s="204" t="s">
        <v>321</v>
      </c>
      <c r="F24" s="148">
        <v>1</v>
      </c>
      <c r="G24" s="148">
        <v>1</v>
      </c>
      <c r="H24" s="148">
        <v>2475</v>
      </c>
    </row>
    <row r="25" spans="2:8">
      <c r="B25" s="211">
        <v>2017</v>
      </c>
      <c r="C25" s="213">
        <v>1</v>
      </c>
      <c r="D25" s="209" t="s">
        <v>2</v>
      </c>
      <c r="E25" s="204" t="s">
        <v>473</v>
      </c>
      <c r="F25" s="148">
        <v>10237</v>
      </c>
      <c r="G25" s="148">
        <v>11943</v>
      </c>
      <c r="H25" s="148">
        <v>2175992.0799999996</v>
      </c>
    </row>
    <row r="26" spans="2:8">
      <c r="B26" s="211">
        <v>2017</v>
      </c>
      <c r="C26" s="213">
        <v>1</v>
      </c>
      <c r="D26" s="209" t="s">
        <v>2</v>
      </c>
      <c r="E26" s="204" t="s">
        <v>330</v>
      </c>
      <c r="F26" s="148">
        <v>16948</v>
      </c>
      <c r="G26" s="148">
        <v>19770</v>
      </c>
      <c r="H26" s="148">
        <v>4515533.2499999991</v>
      </c>
    </row>
    <row r="27" spans="2:8">
      <c r="B27" s="211">
        <v>2017</v>
      </c>
      <c r="C27" s="213">
        <v>1</v>
      </c>
      <c r="D27" s="209" t="s">
        <v>2</v>
      </c>
      <c r="E27" s="204" t="s">
        <v>414</v>
      </c>
      <c r="F27" s="148">
        <v>114</v>
      </c>
      <c r="G27" s="148">
        <v>132</v>
      </c>
      <c r="H27" s="148">
        <v>42784</v>
      </c>
    </row>
    <row r="28" spans="2:8">
      <c r="B28" s="211">
        <v>2017</v>
      </c>
      <c r="C28" s="213">
        <v>1</v>
      </c>
      <c r="D28" s="209" t="s">
        <v>2</v>
      </c>
      <c r="E28" s="204" t="s">
        <v>415</v>
      </c>
      <c r="F28" s="148">
        <v>458</v>
      </c>
      <c r="G28" s="148">
        <v>534</v>
      </c>
      <c r="H28" s="148">
        <v>104720</v>
      </c>
    </row>
    <row r="29" spans="2:8">
      <c r="B29" s="211">
        <v>2017</v>
      </c>
      <c r="C29" s="213">
        <v>1</v>
      </c>
      <c r="D29" s="209" t="s">
        <v>2</v>
      </c>
      <c r="E29" s="204" t="s">
        <v>474</v>
      </c>
      <c r="F29" s="148">
        <v>7727</v>
      </c>
      <c r="G29" s="148">
        <v>9015</v>
      </c>
      <c r="H29" s="148">
        <v>1300000</v>
      </c>
    </row>
    <row r="30" spans="2:8">
      <c r="B30" s="211">
        <v>2017</v>
      </c>
      <c r="C30" s="213">
        <v>1</v>
      </c>
      <c r="D30" s="209" t="s">
        <v>2</v>
      </c>
      <c r="E30" s="204" t="s">
        <v>365</v>
      </c>
      <c r="F30" s="148">
        <v>2401</v>
      </c>
      <c r="G30" s="148">
        <v>2801</v>
      </c>
      <c r="H30" s="148">
        <v>400000.01</v>
      </c>
    </row>
    <row r="31" spans="2:8">
      <c r="B31" s="211">
        <v>2017</v>
      </c>
      <c r="C31" s="213">
        <v>1</v>
      </c>
      <c r="D31" s="209" t="s">
        <v>2</v>
      </c>
      <c r="E31" s="204" t="s">
        <v>375</v>
      </c>
      <c r="F31" s="148">
        <v>1100</v>
      </c>
      <c r="G31" s="148">
        <v>1283</v>
      </c>
      <c r="H31" s="148">
        <v>236284.99</v>
      </c>
    </row>
    <row r="32" spans="2:8">
      <c r="B32" s="211">
        <v>2017</v>
      </c>
      <c r="C32" s="213">
        <v>1</v>
      </c>
      <c r="D32" s="209" t="s">
        <v>2</v>
      </c>
      <c r="E32" s="204" t="s">
        <v>475</v>
      </c>
      <c r="F32" s="148">
        <v>275</v>
      </c>
      <c r="G32" s="148">
        <v>321</v>
      </c>
      <c r="H32" s="148">
        <v>64196.41</v>
      </c>
    </row>
    <row r="33" spans="2:8">
      <c r="B33" s="211">
        <v>2017</v>
      </c>
      <c r="C33" s="213">
        <v>1</v>
      </c>
      <c r="D33" s="209" t="s">
        <v>2</v>
      </c>
      <c r="E33" s="204" t="s">
        <v>390</v>
      </c>
      <c r="F33" s="148">
        <v>2923</v>
      </c>
      <c r="G33" s="148">
        <v>3408</v>
      </c>
      <c r="H33" s="148">
        <v>691634.51</v>
      </c>
    </row>
    <row r="34" spans="2:8">
      <c r="B34" s="211">
        <v>2017</v>
      </c>
      <c r="C34" s="213">
        <v>1</v>
      </c>
      <c r="D34" s="209" t="s">
        <v>2</v>
      </c>
      <c r="E34" s="204" t="s">
        <v>476</v>
      </c>
      <c r="F34" s="148">
        <v>275</v>
      </c>
      <c r="G34" s="148">
        <v>321</v>
      </c>
      <c r="H34" s="148">
        <v>76598.64</v>
      </c>
    </row>
    <row r="35" spans="2:8">
      <c r="B35" s="211">
        <v>2017</v>
      </c>
      <c r="C35" s="213">
        <v>1</v>
      </c>
      <c r="D35" s="209" t="s">
        <v>2</v>
      </c>
      <c r="E35" s="204" t="s">
        <v>454</v>
      </c>
      <c r="F35" s="148">
        <v>3</v>
      </c>
      <c r="G35" s="148">
        <v>3</v>
      </c>
      <c r="H35" s="148">
        <v>1252.5999999999999</v>
      </c>
    </row>
    <row r="36" spans="2:8">
      <c r="B36" s="211">
        <v>2017</v>
      </c>
      <c r="C36" s="213">
        <v>1</v>
      </c>
      <c r="D36" s="209" t="s">
        <v>2</v>
      </c>
      <c r="E36" s="204" t="s">
        <v>397</v>
      </c>
      <c r="F36" s="148">
        <v>3244</v>
      </c>
      <c r="G36" s="148">
        <v>3782</v>
      </c>
      <c r="H36" s="148">
        <v>892886.70999999985</v>
      </c>
    </row>
    <row r="37" spans="2:8">
      <c r="B37" s="211">
        <v>2017</v>
      </c>
      <c r="C37" s="213">
        <v>1</v>
      </c>
      <c r="D37" s="209" t="s">
        <v>2</v>
      </c>
      <c r="E37" s="204" t="s">
        <v>477</v>
      </c>
      <c r="F37" s="148">
        <v>5660</v>
      </c>
      <c r="G37" s="148">
        <v>6606</v>
      </c>
      <c r="H37" s="148">
        <v>1436274.86</v>
      </c>
    </row>
    <row r="38" spans="2:8">
      <c r="B38" s="211">
        <v>2017</v>
      </c>
      <c r="C38" s="213">
        <v>1</v>
      </c>
      <c r="D38" s="209" t="s">
        <v>2</v>
      </c>
      <c r="E38" s="204" t="s">
        <v>413</v>
      </c>
      <c r="F38" s="148">
        <v>511</v>
      </c>
      <c r="G38" s="148">
        <v>596</v>
      </c>
      <c r="H38" s="148">
        <v>100000</v>
      </c>
    </row>
    <row r="39" spans="2:8">
      <c r="B39" s="211">
        <v>2017</v>
      </c>
      <c r="C39" s="213">
        <v>1</v>
      </c>
      <c r="D39" s="209" t="s">
        <v>88</v>
      </c>
      <c r="E39" s="204" t="s">
        <v>330</v>
      </c>
      <c r="F39" s="148">
        <v>275</v>
      </c>
      <c r="G39" s="148">
        <v>321</v>
      </c>
      <c r="H39" s="148">
        <v>99825</v>
      </c>
    </row>
    <row r="40" spans="2:8">
      <c r="B40" s="211">
        <v>2017</v>
      </c>
      <c r="C40" s="213">
        <v>1</v>
      </c>
      <c r="D40" s="209" t="s">
        <v>88</v>
      </c>
      <c r="E40" s="204" t="s">
        <v>390</v>
      </c>
      <c r="F40" s="148">
        <v>1140</v>
      </c>
      <c r="G40" s="148">
        <v>1329</v>
      </c>
      <c r="H40" s="148">
        <v>296876.03999999998</v>
      </c>
    </row>
    <row r="41" spans="2:8">
      <c r="B41" s="211">
        <v>2017</v>
      </c>
      <c r="C41" s="213">
        <v>1</v>
      </c>
      <c r="D41" s="209" t="s">
        <v>112</v>
      </c>
      <c r="E41" s="204" t="s">
        <v>454</v>
      </c>
      <c r="F41" s="148">
        <v>9</v>
      </c>
      <c r="G41" s="148">
        <v>10</v>
      </c>
      <c r="H41" s="148">
        <v>4481</v>
      </c>
    </row>
    <row r="42" spans="2:8">
      <c r="B42" s="211">
        <v>2017</v>
      </c>
      <c r="C42" s="213">
        <v>1</v>
      </c>
      <c r="D42" s="209" t="s">
        <v>107</v>
      </c>
      <c r="E42" s="204" t="s">
        <v>236</v>
      </c>
      <c r="F42" s="148">
        <v>855</v>
      </c>
      <c r="G42" s="148">
        <v>996</v>
      </c>
      <c r="H42" s="148">
        <v>226462.85</v>
      </c>
    </row>
    <row r="43" spans="2:8">
      <c r="B43" s="211">
        <v>2017</v>
      </c>
      <c r="C43" s="213">
        <v>1</v>
      </c>
      <c r="D43" s="209" t="s">
        <v>107</v>
      </c>
      <c r="E43" s="204" t="s">
        <v>246</v>
      </c>
      <c r="F43" s="148">
        <v>823</v>
      </c>
      <c r="G43" s="148">
        <v>961</v>
      </c>
      <c r="H43" s="148">
        <v>170000</v>
      </c>
    </row>
    <row r="44" spans="2:8">
      <c r="B44" s="211">
        <v>2017</v>
      </c>
      <c r="C44" s="213">
        <v>1</v>
      </c>
      <c r="D44" s="209" t="s">
        <v>107</v>
      </c>
      <c r="E44" s="204" t="s">
        <v>467</v>
      </c>
      <c r="F44" s="148">
        <v>275</v>
      </c>
      <c r="G44" s="148">
        <v>319</v>
      </c>
      <c r="H44" s="148">
        <v>49999.99</v>
      </c>
    </row>
    <row r="45" spans="2:8">
      <c r="B45" s="211">
        <v>2017</v>
      </c>
      <c r="C45" s="213">
        <v>1</v>
      </c>
      <c r="D45" s="209" t="s">
        <v>107</v>
      </c>
      <c r="E45" s="204" t="s">
        <v>258</v>
      </c>
      <c r="F45" s="148">
        <v>273</v>
      </c>
      <c r="G45" s="148">
        <v>319</v>
      </c>
      <c r="H45" s="148">
        <v>94485</v>
      </c>
    </row>
    <row r="46" spans="2:8">
      <c r="B46" s="211">
        <v>2017</v>
      </c>
      <c r="C46" s="213">
        <v>1</v>
      </c>
      <c r="D46" s="209" t="s">
        <v>107</v>
      </c>
      <c r="E46" s="204" t="s">
        <v>478</v>
      </c>
      <c r="F46" s="148">
        <v>269</v>
      </c>
      <c r="G46" s="148">
        <v>314</v>
      </c>
      <c r="H46" s="148">
        <v>50000</v>
      </c>
    </row>
    <row r="47" spans="2:8">
      <c r="B47" s="211">
        <v>2017</v>
      </c>
      <c r="C47" s="213">
        <v>1</v>
      </c>
      <c r="D47" s="209" t="s">
        <v>107</v>
      </c>
      <c r="E47" s="204" t="s">
        <v>265</v>
      </c>
      <c r="F47" s="148">
        <v>260</v>
      </c>
      <c r="G47" s="148">
        <v>303</v>
      </c>
      <c r="H47" s="148">
        <v>80000</v>
      </c>
    </row>
    <row r="48" spans="2:8">
      <c r="B48" s="211">
        <v>2017</v>
      </c>
      <c r="C48" s="213">
        <v>1</v>
      </c>
      <c r="D48" s="209" t="s">
        <v>107</v>
      </c>
      <c r="E48" s="204" t="s">
        <v>276</v>
      </c>
      <c r="F48" s="148">
        <v>189</v>
      </c>
      <c r="G48" s="148">
        <v>219</v>
      </c>
      <c r="H48" s="148">
        <v>47085</v>
      </c>
    </row>
    <row r="49" spans="2:8">
      <c r="B49" s="211">
        <v>2017</v>
      </c>
      <c r="C49" s="213">
        <v>1</v>
      </c>
      <c r="D49" s="209" t="s">
        <v>107</v>
      </c>
      <c r="E49" s="204" t="s">
        <v>479</v>
      </c>
      <c r="F49" s="148">
        <v>284</v>
      </c>
      <c r="G49" s="148">
        <v>332</v>
      </c>
      <c r="H49" s="148">
        <v>74119.7</v>
      </c>
    </row>
    <row r="50" spans="2:8">
      <c r="B50" s="211">
        <v>2017</v>
      </c>
      <c r="C50" s="213">
        <v>1</v>
      </c>
      <c r="D50" s="209" t="s">
        <v>107</v>
      </c>
      <c r="E50" s="204" t="s">
        <v>284</v>
      </c>
      <c r="F50" s="148">
        <v>1478</v>
      </c>
      <c r="G50" s="148">
        <v>1724</v>
      </c>
      <c r="H50" s="148">
        <v>347869.99</v>
      </c>
    </row>
    <row r="51" spans="2:8">
      <c r="B51" s="211">
        <v>2017</v>
      </c>
      <c r="C51" s="213">
        <v>1</v>
      </c>
      <c r="D51" s="209" t="s">
        <v>107</v>
      </c>
      <c r="E51" s="204" t="s">
        <v>285</v>
      </c>
      <c r="F51" s="148">
        <v>1374</v>
      </c>
      <c r="G51" s="148">
        <v>1603</v>
      </c>
      <c r="H51" s="148">
        <v>338900.03</v>
      </c>
    </row>
    <row r="52" spans="2:8">
      <c r="B52" s="211">
        <v>2017</v>
      </c>
      <c r="C52" s="213">
        <v>1</v>
      </c>
      <c r="D52" s="209" t="s">
        <v>107</v>
      </c>
      <c r="E52" s="204" t="s">
        <v>469</v>
      </c>
      <c r="F52" s="148">
        <v>550</v>
      </c>
      <c r="G52" s="148">
        <v>642</v>
      </c>
      <c r="H52" s="148">
        <v>100000</v>
      </c>
    </row>
    <row r="53" spans="2:8">
      <c r="B53" s="211">
        <v>2017</v>
      </c>
      <c r="C53" s="213">
        <v>1</v>
      </c>
      <c r="D53" s="209" t="s">
        <v>107</v>
      </c>
      <c r="E53" s="204" t="s">
        <v>302</v>
      </c>
      <c r="F53" s="148">
        <v>300</v>
      </c>
      <c r="G53" s="148">
        <v>350</v>
      </c>
      <c r="H53" s="148">
        <v>75321.289999999994</v>
      </c>
    </row>
    <row r="54" spans="2:8">
      <c r="B54" s="211">
        <v>2017</v>
      </c>
      <c r="C54" s="213">
        <v>1</v>
      </c>
      <c r="D54" s="209" t="s">
        <v>107</v>
      </c>
      <c r="E54" s="204" t="s">
        <v>470</v>
      </c>
      <c r="F54" s="148">
        <v>1134</v>
      </c>
      <c r="G54" s="148">
        <v>1324</v>
      </c>
      <c r="H54" s="148">
        <v>272239.18</v>
      </c>
    </row>
    <row r="55" spans="2:8">
      <c r="B55" s="211">
        <v>2017</v>
      </c>
      <c r="C55" s="213">
        <v>1</v>
      </c>
      <c r="D55" s="209" t="s">
        <v>107</v>
      </c>
      <c r="E55" s="204" t="s">
        <v>471</v>
      </c>
      <c r="F55" s="148">
        <v>274</v>
      </c>
      <c r="G55" s="148">
        <v>320</v>
      </c>
      <c r="H55" s="148">
        <v>50000</v>
      </c>
    </row>
    <row r="56" spans="2:8">
      <c r="B56" s="211">
        <v>2017</v>
      </c>
      <c r="C56" s="213">
        <v>1</v>
      </c>
      <c r="D56" s="209" t="s">
        <v>107</v>
      </c>
      <c r="E56" s="204" t="s">
        <v>472</v>
      </c>
      <c r="F56" s="148">
        <v>284</v>
      </c>
      <c r="G56" s="148">
        <v>332</v>
      </c>
      <c r="H56" s="148">
        <v>50000</v>
      </c>
    </row>
    <row r="57" spans="2:8">
      <c r="B57" s="211">
        <v>2017</v>
      </c>
      <c r="C57" s="213">
        <v>1</v>
      </c>
      <c r="D57" s="209" t="s">
        <v>107</v>
      </c>
      <c r="E57" s="204" t="s">
        <v>473</v>
      </c>
      <c r="F57" s="148">
        <v>275</v>
      </c>
      <c r="G57" s="148">
        <v>320</v>
      </c>
      <c r="H57" s="148">
        <v>50000</v>
      </c>
    </row>
    <row r="58" spans="2:8">
      <c r="B58" s="211">
        <v>2017</v>
      </c>
      <c r="C58" s="213">
        <v>1</v>
      </c>
      <c r="D58" s="209" t="s">
        <v>107</v>
      </c>
      <c r="E58" s="204" t="s">
        <v>330</v>
      </c>
      <c r="F58" s="148">
        <v>111</v>
      </c>
      <c r="G58" s="148">
        <v>129</v>
      </c>
      <c r="H58" s="148">
        <v>64927.95</v>
      </c>
    </row>
    <row r="59" spans="2:8">
      <c r="B59" s="211">
        <v>2017</v>
      </c>
      <c r="C59" s="213">
        <v>1</v>
      </c>
      <c r="D59" s="209" t="s">
        <v>107</v>
      </c>
      <c r="E59" s="204" t="s">
        <v>414</v>
      </c>
      <c r="F59" s="148">
        <v>225</v>
      </c>
      <c r="G59" s="148">
        <v>263</v>
      </c>
      <c r="H59" s="148">
        <v>55924</v>
      </c>
    </row>
    <row r="60" spans="2:8">
      <c r="B60" s="211">
        <v>2017</v>
      </c>
      <c r="C60" s="213">
        <v>1</v>
      </c>
      <c r="D60" s="209" t="s">
        <v>107</v>
      </c>
      <c r="E60" s="204" t="s">
        <v>480</v>
      </c>
      <c r="F60" s="148">
        <v>552</v>
      </c>
      <c r="G60" s="148">
        <v>644</v>
      </c>
      <c r="H60" s="148">
        <v>175431.52000000002</v>
      </c>
    </row>
    <row r="61" spans="2:8">
      <c r="B61" s="211">
        <v>2017</v>
      </c>
      <c r="C61" s="213">
        <v>1</v>
      </c>
      <c r="D61" s="209" t="s">
        <v>107</v>
      </c>
      <c r="E61" s="204" t="s">
        <v>375</v>
      </c>
      <c r="F61" s="148">
        <v>580</v>
      </c>
      <c r="G61" s="148">
        <v>676</v>
      </c>
      <c r="H61" s="148">
        <v>124700</v>
      </c>
    </row>
    <row r="62" spans="2:8">
      <c r="B62" s="211">
        <v>2017</v>
      </c>
      <c r="C62" s="213">
        <v>1</v>
      </c>
      <c r="D62" s="209" t="s">
        <v>107</v>
      </c>
      <c r="E62" s="204" t="s">
        <v>390</v>
      </c>
      <c r="F62" s="148">
        <v>835</v>
      </c>
      <c r="G62" s="148">
        <v>974</v>
      </c>
      <c r="H62" s="148">
        <v>228013.24000000002</v>
      </c>
    </row>
    <row r="63" spans="2:8">
      <c r="B63" s="211">
        <v>2017</v>
      </c>
      <c r="C63" s="213">
        <v>1</v>
      </c>
      <c r="D63" s="209" t="s">
        <v>107</v>
      </c>
      <c r="E63" s="204" t="s">
        <v>476</v>
      </c>
      <c r="F63" s="148">
        <v>275</v>
      </c>
      <c r="G63" s="148">
        <v>321</v>
      </c>
      <c r="H63" s="148">
        <v>78119.03</v>
      </c>
    </row>
    <row r="64" spans="2:8">
      <c r="B64" s="211">
        <v>2017</v>
      </c>
      <c r="C64" s="213">
        <v>1</v>
      </c>
      <c r="D64" s="209" t="s">
        <v>107</v>
      </c>
      <c r="E64" s="204" t="s">
        <v>395</v>
      </c>
      <c r="F64" s="148">
        <v>273</v>
      </c>
      <c r="G64" s="148">
        <v>319</v>
      </c>
      <c r="H64" s="148">
        <v>58910</v>
      </c>
    </row>
    <row r="65" spans="2:8">
      <c r="B65" s="211">
        <v>2017</v>
      </c>
      <c r="C65" s="213">
        <v>1</v>
      </c>
      <c r="D65" s="209" t="s">
        <v>90</v>
      </c>
      <c r="E65" s="204" t="s">
        <v>236</v>
      </c>
      <c r="F65" s="148">
        <v>6204</v>
      </c>
      <c r="G65" s="148">
        <v>7234</v>
      </c>
      <c r="H65" s="148">
        <v>1533190.7599999998</v>
      </c>
    </row>
    <row r="66" spans="2:8">
      <c r="B66" s="211">
        <v>2017</v>
      </c>
      <c r="C66" s="213">
        <v>1</v>
      </c>
      <c r="D66" s="209" t="s">
        <v>90</v>
      </c>
      <c r="E66" s="204" t="s">
        <v>467</v>
      </c>
      <c r="F66" s="148">
        <v>285</v>
      </c>
      <c r="G66" s="148">
        <v>333</v>
      </c>
      <c r="H66" s="148">
        <v>50000</v>
      </c>
    </row>
    <row r="67" spans="2:8">
      <c r="B67" s="211">
        <v>2017</v>
      </c>
      <c r="C67" s="213">
        <v>1</v>
      </c>
      <c r="D67" s="209" t="s">
        <v>90</v>
      </c>
      <c r="E67" s="204" t="s">
        <v>468</v>
      </c>
      <c r="F67" s="148">
        <v>560</v>
      </c>
      <c r="G67" s="148">
        <v>654</v>
      </c>
      <c r="H67" s="148">
        <v>169073.07</v>
      </c>
    </row>
    <row r="68" spans="2:8">
      <c r="B68" s="211">
        <v>2017</v>
      </c>
      <c r="C68" s="213">
        <v>1</v>
      </c>
      <c r="D68" s="209" t="s">
        <v>90</v>
      </c>
      <c r="E68" s="204" t="s">
        <v>285</v>
      </c>
      <c r="F68" s="148">
        <v>1645</v>
      </c>
      <c r="G68" s="148">
        <v>1918</v>
      </c>
      <c r="H68" s="148">
        <v>543000.56000000006</v>
      </c>
    </row>
    <row r="69" spans="2:8">
      <c r="B69" s="211">
        <v>2017</v>
      </c>
      <c r="C69" s="213">
        <v>1</v>
      </c>
      <c r="D69" s="209" t="s">
        <v>90</v>
      </c>
      <c r="E69" s="204" t="s">
        <v>469</v>
      </c>
      <c r="F69" s="148">
        <v>2258</v>
      </c>
      <c r="G69" s="148">
        <v>2636</v>
      </c>
      <c r="H69" s="148">
        <v>439198.43999999994</v>
      </c>
    </row>
    <row r="70" spans="2:8">
      <c r="B70" s="211">
        <v>2017</v>
      </c>
      <c r="C70" s="213">
        <v>1</v>
      </c>
      <c r="D70" s="209" t="s">
        <v>90</v>
      </c>
      <c r="E70" s="204" t="s">
        <v>302</v>
      </c>
      <c r="F70" s="148">
        <v>1669</v>
      </c>
      <c r="G70" s="148">
        <v>1950</v>
      </c>
      <c r="H70" s="148">
        <v>421641.47999999992</v>
      </c>
    </row>
    <row r="71" spans="2:8">
      <c r="B71" s="211">
        <v>2017</v>
      </c>
      <c r="C71" s="213">
        <v>1</v>
      </c>
      <c r="D71" s="209" t="s">
        <v>90</v>
      </c>
      <c r="E71" s="204" t="s">
        <v>470</v>
      </c>
      <c r="F71" s="148">
        <v>548</v>
      </c>
      <c r="G71" s="148">
        <v>640</v>
      </c>
      <c r="H71" s="148">
        <v>131799.95000000001</v>
      </c>
    </row>
    <row r="72" spans="2:8">
      <c r="B72" s="211">
        <v>2017</v>
      </c>
      <c r="C72" s="213">
        <v>1</v>
      </c>
      <c r="D72" s="209" t="s">
        <v>90</v>
      </c>
      <c r="E72" s="204" t="s">
        <v>472</v>
      </c>
      <c r="F72" s="148">
        <v>274</v>
      </c>
      <c r="G72" s="148">
        <v>320</v>
      </c>
      <c r="H72" s="148">
        <v>88090</v>
      </c>
    </row>
    <row r="73" spans="2:8">
      <c r="B73" s="211">
        <v>2017</v>
      </c>
      <c r="C73" s="213">
        <v>1</v>
      </c>
      <c r="D73" s="209" t="s">
        <v>90</v>
      </c>
      <c r="E73" s="204" t="s">
        <v>310</v>
      </c>
      <c r="F73" s="148">
        <v>584</v>
      </c>
      <c r="G73" s="148">
        <v>680</v>
      </c>
      <c r="H73" s="148">
        <v>176180</v>
      </c>
    </row>
    <row r="74" spans="2:8">
      <c r="B74" s="211">
        <v>2017</v>
      </c>
      <c r="C74" s="213">
        <v>1</v>
      </c>
      <c r="D74" s="209" t="s">
        <v>90</v>
      </c>
      <c r="E74" s="204" t="s">
        <v>473</v>
      </c>
      <c r="F74" s="148">
        <v>3838</v>
      </c>
      <c r="G74" s="148">
        <v>4481</v>
      </c>
      <c r="H74" s="148">
        <v>948863.42</v>
      </c>
    </row>
    <row r="75" spans="2:8">
      <c r="B75" s="211">
        <v>2017</v>
      </c>
      <c r="C75" s="213">
        <v>1</v>
      </c>
      <c r="D75" s="209" t="s">
        <v>90</v>
      </c>
      <c r="E75" s="204" t="s">
        <v>330</v>
      </c>
      <c r="F75" s="148">
        <v>11592</v>
      </c>
      <c r="G75" s="148">
        <v>13527</v>
      </c>
      <c r="H75" s="148">
        <v>1973334.2400000002</v>
      </c>
    </row>
    <row r="76" spans="2:8">
      <c r="B76" s="211">
        <v>2017</v>
      </c>
      <c r="C76" s="213">
        <v>1</v>
      </c>
      <c r="D76" s="209" t="s">
        <v>90</v>
      </c>
      <c r="E76" s="204" t="s">
        <v>474</v>
      </c>
      <c r="F76" s="148">
        <v>2700</v>
      </c>
      <c r="G76" s="148">
        <v>3151</v>
      </c>
      <c r="H76" s="148">
        <v>449999.99000000005</v>
      </c>
    </row>
    <row r="77" spans="2:8">
      <c r="B77" s="211">
        <v>2017</v>
      </c>
      <c r="C77" s="213">
        <v>1</v>
      </c>
      <c r="D77" s="209" t="s">
        <v>90</v>
      </c>
      <c r="E77" s="204" t="s">
        <v>365</v>
      </c>
      <c r="F77" s="148">
        <v>300</v>
      </c>
      <c r="G77" s="148">
        <v>350</v>
      </c>
      <c r="H77" s="148">
        <v>50000</v>
      </c>
    </row>
    <row r="78" spans="2:8">
      <c r="B78" s="211">
        <v>2017</v>
      </c>
      <c r="C78" s="213">
        <v>1</v>
      </c>
      <c r="D78" s="209" t="s">
        <v>90</v>
      </c>
      <c r="E78" s="204" t="s">
        <v>481</v>
      </c>
      <c r="F78" s="148">
        <v>1495</v>
      </c>
      <c r="G78" s="148">
        <v>1743</v>
      </c>
      <c r="H78" s="148">
        <v>358069.91000000003</v>
      </c>
    </row>
    <row r="79" spans="2:8">
      <c r="B79" s="211">
        <v>2017</v>
      </c>
      <c r="C79" s="213">
        <v>1</v>
      </c>
      <c r="D79" s="209" t="s">
        <v>90</v>
      </c>
      <c r="E79" s="204" t="s">
        <v>390</v>
      </c>
      <c r="F79" s="148">
        <v>583</v>
      </c>
      <c r="G79" s="148">
        <v>680</v>
      </c>
      <c r="H79" s="148">
        <v>129238.44</v>
      </c>
    </row>
    <row r="80" spans="2:8">
      <c r="B80" s="211">
        <v>2017</v>
      </c>
      <c r="C80" s="213">
        <v>1</v>
      </c>
      <c r="D80" s="209" t="s">
        <v>90</v>
      </c>
      <c r="E80" s="204" t="s">
        <v>477</v>
      </c>
      <c r="F80" s="148">
        <v>7391</v>
      </c>
      <c r="G80" s="148">
        <v>8620</v>
      </c>
      <c r="H80" s="148">
        <v>2387792.2399999993</v>
      </c>
    </row>
    <row r="81" spans="2:8">
      <c r="B81" s="211">
        <v>2017</v>
      </c>
      <c r="C81" s="213">
        <v>1</v>
      </c>
      <c r="D81" s="209" t="s">
        <v>90</v>
      </c>
      <c r="E81" s="204" t="s">
        <v>413</v>
      </c>
      <c r="F81" s="148">
        <v>2458</v>
      </c>
      <c r="G81" s="148">
        <v>2869</v>
      </c>
      <c r="H81" s="148">
        <v>450000.00000000006</v>
      </c>
    </row>
    <row r="82" spans="2:8">
      <c r="B82" s="211">
        <v>2017</v>
      </c>
      <c r="C82" s="213">
        <v>1</v>
      </c>
      <c r="D82" s="209" t="s">
        <v>87</v>
      </c>
      <c r="E82" s="204" t="s">
        <v>236</v>
      </c>
      <c r="F82" s="148">
        <v>1921</v>
      </c>
      <c r="G82" s="148">
        <v>2239</v>
      </c>
      <c r="H82" s="148">
        <v>493163</v>
      </c>
    </row>
    <row r="83" spans="2:8">
      <c r="B83" s="211">
        <v>2017</v>
      </c>
      <c r="C83" s="213">
        <v>1</v>
      </c>
      <c r="D83" s="209" t="s">
        <v>87</v>
      </c>
      <c r="E83" s="204" t="s">
        <v>246</v>
      </c>
      <c r="F83" s="148">
        <v>276</v>
      </c>
      <c r="G83" s="148">
        <v>321</v>
      </c>
      <c r="H83" s="148">
        <v>50000</v>
      </c>
    </row>
    <row r="84" spans="2:8">
      <c r="B84" s="211">
        <v>2017</v>
      </c>
      <c r="C84" s="213">
        <v>1</v>
      </c>
      <c r="D84" s="209" t="s">
        <v>87</v>
      </c>
      <c r="E84" s="204" t="s">
        <v>262</v>
      </c>
      <c r="F84" s="148">
        <v>534</v>
      </c>
      <c r="G84" s="148">
        <v>622</v>
      </c>
      <c r="H84" s="148">
        <v>136506.05000000002</v>
      </c>
    </row>
    <row r="85" spans="2:8">
      <c r="B85" s="211">
        <v>2017</v>
      </c>
      <c r="C85" s="213">
        <v>1</v>
      </c>
      <c r="D85" s="209" t="s">
        <v>87</v>
      </c>
      <c r="E85" s="204" t="s">
        <v>265</v>
      </c>
      <c r="F85" s="148">
        <v>823</v>
      </c>
      <c r="G85" s="148">
        <v>960</v>
      </c>
      <c r="H85" s="148">
        <v>203878.09</v>
      </c>
    </row>
    <row r="86" spans="2:8">
      <c r="B86" s="211">
        <v>2017</v>
      </c>
      <c r="C86" s="213">
        <v>1</v>
      </c>
      <c r="D86" s="209" t="s">
        <v>87</v>
      </c>
      <c r="E86" s="204" t="s">
        <v>273</v>
      </c>
      <c r="F86" s="148">
        <v>1648</v>
      </c>
      <c r="G86" s="148">
        <v>1919</v>
      </c>
      <c r="H86" s="148">
        <v>354750</v>
      </c>
    </row>
    <row r="87" spans="2:8">
      <c r="B87" s="211">
        <v>2017</v>
      </c>
      <c r="C87" s="213">
        <v>1</v>
      </c>
      <c r="D87" s="209" t="s">
        <v>87</v>
      </c>
      <c r="E87" s="204" t="s">
        <v>479</v>
      </c>
      <c r="F87" s="148">
        <v>250</v>
      </c>
      <c r="G87" s="148">
        <v>292</v>
      </c>
      <c r="H87" s="148">
        <v>79466.16</v>
      </c>
    </row>
    <row r="88" spans="2:8">
      <c r="B88" s="211">
        <v>2017</v>
      </c>
      <c r="C88" s="213">
        <v>1</v>
      </c>
      <c r="D88" s="209" t="s">
        <v>87</v>
      </c>
      <c r="E88" s="204" t="s">
        <v>285</v>
      </c>
      <c r="F88" s="148">
        <v>4652</v>
      </c>
      <c r="G88" s="148">
        <v>5429</v>
      </c>
      <c r="H88" s="148">
        <v>1112081.8299999998</v>
      </c>
    </row>
    <row r="89" spans="2:8">
      <c r="B89" s="211">
        <v>2017</v>
      </c>
      <c r="C89" s="213">
        <v>1</v>
      </c>
      <c r="D89" s="209" t="s">
        <v>87</v>
      </c>
      <c r="E89" s="204" t="s">
        <v>470</v>
      </c>
      <c r="F89" s="148">
        <v>1653</v>
      </c>
      <c r="G89" s="148">
        <v>1926</v>
      </c>
      <c r="H89" s="148">
        <v>364979.47000000003</v>
      </c>
    </row>
    <row r="90" spans="2:8">
      <c r="B90" s="211">
        <v>2017</v>
      </c>
      <c r="C90" s="213">
        <v>1</v>
      </c>
      <c r="D90" s="209" t="s">
        <v>87</v>
      </c>
      <c r="E90" s="204" t="s">
        <v>471</v>
      </c>
      <c r="F90" s="148">
        <v>274</v>
      </c>
      <c r="G90" s="148">
        <v>320</v>
      </c>
      <c r="H90" s="148">
        <v>74062.990000000005</v>
      </c>
    </row>
    <row r="91" spans="2:8">
      <c r="B91" s="211">
        <v>2017</v>
      </c>
      <c r="C91" s="213">
        <v>1</v>
      </c>
      <c r="D91" s="209" t="s">
        <v>87</v>
      </c>
      <c r="E91" s="204" t="s">
        <v>472</v>
      </c>
      <c r="F91" s="148">
        <v>2745</v>
      </c>
      <c r="G91" s="148">
        <v>3203</v>
      </c>
      <c r="H91" s="148">
        <v>782701.12</v>
      </c>
    </row>
    <row r="92" spans="2:8">
      <c r="B92" s="211">
        <v>2017</v>
      </c>
      <c r="C92" s="213">
        <v>1</v>
      </c>
      <c r="D92" s="209" t="s">
        <v>87</v>
      </c>
      <c r="E92" s="204" t="s">
        <v>310</v>
      </c>
      <c r="F92" s="148">
        <v>275</v>
      </c>
      <c r="G92" s="148">
        <v>321</v>
      </c>
      <c r="H92" s="148">
        <v>50000</v>
      </c>
    </row>
    <row r="93" spans="2:8">
      <c r="B93" s="211">
        <v>2017</v>
      </c>
      <c r="C93" s="213">
        <v>1</v>
      </c>
      <c r="D93" s="209" t="s">
        <v>87</v>
      </c>
      <c r="E93" s="204" t="s">
        <v>316</v>
      </c>
      <c r="F93" s="148">
        <v>526</v>
      </c>
      <c r="G93" s="148">
        <v>614</v>
      </c>
      <c r="H93" s="148">
        <v>107304.82999999999</v>
      </c>
    </row>
    <row r="94" spans="2:8">
      <c r="B94" s="211">
        <v>2017</v>
      </c>
      <c r="C94" s="213">
        <v>1</v>
      </c>
      <c r="D94" s="209" t="s">
        <v>87</v>
      </c>
      <c r="E94" s="204" t="s">
        <v>323</v>
      </c>
      <c r="F94" s="148">
        <v>103</v>
      </c>
      <c r="G94" s="148">
        <v>119</v>
      </c>
      <c r="H94" s="148">
        <v>32895</v>
      </c>
    </row>
    <row r="95" spans="2:8">
      <c r="B95" s="211">
        <v>2017</v>
      </c>
      <c r="C95" s="213">
        <v>1</v>
      </c>
      <c r="D95" s="209" t="s">
        <v>87</v>
      </c>
      <c r="E95" s="204" t="s">
        <v>473</v>
      </c>
      <c r="F95" s="148">
        <v>824</v>
      </c>
      <c r="G95" s="148">
        <v>962</v>
      </c>
      <c r="H95" s="148">
        <v>150063.78</v>
      </c>
    </row>
    <row r="96" spans="2:8">
      <c r="B96" s="211">
        <v>2017</v>
      </c>
      <c r="C96" s="213">
        <v>1</v>
      </c>
      <c r="D96" s="209" t="s">
        <v>87</v>
      </c>
      <c r="E96" s="204" t="s">
        <v>330</v>
      </c>
      <c r="F96" s="148">
        <v>4388</v>
      </c>
      <c r="G96" s="148">
        <v>5120</v>
      </c>
      <c r="H96" s="148">
        <v>1211758.81</v>
      </c>
    </row>
    <row r="97" spans="2:8">
      <c r="B97" s="211">
        <v>2017</v>
      </c>
      <c r="C97" s="213">
        <v>1</v>
      </c>
      <c r="D97" s="209" t="s">
        <v>87</v>
      </c>
      <c r="E97" s="204" t="s">
        <v>375</v>
      </c>
      <c r="F97" s="148">
        <v>3576</v>
      </c>
      <c r="G97" s="148">
        <v>4169</v>
      </c>
      <c r="H97" s="148">
        <v>909999.99</v>
      </c>
    </row>
    <row r="98" spans="2:8">
      <c r="B98" s="211">
        <v>2017</v>
      </c>
      <c r="C98" s="213">
        <v>1</v>
      </c>
      <c r="D98" s="209" t="s">
        <v>87</v>
      </c>
      <c r="E98" s="204" t="s">
        <v>390</v>
      </c>
      <c r="F98" s="148">
        <v>275</v>
      </c>
      <c r="G98" s="148">
        <v>321</v>
      </c>
      <c r="H98" s="148">
        <v>90484.47</v>
      </c>
    </row>
    <row r="99" spans="2:8">
      <c r="B99" s="211">
        <v>2017</v>
      </c>
      <c r="C99" s="213">
        <v>1</v>
      </c>
      <c r="D99" s="209" t="s">
        <v>87</v>
      </c>
      <c r="E99" s="204" t="s">
        <v>394</v>
      </c>
      <c r="F99" s="148">
        <v>275</v>
      </c>
      <c r="G99" s="148">
        <v>321</v>
      </c>
      <c r="H99" s="148">
        <v>87313</v>
      </c>
    </row>
    <row r="100" spans="2:8">
      <c r="B100" s="211">
        <v>2017</v>
      </c>
      <c r="C100" s="213">
        <v>1</v>
      </c>
      <c r="D100" s="209" t="s">
        <v>87</v>
      </c>
      <c r="E100" s="204" t="s">
        <v>397</v>
      </c>
      <c r="F100" s="148">
        <v>4937</v>
      </c>
      <c r="G100" s="148">
        <v>5760</v>
      </c>
      <c r="H100" s="148">
        <v>1396942.82</v>
      </c>
    </row>
    <row r="101" spans="2:8">
      <c r="B101" s="211">
        <v>2017</v>
      </c>
      <c r="C101" s="213">
        <v>1</v>
      </c>
      <c r="D101" s="209" t="s">
        <v>87</v>
      </c>
      <c r="E101" s="204" t="s">
        <v>477</v>
      </c>
      <c r="F101" s="148">
        <v>13592</v>
      </c>
      <c r="G101" s="148">
        <v>15860</v>
      </c>
      <c r="H101" s="148">
        <v>3351484.37</v>
      </c>
    </row>
    <row r="102" spans="2:8">
      <c r="B102" s="211">
        <v>2017</v>
      </c>
      <c r="C102" s="213">
        <v>1</v>
      </c>
      <c r="D102" s="209" t="s">
        <v>87</v>
      </c>
      <c r="E102" s="204" t="s">
        <v>413</v>
      </c>
      <c r="F102" s="148">
        <v>549</v>
      </c>
      <c r="G102" s="148">
        <v>640</v>
      </c>
      <c r="H102" s="148">
        <v>100000</v>
      </c>
    </row>
    <row r="103" spans="2:8">
      <c r="B103" s="211">
        <v>2017</v>
      </c>
      <c r="C103" s="213">
        <v>1</v>
      </c>
      <c r="D103" s="209" t="s">
        <v>113</v>
      </c>
      <c r="E103" s="204" t="s">
        <v>242</v>
      </c>
      <c r="F103" s="148">
        <v>30</v>
      </c>
      <c r="G103" s="148">
        <v>34</v>
      </c>
      <c r="H103" s="148">
        <v>11265.52</v>
      </c>
    </row>
    <row r="104" spans="2:8">
      <c r="B104" s="211">
        <v>2017</v>
      </c>
      <c r="C104" s="213">
        <v>1</v>
      </c>
      <c r="D104" s="209" t="s">
        <v>113</v>
      </c>
      <c r="E104" s="204" t="s">
        <v>321</v>
      </c>
      <c r="F104" s="148">
        <v>9</v>
      </c>
      <c r="G104" s="148">
        <v>11</v>
      </c>
      <c r="H104" s="148">
        <v>2612.42</v>
      </c>
    </row>
    <row r="105" spans="2:8">
      <c r="B105" s="211">
        <v>2017</v>
      </c>
      <c r="C105" s="213">
        <v>1</v>
      </c>
      <c r="D105" s="209" t="s">
        <v>113</v>
      </c>
      <c r="E105" s="204" t="s">
        <v>330</v>
      </c>
      <c r="F105" s="148">
        <v>459</v>
      </c>
      <c r="G105" s="148">
        <v>535</v>
      </c>
      <c r="H105" s="148">
        <v>226123.2</v>
      </c>
    </row>
    <row r="106" spans="2:8">
      <c r="B106" s="211">
        <v>2017</v>
      </c>
      <c r="C106" s="213">
        <v>1</v>
      </c>
      <c r="D106" s="209" t="s">
        <v>113</v>
      </c>
      <c r="E106" s="204" t="s">
        <v>417</v>
      </c>
      <c r="F106" s="148">
        <v>62</v>
      </c>
      <c r="G106" s="148">
        <v>72</v>
      </c>
      <c r="H106" s="148">
        <v>28080.02</v>
      </c>
    </row>
    <row r="107" spans="2:8">
      <c r="B107" s="211">
        <v>2017</v>
      </c>
      <c r="C107" s="213">
        <v>1</v>
      </c>
      <c r="D107" s="209" t="s">
        <v>113</v>
      </c>
      <c r="E107" s="204" t="s">
        <v>418</v>
      </c>
      <c r="F107" s="148">
        <v>312</v>
      </c>
      <c r="G107" s="148">
        <v>365</v>
      </c>
      <c r="H107" s="148">
        <v>290397.03000000003</v>
      </c>
    </row>
    <row r="108" spans="2:8">
      <c r="B108" s="211">
        <v>2017</v>
      </c>
      <c r="C108" s="213">
        <v>1</v>
      </c>
      <c r="D108" s="209" t="s">
        <v>113</v>
      </c>
      <c r="E108" s="204" t="s">
        <v>482</v>
      </c>
      <c r="F108" s="148">
        <v>16</v>
      </c>
      <c r="G108" s="148">
        <v>18</v>
      </c>
      <c r="H108" s="148">
        <v>6930</v>
      </c>
    </row>
    <row r="109" spans="2:8">
      <c r="B109" s="211">
        <v>2017</v>
      </c>
      <c r="C109" s="213">
        <v>1</v>
      </c>
      <c r="D109" s="209" t="s">
        <v>114</v>
      </c>
      <c r="E109" s="204" t="s">
        <v>483</v>
      </c>
      <c r="F109" s="148">
        <v>7</v>
      </c>
      <c r="G109" s="148">
        <v>8</v>
      </c>
      <c r="H109" s="148">
        <v>1893</v>
      </c>
    </row>
    <row r="110" spans="2:8">
      <c r="B110" s="211">
        <v>2017</v>
      </c>
      <c r="C110" s="213">
        <v>1</v>
      </c>
      <c r="D110" s="209" t="s">
        <v>114</v>
      </c>
      <c r="E110" s="204" t="s">
        <v>469</v>
      </c>
      <c r="F110" s="148">
        <v>550</v>
      </c>
      <c r="G110" s="148">
        <v>642</v>
      </c>
      <c r="H110" s="148">
        <v>95000</v>
      </c>
    </row>
    <row r="111" spans="2:8">
      <c r="B111" s="211">
        <v>2017</v>
      </c>
      <c r="C111" s="213">
        <v>1</v>
      </c>
      <c r="D111" s="209" t="s">
        <v>114</v>
      </c>
      <c r="E111" s="204" t="s">
        <v>470</v>
      </c>
      <c r="F111" s="148">
        <v>224</v>
      </c>
      <c r="G111" s="148">
        <v>262</v>
      </c>
      <c r="H111" s="148">
        <v>53693.36</v>
      </c>
    </row>
    <row r="112" spans="2:8">
      <c r="B112" s="211">
        <v>2017</v>
      </c>
      <c r="C112" s="213">
        <v>1</v>
      </c>
      <c r="D112" s="209" t="s">
        <v>114</v>
      </c>
      <c r="E112" s="204" t="s">
        <v>473</v>
      </c>
      <c r="F112" s="148">
        <v>274</v>
      </c>
      <c r="G112" s="148">
        <v>319</v>
      </c>
      <c r="H112" s="148">
        <v>55000</v>
      </c>
    </row>
    <row r="113" spans="2:8">
      <c r="B113" s="211">
        <v>2017</v>
      </c>
      <c r="C113" s="213">
        <v>1</v>
      </c>
      <c r="D113" s="209" t="s">
        <v>114</v>
      </c>
      <c r="E113" s="204" t="s">
        <v>484</v>
      </c>
      <c r="F113" s="148">
        <v>50</v>
      </c>
      <c r="G113" s="148">
        <v>58</v>
      </c>
      <c r="H113" s="148">
        <v>11850.61</v>
      </c>
    </row>
    <row r="114" spans="2:8">
      <c r="B114" s="211">
        <v>2017</v>
      </c>
      <c r="C114" s="213">
        <v>1</v>
      </c>
      <c r="D114" s="209" t="s">
        <v>114</v>
      </c>
      <c r="E114" s="204" t="s">
        <v>330</v>
      </c>
      <c r="F114" s="148">
        <v>826</v>
      </c>
      <c r="G114" s="148">
        <v>963</v>
      </c>
      <c r="H114" s="148">
        <v>215806.93</v>
      </c>
    </row>
    <row r="115" spans="2:8">
      <c r="B115" s="211">
        <v>2017</v>
      </c>
      <c r="C115" s="213">
        <v>1</v>
      </c>
      <c r="D115" s="209" t="s">
        <v>114</v>
      </c>
      <c r="E115" s="204" t="s">
        <v>415</v>
      </c>
      <c r="F115" s="148">
        <v>236</v>
      </c>
      <c r="G115" s="148">
        <v>276</v>
      </c>
      <c r="H115" s="148">
        <v>119568</v>
      </c>
    </row>
    <row r="116" spans="2:8">
      <c r="B116" s="211">
        <v>2017</v>
      </c>
      <c r="C116" s="213">
        <v>1</v>
      </c>
      <c r="D116" s="209" t="s">
        <v>114</v>
      </c>
      <c r="E116" s="204" t="s">
        <v>375</v>
      </c>
      <c r="F116" s="148">
        <v>275</v>
      </c>
      <c r="G116" s="148">
        <v>320</v>
      </c>
      <c r="H116" s="148">
        <v>59125</v>
      </c>
    </row>
    <row r="117" spans="2:8">
      <c r="B117" s="211">
        <v>2017</v>
      </c>
      <c r="C117" s="213">
        <v>1</v>
      </c>
      <c r="D117" s="209" t="s">
        <v>114</v>
      </c>
      <c r="E117" s="204" t="s">
        <v>397</v>
      </c>
      <c r="F117" s="148">
        <v>275</v>
      </c>
      <c r="G117" s="148">
        <v>320</v>
      </c>
      <c r="H117" s="148">
        <v>76019.06</v>
      </c>
    </row>
    <row r="118" spans="2:8">
      <c r="B118" s="211">
        <v>2017</v>
      </c>
      <c r="C118" s="213">
        <v>1</v>
      </c>
      <c r="D118" s="209" t="s">
        <v>114</v>
      </c>
      <c r="E118" s="204" t="s">
        <v>485</v>
      </c>
      <c r="F118" s="148">
        <v>5</v>
      </c>
      <c r="G118" s="148">
        <v>6</v>
      </c>
      <c r="H118" s="148">
        <v>3621</v>
      </c>
    </row>
    <row r="119" spans="2:8">
      <c r="B119" s="211">
        <v>2017</v>
      </c>
      <c r="C119" s="213">
        <v>1</v>
      </c>
      <c r="D119" s="209" t="s">
        <v>115</v>
      </c>
      <c r="E119" s="204" t="s">
        <v>330</v>
      </c>
      <c r="F119" s="148">
        <v>233</v>
      </c>
      <c r="G119" s="148">
        <v>273</v>
      </c>
      <c r="H119" s="148">
        <v>130371.69000000002</v>
      </c>
    </row>
    <row r="120" spans="2:8">
      <c r="B120" s="211">
        <v>2017</v>
      </c>
      <c r="C120" s="213">
        <v>1</v>
      </c>
      <c r="D120" s="209" t="s">
        <v>106</v>
      </c>
      <c r="E120" s="204" t="s">
        <v>243</v>
      </c>
      <c r="F120" s="148">
        <v>245</v>
      </c>
      <c r="G120" s="148">
        <v>285</v>
      </c>
      <c r="H120" s="148">
        <v>50000</v>
      </c>
    </row>
    <row r="121" spans="2:8">
      <c r="B121" s="211">
        <v>2017</v>
      </c>
      <c r="C121" s="213">
        <v>1</v>
      </c>
      <c r="D121" s="209" t="s">
        <v>106</v>
      </c>
      <c r="E121" s="204" t="s">
        <v>246</v>
      </c>
      <c r="F121" s="148">
        <v>1749</v>
      </c>
      <c r="G121" s="148">
        <v>2040</v>
      </c>
      <c r="H121" s="148">
        <v>510000</v>
      </c>
    </row>
    <row r="122" spans="2:8">
      <c r="B122" s="211">
        <v>2017</v>
      </c>
      <c r="C122" s="213">
        <v>1</v>
      </c>
      <c r="D122" s="209" t="s">
        <v>106</v>
      </c>
      <c r="E122" s="204" t="s">
        <v>467</v>
      </c>
      <c r="F122" s="148">
        <v>275</v>
      </c>
      <c r="G122" s="148">
        <v>320</v>
      </c>
      <c r="H122" s="148">
        <v>50000</v>
      </c>
    </row>
    <row r="123" spans="2:8">
      <c r="B123" s="211">
        <v>2017</v>
      </c>
      <c r="C123" s="213">
        <v>1</v>
      </c>
      <c r="D123" s="209" t="s">
        <v>106</v>
      </c>
      <c r="E123" s="204" t="s">
        <v>273</v>
      </c>
      <c r="F123" s="148">
        <v>2880</v>
      </c>
      <c r="G123" s="148">
        <v>3360</v>
      </c>
      <c r="H123" s="148">
        <v>619199.99000000011</v>
      </c>
    </row>
    <row r="124" spans="2:8">
      <c r="B124" s="211">
        <v>2017</v>
      </c>
      <c r="C124" s="213">
        <v>1</v>
      </c>
      <c r="D124" s="209" t="s">
        <v>106</v>
      </c>
      <c r="E124" s="204" t="s">
        <v>285</v>
      </c>
      <c r="F124" s="148">
        <v>2723</v>
      </c>
      <c r="G124" s="148">
        <v>3178</v>
      </c>
      <c r="H124" s="148">
        <v>618431.53999999992</v>
      </c>
    </row>
    <row r="125" spans="2:8">
      <c r="B125" s="211">
        <v>2017</v>
      </c>
      <c r="C125" s="213">
        <v>1</v>
      </c>
      <c r="D125" s="209" t="s">
        <v>106</v>
      </c>
      <c r="E125" s="204" t="s">
        <v>469</v>
      </c>
      <c r="F125" s="148">
        <v>549</v>
      </c>
      <c r="G125" s="148">
        <v>641</v>
      </c>
      <c r="H125" s="148">
        <v>119599.22</v>
      </c>
    </row>
    <row r="126" spans="2:8">
      <c r="B126" s="211">
        <v>2017</v>
      </c>
      <c r="C126" s="213">
        <v>1</v>
      </c>
      <c r="D126" s="209" t="s">
        <v>106</v>
      </c>
      <c r="E126" s="204" t="s">
        <v>302</v>
      </c>
      <c r="F126" s="148">
        <v>275</v>
      </c>
      <c r="G126" s="148">
        <v>320</v>
      </c>
      <c r="H126" s="148">
        <v>70538.2</v>
      </c>
    </row>
    <row r="127" spans="2:8">
      <c r="B127" s="211">
        <v>2017</v>
      </c>
      <c r="C127" s="213">
        <v>1</v>
      </c>
      <c r="D127" s="209" t="s">
        <v>106</v>
      </c>
      <c r="E127" s="204" t="s">
        <v>470</v>
      </c>
      <c r="F127" s="148">
        <v>551</v>
      </c>
      <c r="G127" s="148">
        <v>642</v>
      </c>
      <c r="H127" s="148">
        <v>146990.94</v>
      </c>
    </row>
    <row r="128" spans="2:8">
      <c r="B128" s="211">
        <v>2017</v>
      </c>
      <c r="C128" s="213">
        <v>1</v>
      </c>
      <c r="D128" s="209" t="s">
        <v>106</v>
      </c>
      <c r="E128" s="204" t="s">
        <v>471</v>
      </c>
      <c r="F128" s="148">
        <v>551</v>
      </c>
      <c r="G128" s="148">
        <v>643</v>
      </c>
      <c r="H128" s="148">
        <v>148712.39000000001</v>
      </c>
    </row>
    <row r="129" spans="2:8">
      <c r="B129" s="211">
        <v>2017</v>
      </c>
      <c r="C129" s="213">
        <v>1</v>
      </c>
      <c r="D129" s="209" t="s">
        <v>106</v>
      </c>
      <c r="E129" s="204" t="s">
        <v>472</v>
      </c>
      <c r="F129" s="148">
        <v>1647</v>
      </c>
      <c r="G129" s="148">
        <v>1921</v>
      </c>
      <c r="H129" s="148">
        <v>300000</v>
      </c>
    </row>
    <row r="130" spans="2:8">
      <c r="B130" s="211">
        <v>2017</v>
      </c>
      <c r="C130" s="213">
        <v>1</v>
      </c>
      <c r="D130" s="209" t="s">
        <v>106</v>
      </c>
      <c r="E130" s="204" t="s">
        <v>310</v>
      </c>
      <c r="F130" s="148">
        <v>549</v>
      </c>
      <c r="G130" s="148">
        <v>640</v>
      </c>
      <c r="H130" s="148">
        <v>100000</v>
      </c>
    </row>
    <row r="131" spans="2:8">
      <c r="B131" s="211">
        <v>2017</v>
      </c>
      <c r="C131" s="213">
        <v>1</v>
      </c>
      <c r="D131" s="209" t="s">
        <v>106</v>
      </c>
      <c r="E131" s="204" t="s">
        <v>473</v>
      </c>
      <c r="F131" s="148">
        <v>823</v>
      </c>
      <c r="G131" s="148">
        <v>959</v>
      </c>
      <c r="H131" s="148">
        <v>20999.99</v>
      </c>
    </row>
    <row r="132" spans="2:8">
      <c r="B132" s="211">
        <v>2017</v>
      </c>
      <c r="C132" s="213">
        <v>1</v>
      </c>
      <c r="D132" s="209" t="s">
        <v>106</v>
      </c>
      <c r="E132" s="204" t="s">
        <v>327</v>
      </c>
      <c r="F132" s="148">
        <v>251</v>
      </c>
      <c r="G132" s="148">
        <v>292</v>
      </c>
      <c r="H132" s="148">
        <v>79257</v>
      </c>
    </row>
    <row r="133" spans="2:8">
      <c r="B133" s="211">
        <v>2017</v>
      </c>
      <c r="C133" s="213">
        <v>1</v>
      </c>
      <c r="D133" s="209" t="s">
        <v>106</v>
      </c>
      <c r="E133" s="204" t="s">
        <v>330</v>
      </c>
      <c r="F133" s="148">
        <v>3695</v>
      </c>
      <c r="G133" s="148">
        <v>4313</v>
      </c>
      <c r="H133" s="148">
        <v>991877.15000000014</v>
      </c>
    </row>
    <row r="134" spans="2:8">
      <c r="B134" s="211">
        <v>2017</v>
      </c>
      <c r="C134" s="213">
        <v>1</v>
      </c>
      <c r="D134" s="209" t="s">
        <v>106</v>
      </c>
      <c r="E134" s="204" t="s">
        <v>347</v>
      </c>
      <c r="F134" s="148">
        <v>244</v>
      </c>
      <c r="G134" s="148">
        <v>285</v>
      </c>
      <c r="H134" s="148">
        <v>50000</v>
      </c>
    </row>
    <row r="135" spans="2:8">
      <c r="B135" s="211">
        <v>2017</v>
      </c>
      <c r="C135" s="213">
        <v>1</v>
      </c>
      <c r="D135" s="209" t="s">
        <v>106</v>
      </c>
      <c r="E135" s="204" t="s">
        <v>414</v>
      </c>
      <c r="F135" s="148">
        <v>801</v>
      </c>
      <c r="G135" s="148">
        <v>936</v>
      </c>
      <c r="H135" s="148">
        <v>220500</v>
      </c>
    </row>
    <row r="136" spans="2:8">
      <c r="B136" s="211">
        <v>2017</v>
      </c>
      <c r="C136" s="213">
        <v>1</v>
      </c>
      <c r="D136" s="209" t="s">
        <v>106</v>
      </c>
      <c r="E136" s="204" t="s">
        <v>362</v>
      </c>
      <c r="F136" s="148">
        <v>276</v>
      </c>
      <c r="G136" s="148">
        <v>322</v>
      </c>
      <c r="H136" s="148">
        <v>70000</v>
      </c>
    </row>
    <row r="137" spans="2:8">
      <c r="B137" s="211">
        <v>2017</v>
      </c>
      <c r="C137" s="213">
        <v>1</v>
      </c>
      <c r="D137" s="209" t="s">
        <v>106</v>
      </c>
      <c r="E137" s="204" t="s">
        <v>474</v>
      </c>
      <c r="F137" s="148">
        <v>551</v>
      </c>
      <c r="G137" s="148">
        <v>643</v>
      </c>
      <c r="H137" s="148">
        <v>100000</v>
      </c>
    </row>
    <row r="138" spans="2:8">
      <c r="B138" s="211">
        <v>2017</v>
      </c>
      <c r="C138" s="213">
        <v>1</v>
      </c>
      <c r="D138" s="209" t="s">
        <v>106</v>
      </c>
      <c r="E138" s="204" t="s">
        <v>375</v>
      </c>
      <c r="F138" s="148">
        <v>1350</v>
      </c>
      <c r="G138" s="148">
        <v>1573</v>
      </c>
      <c r="H138" s="148">
        <v>290250</v>
      </c>
    </row>
    <row r="139" spans="2:8">
      <c r="B139" s="211">
        <v>2017</v>
      </c>
      <c r="C139" s="213">
        <v>1</v>
      </c>
      <c r="D139" s="209" t="s">
        <v>106</v>
      </c>
      <c r="E139" s="204" t="s">
        <v>390</v>
      </c>
      <c r="F139" s="148">
        <v>5282</v>
      </c>
      <c r="G139" s="148">
        <v>6161</v>
      </c>
      <c r="H139" s="148">
        <v>1435130.7</v>
      </c>
    </row>
    <row r="140" spans="2:8">
      <c r="B140" s="211">
        <v>2017</v>
      </c>
      <c r="C140" s="213">
        <v>1</v>
      </c>
      <c r="D140" s="209" t="s">
        <v>106</v>
      </c>
      <c r="E140" s="204" t="s">
        <v>476</v>
      </c>
      <c r="F140" s="148">
        <v>825</v>
      </c>
      <c r="G140" s="148">
        <v>962</v>
      </c>
      <c r="H140" s="148">
        <v>226686.28</v>
      </c>
    </row>
    <row r="141" spans="2:8">
      <c r="B141" s="211">
        <v>2017</v>
      </c>
      <c r="C141" s="213">
        <v>1</v>
      </c>
      <c r="D141" s="209" t="s">
        <v>106</v>
      </c>
      <c r="E141" s="204" t="s">
        <v>477</v>
      </c>
      <c r="F141" s="148">
        <v>549</v>
      </c>
      <c r="G141" s="148">
        <v>641</v>
      </c>
      <c r="H141" s="148">
        <v>140000</v>
      </c>
    </row>
    <row r="142" spans="2:8">
      <c r="B142" s="211">
        <v>2017</v>
      </c>
      <c r="C142" s="213">
        <v>1</v>
      </c>
      <c r="D142" s="209" t="s">
        <v>106</v>
      </c>
      <c r="E142" s="204" t="s">
        <v>412</v>
      </c>
      <c r="F142" s="148">
        <v>251</v>
      </c>
      <c r="G142" s="148">
        <v>293</v>
      </c>
      <c r="H142" s="148">
        <v>70000</v>
      </c>
    </row>
    <row r="143" spans="2:8">
      <c r="B143" s="211">
        <v>2017</v>
      </c>
      <c r="C143" s="213">
        <v>1</v>
      </c>
      <c r="D143" s="209" t="s">
        <v>116</v>
      </c>
      <c r="E143" s="204" t="s">
        <v>414</v>
      </c>
      <c r="F143" s="148">
        <v>135</v>
      </c>
      <c r="G143" s="148">
        <v>159</v>
      </c>
      <c r="H143" s="148">
        <v>34988.910000000003</v>
      </c>
    </row>
    <row r="144" spans="2:8">
      <c r="B144" s="211">
        <v>2017</v>
      </c>
      <c r="C144" s="213">
        <v>1</v>
      </c>
      <c r="D144" s="209" t="s">
        <v>97</v>
      </c>
      <c r="E144" s="204" t="s">
        <v>330</v>
      </c>
      <c r="F144" s="148">
        <v>111</v>
      </c>
      <c r="G144" s="148">
        <v>130</v>
      </c>
      <c r="H144" s="148">
        <v>49720.32</v>
      </c>
    </row>
    <row r="145" spans="2:8">
      <c r="B145" s="211">
        <v>2017</v>
      </c>
      <c r="C145" s="213">
        <v>1</v>
      </c>
      <c r="D145" s="209" t="s">
        <v>97</v>
      </c>
      <c r="E145" s="204" t="s">
        <v>375</v>
      </c>
      <c r="F145" s="148">
        <v>2097</v>
      </c>
      <c r="G145" s="148">
        <v>2444</v>
      </c>
      <c r="H145" s="148">
        <v>490000.00000000006</v>
      </c>
    </row>
    <row r="146" spans="2:8">
      <c r="B146" s="211">
        <v>2017</v>
      </c>
      <c r="C146" s="213">
        <v>1</v>
      </c>
      <c r="D146" s="209" t="s">
        <v>97</v>
      </c>
      <c r="E146" s="204" t="s">
        <v>477</v>
      </c>
      <c r="F146" s="148">
        <v>899</v>
      </c>
      <c r="G146" s="148">
        <v>1048</v>
      </c>
      <c r="H146" s="148">
        <v>227779.26</v>
      </c>
    </row>
    <row r="147" spans="2:8">
      <c r="B147" s="211">
        <v>2017</v>
      </c>
      <c r="C147" s="213">
        <v>1</v>
      </c>
      <c r="D147" s="209" t="s">
        <v>97</v>
      </c>
      <c r="E147" s="204" t="s">
        <v>413</v>
      </c>
      <c r="F147" s="148">
        <v>275</v>
      </c>
      <c r="G147" s="148">
        <v>321</v>
      </c>
      <c r="H147" s="148">
        <v>50000</v>
      </c>
    </row>
    <row r="148" spans="2:8">
      <c r="B148" s="211">
        <v>2017</v>
      </c>
      <c r="C148" s="213">
        <v>1</v>
      </c>
      <c r="D148" s="209" t="s">
        <v>117</v>
      </c>
      <c r="E148" s="204" t="s">
        <v>467</v>
      </c>
      <c r="F148" s="148">
        <v>276</v>
      </c>
      <c r="G148" s="148">
        <v>322</v>
      </c>
      <c r="H148" s="148">
        <v>50000</v>
      </c>
    </row>
    <row r="149" spans="2:8">
      <c r="B149" s="211">
        <v>2017</v>
      </c>
      <c r="C149" s="213">
        <v>1</v>
      </c>
      <c r="D149" s="209" t="s">
        <v>117</v>
      </c>
      <c r="E149" s="204" t="s">
        <v>269</v>
      </c>
      <c r="F149" s="148">
        <v>10</v>
      </c>
      <c r="G149" s="148">
        <v>12</v>
      </c>
      <c r="H149" s="148">
        <v>5894.26</v>
      </c>
    </row>
    <row r="150" spans="2:8">
      <c r="B150" s="211">
        <v>2017</v>
      </c>
      <c r="C150" s="213">
        <v>1</v>
      </c>
      <c r="D150" s="209" t="s">
        <v>117</v>
      </c>
      <c r="E150" s="204" t="s">
        <v>302</v>
      </c>
      <c r="F150" s="148">
        <v>275</v>
      </c>
      <c r="G150" s="148">
        <v>321</v>
      </c>
      <c r="H150" s="148">
        <v>87046.3</v>
      </c>
    </row>
    <row r="151" spans="2:8">
      <c r="B151" s="211">
        <v>2017</v>
      </c>
      <c r="C151" s="213">
        <v>1</v>
      </c>
      <c r="D151" s="209" t="s">
        <v>117</v>
      </c>
      <c r="E151" s="204" t="s">
        <v>486</v>
      </c>
      <c r="F151" s="148">
        <v>550</v>
      </c>
      <c r="G151" s="148">
        <v>641</v>
      </c>
      <c r="H151" s="148">
        <v>118250</v>
      </c>
    </row>
    <row r="152" spans="2:8">
      <c r="B152" s="211">
        <v>2017</v>
      </c>
      <c r="C152" s="213">
        <v>1</v>
      </c>
      <c r="D152" s="209" t="s">
        <v>118</v>
      </c>
      <c r="E152" s="204" t="s">
        <v>487</v>
      </c>
      <c r="F152" s="148">
        <v>4</v>
      </c>
      <c r="G152" s="148">
        <v>4</v>
      </c>
      <c r="H152" s="148">
        <v>3284.67</v>
      </c>
    </row>
    <row r="153" spans="2:8">
      <c r="B153" s="211">
        <v>2017</v>
      </c>
      <c r="C153" s="213">
        <v>1</v>
      </c>
      <c r="D153" s="209" t="s">
        <v>118</v>
      </c>
      <c r="E153" s="204" t="s">
        <v>330</v>
      </c>
      <c r="F153" s="148">
        <v>25</v>
      </c>
      <c r="G153" s="148">
        <v>29</v>
      </c>
      <c r="H153" s="148">
        <v>14570.64</v>
      </c>
    </row>
    <row r="154" spans="2:8">
      <c r="B154" s="211">
        <v>2017</v>
      </c>
      <c r="C154" s="213">
        <v>1</v>
      </c>
      <c r="D154" s="209" t="s">
        <v>118</v>
      </c>
      <c r="E154" s="204" t="s">
        <v>414</v>
      </c>
      <c r="F154" s="148">
        <v>808</v>
      </c>
      <c r="G154" s="148">
        <v>945</v>
      </c>
      <c r="H154" s="148">
        <v>402749.39999999997</v>
      </c>
    </row>
    <row r="155" spans="2:8">
      <c r="B155" s="211">
        <v>2017</v>
      </c>
      <c r="C155" s="213">
        <v>1</v>
      </c>
      <c r="D155" s="209" t="s">
        <v>118</v>
      </c>
      <c r="E155" s="204" t="s">
        <v>415</v>
      </c>
      <c r="F155" s="148">
        <v>245</v>
      </c>
      <c r="G155" s="148">
        <v>286</v>
      </c>
      <c r="H155" s="148">
        <v>42952</v>
      </c>
    </row>
    <row r="156" spans="2:8">
      <c r="B156" s="211">
        <v>2017</v>
      </c>
      <c r="C156" s="213">
        <v>1</v>
      </c>
      <c r="D156" s="209" t="s">
        <v>118</v>
      </c>
      <c r="E156" s="204" t="s">
        <v>418</v>
      </c>
      <c r="F156" s="148">
        <v>86</v>
      </c>
      <c r="G156" s="148">
        <v>100</v>
      </c>
      <c r="H156" s="148">
        <v>61853.67</v>
      </c>
    </row>
    <row r="157" spans="2:8">
      <c r="B157" s="211">
        <v>2017</v>
      </c>
      <c r="C157" s="213">
        <v>1</v>
      </c>
      <c r="D157" s="209" t="s">
        <v>119</v>
      </c>
      <c r="E157" s="204" t="s">
        <v>236</v>
      </c>
      <c r="F157" s="148">
        <v>14682</v>
      </c>
      <c r="G157" s="148">
        <v>17132</v>
      </c>
      <c r="H157" s="148">
        <v>3717276.1599999992</v>
      </c>
    </row>
    <row r="158" spans="2:8">
      <c r="B158" s="211">
        <v>2017</v>
      </c>
      <c r="C158" s="213">
        <v>1</v>
      </c>
      <c r="D158" s="209" t="s">
        <v>119</v>
      </c>
      <c r="E158" s="204" t="s">
        <v>243</v>
      </c>
      <c r="F158" s="148">
        <v>274</v>
      </c>
      <c r="G158" s="148">
        <v>320</v>
      </c>
      <c r="H158" s="148">
        <v>70256.070000000007</v>
      </c>
    </row>
    <row r="159" spans="2:8">
      <c r="B159" s="211">
        <v>2017</v>
      </c>
      <c r="C159" s="213">
        <v>1</v>
      </c>
      <c r="D159" s="209" t="s">
        <v>119</v>
      </c>
      <c r="E159" s="204" t="s">
        <v>246</v>
      </c>
      <c r="F159" s="148">
        <v>8520</v>
      </c>
      <c r="G159" s="148">
        <v>9945</v>
      </c>
      <c r="H159" s="148">
        <v>2210999.9899999998</v>
      </c>
    </row>
    <row r="160" spans="2:8">
      <c r="B160" s="211">
        <v>2017</v>
      </c>
      <c r="C160" s="213">
        <v>1</v>
      </c>
      <c r="D160" s="209" t="s">
        <v>119</v>
      </c>
      <c r="E160" s="204" t="s">
        <v>467</v>
      </c>
      <c r="F160" s="148">
        <v>1349</v>
      </c>
      <c r="G160" s="148">
        <v>1575</v>
      </c>
      <c r="H160" s="148">
        <v>250000</v>
      </c>
    </row>
    <row r="161" spans="2:8">
      <c r="B161" s="211">
        <v>2017</v>
      </c>
      <c r="C161" s="213">
        <v>1</v>
      </c>
      <c r="D161" s="209" t="s">
        <v>119</v>
      </c>
      <c r="E161" s="204" t="s">
        <v>262</v>
      </c>
      <c r="F161" s="148">
        <v>262</v>
      </c>
      <c r="G161" s="148">
        <v>305</v>
      </c>
      <c r="H161" s="148">
        <v>66875.78</v>
      </c>
    </row>
    <row r="162" spans="2:8">
      <c r="B162" s="211">
        <v>2017</v>
      </c>
      <c r="C162" s="213">
        <v>1</v>
      </c>
      <c r="D162" s="209" t="s">
        <v>119</v>
      </c>
      <c r="E162" s="204" t="s">
        <v>265</v>
      </c>
      <c r="F162" s="148">
        <v>2449</v>
      </c>
      <c r="G162" s="148">
        <v>2858</v>
      </c>
      <c r="H162" s="148">
        <v>650572.73</v>
      </c>
    </row>
    <row r="163" spans="2:8">
      <c r="B163" s="211">
        <v>2017</v>
      </c>
      <c r="C163" s="213">
        <v>1</v>
      </c>
      <c r="D163" s="209" t="s">
        <v>119</v>
      </c>
      <c r="E163" s="204" t="s">
        <v>468</v>
      </c>
      <c r="F163" s="148">
        <v>1376</v>
      </c>
      <c r="G163" s="148">
        <v>1605</v>
      </c>
      <c r="H163" s="148">
        <v>407969.10000000003</v>
      </c>
    </row>
    <row r="164" spans="2:8">
      <c r="B164" s="211">
        <v>2017</v>
      </c>
      <c r="C164" s="213">
        <v>1</v>
      </c>
      <c r="D164" s="209" t="s">
        <v>119</v>
      </c>
      <c r="E164" s="204" t="s">
        <v>268</v>
      </c>
      <c r="F164" s="148">
        <v>8</v>
      </c>
      <c r="G164" s="148">
        <v>9</v>
      </c>
      <c r="H164" s="148">
        <v>5812.58</v>
      </c>
    </row>
    <row r="165" spans="2:8">
      <c r="B165" s="211">
        <v>2017</v>
      </c>
      <c r="C165" s="213">
        <v>1</v>
      </c>
      <c r="D165" s="209" t="s">
        <v>119</v>
      </c>
      <c r="E165" s="204" t="s">
        <v>273</v>
      </c>
      <c r="F165" s="148">
        <v>823</v>
      </c>
      <c r="G165" s="148">
        <v>961</v>
      </c>
      <c r="H165" s="148">
        <v>177375</v>
      </c>
    </row>
    <row r="166" spans="2:8">
      <c r="B166" s="211">
        <v>2017</v>
      </c>
      <c r="C166" s="213">
        <v>1</v>
      </c>
      <c r="D166" s="209" t="s">
        <v>119</v>
      </c>
      <c r="E166" s="204" t="s">
        <v>274</v>
      </c>
      <c r="F166" s="148">
        <v>1293</v>
      </c>
      <c r="G166" s="148">
        <v>1512</v>
      </c>
      <c r="H166" s="148">
        <v>450057.68000000005</v>
      </c>
    </row>
    <row r="167" spans="2:8">
      <c r="B167" s="211">
        <v>2017</v>
      </c>
      <c r="C167" s="213">
        <v>1</v>
      </c>
      <c r="D167" s="209" t="s">
        <v>119</v>
      </c>
      <c r="E167" s="204" t="s">
        <v>275</v>
      </c>
      <c r="F167" s="148">
        <v>87</v>
      </c>
      <c r="G167" s="148">
        <v>98</v>
      </c>
      <c r="H167" s="148">
        <v>65901.02</v>
      </c>
    </row>
    <row r="168" spans="2:8">
      <c r="B168" s="211">
        <v>2017</v>
      </c>
      <c r="C168" s="213">
        <v>1</v>
      </c>
      <c r="D168" s="209" t="s">
        <v>119</v>
      </c>
      <c r="E168" s="204" t="s">
        <v>279</v>
      </c>
      <c r="F168" s="148">
        <v>15</v>
      </c>
      <c r="G168" s="148">
        <v>19</v>
      </c>
      <c r="H168" s="148">
        <v>4718</v>
      </c>
    </row>
    <row r="169" spans="2:8">
      <c r="B169" s="211">
        <v>2017</v>
      </c>
      <c r="C169" s="213">
        <v>1</v>
      </c>
      <c r="D169" s="209" t="s">
        <v>119</v>
      </c>
      <c r="E169" s="204" t="s">
        <v>479</v>
      </c>
      <c r="F169" s="148">
        <v>550</v>
      </c>
      <c r="G169" s="148">
        <v>642</v>
      </c>
      <c r="H169" s="148">
        <v>139548.69</v>
      </c>
    </row>
    <row r="170" spans="2:8">
      <c r="B170" s="211">
        <v>2017</v>
      </c>
      <c r="C170" s="213">
        <v>1</v>
      </c>
      <c r="D170" s="209" t="s">
        <v>119</v>
      </c>
      <c r="E170" s="204" t="s">
        <v>284</v>
      </c>
      <c r="F170" s="148">
        <v>1487</v>
      </c>
      <c r="G170" s="148">
        <v>1732</v>
      </c>
      <c r="H170" s="148">
        <v>368160.26</v>
      </c>
    </row>
    <row r="171" spans="2:8">
      <c r="B171" s="211">
        <v>2017</v>
      </c>
      <c r="C171" s="213">
        <v>1</v>
      </c>
      <c r="D171" s="209" t="s">
        <v>119</v>
      </c>
      <c r="E171" s="204" t="s">
        <v>285</v>
      </c>
      <c r="F171" s="148">
        <v>46132</v>
      </c>
      <c r="G171" s="148">
        <v>53819</v>
      </c>
      <c r="H171" s="148">
        <v>11622885.600000003</v>
      </c>
    </row>
    <row r="172" spans="2:8">
      <c r="B172" s="211">
        <v>2017</v>
      </c>
      <c r="C172" s="213">
        <v>1</v>
      </c>
      <c r="D172" s="209" t="s">
        <v>119</v>
      </c>
      <c r="E172" s="204" t="s">
        <v>290</v>
      </c>
      <c r="F172" s="148">
        <v>247</v>
      </c>
      <c r="G172" s="148">
        <v>287</v>
      </c>
      <c r="H172" s="148">
        <v>85244.39</v>
      </c>
    </row>
    <row r="173" spans="2:8">
      <c r="B173" s="211">
        <v>2017</v>
      </c>
      <c r="C173" s="213">
        <v>1</v>
      </c>
      <c r="D173" s="209" t="s">
        <v>119</v>
      </c>
      <c r="E173" s="204" t="s">
        <v>469</v>
      </c>
      <c r="F173" s="148">
        <v>13191</v>
      </c>
      <c r="G173" s="148">
        <v>15388</v>
      </c>
      <c r="H173" s="148">
        <v>2138888.0999999996</v>
      </c>
    </row>
    <row r="174" spans="2:8">
      <c r="B174" s="211">
        <v>2017</v>
      </c>
      <c r="C174" s="213">
        <v>1</v>
      </c>
      <c r="D174" s="209" t="s">
        <v>119</v>
      </c>
      <c r="E174" s="204" t="s">
        <v>487</v>
      </c>
      <c r="F174" s="148">
        <v>0</v>
      </c>
      <c r="G174" s="148">
        <v>0</v>
      </c>
      <c r="H174" s="148">
        <v>231.84</v>
      </c>
    </row>
    <row r="175" spans="2:8">
      <c r="B175" s="211">
        <v>2017</v>
      </c>
      <c r="C175" s="213">
        <v>1</v>
      </c>
      <c r="D175" s="209" t="s">
        <v>119</v>
      </c>
      <c r="E175" s="204" t="s">
        <v>302</v>
      </c>
      <c r="F175" s="148">
        <v>23255</v>
      </c>
      <c r="G175" s="148">
        <v>27130</v>
      </c>
      <c r="H175" s="148">
        <v>5741811.7699999977</v>
      </c>
    </row>
    <row r="176" spans="2:8">
      <c r="B176" s="211">
        <v>2017</v>
      </c>
      <c r="C176" s="213">
        <v>1</v>
      </c>
      <c r="D176" s="209" t="s">
        <v>119</v>
      </c>
      <c r="E176" s="204" t="s">
        <v>470</v>
      </c>
      <c r="F176" s="148">
        <v>35179</v>
      </c>
      <c r="G176" s="148">
        <v>41050</v>
      </c>
      <c r="H176" s="148">
        <v>8863036.9600000028</v>
      </c>
    </row>
    <row r="177" spans="2:8">
      <c r="B177" s="211">
        <v>2017</v>
      </c>
      <c r="C177" s="213">
        <v>1</v>
      </c>
      <c r="D177" s="209" t="s">
        <v>119</v>
      </c>
      <c r="E177" s="204" t="s">
        <v>471</v>
      </c>
      <c r="F177" s="148">
        <v>3204</v>
      </c>
      <c r="G177" s="148">
        <v>3737</v>
      </c>
      <c r="H177" s="148">
        <v>810548.91</v>
      </c>
    </row>
    <row r="178" spans="2:8">
      <c r="B178" s="211">
        <v>2017</v>
      </c>
      <c r="C178" s="213">
        <v>1</v>
      </c>
      <c r="D178" s="209" t="s">
        <v>119</v>
      </c>
      <c r="E178" s="204" t="s">
        <v>488</v>
      </c>
      <c r="F178" s="148">
        <v>8</v>
      </c>
      <c r="G178" s="148">
        <v>9</v>
      </c>
      <c r="H178" s="148">
        <v>1501</v>
      </c>
    </row>
    <row r="179" spans="2:8">
      <c r="B179" s="211">
        <v>2017</v>
      </c>
      <c r="C179" s="213">
        <v>1</v>
      </c>
      <c r="D179" s="209" t="s">
        <v>119</v>
      </c>
      <c r="E179" s="204" t="s">
        <v>308</v>
      </c>
      <c r="F179" s="148">
        <v>4016</v>
      </c>
      <c r="G179" s="148">
        <v>4687</v>
      </c>
      <c r="H179" s="148">
        <v>970341.03000000014</v>
      </c>
    </row>
    <row r="180" spans="2:8">
      <c r="B180" s="211">
        <v>2017</v>
      </c>
      <c r="C180" s="213">
        <v>1</v>
      </c>
      <c r="D180" s="209" t="s">
        <v>119</v>
      </c>
      <c r="E180" s="204" t="s">
        <v>472</v>
      </c>
      <c r="F180" s="148">
        <v>9839</v>
      </c>
      <c r="G180" s="148">
        <v>11477</v>
      </c>
      <c r="H180" s="148">
        <v>2724967.93</v>
      </c>
    </row>
    <row r="181" spans="2:8">
      <c r="B181" s="211">
        <v>2017</v>
      </c>
      <c r="C181" s="213">
        <v>1</v>
      </c>
      <c r="D181" s="209" t="s">
        <v>119</v>
      </c>
      <c r="E181" s="204" t="s">
        <v>310</v>
      </c>
      <c r="F181" s="148">
        <v>4395</v>
      </c>
      <c r="G181" s="148">
        <v>5126</v>
      </c>
      <c r="H181" s="148">
        <v>1297663.8499999999</v>
      </c>
    </row>
    <row r="182" spans="2:8">
      <c r="B182" s="211">
        <v>2017</v>
      </c>
      <c r="C182" s="213">
        <v>1</v>
      </c>
      <c r="D182" s="209" t="s">
        <v>119</v>
      </c>
      <c r="E182" s="204" t="s">
        <v>315</v>
      </c>
      <c r="F182" s="148">
        <v>4</v>
      </c>
      <c r="G182" s="148">
        <v>4</v>
      </c>
      <c r="H182" s="148">
        <v>2352.1</v>
      </c>
    </row>
    <row r="183" spans="2:8">
      <c r="B183" s="211">
        <v>2017</v>
      </c>
      <c r="C183" s="213">
        <v>1</v>
      </c>
      <c r="D183" s="209" t="s">
        <v>119</v>
      </c>
      <c r="E183" s="204" t="s">
        <v>316</v>
      </c>
      <c r="F183" s="148">
        <v>13764</v>
      </c>
      <c r="G183" s="148">
        <v>16055</v>
      </c>
      <c r="H183" s="148">
        <v>2948219.5099999988</v>
      </c>
    </row>
    <row r="184" spans="2:8">
      <c r="B184" s="211">
        <v>2017</v>
      </c>
      <c r="C184" s="213">
        <v>1</v>
      </c>
      <c r="D184" s="209" t="s">
        <v>119</v>
      </c>
      <c r="E184" s="204" t="s">
        <v>321</v>
      </c>
      <c r="F184" s="148">
        <v>1199</v>
      </c>
      <c r="G184" s="148">
        <v>1398</v>
      </c>
      <c r="H184" s="148">
        <v>196512.75</v>
      </c>
    </row>
    <row r="185" spans="2:8">
      <c r="B185" s="211">
        <v>2017</v>
      </c>
      <c r="C185" s="213">
        <v>1</v>
      </c>
      <c r="D185" s="209" t="s">
        <v>119</v>
      </c>
      <c r="E185" s="204" t="s">
        <v>473</v>
      </c>
      <c r="F185" s="148">
        <v>24946</v>
      </c>
      <c r="G185" s="148">
        <v>29104</v>
      </c>
      <c r="H185" s="148">
        <v>5053499.38</v>
      </c>
    </row>
    <row r="186" spans="2:8">
      <c r="B186" s="211">
        <v>2017</v>
      </c>
      <c r="C186" s="213">
        <v>1</v>
      </c>
      <c r="D186" s="209" t="s">
        <v>119</v>
      </c>
      <c r="E186" s="204" t="s">
        <v>326</v>
      </c>
      <c r="F186" s="148">
        <v>535</v>
      </c>
      <c r="G186" s="148">
        <v>626</v>
      </c>
      <c r="H186" s="148">
        <v>115025</v>
      </c>
    </row>
    <row r="187" spans="2:8">
      <c r="B187" s="211">
        <v>2017</v>
      </c>
      <c r="C187" s="213">
        <v>1</v>
      </c>
      <c r="D187" s="209" t="s">
        <v>119</v>
      </c>
      <c r="E187" s="204" t="s">
        <v>484</v>
      </c>
      <c r="F187" s="148">
        <v>790</v>
      </c>
      <c r="G187" s="148">
        <v>924</v>
      </c>
      <c r="H187" s="148">
        <v>286021.82</v>
      </c>
    </row>
    <row r="188" spans="2:8">
      <c r="B188" s="211">
        <v>2017</v>
      </c>
      <c r="C188" s="213">
        <v>1</v>
      </c>
      <c r="D188" s="209" t="s">
        <v>119</v>
      </c>
      <c r="E188" s="204" t="s">
        <v>327</v>
      </c>
      <c r="F188" s="148">
        <v>550</v>
      </c>
      <c r="G188" s="148">
        <v>642</v>
      </c>
      <c r="H188" s="148">
        <v>168518</v>
      </c>
    </row>
    <row r="189" spans="2:8">
      <c r="B189" s="211">
        <v>2017</v>
      </c>
      <c r="C189" s="213">
        <v>1</v>
      </c>
      <c r="D189" s="209" t="s">
        <v>119</v>
      </c>
      <c r="E189" s="204" t="s">
        <v>330</v>
      </c>
      <c r="F189" s="148">
        <v>22740</v>
      </c>
      <c r="G189" s="148">
        <v>26520</v>
      </c>
      <c r="H189" s="148">
        <v>6235570.959999999</v>
      </c>
    </row>
    <row r="190" spans="2:8">
      <c r="B190" s="211">
        <v>2017</v>
      </c>
      <c r="C190" s="213">
        <v>1</v>
      </c>
      <c r="D190" s="209" t="s">
        <v>119</v>
      </c>
      <c r="E190" s="204" t="s">
        <v>338</v>
      </c>
      <c r="F190" s="148">
        <v>824</v>
      </c>
      <c r="G190" s="148">
        <v>961</v>
      </c>
      <c r="H190" s="148">
        <v>198651.08000000002</v>
      </c>
    </row>
    <row r="191" spans="2:8">
      <c r="B191" s="211">
        <v>2017</v>
      </c>
      <c r="C191" s="213">
        <v>1</v>
      </c>
      <c r="D191" s="209" t="s">
        <v>119</v>
      </c>
      <c r="E191" s="204" t="s">
        <v>347</v>
      </c>
      <c r="F191" s="148">
        <v>248</v>
      </c>
      <c r="G191" s="148">
        <v>289</v>
      </c>
      <c r="H191" s="148">
        <v>70000</v>
      </c>
    </row>
    <row r="192" spans="2:8">
      <c r="B192" s="211">
        <v>2017</v>
      </c>
      <c r="C192" s="213">
        <v>1</v>
      </c>
      <c r="D192" s="209" t="s">
        <v>119</v>
      </c>
      <c r="E192" s="204" t="s">
        <v>414</v>
      </c>
      <c r="F192" s="148">
        <v>4424</v>
      </c>
      <c r="G192" s="148">
        <v>5166</v>
      </c>
      <c r="H192" s="148">
        <v>2780608</v>
      </c>
    </row>
    <row r="193" spans="2:8">
      <c r="B193" s="211">
        <v>2017</v>
      </c>
      <c r="C193" s="213">
        <v>1</v>
      </c>
      <c r="D193" s="209" t="s">
        <v>119</v>
      </c>
      <c r="E193" s="204" t="s">
        <v>415</v>
      </c>
      <c r="F193" s="148">
        <v>5105</v>
      </c>
      <c r="G193" s="148">
        <v>5959</v>
      </c>
      <c r="H193" s="148">
        <v>2373228.39</v>
      </c>
    </row>
    <row r="194" spans="2:8">
      <c r="B194" s="211">
        <v>2017</v>
      </c>
      <c r="C194" s="213">
        <v>1</v>
      </c>
      <c r="D194" s="209" t="s">
        <v>119</v>
      </c>
      <c r="E194" s="204" t="s">
        <v>349</v>
      </c>
      <c r="F194" s="148">
        <v>1375</v>
      </c>
      <c r="G194" s="148">
        <v>1605</v>
      </c>
      <c r="H194" s="148">
        <v>343194.80000000005</v>
      </c>
    </row>
    <row r="195" spans="2:8">
      <c r="B195" s="211">
        <v>2017</v>
      </c>
      <c r="C195" s="213">
        <v>1</v>
      </c>
      <c r="D195" s="209" t="s">
        <v>119</v>
      </c>
      <c r="E195" s="204" t="s">
        <v>480</v>
      </c>
      <c r="F195" s="148">
        <v>275</v>
      </c>
      <c r="G195" s="148">
        <v>321</v>
      </c>
      <c r="H195" s="148">
        <v>87490.89</v>
      </c>
    </row>
    <row r="196" spans="2:8">
      <c r="B196" s="211">
        <v>2017</v>
      </c>
      <c r="C196" s="213">
        <v>1</v>
      </c>
      <c r="D196" s="209" t="s">
        <v>119</v>
      </c>
      <c r="E196" s="204" t="s">
        <v>489</v>
      </c>
      <c r="F196" s="148">
        <v>276</v>
      </c>
      <c r="G196" s="148">
        <v>322</v>
      </c>
      <c r="H196" s="148">
        <v>50000</v>
      </c>
    </row>
    <row r="197" spans="2:8">
      <c r="B197" s="211">
        <v>2017</v>
      </c>
      <c r="C197" s="213">
        <v>1</v>
      </c>
      <c r="D197" s="209" t="s">
        <v>119</v>
      </c>
      <c r="E197" s="204" t="s">
        <v>355</v>
      </c>
      <c r="F197" s="148">
        <v>1374</v>
      </c>
      <c r="G197" s="148">
        <v>1603</v>
      </c>
      <c r="H197" s="148">
        <v>250000</v>
      </c>
    </row>
    <row r="198" spans="2:8">
      <c r="B198" s="211">
        <v>2017</v>
      </c>
      <c r="C198" s="213">
        <v>1</v>
      </c>
      <c r="D198" s="209" t="s">
        <v>119</v>
      </c>
      <c r="E198" s="204" t="s">
        <v>362</v>
      </c>
      <c r="F198" s="148">
        <v>552</v>
      </c>
      <c r="G198" s="148">
        <v>644</v>
      </c>
      <c r="H198" s="148">
        <v>141464.23000000001</v>
      </c>
    </row>
    <row r="199" spans="2:8">
      <c r="B199" s="211">
        <v>2017</v>
      </c>
      <c r="C199" s="213">
        <v>1</v>
      </c>
      <c r="D199" s="209" t="s">
        <v>119</v>
      </c>
      <c r="E199" s="204" t="s">
        <v>474</v>
      </c>
      <c r="F199" s="148">
        <v>38132</v>
      </c>
      <c r="G199" s="148">
        <v>44486</v>
      </c>
      <c r="H199" s="148">
        <v>7241992.3400000017</v>
      </c>
    </row>
    <row r="200" spans="2:8">
      <c r="B200" s="211">
        <v>2017</v>
      </c>
      <c r="C200" s="213">
        <v>1</v>
      </c>
      <c r="D200" s="209" t="s">
        <v>119</v>
      </c>
      <c r="E200" s="204" t="s">
        <v>365</v>
      </c>
      <c r="F200" s="148">
        <v>7698</v>
      </c>
      <c r="G200" s="148">
        <v>8979</v>
      </c>
      <c r="H200" s="148">
        <v>1350000</v>
      </c>
    </row>
    <row r="201" spans="2:8">
      <c r="B201" s="211">
        <v>2017</v>
      </c>
      <c r="C201" s="213">
        <v>1</v>
      </c>
      <c r="D201" s="209" t="s">
        <v>119</v>
      </c>
      <c r="E201" s="204" t="s">
        <v>481</v>
      </c>
      <c r="F201" s="148">
        <v>550</v>
      </c>
      <c r="G201" s="148">
        <v>641</v>
      </c>
      <c r="H201" s="148">
        <v>120000</v>
      </c>
    </row>
    <row r="202" spans="2:8">
      <c r="B202" s="211">
        <v>2017</v>
      </c>
      <c r="C202" s="213">
        <v>1</v>
      </c>
      <c r="D202" s="209" t="s">
        <v>119</v>
      </c>
      <c r="E202" s="204" t="s">
        <v>375</v>
      </c>
      <c r="F202" s="148">
        <v>23471</v>
      </c>
      <c r="G202" s="148">
        <v>27380</v>
      </c>
      <c r="H202" s="148">
        <v>5377869.9999999972</v>
      </c>
    </row>
    <row r="203" spans="2:8">
      <c r="B203" s="211">
        <v>2017</v>
      </c>
      <c r="C203" s="213">
        <v>1</v>
      </c>
      <c r="D203" s="209" t="s">
        <v>119</v>
      </c>
      <c r="E203" s="204" t="s">
        <v>376</v>
      </c>
      <c r="F203" s="148">
        <v>830</v>
      </c>
      <c r="G203" s="148">
        <v>970</v>
      </c>
      <c r="H203" s="148">
        <v>219985</v>
      </c>
    </row>
    <row r="204" spans="2:8">
      <c r="B204" s="211">
        <v>2017</v>
      </c>
      <c r="C204" s="213">
        <v>1</v>
      </c>
      <c r="D204" s="209" t="s">
        <v>119</v>
      </c>
      <c r="E204" s="204" t="s">
        <v>490</v>
      </c>
      <c r="F204" s="148">
        <v>275</v>
      </c>
      <c r="G204" s="148">
        <v>320</v>
      </c>
      <c r="H204" s="148">
        <v>106095</v>
      </c>
    </row>
    <row r="205" spans="2:8">
      <c r="B205" s="211">
        <v>2017</v>
      </c>
      <c r="C205" s="213">
        <v>1</v>
      </c>
      <c r="D205" s="209" t="s">
        <v>119</v>
      </c>
      <c r="E205" s="204" t="s">
        <v>475</v>
      </c>
      <c r="F205" s="148">
        <v>250</v>
      </c>
      <c r="G205" s="148">
        <v>292</v>
      </c>
      <c r="H205" s="148">
        <v>55987.25</v>
      </c>
    </row>
    <row r="206" spans="2:8">
      <c r="B206" s="211">
        <v>2017</v>
      </c>
      <c r="C206" s="213">
        <v>1</v>
      </c>
      <c r="D206" s="209" t="s">
        <v>119</v>
      </c>
      <c r="E206" s="204" t="s">
        <v>390</v>
      </c>
      <c r="F206" s="148">
        <v>33878</v>
      </c>
      <c r="G206" s="148">
        <v>39521</v>
      </c>
      <c r="H206" s="148">
        <v>8833918.8599999975</v>
      </c>
    </row>
    <row r="207" spans="2:8">
      <c r="B207" s="211">
        <v>2017</v>
      </c>
      <c r="C207" s="213">
        <v>1</v>
      </c>
      <c r="D207" s="209" t="s">
        <v>119</v>
      </c>
      <c r="E207" s="204" t="s">
        <v>476</v>
      </c>
      <c r="F207" s="148">
        <v>12551</v>
      </c>
      <c r="G207" s="148">
        <v>14642</v>
      </c>
      <c r="H207" s="148">
        <v>3286491.1299999994</v>
      </c>
    </row>
    <row r="208" spans="2:8">
      <c r="B208" s="211">
        <v>2017</v>
      </c>
      <c r="C208" s="213">
        <v>1</v>
      </c>
      <c r="D208" s="209" t="s">
        <v>119</v>
      </c>
      <c r="E208" s="204" t="s">
        <v>491</v>
      </c>
      <c r="F208" s="148">
        <v>1369</v>
      </c>
      <c r="G208" s="148">
        <v>1595</v>
      </c>
      <c r="H208" s="148">
        <v>295625</v>
      </c>
    </row>
    <row r="209" spans="2:8">
      <c r="B209" s="211">
        <v>2017</v>
      </c>
      <c r="C209" s="213">
        <v>1</v>
      </c>
      <c r="D209" s="209" t="s">
        <v>119</v>
      </c>
      <c r="E209" s="204" t="s">
        <v>393</v>
      </c>
      <c r="F209" s="148">
        <v>276</v>
      </c>
      <c r="G209" s="148">
        <v>321</v>
      </c>
      <c r="H209" s="148">
        <v>80000</v>
      </c>
    </row>
    <row r="210" spans="2:8">
      <c r="B210" s="211">
        <v>2017</v>
      </c>
      <c r="C210" s="213">
        <v>1</v>
      </c>
      <c r="D210" s="209" t="s">
        <v>119</v>
      </c>
      <c r="E210" s="204" t="s">
        <v>394</v>
      </c>
      <c r="F210" s="148">
        <v>552</v>
      </c>
      <c r="G210" s="148">
        <v>645</v>
      </c>
      <c r="H210" s="148">
        <v>189840</v>
      </c>
    </row>
    <row r="211" spans="2:8">
      <c r="B211" s="211">
        <v>2017</v>
      </c>
      <c r="C211" s="213">
        <v>1</v>
      </c>
      <c r="D211" s="209" t="s">
        <v>119</v>
      </c>
      <c r="E211" s="204" t="s">
        <v>397</v>
      </c>
      <c r="F211" s="148">
        <v>11714</v>
      </c>
      <c r="G211" s="148">
        <v>13669</v>
      </c>
      <c r="H211" s="148">
        <v>3144823.5800000015</v>
      </c>
    </row>
    <row r="212" spans="2:8">
      <c r="B212" s="211">
        <v>2017</v>
      </c>
      <c r="C212" s="213">
        <v>1</v>
      </c>
      <c r="D212" s="209" t="s">
        <v>119</v>
      </c>
      <c r="E212" s="204" t="s">
        <v>477</v>
      </c>
      <c r="F212" s="148">
        <v>39809</v>
      </c>
      <c r="G212" s="148">
        <v>46439</v>
      </c>
      <c r="H212" s="148">
        <v>10064960.079999998</v>
      </c>
    </row>
    <row r="213" spans="2:8">
      <c r="B213" s="211">
        <v>2017</v>
      </c>
      <c r="C213" s="213">
        <v>1</v>
      </c>
      <c r="D213" s="209" t="s">
        <v>119</v>
      </c>
      <c r="E213" s="204" t="s">
        <v>400</v>
      </c>
      <c r="F213" s="148">
        <v>29</v>
      </c>
      <c r="G213" s="148">
        <v>33</v>
      </c>
      <c r="H213" s="148">
        <v>15400</v>
      </c>
    </row>
    <row r="214" spans="2:8">
      <c r="B214" s="211">
        <v>2017</v>
      </c>
      <c r="C214" s="213">
        <v>1</v>
      </c>
      <c r="D214" s="209" t="s">
        <v>119</v>
      </c>
      <c r="E214" s="204" t="s">
        <v>492</v>
      </c>
      <c r="F214" s="148">
        <v>575</v>
      </c>
      <c r="G214" s="148">
        <v>671</v>
      </c>
      <c r="H214" s="148">
        <v>100000</v>
      </c>
    </row>
    <row r="215" spans="2:8">
      <c r="B215" s="211">
        <v>2017</v>
      </c>
      <c r="C215" s="213">
        <v>1</v>
      </c>
      <c r="D215" s="209" t="s">
        <v>119</v>
      </c>
      <c r="E215" s="204" t="s">
        <v>402</v>
      </c>
      <c r="F215" s="148">
        <v>7942</v>
      </c>
      <c r="G215" s="148">
        <v>9265</v>
      </c>
      <c r="H215" s="148">
        <v>2042817.4900000002</v>
      </c>
    </row>
    <row r="216" spans="2:8">
      <c r="B216" s="211">
        <v>2017</v>
      </c>
      <c r="C216" s="213">
        <v>1</v>
      </c>
      <c r="D216" s="209" t="s">
        <v>119</v>
      </c>
      <c r="E216" s="204" t="s">
        <v>409</v>
      </c>
      <c r="F216" s="148">
        <v>3598</v>
      </c>
      <c r="G216" s="148">
        <v>4198</v>
      </c>
      <c r="H216" s="148">
        <v>910493.82000000007</v>
      </c>
    </row>
    <row r="217" spans="2:8">
      <c r="B217" s="211">
        <v>2017</v>
      </c>
      <c r="C217" s="213">
        <v>1</v>
      </c>
      <c r="D217" s="209" t="s">
        <v>119</v>
      </c>
      <c r="E217" s="204" t="s">
        <v>413</v>
      </c>
      <c r="F217" s="148">
        <v>19758</v>
      </c>
      <c r="G217" s="148">
        <v>23043</v>
      </c>
      <c r="H217" s="148">
        <v>3449999.99</v>
      </c>
    </row>
    <row r="218" spans="2:8">
      <c r="B218" s="211">
        <v>2017</v>
      </c>
      <c r="C218" s="213">
        <v>1</v>
      </c>
      <c r="D218" s="209" t="s">
        <v>119</v>
      </c>
      <c r="E218" s="204" t="s">
        <v>493</v>
      </c>
      <c r="F218" s="148">
        <v>2</v>
      </c>
      <c r="G218" s="148">
        <v>2</v>
      </c>
      <c r="H218" s="148">
        <v>996.59999999999991</v>
      </c>
    </row>
    <row r="219" spans="2:8">
      <c r="B219" s="211">
        <v>2017</v>
      </c>
      <c r="C219" s="213">
        <v>1</v>
      </c>
      <c r="D219" s="209" t="s">
        <v>120</v>
      </c>
      <c r="E219" s="204" t="s">
        <v>296</v>
      </c>
      <c r="F219" s="148">
        <v>68</v>
      </c>
      <c r="G219" s="148">
        <v>79</v>
      </c>
      <c r="H219" s="148">
        <v>46187.020000000004</v>
      </c>
    </row>
    <row r="220" spans="2:8">
      <c r="B220" s="211">
        <v>2017</v>
      </c>
      <c r="C220" s="213">
        <v>1</v>
      </c>
      <c r="D220" s="209" t="s">
        <v>121</v>
      </c>
      <c r="E220" s="204" t="s">
        <v>330</v>
      </c>
      <c r="F220" s="148">
        <v>1098</v>
      </c>
      <c r="G220" s="148">
        <v>1281</v>
      </c>
      <c r="H220" s="148">
        <v>264352.26</v>
      </c>
    </row>
    <row r="221" spans="2:8">
      <c r="B221" s="211">
        <v>2017</v>
      </c>
      <c r="C221" s="213">
        <v>1</v>
      </c>
      <c r="D221" s="209" t="s">
        <v>95</v>
      </c>
      <c r="E221" s="204" t="s">
        <v>236</v>
      </c>
      <c r="F221" s="148">
        <v>275</v>
      </c>
      <c r="G221" s="148">
        <v>321</v>
      </c>
      <c r="H221" s="148">
        <v>75966</v>
      </c>
    </row>
    <row r="222" spans="2:8">
      <c r="B222" s="211">
        <v>2017</v>
      </c>
      <c r="C222" s="213">
        <v>1</v>
      </c>
      <c r="D222" s="209" t="s">
        <v>95</v>
      </c>
      <c r="E222" s="204" t="s">
        <v>262</v>
      </c>
      <c r="F222" s="148">
        <v>234</v>
      </c>
      <c r="G222" s="148">
        <v>276</v>
      </c>
      <c r="H222" s="148">
        <v>59463.71</v>
      </c>
    </row>
    <row r="223" spans="2:8">
      <c r="B223" s="211">
        <v>2017</v>
      </c>
      <c r="C223" s="213">
        <v>1</v>
      </c>
      <c r="D223" s="209" t="s">
        <v>95</v>
      </c>
      <c r="E223" s="204" t="s">
        <v>285</v>
      </c>
      <c r="F223" s="148">
        <v>548</v>
      </c>
      <c r="G223" s="148">
        <v>640</v>
      </c>
      <c r="H223" s="148">
        <v>128091.5</v>
      </c>
    </row>
    <row r="224" spans="2:8">
      <c r="B224" s="211">
        <v>2017</v>
      </c>
      <c r="C224" s="213">
        <v>1</v>
      </c>
      <c r="D224" s="209" t="s">
        <v>95</v>
      </c>
      <c r="E224" s="204" t="s">
        <v>302</v>
      </c>
      <c r="F224" s="148">
        <v>1385</v>
      </c>
      <c r="G224" s="148">
        <v>1615</v>
      </c>
      <c r="H224" s="148">
        <v>360816.05</v>
      </c>
    </row>
    <row r="225" spans="2:8">
      <c r="B225" s="211">
        <v>2017</v>
      </c>
      <c r="C225" s="213">
        <v>1</v>
      </c>
      <c r="D225" s="209" t="s">
        <v>95</v>
      </c>
      <c r="E225" s="204" t="s">
        <v>470</v>
      </c>
      <c r="F225" s="148">
        <v>275</v>
      </c>
      <c r="G225" s="148">
        <v>321</v>
      </c>
      <c r="H225" s="148">
        <v>57659.01</v>
      </c>
    </row>
    <row r="226" spans="2:8">
      <c r="B226" s="211">
        <v>2017</v>
      </c>
      <c r="C226" s="213">
        <v>1</v>
      </c>
      <c r="D226" s="209" t="s">
        <v>95</v>
      </c>
      <c r="E226" s="204" t="s">
        <v>471</v>
      </c>
      <c r="F226" s="148">
        <v>548</v>
      </c>
      <c r="G226" s="148">
        <v>638</v>
      </c>
      <c r="H226" s="148">
        <v>154355.46000000002</v>
      </c>
    </row>
    <row r="227" spans="2:8">
      <c r="B227" s="211">
        <v>2017</v>
      </c>
      <c r="C227" s="213">
        <v>1</v>
      </c>
      <c r="D227" s="209" t="s">
        <v>95</v>
      </c>
      <c r="E227" s="204" t="s">
        <v>321</v>
      </c>
      <c r="F227" s="148">
        <v>548</v>
      </c>
      <c r="G227" s="148">
        <v>638</v>
      </c>
      <c r="H227" s="148">
        <v>130277.09</v>
      </c>
    </row>
    <row r="228" spans="2:8">
      <c r="B228" s="211">
        <v>2017</v>
      </c>
      <c r="C228" s="213">
        <v>1</v>
      </c>
      <c r="D228" s="209" t="s">
        <v>95</v>
      </c>
      <c r="E228" s="204" t="s">
        <v>330</v>
      </c>
      <c r="F228" s="148">
        <v>4334</v>
      </c>
      <c r="G228" s="148">
        <v>5056</v>
      </c>
      <c r="H228" s="148">
        <v>1010616.3899999999</v>
      </c>
    </row>
    <row r="229" spans="2:8">
      <c r="B229" s="211">
        <v>2017</v>
      </c>
      <c r="C229" s="213">
        <v>1</v>
      </c>
      <c r="D229" s="209" t="s">
        <v>95</v>
      </c>
      <c r="E229" s="204" t="s">
        <v>349</v>
      </c>
      <c r="F229" s="148">
        <v>825</v>
      </c>
      <c r="G229" s="148">
        <v>962</v>
      </c>
      <c r="H229" s="148">
        <v>195000.69</v>
      </c>
    </row>
    <row r="230" spans="2:8">
      <c r="B230" s="211">
        <v>2017</v>
      </c>
      <c r="C230" s="213">
        <v>1</v>
      </c>
      <c r="D230" s="209" t="s">
        <v>95</v>
      </c>
      <c r="E230" s="204" t="s">
        <v>375</v>
      </c>
      <c r="F230" s="148">
        <v>284</v>
      </c>
      <c r="G230" s="148">
        <v>331</v>
      </c>
      <c r="H230" s="148">
        <v>70000</v>
      </c>
    </row>
    <row r="231" spans="2:8">
      <c r="B231" s="211">
        <v>2017</v>
      </c>
      <c r="C231" s="213">
        <v>1</v>
      </c>
      <c r="D231" s="209" t="s">
        <v>95</v>
      </c>
      <c r="E231" s="204" t="s">
        <v>381</v>
      </c>
      <c r="F231" s="148">
        <v>1</v>
      </c>
      <c r="G231" s="148">
        <v>1</v>
      </c>
      <c r="H231" s="148">
        <v>290</v>
      </c>
    </row>
    <row r="232" spans="2:8">
      <c r="B232" s="211">
        <v>2017</v>
      </c>
      <c r="C232" s="213">
        <v>1</v>
      </c>
      <c r="D232" s="209" t="s">
        <v>95</v>
      </c>
      <c r="E232" s="204" t="s">
        <v>394</v>
      </c>
      <c r="F232" s="148">
        <v>1934</v>
      </c>
      <c r="G232" s="148">
        <v>2256</v>
      </c>
      <c r="H232" s="148">
        <v>481046</v>
      </c>
    </row>
    <row r="233" spans="2:8">
      <c r="B233" s="211">
        <v>2017</v>
      </c>
      <c r="C233" s="213">
        <v>1</v>
      </c>
      <c r="D233" s="209" t="s">
        <v>95</v>
      </c>
      <c r="E233" s="204" t="s">
        <v>397</v>
      </c>
      <c r="F233" s="148">
        <v>8933</v>
      </c>
      <c r="G233" s="148">
        <v>10423</v>
      </c>
      <c r="H233" s="148">
        <v>2763771.7700000005</v>
      </c>
    </row>
    <row r="234" spans="2:8">
      <c r="B234" s="211">
        <v>2017</v>
      </c>
      <c r="C234" s="213">
        <v>1</v>
      </c>
      <c r="D234" s="209" t="s">
        <v>95</v>
      </c>
      <c r="E234" s="204" t="s">
        <v>477</v>
      </c>
      <c r="F234" s="148">
        <v>276</v>
      </c>
      <c r="G234" s="148">
        <v>321</v>
      </c>
      <c r="H234" s="148">
        <v>65619.05</v>
      </c>
    </row>
    <row r="235" spans="2:8">
      <c r="B235" s="211">
        <v>2017</v>
      </c>
      <c r="C235" s="213">
        <v>1</v>
      </c>
      <c r="D235" s="209" t="s">
        <v>122</v>
      </c>
      <c r="E235" s="204" t="s">
        <v>467</v>
      </c>
      <c r="F235" s="148">
        <v>550</v>
      </c>
      <c r="G235" s="148">
        <v>642</v>
      </c>
      <c r="H235" s="148">
        <v>100000</v>
      </c>
    </row>
    <row r="236" spans="2:8">
      <c r="B236" s="211">
        <v>2017</v>
      </c>
      <c r="C236" s="213">
        <v>1</v>
      </c>
      <c r="D236" s="209" t="s">
        <v>122</v>
      </c>
      <c r="E236" s="204" t="s">
        <v>285</v>
      </c>
      <c r="F236" s="148">
        <v>2188</v>
      </c>
      <c r="G236" s="148">
        <v>2553</v>
      </c>
      <c r="H236" s="148">
        <v>585428</v>
      </c>
    </row>
    <row r="237" spans="2:8">
      <c r="B237" s="211">
        <v>2017</v>
      </c>
      <c r="C237" s="213">
        <v>1</v>
      </c>
      <c r="D237" s="209" t="s">
        <v>122</v>
      </c>
      <c r="E237" s="204" t="s">
        <v>302</v>
      </c>
      <c r="F237" s="148">
        <v>1099</v>
      </c>
      <c r="G237" s="148">
        <v>1283</v>
      </c>
      <c r="H237" s="148">
        <v>282615.82</v>
      </c>
    </row>
    <row r="238" spans="2:8">
      <c r="B238" s="211">
        <v>2017</v>
      </c>
      <c r="C238" s="213">
        <v>1</v>
      </c>
      <c r="D238" s="209" t="s">
        <v>122</v>
      </c>
      <c r="E238" s="204" t="s">
        <v>470</v>
      </c>
      <c r="F238" s="148">
        <v>273</v>
      </c>
      <c r="G238" s="148">
        <v>319</v>
      </c>
      <c r="H238" s="148">
        <v>65507.03</v>
      </c>
    </row>
    <row r="239" spans="2:8">
      <c r="B239" s="211">
        <v>2017</v>
      </c>
      <c r="C239" s="213">
        <v>1</v>
      </c>
      <c r="D239" s="209" t="s">
        <v>122</v>
      </c>
      <c r="E239" s="204" t="s">
        <v>472</v>
      </c>
      <c r="F239" s="148">
        <v>275</v>
      </c>
      <c r="G239" s="148">
        <v>320</v>
      </c>
      <c r="H239" s="148">
        <v>88090</v>
      </c>
    </row>
    <row r="240" spans="2:8">
      <c r="B240" s="211">
        <v>2017</v>
      </c>
      <c r="C240" s="213">
        <v>1</v>
      </c>
      <c r="D240" s="209" t="s">
        <v>122</v>
      </c>
      <c r="E240" s="204" t="s">
        <v>330</v>
      </c>
      <c r="F240" s="148">
        <v>1144</v>
      </c>
      <c r="G240" s="148">
        <v>1334</v>
      </c>
      <c r="H240" s="148">
        <v>315700</v>
      </c>
    </row>
    <row r="241" spans="2:8">
      <c r="B241" s="211">
        <v>2017</v>
      </c>
      <c r="C241" s="213">
        <v>1</v>
      </c>
      <c r="D241" s="209" t="s">
        <v>122</v>
      </c>
      <c r="E241" s="204" t="s">
        <v>349</v>
      </c>
      <c r="F241" s="148">
        <v>549</v>
      </c>
      <c r="G241" s="148">
        <v>640</v>
      </c>
      <c r="H241" s="148">
        <v>107595.70999999999</v>
      </c>
    </row>
    <row r="242" spans="2:8">
      <c r="B242" s="211">
        <v>2017</v>
      </c>
      <c r="C242" s="213">
        <v>1</v>
      </c>
      <c r="D242" s="209" t="s">
        <v>122</v>
      </c>
      <c r="E242" s="204" t="s">
        <v>375</v>
      </c>
      <c r="F242" s="148">
        <v>1649</v>
      </c>
      <c r="G242" s="148">
        <v>1925</v>
      </c>
      <c r="H242" s="148">
        <v>409125</v>
      </c>
    </row>
    <row r="243" spans="2:8">
      <c r="B243" s="211">
        <v>2017</v>
      </c>
      <c r="C243" s="213">
        <v>1</v>
      </c>
      <c r="D243" s="209" t="s">
        <v>122</v>
      </c>
      <c r="E243" s="204" t="s">
        <v>390</v>
      </c>
      <c r="F243" s="148">
        <v>833</v>
      </c>
      <c r="G243" s="148">
        <v>972</v>
      </c>
      <c r="H243" s="148">
        <v>205002.64</v>
      </c>
    </row>
    <row r="244" spans="2:8">
      <c r="B244" s="211">
        <v>2017</v>
      </c>
      <c r="C244" s="213">
        <v>1</v>
      </c>
      <c r="D244" s="209" t="s">
        <v>122</v>
      </c>
      <c r="E244" s="204" t="s">
        <v>397</v>
      </c>
      <c r="F244" s="148">
        <v>300</v>
      </c>
      <c r="G244" s="148">
        <v>350</v>
      </c>
      <c r="H244" s="148">
        <v>82531.86</v>
      </c>
    </row>
    <row r="245" spans="2:8">
      <c r="B245" s="211">
        <v>2017</v>
      </c>
      <c r="C245" s="213">
        <v>1</v>
      </c>
      <c r="D245" s="209" t="s">
        <v>96</v>
      </c>
      <c r="E245" s="204" t="s">
        <v>468</v>
      </c>
      <c r="F245" s="148">
        <v>285</v>
      </c>
      <c r="G245" s="148">
        <v>333</v>
      </c>
      <c r="H245" s="148">
        <v>112025.04</v>
      </c>
    </row>
    <row r="246" spans="2:8">
      <c r="B246" s="211">
        <v>2017</v>
      </c>
      <c r="C246" s="213">
        <v>1</v>
      </c>
      <c r="D246" s="209" t="s">
        <v>96</v>
      </c>
      <c r="E246" s="204" t="s">
        <v>285</v>
      </c>
      <c r="F246" s="148">
        <v>2991</v>
      </c>
      <c r="G246" s="148">
        <v>3487</v>
      </c>
      <c r="H246" s="148">
        <v>836195.36</v>
      </c>
    </row>
    <row r="247" spans="2:8">
      <c r="B247" s="211">
        <v>2017</v>
      </c>
      <c r="C247" s="213">
        <v>1</v>
      </c>
      <c r="D247" s="209" t="s">
        <v>96</v>
      </c>
      <c r="E247" s="204" t="s">
        <v>298</v>
      </c>
      <c r="F247" s="148">
        <v>212</v>
      </c>
      <c r="G247" s="148">
        <v>248</v>
      </c>
      <c r="H247" s="148">
        <v>94475.6</v>
      </c>
    </row>
    <row r="248" spans="2:8">
      <c r="B248" s="211">
        <v>2017</v>
      </c>
      <c r="C248" s="213">
        <v>1</v>
      </c>
      <c r="D248" s="209" t="s">
        <v>96</v>
      </c>
      <c r="E248" s="204" t="s">
        <v>470</v>
      </c>
      <c r="F248" s="148">
        <v>4758</v>
      </c>
      <c r="G248" s="148">
        <v>5550</v>
      </c>
      <c r="H248" s="148">
        <v>1258989.2</v>
      </c>
    </row>
    <row r="249" spans="2:8">
      <c r="B249" s="211">
        <v>2017</v>
      </c>
      <c r="C249" s="213">
        <v>1</v>
      </c>
      <c r="D249" s="209" t="s">
        <v>96</v>
      </c>
      <c r="E249" s="204" t="s">
        <v>330</v>
      </c>
      <c r="F249" s="148">
        <v>4110</v>
      </c>
      <c r="G249" s="148">
        <v>4795</v>
      </c>
      <c r="H249" s="148">
        <v>1273201.1000000003</v>
      </c>
    </row>
    <row r="250" spans="2:8">
      <c r="B250" s="211">
        <v>2017</v>
      </c>
      <c r="C250" s="213">
        <v>1</v>
      </c>
      <c r="D250" s="209" t="s">
        <v>96</v>
      </c>
      <c r="E250" s="204" t="s">
        <v>365</v>
      </c>
      <c r="F250" s="148">
        <v>899</v>
      </c>
      <c r="G250" s="148">
        <v>1048</v>
      </c>
      <c r="H250" s="148">
        <v>227779.27</v>
      </c>
    </row>
    <row r="251" spans="2:8">
      <c r="B251" s="211">
        <v>2017</v>
      </c>
      <c r="C251" s="213">
        <v>1</v>
      </c>
      <c r="D251" s="209" t="s">
        <v>96</v>
      </c>
      <c r="E251" s="204" t="s">
        <v>397</v>
      </c>
      <c r="F251" s="148">
        <v>1499</v>
      </c>
      <c r="G251" s="148">
        <v>1749</v>
      </c>
      <c r="H251" s="148">
        <v>445003.04</v>
      </c>
    </row>
    <row r="252" spans="2:8">
      <c r="B252" s="211">
        <v>2017</v>
      </c>
      <c r="C252" s="213">
        <v>1</v>
      </c>
      <c r="D252" s="209" t="s">
        <v>96</v>
      </c>
      <c r="E252" s="204" t="s">
        <v>477</v>
      </c>
      <c r="F252" s="148">
        <v>301</v>
      </c>
      <c r="G252" s="148">
        <v>350</v>
      </c>
      <c r="H252" s="148">
        <v>75926.42</v>
      </c>
    </row>
    <row r="253" spans="2:8">
      <c r="B253" s="211">
        <v>2017</v>
      </c>
      <c r="C253" s="213">
        <v>1</v>
      </c>
      <c r="D253" s="209" t="s">
        <v>3</v>
      </c>
      <c r="E253" s="204" t="s">
        <v>236</v>
      </c>
      <c r="F253" s="148">
        <v>556</v>
      </c>
      <c r="G253" s="148">
        <v>649</v>
      </c>
      <c r="H253" s="148">
        <v>147786.88</v>
      </c>
    </row>
    <row r="254" spans="2:8">
      <c r="B254" s="211">
        <v>2017</v>
      </c>
      <c r="C254" s="213">
        <v>1</v>
      </c>
      <c r="D254" s="209" t="s">
        <v>3</v>
      </c>
      <c r="E254" s="204" t="s">
        <v>285</v>
      </c>
      <c r="F254" s="148">
        <v>2996</v>
      </c>
      <c r="G254" s="148">
        <v>3494</v>
      </c>
      <c r="H254" s="148">
        <v>792737.25</v>
      </c>
    </row>
    <row r="255" spans="2:8">
      <c r="B255" s="211">
        <v>2017</v>
      </c>
      <c r="C255" s="213">
        <v>1</v>
      </c>
      <c r="D255" s="209" t="s">
        <v>3</v>
      </c>
      <c r="E255" s="204" t="s">
        <v>469</v>
      </c>
      <c r="F255" s="148">
        <v>550</v>
      </c>
      <c r="G255" s="148">
        <v>641</v>
      </c>
      <c r="H255" s="148">
        <v>140023.73000000001</v>
      </c>
    </row>
    <row r="256" spans="2:8">
      <c r="B256" s="211">
        <v>2017</v>
      </c>
      <c r="C256" s="213">
        <v>1</v>
      </c>
      <c r="D256" s="209" t="s">
        <v>3</v>
      </c>
      <c r="E256" s="204" t="s">
        <v>470</v>
      </c>
      <c r="F256" s="148">
        <v>284</v>
      </c>
      <c r="G256" s="148">
        <v>331</v>
      </c>
      <c r="H256" s="148">
        <v>67438.7</v>
      </c>
    </row>
    <row r="257" spans="2:8">
      <c r="B257" s="211">
        <v>2017</v>
      </c>
      <c r="C257" s="213">
        <v>1</v>
      </c>
      <c r="D257" s="209" t="s">
        <v>3</v>
      </c>
      <c r="E257" s="204" t="s">
        <v>321</v>
      </c>
      <c r="F257" s="148">
        <v>571</v>
      </c>
      <c r="G257" s="148">
        <v>666</v>
      </c>
      <c r="H257" s="148">
        <v>95692.800000000003</v>
      </c>
    </row>
    <row r="258" spans="2:8">
      <c r="B258" s="211">
        <v>2017</v>
      </c>
      <c r="C258" s="213">
        <v>1</v>
      </c>
      <c r="D258" s="209" t="s">
        <v>3</v>
      </c>
      <c r="E258" s="204" t="s">
        <v>330</v>
      </c>
      <c r="F258" s="148">
        <v>334</v>
      </c>
      <c r="G258" s="148">
        <v>391</v>
      </c>
      <c r="H258" s="148">
        <v>192366.72</v>
      </c>
    </row>
    <row r="259" spans="2:8">
      <c r="B259" s="211">
        <v>2017</v>
      </c>
      <c r="C259" s="213">
        <v>1</v>
      </c>
      <c r="D259" s="209" t="s">
        <v>3</v>
      </c>
      <c r="E259" s="204" t="s">
        <v>414</v>
      </c>
      <c r="F259" s="148">
        <v>45</v>
      </c>
      <c r="G259" s="148">
        <v>52</v>
      </c>
      <c r="H259" s="148">
        <v>11940</v>
      </c>
    </row>
    <row r="260" spans="2:8">
      <c r="B260" s="211">
        <v>2017</v>
      </c>
      <c r="C260" s="213">
        <v>1</v>
      </c>
      <c r="D260" s="209" t="s">
        <v>3</v>
      </c>
      <c r="E260" s="204" t="s">
        <v>474</v>
      </c>
      <c r="F260" s="148">
        <v>1771</v>
      </c>
      <c r="G260" s="148">
        <v>2065</v>
      </c>
      <c r="H260" s="148">
        <v>449231.32999999996</v>
      </c>
    </row>
    <row r="261" spans="2:8">
      <c r="B261" s="211">
        <v>2017</v>
      </c>
      <c r="C261" s="213">
        <v>1</v>
      </c>
      <c r="D261" s="209" t="s">
        <v>3</v>
      </c>
      <c r="E261" s="204" t="s">
        <v>390</v>
      </c>
      <c r="F261" s="148">
        <v>2996</v>
      </c>
      <c r="G261" s="148">
        <v>3496</v>
      </c>
      <c r="H261" s="148">
        <v>836266.65999999992</v>
      </c>
    </row>
    <row r="262" spans="2:8">
      <c r="B262" s="211">
        <v>2017</v>
      </c>
      <c r="C262" s="213">
        <v>1</v>
      </c>
      <c r="D262" s="209" t="s">
        <v>3</v>
      </c>
      <c r="E262" s="204" t="s">
        <v>491</v>
      </c>
      <c r="F262" s="148">
        <v>825</v>
      </c>
      <c r="G262" s="148">
        <v>963</v>
      </c>
      <c r="H262" s="148">
        <v>177375</v>
      </c>
    </row>
    <row r="263" spans="2:8">
      <c r="B263" s="211">
        <v>2017</v>
      </c>
      <c r="C263" s="213">
        <v>1</v>
      </c>
      <c r="D263" s="209" t="s">
        <v>3</v>
      </c>
      <c r="E263" s="204" t="s">
        <v>492</v>
      </c>
      <c r="F263" s="148">
        <v>1421</v>
      </c>
      <c r="G263" s="148">
        <v>1657</v>
      </c>
      <c r="H263" s="148">
        <v>332430.47000000003</v>
      </c>
    </row>
    <row r="264" spans="2:8">
      <c r="B264" s="211">
        <v>2017</v>
      </c>
      <c r="C264" s="213">
        <v>1</v>
      </c>
      <c r="D264" s="209" t="s">
        <v>3</v>
      </c>
      <c r="E264" s="204" t="s">
        <v>413</v>
      </c>
      <c r="F264" s="148">
        <v>255</v>
      </c>
      <c r="G264" s="148">
        <v>298</v>
      </c>
      <c r="H264" s="148">
        <v>50000</v>
      </c>
    </row>
    <row r="265" spans="2:8">
      <c r="B265" s="211">
        <v>2017</v>
      </c>
      <c r="C265" s="213">
        <v>1</v>
      </c>
      <c r="D265" s="209" t="s">
        <v>101</v>
      </c>
      <c r="E265" s="204" t="s">
        <v>236</v>
      </c>
      <c r="F265" s="148">
        <v>275</v>
      </c>
      <c r="G265" s="148">
        <v>321</v>
      </c>
      <c r="H265" s="148">
        <v>66270.91</v>
      </c>
    </row>
    <row r="266" spans="2:8">
      <c r="B266" s="211">
        <v>2017</v>
      </c>
      <c r="C266" s="213">
        <v>1</v>
      </c>
      <c r="D266" s="209" t="s">
        <v>101</v>
      </c>
      <c r="E266" s="204" t="s">
        <v>302</v>
      </c>
      <c r="F266" s="148">
        <v>844</v>
      </c>
      <c r="G266" s="148">
        <v>985</v>
      </c>
      <c r="H266" s="148">
        <v>209070.91999999998</v>
      </c>
    </row>
    <row r="267" spans="2:8">
      <c r="B267" s="211">
        <v>2017</v>
      </c>
      <c r="C267" s="213">
        <v>1</v>
      </c>
      <c r="D267" s="209" t="s">
        <v>101</v>
      </c>
      <c r="E267" s="204" t="s">
        <v>346</v>
      </c>
      <c r="F267" s="148">
        <v>12</v>
      </c>
      <c r="G267" s="148">
        <v>16</v>
      </c>
      <c r="H267" s="148">
        <v>10393.64</v>
      </c>
    </row>
    <row r="268" spans="2:8">
      <c r="B268" s="211">
        <v>2017</v>
      </c>
      <c r="C268" s="213">
        <v>1</v>
      </c>
      <c r="D268" s="209" t="s">
        <v>101</v>
      </c>
      <c r="E268" s="204" t="s">
        <v>494</v>
      </c>
      <c r="F268" s="148">
        <v>249</v>
      </c>
      <c r="G268" s="148">
        <v>292</v>
      </c>
      <c r="H268" s="148">
        <v>63950.38</v>
      </c>
    </row>
    <row r="269" spans="2:8">
      <c r="B269" s="211">
        <v>2017</v>
      </c>
      <c r="C269" s="213">
        <v>1</v>
      </c>
      <c r="D269" s="209" t="s">
        <v>123</v>
      </c>
      <c r="E269" s="204" t="s">
        <v>302</v>
      </c>
      <c r="F269" s="148">
        <v>274</v>
      </c>
      <c r="G269" s="148">
        <v>320</v>
      </c>
      <c r="H269" s="148">
        <v>73214.820000000007</v>
      </c>
    </row>
    <row r="270" spans="2:8">
      <c r="B270" s="211">
        <v>2017</v>
      </c>
      <c r="C270" s="213">
        <v>1</v>
      </c>
      <c r="D270" s="209" t="s">
        <v>123</v>
      </c>
      <c r="E270" s="204" t="s">
        <v>330</v>
      </c>
      <c r="F270" s="148">
        <v>275</v>
      </c>
      <c r="G270" s="148">
        <v>321</v>
      </c>
      <c r="H270" s="148">
        <v>63500.19</v>
      </c>
    </row>
    <row r="271" spans="2:8">
      <c r="B271" s="211">
        <v>2017</v>
      </c>
      <c r="C271" s="213">
        <v>1</v>
      </c>
      <c r="D271" s="209" t="s">
        <v>123</v>
      </c>
      <c r="E271" s="204" t="s">
        <v>338</v>
      </c>
      <c r="F271" s="148">
        <v>275</v>
      </c>
      <c r="G271" s="148">
        <v>320</v>
      </c>
      <c r="H271" s="148">
        <v>66513.11</v>
      </c>
    </row>
    <row r="272" spans="2:8">
      <c r="B272" s="211">
        <v>2017</v>
      </c>
      <c r="C272" s="213">
        <v>1</v>
      </c>
      <c r="D272" s="209" t="s">
        <v>123</v>
      </c>
      <c r="E272" s="204" t="s">
        <v>481</v>
      </c>
      <c r="F272" s="148">
        <v>275</v>
      </c>
      <c r="G272" s="148">
        <v>321</v>
      </c>
      <c r="H272" s="148">
        <v>50000</v>
      </c>
    </row>
    <row r="273" spans="2:8">
      <c r="B273" s="211">
        <v>2017</v>
      </c>
      <c r="C273" s="213">
        <v>1</v>
      </c>
      <c r="D273" s="209" t="s">
        <v>123</v>
      </c>
      <c r="E273" s="204" t="s">
        <v>381</v>
      </c>
      <c r="F273" s="148">
        <v>243</v>
      </c>
      <c r="G273" s="148">
        <v>284</v>
      </c>
      <c r="H273" s="148">
        <v>50000</v>
      </c>
    </row>
    <row r="274" spans="2:8">
      <c r="B274" s="211">
        <v>2017</v>
      </c>
      <c r="C274" s="213">
        <v>1</v>
      </c>
      <c r="D274" s="209" t="s">
        <v>124</v>
      </c>
      <c r="E274" s="204" t="s">
        <v>475</v>
      </c>
      <c r="F274" s="148">
        <v>275</v>
      </c>
      <c r="G274" s="148">
        <v>320</v>
      </c>
      <c r="H274" s="148">
        <v>64533.440000000002</v>
      </c>
    </row>
    <row r="275" spans="2:8">
      <c r="B275" s="211">
        <v>2017</v>
      </c>
      <c r="C275" s="213">
        <v>1</v>
      </c>
      <c r="D275" s="209" t="s">
        <v>125</v>
      </c>
      <c r="E275" s="204" t="s">
        <v>476</v>
      </c>
      <c r="F275" s="148">
        <v>274</v>
      </c>
      <c r="G275" s="148">
        <v>319</v>
      </c>
      <c r="H275" s="148">
        <v>71618.3</v>
      </c>
    </row>
    <row r="276" spans="2:8">
      <c r="B276" s="211">
        <v>2017</v>
      </c>
      <c r="C276" s="213">
        <v>1</v>
      </c>
      <c r="D276" s="209" t="s">
        <v>126</v>
      </c>
      <c r="E276" s="204" t="s">
        <v>390</v>
      </c>
      <c r="F276" s="148">
        <v>549</v>
      </c>
      <c r="G276" s="148">
        <v>640</v>
      </c>
      <c r="H276" s="148">
        <v>156541.69</v>
      </c>
    </row>
    <row r="277" spans="2:8">
      <c r="B277" s="211">
        <v>2017</v>
      </c>
      <c r="C277" s="213">
        <v>1</v>
      </c>
      <c r="D277" s="209" t="s">
        <v>126</v>
      </c>
      <c r="E277" s="204" t="s">
        <v>477</v>
      </c>
      <c r="F277" s="148">
        <v>284</v>
      </c>
      <c r="G277" s="148">
        <v>332</v>
      </c>
      <c r="H277" s="148">
        <v>69599.22</v>
      </c>
    </row>
    <row r="278" spans="2:8">
      <c r="B278" s="211">
        <v>2017</v>
      </c>
      <c r="C278" s="213">
        <v>1</v>
      </c>
      <c r="D278" s="209" t="s">
        <v>127</v>
      </c>
      <c r="E278" s="204" t="s">
        <v>246</v>
      </c>
      <c r="F278" s="148">
        <v>275</v>
      </c>
      <c r="G278" s="148">
        <v>321</v>
      </c>
      <c r="H278" s="148">
        <v>70000</v>
      </c>
    </row>
    <row r="279" spans="2:8">
      <c r="B279" s="211">
        <v>2017</v>
      </c>
      <c r="C279" s="213">
        <v>1</v>
      </c>
      <c r="D279" s="209" t="s">
        <v>127</v>
      </c>
      <c r="E279" s="204" t="s">
        <v>470</v>
      </c>
      <c r="F279" s="148">
        <v>1099</v>
      </c>
      <c r="G279" s="148">
        <v>1281</v>
      </c>
      <c r="H279" s="148">
        <v>250001.63</v>
      </c>
    </row>
    <row r="280" spans="2:8">
      <c r="B280" s="211">
        <v>2017</v>
      </c>
      <c r="C280" s="213">
        <v>1</v>
      </c>
      <c r="D280" s="209" t="s">
        <v>127</v>
      </c>
      <c r="E280" s="204" t="s">
        <v>390</v>
      </c>
      <c r="F280" s="148">
        <v>1100</v>
      </c>
      <c r="G280" s="148">
        <v>1283</v>
      </c>
      <c r="H280" s="148">
        <v>282496.65000000002</v>
      </c>
    </row>
    <row r="281" spans="2:8">
      <c r="B281" s="211">
        <v>2017</v>
      </c>
      <c r="C281" s="213">
        <v>1</v>
      </c>
      <c r="D281" s="209" t="s">
        <v>127</v>
      </c>
      <c r="E281" s="204" t="s">
        <v>476</v>
      </c>
      <c r="F281" s="148">
        <v>1374</v>
      </c>
      <c r="G281" s="148">
        <v>1601</v>
      </c>
      <c r="H281" s="148">
        <v>371851.54</v>
      </c>
    </row>
    <row r="282" spans="2:8">
      <c r="B282" s="211">
        <v>2017</v>
      </c>
      <c r="C282" s="213">
        <v>1</v>
      </c>
      <c r="D282" s="209" t="s">
        <v>91</v>
      </c>
      <c r="E282" s="204" t="s">
        <v>236</v>
      </c>
      <c r="F282" s="148">
        <v>2843</v>
      </c>
      <c r="G282" s="148">
        <v>3316</v>
      </c>
      <c r="H282" s="148">
        <v>732689.42999999993</v>
      </c>
    </row>
    <row r="283" spans="2:8">
      <c r="B283" s="211">
        <v>2017</v>
      </c>
      <c r="C283" s="213">
        <v>1</v>
      </c>
      <c r="D283" s="209" t="s">
        <v>91</v>
      </c>
      <c r="E283" s="204" t="s">
        <v>265</v>
      </c>
      <c r="F283" s="148">
        <v>852</v>
      </c>
      <c r="G283" s="148">
        <v>996</v>
      </c>
      <c r="H283" s="148">
        <v>208797.67</v>
      </c>
    </row>
    <row r="284" spans="2:8">
      <c r="B284" s="211">
        <v>2017</v>
      </c>
      <c r="C284" s="213">
        <v>1</v>
      </c>
      <c r="D284" s="209" t="s">
        <v>91</v>
      </c>
      <c r="E284" s="204" t="s">
        <v>285</v>
      </c>
      <c r="F284" s="148">
        <v>2871</v>
      </c>
      <c r="G284" s="148">
        <v>3347</v>
      </c>
      <c r="H284" s="148">
        <v>735571.97</v>
      </c>
    </row>
    <row r="285" spans="2:8">
      <c r="B285" s="211">
        <v>2017</v>
      </c>
      <c r="C285" s="213">
        <v>1</v>
      </c>
      <c r="D285" s="209" t="s">
        <v>91</v>
      </c>
      <c r="E285" s="204" t="s">
        <v>302</v>
      </c>
      <c r="F285" s="148">
        <v>282</v>
      </c>
      <c r="G285" s="148">
        <v>329</v>
      </c>
      <c r="H285" s="148">
        <v>79163.539999999994</v>
      </c>
    </row>
    <row r="286" spans="2:8">
      <c r="B286" s="211">
        <v>2017</v>
      </c>
      <c r="C286" s="213">
        <v>1</v>
      </c>
      <c r="D286" s="209" t="s">
        <v>91</v>
      </c>
      <c r="E286" s="204" t="s">
        <v>316</v>
      </c>
      <c r="F286" s="148">
        <v>299</v>
      </c>
      <c r="G286" s="148">
        <v>349</v>
      </c>
      <c r="H286" s="148">
        <v>63278.35</v>
      </c>
    </row>
    <row r="287" spans="2:8">
      <c r="B287" s="211">
        <v>2017</v>
      </c>
      <c r="C287" s="213">
        <v>1</v>
      </c>
      <c r="D287" s="209" t="s">
        <v>91</v>
      </c>
      <c r="E287" s="204" t="s">
        <v>473</v>
      </c>
      <c r="F287" s="148">
        <v>1312</v>
      </c>
      <c r="G287" s="148">
        <v>1530</v>
      </c>
      <c r="H287" s="148">
        <v>347996.1</v>
      </c>
    </row>
    <row r="288" spans="2:8">
      <c r="B288" s="211">
        <v>2017</v>
      </c>
      <c r="C288" s="213">
        <v>1</v>
      </c>
      <c r="D288" s="209" t="s">
        <v>91</v>
      </c>
      <c r="E288" s="204" t="s">
        <v>484</v>
      </c>
      <c r="F288" s="148">
        <v>550</v>
      </c>
      <c r="G288" s="148">
        <v>642</v>
      </c>
      <c r="H288" s="148">
        <v>139198.44</v>
      </c>
    </row>
    <row r="289" spans="2:8">
      <c r="B289" s="211">
        <v>2017</v>
      </c>
      <c r="C289" s="213">
        <v>1</v>
      </c>
      <c r="D289" s="209" t="s">
        <v>91</v>
      </c>
      <c r="E289" s="204" t="s">
        <v>330</v>
      </c>
      <c r="F289" s="148">
        <v>549</v>
      </c>
      <c r="G289" s="148">
        <v>640</v>
      </c>
      <c r="H289" s="148">
        <v>143586.43</v>
      </c>
    </row>
    <row r="290" spans="2:8">
      <c r="B290" s="211">
        <v>2017</v>
      </c>
      <c r="C290" s="213">
        <v>1</v>
      </c>
      <c r="D290" s="209" t="s">
        <v>91</v>
      </c>
      <c r="E290" s="204" t="s">
        <v>474</v>
      </c>
      <c r="F290" s="148">
        <v>300</v>
      </c>
      <c r="G290" s="148">
        <v>350</v>
      </c>
      <c r="H290" s="148">
        <v>75926.42</v>
      </c>
    </row>
    <row r="291" spans="2:8">
      <c r="B291" s="211">
        <v>2017</v>
      </c>
      <c r="C291" s="213">
        <v>1</v>
      </c>
      <c r="D291" s="209" t="s">
        <v>91</v>
      </c>
      <c r="E291" s="204" t="s">
        <v>375</v>
      </c>
      <c r="F291" s="148">
        <v>1699</v>
      </c>
      <c r="G291" s="148">
        <v>1982</v>
      </c>
      <c r="H291" s="148">
        <v>400400</v>
      </c>
    </row>
    <row r="292" spans="2:8">
      <c r="B292" s="211">
        <v>2017</v>
      </c>
      <c r="C292" s="213">
        <v>1</v>
      </c>
      <c r="D292" s="209" t="s">
        <v>91</v>
      </c>
      <c r="E292" s="204" t="s">
        <v>390</v>
      </c>
      <c r="F292" s="148">
        <v>10009</v>
      </c>
      <c r="G292" s="148">
        <v>11675</v>
      </c>
      <c r="H292" s="148">
        <v>2540423.54</v>
      </c>
    </row>
    <row r="293" spans="2:8">
      <c r="B293" s="211">
        <v>2017</v>
      </c>
      <c r="C293" s="213">
        <v>1</v>
      </c>
      <c r="D293" s="209" t="s">
        <v>91</v>
      </c>
      <c r="E293" s="204" t="s">
        <v>476</v>
      </c>
      <c r="F293" s="148">
        <v>596</v>
      </c>
      <c r="G293" s="148">
        <v>696</v>
      </c>
      <c r="H293" s="148">
        <v>154746</v>
      </c>
    </row>
    <row r="294" spans="2:8">
      <c r="B294" s="211">
        <v>2017</v>
      </c>
      <c r="C294" s="213">
        <v>1</v>
      </c>
      <c r="D294" s="209" t="s">
        <v>91</v>
      </c>
      <c r="E294" s="204" t="s">
        <v>394</v>
      </c>
      <c r="F294" s="148">
        <v>599</v>
      </c>
      <c r="G294" s="148">
        <v>698</v>
      </c>
      <c r="H294" s="148">
        <v>118423</v>
      </c>
    </row>
    <row r="295" spans="2:8">
      <c r="B295" s="211">
        <v>2017</v>
      </c>
      <c r="C295" s="213">
        <v>1</v>
      </c>
      <c r="D295" s="209" t="s">
        <v>91</v>
      </c>
      <c r="E295" s="204" t="s">
        <v>397</v>
      </c>
      <c r="F295" s="148">
        <v>3717</v>
      </c>
      <c r="G295" s="148">
        <v>4336</v>
      </c>
      <c r="H295" s="148">
        <v>949758.54</v>
      </c>
    </row>
    <row r="296" spans="2:8">
      <c r="B296" s="211">
        <v>2017</v>
      </c>
      <c r="C296" s="213">
        <v>1</v>
      </c>
      <c r="D296" s="209" t="s">
        <v>91</v>
      </c>
      <c r="E296" s="204" t="s">
        <v>477</v>
      </c>
      <c r="F296" s="148">
        <v>616</v>
      </c>
      <c r="G296" s="148">
        <v>720</v>
      </c>
      <c r="H296" s="148">
        <v>151852.84</v>
      </c>
    </row>
    <row r="297" spans="2:8">
      <c r="B297" s="211">
        <v>2017</v>
      </c>
      <c r="C297" s="213">
        <v>1</v>
      </c>
      <c r="D297" s="209" t="s">
        <v>91</v>
      </c>
      <c r="E297" s="204" t="s">
        <v>402</v>
      </c>
      <c r="F297" s="148">
        <v>275</v>
      </c>
      <c r="G297" s="148">
        <v>321</v>
      </c>
      <c r="H297" s="148">
        <v>63508.59</v>
      </c>
    </row>
    <row r="298" spans="2:8">
      <c r="B298" s="211">
        <v>2017</v>
      </c>
      <c r="C298" s="213">
        <v>1</v>
      </c>
      <c r="D298" s="209" t="s">
        <v>91</v>
      </c>
      <c r="E298" s="204" t="s">
        <v>413</v>
      </c>
      <c r="F298" s="148">
        <v>255</v>
      </c>
      <c r="G298" s="148">
        <v>297</v>
      </c>
      <c r="H298" s="148">
        <v>50000</v>
      </c>
    </row>
    <row r="299" spans="2:8">
      <c r="B299" s="211">
        <v>2017</v>
      </c>
      <c r="C299" s="213">
        <v>1</v>
      </c>
      <c r="D299" s="209" t="s">
        <v>128</v>
      </c>
      <c r="E299" s="204" t="s">
        <v>414</v>
      </c>
      <c r="F299" s="148">
        <v>5</v>
      </c>
      <c r="G299" s="148">
        <v>5</v>
      </c>
      <c r="H299" s="148">
        <v>3450.12</v>
      </c>
    </row>
    <row r="300" spans="2:8">
      <c r="B300" s="211">
        <v>2017</v>
      </c>
      <c r="C300" s="213">
        <v>1</v>
      </c>
      <c r="D300" s="209" t="s">
        <v>105</v>
      </c>
      <c r="E300" s="204" t="s">
        <v>236</v>
      </c>
      <c r="F300" s="148">
        <v>1747</v>
      </c>
      <c r="G300" s="148">
        <v>2037</v>
      </c>
      <c r="H300" s="148">
        <v>466070.77999999997</v>
      </c>
    </row>
    <row r="301" spans="2:8">
      <c r="B301" s="211">
        <v>2017</v>
      </c>
      <c r="C301" s="213">
        <v>1</v>
      </c>
      <c r="D301" s="209" t="s">
        <v>105</v>
      </c>
      <c r="E301" s="204" t="s">
        <v>242</v>
      </c>
      <c r="F301" s="148">
        <v>2205</v>
      </c>
      <c r="G301" s="148">
        <v>2572</v>
      </c>
      <c r="H301" s="148">
        <v>485497.02</v>
      </c>
    </row>
    <row r="302" spans="2:8">
      <c r="B302" s="211">
        <v>2017</v>
      </c>
      <c r="C302" s="213">
        <v>1</v>
      </c>
      <c r="D302" s="209" t="s">
        <v>105</v>
      </c>
      <c r="E302" s="204" t="s">
        <v>246</v>
      </c>
      <c r="F302" s="148">
        <v>1374</v>
      </c>
      <c r="G302" s="148">
        <v>1605</v>
      </c>
      <c r="H302" s="148">
        <v>270000</v>
      </c>
    </row>
    <row r="303" spans="2:8">
      <c r="B303" s="211">
        <v>2017</v>
      </c>
      <c r="C303" s="213">
        <v>1</v>
      </c>
      <c r="D303" s="209" t="s">
        <v>105</v>
      </c>
      <c r="E303" s="204" t="s">
        <v>265</v>
      </c>
      <c r="F303" s="148">
        <v>359</v>
      </c>
      <c r="G303" s="148">
        <v>421</v>
      </c>
      <c r="H303" s="148">
        <v>130000.01000000004</v>
      </c>
    </row>
    <row r="304" spans="2:8">
      <c r="B304" s="211">
        <v>2017</v>
      </c>
      <c r="C304" s="213">
        <v>1</v>
      </c>
      <c r="D304" s="209" t="s">
        <v>105</v>
      </c>
      <c r="E304" s="204" t="s">
        <v>468</v>
      </c>
      <c r="F304" s="148">
        <v>252</v>
      </c>
      <c r="G304" s="148">
        <v>295</v>
      </c>
      <c r="H304" s="148">
        <v>100151.83</v>
      </c>
    </row>
    <row r="305" spans="2:8">
      <c r="B305" s="211">
        <v>2017</v>
      </c>
      <c r="C305" s="213">
        <v>1</v>
      </c>
      <c r="D305" s="209" t="s">
        <v>105</v>
      </c>
      <c r="E305" s="204" t="s">
        <v>273</v>
      </c>
      <c r="F305" s="148">
        <v>1120</v>
      </c>
      <c r="G305" s="148">
        <v>1308</v>
      </c>
      <c r="H305" s="148">
        <v>241875</v>
      </c>
    </row>
    <row r="306" spans="2:8">
      <c r="B306" s="211">
        <v>2017</v>
      </c>
      <c r="C306" s="213">
        <v>1</v>
      </c>
      <c r="D306" s="209" t="s">
        <v>105</v>
      </c>
      <c r="E306" s="204" t="s">
        <v>285</v>
      </c>
      <c r="F306" s="148">
        <v>4612</v>
      </c>
      <c r="G306" s="148">
        <v>5379</v>
      </c>
      <c r="H306" s="148">
        <v>1028410.1499999999</v>
      </c>
    </row>
    <row r="307" spans="2:8">
      <c r="B307" s="211">
        <v>2017</v>
      </c>
      <c r="C307" s="213">
        <v>1</v>
      </c>
      <c r="D307" s="209" t="s">
        <v>105</v>
      </c>
      <c r="E307" s="204" t="s">
        <v>302</v>
      </c>
      <c r="F307" s="148">
        <v>6046</v>
      </c>
      <c r="G307" s="148">
        <v>7055</v>
      </c>
      <c r="H307" s="148">
        <v>1446309.6800000002</v>
      </c>
    </row>
    <row r="308" spans="2:8">
      <c r="B308" s="211">
        <v>2017</v>
      </c>
      <c r="C308" s="213">
        <v>1</v>
      </c>
      <c r="D308" s="209" t="s">
        <v>105</v>
      </c>
      <c r="E308" s="204" t="s">
        <v>470</v>
      </c>
      <c r="F308" s="148">
        <v>3750</v>
      </c>
      <c r="G308" s="148">
        <v>4374</v>
      </c>
      <c r="H308" s="148">
        <v>929711.87</v>
      </c>
    </row>
    <row r="309" spans="2:8">
      <c r="B309" s="211">
        <v>2017</v>
      </c>
      <c r="C309" s="213">
        <v>1</v>
      </c>
      <c r="D309" s="209" t="s">
        <v>105</v>
      </c>
      <c r="E309" s="204" t="s">
        <v>473</v>
      </c>
      <c r="F309" s="148">
        <v>6421</v>
      </c>
      <c r="G309" s="148">
        <v>7490</v>
      </c>
      <c r="H309" s="148">
        <v>1190000</v>
      </c>
    </row>
    <row r="310" spans="2:8">
      <c r="B310" s="211">
        <v>2017</v>
      </c>
      <c r="C310" s="213">
        <v>1</v>
      </c>
      <c r="D310" s="209" t="s">
        <v>105</v>
      </c>
      <c r="E310" s="204" t="s">
        <v>484</v>
      </c>
      <c r="F310" s="148">
        <v>1072</v>
      </c>
      <c r="G310" s="148">
        <v>1251</v>
      </c>
      <c r="H310" s="148">
        <v>308228.03999999998</v>
      </c>
    </row>
    <row r="311" spans="2:8">
      <c r="B311" s="211">
        <v>2017</v>
      </c>
      <c r="C311" s="213">
        <v>1</v>
      </c>
      <c r="D311" s="209" t="s">
        <v>105</v>
      </c>
      <c r="E311" s="204" t="s">
        <v>327</v>
      </c>
      <c r="F311" s="148">
        <v>550</v>
      </c>
      <c r="G311" s="148">
        <v>642</v>
      </c>
      <c r="H311" s="148">
        <v>178809</v>
      </c>
    </row>
    <row r="312" spans="2:8">
      <c r="B312" s="211">
        <v>2017</v>
      </c>
      <c r="C312" s="213">
        <v>1</v>
      </c>
      <c r="D312" s="209" t="s">
        <v>105</v>
      </c>
      <c r="E312" s="204" t="s">
        <v>330</v>
      </c>
      <c r="F312" s="148">
        <v>46925</v>
      </c>
      <c r="G312" s="148">
        <v>54742</v>
      </c>
      <c r="H312" s="148">
        <v>13239816.779999997</v>
      </c>
    </row>
    <row r="313" spans="2:8">
      <c r="B313" s="211">
        <v>2017</v>
      </c>
      <c r="C313" s="213">
        <v>1</v>
      </c>
      <c r="D313" s="209" t="s">
        <v>105</v>
      </c>
      <c r="E313" s="204" t="s">
        <v>414</v>
      </c>
      <c r="F313" s="148">
        <v>475</v>
      </c>
      <c r="G313" s="148">
        <v>554</v>
      </c>
      <c r="H313" s="148">
        <v>236817.28</v>
      </c>
    </row>
    <row r="314" spans="2:8">
      <c r="B314" s="211">
        <v>2017</v>
      </c>
      <c r="C314" s="213">
        <v>1</v>
      </c>
      <c r="D314" s="209" t="s">
        <v>105</v>
      </c>
      <c r="E314" s="204" t="s">
        <v>415</v>
      </c>
      <c r="F314" s="148">
        <v>580</v>
      </c>
      <c r="G314" s="148">
        <v>678</v>
      </c>
      <c r="H314" s="148">
        <v>217240</v>
      </c>
    </row>
    <row r="315" spans="2:8">
      <c r="B315" s="211">
        <v>2017</v>
      </c>
      <c r="C315" s="213">
        <v>1</v>
      </c>
      <c r="D315" s="209" t="s">
        <v>105</v>
      </c>
      <c r="E315" s="204" t="s">
        <v>474</v>
      </c>
      <c r="F315" s="148">
        <v>13887</v>
      </c>
      <c r="G315" s="148">
        <v>16201</v>
      </c>
      <c r="H315" s="148">
        <v>2549999.98</v>
      </c>
    </row>
    <row r="316" spans="2:8">
      <c r="B316" s="211">
        <v>2017</v>
      </c>
      <c r="C316" s="213">
        <v>1</v>
      </c>
      <c r="D316" s="209" t="s">
        <v>105</v>
      </c>
      <c r="E316" s="204" t="s">
        <v>365</v>
      </c>
      <c r="F316" s="148">
        <v>1653</v>
      </c>
      <c r="G316" s="148">
        <v>1929</v>
      </c>
      <c r="H316" s="148">
        <v>300000</v>
      </c>
    </row>
    <row r="317" spans="2:8">
      <c r="B317" s="211">
        <v>2017</v>
      </c>
      <c r="C317" s="213">
        <v>1</v>
      </c>
      <c r="D317" s="209" t="s">
        <v>105</v>
      </c>
      <c r="E317" s="204" t="s">
        <v>481</v>
      </c>
      <c r="F317" s="148">
        <v>276</v>
      </c>
      <c r="G317" s="148">
        <v>322</v>
      </c>
      <c r="H317" s="148">
        <v>50000</v>
      </c>
    </row>
    <row r="318" spans="2:8">
      <c r="B318" s="211">
        <v>2017</v>
      </c>
      <c r="C318" s="213">
        <v>1</v>
      </c>
      <c r="D318" s="209" t="s">
        <v>105</v>
      </c>
      <c r="E318" s="204" t="s">
        <v>375</v>
      </c>
      <c r="F318" s="148">
        <v>1200</v>
      </c>
      <c r="G318" s="148">
        <v>1400</v>
      </c>
      <c r="H318" s="148">
        <v>258000</v>
      </c>
    </row>
    <row r="319" spans="2:8">
      <c r="B319" s="211">
        <v>2017</v>
      </c>
      <c r="C319" s="213">
        <v>1</v>
      </c>
      <c r="D319" s="209" t="s">
        <v>105</v>
      </c>
      <c r="E319" s="204" t="s">
        <v>390</v>
      </c>
      <c r="F319" s="148">
        <v>17764</v>
      </c>
      <c r="G319" s="148">
        <v>20724</v>
      </c>
      <c r="H319" s="148">
        <v>4697280.0999999978</v>
      </c>
    </row>
    <row r="320" spans="2:8">
      <c r="B320" s="211">
        <v>2017</v>
      </c>
      <c r="C320" s="213">
        <v>1</v>
      </c>
      <c r="D320" s="209" t="s">
        <v>105</v>
      </c>
      <c r="E320" s="204" t="s">
        <v>476</v>
      </c>
      <c r="F320" s="148">
        <v>1176</v>
      </c>
      <c r="G320" s="148">
        <v>1371</v>
      </c>
      <c r="H320" s="148">
        <v>312600.29000000004</v>
      </c>
    </row>
    <row r="321" spans="2:8">
      <c r="B321" s="211">
        <v>2017</v>
      </c>
      <c r="C321" s="213">
        <v>1</v>
      </c>
      <c r="D321" s="209" t="s">
        <v>105</v>
      </c>
      <c r="E321" s="204" t="s">
        <v>397</v>
      </c>
      <c r="F321" s="148">
        <v>5546</v>
      </c>
      <c r="G321" s="148">
        <v>6468</v>
      </c>
      <c r="H321" s="148">
        <v>1402621.59</v>
      </c>
    </row>
    <row r="322" spans="2:8">
      <c r="B322" s="211">
        <v>2017</v>
      </c>
      <c r="C322" s="213">
        <v>1</v>
      </c>
      <c r="D322" s="209" t="s">
        <v>105</v>
      </c>
      <c r="E322" s="204" t="s">
        <v>477</v>
      </c>
      <c r="F322" s="148">
        <v>4450</v>
      </c>
      <c r="G322" s="148">
        <v>5190</v>
      </c>
      <c r="H322" s="148">
        <v>780000.01</v>
      </c>
    </row>
    <row r="323" spans="2:8">
      <c r="B323" s="211">
        <v>2017</v>
      </c>
      <c r="C323" s="213">
        <v>1</v>
      </c>
      <c r="D323" s="209" t="s">
        <v>129</v>
      </c>
      <c r="E323" s="204" t="s">
        <v>473</v>
      </c>
      <c r="F323" s="148">
        <v>275</v>
      </c>
      <c r="G323" s="148">
        <v>321</v>
      </c>
      <c r="H323" s="148">
        <v>50000</v>
      </c>
    </row>
    <row r="324" spans="2:8">
      <c r="B324" s="211">
        <v>2017</v>
      </c>
      <c r="C324" s="213">
        <v>1</v>
      </c>
      <c r="D324" s="209" t="s">
        <v>130</v>
      </c>
      <c r="E324" s="204" t="s">
        <v>418</v>
      </c>
      <c r="F324" s="148">
        <v>5</v>
      </c>
      <c r="G324" s="148">
        <v>7</v>
      </c>
      <c r="H324" s="148">
        <v>5951.17</v>
      </c>
    </row>
    <row r="325" spans="2:8">
      <c r="B325" s="211">
        <v>2017</v>
      </c>
      <c r="C325" s="213">
        <v>1</v>
      </c>
      <c r="D325" s="209" t="s">
        <v>131</v>
      </c>
      <c r="E325" s="204" t="s">
        <v>390</v>
      </c>
      <c r="F325" s="148">
        <v>285</v>
      </c>
      <c r="G325" s="148">
        <v>332</v>
      </c>
      <c r="H325" s="148">
        <v>50000</v>
      </c>
    </row>
    <row r="326" spans="2:8">
      <c r="B326" s="211">
        <v>2017</v>
      </c>
      <c r="C326" s="213">
        <v>1</v>
      </c>
      <c r="D326" s="209" t="s">
        <v>132</v>
      </c>
      <c r="E326" s="204" t="s">
        <v>285</v>
      </c>
      <c r="F326" s="148">
        <v>3847</v>
      </c>
      <c r="G326" s="148">
        <v>4487</v>
      </c>
      <c r="H326" s="148">
        <v>965799.67</v>
      </c>
    </row>
    <row r="327" spans="2:8">
      <c r="B327" s="211">
        <v>2017</v>
      </c>
      <c r="C327" s="213">
        <v>1</v>
      </c>
      <c r="D327" s="209" t="s">
        <v>132</v>
      </c>
      <c r="E327" s="204" t="s">
        <v>414</v>
      </c>
      <c r="F327" s="148">
        <v>395</v>
      </c>
      <c r="G327" s="148">
        <v>463</v>
      </c>
      <c r="H327" s="148">
        <v>138891.09</v>
      </c>
    </row>
    <row r="328" spans="2:8">
      <c r="B328" s="211">
        <v>2017</v>
      </c>
      <c r="C328" s="213">
        <v>1</v>
      </c>
      <c r="D328" s="209" t="s">
        <v>132</v>
      </c>
      <c r="E328" s="204" t="s">
        <v>474</v>
      </c>
      <c r="F328" s="148">
        <v>855</v>
      </c>
      <c r="G328" s="148">
        <v>998</v>
      </c>
      <c r="H328" s="148">
        <v>150000</v>
      </c>
    </row>
    <row r="329" spans="2:8">
      <c r="B329" s="211">
        <v>2017</v>
      </c>
      <c r="C329" s="213">
        <v>1</v>
      </c>
      <c r="D329" s="209" t="s">
        <v>132</v>
      </c>
      <c r="E329" s="204" t="s">
        <v>365</v>
      </c>
      <c r="F329" s="148">
        <v>551</v>
      </c>
      <c r="G329" s="148">
        <v>643</v>
      </c>
      <c r="H329" s="148">
        <v>100000</v>
      </c>
    </row>
    <row r="330" spans="2:8">
      <c r="B330" s="211">
        <v>2017</v>
      </c>
      <c r="C330" s="213">
        <v>1</v>
      </c>
      <c r="D330" s="209" t="s">
        <v>132</v>
      </c>
      <c r="E330" s="204" t="s">
        <v>390</v>
      </c>
      <c r="F330" s="148">
        <v>1098</v>
      </c>
      <c r="G330" s="148">
        <v>1278</v>
      </c>
      <c r="H330" s="148">
        <v>307981.95999999996</v>
      </c>
    </row>
    <row r="331" spans="2:8">
      <c r="B331" s="211">
        <v>2017</v>
      </c>
      <c r="C331" s="213">
        <v>1</v>
      </c>
      <c r="D331" s="209" t="s">
        <v>133</v>
      </c>
      <c r="E331" s="204" t="s">
        <v>394</v>
      </c>
      <c r="F331" s="148">
        <v>275</v>
      </c>
      <c r="G331" s="148">
        <v>321</v>
      </c>
      <c r="H331" s="148">
        <v>64874</v>
      </c>
    </row>
    <row r="332" spans="2:8">
      <c r="B332" s="211">
        <v>2017</v>
      </c>
      <c r="C332" s="213">
        <v>1</v>
      </c>
      <c r="D332" s="209" t="s">
        <v>133</v>
      </c>
      <c r="E332" s="204" t="s">
        <v>413</v>
      </c>
      <c r="F332" s="148">
        <v>274</v>
      </c>
      <c r="G332" s="148">
        <v>320</v>
      </c>
      <c r="H332" s="148">
        <v>50000</v>
      </c>
    </row>
    <row r="333" spans="2:8">
      <c r="B333" s="211">
        <v>2017</v>
      </c>
      <c r="C333" s="213">
        <v>1</v>
      </c>
      <c r="D333" s="209" t="s">
        <v>134</v>
      </c>
      <c r="E333" s="204" t="s">
        <v>273</v>
      </c>
      <c r="F333" s="148">
        <v>248</v>
      </c>
      <c r="G333" s="148">
        <v>290</v>
      </c>
      <c r="H333" s="148">
        <v>53750</v>
      </c>
    </row>
    <row r="334" spans="2:8">
      <c r="B334" s="211">
        <v>2017</v>
      </c>
      <c r="C334" s="213">
        <v>1</v>
      </c>
      <c r="D334" s="209" t="s">
        <v>134</v>
      </c>
      <c r="E334" s="204" t="s">
        <v>302</v>
      </c>
      <c r="F334" s="148">
        <v>548</v>
      </c>
      <c r="G334" s="148">
        <v>639</v>
      </c>
      <c r="H334" s="148">
        <v>124517.20999999999</v>
      </c>
    </row>
    <row r="335" spans="2:8">
      <c r="B335" s="211">
        <v>2017</v>
      </c>
      <c r="C335" s="213">
        <v>1</v>
      </c>
      <c r="D335" s="209" t="s">
        <v>134</v>
      </c>
      <c r="E335" s="204" t="s">
        <v>470</v>
      </c>
      <c r="F335" s="148">
        <v>1100</v>
      </c>
      <c r="G335" s="148">
        <v>1283</v>
      </c>
      <c r="H335" s="148">
        <v>287863.82</v>
      </c>
    </row>
    <row r="336" spans="2:8">
      <c r="B336" s="211">
        <v>2017</v>
      </c>
      <c r="C336" s="213">
        <v>1</v>
      </c>
      <c r="D336" s="209" t="s">
        <v>134</v>
      </c>
      <c r="E336" s="204" t="s">
        <v>330</v>
      </c>
      <c r="F336" s="148">
        <v>2911</v>
      </c>
      <c r="G336" s="148">
        <v>3396</v>
      </c>
      <c r="H336" s="148">
        <v>1123970.7600000002</v>
      </c>
    </row>
    <row r="337" spans="2:8">
      <c r="B337" s="211">
        <v>2017</v>
      </c>
      <c r="C337" s="213">
        <v>1</v>
      </c>
      <c r="D337" s="209" t="s">
        <v>134</v>
      </c>
      <c r="E337" s="204" t="s">
        <v>414</v>
      </c>
      <c r="F337" s="148">
        <v>2028</v>
      </c>
      <c r="G337" s="148">
        <v>2367</v>
      </c>
      <c r="H337" s="148">
        <v>341250</v>
      </c>
    </row>
    <row r="338" spans="2:8">
      <c r="B338" s="211">
        <v>2017</v>
      </c>
      <c r="C338" s="213">
        <v>1</v>
      </c>
      <c r="D338" s="209" t="s">
        <v>134</v>
      </c>
      <c r="E338" s="204" t="s">
        <v>415</v>
      </c>
      <c r="F338" s="148">
        <v>160</v>
      </c>
      <c r="G338" s="148">
        <v>187</v>
      </c>
      <c r="H338" s="148">
        <v>40348.800000000003</v>
      </c>
    </row>
    <row r="339" spans="2:8">
      <c r="B339" s="211">
        <v>2017</v>
      </c>
      <c r="C339" s="213">
        <v>1</v>
      </c>
      <c r="D339" s="209" t="s">
        <v>134</v>
      </c>
      <c r="E339" s="204" t="s">
        <v>474</v>
      </c>
      <c r="F339" s="148">
        <v>1099</v>
      </c>
      <c r="G339" s="148">
        <v>1283</v>
      </c>
      <c r="H339" s="148">
        <v>200000</v>
      </c>
    </row>
    <row r="340" spans="2:8">
      <c r="B340" s="211">
        <v>2017</v>
      </c>
      <c r="C340" s="213">
        <v>1</v>
      </c>
      <c r="D340" s="209" t="s">
        <v>134</v>
      </c>
      <c r="E340" s="204" t="s">
        <v>418</v>
      </c>
      <c r="F340" s="148">
        <v>41</v>
      </c>
      <c r="G340" s="148">
        <v>47</v>
      </c>
      <c r="H340" s="148">
        <v>27704.68</v>
      </c>
    </row>
    <row r="341" spans="2:8">
      <c r="B341" s="211">
        <v>2017</v>
      </c>
      <c r="C341" s="213">
        <v>1</v>
      </c>
      <c r="D341" s="209" t="s">
        <v>134</v>
      </c>
      <c r="E341" s="204" t="s">
        <v>454</v>
      </c>
      <c r="F341" s="148">
        <v>13</v>
      </c>
      <c r="G341" s="148">
        <v>15</v>
      </c>
      <c r="H341" s="148">
        <v>5806</v>
      </c>
    </row>
    <row r="342" spans="2:8">
      <c r="B342" s="211">
        <v>2017</v>
      </c>
      <c r="C342" s="213">
        <v>1</v>
      </c>
      <c r="D342" s="209" t="s">
        <v>134</v>
      </c>
      <c r="E342" s="204" t="s">
        <v>413</v>
      </c>
      <c r="F342" s="148">
        <v>1921</v>
      </c>
      <c r="G342" s="148">
        <v>2243</v>
      </c>
      <c r="H342" s="148">
        <v>350000.01</v>
      </c>
    </row>
    <row r="343" spans="2:8">
      <c r="B343" s="211">
        <v>2017</v>
      </c>
      <c r="C343" s="213">
        <v>1</v>
      </c>
      <c r="D343" s="209" t="s">
        <v>102</v>
      </c>
      <c r="E343" s="204" t="s">
        <v>470</v>
      </c>
      <c r="F343" s="148">
        <v>548</v>
      </c>
      <c r="G343" s="148">
        <v>640</v>
      </c>
      <c r="H343" s="148">
        <v>133089.28</v>
      </c>
    </row>
    <row r="344" spans="2:8">
      <c r="B344" s="211">
        <v>2017</v>
      </c>
      <c r="C344" s="213">
        <v>1</v>
      </c>
      <c r="D344" s="209" t="s">
        <v>102</v>
      </c>
      <c r="E344" s="204" t="s">
        <v>473</v>
      </c>
      <c r="F344" s="148">
        <v>2393</v>
      </c>
      <c r="G344" s="148">
        <v>2792</v>
      </c>
      <c r="H344" s="148">
        <v>849999.99</v>
      </c>
    </row>
    <row r="345" spans="2:8">
      <c r="B345" s="211">
        <v>2017</v>
      </c>
      <c r="C345" s="213">
        <v>1</v>
      </c>
      <c r="D345" s="209" t="s">
        <v>102</v>
      </c>
      <c r="E345" s="204" t="s">
        <v>330</v>
      </c>
      <c r="F345" s="148">
        <v>4269</v>
      </c>
      <c r="G345" s="148">
        <v>4984</v>
      </c>
      <c r="H345" s="148">
        <v>1096059.1599999999</v>
      </c>
    </row>
    <row r="346" spans="2:8">
      <c r="B346" s="211">
        <v>2017</v>
      </c>
      <c r="C346" s="213">
        <v>1</v>
      </c>
      <c r="D346" s="209" t="s">
        <v>102</v>
      </c>
      <c r="E346" s="204" t="s">
        <v>397</v>
      </c>
      <c r="F346" s="148">
        <v>4119</v>
      </c>
      <c r="G346" s="148">
        <v>4806</v>
      </c>
      <c r="H346" s="148">
        <v>1087980.1100000001</v>
      </c>
    </row>
    <row r="347" spans="2:8">
      <c r="B347" s="211">
        <v>2017</v>
      </c>
      <c r="C347" s="213">
        <v>1</v>
      </c>
      <c r="D347" s="209" t="s">
        <v>102</v>
      </c>
      <c r="E347" s="204" t="s">
        <v>477</v>
      </c>
      <c r="F347" s="148">
        <v>898</v>
      </c>
      <c r="G347" s="148">
        <v>1047</v>
      </c>
      <c r="H347" s="148">
        <v>227779.27</v>
      </c>
    </row>
    <row r="348" spans="2:8">
      <c r="B348" s="211">
        <v>2017</v>
      </c>
      <c r="C348" s="213">
        <v>1</v>
      </c>
      <c r="D348" s="209" t="s">
        <v>135</v>
      </c>
      <c r="E348" s="204" t="s">
        <v>262</v>
      </c>
      <c r="F348" s="148">
        <v>349</v>
      </c>
      <c r="G348" s="148">
        <v>408</v>
      </c>
      <c r="H348" s="148">
        <v>105790.81</v>
      </c>
    </row>
    <row r="349" spans="2:8">
      <c r="B349" s="211">
        <v>2017</v>
      </c>
      <c r="C349" s="213">
        <v>1</v>
      </c>
      <c r="D349" s="209" t="s">
        <v>135</v>
      </c>
      <c r="E349" s="204" t="s">
        <v>473</v>
      </c>
      <c r="F349" s="148">
        <v>824</v>
      </c>
      <c r="G349" s="148">
        <v>962</v>
      </c>
      <c r="H349" s="148">
        <v>150000</v>
      </c>
    </row>
    <row r="350" spans="2:8">
      <c r="B350" s="211">
        <v>2017</v>
      </c>
      <c r="C350" s="213">
        <v>1</v>
      </c>
      <c r="D350" s="209" t="s">
        <v>135</v>
      </c>
      <c r="E350" s="204" t="s">
        <v>326</v>
      </c>
      <c r="F350" s="148">
        <v>280</v>
      </c>
      <c r="G350" s="148">
        <v>326</v>
      </c>
      <c r="H350" s="148">
        <v>60200</v>
      </c>
    </row>
    <row r="351" spans="2:8">
      <c r="B351" s="211">
        <v>2017</v>
      </c>
      <c r="C351" s="213">
        <v>1</v>
      </c>
      <c r="D351" s="209" t="s">
        <v>135</v>
      </c>
      <c r="E351" s="204" t="s">
        <v>330</v>
      </c>
      <c r="F351" s="148">
        <v>524</v>
      </c>
      <c r="G351" s="148">
        <v>612</v>
      </c>
      <c r="H351" s="148">
        <v>164813.6</v>
      </c>
    </row>
    <row r="352" spans="2:8">
      <c r="B352" s="211">
        <v>2017</v>
      </c>
      <c r="C352" s="213">
        <v>1</v>
      </c>
      <c r="D352" s="209" t="s">
        <v>135</v>
      </c>
      <c r="E352" s="204" t="s">
        <v>397</v>
      </c>
      <c r="F352" s="148">
        <v>275</v>
      </c>
      <c r="G352" s="148">
        <v>321</v>
      </c>
      <c r="H352" s="148">
        <v>75386.7</v>
      </c>
    </row>
    <row r="353" spans="2:8">
      <c r="B353" s="211">
        <v>2017</v>
      </c>
      <c r="C353" s="213">
        <v>1</v>
      </c>
      <c r="D353" s="209" t="s">
        <v>136</v>
      </c>
      <c r="E353" s="204" t="s">
        <v>285</v>
      </c>
      <c r="F353" s="148">
        <v>2715</v>
      </c>
      <c r="G353" s="148">
        <v>3165</v>
      </c>
      <c r="H353" s="148">
        <v>657996.74</v>
      </c>
    </row>
    <row r="354" spans="2:8">
      <c r="B354" s="211">
        <v>2017</v>
      </c>
      <c r="C354" s="213">
        <v>1</v>
      </c>
      <c r="D354" s="209" t="s">
        <v>136</v>
      </c>
      <c r="E354" s="204" t="s">
        <v>302</v>
      </c>
      <c r="F354" s="148">
        <v>301</v>
      </c>
      <c r="G354" s="148">
        <v>351</v>
      </c>
      <c r="H354" s="148">
        <v>71332.62</v>
      </c>
    </row>
    <row r="355" spans="2:8">
      <c r="B355" s="211">
        <v>2017</v>
      </c>
      <c r="C355" s="213">
        <v>1</v>
      </c>
      <c r="D355" s="209" t="s">
        <v>136</v>
      </c>
      <c r="E355" s="204" t="s">
        <v>470</v>
      </c>
      <c r="F355" s="148">
        <v>300</v>
      </c>
      <c r="G355" s="148">
        <v>350</v>
      </c>
      <c r="H355" s="148">
        <v>77133.81</v>
      </c>
    </row>
    <row r="356" spans="2:8">
      <c r="B356" s="211">
        <v>2017</v>
      </c>
      <c r="C356" s="213">
        <v>1</v>
      </c>
      <c r="D356" s="209" t="s">
        <v>136</v>
      </c>
      <c r="E356" s="204" t="s">
        <v>330</v>
      </c>
      <c r="F356" s="148">
        <v>2480</v>
      </c>
      <c r="G356" s="148">
        <v>2893</v>
      </c>
      <c r="H356" s="148">
        <v>0</v>
      </c>
    </row>
    <row r="357" spans="2:8">
      <c r="B357" s="211">
        <v>2017</v>
      </c>
      <c r="C357" s="213">
        <v>1</v>
      </c>
      <c r="D357" s="209" t="s">
        <v>136</v>
      </c>
      <c r="E357" s="204" t="s">
        <v>414</v>
      </c>
      <c r="F357" s="148">
        <v>505</v>
      </c>
      <c r="G357" s="148">
        <v>589</v>
      </c>
      <c r="H357" s="148">
        <v>463962.6</v>
      </c>
    </row>
    <row r="358" spans="2:8">
      <c r="B358" s="211">
        <v>2017</v>
      </c>
      <c r="C358" s="213">
        <v>1</v>
      </c>
      <c r="D358" s="209" t="s">
        <v>136</v>
      </c>
      <c r="E358" s="204" t="s">
        <v>390</v>
      </c>
      <c r="F358" s="148">
        <v>1375</v>
      </c>
      <c r="G358" s="148">
        <v>1604</v>
      </c>
      <c r="H358" s="148">
        <v>393293.26</v>
      </c>
    </row>
    <row r="359" spans="2:8">
      <c r="B359" s="211">
        <v>2017</v>
      </c>
      <c r="C359" s="213">
        <v>1</v>
      </c>
      <c r="D359" s="209" t="s">
        <v>136</v>
      </c>
      <c r="E359" s="204" t="s">
        <v>476</v>
      </c>
      <c r="F359" s="148">
        <v>301</v>
      </c>
      <c r="G359" s="148">
        <v>351</v>
      </c>
      <c r="H359" s="148">
        <v>79769.3</v>
      </c>
    </row>
    <row r="360" spans="2:8">
      <c r="B360" s="211">
        <v>2017</v>
      </c>
      <c r="C360" s="213">
        <v>1</v>
      </c>
      <c r="D360" s="209" t="s">
        <v>136</v>
      </c>
      <c r="E360" s="204" t="s">
        <v>477</v>
      </c>
      <c r="F360" s="148">
        <v>1098</v>
      </c>
      <c r="G360" s="148">
        <v>1283</v>
      </c>
      <c r="H360" s="148">
        <v>312450.66000000003</v>
      </c>
    </row>
    <row r="361" spans="2:8">
      <c r="B361" s="211">
        <v>2017</v>
      </c>
      <c r="C361" s="213">
        <v>1</v>
      </c>
      <c r="D361" s="209" t="s">
        <v>136</v>
      </c>
      <c r="E361" s="204" t="s">
        <v>402</v>
      </c>
      <c r="F361" s="148">
        <v>300</v>
      </c>
      <c r="G361" s="148">
        <v>350</v>
      </c>
      <c r="H361" s="148">
        <v>95472.69</v>
      </c>
    </row>
    <row r="362" spans="2:8">
      <c r="B362" s="211">
        <v>2017</v>
      </c>
      <c r="C362" s="213">
        <v>1</v>
      </c>
      <c r="D362" s="209" t="s">
        <v>137</v>
      </c>
      <c r="E362" s="204" t="s">
        <v>414</v>
      </c>
      <c r="F362" s="148">
        <v>551</v>
      </c>
      <c r="G362" s="148">
        <v>644</v>
      </c>
      <c r="H362" s="148">
        <v>146070.99</v>
      </c>
    </row>
    <row r="363" spans="2:8">
      <c r="B363" s="211">
        <v>2017</v>
      </c>
      <c r="C363" s="213">
        <v>1</v>
      </c>
      <c r="D363" s="209" t="s">
        <v>137</v>
      </c>
      <c r="E363" s="204" t="s">
        <v>474</v>
      </c>
      <c r="F363" s="148">
        <v>275</v>
      </c>
      <c r="G363" s="148">
        <v>321</v>
      </c>
      <c r="H363" s="148">
        <v>50000</v>
      </c>
    </row>
    <row r="364" spans="2:8">
      <c r="B364" s="211">
        <v>2017</v>
      </c>
      <c r="C364" s="213">
        <v>1</v>
      </c>
      <c r="D364" s="209" t="s">
        <v>137</v>
      </c>
      <c r="E364" s="204" t="s">
        <v>418</v>
      </c>
      <c r="F364" s="148">
        <v>2</v>
      </c>
      <c r="G364" s="148">
        <v>2</v>
      </c>
      <c r="H364" s="148">
        <v>3785.58</v>
      </c>
    </row>
    <row r="365" spans="2:8">
      <c r="B365" s="211">
        <v>2017</v>
      </c>
      <c r="C365" s="213">
        <v>1</v>
      </c>
      <c r="D365" s="209" t="s">
        <v>137</v>
      </c>
      <c r="E365" s="204" t="s">
        <v>454</v>
      </c>
      <c r="F365" s="148">
        <v>44</v>
      </c>
      <c r="G365" s="148">
        <v>52</v>
      </c>
      <c r="H365" s="148">
        <v>30776</v>
      </c>
    </row>
    <row r="366" spans="2:8">
      <c r="B366" s="211">
        <v>2017</v>
      </c>
      <c r="C366" s="213">
        <v>1</v>
      </c>
      <c r="D366" s="209" t="s">
        <v>138</v>
      </c>
      <c r="E366" s="204" t="s">
        <v>418</v>
      </c>
      <c r="F366" s="148">
        <v>6</v>
      </c>
      <c r="G366" s="148">
        <v>7</v>
      </c>
      <c r="H366" s="148">
        <v>4707.04</v>
      </c>
    </row>
    <row r="367" spans="2:8">
      <c r="B367" s="211">
        <v>2017</v>
      </c>
      <c r="C367" s="213">
        <v>1</v>
      </c>
      <c r="D367" s="209" t="s">
        <v>139</v>
      </c>
      <c r="E367" s="204" t="s">
        <v>296</v>
      </c>
      <c r="F367" s="148">
        <v>72</v>
      </c>
      <c r="G367" s="148">
        <v>84</v>
      </c>
      <c r="H367" s="148">
        <v>48671.039999999994</v>
      </c>
    </row>
    <row r="368" spans="2:8">
      <c r="B368" s="211">
        <v>2017</v>
      </c>
      <c r="C368" s="213">
        <v>1</v>
      </c>
      <c r="D368" s="209" t="s">
        <v>139</v>
      </c>
      <c r="E368" s="204" t="s">
        <v>330</v>
      </c>
      <c r="F368" s="148">
        <v>572</v>
      </c>
      <c r="G368" s="148">
        <v>667</v>
      </c>
      <c r="H368" s="148">
        <v>167860</v>
      </c>
    </row>
    <row r="369" spans="2:8">
      <c r="B369" s="211">
        <v>2017</v>
      </c>
      <c r="C369" s="213">
        <v>1</v>
      </c>
      <c r="D369" s="209" t="s">
        <v>139</v>
      </c>
      <c r="E369" s="204" t="s">
        <v>414</v>
      </c>
      <c r="F369" s="148">
        <v>100</v>
      </c>
      <c r="G369" s="148">
        <v>117</v>
      </c>
      <c r="H369" s="148">
        <v>35954.74</v>
      </c>
    </row>
    <row r="370" spans="2:8">
      <c r="B370" s="211">
        <v>2017</v>
      </c>
      <c r="C370" s="213">
        <v>1</v>
      </c>
      <c r="D370" s="209" t="s">
        <v>139</v>
      </c>
      <c r="E370" s="204" t="s">
        <v>417</v>
      </c>
      <c r="F370" s="148">
        <v>187</v>
      </c>
      <c r="G370" s="148">
        <v>218</v>
      </c>
      <c r="H370" s="148">
        <v>44040.97</v>
      </c>
    </row>
    <row r="371" spans="2:8">
      <c r="B371" s="211">
        <v>2017</v>
      </c>
      <c r="C371" s="213">
        <v>1</v>
      </c>
      <c r="D371" s="209" t="s">
        <v>98</v>
      </c>
      <c r="E371" s="204" t="s">
        <v>236</v>
      </c>
      <c r="F371" s="148">
        <v>825</v>
      </c>
      <c r="G371" s="148">
        <v>963</v>
      </c>
      <c r="H371" s="148">
        <v>195030.41999999998</v>
      </c>
    </row>
    <row r="372" spans="2:8">
      <c r="B372" s="211">
        <v>2017</v>
      </c>
      <c r="C372" s="213">
        <v>1</v>
      </c>
      <c r="D372" s="209" t="s">
        <v>98</v>
      </c>
      <c r="E372" s="204" t="s">
        <v>330</v>
      </c>
      <c r="F372" s="148">
        <v>4253</v>
      </c>
      <c r="G372" s="148">
        <v>4962</v>
      </c>
      <c r="H372" s="148">
        <v>1009846.75</v>
      </c>
    </row>
    <row r="373" spans="2:8">
      <c r="B373" s="211">
        <v>2017</v>
      </c>
      <c r="C373" s="213">
        <v>1</v>
      </c>
      <c r="D373" s="209" t="s">
        <v>98</v>
      </c>
      <c r="E373" s="204" t="s">
        <v>477</v>
      </c>
      <c r="F373" s="148">
        <v>274</v>
      </c>
      <c r="G373" s="148">
        <v>320</v>
      </c>
      <c r="H373" s="148">
        <v>69599.22</v>
      </c>
    </row>
    <row r="374" spans="2:8">
      <c r="B374" s="211">
        <v>2017</v>
      </c>
      <c r="C374" s="213">
        <v>1</v>
      </c>
      <c r="D374" s="209" t="s">
        <v>99</v>
      </c>
      <c r="E374" s="204" t="s">
        <v>236</v>
      </c>
      <c r="F374" s="148">
        <v>271</v>
      </c>
      <c r="G374" s="148">
        <v>317</v>
      </c>
      <c r="H374" s="148">
        <v>71085.09</v>
      </c>
    </row>
    <row r="375" spans="2:8">
      <c r="B375" s="211">
        <v>2017</v>
      </c>
      <c r="C375" s="213">
        <v>1</v>
      </c>
      <c r="D375" s="209" t="s">
        <v>99</v>
      </c>
      <c r="E375" s="204" t="s">
        <v>472</v>
      </c>
      <c r="F375" s="148">
        <v>551</v>
      </c>
      <c r="G375" s="148">
        <v>643</v>
      </c>
      <c r="H375" s="148">
        <v>99999.989999999991</v>
      </c>
    </row>
    <row r="376" spans="2:8">
      <c r="B376" s="211">
        <v>2017</v>
      </c>
      <c r="C376" s="213">
        <v>1</v>
      </c>
      <c r="D376" s="209" t="s">
        <v>99</v>
      </c>
      <c r="E376" s="204" t="s">
        <v>330</v>
      </c>
      <c r="F376" s="148">
        <v>286</v>
      </c>
      <c r="G376" s="148">
        <v>334</v>
      </c>
      <c r="H376" s="148">
        <v>0</v>
      </c>
    </row>
    <row r="377" spans="2:8">
      <c r="B377" s="211">
        <v>2017</v>
      </c>
      <c r="C377" s="213">
        <v>1</v>
      </c>
      <c r="D377" s="209" t="s">
        <v>99</v>
      </c>
      <c r="E377" s="204" t="s">
        <v>397</v>
      </c>
      <c r="F377" s="148">
        <v>274</v>
      </c>
      <c r="G377" s="148">
        <v>320</v>
      </c>
      <c r="H377" s="148">
        <v>63931</v>
      </c>
    </row>
    <row r="378" spans="2:8">
      <c r="B378" s="211">
        <v>2017</v>
      </c>
      <c r="C378" s="213">
        <v>1</v>
      </c>
      <c r="D378" s="209" t="s">
        <v>140</v>
      </c>
      <c r="E378" s="204" t="s">
        <v>414</v>
      </c>
      <c r="F378" s="148">
        <v>15</v>
      </c>
      <c r="G378" s="148">
        <v>19</v>
      </c>
      <c r="H378" s="148">
        <v>8467.2000000000007</v>
      </c>
    </row>
    <row r="379" spans="2:8">
      <c r="B379" s="211">
        <v>2017</v>
      </c>
      <c r="C379" s="213">
        <v>1</v>
      </c>
      <c r="D379" s="209" t="s">
        <v>92</v>
      </c>
      <c r="E379" s="204" t="s">
        <v>236</v>
      </c>
      <c r="F379" s="148">
        <v>275</v>
      </c>
      <c r="G379" s="148">
        <v>321</v>
      </c>
      <c r="H379" s="148">
        <v>66246.820000000007</v>
      </c>
    </row>
    <row r="380" spans="2:8">
      <c r="B380" s="211">
        <v>2017</v>
      </c>
      <c r="C380" s="213">
        <v>1</v>
      </c>
      <c r="D380" s="209" t="s">
        <v>92</v>
      </c>
      <c r="E380" s="204" t="s">
        <v>247</v>
      </c>
      <c r="F380" s="148">
        <v>274</v>
      </c>
      <c r="G380" s="148">
        <v>320</v>
      </c>
      <c r="H380" s="148">
        <v>57570</v>
      </c>
    </row>
    <row r="381" spans="2:8">
      <c r="B381" s="211">
        <v>2017</v>
      </c>
      <c r="C381" s="213">
        <v>1</v>
      </c>
      <c r="D381" s="209" t="s">
        <v>92</v>
      </c>
      <c r="E381" s="204" t="s">
        <v>467</v>
      </c>
      <c r="F381" s="148">
        <v>275</v>
      </c>
      <c r="G381" s="148">
        <v>320</v>
      </c>
      <c r="H381" s="148">
        <v>50000</v>
      </c>
    </row>
    <row r="382" spans="2:8">
      <c r="B382" s="211">
        <v>2017</v>
      </c>
      <c r="C382" s="213">
        <v>1</v>
      </c>
      <c r="D382" s="209" t="s">
        <v>92</v>
      </c>
      <c r="E382" s="204" t="s">
        <v>262</v>
      </c>
      <c r="F382" s="148">
        <v>79</v>
      </c>
      <c r="G382" s="148">
        <v>92</v>
      </c>
      <c r="H382" s="148">
        <v>19993.96</v>
      </c>
    </row>
    <row r="383" spans="2:8">
      <c r="B383" s="211">
        <v>2017</v>
      </c>
      <c r="C383" s="213">
        <v>1</v>
      </c>
      <c r="D383" s="209" t="s">
        <v>92</v>
      </c>
      <c r="E383" s="204" t="s">
        <v>274</v>
      </c>
      <c r="F383" s="148">
        <v>276</v>
      </c>
      <c r="G383" s="148">
        <v>321</v>
      </c>
      <c r="H383" s="148">
        <v>81389.140000000014</v>
      </c>
    </row>
    <row r="384" spans="2:8">
      <c r="B384" s="211">
        <v>2017</v>
      </c>
      <c r="C384" s="213">
        <v>1</v>
      </c>
      <c r="D384" s="209" t="s">
        <v>92</v>
      </c>
      <c r="E384" s="204" t="s">
        <v>285</v>
      </c>
      <c r="F384" s="148">
        <v>549</v>
      </c>
      <c r="G384" s="148">
        <v>641</v>
      </c>
      <c r="H384" s="148">
        <v>122074.97</v>
      </c>
    </row>
    <row r="385" spans="2:8">
      <c r="B385" s="211">
        <v>2017</v>
      </c>
      <c r="C385" s="213">
        <v>1</v>
      </c>
      <c r="D385" s="209" t="s">
        <v>92</v>
      </c>
      <c r="E385" s="204" t="s">
        <v>302</v>
      </c>
      <c r="F385" s="148">
        <v>275</v>
      </c>
      <c r="G385" s="148">
        <v>321</v>
      </c>
      <c r="H385" s="148">
        <v>64932.36</v>
      </c>
    </row>
    <row r="386" spans="2:8">
      <c r="B386" s="211">
        <v>2017</v>
      </c>
      <c r="C386" s="213">
        <v>1</v>
      </c>
      <c r="D386" s="209" t="s">
        <v>92</v>
      </c>
      <c r="E386" s="204" t="s">
        <v>470</v>
      </c>
      <c r="F386" s="148">
        <v>1402</v>
      </c>
      <c r="G386" s="148">
        <v>1636</v>
      </c>
      <c r="H386" s="148">
        <v>361812.52</v>
      </c>
    </row>
    <row r="387" spans="2:8">
      <c r="B387" s="211">
        <v>2017</v>
      </c>
      <c r="C387" s="213">
        <v>1</v>
      </c>
      <c r="D387" s="209" t="s">
        <v>92</v>
      </c>
      <c r="E387" s="204" t="s">
        <v>307</v>
      </c>
      <c r="F387" s="148">
        <v>275</v>
      </c>
      <c r="G387" s="148">
        <v>321</v>
      </c>
      <c r="H387" s="148">
        <v>59125</v>
      </c>
    </row>
    <row r="388" spans="2:8">
      <c r="B388" s="211">
        <v>2017</v>
      </c>
      <c r="C388" s="213">
        <v>1</v>
      </c>
      <c r="D388" s="209" t="s">
        <v>92</v>
      </c>
      <c r="E388" s="204" t="s">
        <v>316</v>
      </c>
      <c r="F388" s="148">
        <v>825</v>
      </c>
      <c r="G388" s="148">
        <v>963</v>
      </c>
      <c r="H388" s="148">
        <v>176897.63</v>
      </c>
    </row>
    <row r="389" spans="2:8">
      <c r="B389" s="211">
        <v>2017</v>
      </c>
      <c r="C389" s="213">
        <v>1</v>
      </c>
      <c r="D389" s="209" t="s">
        <v>92</v>
      </c>
      <c r="E389" s="204" t="s">
        <v>473</v>
      </c>
      <c r="F389" s="148">
        <v>2921</v>
      </c>
      <c r="G389" s="148">
        <v>3411</v>
      </c>
      <c r="H389" s="148">
        <v>720716.36</v>
      </c>
    </row>
    <row r="390" spans="2:8">
      <c r="B390" s="211">
        <v>2017</v>
      </c>
      <c r="C390" s="213">
        <v>1</v>
      </c>
      <c r="D390" s="209" t="s">
        <v>92</v>
      </c>
      <c r="E390" s="204" t="s">
        <v>484</v>
      </c>
      <c r="F390" s="148">
        <v>337</v>
      </c>
      <c r="G390" s="148">
        <v>396</v>
      </c>
      <c r="H390" s="148">
        <v>172443.19</v>
      </c>
    </row>
    <row r="391" spans="2:8">
      <c r="B391" s="211">
        <v>2017</v>
      </c>
      <c r="C391" s="213">
        <v>1</v>
      </c>
      <c r="D391" s="209" t="s">
        <v>92</v>
      </c>
      <c r="E391" s="204" t="s">
        <v>328</v>
      </c>
      <c r="F391" s="148">
        <v>304</v>
      </c>
      <c r="G391" s="148">
        <v>355</v>
      </c>
      <c r="H391" s="148">
        <v>119999.98000000001</v>
      </c>
    </row>
    <row r="392" spans="2:8">
      <c r="B392" s="211">
        <v>2017</v>
      </c>
      <c r="C392" s="213">
        <v>1</v>
      </c>
      <c r="D392" s="209" t="s">
        <v>92</v>
      </c>
      <c r="E392" s="204" t="s">
        <v>330</v>
      </c>
      <c r="F392" s="148">
        <v>6883</v>
      </c>
      <c r="G392" s="148">
        <v>8027</v>
      </c>
      <c r="H392" s="148">
        <v>328910</v>
      </c>
    </row>
    <row r="393" spans="2:8">
      <c r="B393" s="211">
        <v>2017</v>
      </c>
      <c r="C393" s="213">
        <v>1</v>
      </c>
      <c r="D393" s="209" t="s">
        <v>92</v>
      </c>
      <c r="E393" s="204" t="s">
        <v>474</v>
      </c>
      <c r="F393" s="148">
        <v>1473</v>
      </c>
      <c r="G393" s="148">
        <v>1718</v>
      </c>
      <c r="H393" s="148">
        <v>250000</v>
      </c>
    </row>
    <row r="394" spans="2:8">
      <c r="B394" s="211">
        <v>2017</v>
      </c>
      <c r="C394" s="213">
        <v>1</v>
      </c>
      <c r="D394" s="209" t="s">
        <v>92</v>
      </c>
      <c r="E394" s="204" t="s">
        <v>390</v>
      </c>
      <c r="F394" s="148">
        <v>535</v>
      </c>
      <c r="G394" s="148">
        <v>625</v>
      </c>
      <c r="H394" s="148">
        <v>143906.01</v>
      </c>
    </row>
    <row r="395" spans="2:8">
      <c r="B395" s="211">
        <v>2017</v>
      </c>
      <c r="C395" s="213">
        <v>1</v>
      </c>
      <c r="D395" s="209" t="s">
        <v>92</v>
      </c>
      <c r="E395" s="204" t="s">
        <v>477</v>
      </c>
      <c r="F395" s="148">
        <v>274</v>
      </c>
      <c r="G395" s="148">
        <v>319</v>
      </c>
      <c r="H395" s="148">
        <v>69599.22</v>
      </c>
    </row>
    <row r="396" spans="2:8">
      <c r="B396" s="211">
        <v>2017</v>
      </c>
      <c r="C396" s="213">
        <v>1</v>
      </c>
      <c r="D396" s="209" t="s">
        <v>141</v>
      </c>
      <c r="E396" s="204" t="s">
        <v>397</v>
      </c>
      <c r="F396" s="148">
        <v>2850</v>
      </c>
      <c r="G396" s="148">
        <v>3327</v>
      </c>
      <c r="H396" s="148">
        <v>435534.31999999995</v>
      </c>
    </row>
    <row r="397" spans="2:8">
      <c r="B397" s="211">
        <v>2017</v>
      </c>
      <c r="C397" s="213">
        <v>1</v>
      </c>
      <c r="D397" s="209" t="s">
        <v>142</v>
      </c>
      <c r="E397" s="204" t="s">
        <v>285</v>
      </c>
      <c r="F397" s="148">
        <v>275</v>
      </c>
      <c r="G397" s="148">
        <v>321</v>
      </c>
      <c r="H397" s="148">
        <v>75543.67</v>
      </c>
    </row>
    <row r="398" spans="2:8">
      <c r="B398" s="211">
        <v>2017</v>
      </c>
      <c r="C398" s="213">
        <v>1</v>
      </c>
      <c r="D398" s="209" t="s">
        <v>142</v>
      </c>
      <c r="E398" s="204" t="s">
        <v>316</v>
      </c>
      <c r="F398" s="148">
        <v>554</v>
      </c>
      <c r="G398" s="148">
        <v>646</v>
      </c>
      <c r="H398" s="148">
        <v>117175.64</v>
      </c>
    </row>
    <row r="399" spans="2:8">
      <c r="B399" s="211">
        <v>2017</v>
      </c>
      <c r="C399" s="213">
        <v>1</v>
      </c>
      <c r="D399" s="209" t="s">
        <v>142</v>
      </c>
      <c r="E399" s="204" t="s">
        <v>330</v>
      </c>
      <c r="F399" s="148">
        <v>1648</v>
      </c>
      <c r="G399" s="148">
        <v>1922</v>
      </c>
      <c r="H399" s="148">
        <v>406017.23</v>
      </c>
    </row>
    <row r="400" spans="2:8">
      <c r="B400" s="211">
        <v>2017</v>
      </c>
      <c r="C400" s="213">
        <v>1</v>
      </c>
      <c r="D400" s="209" t="s">
        <v>142</v>
      </c>
      <c r="E400" s="204" t="s">
        <v>474</v>
      </c>
      <c r="F400" s="148">
        <v>600</v>
      </c>
      <c r="G400" s="148">
        <v>700</v>
      </c>
      <c r="H400" s="148">
        <v>151852.84999999998</v>
      </c>
    </row>
    <row r="401" spans="2:8">
      <c r="B401" s="211">
        <v>2017</v>
      </c>
      <c r="C401" s="213">
        <v>1</v>
      </c>
      <c r="D401" s="209" t="s">
        <v>142</v>
      </c>
      <c r="E401" s="204" t="s">
        <v>397</v>
      </c>
      <c r="F401" s="148">
        <v>599</v>
      </c>
      <c r="G401" s="148">
        <v>699</v>
      </c>
      <c r="H401" s="148">
        <v>145328.93</v>
      </c>
    </row>
    <row r="402" spans="2:8">
      <c r="B402" s="211">
        <v>2017</v>
      </c>
      <c r="C402" s="213">
        <v>1</v>
      </c>
      <c r="D402" s="209" t="s">
        <v>143</v>
      </c>
      <c r="E402" s="204" t="s">
        <v>302</v>
      </c>
      <c r="F402" s="148">
        <v>284</v>
      </c>
      <c r="G402" s="148">
        <v>332</v>
      </c>
      <c r="H402" s="148">
        <v>76088.539999999994</v>
      </c>
    </row>
    <row r="403" spans="2:8">
      <c r="B403" s="211">
        <v>2017</v>
      </c>
      <c r="C403" s="213">
        <v>1</v>
      </c>
      <c r="D403" s="209" t="s">
        <v>144</v>
      </c>
      <c r="E403" s="204" t="s">
        <v>467</v>
      </c>
      <c r="F403" s="148">
        <v>275</v>
      </c>
      <c r="G403" s="148">
        <v>320</v>
      </c>
      <c r="H403" s="148">
        <v>50000</v>
      </c>
    </row>
    <row r="404" spans="2:8">
      <c r="B404" s="211">
        <v>2017</v>
      </c>
      <c r="C404" s="213">
        <v>1</v>
      </c>
      <c r="D404" s="209" t="s">
        <v>144</v>
      </c>
      <c r="E404" s="204" t="s">
        <v>375</v>
      </c>
      <c r="F404" s="148">
        <v>825</v>
      </c>
      <c r="G404" s="148">
        <v>961</v>
      </c>
      <c r="H404" s="148">
        <v>177375</v>
      </c>
    </row>
    <row r="405" spans="2:8">
      <c r="B405" s="211">
        <v>2017</v>
      </c>
      <c r="C405" s="213">
        <v>1</v>
      </c>
      <c r="D405" s="209" t="s">
        <v>145</v>
      </c>
      <c r="E405" s="204" t="s">
        <v>273</v>
      </c>
      <c r="F405" s="148">
        <v>275</v>
      </c>
      <c r="G405" s="148">
        <v>321</v>
      </c>
      <c r="H405" s="148">
        <v>59125</v>
      </c>
    </row>
    <row r="406" spans="2:8">
      <c r="B406" s="211">
        <v>2017</v>
      </c>
      <c r="C406" s="213">
        <v>1</v>
      </c>
      <c r="D406" s="209" t="s">
        <v>145</v>
      </c>
      <c r="E406" s="204" t="s">
        <v>397</v>
      </c>
      <c r="F406" s="148">
        <v>285</v>
      </c>
      <c r="G406" s="148">
        <v>333</v>
      </c>
      <c r="H406" s="148">
        <v>67500.650000000009</v>
      </c>
    </row>
    <row r="407" spans="2:8">
      <c r="B407" s="211">
        <v>2017</v>
      </c>
      <c r="C407" s="213">
        <v>1</v>
      </c>
      <c r="D407" s="209" t="s">
        <v>145</v>
      </c>
      <c r="E407" s="204" t="s">
        <v>409</v>
      </c>
      <c r="F407" s="148">
        <v>275</v>
      </c>
      <c r="G407" s="148">
        <v>321</v>
      </c>
      <c r="H407" s="148">
        <v>59125</v>
      </c>
    </row>
    <row r="408" spans="2:8">
      <c r="B408" s="211">
        <v>2017</v>
      </c>
      <c r="C408" s="213">
        <v>1</v>
      </c>
      <c r="D408" s="209" t="s">
        <v>93</v>
      </c>
      <c r="E408" s="204" t="s">
        <v>236</v>
      </c>
      <c r="F408" s="148">
        <v>300</v>
      </c>
      <c r="G408" s="148">
        <v>350</v>
      </c>
      <c r="H408" s="148">
        <v>69100.25</v>
      </c>
    </row>
    <row r="409" spans="2:8">
      <c r="B409" s="211">
        <v>2017</v>
      </c>
      <c r="C409" s="213">
        <v>1</v>
      </c>
      <c r="D409" s="209" t="s">
        <v>93</v>
      </c>
      <c r="E409" s="204" t="s">
        <v>472</v>
      </c>
      <c r="F409" s="148">
        <v>299</v>
      </c>
      <c r="G409" s="148">
        <v>349</v>
      </c>
      <c r="H409" s="148">
        <v>88090</v>
      </c>
    </row>
    <row r="410" spans="2:8">
      <c r="B410" s="211">
        <v>2017</v>
      </c>
      <c r="C410" s="213">
        <v>1</v>
      </c>
      <c r="D410" s="209" t="s">
        <v>93</v>
      </c>
      <c r="E410" s="204" t="s">
        <v>473</v>
      </c>
      <c r="F410" s="148">
        <v>299</v>
      </c>
      <c r="G410" s="148">
        <v>349</v>
      </c>
      <c r="H410" s="148">
        <v>50000</v>
      </c>
    </row>
    <row r="411" spans="2:8">
      <c r="B411" s="211">
        <v>2017</v>
      </c>
      <c r="C411" s="213">
        <v>1</v>
      </c>
      <c r="D411" s="209" t="s">
        <v>93</v>
      </c>
      <c r="E411" s="204" t="s">
        <v>330</v>
      </c>
      <c r="F411" s="148">
        <v>4037</v>
      </c>
      <c r="G411" s="148">
        <v>4709</v>
      </c>
      <c r="H411" s="148">
        <v>1061495.92</v>
      </c>
    </row>
    <row r="412" spans="2:8">
      <c r="B412" s="211">
        <v>2017</v>
      </c>
      <c r="C412" s="213">
        <v>1</v>
      </c>
      <c r="D412" s="209" t="s">
        <v>93</v>
      </c>
      <c r="E412" s="204" t="s">
        <v>477</v>
      </c>
      <c r="F412" s="148">
        <v>1793</v>
      </c>
      <c r="G412" s="148">
        <v>2093</v>
      </c>
      <c r="H412" s="148">
        <v>445835.48</v>
      </c>
    </row>
    <row r="413" spans="2:8">
      <c r="B413" s="211">
        <v>2017</v>
      </c>
      <c r="C413" s="213">
        <v>1</v>
      </c>
      <c r="D413" s="209" t="s">
        <v>146</v>
      </c>
      <c r="E413" s="204" t="s">
        <v>414</v>
      </c>
      <c r="F413" s="148">
        <v>51</v>
      </c>
      <c r="G413" s="148">
        <v>60</v>
      </c>
      <c r="H413" s="148">
        <v>19068.32</v>
      </c>
    </row>
    <row r="414" spans="2:8">
      <c r="B414" s="211">
        <v>2017</v>
      </c>
      <c r="C414" s="213">
        <v>1</v>
      </c>
      <c r="D414" s="209" t="s">
        <v>147</v>
      </c>
      <c r="E414" s="204" t="s">
        <v>330</v>
      </c>
      <c r="F414" s="148">
        <v>9</v>
      </c>
      <c r="G414" s="148">
        <v>11</v>
      </c>
      <c r="H414" s="148">
        <v>6750</v>
      </c>
    </row>
    <row r="415" spans="2:8">
      <c r="B415" s="211">
        <v>2017</v>
      </c>
      <c r="C415" s="213">
        <v>1</v>
      </c>
      <c r="D415" s="209" t="s">
        <v>148</v>
      </c>
      <c r="E415" s="204" t="s">
        <v>285</v>
      </c>
      <c r="F415" s="148">
        <v>275</v>
      </c>
      <c r="G415" s="148">
        <v>321</v>
      </c>
      <c r="H415" s="148">
        <v>68633.39</v>
      </c>
    </row>
    <row r="416" spans="2:8">
      <c r="B416" s="211">
        <v>2017</v>
      </c>
      <c r="C416" s="213">
        <v>1</v>
      </c>
      <c r="D416" s="209" t="s">
        <v>148</v>
      </c>
      <c r="E416" s="204" t="s">
        <v>302</v>
      </c>
      <c r="F416" s="148">
        <v>274</v>
      </c>
      <c r="G416" s="148">
        <v>320</v>
      </c>
      <c r="H416" s="148">
        <v>59125</v>
      </c>
    </row>
    <row r="417" spans="2:8">
      <c r="B417" s="211">
        <v>2017</v>
      </c>
      <c r="C417" s="213">
        <v>1</v>
      </c>
      <c r="D417" s="209" t="s">
        <v>148</v>
      </c>
      <c r="E417" s="204" t="s">
        <v>472</v>
      </c>
      <c r="F417" s="148">
        <v>3568</v>
      </c>
      <c r="G417" s="148">
        <v>4162</v>
      </c>
      <c r="H417" s="148">
        <v>650000</v>
      </c>
    </row>
    <row r="418" spans="2:8">
      <c r="B418" s="211">
        <v>2017</v>
      </c>
      <c r="C418" s="213">
        <v>1</v>
      </c>
      <c r="D418" s="209" t="s">
        <v>148</v>
      </c>
      <c r="E418" s="204" t="s">
        <v>321</v>
      </c>
      <c r="F418" s="148">
        <v>1</v>
      </c>
      <c r="G418" s="148">
        <v>2</v>
      </c>
      <c r="H418" s="148">
        <v>8164.44</v>
      </c>
    </row>
    <row r="419" spans="2:8">
      <c r="B419" s="211">
        <v>2017</v>
      </c>
      <c r="C419" s="213">
        <v>1</v>
      </c>
      <c r="D419" s="209" t="s">
        <v>148</v>
      </c>
      <c r="E419" s="204" t="s">
        <v>330</v>
      </c>
      <c r="F419" s="148">
        <v>1380</v>
      </c>
      <c r="G419" s="148">
        <v>1611</v>
      </c>
      <c r="H419" s="148">
        <v>366022.48</v>
      </c>
    </row>
    <row r="420" spans="2:8">
      <c r="B420" s="211">
        <v>2017</v>
      </c>
      <c r="C420" s="213">
        <v>1</v>
      </c>
      <c r="D420" s="209" t="s">
        <v>149</v>
      </c>
      <c r="E420" s="204" t="s">
        <v>375</v>
      </c>
      <c r="F420" s="148">
        <v>823</v>
      </c>
      <c r="G420" s="148">
        <v>961</v>
      </c>
      <c r="H420" s="148">
        <v>177375</v>
      </c>
    </row>
    <row r="421" spans="2:8">
      <c r="B421" s="211">
        <v>2017</v>
      </c>
      <c r="C421" s="213">
        <v>1</v>
      </c>
      <c r="D421" s="209" t="s">
        <v>149</v>
      </c>
      <c r="E421" s="204" t="s">
        <v>475</v>
      </c>
      <c r="F421" s="148">
        <v>275</v>
      </c>
      <c r="G421" s="148">
        <v>321</v>
      </c>
      <c r="H421" s="148">
        <v>68998.720000000001</v>
      </c>
    </row>
    <row r="422" spans="2:8">
      <c r="B422" s="211">
        <v>2017</v>
      </c>
      <c r="C422" s="213">
        <v>1</v>
      </c>
      <c r="D422" s="209" t="s">
        <v>150</v>
      </c>
      <c r="E422" s="204" t="s">
        <v>473</v>
      </c>
      <c r="F422" s="148">
        <v>275</v>
      </c>
      <c r="G422" s="148">
        <v>320</v>
      </c>
      <c r="H422" s="148">
        <v>50000</v>
      </c>
    </row>
    <row r="423" spans="2:8">
      <c r="B423" s="211">
        <v>2017</v>
      </c>
      <c r="C423" s="213">
        <v>1</v>
      </c>
      <c r="D423" s="209" t="s">
        <v>150</v>
      </c>
      <c r="E423" s="204" t="s">
        <v>375</v>
      </c>
      <c r="F423" s="148">
        <v>284</v>
      </c>
      <c r="G423" s="148">
        <v>332</v>
      </c>
      <c r="H423" s="148">
        <v>70000</v>
      </c>
    </row>
    <row r="424" spans="2:8">
      <c r="B424" s="211">
        <v>2017</v>
      </c>
      <c r="C424" s="213">
        <v>1</v>
      </c>
      <c r="D424" s="209" t="s">
        <v>151</v>
      </c>
      <c r="E424" s="204" t="s">
        <v>418</v>
      </c>
      <c r="F424" s="148">
        <v>39</v>
      </c>
      <c r="G424" s="148">
        <v>45</v>
      </c>
      <c r="H424" s="148">
        <v>41604.42</v>
      </c>
    </row>
    <row r="425" spans="2:8">
      <c r="B425" s="211">
        <v>2017</v>
      </c>
      <c r="C425" s="213">
        <v>1</v>
      </c>
      <c r="D425" s="209" t="s">
        <v>151</v>
      </c>
      <c r="E425" s="204" t="s">
        <v>463</v>
      </c>
      <c r="F425" s="148">
        <v>6</v>
      </c>
      <c r="G425" s="148">
        <v>7</v>
      </c>
      <c r="H425" s="148">
        <v>3969.1</v>
      </c>
    </row>
    <row r="426" spans="2:8">
      <c r="B426" s="211">
        <v>2017</v>
      </c>
      <c r="C426" s="213">
        <v>1</v>
      </c>
      <c r="D426" s="209" t="s">
        <v>152</v>
      </c>
      <c r="E426" s="204" t="s">
        <v>477</v>
      </c>
      <c r="F426" s="148">
        <v>1096</v>
      </c>
      <c r="G426" s="148">
        <v>1280</v>
      </c>
      <c r="H426" s="148">
        <v>295123.74</v>
      </c>
    </row>
    <row r="427" spans="2:8">
      <c r="B427" s="211">
        <v>2017</v>
      </c>
      <c r="C427" s="213">
        <v>2</v>
      </c>
      <c r="D427" s="209" t="s">
        <v>2</v>
      </c>
      <c r="E427" s="204" t="s">
        <v>236</v>
      </c>
      <c r="F427" s="148">
        <v>9191</v>
      </c>
      <c r="G427" s="148">
        <v>10723</v>
      </c>
      <c r="H427" s="148">
        <v>2330934.4600000004</v>
      </c>
    </row>
    <row r="428" spans="2:8">
      <c r="B428" s="211">
        <v>2017</v>
      </c>
      <c r="C428" s="213">
        <v>2</v>
      </c>
      <c r="D428" s="209" t="s">
        <v>2</v>
      </c>
      <c r="E428" s="204" t="s">
        <v>467</v>
      </c>
      <c r="F428" s="148">
        <v>1101</v>
      </c>
      <c r="G428" s="148">
        <v>1284</v>
      </c>
      <c r="H428" s="148">
        <v>200000</v>
      </c>
    </row>
    <row r="429" spans="2:8">
      <c r="B429" s="211">
        <v>2017</v>
      </c>
      <c r="C429" s="213">
        <v>2</v>
      </c>
      <c r="D429" s="209" t="s">
        <v>2</v>
      </c>
      <c r="E429" s="204" t="s">
        <v>265</v>
      </c>
      <c r="F429" s="148">
        <v>573</v>
      </c>
      <c r="G429" s="148">
        <v>669</v>
      </c>
      <c r="H429" s="148">
        <v>173397.53999999998</v>
      </c>
    </row>
    <row r="430" spans="2:8">
      <c r="B430" s="211">
        <v>2017</v>
      </c>
      <c r="C430" s="213">
        <v>2</v>
      </c>
      <c r="D430" s="209" t="s">
        <v>2</v>
      </c>
      <c r="E430" s="204" t="s">
        <v>468</v>
      </c>
      <c r="F430" s="148">
        <v>275</v>
      </c>
      <c r="G430" s="148">
        <v>321</v>
      </c>
      <c r="H430" s="148">
        <v>101596.74</v>
      </c>
    </row>
    <row r="431" spans="2:8">
      <c r="B431" s="211">
        <v>2017</v>
      </c>
      <c r="C431" s="213">
        <v>2</v>
      </c>
      <c r="D431" s="209" t="s">
        <v>2</v>
      </c>
      <c r="E431" s="204" t="s">
        <v>285</v>
      </c>
      <c r="F431" s="148">
        <v>2944</v>
      </c>
      <c r="G431" s="148">
        <v>3434</v>
      </c>
      <c r="H431" s="148">
        <v>709058.33999999985</v>
      </c>
    </row>
    <row r="432" spans="2:8">
      <c r="B432" s="211">
        <v>2017</v>
      </c>
      <c r="C432" s="213">
        <v>2</v>
      </c>
      <c r="D432" s="209" t="s">
        <v>2</v>
      </c>
      <c r="E432" s="204" t="s">
        <v>469</v>
      </c>
      <c r="F432" s="148">
        <v>550</v>
      </c>
      <c r="G432" s="148">
        <v>641</v>
      </c>
      <c r="H432" s="148">
        <v>100000</v>
      </c>
    </row>
    <row r="433" spans="2:8">
      <c r="B433" s="211">
        <v>2017</v>
      </c>
      <c r="C433" s="213">
        <v>2</v>
      </c>
      <c r="D433" s="209" t="s">
        <v>2</v>
      </c>
      <c r="E433" s="204" t="s">
        <v>302</v>
      </c>
      <c r="F433" s="148">
        <v>5842</v>
      </c>
      <c r="G433" s="148">
        <v>6814</v>
      </c>
      <c r="H433" s="148">
        <v>1477688.6400000004</v>
      </c>
    </row>
    <row r="434" spans="2:8">
      <c r="B434" s="211">
        <v>2017</v>
      </c>
      <c r="C434" s="213">
        <v>2</v>
      </c>
      <c r="D434" s="209" t="s">
        <v>2</v>
      </c>
      <c r="E434" s="204" t="s">
        <v>470</v>
      </c>
      <c r="F434" s="148">
        <v>1675</v>
      </c>
      <c r="G434" s="148">
        <v>1954</v>
      </c>
      <c r="H434" s="148">
        <v>397862.74999999994</v>
      </c>
    </row>
    <row r="435" spans="2:8">
      <c r="B435" s="211">
        <v>2017</v>
      </c>
      <c r="C435" s="213">
        <v>2</v>
      </c>
      <c r="D435" s="209" t="s">
        <v>2</v>
      </c>
      <c r="E435" s="204" t="s">
        <v>471</v>
      </c>
      <c r="F435" s="148">
        <v>3605</v>
      </c>
      <c r="G435" s="148">
        <v>4205</v>
      </c>
      <c r="H435" s="148">
        <v>847683.9800000001</v>
      </c>
    </row>
    <row r="436" spans="2:8">
      <c r="B436" s="211">
        <v>2017</v>
      </c>
      <c r="C436" s="213">
        <v>2</v>
      </c>
      <c r="D436" s="209" t="s">
        <v>2</v>
      </c>
      <c r="E436" s="204" t="s">
        <v>472</v>
      </c>
      <c r="F436" s="148">
        <v>898</v>
      </c>
      <c r="G436" s="148">
        <v>1047</v>
      </c>
      <c r="H436" s="148">
        <v>257929.22</v>
      </c>
    </row>
    <row r="437" spans="2:8">
      <c r="B437" s="211">
        <v>2017</v>
      </c>
      <c r="C437" s="213">
        <v>2</v>
      </c>
      <c r="D437" s="209" t="s">
        <v>2</v>
      </c>
      <c r="E437" s="204" t="s">
        <v>322</v>
      </c>
      <c r="F437" s="148">
        <v>555</v>
      </c>
      <c r="G437" s="148">
        <v>647</v>
      </c>
      <c r="H437" s="148">
        <v>150000</v>
      </c>
    </row>
    <row r="438" spans="2:8">
      <c r="B438" s="211">
        <v>2017</v>
      </c>
      <c r="C438" s="213">
        <v>2</v>
      </c>
      <c r="D438" s="209" t="s">
        <v>2</v>
      </c>
      <c r="E438" s="204" t="s">
        <v>473</v>
      </c>
      <c r="F438" s="148">
        <v>14233</v>
      </c>
      <c r="G438" s="148">
        <v>16600</v>
      </c>
      <c r="H438" s="148">
        <v>2568396.8800000004</v>
      </c>
    </row>
    <row r="439" spans="2:8">
      <c r="B439" s="211">
        <v>2017</v>
      </c>
      <c r="C439" s="213">
        <v>2</v>
      </c>
      <c r="D439" s="209" t="s">
        <v>2</v>
      </c>
      <c r="E439" s="204" t="s">
        <v>330</v>
      </c>
      <c r="F439" s="148">
        <v>9964</v>
      </c>
      <c r="G439" s="148">
        <v>11623</v>
      </c>
      <c r="H439" s="148">
        <v>2436330.7800000003</v>
      </c>
    </row>
    <row r="440" spans="2:8">
      <c r="B440" s="211">
        <v>2017</v>
      </c>
      <c r="C440" s="213">
        <v>2</v>
      </c>
      <c r="D440" s="209" t="s">
        <v>2</v>
      </c>
      <c r="E440" s="204" t="s">
        <v>415</v>
      </c>
      <c r="F440" s="148">
        <v>458</v>
      </c>
      <c r="G440" s="148">
        <v>534</v>
      </c>
      <c r="H440" s="148">
        <v>104720</v>
      </c>
    </row>
    <row r="441" spans="2:8">
      <c r="B441" s="211">
        <v>2017</v>
      </c>
      <c r="C441" s="213">
        <v>2</v>
      </c>
      <c r="D441" s="209" t="s">
        <v>2</v>
      </c>
      <c r="E441" s="204" t="s">
        <v>474</v>
      </c>
      <c r="F441" s="148">
        <v>13186</v>
      </c>
      <c r="G441" s="148">
        <v>15387</v>
      </c>
      <c r="H441" s="148">
        <v>2200000.0000000005</v>
      </c>
    </row>
    <row r="442" spans="2:8">
      <c r="B442" s="211">
        <v>2017</v>
      </c>
      <c r="C442" s="213">
        <v>2</v>
      </c>
      <c r="D442" s="209" t="s">
        <v>2</v>
      </c>
      <c r="E442" s="204" t="s">
        <v>390</v>
      </c>
      <c r="F442" s="148">
        <v>858</v>
      </c>
      <c r="G442" s="148">
        <v>1001</v>
      </c>
      <c r="H442" s="148">
        <v>223040.28</v>
      </c>
    </row>
    <row r="443" spans="2:8">
      <c r="B443" s="211">
        <v>2017</v>
      </c>
      <c r="C443" s="213">
        <v>2</v>
      </c>
      <c r="D443" s="209" t="s">
        <v>2</v>
      </c>
      <c r="E443" s="204" t="s">
        <v>397</v>
      </c>
      <c r="F443" s="148">
        <v>5923</v>
      </c>
      <c r="G443" s="148">
        <v>6912</v>
      </c>
      <c r="H443" s="148">
        <v>1661443.8199999996</v>
      </c>
    </row>
    <row r="444" spans="2:8">
      <c r="B444" s="211">
        <v>2017</v>
      </c>
      <c r="C444" s="213">
        <v>2</v>
      </c>
      <c r="D444" s="209" t="s">
        <v>2</v>
      </c>
      <c r="E444" s="204" t="s">
        <v>477</v>
      </c>
      <c r="F444" s="148">
        <v>3804</v>
      </c>
      <c r="G444" s="148">
        <v>4436</v>
      </c>
      <c r="H444" s="148">
        <v>939145.29999999993</v>
      </c>
    </row>
    <row r="445" spans="2:8">
      <c r="B445" s="211">
        <v>2017</v>
      </c>
      <c r="C445" s="213">
        <v>2</v>
      </c>
      <c r="D445" s="209" t="s">
        <v>153</v>
      </c>
      <c r="E445" s="204" t="s">
        <v>414</v>
      </c>
      <c r="F445" s="148">
        <v>77</v>
      </c>
      <c r="G445" s="148">
        <v>90</v>
      </c>
      <c r="H445" s="148">
        <v>35695.089999999997</v>
      </c>
    </row>
    <row r="446" spans="2:8">
      <c r="B446" s="211">
        <v>2017</v>
      </c>
      <c r="C446" s="213">
        <v>2</v>
      </c>
      <c r="D446" s="209" t="s">
        <v>153</v>
      </c>
      <c r="E446" s="204" t="s">
        <v>417</v>
      </c>
      <c r="F446" s="148">
        <v>96</v>
      </c>
      <c r="G446" s="148">
        <v>112</v>
      </c>
      <c r="H446" s="148">
        <v>25822.55</v>
      </c>
    </row>
    <row r="447" spans="2:8">
      <c r="B447" s="211">
        <v>2017</v>
      </c>
      <c r="C447" s="213">
        <v>2</v>
      </c>
      <c r="D447" s="209" t="s">
        <v>88</v>
      </c>
      <c r="E447" s="204" t="s">
        <v>273</v>
      </c>
      <c r="F447" s="148">
        <v>269</v>
      </c>
      <c r="G447" s="148">
        <v>315</v>
      </c>
      <c r="H447" s="148">
        <v>70000</v>
      </c>
    </row>
    <row r="448" spans="2:8">
      <c r="B448" s="211">
        <v>2017</v>
      </c>
      <c r="C448" s="213">
        <v>2</v>
      </c>
      <c r="D448" s="209" t="s">
        <v>88</v>
      </c>
      <c r="E448" s="204" t="s">
        <v>284</v>
      </c>
      <c r="F448" s="148">
        <v>160</v>
      </c>
      <c r="G448" s="148">
        <v>185</v>
      </c>
      <c r="H448" s="148">
        <v>34400</v>
      </c>
    </row>
    <row r="449" spans="2:8">
      <c r="B449" s="211">
        <v>2017</v>
      </c>
      <c r="C449" s="213">
        <v>2</v>
      </c>
      <c r="D449" s="209" t="s">
        <v>88</v>
      </c>
      <c r="E449" s="204" t="s">
        <v>285</v>
      </c>
      <c r="F449" s="148">
        <v>371</v>
      </c>
      <c r="G449" s="148">
        <v>433</v>
      </c>
      <c r="H449" s="148">
        <v>122289.44</v>
      </c>
    </row>
    <row r="450" spans="2:8">
      <c r="B450" s="211">
        <v>2017</v>
      </c>
      <c r="C450" s="213">
        <v>2</v>
      </c>
      <c r="D450" s="209" t="s">
        <v>88</v>
      </c>
      <c r="E450" s="204" t="s">
        <v>390</v>
      </c>
      <c r="F450" s="148">
        <v>1170</v>
      </c>
      <c r="G450" s="148">
        <v>1366</v>
      </c>
      <c r="H450" s="148">
        <v>207108.88</v>
      </c>
    </row>
    <row r="451" spans="2:8">
      <c r="B451" s="211">
        <v>2017</v>
      </c>
      <c r="C451" s="213">
        <v>2</v>
      </c>
      <c r="D451" s="209" t="s">
        <v>112</v>
      </c>
      <c r="E451" s="204" t="s">
        <v>414</v>
      </c>
      <c r="F451" s="148">
        <v>91</v>
      </c>
      <c r="G451" s="148">
        <v>107</v>
      </c>
      <c r="H451" s="148">
        <v>38988.080000000002</v>
      </c>
    </row>
    <row r="452" spans="2:8">
      <c r="B452" s="211">
        <v>2017</v>
      </c>
      <c r="C452" s="213">
        <v>2</v>
      </c>
      <c r="D452" s="209" t="s">
        <v>112</v>
      </c>
      <c r="E452" s="204" t="s">
        <v>417</v>
      </c>
      <c r="F452" s="148">
        <v>95</v>
      </c>
      <c r="G452" s="148">
        <v>111</v>
      </c>
      <c r="H452" s="148">
        <v>25948.36</v>
      </c>
    </row>
    <row r="453" spans="2:8">
      <c r="B453" s="211">
        <v>2017</v>
      </c>
      <c r="C453" s="213">
        <v>2</v>
      </c>
      <c r="D453" s="209" t="s">
        <v>107</v>
      </c>
      <c r="E453" s="204" t="s">
        <v>236</v>
      </c>
      <c r="F453" s="148">
        <v>284</v>
      </c>
      <c r="G453" s="148">
        <v>331</v>
      </c>
      <c r="H453" s="148">
        <v>69112.62</v>
      </c>
    </row>
    <row r="454" spans="2:8">
      <c r="B454" s="211">
        <v>2017</v>
      </c>
      <c r="C454" s="213">
        <v>2</v>
      </c>
      <c r="D454" s="209" t="s">
        <v>107</v>
      </c>
      <c r="E454" s="204" t="s">
        <v>246</v>
      </c>
      <c r="F454" s="148">
        <v>550</v>
      </c>
      <c r="G454" s="148">
        <v>642</v>
      </c>
      <c r="H454" s="148">
        <v>100000</v>
      </c>
    </row>
    <row r="455" spans="2:8">
      <c r="B455" s="211">
        <v>2017</v>
      </c>
      <c r="C455" s="213">
        <v>2</v>
      </c>
      <c r="D455" s="209" t="s">
        <v>107</v>
      </c>
      <c r="E455" s="204" t="s">
        <v>265</v>
      </c>
      <c r="F455" s="148">
        <v>264</v>
      </c>
      <c r="G455" s="148">
        <v>306</v>
      </c>
      <c r="H455" s="148">
        <v>70000</v>
      </c>
    </row>
    <row r="456" spans="2:8">
      <c r="B456" s="211">
        <v>2017</v>
      </c>
      <c r="C456" s="213">
        <v>2</v>
      </c>
      <c r="D456" s="209" t="s">
        <v>107</v>
      </c>
      <c r="E456" s="204" t="s">
        <v>468</v>
      </c>
      <c r="F456" s="148">
        <v>550</v>
      </c>
      <c r="G456" s="148">
        <v>642</v>
      </c>
      <c r="H456" s="148">
        <v>231622.2</v>
      </c>
    </row>
    <row r="457" spans="2:8">
      <c r="B457" s="211">
        <v>2017</v>
      </c>
      <c r="C457" s="213">
        <v>2</v>
      </c>
      <c r="D457" s="209" t="s">
        <v>107</v>
      </c>
      <c r="E457" s="204" t="s">
        <v>274</v>
      </c>
      <c r="F457" s="148">
        <v>182</v>
      </c>
      <c r="G457" s="148">
        <v>213</v>
      </c>
      <c r="H457" s="148">
        <v>51858.759999999995</v>
      </c>
    </row>
    <row r="458" spans="2:8">
      <c r="B458" s="211">
        <v>2017</v>
      </c>
      <c r="C458" s="213">
        <v>2</v>
      </c>
      <c r="D458" s="209" t="s">
        <v>107</v>
      </c>
      <c r="E458" s="204" t="s">
        <v>284</v>
      </c>
      <c r="F458" s="148">
        <v>1338</v>
      </c>
      <c r="G458" s="148">
        <v>1557</v>
      </c>
      <c r="H458" s="148">
        <v>308955.01</v>
      </c>
    </row>
    <row r="459" spans="2:8">
      <c r="B459" s="211">
        <v>2017</v>
      </c>
      <c r="C459" s="213">
        <v>2</v>
      </c>
      <c r="D459" s="209" t="s">
        <v>107</v>
      </c>
      <c r="E459" s="204" t="s">
        <v>285</v>
      </c>
      <c r="F459" s="148">
        <v>1098</v>
      </c>
      <c r="G459" s="148">
        <v>1279</v>
      </c>
      <c r="H459" s="148">
        <v>281186.49</v>
      </c>
    </row>
    <row r="460" spans="2:8">
      <c r="B460" s="211">
        <v>2017</v>
      </c>
      <c r="C460" s="213">
        <v>2</v>
      </c>
      <c r="D460" s="209" t="s">
        <v>107</v>
      </c>
      <c r="E460" s="204" t="s">
        <v>469</v>
      </c>
      <c r="F460" s="148">
        <v>275</v>
      </c>
      <c r="G460" s="148">
        <v>321</v>
      </c>
      <c r="H460" s="148">
        <v>50000</v>
      </c>
    </row>
    <row r="461" spans="2:8">
      <c r="B461" s="211">
        <v>2017</v>
      </c>
      <c r="C461" s="213">
        <v>2</v>
      </c>
      <c r="D461" s="209" t="s">
        <v>107</v>
      </c>
      <c r="E461" s="204" t="s">
        <v>302</v>
      </c>
      <c r="F461" s="148">
        <v>273</v>
      </c>
      <c r="G461" s="148">
        <v>319</v>
      </c>
      <c r="H461" s="148">
        <v>73417.279999999999</v>
      </c>
    </row>
    <row r="462" spans="2:8">
      <c r="B462" s="211">
        <v>2017</v>
      </c>
      <c r="C462" s="213">
        <v>2</v>
      </c>
      <c r="D462" s="209" t="s">
        <v>107</v>
      </c>
      <c r="E462" s="204" t="s">
        <v>470</v>
      </c>
      <c r="F462" s="148">
        <v>574</v>
      </c>
      <c r="G462" s="148">
        <v>669</v>
      </c>
      <c r="H462" s="148">
        <v>133897.59</v>
      </c>
    </row>
    <row r="463" spans="2:8">
      <c r="B463" s="211">
        <v>2017</v>
      </c>
      <c r="C463" s="213">
        <v>2</v>
      </c>
      <c r="D463" s="209" t="s">
        <v>107</v>
      </c>
      <c r="E463" s="204" t="s">
        <v>472</v>
      </c>
      <c r="F463" s="148">
        <v>854</v>
      </c>
      <c r="G463" s="148">
        <v>995</v>
      </c>
      <c r="H463" s="148">
        <v>149999.99</v>
      </c>
    </row>
    <row r="464" spans="2:8">
      <c r="B464" s="211">
        <v>2017</v>
      </c>
      <c r="C464" s="213">
        <v>2</v>
      </c>
      <c r="D464" s="209" t="s">
        <v>107</v>
      </c>
      <c r="E464" s="204" t="s">
        <v>322</v>
      </c>
      <c r="F464" s="148">
        <v>286</v>
      </c>
      <c r="G464" s="148">
        <v>334</v>
      </c>
      <c r="H464" s="148">
        <v>70000</v>
      </c>
    </row>
    <row r="465" spans="2:8">
      <c r="B465" s="211">
        <v>2017</v>
      </c>
      <c r="C465" s="213">
        <v>2</v>
      </c>
      <c r="D465" s="209" t="s">
        <v>107</v>
      </c>
      <c r="E465" s="204" t="s">
        <v>330</v>
      </c>
      <c r="F465" s="148">
        <v>221</v>
      </c>
      <c r="G465" s="148">
        <v>258</v>
      </c>
      <c r="H465" s="148">
        <v>127075.2</v>
      </c>
    </row>
    <row r="466" spans="2:8">
      <c r="B466" s="211">
        <v>2017</v>
      </c>
      <c r="C466" s="213">
        <v>2</v>
      </c>
      <c r="D466" s="209" t="s">
        <v>107</v>
      </c>
      <c r="E466" s="204" t="s">
        <v>337</v>
      </c>
      <c r="F466" s="148">
        <v>86</v>
      </c>
      <c r="G466" s="148">
        <v>101</v>
      </c>
      <c r="H466" s="148">
        <v>25083</v>
      </c>
    </row>
    <row r="467" spans="2:8">
      <c r="B467" s="211">
        <v>2017</v>
      </c>
      <c r="C467" s="213">
        <v>2</v>
      </c>
      <c r="D467" s="209" t="s">
        <v>107</v>
      </c>
      <c r="E467" s="204" t="s">
        <v>480</v>
      </c>
      <c r="F467" s="148">
        <v>275</v>
      </c>
      <c r="G467" s="148">
        <v>322</v>
      </c>
      <c r="H467" s="148">
        <v>87527.23000000001</v>
      </c>
    </row>
    <row r="468" spans="2:8">
      <c r="B468" s="211">
        <v>2017</v>
      </c>
      <c r="C468" s="213">
        <v>2</v>
      </c>
      <c r="D468" s="209" t="s">
        <v>107</v>
      </c>
      <c r="E468" s="204" t="s">
        <v>375</v>
      </c>
      <c r="F468" s="148">
        <v>299</v>
      </c>
      <c r="G468" s="148">
        <v>349</v>
      </c>
      <c r="H468" s="148">
        <v>64500</v>
      </c>
    </row>
    <row r="469" spans="2:8">
      <c r="B469" s="211">
        <v>2017</v>
      </c>
      <c r="C469" s="213">
        <v>2</v>
      </c>
      <c r="D469" s="209" t="s">
        <v>107</v>
      </c>
      <c r="E469" s="204" t="s">
        <v>390</v>
      </c>
      <c r="F469" s="148">
        <v>1380</v>
      </c>
      <c r="G469" s="148">
        <v>1611</v>
      </c>
      <c r="H469" s="148">
        <v>421915.11</v>
      </c>
    </row>
    <row r="470" spans="2:8">
      <c r="B470" s="211">
        <v>2017</v>
      </c>
      <c r="C470" s="213">
        <v>2</v>
      </c>
      <c r="D470" s="209" t="s">
        <v>107</v>
      </c>
      <c r="E470" s="204" t="s">
        <v>391</v>
      </c>
      <c r="F470" s="148">
        <v>222</v>
      </c>
      <c r="G470" s="148">
        <v>258</v>
      </c>
      <c r="H470" s="148">
        <v>55999.989999999991</v>
      </c>
    </row>
    <row r="471" spans="2:8">
      <c r="B471" s="211">
        <v>2017</v>
      </c>
      <c r="C471" s="213">
        <v>2</v>
      </c>
      <c r="D471" s="209" t="s">
        <v>107</v>
      </c>
      <c r="E471" s="204" t="s">
        <v>397</v>
      </c>
      <c r="F471" s="148">
        <v>273</v>
      </c>
      <c r="G471" s="148">
        <v>319</v>
      </c>
      <c r="H471" s="148">
        <v>74059.259999999995</v>
      </c>
    </row>
    <row r="472" spans="2:8">
      <c r="B472" s="211">
        <v>2017</v>
      </c>
      <c r="C472" s="213">
        <v>2</v>
      </c>
      <c r="D472" s="209" t="s">
        <v>107</v>
      </c>
      <c r="E472" s="204" t="s">
        <v>409</v>
      </c>
      <c r="F472" s="148">
        <v>275</v>
      </c>
      <c r="G472" s="148">
        <v>321</v>
      </c>
      <c r="H472" s="148">
        <v>59125</v>
      </c>
    </row>
    <row r="473" spans="2:8">
      <c r="B473" s="211">
        <v>2017</v>
      </c>
      <c r="C473" s="213">
        <v>2</v>
      </c>
      <c r="D473" s="209" t="s">
        <v>154</v>
      </c>
      <c r="E473" s="204" t="s">
        <v>414</v>
      </c>
      <c r="F473" s="148">
        <v>18</v>
      </c>
      <c r="G473" s="148">
        <v>20</v>
      </c>
      <c r="H473" s="148">
        <v>13209</v>
      </c>
    </row>
    <row r="474" spans="2:8">
      <c r="B474" s="211">
        <v>2017</v>
      </c>
      <c r="C474" s="213">
        <v>2</v>
      </c>
      <c r="D474" s="209" t="s">
        <v>90</v>
      </c>
      <c r="E474" s="204" t="s">
        <v>236</v>
      </c>
      <c r="F474" s="148">
        <v>1420</v>
      </c>
      <c r="G474" s="148">
        <v>1656</v>
      </c>
      <c r="H474" s="148">
        <v>447118.16</v>
      </c>
    </row>
    <row r="475" spans="2:8">
      <c r="B475" s="211">
        <v>2017</v>
      </c>
      <c r="C475" s="213">
        <v>2</v>
      </c>
      <c r="D475" s="209" t="s">
        <v>90</v>
      </c>
      <c r="E475" s="204" t="s">
        <v>467</v>
      </c>
      <c r="F475" s="148">
        <v>550</v>
      </c>
      <c r="G475" s="148">
        <v>642</v>
      </c>
      <c r="H475" s="148">
        <v>100000</v>
      </c>
    </row>
    <row r="476" spans="2:8">
      <c r="B476" s="211">
        <v>2017</v>
      </c>
      <c r="C476" s="213">
        <v>2</v>
      </c>
      <c r="D476" s="209" t="s">
        <v>90</v>
      </c>
      <c r="E476" s="204" t="s">
        <v>468</v>
      </c>
      <c r="F476" s="148">
        <v>275</v>
      </c>
      <c r="G476" s="148">
        <v>321</v>
      </c>
      <c r="H476" s="148">
        <v>102686.09</v>
      </c>
    </row>
    <row r="477" spans="2:8">
      <c r="B477" s="211">
        <v>2017</v>
      </c>
      <c r="C477" s="213">
        <v>2</v>
      </c>
      <c r="D477" s="209" t="s">
        <v>90</v>
      </c>
      <c r="E477" s="204" t="s">
        <v>285</v>
      </c>
      <c r="F477" s="148">
        <v>4118</v>
      </c>
      <c r="G477" s="148">
        <v>4805</v>
      </c>
      <c r="H477" s="148">
        <v>1229629.93</v>
      </c>
    </row>
    <row r="478" spans="2:8">
      <c r="B478" s="211">
        <v>2017</v>
      </c>
      <c r="C478" s="213">
        <v>2</v>
      </c>
      <c r="D478" s="209" t="s">
        <v>90</v>
      </c>
      <c r="E478" s="204" t="s">
        <v>302</v>
      </c>
      <c r="F478" s="148">
        <v>3143</v>
      </c>
      <c r="G478" s="148">
        <v>3664</v>
      </c>
      <c r="H478" s="148">
        <v>744642.44</v>
      </c>
    </row>
    <row r="479" spans="2:8">
      <c r="B479" s="211">
        <v>2017</v>
      </c>
      <c r="C479" s="213">
        <v>2</v>
      </c>
      <c r="D479" s="209" t="s">
        <v>90</v>
      </c>
      <c r="E479" s="204" t="s">
        <v>470</v>
      </c>
      <c r="F479" s="148">
        <v>849</v>
      </c>
      <c r="G479" s="148">
        <v>990</v>
      </c>
      <c r="H479" s="148">
        <v>223833.31000000003</v>
      </c>
    </row>
    <row r="480" spans="2:8">
      <c r="B480" s="211">
        <v>2017</v>
      </c>
      <c r="C480" s="213">
        <v>2</v>
      </c>
      <c r="D480" s="209" t="s">
        <v>90</v>
      </c>
      <c r="E480" s="204" t="s">
        <v>471</v>
      </c>
      <c r="F480" s="148">
        <v>273</v>
      </c>
      <c r="G480" s="148">
        <v>318</v>
      </c>
      <c r="H480" s="148">
        <v>74524.639999999999</v>
      </c>
    </row>
    <row r="481" spans="2:8">
      <c r="B481" s="211">
        <v>2017</v>
      </c>
      <c r="C481" s="213">
        <v>2</v>
      </c>
      <c r="D481" s="209" t="s">
        <v>90</v>
      </c>
      <c r="E481" s="204" t="s">
        <v>472</v>
      </c>
      <c r="F481" s="148">
        <v>1440</v>
      </c>
      <c r="G481" s="148">
        <v>1682</v>
      </c>
      <c r="H481" s="148">
        <v>440450</v>
      </c>
    </row>
    <row r="482" spans="2:8">
      <c r="B482" s="211">
        <v>2017</v>
      </c>
      <c r="C482" s="213">
        <v>2</v>
      </c>
      <c r="D482" s="209" t="s">
        <v>90</v>
      </c>
      <c r="E482" s="204" t="s">
        <v>316</v>
      </c>
      <c r="F482" s="148">
        <v>274</v>
      </c>
      <c r="G482" s="148">
        <v>320</v>
      </c>
      <c r="H482" s="148">
        <v>69599.22</v>
      </c>
    </row>
    <row r="483" spans="2:8">
      <c r="B483" s="211">
        <v>2017</v>
      </c>
      <c r="C483" s="213">
        <v>2</v>
      </c>
      <c r="D483" s="209" t="s">
        <v>90</v>
      </c>
      <c r="E483" s="204" t="s">
        <v>473</v>
      </c>
      <c r="F483" s="148">
        <v>6580</v>
      </c>
      <c r="G483" s="148">
        <v>7679</v>
      </c>
      <c r="H483" s="148">
        <v>1239999.9999999998</v>
      </c>
    </row>
    <row r="484" spans="2:8">
      <c r="B484" s="211">
        <v>2017</v>
      </c>
      <c r="C484" s="213">
        <v>2</v>
      </c>
      <c r="D484" s="209" t="s">
        <v>90</v>
      </c>
      <c r="E484" s="204" t="s">
        <v>328</v>
      </c>
      <c r="F484" s="148">
        <v>258</v>
      </c>
      <c r="G484" s="148">
        <v>301</v>
      </c>
      <c r="H484" s="148">
        <v>110000.01000000001</v>
      </c>
    </row>
    <row r="485" spans="2:8">
      <c r="B485" s="211">
        <v>2017</v>
      </c>
      <c r="C485" s="213">
        <v>2</v>
      </c>
      <c r="D485" s="209" t="s">
        <v>90</v>
      </c>
      <c r="E485" s="204" t="s">
        <v>330</v>
      </c>
      <c r="F485" s="148">
        <v>18453</v>
      </c>
      <c r="G485" s="148">
        <v>21525</v>
      </c>
      <c r="H485" s="148">
        <v>3573984.39</v>
      </c>
    </row>
    <row r="486" spans="2:8">
      <c r="B486" s="211">
        <v>2017</v>
      </c>
      <c r="C486" s="213">
        <v>2</v>
      </c>
      <c r="D486" s="209" t="s">
        <v>90</v>
      </c>
      <c r="E486" s="204" t="s">
        <v>346</v>
      </c>
      <c r="F486" s="148">
        <v>59</v>
      </c>
      <c r="G486" s="148">
        <v>72</v>
      </c>
      <c r="H486" s="148">
        <v>15597.47</v>
      </c>
    </row>
    <row r="487" spans="2:8">
      <c r="B487" s="211">
        <v>2017</v>
      </c>
      <c r="C487" s="213">
        <v>2</v>
      </c>
      <c r="D487" s="209" t="s">
        <v>90</v>
      </c>
      <c r="E487" s="204" t="s">
        <v>474</v>
      </c>
      <c r="F487" s="148">
        <v>2997</v>
      </c>
      <c r="G487" s="148">
        <v>3495</v>
      </c>
      <c r="H487" s="148">
        <v>499999.98999999993</v>
      </c>
    </row>
    <row r="488" spans="2:8">
      <c r="B488" s="211">
        <v>2017</v>
      </c>
      <c r="C488" s="213">
        <v>2</v>
      </c>
      <c r="D488" s="209" t="s">
        <v>90</v>
      </c>
      <c r="E488" s="204" t="s">
        <v>481</v>
      </c>
      <c r="F488" s="148">
        <v>1169</v>
      </c>
      <c r="G488" s="148">
        <v>1363</v>
      </c>
      <c r="H488" s="148">
        <v>334814.73</v>
      </c>
    </row>
    <row r="489" spans="2:8">
      <c r="B489" s="211">
        <v>2017</v>
      </c>
      <c r="C489" s="213">
        <v>2</v>
      </c>
      <c r="D489" s="209" t="s">
        <v>90</v>
      </c>
      <c r="E489" s="204" t="s">
        <v>390</v>
      </c>
      <c r="F489" s="148">
        <v>2769</v>
      </c>
      <c r="G489" s="148">
        <v>3231</v>
      </c>
      <c r="H489" s="148">
        <v>497772.05000000005</v>
      </c>
    </row>
    <row r="490" spans="2:8">
      <c r="B490" s="211">
        <v>2017</v>
      </c>
      <c r="C490" s="213">
        <v>2</v>
      </c>
      <c r="D490" s="209" t="s">
        <v>90</v>
      </c>
      <c r="E490" s="204" t="s">
        <v>397</v>
      </c>
      <c r="F490" s="148">
        <v>3858</v>
      </c>
      <c r="G490" s="148">
        <v>4500</v>
      </c>
      <c r="H490" s="148">
        <v>1256657.9599999997</v>
      </c>
    </row>
    <row r="491" spans="2:8">
      <c r="B491" s="211">
        <v>2017</v>
      </c>
      <c r="C491" s="213">
        <v>2</v>
      </c>
      <c r="D491" s="209" t="s">
        <v>90</v>
      </c>
      <c r="E491" s="204" t="s">
        <v>477</v>
      </c>
      <c r="F491" s="148">
        <v>9420</v>
      </c>
      <c r="G491" s="148">
        <v>10988</v>
      </c>
      <c r="H491" s="148">
        <v>2828334.5100000002</v>
      </c>
    </row>
    <row r="492" spans="2:8">
      <c r="B492" s="211">
        <v>2017</v>
      </c>
      <c r="C492" s="213">
        <v>2</v>
      </c>
      <c r="D492" s="209" t="s">
        <v>90</v>
      </c>
      <c r="E492" s="204" t="s">
        <v>413</v>
      </c>
      <c r="F492" s="148">
        <v>1540</v>
      </c>
      <c r="G492" s="148">
        <v>1796</v>
      </c>
      <c r="H492" s="148">
        <v>300000</v>
      </c>
    </row>
    <row r="493" spans="2:8">
      <c r="B493" s="211">
        <v>2017</v>
      </c>
      <c r="C493" s="213">
        <v>2</v>
      </c>
      <c r="D493" s="209" t="s">
        <v>155</v>
      </c>
      <c r="E493" s="204" t="s">
        <v>418</v>
      </c>
      <c r="F493" s="148">
        <v>43</v>
      </c>
      <c r="G493" s="148">
        <v>50</v>
      </c>
      <c r="H493" s="148">
        <v>48168</v>
      </c>
    </row>
    <row r="494" spans="2:8">
      <c r="B494" s="211">
        <v>2017</v>
      </c>
      <c r="C494" s="213">
        <v>2</v>
      </c>
      <c r="D494" s="209" t="s">
        <v>87</v>
      </c>
      <c r="E494" s="204" t="s">
        <v>236</v>
      </c>
      <c r="F494" s="148">
        <v>1895</v>
      </c>
      <c r="G494" s="148">
        <v>2211</v>
      </c>
      <c r="H494" s="148">
        <v>509359.26</v>
      </c>
    </row>
    <row r="495" spans="2:8">
      <c r="B495" s="211">
        <v>2017</v>
      </c>
      <c r="C495" s="213">
        <v>2</v>
      </c>
      <c r="D495" s="209" t="s">
        <v>87</v>
      </c>
      <c r="E495" s="204" t="s">
        <v>273</v>
      </c>
      <c r="F495" s="148">
        <v>1894</v>
      </c>
      <c r="G495" s="148">
        <v>2210</v>
      </c>
      <c r="H495" s="148">
        <v>408500</v>
      </c>
    </row>
    <row r="496" spans="2:8">
      <c r="B496" s="211">
        <v>2017</v>
      </c>
      <c r="C496" s="213">
        <v>2</v>
      </c>
      <c r="D496" s="209" t="s">
        <v>87</v>
      </c>
      <c r="E496" s="204" t="s">
        <v>284</v>
      </c>
      <c r="F496" s="148">
        <v>194</v>
      </c>
      <c r="G496" s="148">
        <v>226</v>
      </c>
      <c r="H496" s="148">
        <v>72025</v>
      </c>
    </row>
    <row r="497" spans="2:8">
      <c r="B497" s="211">
        <v>2017</v>
      </c>
      <c r="C497" s="213">
        <v>2</v>
      </c>
      <c r="D497" s="209" t="s">
        <v>87</v>
      </c>
      <c r="E497" s="204" t="s">
        <v>285</v>
      </c>
      <c r="F497" s="148">
        <v>1072</v>
      </c>
      <c r="G497" s="148">
        <v>1252</v>
      </c>
      <c r="H497" s="148">
        <v>265190.44</v>
      </c>
    </row>
    <row r="498" spans="2:8">
      <c r="B498" s="211">
        <v>2017</v>
      </c>
      <c r="C498" s="213">
        <v>2</v>
      </c>
      <c r="D498" s="209" t="s">
        <v>87</v>
      </c>
      <c r="E498" s="204" t="s">
        <v>469</v>
      </c>
      <c r="F498" s="148">
        <v>1373</v>
      </c>
      <c r="G498" s="148">
        <v>1603</v>
      </c>
      <c r="H498" s="148">
        <v>250000</v>
      </c>
    </row>
    <row r="499" spans="2:8">
      <c r="B499" s="211">
        <v>2017</v>
      </c>
      <c r="C499" s="213">
        <v>2</v>
      </c>
      <c r="D499" s="209" t="s">
        <v>87</v>
      </c>
      <c r="E499" s="204" t="s">
        <v>302</v>
      </c>
      <c r="F499" s="148">
        <v>2469</v>
      </c>
      <c r="G499" s="148">
        <v>2878</v>
      </c>
      <c r="H499" s="148">
        <v>536319.29</v>
      </c>
    </row>
    <row r="500" spans="2:8">
      <c r="B500" s="211">
        <v>2017</v>
      </c>
      <c r="C500" s="213">
        <v>2</v>
      </c>
      <c r="D500" s="209" t="s">
        <v>87</v>
      </c>
      <c r="E500" s="204" t="s">
        <v>470</v>
      </c>
      <c r="F500" s="148">
        <v>7146</v>
      </c>
      <c r="G500" s="148">
        <v>8329</v>
      </c>
      <c r="H500" s="148">
        <v>1695214.33</v>
      </c>
    </row>
    <row r="501" spans="2:8">
      <c r="B501" s="211">
        <v>2017</v>
      </c>
      <c r="C501" s="213">
        <v>2</v>
      </c>
      <c r="D501" s="209" t="s">
        <v>87</v>
      </c>
      <c r="E501" s="204" t="s">
        <v>472</v>
      </c>
      <c r="F501" s="148">
        <v>4385</v>
      </c>
      <c r="G501" s="148">
        <v>5118</v>
      </c>
      <c r="H501" s="148">
        <v>1162277.8200000003</v>
      </c>
    </row>
    <row r="502" spans="2:8">
      <c r="B502" s="211">
        <v>2017</v>
      </c>
      <c r="C502" s="213">
        <v>2</v>
      </c>
      <c r="D502" s="209" t="s">
        <v>87</v>
      </c>
      <c r="E502" s="204" t="s">
        <v>316</v>
      </c>
      <c r="F502" s="148">
        <v>250</v>
      </c>
      <c r="G502" s="148">
        <v>292</v>
      </c>
      <c r="H502" s="148">
        <v>53981.84</v>
      </c>
    </row>
    <row r="503" spans="2:8">
      <c r="B503" s="211">
        <v>2017</v>
      </c>
      <c r="C503" s="213">
        <v>2</v>
      </c>
      <c r="D503" s="209" t="s">
        <v>87</v>
      </c>
      <c r="E503" s="204" t="s">
        <v>473</v>
      </c>
      <c r="F503" s="148">
        <v>3838</v>
      </c>
      <c r="G503" s="148">
        <v>4478</v>
      </c>
      <c r="H503" s="148">
        <v>909198.44</v>
      </c>
    </row>
    <row r="504" spans="2:8">
      <c r="B504" s="211">
        <v>2017</v>
      </c>
      <c r="C504" s="213">
        <v>2</v>
      </c>
      <c r="D504" s="209" t="s">
        <v>87</v>
      </c>
      <c r="E504" s="204" t="s">
        <v>328</v>
      </c>
      <c r="F504" s="148">
        <v>100</v>
      </c>
      <c r="G504" s="148">
        <v>117</v>
      </c>
      <c r="H504" s="148">
        <v>50000</v>
      </c>
    </row>
    <row r="505" spans="2:8">
      <c r="B505" s="211">
        <v>2017</v>
      </c>
      <c r="C505" s="213">
        <v>2</v>
      </c>
      <c r="D505" s="209" t="s">
        <v>87</v>
      </c>
      <c r="E505" s="204" t="s">
        <v>330</v>
      </c>
      <c r="F505" s="148">
        <v>9098</v>
      </c>
      <c r="G505" s="148">
        <v>10613</v>
      </c>
      <c r="H505" s="148">
        <v>2411729.1599999992</v>
      </c>
    </row>
    <row r="506" spans="2:8">
      <c r="B506" s="211">
        <v>2017</v>
      </c>
      <c r="C506" s="213">
        <v>2</v>
      </c>
      <c r="D506" s="209" t="s">
        <v>87</v>
      </c>
      <c r="E506" s="204" t="s">
        <v>363</v>
      </c>
      <c r="F506" s="148">
        <v>5</v>
      </c>
      <c r="G506" s="148">
        <v>6</v>
      </c>
      <c r="H506" s="148">
        <v>1751.9</v>
      </c>
    </row>
    <row r="507" spans="2:8">
      <c r="B507" s="211">
        <v>2017</v>
      </c>
      <c r="C507" s="213">
        <v>2</v>
      </c>
      <c r="D507" s="209" t="s">
        <v>87</v>
      </c>
      <c r="E507" s="204" t="s">
        <v>375</v>
      </c>
      <c r="F507" s="148">
        <v>5488</v>
      </c>
      <c r="G507" s="148">
        <v>6405</v>
      </c>
      <c r="H507" s="148">
        <v>1352499.99</v>
      </c>
    </row>
    <row r="508" spans="2:8">
      <c r="B508" s="211">
        <v>2017</v>
      </c>
      <c r="C508" s="213">
        <v>2</v>
      </c>
      <c r="D508" s="209" t="s">
        <v>87</v>
      </c>
      <c r="E508" s="204" t="s">
        <v>390</v>
      </c>
      <c r="F508" s="148">
        <v>825</v>
      </c>
      <c r="G508" s="148">
        <v>961</v>
      </c>
      <c r="H508" s="148">
        <v>239215.40000000002</v>
      </c>
    </row>
    <row r="509" spans="2:8">
      <c r="B509" s="211">
        <v>2017</v>
      </c>
      <c r="C509" s="213">
        <v>2</v>
      </c>
      <c r="D509" s="209" t="s">
        <v>87</v>
      </c>
      <c r="E509" s="204" t="s">
        <v>454</v>
      </c>
      <c r="F509" s="148">
        <v>8</v>
      </c>
      <c r="G509" s="148">
        <v>8</v>
      </c>
      <c r="H509" s="148">
        <v>4111</v>
      </c>
    </row>
    <row r="510" spans="2:8">
      <c r="B510" s="211">
        <v>2017</v>
      </c>
      <c r="C510" s="213">
        <v>2</v>
      </c>
      <c r="D510" s="209" t="s">
        <v>87</v>
      </c>
      <c r="E510" s="204" t="s">
        <v>394</v>
      </c>
      <c r="F510" s="148">
        <v>275</v>
      </c>
      <c r="G510" s="148">
        <v>320</v>
      </c>
      <c r="H510" s="148">
        <v>70300</v>
      </c>
    </row>
    <row r="511" spans="2:8">
      <c r="B511" s="211">
        <v>2017</v>
      </c>
      <c r="C511" s="213">
        <v>2</v>
      </c>
      <c r="D511" s="209" t="s">
        <v>87</v>
      </c>
      <c r="E511" s="204" t="s">
        <v>397</v>
      </c>
      <c r="F511" s="148">
        <v>3843</v>
      </c>
      <c r="G511" s="148">
        <v>4486</v>
      </c>
      <c r="H511" s="148">
        <v>1007679.15</v>
      </c>
    </row>
    <row r="512" spans="2:8">
      <c r="B512" s="211">
        <v>2017</v>
      </c>
      <c r="C512" s="213">
        <v>2</v>
      </c>
      <c r="D512" s="209" t="s">
        <v>87</v>
      </c>
      <c r="E512" s="204" t="s">
        <v>477</v>
      </c>
      <c r="F512" s="148">
        <v>13557</v>
      </c>
      <c r="G512" s="148">
        <v>15811</v>
      </c>
      <c r="H512" s="148">
        <v>3387300.23</v>
      </c>
    </row>
    <row r="513" spans="2:8">
      <c r="B513" s="211">
        <v>2017</v>
      </c>
      <c r="C513" s="213">
        <v>2</v>
      </c>
      <c r="D513" s="209" t="s">
        <v>87</v>
      </c>
      <c r="E513" s="204" t="s">
        <v>462</v>
      </c>
      <c r="F513" s="148">
        <v>14</v>
      </c>
      <c r="G513" s="148">
        <v>16</v>
      </c>
      <c r="H513" s="148">
        <v>4966</v>
      </c>
    </row>
    <row r="514" spans="2:8">
      <c r="B514" s="211">
        <v>2017</v>
      </c>
      <c r="C514" s="213">
        <v>2</v>
      </c>
      <c r="D514" s="209" t="s">
        <v>113</v>
      </c>
      <c r="E514" s="204" t="s">
        <v>242</v>
      </c>
      <c r="F514" s="148">
        <v>102</v>
      </c>
      <c r="G514" s="148">
        <v>119</v>
      </c>
      <c r="H514" s="148">
        <v>30111.19</v>
      </c>
    </row>
    <row r="515" spans="2:8">
      <c r="B515" s="211">
        <v>2017</v>
      </c>
      <c r="C515" s="213">
        <v>2</v>
      </c>
      <c r="D515" s="209" t="s">
        <v>113</v>
      </c>
      <c r="E515" s="204" t="s">
        <v>279</v>
      </c>
      <c r="F515" s="148">
        <v>19</v>
      </c>
      <c r="G515" s="148">
        <v>23</v>
      </c>
      <c r="H515" s="148">
        <v>7512.7</v>
      </c>
    </row>
    <row r="516" spans="2:8">
      <c r="B516" s="211">
        <v>2017</v>
      </c>
      <c r="C516" s="213">
        <v>2</v>
      </c>
      <c r="D516" s="209" t="s">
        <v>113</v>
      </c>
      <c r="E516" s="204" t="s">
        <v>330</v>
      </c>
      <c r="F516" s="148">
        <v>738</v>
      </c>
      <c r="G516" s="148">
        <v>863</v>
      </c>
      <c r="H516" s="148">
        <v>348481.2</v>
      </c>
    </row>
    <row r="517" spans="2:8">
      <c r="B517" s="211">
        <v>2017</v>
      </c>
      <c r="C517" s="213">
        <v>2</v>
      </c>
      <c r="D517" s="209" t="s">
        <v>113</v>
      </c>
      <c r="E517" s="204" t="s">
        <v>414</v>
      </c>
      <c r="F517" s="148">
        <v>621</v>
      </c>
      <c r="G517" s="148">
        <v>723</v>
      </c>
      <c r="H517" s="148">
        <v>405179.69999999995</v>
      </c>
    </row>
    <row r="518" spans="2:8">
      <c r="B518" s="211">
        <v>2017</v>
      </c>
      <c r="C518" s="213">
        <v>2</v>
      </c>
      <c r="D518" s="209" t="s">
        <v>113</v>
      </c>
      <c r="E518" s="204" t="s">
        <v>417</v>
      </c>
      <c r="F518" s="148">
        <v>815</v>
      </c>
      <c r="G518" s="148">
        <v>951</v>
      </c>
      <c r="H518" s="148">
        <v>156472.04999999999</v>
      </c>
    </row>
    <row r="519" spans="2:8">
      <c r="B519" s="211">
        <v>2017</v>
      </c>
      <c r="C519" s="213">
        <v>2</v>
      </c>
      <c r="D519" s="209" t="s">
        <v>113</v>
      </c>
      <c r="E519" s="204" t="s">
        <v>418</v>
      </c>
      <c r="F519" s="148">
        <v>234</v>
      </c>
      <c r="G519" s="148">
        <v>273</v>
      </c>
      <c r="H519" s="148">
        <v>258652.55</v>
      </c>
    </row>
    <row r="520" spans="2:8">
      <c r="B520" s="211">
        <v>2017</v>
      </c>
      <c r="C520" s="213">
        <v>2</v>
      </c>
      <c r="D520" s="209" t="s">
        <v>113</v>
      </c>
      <c r="E520" s="204" t="s">
        <v>454</v>
      </c>
      <c r="F520" s="148">
        <v>101</v>
      </c>
      <c r="G520" s="148">
        <v>118</v>
      </c>
      <c r="H520" s="148">
        <v>48664.69</v>
      </c>
    </row>
    <row r="521" spans="2:8">
      <c r="B521" s="211">
        <v>2017</v>
      </c>
      <c r="C521" s="213">
        <v>2</v>
      </c>
      <c r="D521" s="209" t="s">
        <v>113</v>
      </c>
      <c r="E521" s="204" t="s">
        <v>394</v>
      </c>
      <c r="F521" s="148">
        <v>6</v>
      </c>
      <c r="G521" s="148">
        <v>8</v>
      </c>
      <c r="H521" s="148">
        <v>2639</v>
      </c>
    </row>
    <row r="522" spans="2:8">
      <c r="B522" s="211">
        <v>2017</v>
      </c>
      <c r="C522" s="213">
        <v>2</v>
      </c>
      <c r="D522" s="209" t="s">
        <v>114</v>
      </c>
      <c r="E522" s="204" t="s">
        <v>469</v>
      </c>
      <c r="F522" s="148">
        <v>553</v>
      </c>
      <c r="G522" s="148">
        <v>647</v>
      </c>
      <c r="H522" s="148">
        <v>101500.01000000001</v>
      </c>
    </row>
    <row r="523" spans="2:8">
      <c r="B523" s="211">
        <v>2017</v>
      </c>
      <c r="C523" s="213">
        <v>2</v>
      </c>
      <c r="D523" s="209" t="s">
        <v>114</v>
      </c>
      <c r="E523" s="204" t="s">
        <v>472</v>
      </c>
      <c r="F523" s="148">
        <v>548</v>
      </c>
      <c r="G523" s="148">
        <v>640</v>
      </c>
      <c r="H523" s="148">
        <v>100000</v>
      </c>
    </row>
    <row r="524" spans="2:8">
      <c r="B524" s="211">
        <v>2017</v>
      </c>
      <c r="C524" s="213">
        <v>2</v>
      </c>
      <c r="D524" s="209" t="s">
        <v>114</v>
      </c>
      <c r="E524" s="204" t="s">
        <v>330</v>
      </c>
      <c r="F524" s="148">
        <v>630</v>
      </c>
      <c r="G524" s="148">
        <v>736</v>
      </c>
      <c r="H524" s="148">
        <v>204062.72</v>
      </c>
    </row>
    <row r="525" spans="2:8">
      <c r="B525" s="211">
        <v>2017</v>
      </c>
      <c r="C525" s="213">
        <v>2</v>
      </c>
      <c r="D525" s="209" t="s">
        <v>114</v>
      </c>
      <c r="E525" s="204" t="s">
        <v>414</v>
      </c>
      <c r="F525" s="148">
        <v>97</v>
      </c>
      <c r="G525" s="148">
        <v>113</v>
      </c>
      <c r="H525" s="148">
        <v>59042.789999999994</v>
      </c>
    </row>
    <row r="526" spans="2:8">
      <c r="B526" s="211">
        <v>2017</v>
      </c>
      <c r="C526" s="213">
        <v>2</v>
      </c>
      <c r="D526" s="209" t="s">
        <v>114</v>
      </c>
      <c r="E526" s="204" t="s">
        <v>474</v>
      </c>
      <c r="F526" s="148">
        <v>275</v>
      </c>
      <c r="G526" s="148">
        <v>321</v>
      </c>
      <c r="H526" s="148">
        <v>50000</v>
      </c>
    </row>
    <row r="527" spans="2:8">
      <c r="B527" s="211">
        <v>2017</v>
      </c>
      <c r="C527" s="213">
        <v>2</v>
      </c>
      <c r="D527" s="209" t="s">
        <v>114</v>
      </c>
      <c r="E527" s="204" t="s">
        <v>390</v>
      </c>
      <c r="F527" s="148">
        <v>275</v>
      </c>
      <c r="G527" s="148">
        <v>321</v>
      </c>
      <c r="H527" s="148">
        <v>72221.209999999992</v>
      </c>
    </row>
    <row r="528" spans="2:8">
      <c r="B528" s="211">
        <v>2017</v>
      </c>
      <c r="C528" s="213">
        <v>2</v>
      </c>
      <c r="D528" s="209" t="s">
        <v>114</v>
      </c>
      <c r="E528" s="204" t="s">
        <v>397</v>
      </c>
      <c r="F528" s="148">
        <v>275</v>
      </c>
      <c r="G528" s="148">
        <v>321</v>
      </c>
      <c r="H528" s="148">
        <v>65921.919999999998</v>
      </c>
    </row>
    <row r="529" spans="2:8">
      <c r="B529" s="211">
        <v>2017</v>
      </c>
      <c r="C529" s="213">
        <v>2</v>
      </c>
      <c r="D529" s="209" t="s">
        <v>115</v>
      </c>
      <c r="E529" s="204" t="s">
        <v>330</v>
      </c>
      <c r="F529" s="148">
        <v>496</v>
      </c>
      <c r="G529" s="148">
        <v>576</v>
      </c>
      <c r="H529" s="148">
        <v>280048.92000000004</v>
      </c>
    </row>
    <row r="530" spans="2:8">
      <c r="B530" s="211">
        <v>2017</v>
      </c>
      <c r="C530" s="213">
        <v>2</v>
      </c>
      <c r="D530" s="209" t="s">
        <v>115</v>
      </c>
      <c r="E530" s="204" t="s">
        <v>463</v>
      </c>
      <c r="F530" s="148">
        <v>21</v>
      </c>
      <c r="G530" s="148">
        <v>23</v>
      </c>
      <c r="H530" s="148">
        <v>19980.32</v>
      </c>
    </row>
    <row r="531" spans="2:8">
      <c r="B531" s="211">
        <v>2017</v>
      </c>
      <c r="C531" s="213">
        <v>2</v>
      </c>
      <c r="D531" s="209" t="s">
        <v>106</v>
      </c>
      <c r="E531" s="204" t="s">
        <v>243</v>
      </c>
      <c r="F531" s="148">
        <v>270</v>
      </c>
      <c r="G531" s="148">
        <v>315</v>
      </c>
      <c r="H531" s="148">
        <v>50000</v>
      </c>
    </row>
    <row r="532" spans="2:8">
      <c r="B532" s="211">
        <v>2017</v>
      </c>
      <c r="C532" s="213">
        <v>2</v>
      </c>
      <c r="D532" s="209" t="s">
        <v>106</v>
      </c>
      <c r="E532" s="204" t="s">
        <v>246</v>
      </c>
      <c r="F532" s="148">
        <v>1438</v>
      </c>
      <c r="G532" s="148">
        <v>1676</v>
      </c>
      <c r="H532" s="148">
        <v>419999.99999999994</v>
      </c>
    </row>
    <row r="533" spans="2:8">
      <c r="B533" s="211">
        <v>2017</v>
      </c>
      <c r="C533" s="213">
        <v>2</v>
      </c>
      <c r="D533" s="209" t="s">
        <v>106</v>
      </c>
      <c r="E533" s="204" t="s">
        <v>251</v>
      </c>
      <c r="F533" s="148">
        <v>276</v>
      </c>
      <c r="G533" s="148">
        <v>322</v>
      </c>
      <c r="H533" s="148">
        <v>89705</v>
      </c>
    </row>
    <row r="534" spans="2:8">
      <c r="B534" s="211">
        <v>2017</v>
      </c>
      <c r="C534" s="213">
        <v>2</v>
      </c>
      <c r="D534" s="209" t="s">
        <v>106</v>
      </c>
      <c r="E534" s="204" t="s">
        <v>265</v>
      </c>
      <c r="F534" s="148">
        <v>868</v>
      </c>
      <c r="G534" s="148">
        <v>1016</v>
      </c>
      <c r="H534" s="148">
        <v>249999.99000000002</v>
      </c>
    </row>
    <row r="535" spans="2:8">
      <c r="B535" s="211">
        <v>2017</v>
      </c>
      <c r="C535" s="213">
        <v>2</v>
      </c>
      <c r="D535" s="209" t="s">
        <v>106</v>
      </c>
      <c r="E535" s="204" t="s">
        <v>273</v>
      </c>
      <c r="F535" s="148">
        <v>1438</v>
      </c>
      <c r="G535" s="148">
        <v>1677</v>
      </c>
      <c r="H535" s="148">
        <v>309600</v>
      </c>
    </row>
    <row r="536" spans="2:8">
      <c r="B536" s="211">
        <v>2017</v>
      </c>
      <c r="C536" s="213">
        <v>2</v>
      </c>
      <c r="D536" s="209" t="s">
        <v>106</v>
      </c>
      <c r="E536" s="204" t="s">
        <v>285</v>
      </c>
      <c r="F536" s="148">
        <v>1936</v>
      </c>
      <c r="G536" s="148">
        <v>2260</v>
      </c>
      <c r="H536" s="148">
        <v>430500.4599999999</v>
      </c>
    </row>
    <row r="537" spans="2:8">
      <c r="B537" s="211">
        <v>2017</v>
      </c>
      <c r="C537" s="213">
        <v>2</v>
      </c>
      <c r="D537" s="209" t="s">
        <v>106</v>
      </c>
      <c r="E537" s="204" t="s">
        <v>302</v>
      </c>
      <c r="F537" s="148">
        <v>1916</v>
      </c>
      <c r="G537" s="148">
        <v>2234</v>
      </c>
      <c r="H537" s="148">
        <v>462478.45999999996</v>
      </c>
    </row>
    <row r="538" spans="2:8">
      <c r="B538" s="211">
        <v>2017</v>
      </c>
      <c r="C538" s="213">
        <v>2</v>
      </c>
      <c r="D538" s="209" t="s">
        <v>106</v>
      </c>
      <c r="E538" s="204" t="s">
        <v>470</v>
      </c>
      <c r="F538" s="148">
        <v>825</v>
      </c>
      <c r="G538" s="148">
        <v>960</v>
      </c>
      <c r="H538" s="148">
        <v>191201.81</v>
      </c>
    </row>
    <row r="539" spans="2:8">
      <c r="B539" s="211">
        <v>2017</v>
      </c>
      <c r="C539" s="213">
        <v>2</v>
      </c>
      <c r="D539" s="209" t="s">
        <v>106</v>
      </c>
      <c r="E539" s="204" t="s">
        <v>471</v>
      </c>
      <c r="F539" s="148">
        <v>274</v>
      </c>
      <c r="G539" s="148">
        <v>319</v>
      </c>
      <c r="H539" s="148">
        <v>73916.38</v>
      </c>
    </row>
    <row r="540" spans="2:8">
      <c r="B540" s="211">
        <v>2017</v>
      </c>
      <c r="C540" s="213">
        <v>2</v>
      </c>
      <c r="D540" s="209" t="s">
        <v>106</v>
      </c>
      <c r="E540" s="204" t="s">
        <v>472</v>
      </c>
      <c r="F540" s="148">
        <v>3214</v>
      </c>
      <c r="G540" s="148">
        <v>3751</v>
      </c>
      <c r="H540" s="148">
        <v>600000</v>
      </c>
    </row>
    <row r="541" spans="2:8">
      <c r="B541" s="211">
        <v>2017</v>
      </c>
      <c r="C541" s="213">
        <v>2</v>
      </c>
      <c r="D541" s="209" t="s">
        <v>106</v>
      </c>
      <c r="E541" s="204" t="s">
        <v>321</v>
      </c>
      <c r="F541" s="148">
        <v>214</v>
      </c>
      <c r="G541" s="148">
        <v>250</v>
      </c>
      <c r="H541" s="148">
        <v>75550</v>
      </c>
    </row>
    <row r="542" spans="2:8">
      <c r="B542" s="211">
        <v>2017</v>
      </c>
      <c r="C542" s="213">
        <v>2</v>
      </c>
      <c r="D542" s="209" t="s">
        <v>106</v>
      </c>
      <c r="E542" s="204" t="s">
        <v>484</v>
      </c>
      <c r="F542" s="148">
        <v>251</v>
      </c>
      <c r="G542" s="148">
        <v>293</v>
      </c>
      <c r="H542" s="148">
        <v>82220.639999999999</v>
      </c>
    </row>
    <row r="543" spans="2:8">
      <c r="B543" s="211">
        <v>2017</v>
      </c>
      <c r="C543" s="213">
        <v>2</v>
      </c>
      <c r="D543" s="209" t="s">
        <v>106</v>
      </c>
      <c r="E543" s="204" t="s">
        <v>330</v>
      </c>
      <c r="F543" s="148">
        <v>3312</v>
      </c>
      <c r="G543" s="148">
        <v>3865</v>
      </c>
      <c r="H543" s="148">
        <v>836526.55999999994</v>
      </c>
    </row>
    <row r="544" spans="2:8">
      <c r="B544" s="211">
        <v>2017</v>
      </c>
      <c r="C544" s="213">
        <v>2</v>
      </c>
      <c r="D544" s="209" t="s">
        <v>106</v>
      </c>
      <c r="E544" s="204" t="s">
        <v>414</v>
      </c>
      <c r="F544" s="148">
        <v>1158</v>
      </c>
      <c r="G544" s="148">
        <v>1354</v>
      </c>
      <c r="H544" s="148">
        <v>483564.30000000005</v>
      </c>
    </row>
    <row r="545" spans="2:8">
      <c r="B545" s="211">
        <v>2017</v>
      </c>
      <c r="C545" s="213">
        <v>2</v>
      </c>
      <c r="D545" s="209" t="s">
        <v>106</v>
      </c>
      <c r="E545" s="204" t="s">
        <v>481</v>
      </c>
      <c r="F545" s="148">
        <v>571</v>
      </c>
      <c r="G545" s="148">
        <v>667</v>
      </c>
      <c r="H545" s="148">
        <v>100000</v>
      </c>
    </row>
    <row r="546" spans="2:8">
      <c r="B546" s="211">
        <v>2017</v>
      </c>
      <c r="C546" s="213">
        <v>2</v>
      </c>
      <c r="D546" s="209" t="s">
        <v>106</v>
      </c>
      <c r="E546" s="204" t="s">
        <v>375</v>
      </c>
      <c r="F546" s="148">
        <v>1722</v>
      </c>
      <c r="G546" s="148">
        <v>2009</v>
      </c>
      <c r="H546" s="148">
        <v>370874.99000000005</v>
      </c>
    </row>
    <row r="547" spans="2:8">
      <c r="B547" s="211">
        <v>2017</v>
      </c>
      <c r="C547" s="213">
        <v>2</v>
      </c>
      <c r="D547" s="209" t="s">
        <v>106</v>
      </c>
      <c r="E547" s="204" t="s">
        <v>376</v>
      </c>
      <c r="F547" s="148">
        <v>276</v>
      </c>
      <c r="G547" s="148">
        <v>322</v>
      </c>
      <c r="H547" s="148">
        <v>80027</v>
      </c>
    </row>
    <row r="548" spans="2:8">
      <c r="B548" s="211">
        <v>2017</v>
      </c>
      <c r="C548" s="213">
        <v>2</v>
      </c>
      <c r="D548" s="209" t="s">
        <v>106</v>
      </c>
      <c r="E548" s="204" t="s">
        <v>495</v>
      </c>
      <c r="F548" s="148">
        <v>32</v>
      </c>
      <c r="G548" s="148">
        <v>38</v>
      </c>
      <c r="H548" s="148">
        <v>14540.5</v>
      </c>
    </row>
    <row r="549" spans="2:8">
      <c r="B549" s="211">
        <v>2017</v>
      </c>
      <c r="C549" s="213">
        <v>2</v>
      </c>
      <c r="D549" s="209" t="s">
        <v>106</v>
      </c>
      <c r="E549" s="204" t="s">
        <v>390</v>
      </c>
      <c r="F549" s="148">
        <v>3571</v>
      </c>
      <c r="G549" s="148">
        <v>4164</v>
      </c>
      <c r="H549" s="148">
        <v>987460.92999999982</v>
      </c>
    </row>
    <row r="550" spans="2:8">
      <c r="B550" s="211">
        <v>2017</v>
      </c>
      <c r="C550" s="213">
        <v>2</v>
      </c>
      <c r="D550" s="209" t="s">
        <v>106</v>
      </c>
      <c r="E550" s="204" t="s">
        <v>397</v>
      </c>
      <c r="F550" s="148">
        <v>720</v>
      </c>
      <c r="G550" s="148">
        <v>840</v>
      </c>
      <c r="H550" s="148">
        <v>168259.18</v>
      </c>
    </row>
    <row r="551" spans="2:8">
      <c r="B551" s="211">
        <v>2017</v>
      </c>
      <c r="C551" s="213">
        <v>2</v>
      </c>
      <c r="D551" s="209" t="s">
        <v>106</v>
      </c>
      <c r="E551" s="204" t="s">
        <v>477</v>
      </c>
      <c r="F551" s="148">
        <v>248</v>
      </c>
      <c r="G551" s="148">
        <v>290</v>
      </c>
      <c r="H551" s="148">
        <v>50000</v>
      </c>
    </row>
    <row r="552" spans="2:8">
      <c r="B552" s="211">
        <v>2017</v>
      </c>
      <c r="C552" s="213">
        <v>2</v>
      </c>
      <c r="D552" s="209" t="s">
        <v>116</v>
      </c>
      <c r="E552" s="204" t="s">
        <v>414</v>
      </c>
      <c r="F552" s="148">
        <v>207</v>
      </c>
      <c r="G552" s="148">
        <v>242</v>
      </c>
      <c r="H552" s="148">
        <v>49065.5</v>
      </c>
    </row>
    <row r="553" spans="2:8">
      <c r="B553" s="211">
        <v>2017</v>
      </c>
      <c r="C553" s="213">
        <v>2</v>
      </c>
      <c r="D553" s="209" t="s">
        <v>156</v>
      </c>
      <c r="E553" s="204" t="s">
        <v>414</v>
      </c>
      <c r="F553" s="148">
        <v>44</v>
      </c>
      <c r="G553" s="148">
        <v>51</v>
      </c>
      <c r="H553" s="148">
        <v>11582.84</v>
      </c>
    </row>
    <row r="554" spans="2:8">
      <c r="B554" s="211">
        <v>2017</v>
      </c>
      <c r="C554" s="213">
        <v>2</v>
      </c>
      <c r="D554" s="209" t="s">
        <v>97</v>
      </c>
      <c r="E554" s="204" t="s">
        <v>470</v>
      </c>
      <c r="F554" s="148">
        <v>599</v>
      </c>
      <c r="G554" s="148">
        <v>698</v>
      </c>
      <c r="H554" s="148">
        <v>136083.78</v>
      </c>
    </row>
    <row r="555" spans="2:8">
      <c r="B555" s="211">
        <v>2017</v>
      </c>
      <c r="C555" s="213">
        <v>2</v>
      </c>
      <c r="D555" s="209" t="s">
        <v>97</v>
      </c>
      <c r="E555" s="204" t="s">
        <v>330</v>
      </c>
      <c r="F555" s="148">
        <v>777</v>
      </c>
      <c r="G555" s="148">
        <v>910</v>
      </c>
      <c r="H555" s="148">
        <v>304911.39</v>
      </c>
    </row>
    <row r="556" spans="2:8">
      <c r="B556" s="211">
        <v>2017</v>
      </c>
      <c r="C556" s="213">
        <v>2</v>
      </c>
      <c r="D556" s="209" t="s">
        <v>97</v>
      </c>
      <c r="E556" s="204" t="s">
        <v>413</v>
      </c>
      <c r="F556" s="148">
        <v>299</v>
      </c>
      <c r="G556" s="148">
        <v>349</v>
      </c>
      <c r="H556" s="148">
        <v>50000</v>
      </c>
    </row>
    <row r="557" spans="2:8">
      <c r="B557" s="211">
        <v>2017</v>
      </c>
      <c r="C557" s="213">
        <v>2</v>
      </c>
      <c r="D557" s="209" t="s">
        <v>117</v>
      </c>
      <c r="E557" s="204" t="s">
        <v>302</v>
      </c>
      <c r="F557" s="148">
        <v>550</v>
      </c>
      <c r="G557" s="148">
        <v>641</v>
      </c>
      <c r="H557" s="148">
        <v>148333.09</v>
      </c>
    </row>
    <row r="558" spans="2:8">
      <c r="B558" s="211">
        <v>2017</v>
      </c>
      <c r="C558" s="213">
        <v>2</v>
      </c>
      <c r="D558" s="209" t="s">
        <v>117</v>
      </c>
      <c r="E558" s="204" t="s">
        <v>321</v>
      </c>
      <c r="F558" s="148">
        <v>480</v>
      </c>
      <c r="G558" s="148">
        <v>560</v>
      </c>
      <c r="H558" s="148">
        <v>101071.7</v>
      </c>
    </row>
    <row r="559" spans="2:8">
      <c r="B559" s="211">
        <v>2017</v>
      </c>
      <c r="C559" s="213">
        <v>2</v>
      </c>
      <c r="D559" s="209" t="s">
        <v>118</v>
      </c>
      <c r="E559" s="204" t="s">
        <v>321</v>
      </c>
      <c r="F559" s="148">
        <v>74</v>
      </c>
      <c r="G559" s="148">
        <v>86</v>
      </c>
      <c r="H559" s="148">
        <v>18169.800000000003</v>
      </c>
    </row>
    <row r="560" spans="2:8">
      <c r="B560" s="211">
        <v>2017</v>
      </c>
      <c r="C560" s="213">
        <v>2</v>
      </c>
      <c r="D560" s="209" t="s">
        <v>118</v>
      </c>
      <c r="E560" s="204" t="s">
        <v>414</v>
      </c>
      <c r="F560" s="148">
        <v>934</v>
      </c>
      <c r="G560" s="148">
        <v>1089</v>
      </c>
      <c r="H560" s="148">
        <v>272509.39</v>
      </c>
    </row>
    <row r="561" spans="2:8">
      <c r="B561" s="211">
        <v>2017</v>
      </c>
      <c r="C561" s="213">
        <v>2</v>
      </c>
      <c r="D561" s="209" t="s">
        <v>119</v>
      </c>
      <c r="E561" s="204" t="s">
        <v>236</v>
      </c>
      <c r="F561" s="148">
        <v>12793</v>
      </c>
      <c r="G561" s="148">
        <v>14919</v>
      </c>
      <c r="H561" s="148">
        <v>3217724.3200000003</v>
      </c>
    </row>
    <row r="562" spans="2:8">
      <c r="B562" s="211">
        <v>2017</v>
      </c>
      <c r="C562" s="213">
        <v>2</v>
      </c>
      <c r="D562" s="209" t="s">
        <v>119</v>
      </c>
      <c r="E562" s="204" t="s">
        <v>246</v>
      </c>
      <c r="F562" s="148">
        <v>2746</v>
      </c>
      <c r="G562" s="148">
        <v>3202</v>
      </c>
      <c r="H562" s="148">
        <v>700000</v>
      </c>
    </row>
    <row r="563" spans="2:8">
      <c r="B563" s="211">
        <v>2017</v>
      </c>
      <c r="C563" s="213">
        <v>2</v>
      </c>
      <c r="D563" s="209" t="s">
        <v>119</v>
      </c>
      <c r="E563" s="204" t="s">
        <v>467</v>
      </c>
      <c r="F563" s="148">
        <v>550</v>
      </c>
      <c r="G563" s="148">
        <v>642</v>
      </c>
      <c r="H563" s="148">
        <v>100000</v>
      </c>
    </row>
    <row r="564" spans="2:8">
      <c r="B564" s="211">
        <v>2017</v>
      </c>
      <c r="C564" s="213">
        <v>2</v>
      </c>
      <c r="D564" s="209" t="s">
        <v>119</v>
      </c>
      <c r="E564" s="204" t="s">
        <v>262</v>
      </c>
      <c r="F564" s="148">
        <v>282</v>
      </c>
      <c r="G564" s="148">
        <v>331</v>
      </c>
      <c r="H564" s="148">
        <v>50000.009999999995</v>
      </c>
    </row>
    <row r="565" spans="2:8">
      <c r="B565" s="211">
        <v>2017</v>
      </c>
      <c r="C565" s="213">
        <v>2</v>
      </c>
      <c r="D565" s="209" t="s">
        <v>119</v>
      </c>
      <c r="E565" s="204" t="s">
        <v>265</v>
      </c>
      <c r="F565" s="148">
        <v>2469</v>
      </c>
      <c r="G565" s="148">
        <v>2878</v>
      </c>
      <c r="H565" s="148">
        <v>669714.08000000007</v>
      </c>
    </row>
    <row r="566" spans="2:8">
      <c r="B566" s="211">
        <v>2017</v>
      </c>
      <c r="C566" s="213">
        <v>2</v>
      </c>
      <c r="D566" s="209" t="s">
        <v>119</v>
      </c>
      <c r="E566" s="204" t="s">
        <v>273</v>
      </c>
      <c r="F566" s="148">
        <v>1891</v>
      </c>
      <c r="G566" s="148">
        <v>2207</v>
      </c>
      <c r="H566" s="148">
        <v>408500</v>
      </c>
    </row>
    <row r="567" spans="2:8">
      <c r="B567" s="211">
        <v>2017</v>
      </c>
      <c r="C567" s="213">
        <v>2</v>
      </c>
      <c r="D567" s="209" t="s">
        <v>119</v>
      </c>
      <c r="E567" s="204" t="s">
        <v>274</v>
      </c>
      <c r="F567" s="148">
        <v>750</v>
      </c>
      <c r="G567" s="148">
        <v>875</v>
      </c>
      <c r="H567" s="148">
        <v>234597.77999999997</v>
      </c>
    </row>
    <row r="568" spans="2:8">
      <c r="B568" s="211">
        <v>2017</v>
      </c>
      <c r="C568" s="213">
        <v>2</v>
      </c>
      <c r="D568" s="209" t="s">
        <v>119</v>
      </c>
      <c r="E568" s="204" t="s">
        <v>275</v>
      </c>
      <c r="F568" s="148">
        <v>57</v>
      </c>
      <c r="G568" s="148">
        <v>66</v>
      </c>
      <c r="H568" s="148">
        <v>31840</v>
      </c>
    </row>
    <row r="569" spans="2:8">
      <c r="B569" s="211">
        <v>2017</v>
      </c>
      <c r="C569" s="213">
        <v>2</v>
      </c>
      <c r="D569" s="209" t="s">
        <v>119</v>
      </c>
      <c r="E569" s="204" t="s">
        <v>496</v>
      </c>
      <c r="F569" s="148">
        <v>22</v>
      </c>
      <c r="G569" s="148">
        <v>27</v>
      </c>
      <c r="H569" s="148">
        <v>13244.23</v>
      </c>
    </row>
    <row r="570" spans="2:8">
      <c r="B570" s="211">
        <v>2017</v>
      </c>
      <c r="C570" s="213">
        <v>2</v>
      </c>
      <c r="D570" s="209" t="s">
        <v>119</v>
      </c>
      <c r="E570" s="204" t="s">
        <v>276</v>
      </c>
      <c r="F570" s="148">
        <v>621</v>
      </c>
      <c r="G570" s="148">
        <v>725</v>
      </c>
      <c r="H570" s="148">
        <v>147060</v>
      </c>
    </row>
    <row r="571" spans="2:8">
      <c r="B571" s="211">
        <v>2017</v>
      </c>
      <c r="C571" s="213">
        <v>2</v>
      </c>
      <c r="D571" s="209" t="s">
        <v>119</v>
      </c>
      <c r="E571" s="204" t="s">
        <v>284</v>
      </c>
      <c r="F571" s="148">
        <v>994</v>
      </c>
      <c r="G571" s="148">
        <v>1155</v>
      </c>
      <c r="H571" s="148">
        <v>231340.00999999998</v>
      </c>
    </row>
    <row r="572" spans="2:8">
      <c r="B572" s="211">
        <v>2017</v>
      </c>
      <c r="C572" s="213">
        <v>2</v>
      </c>
      <c r="D572" s="209" t="s">
        <v>119</v>
      </c>
      <c r="E572" s="204" t="s">
        <v>285</v>
      </c>
      <c r="F572" s="148">
        <v>32510</v>
      </c>
      <c r="G572" s="148">
        <v>37936</v>
      </c>
      <c r="H572" s="148">
        <v>8070754.6899999976</v>
      </c>
    </row>
    <row r="573" spans="2:8">
      <c r="B573" s="211">
        <v>2017</v>
      </c>
      <c r="C573" s="213">
        <v>2</v>
      </c>
      <c r="D573" s="209" t="s">
        <v>119</v>
      </c>
      <c r="E573" s="204" t="s">
        <v>469</v>
      </c>
      <c r="F573" s="148">
        <v>4855</v>
      </c>
      <c r="G573" s="148">
        <v>5669</v>
      </c>
      <c r="H573" s="148">
        <v>1101742.1600000001</v>
      </c>
    </row>
    <row r="574" spans="2:8">
      <c r="B574" s="211">
        <v>2017</v>
      </c>
      <c r="C574" s="213">
        <v>2</v>
      </c>
      <c r="D574" s="209" t="s">
        <v>119</v>
      </c>
      <c r="E574" s="204" t="s">
        <v>302</v>
      </c>
      <c r="F574" s="148">
        <v>32219</v>
      </c>
      <c r="G574" s="148">
        <v>37581</v>
      </c>
      <c r="H574" s="148">
        <v>7998925.1200000001</v>
      </c>
    </row>
    <row r="575" spans="2:8">
      <c r="B575" s="211">
        <v>2017</v>
      </c>
      <c r="C575" s="213">
        <v>2</v>
      </c>
      <c r="D575" s="209" t="s">
        <v>119</v>
      </c>
      <c r="E575" s="204" t="s">
        <v>470</v>
      </c>
      <c r="F575" s="148">
        <v>46720</v>
      </c>
      <c r="G575" s="148">
        <v>54510</v>
      </c>
      <c r="H575" s="148">
        <v>11717720.800000006</v>
      </c>
    </row>
    <row r="576" spans="2:8">
      <c r="B576" s="211">
        <v>2017</v>
      </c>
      <c r="C576" s="213">
        <v>2</v>
      </c>
      <c r="D576" s="209" t="s">
        <v>119</v>
      </c>
      <c r="E576" s="204" t="s">
        <v>471</v>
      </c>
      <c r="F576" s="148">
        <v>1270</v>
      </c>
      <c r="G576" s="148">
        <v>1482</v>
      </c>
      <c r="H576" s="148">
        <v>335594.21</v>
      </c>
    </row>
    <row r="577" spans="2:8">
      <c r="B577" s="211">
        <v>2017</v>
      </c>
      <c r="C577" s="213">
        <v>2</v>
      </c>
      <c r="D577" s="209" t="s">
        <v>119</v>
      </c>
      <c r="E577" s="204" t="s">
        <v>308</v>
      </c>
      <c r="F577" s="148">
        <v>1500</v>
      </c>
      <c r="G577" s="148">
        <v>1750</v>
      </c>
      <c r="H577" s="148">
        <v>416310.59</v>
      </c>
    </row>
    <row r="578" spans="2:8">
      <c r="B578" s="211">
        <v>2017</v>
      </c>
      <c r="C578" s="213">
        <v>2</v>
      </c>
      <c r="D578" s="209" t="s">
        <v>119</v>
      </c>
      <c r="E578" s="204" t="s">
        <v>472</v>
      </c>
      <c r="F578" s="148">
        <v>19688</v>
      </c>
      <c r="G578" s="148">
        <v>22977</v>
      </c>
      <c r="H578" s="148">
        <v>4889095.4999999991</v>
      </c>
    </row>
    <row r="579" spans="2:8">
      <c r="B579" s="211">
        <v>2017</v>
      </c>
      <c r="C579" s="213">
        <v>2</v>
      </c>
      <c r="D579" s="209" t="s">
        <v>119</v>
      </c>
      <c r="E579" s="204" t="s">
        <v>497</v>
      </c>
      <c r="F579" s="148">
        <v>550</v>
      </c>
      <c r="G579" s="148">
        <v>642</v>
      </c>
      <c r="H579" s="148">
        <v>100000</v>
      </c>
    </row>
    <row r="580" spans="2:8">
      <c r="B580" s="211">
        <v>2017</v>
      </c>
      <c r="C580" s="213">
        <v>2</v>
      </c>
      <c r="D580" s="209" t="s">
        <v>119</v>
      </c>
      <c r="E580" s="204" t="s">
        <v>313</v>
      </c>
      <c r="F580" s="148">
        <v>499</v>
      </c>
      <c r="G580" s="148">
        <v>582</v>
      </c>
      <c r="H580" s="148">
        <v>107500</v>
      </c>
    </row>
    <row r="581" spans="2:8">
      <c r="B581" s="211">
        <v>2017</v>
      </c>
      <c r="C581" s="213">
        <v>2</v>
      </c>
      <c r="D581" s="209" t="s">
        <v>119</v>
      </c>
      <c r="E581" s="204" t="s">
        <v>316</v>
      </c>
      <c r="F581" s="148">
        <v>3824</v>
      </c>
      <c r="G581" s="148">
        <v>4461</v>
      </c>
      <c r="H581" s="148">
        <v>789005.34</v>
      </c>
    </row>
    <row r="582" spans="2:8">
      <c r="B582" s="211">
        <v>2017</v>
      </c>
      <c r="C582" s="213">
        <v>2</v>
      </c>
      <c r="D582" s="209" t="s">
        <v>119</v>
      </c>
      <c r="E582" s="204" t="s">
        <v>321</v>
      </c>
      <c r="F582" s="148">
        <v>1199</v>
      </c>
      <c r="G582" s="148">
        <v>1398</v>
      </c>
      <c r="H582" s="148">
        <v>196512.75</v>
      </c>
    </row>
    <row r="583" spans="2:8">
      <c r="B583" s="211">
        <v>2017</v>
      </c>
      <c r="C583" s="213">
        <v>2</v>
      </c>
      <c r="D583" s="209" t="s">
        <v>119</v>
      </c>
      <c r="E583" s="204" t="s">
        <v>322</v>
      </c>
      <c r="F583" s="148">
        <v>286</v>
      </c>
      <c r="G583" s="148">
        <v>334</v>
      </c>
      <c r="H583" s="148">
        <v>80000</v>
      </c>
    </row>
    <row r="584" spans="2:8">
      <c r="B584" s="211">
        <v>2017</v>
      </c>
      <c r="C584" s="213">
        <v>2</v>
      </c>
      <c r="D584" s="209" t="s">
        <v>119</v>
      </c>
      <c r="E584" s="204" t="s">
        <v>473</v>
      </c>
      <c r="F584" s="148">
        <v>16716</v>
      </c>
      <c r="G584" s="148">
        <v>19504</v>
      </c>
      <c r="H584" s="148">
        <v>3642024.8200000003</v>
      </c>
    </row>
    <row r="585" spans="2:8">
      <c r="B585" s="211">
        <v>2017</v>
      </c>
      <c r="C585" s="213">
        <v>2</v>
      </c>
      <c r="D585" s="209" t="s">
        <v>119</v>
      </c>
      <c r="E585" s="204" t="s">
        <v>484</v>
      </c>
      <c r="F585" s="148">
        <v>1335</v>
      </c>
      <c r="G585" s="148">
        <v>1560</v>
      </c>
      <c r="H585" s="148">
        <v>419765.37</v>
      </c>
    </row>
    <row r="586" spans="2:8">
      <c r="B586" s="211">
        <v>2017</v>
      </c>
      <c r="C586" s="213">
        <v>2</v>
      </c>
      <c r="D586" s="209" t="s">
        <v>119</v>
      </c>
      <c r="E586" s="204" t="s">
        <v>327</v>
      </c>
      <c r="F586" s="148">
        <v>825</v>
      </c>
      <c r="G586" s="148">
        <v>963</v>
      </c>
      <c r="H586" s="148">
        <v>276288</v>
      </c>
    </row>
    <row r="587" spans="2:8">
      <c r="B587" s="211">
        <v>2017</v>
      </c>
      <c r="C587" s="213">
        <v>2</v>
      </c>
      <c r="D587" s="209" t="s">
        <v>119</v>
      </c>
      <c r="E587" s="204" t="s">
        <v>328</v>
      </c>
      <c r="F587" s="148">
        <v>534</v>
      </c>
      <c r="G587" s="148">
        <v>621</v>
      </c>
      <c r="H587" s="148">
        <v>97000</v>
      </c>
    </row>
    <row r="588" spans="2:8">
      <c r="B588" s="211">
        <v>2017</v>
      </c>
      <c r="C588" s="213">
        <v>2</v>
      </c>
      <c r="D588" s="209" t="s">
        <v>119</v>
      </c>
      <c r="E588" s="204" t="s">
        <v>330</v>
      </c>
      <c r="F588" s="148">
        <v>47717</v>
      </c>
      <c r="G588" s="148">
        <v>55666</v>
      </c>
      <c r="H588" s="148">
        <v>11918618.720000004</v>
      </c>
    </row>
    <row r="589" spans="2:8">
      <c r="B589" s="211">
        <v>2017</v>
      </c>
      <c r="C589" s="213">
        <v>2</v>
      </c>
      <c r="D589" s="209" t="s">
        <v>119</v>
      </c>
      <c r="E589" s="204" t="s">
        <v>438</v>
      </c>
      <c r="F589" s="148">
        <v>7</v>
      </c>
      <c r="G589" s="148">
        <v>8</v>
      </c>
      <c r="H589" s="148">
        <v>5426.47</v>
      </c>
    </row>
    <row r="590" spans="2:8">
      <c r="B590" s="211">
        <v>2017</v>
      </c>
      <c r="C590" s="213">
        <v>2</v>
      </c>
      <c r="D590" s="209" t="s">
        <v>119</v>
      </c>
      <c r="E590" s="204" t="s">
        <v>338</v>
      </c>
      <c r="F590" s="148">
        <v>550</v>
      </c>
      <c r="G590" s="148">
        <v>642</v>
      </c>
      <c r="H590" s="148">
        <v>127129.05</v>
      </c>
    </row>
    <row r="591" spans="2:8">
      <c r="B591" s="211">
        <v>2017</v>
      </c>
      <c r="C591" s="213">
        <v>2</v>
      </c>
      <c r="D591" s="209" t="s">
        <v>119</v>
      </c>
      <c r="E591" s="204" t="s">
        <v>347</v>
      </c>
      <c r="F591" s="148">
        <v>2172</v>
      </c>
      <c r="G591" s="148">
        <v>2534</v>
      </c>
      <c r="H591" s="148">
        <v>598439.53</v>
      </c>
    </row>
    <row r="592" spans="2:8">
      <c r="B592" s="211">
        <v>2017</v>
      </c>
      <c r="C592" s="213">
        <v>2</v>
      </c>
      <c r="D592" s="209" t="s">
        <v>119</v>
      </c>
      <c r="E592" s="204" t="s">
        <v>414</v>
      </c>
      <c r="F592" s="148">
        <v>10580</v>
      </c>
      <c r="G592" s="148">
        <v>12356</v>
      </c>
      <c r="H592" s="148">
        <v>4342924.97</v>
      </c>
    </row>
    <row r="593" spans="2:8">
      <c r="B593" s="211">
        <v>2017</v>
      </c>
      <c r="C593" s="213">
        <v>2</v>
      </c>
      <c r="D593" s="209" t="s">
        <v>119</v>
      </c>
      <c r="E593" s="204" t="s">
        <v>415</v>
      </c>
      <c r="F593" s="148">
        <v>5286</v>
      </c>
      <c r="G593" s="148">
        <v>6170</v>
      </c>
      <c r="H593" s="148">
        <v>2177035</v>
      </c>
    </row>
    <row r="594" spans="2:8">
      <c r="B594" s="211">
        <v>2017</v>
      </c>
      <c r="C594" s="213">
        <v>2</v>
      </c>
      <c r="D594" s="209" t="s">
        <v>119</v>
      </c>
      <c r="E594" s="204" t="s">
        <v>351</v>
      </c>
      <c r="F594" s="148">
        <v>1</v>
      </c>
      <c r="G594" s="148">
        <v>1</v>
      </c>
      <c r="H594" s="148">
        <v>1175.26</v>
      </c>
    </row>
    <row r="595" spans="2:8">
      <c r="B595" s="211">
        <v>2017</v>
      </c>
      <c r="C595" s="213">
        <v>2</v>
      </c>
      <c r="D595" s="209" t="s">
        <v>119</v>
      </c>
      <c r="E595" s="204" t="s">
        <v>353</v>
      </c>
      <c r="F595" s="148">
        <v>599</v>
      </c>
      <c r="G595" s="148">
        <v>699</v>
      </c>
      <c r="H595" s="148">
        <v>129000</v>
      </c>
    </row>
    <row r="596" spans="2:8">
      <c r="B596" s="211">
        <v>2017</v>
      </c>
      <c r="C596" s="213">
        <v>2</v>
      </c>
      <c r="D596" s="209" t="s">
        <v>119</v>
      </c>
      <c r="E596" s="204" t="s">
        <v>355</v>
      </c>
      <c r="F596" s="148">
        <v>2196</v>
      </c>
      <c r="G596" s="148">
        <v>2565</v>
      </c>
      <c r="H596" s="148">
        <v>419999.99</v>
      </c>
    </row>
    <row r="597" spans="2:8">
      <c r="B597" s="211">
        <v>2017</v>
      </c>
      <c r="C597" s="213">
        <v>2</v>
      </c>
      <c r="D597" s="209" t="s">
        <v>119</v>
      </c>
      <c r="E597" s="204" t="s">
        <v>362</v>
      </c>
      <c r="F597" s="148">
        <v>825</v>
      </c>
      <c r="G597" s="148">
        <v>962</v>
      </c>
      <c r="H597" s="148">
        <v>190000</v>
      </c>
    </row>
    <row r="598" spans="2:8">
      <c r="B598" s="211">
        <v>2017</v>
      </c>
      <c r="C598" s="213">
        <v>2</v>
      </c>
      <c r="D598" s="209" t="s">
        <v>119</v>
      </c>
      <c r="E598" s="204" t="s">
        <v>474</v>
      </c>
      <c r="F598" s="148">
        <v>39378</v>
      </c>
      <c r="G598" s="148">
        <v>45939</v>
      </c>
      <c r="H598" s="148">
        <v>7065190.8099999949</v>
      </c>
    </row>
    <row r="599" spans="2:8">
      <c r="B599" s="211">
        <v>2017</v>
      </c>
      <c r="C599" s="213">
        <v>2</v>
      </c>
      <c r="D599" s="209" t="s">
        <v>119</v>
      </c>
      <c r="E599" s="204" t="s">
        <v>481</v>
      </c>
      <c r="F599" s="148">
        <v>1098</v>
      </c>
      <c r="G599" s="148">
        <v>1280</v>
      </c>
      <c r="H599" s="148">
        <v>271460.02</v>
      </c>
    </row>
    <row r="600" spans="2:8">
      <c r="B600" s="211">
        <v>2017</v>
      </c>
      <c r="C600" s="213">
        <v>2</v>
      </c>
      <c r="D600" s="209" t="s">
        <v>119</v>
      </c>
      <c r="E600" s="204" t="s">
        <v>417</v>
      </c>
      <c r="F600" s="148">
        <v>1114</v>
      </c>
      <c r="G600" s="148">
        <v>1300</v>
      </c>
      <c r="H600" s="148">
        <v>237630</v>
      </c>
    </row>
    <row r="601" spans="2:8">
      <c r="B601" s="211">
        <v>2017</v>
      </c>
      <c r="C601" s="213">
        <v>2</v>
      </c>
      <c r="D601" s="209" t="s">
        <v>119</v>
      </c>
      <c r="E601" s="204" t="s">
        <v>375</v>
      </c>
      <c r="F601" s="148">
        <v>22018</v>
      </c>
      <c r="G601" s="148">
        <v>25683</v>
      </c>
      <c r="H601" s="148">
        <v>5230202.2599999988</v>
      </c>
    </row>
    <row r="602" spans="2:8">
      <c r="B602" s="211">
        <v>2017</v>
      </c>
      <c r="C602" s="213">
        <v>2</v>
      </c>
      <c r="D602" s="209" t="s">
        <v>119</v>
      </c>
      <c r="E602" s="204" t="s">
        <v>385</v>
      </c>
      <c r="F602" s="148">
        <v>275</v>
      </c>
      <c r="G602" s="148">
        <v>321</v>
      </c>
      <c r="H602" s="148">
        <v>89883.68</v>
      </c>
    </row>
    <row r="603" spans="2:8">
      <c r="B603" s="211">
        <v>2017</v>
      </c>
      <c r="C603" s="213">
        <v>2</v>
      </c>
      <c r="D603" s="209" t="s">
        <v>119</v>
      </c>
      <c r="E603" s="204" t="s">
        <v>418</v>
      </c>
      <c r="F603" s="148">
        <v>93</v>
      </c>
      <c r="G603" s="148">
        <v>107</v>
      </c>
      <c r="H603" s="148">
        <v>43262.35</v>
      </c>
    </row>
    <row r="604" spans="2:8">
      <c r="B604" s="211">
        <v>2017</v>
      </c>
      <c r="C604" s="213">
        <v>2</v>
      </c>
      <c r="D604" s="209" t="s">
        <v>119</v>
      </c>
      <c r="E604" s="204" t="s">
        <v>475</v>
      </c>
      <c r="F604" s="148">
        <v>275</v>
      </c>
      <c r="G604" s="148">
        <v>321</v>
      </c>
      <c r="H604" s="148">
        <v>68726</v>
      </c>
    </row>
    <row r="605" spans="2:8">
      <c r="B605" s="211">
        <v>2017</v>
      </c>
      <c r="C605" s="213">
        <v>2</v>
      </c>
      <c r="D605" s="209" t="s">
        <v>119</v>
      </c>
      <c r="E605" s="204" t="s">
        <v>390</v>
      </c>
      <c r="F605" s="148">
        <v>31010</v>
      </c>
      <c r="G605" s="148">
        <v>36185</v>
      </c>
      <c r="H605" s="148">
        <v>8111997.4900000012</v>
      </c>
    </row>
    <row r="606" spans="2:8">
      <c r="B606" s="211">
        <v>2017</v>
      </c>
      <c r="C606" s="213">
        <v>2</v>
      </c>
      <c r="D606" s="209" t="s">
        <v>119</v>
      </c>
      <c r="E606" s="204" t="s">
        <v>491</v>
      </c>
      <c r="F606" s="148">
        <v>2193</v>
      </c>
      <c r="G606" s="148">
        <v>2558</v>
      </c>
      <c r="H606" s="148">
        <v>505625</v>
      </c>
    </row>
    <row r="607" spans="2:8">
      <c r="B607" s="211">
        <v>2017</v>
      </c>
      <c r="C607" s="213">
        <v>2</v>
      </c>
      <c r="D607" s="209" t="s">
        <v>119</v>
      </c>
      <c r="E607" s="204" t="s">
        <v>454</v>
      </c>
      <c r="F607" s="148">
        <v>6</v>
      </c>
      <c r="G607" s="148">
        <v>6</v>
      </c>
      <c r="H607" s="148">
        <v>3298.2</v>
      </c>
    </row>
    <row r="608" spans="2:8">
      <c r="B608" s="211">
        <v>2017</v>
      </c>
      <c r="C608" s="213">
        <v>2</v>
      </c>
      <c r="D608" s="209" t="s">
        <v>119</v>
      </c>
      <c r="E608" s="204" t="s">
        <v>393</v>
      </c>
      <c r="F608" s="148">
        <v>548</v>
      </c>
      <c r="G608" s="148">
        <v>639</v>
      </c>
      <c r="H608" s="148">
        <v>160000</v>
      </c>
    </row>
    <row r="609" spans="2:8">
      <c r="B609" s="211">
        <v>2017</v>
      </c>
      <c r="C609" s="213">
        <v>2</v>
      </c>
      <c r="D609" s="209" t="s">
        <v>119</v>
      </c>
      <c r="E609" s="204" t="s">
        <v>394</v>
      </c>
      <c r="F609" s="148">
        <v>1101</v>
      </c>
      <c r="G609" s="148">
        <v>1285</v>
      </c>
      <c r="H609" s="148">
        <v>312659</v>
      </c>
    </row>
    <row r="610" spans="2:8">
      <c r="B610" s="211">
        <v>2017</v>
      </c>
      <c r="C610" s="213">
        <v>2</v>
      </c>
      <c r="D610" s="209" t="s">
        <v>119</v>
      </c>
      <c r="E610" s="204" t="s">
        <v>395</v>
      </c>
      <c r="F610" s="148">
        <v>247</v>
      </c>
      <c r="G610" s="148">
        <v>288</v>
      </c>
      <c r="H610" s="148">
        <v>53105</v>
      </c>
    </row>
    <row r="611" spans="2:8">
      <c r="B611" s="211">
        <v>2017</v>
      </c>
      <c r="C611" s="213">
        <v>2</v>
      </c>
      <c r="D611" s="209" t="s">
        <v>119</v>
      </c>
      <c r="E611" s="204" t="s">
        <v>397</v>
      </c>
      <c r="F611" s="148">
        <v>15649</v>
      </c>
      <c r="G611" s="148">
        <v>18263</v>
      </c>
      <c r="H611" s="148">
        <v>4091669.4899999998</v>
      </c>
    </row>
    <row r="612" spans="2:8">
      <c r="B612" s="211">
        <v>2017</v>
      </c>
      <c r="C612" s="213">
        <v>2</v>
      </c>
      <c r="D612" s="209" t="s">
        <v>119</v>
      </c>
      <c r="E612" s="204" t="s">
        <v>477</v>
      </c>
      <c r="F612" s="148">
        <v>64303</v>
      </c>
      <c r="G612" s="148">
        <v>75010</v>
      </c>
      <c r="H612" s="148">
        <v>16538565.100000005</v>
      </c>
    </row>
    <row r="613" spans="2:8">
      <c r="B613" s="211">
        <v>2017</v>
      </c>
      <c r="C613" s="213">
        <v>2</v>
      </c>
      <c r="D613" s="209" t="s">
        <v>119</v>
      </c>
      <c r="E613" s="204" t="s">
        <v>400</v>
      </c>
      <c r="F613" s="148">
        <v>22</v>
      </c>
      <c r="G613" s="148">
        <v>25</v>
      </c>
      <c r="H613" s="148">
        <v>9141.32</v>
      </c>
    </row>
    <row r="614" spans="2:8">
      <c r="B614" s="211">
        <v>2017</v>
      </c>
      <c r="C614" s="213">
        <v>2</v>
      </c>
      <c r="D614" s="209" t="s">
        <v>119</v>
      </c>
      <c r="E614" s="204" t="s">
        <v>492</v>
      </c>
      <c r="F614" s="148">
        <v>1796</v>
      </c>
      <c r="G614" s="148">
        <v>2096</v>
      </c>
      <c r="H614" s="148">
        <v>340306.48000000004</v>
      </c>
    </row>
    <row r="615" spans="2:8">
      <c r="B615" s="211">
        <v>2017</v>
      </c>
      <c r="C615" s="213">
        <v>2</v>
      </c>
      <c r="D615" s="209" t="s">
        <v>119</v>
      </c>
      <c r="E615" s="204" t="s">
        <v>494</v>
      </c>
      <c r="F615" s="148">
        <v>275</v>
      </c>
      <c r="G615" s="148">
        <v>321</v>
      </c>
      <c r="H615" s="148">
        <v>89663.85</v>
      </c>
    </row>
    <row r="616" spans="2:8">
      <c r="B616" s="211">
        <v>2017</v>
      </c>
      <c r="C616" s="213">
        <v>2</v>
      </c>
      <c r="D616" s="209" t="s">
        <v>119</v>
      </c>
      <c r="E616" s="204" t="s">
        <v>402</v>
      </c>
      <c r="F616" s="148">
        <v>3296</v>
      </c>
      <c r="G616" s="148">
        <v>3847</v>
      </c>
      <c r="H616" s="148">
        <v>834620.69000000006</v>
      </c>
    </row>
    <row r="617" spans="2:8">
      <c r="B617" s="211">
        <v>2017</v>
      </c>
      <c r="C617" s="213">
        <v>2</v>
      </c>
      <c r="D617" s="209" t="s">
        <v>119</v>
      </c>
      <c r="E617" s="204" t="s">
        <v>405</v>
      </c>
      <c r="F617" s="148">
        <v>32</v>
      </c>
      <c r="G617" s="148">
        <v>37</v>
      </c>
      <c r="H617" s="148">
        <v>15310.4</v>
      </c>
    </row>
    <row r="618" spans="2:8">
      <c r="B618" s="211">
        <v>2017</v>
      </c>
      <c r="C618" s="213">
        <v>2</v>
      </c>
      <c r="D618" s="209" t="s">
        <v>119</v>
      </c>
      <c r="E618" s="204" t="s">
        <v>408</v>
      </c>
      <c r="F618" s="148">
        <v>275</v>
      </c>
      <c r="G618" s="148">
        <v>321</v>
      </c>
      <c r="H618" s="148">
        <v>77939.56</v>
      </c>
    </row>
    <row r="619" spans="2:8">
      <c r="B619" s="211">
        <v>2017</v>
      </c>
      <c r="C619" s="213">
        <v>2</v>
      </c>
      <c r="D619" s="209" t="s">
        <v>119</v>
      </c>
      <c r="E619" s="204" t="s">
        <v>409</v>
      </c>
      <c r="F619" s="148">
        <v>7151</v>
      </c>
      <c r="G619" s="148">
        <v>8347</v>
      </c>
      <c r="H619" s="148">
        <v>1833117.3800000006</v>
      </c>
    </row>
    <row r="620" spans="2:8">
      <c r="B620" s="211">
        <v>2017</v>
      </c>
      <c r="C620" s="213">
        <v>2</v>
      </c>
      <c r="D620" s="209" t="s">
        <v>119</v>
      </c>
      <c r="E620" s="204" t="s">
        <v>413</v>
      </c>
      <c r="F620" s="148">
        <v>7941</v>
      </c>
      <c r="G620" s="148">
        <v>9265</v>
      </c>
      <c r="H620" s="148">
        <v>1449999.9900000002</v>
      </c>
    </row>
    <row r="621" spans="2:8">
      <c r="B621" s="211">
        <v>2017</v>
      </c>
      <c r="C621" s="213">
        <v>2</v>
      </c>
      <c r="D621" s="209" t="s">
        <v>157</v>
      </c>
      <c r="E621" s="204" t="s">
        <v>481</v>
      </c>
      <c r="F621" s="148">
        <v>551</v>
      </c>
      <c r="G621" s="148">
        <v>643</v>
      </c>
      <c r="H621" s="148">
        <v>150435.37</v>
      </c>
    </row>
    <row r="622" spans="2:8">
      <c r="B622" s="211">
        <v>2017</v>
      </c>
      <c r="C622" s="213">
        <v>2</v>
      </c>
      <c r="D622" s="209" t="s">
        <v>157</v>
      </c>
      <c r="E622" s="204" t="s">
        <v>402</v>
      </c>
      <c r="F622" s="148">
        <v>275</v>
      </c>
      <c r="G622" s="148">
        <v>321</v>
      </c>
      <c r="H622" s="148">
        <v>72748.08</v>
      </c>
    </row>
    <row r="623" spans="2:8">
      <c r="B623" s="211">
        <v>2017</v>
      </c>
      <c r="C623" s="213">
        <v>2</v>
      </c>
      <c r="D623" s="209" t="s">
        <v>121</v>
      </c>
      <c r="E623" s="204" t="s">
        <v>330</v>
      </c>
      <c r="F623" s="148">
        <v>1099</v>
      </c>
      <c r="G623" s="148">
        <v>1281</v>
      </c>
      <c r="H623" s="148">
        <v>260392.37</v>
      </c>
    </row>
    <row r="624" spans="2:8">
      <c r="B624" s="211">
        <v>2017</v>
      </c>
      <c r="C624" s="213">
        <v>2</v>
      </c>
      <c r="D624" s="209" t="s">
        <v>95</v>
      </c>
      <c r="E624" s="204" t="s">
        <v>236</v>
      </c>
      <c r="F624" s="148">
        <v>274</v>
      </c>
      <c r="G624" s="148">
        <v>320</v>
      </c>
      <c r="H624" s="148">
        <v>68120.63</v>
      </c>
    </row>
    <row r="625" spans="2:8">
      <c r="B625" s="211">
        <v>2017</v>
      </c>
      <c r="C625" s="213">
        <v>2</v>
      </c>
      <c r="D625" s="209" t="s">
        <v>95</v>
      </c>
      <c r="E625" s="204" t="s">
        <v>467</v>
      </c>
      <c r="F625" s="148">
        <v>275</v>
      </c>
      <c r="G625" s="148">
        <v>321</v>
      </c>
      <c r="H625" s="148">
        <v>50000</v>
      </c>
    </row>
    <row r="626" spans="2:8">
      <c r="B626" s="211">
        <v>2017</v>
      </c>
      <c r="C626" s="213">
        <v>2</v>
      </c>
      <c r="D626" s="209" t="s">
        <v>95</v>
      </c>
      <c r="E626" s="204" t="s">
        <v>274</v>
      </c>
      <c r="F626" s="148">
        <v>2</v>
      </c>
      <c r="G626" s="148">
        <v>2</v>
      </c>
      <c r="H626" s="148">
        <v>1385.5</v>
      </c>
    </row>
    <row r="627" spans="2:8">
      <c r="B627" s="211">
        <v>2017</v>
      </c>
      <c r="C627" s="213">
        <v>2</v>
      </c>
      <c r="D627" s="209" t="s">
        <v>95</v>
      </c>
      <c r="E627" s="204" t="s">
        <v>321</v>
      </c>
      <c r="F627" s="148">
        <v>273</v>
      </c>
      <c r="G627" s="148">
        <v>319</v>
      </c>
      <c r="H627" s="148">
        <v>78893.75</v>
      </c>
    </row>
    <row r="628" spans="2:8">
      <c r="B628" s="211">
        <v>2017</v>
      </c>
      <c r="C628" s="213">
        <v>2</v>
      </c>
      <c r="D628" s="209" t="s">
        <v>95</v>
      </c>
      <c r="E628" s="204" t="s">
        <v>330</v>
      </c>
      <c r="F628" s="148">
        <v>9144</v>
      </c>
      <c r="G628" s="148">
        <v>10664</v>
      </c>
      <c r="H628" s="148">
        <v>2280923.2699999991</v>
      </c>
    </row>
    <row r="629" spans="2:8">
      <c r="B629" s="211">
        <v>2017</v>
      </c>
      <c r="C629" s="213">
        <v>2</v>
      </c>
      <c r="D629" s="209" t="s">
        <v>95</v>
      </c>
      <c r="E629" s="204" t="s">
        <v>351</v>
      </c>
      <c r="F629" s="148">
        <v>4</v>
      </c>
      <c r="G629" s="148">
        <v>5</v>
      </c>
      <c r="H629" s="148">
        <v>2469.6</v>
      </c>
    </row>
    <row r="630" spans="2:8">
      <c r="B630" s="211">
        <v>2017</v>
      </c>
      <c r="C630" s="213">
        <v>2</v>
      </c>
      <c r="D630" s="209" t="s">
        <v>95</v>
      </c>
      <c r="E630" s="204" t="s">
        <v>362</v>
      </c>
      <c r="F630" s="148">
        <v>274</v>
      </c>
      <c r="G630" s="148">
        <v>319</v>
      </c>
      <c r="H630" s="148">
        <v>69599.22</v>
      </c>
    </row>
    <row r="631" spans="2:8">
      <c r="B631" s="211">
        <v>2017</v>
      </c>
      <c r="C631" s="213">
        <v>2</v>
      </c>
      <c r="D631" s="209" t="s">
        <v>95</v>
      </c>
      <c r="E631" s="204" t="s">
        <v>474</v>
      </c>
      <c r="F631" s="148">
        <v>1637</v>
      </c>
      <c r="G631" s="148">
        <v>1910</v>
      </c>
      <c r="H631" s="148">
        <v>378396.88</v>
      </c>
    </row>
    <row r="632" spans="2:8">
      <c r="B632" s="211">
        <v>2017</v>
      </c>
      <c r="C632" s="213">
        <v>2</v>
      </c>
      <c r="D632" s="209" t="s">
        <v>95</v>
      </c>
      <c r="E632" s="204" t="s">
        <v>375</v>
      </c>
      <c r="F632" s="148">
        <v>275</v>
      </c>
      <c r="G632" s="148">
        <v>321</v>
      </c>
      <c r="H632" s="148">
        <v>70000</v>
      </c>
    </row>
    <row r="633" spans="2:8">
      <c r="B633" s="211">
        <v>2017</v>
      </c>
      <c r="C633" s="213">
        <v>2</v>
      </c>
      <c r="D633" s="209" t="s">
        <v>95</v>
      </c>
      <c r="E633" s="204" t="s">
        <v>390</v>
      </c>
      <c r="F633" s="148">
        <v>3572</v>
      </c>
      <c r="G633" s="148">
        <v>4165</v>
      </c>
      <c r="H633" s="148">
        <v>871415.99</v>
      </c>
    </row>
    <row r="634" spans="2:8">
      <c r="B634" s="211">
        <v>2017</v>
      </c>
      <c r="C634" s="213">
        <v>2</v>
      </c>
      <c r="D634" s="209" t="s">
        <v>95</v>
      </c>
      <c r="E634" s="204" t="s">
        <v>491</v>
      </c>
      <c r="F634" s="148">
        <v>822</v>
      </c>
      <c r="G634" s="148">
        <v>959</v>
      </c>
      <c r="H634" s="148">
        <v>210000</v>
      </c>
    </row>
    <row r="635" spans="2:8">
      <c r="B635" s="211">
        <v>2017</v>
      </c>
      <c r="C635" s="213">
        <v>2</v>
      </c>
      <c r="D635" s="209" t="s">
        <v>95</v>
      </c>
      <c r="E635" s="204" t="s">
        <v>394</v>
      </c>
      <c r="F635" s="148">
        <v>541</v>
      </c>
      <c r="G635" s="148">
        <v>630</v>
      </c>
      <c r="H635" s="148">
        <v>115007</v>
      </c>
    </row>
    <row r="636" spans="2:8">
      <c r="B636" s="211">
        <v>2017</v>
      </c>
      <c r="C636" s="213">
        <v>2</v>
      </c>
      <c r="D636" s="209" t="s">
        <v>95</v>
      </c>
      <c r="E636" s="204" t="s">
        <v>397</v>
      </c>
      <c r="F636" s="148">
        <v>8354</v>
      </c>
      <c r="G636" s="148">
        <v>9745</v>
      </c>
      <c r="H636" s="148">
        <v>2744157.32</v>
      </c>
    </row>
    <row r="637" spans="2:8">
      <c r="B637" s="211">
        <v>2017</v>
      </c>
      <c r="C637" s="213">
        <v>2</v>
      </c>
      <c r="D637" s="209" t="s">
        <v>95</v>
      </c>
      <c r="E637" s="204" t="s">
        <v>477</v>
      </c>
      <c r="F637" s="148">
        <v>548</v>
      </c>
      <c r="G637" s="148">
        <v>640</v>
      </c>
      <c r="H637" s="148">
        <v>208797.66</v>
      </c>
    </row>
    <row r="638" spans="2:8">
      <c r="B638" s="211">
        <v>2017</v>
      </c>
      <c r="C638" s="213">
        <v>2</v>
      </c>
      <c r="D638" s="209" t="s">
        <v>95</v>
      </c>
      <c r="E638" s="204" t="s">
        <v>413</v>
      </c>
      <c r="F638" s="148">
        <v>274</v>
      </c>
      <c r="G638" s="148">
        <v>319</v>
      </c>
      <c r="H638" s="148">
        <v>50000</v>
      </c>
    </row>
    <row r="639" spans="2:8">
      <c r="B639" s="211">
        <v>2017</v>
      </c>
      <c r="C639" s="213">
        <v>2</v>
      </c>
      <c r="D639" s="209" t="s">
        <v>122</v>
      </c>
      <c r="E639" s="204" t="s">
        <v>246</v>
      </c>
      <c r="F639" s="148">
        <v>550</v>
      </c>
      <c r="G639" s="148">
        <v>642</v>
      </c>
      <c r="H639" s="148">
        <v>139198.44</v>
      </c>
    </row>
    <row r="640" spans="2:8">
      <c r="B640" s="211">
        <v>2017</v>
      </c>
      <c r="C640" s="213">
        <v>2</v>
      </c>
      <c r="D640" s="209" t="s">
        <v>122</v>
      </c>
      <c r="E640" s="204" t="s">
        <v>470</v>
      </c>
      <c r="F640" s="148">
        <v>274</v>
      </c>
      <c r="G640" s="148">
        <v>320</v>
      </c>
      <c r="H640" s="148">
        <v>63921.22</v>
      </c>
    </row>
    <row r="641" spans="2:8">
      <c r="B641" s="211">
        <v>2017</v>
      </c>
      <c r="C641" s="213">
        <v>2</v>
      </c>
      <c r="D641" s="209" t="s">
        <v>122</v>
      </c>
      <c r="E641" s="204" t="s">
        <v>330</v>
      </c>
      <c r="F641" s="148">
        <v>572</v>
      </c>
      <c r="G641" s="148">
        <v>667</v>
      </c>
      <c r="H641" s="148">
        <v>146300</v>
      </c>
    </row>
    <row r="642" spans="2:8">
      <c r="B642" s="211">
        <v>2017</v>
      </c>
      <c r="C642" s="213">
        <v>2</v>
      </c>
      <c r="D642" s="209" t="s">
        <v>122</v>
      </c>
      <c r="E642" s="204" t="s">
        <v>349</v>
      </c>
      <c r="F642" s="148">
        <v>1095</v>
      </c>
      <c r="G642" s="148">
        <v>1277</v>
      </c>
      <c r="H642" s="148">
        <v>200000</v>
      </c>
    </row>
    <row r="643" spans="2:8">
      <c r="B643" s="211">
        <v>2017</v>
      </c>
      <c r="C643" s="213">
        <v>2</v>
      </c>
      <c r="D643" s="209" t="s">
        <v>122</v>
      </c>
      <c r="E643" s="204" t="s">
        <v>474</v>
      </c>
      <c r="F643" s="148">
        <v>275</v>
      </c>
      <c r="G643" s="148">
        <v>321</v>
      </c>
      <c r="H643" s="148">
        <v>69599.22</v>
      </c>
    </row>
    <row r="644" spans="2:8">
      <c r="B644" s="211">
        <v>2017</v>
      </c>
      <c r="C644" s="213">
        <v>2</v>
      </c>
      <c r="D644" s="209" t="s">
        <v>122</v>
      </c>
      <c r="E644" s="204" t="s">
        <v>375</v>
      </c>
      <c r="F644" s="148">
        <v>274</v>
      </c>
      <c r="G644" s="148">
        <v>320</v>
      </c>
      <c r="H644" s="148">
        <v>59125</v>
      </c>
    </row>
    <row r="645" spans="2:8">
      <c r="B645" s="211">
        <v>2017</v>
      </c>
      <c r="C645" s="213">
        <v>2</v>
      </c>
      <c r="D645" s="209" t="s">
        <v>122</v>
      </c>
      <c r="E645" s="204" t="s">
        <v>477</v>
      </c>
      <c r="F645" s="148">
        <v>548</v>
      </c>
      <c r="G645" s="148">
        <v>641</v>
      </c>
      <c r="H645" s="148">
        <v>133489.97</v>
      </c>
    </row>
    <row r="646" spans="2:8">
      <c r="B646" s="211">
        <v>2017</v>
      </c>
      <c r="C646" s="213">
        <v>2</v>
      </c>
      <c r="D646" s="209" t="s">
        <v>122</v>
      </c>
      <c r="E646" s="204" t="s">
        <v>413</v>
      </c>
      <c r="F646" s="148">
        <v>1095</v>
      </c>
      <c r="G646" s="148">
        <v>1277</v>
      </c>
      <c r="H646" s="148">
        <v>200000</v>
      </c>
    </row>
    <row r="647" spans="2:8">
      <c r="B647" s="211">
        <v>2017</v>
      </c>
      <c r="C647" s="213">
        <v>2</v>
      </c>
      <c r="D647" s="209" t="s">
        <v>96</v>
      </c>
      <c r="E647" s="204" t="s">
        <v>470</v>
      </c>
      <c r="F647" s="148">
        <v>3255</v>
      </c>
      <c r="G647" s="148">
        <v>3798</v>
      </c>
      <c r="H647" s="148">
        <v>820123.1399999999</v>
      </c>
    </row>
    <row r="648" spans="2:8">
      <c r="B648" s="211">
        <v>2017</v>
      </c>
      <c r="C648" s="213">
        <v>2</v>
      </c>
      <c r="D648" s="209" t="s">
        <v>96</v>
      </c>
      <c r="E648" s="204" t="s">
        <v>330</v>
      </c>
      <c r="F648" s="148">
        <v>2913</v>
      </c>
      <c r="G648" s="148">
        <v>3398</v>
      </c>
      <c r="H648" s="148">
        <v>778663.64</v>
      </c>
    </row>
    <row r="649" spans="2:8">
      <c r="B649" s="211">
        <v>2017</v>
      </c>
      <c r="C649" s="213">
        <v>2</v>
      </c>
      <c r="D649" s="209" t="s">
        <v>96</v>
      </c>
      <c r="E649" s="204" t="s">
        <v>397</v>
      </c>
      <c r="F649" s="148">
        <v>1799</v>
      </c>
      <c r="G649" s="148">
        <v>2099</v>
      </c>
      <c r="H649" s="148">
        <v>521623.44000000006</v>
      </c>
    </row>
    <row r="650" spans="2:8">
      <c r="B650" s="211">
        <v>2017</v>
      </c>
      <c r="C650" s="213">
        <v>2</v>
      </c>
      <c r="D650" s="209" t="s">
        <v>96</v>
      </c>
      <c r="E650" s="204" t="s">
        <v>477</v>
      </c>
      <c r="F650" s="148">
        <v>897</v>
      </c>
      <c r="G650" s="148">
        <v>1046</v>
      </c>
      <c r="H650" s="148">
        <v>227779.26999999996</v>
      </c>
    </row>
    <row r="651" spans="2:8">
      <c r="B651" s="211">
        <v>2017</v>
      </c>
      <c r="C651" s="213">
        <v>2</v>
      </c>
      <c r="D651" s="209" t="s">
        <v>3</v>
      </c>
      <c r="E651" s="204" t="s">
        <v>236</v>
      </c>
      <c r="F651" s="148">
        <v>2988</v>
      </c>
      <c r="G651" s="148">
        <v>3484</v>
      </c>
      <c r="H651" s="148">
        <v>807363.87</v>
      </c>
    </row>
    <row r="652" spans="2:8">
      <c r="B652" s="211">
        <v>2017</v>
      </c>
      <c r="C652" s="213">
        <v>2</v>
      </c>
      <c r="D652" s="209" t="s">
        <v>3</v>
      </c>
      <c r="E652" s="204" t="s">
        <v>276</v>
      </c>
      <c r="F652" s="148">
        <v>269</v>
      </c>
      <c r="G652" s="148">
        <v>314</v>
      </c>
      <c r="H652" s="148">
        <v>64070</v>
      </c>
    </row>
    <row r="653" spans="2:8">
      <c r="B653" s="211">
        <v>2017</v>
      </c>
      <c r="C653" s="213">
        <v>2</v>
      </c>
      <c r="D653" s="209" t="s">
        <v>3</v>
      </c>
      <c r="E653" s="204" t="s">
        <v>285</v>
      </c>
      <c r="F653" s="148">
        <v>275</v>
      </c>
      <c r="G653" s="148">
        <v>321</v>
      </c>
      <c r="H653" s="148">
        <v>76006.799999999988</v>
      </c>
    </row>
    <row r="654" spans="2:8">
      <c r="B654" s="211">
        <v>2017</v>
      </c>
      <c r="C654" s="213">
        <v>2</v>
      </c>
      <c r="D654" s="209" t="s">
        <v>3</v>
      </c>
      <c r="E654" s="204" t="s">
        <v>321</v>
      </c>
      <c r="F654" s="148">
        <v>571</v>
      </c>
      <c r="G654" s="148">
        <v>666</v>
      </c>
      <c r="H654" s="148">
        <v>95692.800000000003</v>
      </c>
    </row>
    <row r="655" spans="2:8">
      <c r="B655" s="211">
        <v>2017</v>
      </c>
      <c r="C655" s="213">
        <v>2</v>
      </c>
      <c r="D655" s="209" t="s">
        <v>3</v>
      </c>
      <c r="E655" s="204" t="s">
        <v>330</v>
      </c>
      <c r="F655" s="148">
        <v>2078</v>
      </c>
      <c r="G655" s="148">
        <v>2426</v>
      </c>
      <c r="H655" s="148">
        <v>130590.72</v>
      </c>
    </row>
    <row r="656" spans="2:8">
      <c r="B656" s="211">
        <v>2017</v>
      </c>
      <c r="C656" s="213">
        <v>2</v>
      </c>
      <c r="D656" s="209" t="s">
        <v>3</v>
      </c>
      <c r="E656" s="204" t="s">
        <v>474</v>
      </c>
      <c r="F656" s="148">
        <v>2050</v>
      </c>
      <c r="G656" s="148">
        <v>2391</v>
      </c>
      <c r="H656" s="148">
        <v>518830.55000000005</v>
      </c>
    </row>
    <row r="657" spans="2:8">
      <c r="B657" s="211">
        <v>2017</v>
      </c>
      <c r="C657" s="213">
        <v>2</v>
      </c>
      <c r="D657" s="209" t="s">
        <v>3</v>
      </c>
      <c r="E657" s="204" t="s">
        <v>417</v>
      </c>
      <c r="F657" s="148">
        <v>650</v>
      </c>
      <c r="G657" s="148">
        <v>757</v>
      </c>
      <c r="H657" s="148">
        <v>141094.88</v>
      </c>
    </row>
    <row r="658" spans="2:8">
      <c r="B658" s="211">
        <v>2017</v>
      </c>
      <c r="C658" s="213">
        <v>2</v>
      </c>
      <c r="D658" s="209" t="s">
        <v>3</v>
      </c>
      <c r="E658" s="204" t="s">
        <v>375</v>
      </c>
      <c r="F658" s="148">
        <v>2226</v>
      </c>
      <c r="G658" s="148">
        <v>2597</v>
      </c>
      <c r="H658" s="148">
        <v>560000</v>
      </c>
    </row>
    <row r="659" spans="2:8">
      <c r="B659" s="211">
        <v>2017</v>
      </c>
      <c r="C659" s="213">
        <v>2</v>
      </c>
      <c r="D659" s="209" t="s">
        <v>3</v>
      </c>
      <c r="E659" s="204" t="s">
        <v>390</v>
      </c>
      <c r="F659" s="148">
        <v>1786</v>
      </c>
      <c r="G659" s="148">
        <v>2084</v>
      </c>
      <c r="H659" s="148">
        <v>460471.64</v>
      </c>
    </row>
    <row r="660" spans="2:8">
      <c r="B660" s="211">
        <v>2017</v>
      </c>
      <c r="C660" s="213">
        <v>2</v>
      </c>
      <c r="D660" s="209" t="s">
        <v>3</v>
      </c>
      <c r="E660" s="204" t="s">
        <v>477</v>
      </c>
      <c r="F660" s="148">
        <v>284</v>
      </c>
      <c r="G660" s="148">
        <v>332</v>
      </c>
      <c r="H660" s="148">
        <v>69599.22</v>
      </c>
    </row>
    <row r="661" spans="2:8">
      <c r="B661" s="211">
        <v>2017</v>
      </c>
      <c r="C661" s="213">
        <v>2</v>
      </c>
      <c r="D661" s="209" t="s">
        <v>3</v>
      </c>
      <c r="E661" s="204" t="s">
        <v>492</v>
      </c>
      <c r="F661" s="148">
        <v>1495</v>
      </c>
      <c r="G661" s="148">
        <v>1744</v>
      </c>
      <c r="H661" s="148">
        <v>302160.96000000002</v>
      </c>
    </row>
    <row r="662" spans="2:8">
      <c r="B662" s="211">
        <v>2017</v>
      </c>
      <c r="C662" s="213">
        <v>2</v>
      </c>
      <c r="D662" s="209" t="s">
        <v>3</v>
      </c>
      <c r="E662" s="204" t="s">
        <v>413</v>
      </c>
      <c r="F662" s="148">
        <v>1133</v>
      </c>
      <c r="G662" s="148">
        <v>1322</v>
      </c>
      <c r="H662" s="148">
        <v>200000</v>
      </c>
    </row>
    <row r="663" spans="2:8">
      <c r="B663" s="211">
        <v>2017</v>
      </c>
      <c r="C663" s="213">
        <v>2</v>
      </c>
      <c r="D663" s="209" t="s">
        <v>158</v>
      </c>
      <c r="E663" s="204" t="s">
        <v>302</v>
      </c>
      <c r="F663" s="148">
        <v>274</v>
      </c>
      <c r="G663" s="148">
        <v>319</v>
      </c>
      <c r="H663" s="148">
        <v>72376.92</v>
      </c>
    </row>
    <row r="664" spans="2:8">
      <c r="B664" s="211">
        <v>2017</v>
      </c>
      <c r="C664" s="213">
        <v>2</v>
      </c>
      <c r="D664" s="209" t="s">
        <v>101</v>
      </c>
      <c r="E664" s="204" t="s">
        <v>302</v>
      </c>
      <c r="F664" s="148">
        <v>274</v>
      </c>
      <c r="G664" s="148">
        <v>320</v>
      </c>
      <c r="H664" s="148">
        <v>68468.87</v>
      </c>
    </row>
    <row r="665" spans="2:8">
      <c r="B665" s="211">
        <v>2017</v>
      </c>
      <c r="C665" s="213">
        <v>2</v>
      </c>
      <c r="D665" s="209" t="s">
        <v>101</v>
      </c>
      <c r="E665" s="204" t="s">
        <v>375</v>
      </c>
      <c r="F665" s="148">
        <v>285</v>
      </c>
      <c r="G665" s="148">
        <v>332</v>
      </c>
      <c r="H665" s="148">
        <v>61275</v>
      </c>
    </row>
    <row r="666" spans="2:8">
      <c r="B666" s="211">
        <v>2017</v>
      </c>
      <c r="C666" s="213">
        <v>2</v>
      </c>
      <c r="D666" s="209" t="s">
        <v>159</v>
      </c>
      <c r="E666" s="204" t="s">
        <v>414</v>
      </c>
      <c r="F666" s="148">
        <v>47</v>
      </c>
      <c r="G666" s="148">
        <v>55</v>
      </c>
      <c r="H666" s="148">
        <v>115151.66</v>
      </c>
    </row>
    <row r="667" spans="2:8">
      <c r="B667" s="211">
        <v>2017</v>
      </c>
      <c r="C667" s="213">
        <v>2</v>
      </c>
      <c r="D667" s="209" t="s">
        <v>123</v>
      </c>
      <c r="E667" s="204" t="s">
        <v>474</v>
      </c>
      <c r="F667" s="148">
        <v>275</v>
      </c>
      <c r="G667" s="148">
        <v>320</v>
      </c>
      <c r="H667" s="148">
        <v>50000</v>
      </c>
    </row>
    <row r="668" spans="2:8">
      <c r="B668" s="211">
        <v>2017</v>
      </c>
      <c r="C668" s="213">
        <v>2</v>
      </c>
      <c r="D668" s="209" t="s">
        <v>126</v>
      </c>
      <c r="E668" s="204" t="s">
        <v>473</v>
      </c>
      <c r="F668" s="148">
        <v>824</v>
      </c>
      <c r="G668" s="148">
        <v>960</v>
      </c>
      <c r="H668" s="148">
        <v>208797.66</v>
      </c>
    </row>
    <row r="669" spans="2:8">
      <c r="B669" s="211">
        <v>2017</v>
      </c>
      <c r="C669" s="213">
        <v>2</v>
      </c>
      <c r="D669" s="209" t="s">
        <v>127</v>
      </c>
      <c r="E669" s="204" t="s">
        <v>302</v>
      </c>
      <c r="F669" s="148">
        <v>275</v>
      </c>
      <c r="G669" s="148">
        <v>321</v>
      </c>
      <c r="H669" s="148">
        <v>71007.03</v>
      </c>
    </row>
    <row r="670" spans="2:8">
      <c r="B670" s="211">
        <v>2017</v>
      </c>
      <c r="C670" s="213">
        <v>2</v>
      </c>
      <c r="D670" s="209" t="s">
        <v>127</v>
      </c>
      <c r="E670" s="204" t="s">
        <v>470</v>
      </c>
      <c r="F670" s="148">
        <v>1107</v>
      </c>
      <c r="G670" s="148">
        <v>1293</v>
      </c>
      <c r="H670" s="148">
        <v>274212.5</v>
      </c>
    </row>
    <row r="671" spans="2:8">
      <c r="B671" s="211">
        <v>2017</v>
      </c>
      <c r="C671" s="213">
        <v>2</v>
      </c>
      <c r="D671" s="209" t="s">
        <v>127</v>
      </c>
      <c r="E671" s="204" t="s">
        <v>390</v>
      </c>
      <c r="F671" s="148">
        <v>2214</v>
      </c>
      <c r="G671" s="148">
        <v>2583</v>
      </c>
      <c r="H671" s="148">
        <v>560188.6</v>
      </c>
    </row>
    <row r="672" spans="2:8">
      <c r="B672" s="211">
        <v>2017</v>
      </c>
      <c r="C672" s="213">
        <v>2</v>
      </c>
      <c r="D672" s="209" t="s">
        <v>127</v>
      </c>
      <c r="E672" s="204" t="s">
        <v>397</v>
      </c>
      <c r="F672" s="148">
        <v>549</v>
      </c>
      <c r="G672" s="148">
        <v>641</v>
      </c>
      <c r="H672" s="148">
        <v>134725.66</v>
      </c>
    </row>
    <row r="673" spans="2:8">
      <c r="B673" s="211">
        <v>2017</v>
      </c>
      <c r="C673" s="213">
        <v>2</v>
      </c>
      <c r="D673" s="209" t="s">
        <v>127</v>
      </c>
      <c r="E673" s="204" t="s">
        <v>413</v>
      </c>
      <c r="F673" s="148">
        <v>1097</v>
      </c>
      <c r="G673" s="148">
        <v>1281</v>
      </c>
      <c r="H673" s="148">
        <v>200000</v>
      </c>
    </row>
    <row r="674" spans="2:8">
      <c r="B674" s="211">
        <v>2017</v>
      </c>
      <c r="C674" s="213">
        <v>2</v>
      </c>
      <c r="D674" s="209" t="s">
        <v>91</v>
      </c>
      <c r="E674" s="204" t="s">
        <v>236</v>
      </c>
      <c r="F674" s="148">
        <v>3410</v>
      </c>
      <c r="G674" s="148">
        <v>3977</v>
      </c>
      <c r="H674" s="148">
        <v>868119.66</v>
      </c>
    </row>
    <row r="675" spans="2:8">
      <c r="B675" s="211">
        <v>2017</v>
      </c>
      <c r="C675" s="213">
        <v>2</v>
      </c>
      <c r="D675" s="209" t="s">
        <v>91</v>
      </c>
      <c r="E675" s="204" t="s">
        <v>467</v>
      </c>
      <c r="F675" s="148">
        <v>834</v>
      </c>
      <c r="G675" s="148">
        <v>973</v>
      </c>
      <c r="H675" s="148">
        <v>150000</v>
      </c>
    </row>
    <row r="676" spans="2:8">
      <c r="B676" s="211">
        <v>2017</v>
      </c>
      <c r="C676" s="213">
        <v>2</v>
      </c>
      <c r="D676" s="209" t="s">
        <v>91</v>
      </c>
      <c r="E676" s="204" t="s">
        <v>285</v>
      </c>
      <c r="F676" s="148">
        <v>4525</v>
      </c>
      <c r="G676" s="148">
        <v>5279</v>
      </c>
      <c r="H676" s="148">
        <v>1192109.3500000001</v>
      </c>
    </row>
    <row r="677" spans="2:8">
      <c r="B677" s="211">
        <v>2017</v>
      </c>
      <c r="C677" s="213">
        <v>2</v>
      </c>
      <c r="D677" s="209" t="s">
        <v>91</v>
      </c>
      <c r="E677" s="204" t="s">
        <v>302</v>
      </c>
      <c r="F677" s="148">
        <v>569</v>
      </c>
      <c r="G677" s="148">
        <v>662</v>
      </c>
      <c r="H677" s="148">
        <v>143624.6</v>
      </c>
    </row>
    <row r="678" spans="2:8">
      <c r="B678" s="211">
        <v>2017</v>
      </c>
      <c r="C678" s="213">
        <v>2</v>
      </c>
      <c r="D678" s="209" t="s">
        <v>91</v>
      </c>
      <c r="E678" s="204" t="s">
        <v>470</v>
      </c>
      <c r="F678" s="148">
        <v>299</v>
      </c>
      <c r="G678" s="148">
        <v>349</v>
      </c>
      <c r="H678" s="148">
        <v>68244.17</v>
      </c>
    </row>
    <row r="679" spans="2:8">
      <c r="B679" s="211">
        <v>2017</v>
      </c>
      <c r="C679" s="213">
        <v>2</v>
      </c>
      <c r="D679" s="209" t="s">
        <v>91</v>
      </c>
      <c r="E679" s="204" t="s">
        <v>473</v>
      </c>
      <c r="F679" s="148">
        <v>548</v>
      </c>
      <c r="G679" s="148">
        <v>640</v>
      </c>
      <c r="H679" s="148">
        <v>119599.22</v>
      </c>
    </row>
    <row r="680" spans="2:8">
      <c r="B680" s="211">
        <v>2017</v>
      </c>
      <c r="C680" s="213">
        <v>2</v>
      </c>
      <c r="D680" s="209" t="s">
        <v>91</v>
      </c>
      <c r="E680" s="204" t="s">
        <v>484</v>
      </c>
      <c r="F680" s="148">
        <v>273</v>
      </c>
      <c r="G680" s="148">
        <v>319</v>
      </c>
      <c r="H680" s="148">
        <v>69599.22</v>
      </c>
    </row>
    <row r="681" spans="2:8">
      <c r="B681" s="211">
        <v>2017</v>
      </c>
      <c r="C681" s="213">
        <v>2</v>
      </c>
      <c r="D681" s="209" t="s">
        <v>91</v>
      </c>
      <c r="E681" s="204" t="s">
        <v>330</v>
      </c>
      <c r="F681" s="148">
        <v>1618</v>
      </c>
      <c r="G681" s="148">
        <v>1886</v>
      </c>
      <c r="H681" s="148">
        <v>451174.07000000007</v>
      </c>
    </row>
    <row r="682" spans="2:8">
      <c r="B682" s="211">
        <v>2017</v>
      </c>
      <c r="C682" s="213">
        <v>2</v>
      </c>
      <c r="D682" s="209" t="s">
        <v>91</v>
      </c>
      <c r="E682" s="204" t="s">
        <v>474</v>
      </c>
      <c r="F682" s="148">
        <v>1706</v>
      </c>
      <c r="G682" s="148">
        <v>1989</v>
      </c>
      <c r="H682" s="148">
        <v>430249.73</v>
      </c>
    </row>
    <row r="683" spans="2:8">
      <c r="B683" s="211">
        <v>2017</v>
      </c>
      <c r="C683" s="213">
        <v>2</v>
      </c>
      <c r="D683" s="209" t="s">
        <v>91</v>
      </c>
      <c r="E683" s="204" t="s">
        <v>498</v>
      </c>
      <c r="F683" s="148">
        <v>3</v>
      </c>
      <c r="G683" s="148">
        <v>4</v>
      </c>
      <c r="H683" s="148">
        <v>1168.18</v>
      </c>
    </row>
    <row r="684" spans="2:8">
      <c r="B684" s="211">
        <v>2017</v>
      </c>
      <c r="C684" s="213">
        <v>2</v>
      </c>
      <c r="D684" s="209" t="s">
        <v>91</v>
      </c>
      <c r="E684" s="204" t="s">
        <v>375</v>
      </c>
      <c r="F684" s="148">
        <v>3130</v>
      </c>
      <c r="G684" s="148">
        <v>3653</v>
      </c>
      <c r="H684" s="148">
        <v>761275.00999999989</v>
      </c>
    </row>
    <row r="685" spans="2:8">
      <c r="B685" s="211">
        <v>2017</v>
      </c>
      <c r="C685" s="213">
        <v>2</v>
      </c>
      <c r="D685" s="209" t="s">
        <v>91</v>
      </c>
      <c r="E685" s="204" t="s">
        <v>390</v>
      </c>
      <c r="F685" s="148">
        <v>11124</v>
      </c>
      <c r="G685" s="148">
        <v>12976</v>
      </c>
      <c r="H685" s="148">
        <v>2923916.2399999998</v>
      </c>
    </row>
    <row r="686" spans="2:8">
      <c r="B686" s="211">
        <v>2017</v>
      </c>
      <c r="C686" s="213">
        <v>2</v>
      </c>
      <c r="D686" s="209" t="s">
        <v>91</v>
      </c>
      <c r="E686" s="204" t="s">
        <v>394</v>
      </c>
      <c r="F686" s="148">
        <v>300</v>
      </c>
      <c r="G686" s="148">
        <v>350</v>
      </c>
      <c r="H686" s="148">
        <v>64726</v>
      </c>
    </row>
    <row r="687" spans="2:8">
      <c r="B687" s="211">
        <v>2017</v>
      </c>
      <c r="C687" s="213">
        <v>2</v>
      </c>
      <c r="D687" s="209" t="s">
        <v>91</v>
      </c>
      <c r="E687" s="204" t="s">
        <v>397</v>
      </c>
      <c r="F687" s="148">
        <v>3153</v>
      </c>
      <c r="G687" s="148">
        <v>3674</v>
      </c>
      <c r="H687" s="148">
        <v>841414.13</v>
      </c>
    </row>
    <row r="688" spans="2:8">
      <c r="B688" s="211">
        <v>2017</v>
      </c>
      <c r="C688" s="213">
        <v>2</v>
      </c>
      <c r="D688" s="209" t="s">
        <v>91</v>
      </c>
      <c r="E688" s="204" t="s">
        <v>477</v>
      </c>
      <c r="F688" s="148">
        <v>1236</v>
      </c>
      <c r="G688" s="148">
        <v>1444</v>
      </c>
      <c r="H688" s="148">
        <v>303705.68</v>
      </c>
    </row>
    <row r="689" spans="2:8">
      <c r="B689" s="211">
        <v>2017</v>
      </c>
      <c r="C689" s="213">
        <v>2</v>
      </c>
      <c r="D689" s="209" t="s">
        <v>91</v>
      </c>
      <c r="E689" s="204" t="s">
        <v>413</v>
      </c>
      <c r="F689" s="148">
        <v>486</v>
      </c>
      <c r="G689" s="148">
        <v>566</v>
      </c>
      <c r="H689" s="148">
        <v>100000</v>
      </c>
    </row>
    <row r="690" spans="2:8">
      <c r="B690" s="211">
        <v>2017</v>
      </c>
      <c r="C690" s="213">
        <v>2</v>
      </c>
      <c r="D690" s="209" t="s">
        <v>128</v>
      </c>
      <c r="E690" s="204" t="s">
        <v>471</v>
      </c>
      <c r="F690" s="148">
        <v>274</v>
      </c>
      <c r="G690" s="148">
        <v>320</v>
      </c>
      <c r="H690" s="148">
        <v>71368.33</v>
      </c>
    </row>
    <row r="691" spans="2:8">
      <c r="B691" s="211">
        <v>2017</v>
      </c>
      <c r="C691" s="213">
        <v>2</v>
      </c>
      <c r="D691" s="209" t="s">
        <v>128</v>
      </c>
      <c r="E691" s="204" t="s">
        <v>474</v>
      </c>
      <c r="F691" s="148">
        <v>250</v>
      </c>
      <c r="G691" s="148">
        <v>292</v>
      </c>
      <c r="H691" s="148">
        <v>50000</v>
      </c>
    </row>
    <row r="692" spans="2:8">
      <c r="B692" s="211">
        <v>2017</v>
      </c>
      <c r="C692" s="213">
        <v>2</v>
      </c>
      <c r="D692" s="209" t="s">
        <v>128</v>
      </c>
      <c r="E692" s="204" t="s">
        <v>491</v>
      </c>
      <c r="F692" s="148">
        <v>275</v>
      </c>
      <c r="G692" s="148">
        <v>321</v>
      </c>
      <c r="H692" s="148">
        <v>59125</v>
      </c>
    </row>
    <row r="693" spans="2:8">
      <c r="B693" s="211">
        <v>2017</v>
      </c>
      <c r="C693" s="213">
        <v>2</v>
      </c>
      <c r="D693" s="209" t="s">
        <v>105</v>
      </c>
      <c r="E693" s="204" t="s">
        <v>236</v>
      </c>
      <c r="F693" s="148">
        <v>1248</v>
      </c>
      <c r="G693" s="148">
        <v>1458</v>
      </c>
      <c r="H693" s="148">
        <v>334220.84000000003</v>
      </c>
    </row>
    <row r="694" spans="2:8">
      <c r="B694" s="211">
        <v>2017</v>
      </c>
      <c r="C694" s="213">
        <v>2</v>
      </c>
      <c r="D694" s="209" t="s">
        <v>105</v>
      </c>
      <c r="E694" s="204" t="s">
        <v>242</v>
      </c>
      <c r="F694" s="148">
        <v>2746</v>
      </c>
      <c r="G694" s="148">
        <v>3204</v>
      </c>
      <c r="H694" s="148">
        <v>640882.15999999992</v>
      </c>
    </row>
    <row r="695" spans="2:8">
      <c r="B695" s="211">
        <v>2017</v>
      </c>
      <c r="C695" s="213">
        <v>2</v>
      </c>
      <c r="D695" s="209" t="s">
        <v>105</v>
      </c>
      <c r="E695" s="204" t="s">
        <v>246</v>
      </c>
      <c r="F695" s="148">
        <v>3021</v>
      </c>
      <c r="G695" s="148">
        <v>3526</v>
      </c>
      <c r="H695" s="148">
        <v>730000</v>
      </c>
    </row>
    <row r="696" spans="2:8">
      <c r="B696" s="211">
        <v>2017</v>
      </c>
      <c r="C696" s="213">
        <v>2</v>
      </c>
      <c r="D696" s="209" t="s">
        <v>105</v>
      </c>
      <c r="E696" s="204" t="s">
        <v>265</v>
      </c>
      <c r="F696" s="148">
        <v>550</v>
      </c>
      <c r="G696" s="148">
        <v>641</v>
      </c>
      <c r="H696" s="148">
        <v>144152.82</v>
      </c>
    </row>
    <row r="697" spans="2:8">
      <c r="B697" s="211">
        <v>2017</v>
      </c>
      <c r="C697" s="213">
        <v>2</v>
      </c>
      <c r="D697" s="209" t="s">
        <v>105</v>
      </c>
      <c r="E697" s="204" t="s">
        <v>468</v>
      </c>
      <c r="F697" s="148">
        <v>1500</v>
      </c>
      <c r="G697" s="148">
        <v>1751</v>
      </c>
      <c r="H697" s="148">
        <v>500331.44</v>
      </c>
    </row>
    <row r="698" spans="2:8">
      <c r="B698" s="211">
        <v>2017</v>
      </c>
      <c r="C698" s="213">
        <v>2</v>
      </c>
      <c r="D698" s="209" t="s">
        <v>105</v>
      </c>
      <c r="E698" s="204" t="s">
        <v>270</v>
      </c>
      <c r="F698" s="148">
        <v>238</v>
      </c>
      <c r="G698" s="148">
        <v>278</v>
      </c>
      <c r="H698" s="148">
        <v>218078.00000000003</v>
      </c>
    </row>
    <row r="699" spans="2:8">
      <c r="B699" s="211">
        <v>2017</v>
      </c>
      <c r="C699" s="213">
        <v>2</v>
      </c>
      <c r="D699" s="209" t="s">
        <v>105</v>
      </c>
      <c r="E699" s="204" t="s">
        <v>273</v>
      </c>
      <c r="F699" s="148">
        <v>375</v>
      </c>
      <c r="G699" s="148">
        <v>437</v>
      </c>
      <c r="H699" s="148">
        <v>80625</v>
      </c>
    </row>
    <row r="700" spans="2:8">
      <c r="B700" s="211">
        <v>2017</v>
      </c>
      <c r="C700" s="213">
        <v>2</v>
      </c>
      <c r="D700" s="209" t="s">
        <v>105</v>
      </c>
      <c r="E700" s="204" t="s">
        <v>285</v>
      </c>
      <c r="F700" s="148">
        <v>6785</v>
      </c>
      <c r="G700" s="148">
        <v>7914</v>
      </c>
      <c r="H700" s="148">
        <v>1613832.4900000002</v>
      </c>
    </row>
    <row r="701" spans="2:8">
      <c r="B701" s="211">
        <v>2017</v>
      </c>
      <c r="C701" s="213">
        <v>2</v>
      </c>
      <c r="D701" s="209" t="s">
        <v>105</v>
      </c>
      <c r="E701" s="204" t="s">
        <v>302</v>
      </c>
      <c r="F701" s="148">
        <v>3022</v>
      </c>
      <c r="G701" s="148">
        <v>3521</v>
      </c>
      <c r="H701" s="148">
        <v>792627.82</v>
      </c>
    </row>
    <row r="702" spans="2:8">
      <c r="B702" s="211">
        <v>2017</v>
      </c>
      <c r="C702" s="213">
        <v>2</v>
      </c>
      <c r="D702" s="209" t="s">
        <v>105</v>
      </c>
      <c r="E702" s="204" t="s">
        <v>470</v>
      </c>
      <c r="F702" s="148">
        <v>1147</v>
      </c>
      <c r="G702" s="148">
        <v>1340</v>
      </c>
      <c r="H702" s="148">
        <v>279480.46999999997</v>
      </c>
    </row>
    <row r="703" spans="2:8">
      <c r="B703" s="211">
        <v>2017</v>
      </c>
      <c r="C703" s="213">
        <v>2</v>
      </c>
      <c r="D703" s="209" t="s">
        <v>105</v>
      </c>
      <c r="E703" s="204" t="s">
        <v>306</v>
      </c>
      <c r="F703" s="148">
        <v>499</v>
      </c>
      <c r="G703" s="148">
        <v>581</v>
      </c>
      <c r="H703" s="148">
        <v>122493</v>
      </c>
    </row>
    <row r="704" spans="2:8">
      <c r="B704" s="211">
        <v>2017</v>
      </c>
      <c r="C704" s="213">
        <v>2</v>
      </c>
      <c r="D704" s="209" t="s">
        <v>105</v>
      </c>
      <c r="E704" s="204" t="s">
        <v>473</v>
      </c>
      <c r="F704" s="148">
        <v>7142</v>
      </c>
      <c r="G704" s="148">
        <v>8325</v>
      </c>
      <c r="H704" s="148">
        <v>1600000</v>
      </c>
    </row>
    <row r="705" spans="2:8">
      <c r="B705" s="211">
        <v>2017</v>
      </c>
      <c r="C705" s="213">
        <v>2</v>
      </c>
      <c r="D705" s="209" t="s">
        <v>105</v>
      </c>
      <c r="E705" s="204" t="s">
        <v>484</v>
      </c>
      <c r="F705" s="148">
        <v>462</v>
      </c>
      <c r="G705" s="148">
        <v>540</v>
      </c>
      <c r="H705" s="148">
        <v>122518.70000000001</v>
      </c>
    </row>
    <row r="706" spans="2:8">
      <c r="B706" s="211">
        <v>2017</v>
      </c>
      <c r="C706" s="213">
        <v>2</v>
      </c>
      <c r="D706" s="209" t="s">
        <v>105</v>
      </c>
      <c r="E706" s="204" t="s">
        <v>328</v>
      </c>
      <c r="F706" s="148">
        <v>181</v>
      </c>
      <c r="G706" s="148">
        <v>212</v>
      </c>
      <c r="H706" s="148">
        <v>49999.999999999993</v>
      </c>
    </row>
    <row r="707" spans="2:8">
      <c r="B707" s="211">
        <v>2017</v>
      </c>
      <c r="C707" s="213">
        <v>2</v>
      </c>
      <c r="D707" s="209" t="s">
        <v>105</v>
      </c>
      <c r="E707" s="204" t="s">
        <v>330</v>
      </c>
      <c r="F707" s="148">
        <v>45540</v>
      </c>
      <c r="G707" s="148">
        <v>53140</v>
      </c>
      <c r="H707" s="148">
        <v>12675351.680000003</v>
      </c>
    </row>
    <row r="708" spans="2:8">
      <c r="B708" s="211">
        <v>2017</v>
      </c>
      <c r="C708" s="213">
        <v>2</v>
      </c>
      <c r="D708" s="209" t="s">
        <v>105</v>
      </c>
      <c r="E708" s="204" t="s">
        <v>414</v>
      </c>
      <c r="F708" s="148">
        <v>651</v>
      </c>
      <c r="G708" s="148">
        <v>759</v>
      </c>
      <c r="H708" s="148">
        <v>314851.32</v>
      </c>
    </row>
    <row r="709" spans="2:8">
      <c r="B709" s="211">
        <v>2017</v>
      </c>
      <c r="C709" s="213">
        <v>2</v>
      </c>
      <c r="D709" s="209" t="s">
        <v>105</v>
      </c>
      <c r="E709" s="204" t="s">
        <v>415</v>
      </c>
      <c r="F709" s="148">
        <v>688</v>
      </c>
      <c r="G709" s="148">
        <v>804</v>
      </c>
      <c r="H709" s="148">
        <v>195344</v>
      </c>
    </row>
    <row r="710" spans="2:8">
      <c r="B710" s="211">
        <v>2017</v>
      </c>
      <c r="C710" s="213">
        <v>2</v>
      </c>
      <c r="D710" s="209" t="s">
        <v>105</v>
      </c>
      <c r="E710" s="204" t="s">
        <v>474</v>
      </c>
      <c r="F710" s="148">
        <v>10435</v>
      </c>
      <c r="G710" s="148">
        <v>12179</v>
      </c>
      <c r="H710" s="148">
        <v>1900000.02</v>
      </c>
    </row>
    <row r="711" spans="2:8">
      <c r="B711" s="211">
        <v>2017</v>
      </c>
      <c r="C711" s="213">
        <v>2</v>
      </c>
      <c r="D711" s="209" t="s">
        <v>105</v>
      </c>
      <c r="E711" s="204" t="s">
        <v>375</v>
      </c>
      <c r="F711" s="148">
        <v>7619</v>
      </c>
      <c r="G711" s="148">
        <v>8887</v>
      </c>
      <c r="H711" s="148">
        <v>1639375.0000000002</v>
      </c>
    </row>
    <row r="712" spans="2:8">
      <c r="B712" s="211">
        <v>2017</v>
      </c>
      <c r="C712" s="213">
        <v>2</v>
      </c>
      <c r="D712" s="209" t="s">
        <v>105</v>
      </c>
      <c r="E712" s="204" t="s">
        <v>390</v>
      </c>
      <c r="F712" s="148">
        <v>10007</v>
      </c>
      <c r="G712" s="148">
        <v>11670</v>
      </c>
      <c r="H712" s="148">
        <v>2599208.84</v>
      </c>
    </row>
    <row r="713" spans="2:8">
      <c r="B713" s="211">
        <v>2017</v>
      </c>
      <c r="C713" s="213">
        <v>2</v>
      </c>
      <c r="D713" s="209" t="s">
        <v>105</v>
      </c>
      <c r="E713" s="204" t="s">
        <v>397</v>
      </c>
      <c r="F713" s="148">
        <v>7768</v>
      </c>
      <c r="G713" s="148">
        <v>9064</v>
      </c>
      <c r="H713" s="148">
        <v>1963403.6900000004</v>
      </c>
    </row>
    <row r="714" spans="2:8">
      <c r="B714" s="211">
        <v>2017</v>
      </c>
      <c r="C714" s="213">
        <v>2</v>
      </c>
      <c r="D714" s="209" t="s">
        <v>105</v>
      </c>
      <c r="E714" s="204" t="s">
        <v>477</v>
      </c>
      <c r="F714" s="148">
        <v>4169</v>
      </c>
      <c r="G714" s="148">
        <v>4863</v>
      </c>
      <c r="H714" s="148">
        <v>879198.44000000018</v>
      </c>
    </row>
    <row r="715" spans="2:8">
      <c r="B715" s="211">
        <v>2017</v>
      </c>
      <c r="C715" s="213">
        <v>2</v>
      </c>
      <c r="D715" s="209" t="s">
        <v>105</v>
      </c>
      <c r="E715" s="204" t="s">
        <v>401</v>
      </c>
      <c r="F715" s="148">
        <v>566</v>
      </c>
      <c r="G715" s="148">
        <v>661</v>
      </c>
      <c r="H715" s="148">
        <v>159033.59999999998</v>
      </c>
    </row>
    <row r="716" spans="2:8">
      <c r="B716" s="211">
        <v>2017</v>
      </c>
      <c r="C716" s="213">
        <v>2</v>
      </c>
      <c r="D716" s="209" t="s">
        <v>105</v>
      </c>
      <c r="E716" s="204" t="s">
        <v>409</v>
      </c>
      <c r="F716" s="148">
        <v>250</v>
      </c>
      <c r="G716" s="148">
        <v>292</v>
      </c>
      <c r="H716" s="148">
        <v>53750</v>
      </c>
    </row>
    <row r="717" spans="2:8">
      <c r="B717" s="211">
        <v>2017</v>
      </c>
      <c r="C717" s="213">
        <v>2</v>
      </c>
      <c r="D717" s="209" t="s">
        <v>129</v>
      </c>
      <c r="E717" s="204" t="s">
        <v>474</v>
      </c>
      <c r="F717" s="148">
        <v>1138</v>
      </c>
      <c r="G717" s="148">
        <v>1329</v>
      </c>
      <c r="H717" s="148">
        <v>278396.88</v>
      </c>
    </row>
    <row r="718" spans="2:8">
      <c r="B718" s="211">
        <v>2017</v>
      </c>
      <c r="C718" s="213">
        <v>2</v>
      </c>
      <c r="D718" s="209" t="s">
        <v>129</v>
      </c>
      <c r="E718" s="204" t="s">
        <v>375</v>
      </c>
      <c r="F718" s="148">
        <v>549</v>
      </c>
      <c r="G718" s="148">
        <v>641</v>
      </c>
      <c r="H718" s="148">
        <v>118250</v>
      </c>
    </row>
    <row r="719" spans="2:8">
      <c r="B719" s="211">
        <v>2017</v>
      </c>
      <c r="C719" s="213">
        <v>2</v>
      </c>
      <c r="D719" s="209" t="s">
        <v>131</v>
      </c>
      <c r="E719" s="204" t="s">
        <v>473</v>
      </c>
      <c r="F719" s="148">
        <v>569</v>
      </c>
      <c r="G719" s="148">
        <v>664</v>
      </c>
      <c r="H719" s="148">
        <v>100000</v>
      </c>
    </row>
    <row r="720" spans="2:8">
      <c r="B720" s="211">
        <v>2017</v>
      </c>
      <c r="C720" s="213">
        <v>2</v>
      </c>
      <c r="D720" s="209" t="s">
        <v>160</v>
      </c>
      <c r="E720" s="204" t="s">
        <v>473</v>
      </c>
      <c r="F720" s="148">
        <v>274</v>
      </c>
      <c r="G720" s="148">
        <v>319</v>
      </c>
      <c r="H720" s="148">
        <v>50000</v>
      </c>
    </row>
    <row r="721" spans="2:8">
      <c r="B721" s="211">
        <v>2017</v>
      </c>
      <c r="C721" s="213">
        <v>2</v>
      </c>
      <c r="D721" s="209" t="s">
        <v>132</v>
      </c>
      <c r="E721" s="204" t="s">
        <v>285</v>
      </c>
      <c r="F721" s="148">
        <v>9965</v>
      </c>
      <c r="G721" s="148">
        <v>11622</v>
      </c>
      <c r="H721" s="148">
        <v>2497057.1500000004</v>
      </c>
    </row>
    <row r="722" spans="2:8">
      <c r="B722" s="211">
        <v>2017</v>
      </c>
      <c r="C722" s="213">
        <v>2</v>
      </c>
      <c r="D722" s="209" t="s">
        <v>132</v>
      </c>
      <c r="E722" s="204" t="s">
        <v>302</v>
      </c>
      <c r="F722" s="148">
        <v>284</v>
      </c>
      <c r="G722" s="148">
        <v>331</v>
      </c>
      <c r="H722" s="148">
        <v>72987.98</v>
      </c>
    </row>
    <row r="723" spans="2:8">
      <c r="B723" s="211">
        <v>2017</v>
      </c>
      <c r="C723" s="213">
        <v>2</v>
      </c>
      <c r="D723" s="209" t="s">
        <v>132</v>
      </c>
      <c r="E723" s="204" t="s">
        <v>470</v>
      </c>
      <c r="F723" s="148">
        <v>2205</v>
      </c>
      <c r="G723" s="148">
        <v>2573</v>
      </c>
      <c r="H723" s="148">
        <v>524606.39</v>
      </c>
    </row>
    <row r="724" spans="2:8">
      <c r="B724" s="211">
        <v>2017</v>
      </c>
      <c r="C724" s="213">
        <v>2</v>
      </c>
      <c r="D724" s="209" t="s">
        <v>132</v>
      </c>
      <c r="E724" s="204" t="s">
        <v>330</v>
      </c>
      <c r="F724" s="148">
        <v>248</v>
      </c>
      <c r="G724" s="148">
        <v>289</v>
      </c>
      <c r="H724" s="148">
        <v>79432.5</v>
      </c>
    </row>
    <row r="725" spans="2:8">
      <c r="B725" s="211">
        <v>2017</v>
      </c>
      <c r="C725" s="213">
        <v>2</v>
      </c>
      <c r="D725" s="209" t="s">
        <v>132</v>
      </c>
      <c r="E725" s="204" t="s">
        <v>414</v>
      </c>
      <c r="F725" s="148">
        <v>691</v>
      </c>
      <c r="G725" s="148">
        <v>806</v>
      </c>
      <c r="H725" s="148">
        <v>293741.05</v>
      </c>
    </row>
    <row r="726" spans="2:8">
      <c r="B726" s="211">
        <v>2017</v>
      </c>
      <c r="C726" s="213">
        <v>2</v>
      </c>
      <c r="D726" s="209" t="s">
        <v>132</v>
      </c>
      <c r="E726" s="204" t="s">
        <v>355</v>
      </c>
      <c r="F726" s="148">
        <v>569</v>
      </c>
      <c r="G726" s="148">
        <v>664</v>
      </c>
      <c r="H726" s="148">
        <v>100000</v>
      </c>
    </row>
    <row r="727" spans="2:8">
      <c r="B727" s="211">
        <v>2017</v>
      </c>
      <c r="C727" s="213">
        <v>2</v>
      </c>
      <c r="D727" s="209" t="s">
        <v>132</v>
      </c>
      <c r="E727" s="204" t="s">
        <v>418</v>
      </c>
      <c r="F727" s="148">
        <v>9</v>
      </c>
      <c r="G727" s="148">
        <v>10</v>
      </c>
      <c r="H727" s="148">
        <v>6804</v>
      </c>
    </row>
    <row r="728" spans="2:8">
      <c r="B728" s="211">
        <v>2017</v>
      </c>
      <c r="C728" s="213">
        <v>2</v>
      </c>
      <c r="D728" s="209" t="s">
        <v>133</v>
      </c>
      <c r="E728" s="204" t="s">
        <v>474</v>
      </c>
      <c r="F728" s="148">
        <v>274</v>
      </c>
      <c r="G728" s="148">
        <v>320</v>
      </c>
      <c r="H728" s="148">
        <v>69599.22</v>
      </c>
    </row>
    <row r="729" spans="2:8">
      <c r="B729" s="211">
        <v>2017</v>
      </c>
      <c r="C729" s="213">
        <v>2</v>
      </c>
      <c r="D729" s="209" t="s">
        <v>133</v>
      </c>
      <c r="E729" s="204" t="s">
        <v>394</v>
      </c>
      <c r="F729" s="148">
        <v>275</v>
      </c>
      <c r="G729" s="148">
        <v>321</v>
      </c>
      <c r="H729" s="148">
        <v>73040</v>
      </c>
    </row>
    <row r="730" spans="2:8">
      <c r="B730" s="211">
        <v>2017</v>
      </c>
      <c r="C730" s="213">
        <v>2</v>
      </c>
      <c r="D730" s="209" t="s">
        <v>134</v>
      </c>
      <c r="E730" s="204" t="s">
        <v>431</v>
      </c>
      <c r="F730" s="148">
        <v>77</v>
      </c>
      <c r="G730" s="148">
        <v>90</v>
      </c>
      <c r="H730" s="148">
        <v>45000</v>
      </c>
    </row>
    <row r="731" spans="2:8">
      <c r="B731" s="211">
        <v>2017</v>
      </c>
      <c r="C731" s="213">
        <v>2</v>
      </c>
      <c r="D731" s="209" t="s">
        <v>134</v>
      </c>
      <c r="E731" s="204" t="s">
        <v>302</v>
      </c>
      <c r="F731" s="148">
        <v>1096</v>
      </c>
      <c r="G731" s="148">
        <v>1278</v>
      </c>
      <c r="H731" s="148">
        <v>271534.77</v>
      </c>
    </row>
    <row r="732" spans="2:8">
      <c r="B732" s="211">
        <v>2017</v>
      </c>
      <c r="C732" s="213">
        <v>2</v>
      </c>
      <c r="D732" s="209" t="s">
        <v>134</v>
      </c>
      <c r="E732" s="204" t="s">
        <v>484</v>
      </c>
      <c r="F732" s="148">
        <v>550</v>
      </c>
      <c r="G732" s="148">
        <v>641</v>
      </c>
      <c r="H732" s="148">
        <v>151547.81</v>
      </c>
    </row>
    <row r="733" spans="2:8">
      <c r="B733" s="211">
        <v>2017</v>
      </c>
      <c r="C733" s="213">
        <v>2</v>
      </c>
      <c r="D733" s="209" t="s">
        <v>134</v>
      </c>
      <c r="E733" s="204" t="s">
        <v>330</v>
      </c>
      <c r="F733" s="148">
        <v>2701</v>
      </c>
      <c r="G733" s="148">
        <v>3154</v>
      </c>
      <c r="H733" s="148">
        <v>1049714.4600000004</v>
      </c>
    </row>
    <row r="734" spans="2:8">
      <c r="B734" s="211">
        <v>2017</v>
      </c>
      <c r="C734" s="213">
        <v>2</v>
      </c>
      <c r="D734" s="209" t="s">
        <v>134</v>
      </c>
      <c r="E734" s="204" t="s">
        <v>414</v>
      </c>
      <c r="F734" s="148">
        <v>1472</v>
      </c>
      <c r="G734" s="148">
        <v>1717</v>
      </c>
      <c r="H734" s="148">
        <v>324424.18</v>
      </c>
    </row>
    <row r="735" spans="2:8">
      <c r="B735" s="211">
        <v>2017</v>
      </c>
      <c r="C735" s="213">
        <v>2</v>
      </c>
      <c r="D735" s="209" t="s">
        <v>134</v>
      </c>
      <c r="E735" s="204" t="s">
        <v>415</v>
      </c>
      <c r="F735" s="148">
        <v>160</v>
      </c>
      <c r="G735" s="148">
        <v>187</v>
      </c>
      <c r="H735" s="148">
        <v>40348.800000000003</v>
      </c>
    </row>
    <row r="736" spans="2:8">
      <c r="B736" s="211">
        <v>2017</v>
      </c>
      <c r="C736" s="213">
        <v>2</v>
      </c>
      <c r="D736" s="209" t="s">
        <v>134</v>
      </c>
      <c r="E736" s="204" t="s">
        <v>418</v>
      </c>
      <c r="F736" s="148">
        <v>203</v>
      </c>
      <c r="G736" s="148">
        <v>236</v>
      </c>
      <c r="H736" s="148">
        <v>220329.93</v>
      </c>
    </row>
    <row r="737" spans="2:8">
      <c r="B737" s="211">
        <v>2017</v>
      </c>
      <c r="C737" s="213">
        <v>2</v>
      </c>
      <c r="D737" s="209" t="s">
        <v>134</v>
      </c>
      <c r="E737" s="204" t="s">
        <v>390</v>
      </c>
      <c r="F737" s="148">
        <v>275</v>
      </c>
      <c r="G737" s="148">
        <v>321</v>
      </c>
      <c r="H737" s="148">
        <v>74693.2</v>
      </c>
    </row>
    <row r="738" spans="2:8">
      <c r="B738" s="211">
        <v>2017</v>
      </c>
      <c r="C738" s="213">
        <v>2</v>
      </c>
      <c r="D738" s="209" t="s">
        <v>134</v>
      </c>
      <c r="E738" s="204" t="s">
        <v>477</v>
      </c>
      <c r="F738" s="148">
        <v>498</v>
      </c>
      <c r="G738" s="148">
        <v>580</v>
      </c>
      <c r="H738" s="148">
        <v>140000</v>
      </c>
    </row>
    <row r="739" spans="2:8">
      <c r="B739" s="211">
        <v>2017</v>
      </c>
      <c r="C739" s="213">
        <v>2</v>
      </c>
      <c r="D739" s="209" t="s">
        <v>134</v>
      </c>
      <c r="E739" s="204" t="s">
        <v>413</v>
      </c>
      <c r="F739" s="148">
        <v>976</v>
      </c>
      <c r="G739" s="148">
        <v>1139</v>
      </c>
      <c r="H739" s="148">
        <v>280000.01</v>
      </c>
    </row>
    <row r="740" spans="2:8">
      <c r="B740" s="211">
        <v>2017</v>
      </c>
      <c r="C740" s="213">
        <v>2</v>
      </c>
      <c r="D740" s="209" t="s">
        <v>102</v>
      </c>
      <c r="E740" s="204" t="s">
        <v>236</v>
      </c>
      <c r="F740" s="148">
        <v>2280</v>
      </c>
      <c r="G740" s="148">
        <v>2658</v>
      </c>
      <c r="H740" s="148">
        <v>583881.39999999991</v>
      </c>
    </row>
    <row r="741" spans="2:8">
      <c r="B741" s="211">
        <v>2017</v>
      </c>
      <c r="C741" s="213">
        <v>2</v>
      </c>
      <c r="D741" s="209" t="s">
        <v>102</v>
      </c>
      <c r="E741" s="204" t="s">
        <v>285</v>
      </c>
      <c r="F741" s="148">
        <v>599</v>
      </c>
      <c r="G741" s="148">
        <v>700</v>
      </c>
      <c r="H741" s="148">
        <v>158020.37</v>
      </c>
    </row>
    <row r="742" spans="2:8">
      <c r="B742" s="211">
        <v>2017</v>
      </c>
      <c r="C742" s="213">
        <v>2</v>
      </c>
      <c r="D742" s="209" t="s">
        <v>102</v>
      </c>
      <c r="E742" s="204" t="s">
        <v>470</v>
      </c>
      <c r="F742" s="148">
        <v>549</v>
      </c>
      <c r="G742" s="148">
        <v>640</v>
      </c>
      <c r="H742" s="148">
        <v>133387.62</v>
      </c>
    </row>
    <row r="743" spans="2:8">
      <c r="B743" s="211">
        <v>2017</v>
      </c>
      <c r="C743" s="213">
        <v>2</v>
      </c>
      <c r="D743" s="209" t="s">
        <v>102</v>
      </c>
      <c r="E743" s="204" t="s">
        <v>473</v>
      </c>
      <c r="F743" s="148">
        <v>1799</v>
      </c>
      <c r="G743" s="148">
        <v>2100</v>
      </c>
      <c r="H743" s="148">
        <v>320000.01</v>
      </c>
    </row>
    <row r="744" spans="2:8">
      <c r="B744" s="211">
        <v>2017</v>
      </c>
      <c r="C744" s="213">
        <v>2</v>
      </c>
      <c r="D744" s="209" t="s">
        <v>102</v>
      </c>
      <c r="E744" s="204" t="s">
        <v>330</v>
      </c>
      <c r="F744" s="148">
        <v>1708</v>
      </c>
      <c r="G744" s="148">
        <v>1994</v>
      </c>
      <c r="H744" s="148">
        <v>444793.61</v>
      </c>
    </row>
    <row r="745" spans="2:8">
      <c r="B745" s="211">
        <v>2017</v>
      </c>
      <c r="C745" s="213">
        <v>2</v>
      </c>
      <c r="D745" s="209" t="s">
        <v>102</v>
      </c>
      <c r="E745" s="204" t="s">
        <v>481</v>
      </c>
      <c r="F745" s="148">
        <v>2276</v>
      </c>
      <c r="G745" s="148">
        <v>2657</v>
      </c>
      <c r="H745" s="148">
        <v>551725.91</v>
      </c>
    </row>
    <row r="746" spans="2:8">
      <c r="B746" s="211">
        <v>2017</v>
      </c>
      <c r="C746" s="213">
        <v>2</v>
      </c>
      <c r="D746" s="209" t="s">
        <v>102</v>
      </c>
      <c r="E746" s="204" t="s">
        <v>397</v>
      </c>
      <c r="F746" s="148">
        <v>1371</v>
      </c>
      <c r="G746" s="148">
        <v>1600</v>
      </c>
      <c r="H746" s="148">
        <v>355604.72</v>
      </c>
    </row>
    <row r="747" spans="2:8">
      <c r="B747" s="211">
        <v>2017</v>
      </c>
      <c r="C747" s="213">
        <v>2</v>
      </c>
      <c r="D747" s="209" t="s">
        <v>102</v>
      </c>
      <c r="E747" s="204" t="s">
        <v>477</v>
      </c>
      <c r="F747" s="148">
        <v>599</v>
      </c>
      <c r="G747" s="148">
        <v>699</v>
      </c>
      <c r="H747" s="148">
        <v>151852.85</v>
      </c>
    </row>
    <row r="748" spans="2:8">
      <c r="B748" s="211">
        <v>2017</v>
      </c>
      <c r="C748" s="213">
        <v>2</v>
      </c>
      <c r="D748" s="209" t="s">
        <v>135</v>
      </c>
      <c r="E748" s="204" t="s">
        <v>302</v>
      </c>
      <c r="F748" s="148">
        <v>274</v>
      </c>
      <c r="G748" s="148">
        <v>320</v>
      </c>
      <c r="H748" s="148">
        <v>72919.09</v>
      </c>
    </row>
    <row r="749" spans="2:8">
      <c r="B749" s="211">
        <v>2017</v>
      </c>
      <c r="C749" s="213">
        <v>2</v>
      </c>
      <c r="D749" s="209" t="s">
        <v>135</v>
      </c>
      <c r="E749" s="204" t="s">
        <v>470</v>
      </c>
      <c r="F749" s="148">
        <v>549</v>
      </c>
      <c r="G749" s="148">
        <v>641</v>
      </c>
      <c r="H749" s="148">
        <v>133782.10999999999</v>
      </c>
    </row>
    <row r="750" spans="2:8">
      <c r="B750" s="211">
        <v>2017</v>
      </c>
      <c r="C750" s="213">
        <v>2</v>
      </c>
      <c r="D750" s="209" t="s">
        <v>135</v>
      </c>
      <c r="E750" s="204" t="s">
        <v>473</v>
      </c>
      <c r="F750" s="148">
        <v>276</v>
      </c>
      <c r="G750" s="148">
        <v>322</v>
      </c>
      <c r="H750" s="148">
        <v>70000.009999999995</v>
      </c>
    </row>
    <row r="751" spans="2:8">
      <c r="B751" s="211">
        <v>2017</v>
      </c>
      <c r="C751" s="213">
        <v>2</v>
      </c>
      <c r="D751" s="209" t="s">
        <v>135</v>
      </c>
      <c r="E751" s="204" t="s">
        <v>330</v>
      </c>
      <c r="F751" s="148">
        <v>423</v>
      </c>
      <c r="G751" s="148">
        <v>495</v>
      </c>
      <c r="H751" s="148">
        <v>138778.23999999999</v>
      </c>
    </row>
    <row r="752" spans="2:8">
      <c r="B752" s="211">
        <v>2017</v>
      </c>
      <c r="C752" s="213">
        <v>2</v>
      </c>
      <c r="D752" s="209" t="s">
        <v>135</v>
      </c>
      <c r="E752" s="204" t="s">
        <v>390</v>
      </c>
      <c r="F752" s="148">
        <v>551</v>
      </c>
      <c r="G752" s="148">
        <v>643</v>
      </c>
      <c r="H752" s="148">
        <v>151888.89000000001</v>
      </c>
    </row>
    <row r="753" spans="2:8">
      <c r="B753" s="211">
        <v>2017</v>
      </c>
      <c r="C753" s="213">
        <v>2</v>
      </c>
      <c r="D753" s="209" t="s">
        <v>135</v>
      </c>
      <c r="E753" s="204" t="s">
        <v>393</v>
      </c>
      <c r="F753" s="148">
        <v>276</v>
      </c>
      <c r="G753" s="148">
        <v>322</v>
      </c>
      <c r="H753" s="148">
        <v>80000</v>
      </c>
    </row>
    <row r="754" spans="2:8">
      <c r="B754" s="211">
        <v>2017</v>
      </c>
      <c r="C754" s="213">
        <v>2</v>
      </c>
      <c r="D754" s="209" t="s">
        <v>136</v>
      </c>
      <c r="E754" s="204" t="s">
        <v>265</v>
      </c>
      <c r="F754" s="148">
        <v>0</v>
      </c>
      <c r="G754" s="148">
        <v>0</v>
      </c>
      <c r="H754" s="148">
        <v>1607.15</v>
      </c>
    </row>
    <row r="755" spans="2:8">
      <c r="B755" s="211">
        <v>2017</v>
      </c>
      <c r="C755" s="213">
        <v>2</v>
      </c>
      <c r="D755" s="209" t="s">
        <v>136</v>
      </c>
      <c r="E755" s="204" t="s">
        <v>285</v>
      </c>
      <c r="F755" s="148">
        <v>2385</v>
      </c>
      <c r="G755" s="148">
        <v>2781</v>
      </c>
      <c r="H755" s="148">
        <v>575724.48</v>
      </c>
    </row>
    <row r="756" spans="2:8">
      <c r="B756" s="211">
        <v>2017</v>
      </c>
      <c r="C756" s="213">
        <v>2</v>
      </c>
      <c r="D756" s="209" t="s">
        <v>136</v>
      </c>
      <c r="E756" s="204" t="s">
        <v>470</v>
      </c>
      <c r="F756" s="148">
        <v>299</v>
      </c>
      <c r="G756" s="148">
        <v>349</v>
      </c>
      <c r="H756" s="148">
        <v>81272.850000000006</v>
      </c>
    </row>
    <row r="757" spans="2:8">
      <c r="B757" s="211">
        <v>2017</v>
      </c>
      <c r="C757" s="213">
        <v>2</v>
      </c>
      <c r="D757" s="209" t="s">
        <v>136</v>
      </c>
      <c r="E757" s="204" t="s">
        <v>471</v>
      </c>
      <c r="F757" s="148">
        <v>548</v>
      </c>
      <c r="G757" s="148">
        <v>639</v>
      </c>
      <c r="H757" s="148">
        <v>144121.56</v>
      </c>
    </row>
    <row r="758" spans="2:8">
      <c r="B758" s="211">
        <v>2017</v>
      </c>
      <c r="C758" s="213">
        <v>2</v>
      </c>
      <c r="D758" s="209" t="s">
        <v>136</v>
      </c>
      <c r="E758" s="204" t="s">
        <v>330</v>
      </c>
      <c r="F758" s="148">
        <v>196</v>
      </c>
      <c r="G758" s="148">
        <v>228</v>
      </c>
      <c r="H758" s="148">
        <v>48280.53</v>
      </c>
    </row>
    <row r="759" spans="2:8">
      <c r="B759" s="211">
        <v>2017</v>
      </c>
      <c r="C759" s="213">
        <v>2</v>
      </c>
      <c r="D759" s="209" t="s">
        <v>136</v>
      </c>
      <c r="E759" s="204" t="s">
        <v>481</v>
      </c>
      <c r="F759" s="148">
        <v>50</v>
      </c>
      <c r="G759" s="148">
        <v>58</v>
      </c>
      <c r="H759" s="148">
        <v>17152.75</v>
      </c>
    </row>
    <row r="760" spans="2:8">
      <c r="B760" s="211">
        <v>2017</v>
      </c>
      <c r="C760" s="213">
        <v>2</v>
      </c>
      <c r="D760" s="209" t="s">
        <v>136</v>
      </c>
      <c r="E760" s="204" t="s">
        <v>397</v>
      </c>
      <c r="F760" s="148">
        <v>1125</v>
      </c>
      <c r="G760" s="148">
        <v>1312</v>
      </c>
      <c r="H760" s="148">
        <v>286657.52</v>
      </c>
    </row>
    <row r="761" spans="2:8">
      <c r="B761" s="211">
        <v>2017</v>
      </c>
      <c r="C761" s="213">
        <v>2</v>
      </c>
      <c r="D761" s="209" t="s">
        <v>136</v>
      </c>
      <c r="E761" s="204" t="s">
        <v>477</v>
      </c>
      <c r="F761" s="148">
        <v>1915</v>
      </c>
      <c r="G761" s="148">
        <v>2235</v>
      </c>
      <c r="H761" s="148">
        <v>458551.09999999992</v>
      </c>
    </row>
    <row r="762" spans="2:8">
      <c r="B762" s="211">
        <v>2017</v>
      </c>
      <c r="C762" s="213">
        <v>2</v>
      </c>
      <c r="D762" s="209" t="s">
        <v>136</v>
      </c>
      <c r="E762" s="204" t="s">
        <v>405</v>
      </c>
      <c r="F762" s="148">
        <v>242</v>
      </c>
      <c r="G762" s="148">
        <v>283</v>
      </c>
      <c r="H762" s="148">
        <v>100342.96999999999</v>
      </c>
    </row>
    <row r="763" spans="2:8">
      <c r="B763" s="211">
        <v>2017</v>
      </c>
      <c r="C763" s="213">
        <v>2</v>
      </c>
      <c r="D763" s="209" t="s">
        <v>137</v>
      </c>
      <c r="E763" s="204" t="s">
        <v>414</v>
      </c>
      <c r="F763" s="148">
        <v>438</v>
      </c>
      <c r="G763" s="148">
        <v>513</v>
      </c>
      <c r="H763" s="148">
        <v>118912.12</v>
      </c>
    </row>
    <row r="764" spans="2:8">
      <c r="B764" s="211">
        <v>2017</v>
      </c>
      <c r="C764" s="213">
        <v>2</v>
      </c>
      <c r="D764" s="209" t="s">
        <v>137</v>
      </c>
      <c r="E764" s="204" t="s">
        <v>454</v>
      </c>
      <c r="F764" s="148">
        <v>14</v>
      </c>
      <c r="G764" s="148">
        <v>17</v>
      </c>
      <c r="H764" s="148">
        <v>8001.28</v>
      </c>
    </row>
    <row r="765" spans="2:8">
      <c r="B765" s="211">
        <v>2017</v>
      </c>
      <c r="C765" s="213">
        <v>2</v>
      </c>
      <c r="D765" s="209" t="s">
        <v>138</v>
      </c>
      <c r="E765" s="204" t="s">
        <v>414</v>
      </c>
      <c r="F765" s="148">
        <v>100</v>
      </c>
      <c r="G765" s="148">
        <v>117</v>
      </c>
      <c r="H765" s="148">
        <v>45043.03</v>
      </c>
    </row>
    <row r="766" spans="2:8">
      <c r="B766" s="211">
        <v>2017</v>
      </c>
      <c r="C766" s="213">
        <v>2</v>
      </c>
      <c r="D766" s="209" t="s">
        <v>138</v>
      </c>
      <c r="E766" s="204" t="s">
        <v>418</v>
      </c>
      <c r="F766" s="148">
        <v>99</v>
      </c>
      <c r="G766" s="148">
        <v>114</v>
      </c>
      <c r="H766" s="148">
        <v>87459.830000000016</v>
      </c>
    </row>
    <row r="767" spans="2:8">
      <c r="B767" s="211">
        <v>2017</v>
      </c>
      <c r="C767" s="213">
        <v>2</v>
      </c>
      <c r="D767" s="209" t="s">
        <v>139</v>
      </c>
      <c r="E767" s="204" t="s">
        <v>414</v>
      </c>
      <c r="F767" s="148">
        <v>138</v>
      </c>
      <c r="G767" s="148">
        <v>160</v>
      </c>
      <c r="H767" s="148">
        <v>52836.979999999996</v>
      </c>
    </row>
    <row r="768" spans="2:8">
      <c r="B768" s="211">
        <v>2017</v>
      </c>
      <c r="C768" s="213">
        <v>2</v>
      </c>
      <c r="D768" s="209" t="s">
        <v>139</v>
      </c>
      <c r="E768" s="204" t="s">
        <v>417</v>
      </c>
      <c r="F768" s="148">
        <v>2943</v>
      </c>
      <c r="G768" s="148">
        <v>3434</v>
      </c>
      <c r="H768" s="148">
        <v>694813.66</v>
      </c>
    </row>
    <row r="769" spans="2:8">
      <c r="B769" s="211">
        <v>2017</v>
      </c>
      <c r="C769" s="213">
        <v>2</v>
      </c>
      <c r="D769" s="209" t="s">
        <v>139</v>
      </c>
      <c r="E769" s="204" t="s">
        <v>418</v>
      </c>
      <c r="F769" s="148">
        <v>81</v>
      </c>
      <c r="G769" s="148">
        <v>94</v>
      </c>
      <c r="H769" s="148">
        <v>60816.909999999996</v>
      </c>
    </row>
    <row r="770" spans="2:8">
      <c r="B770" s="211">
        <v>2017</v>
      </c>
      <c r="C770" s="213">
        <v>2</v>
      </c>
      <c r="D770" s="209" t="s">
        <v>98</v>
      </c>
      <c r="E770" s="204" t="s">
        <v>236</v>
      </c>
      <c r="F770" s="148">
        <v>272</v>
      </c>
      <c r="G770" s="148">
        <v>318</v>
      </c>
      <c r="H770" s="148">
        <v>67108.14</v>
      </c>
    </row>
    <row r="771" spans="2:8">
      <c r="B771" s="211">
        <v>2017</v>
      </c>
      <c r="C771" s="213">
        <v>2</v>
      </c>
      <c r="D771" s="209" t="s">
        <v>98</v>
      </c>
      <c r="E771" s="204" t="s">
        <v>330</v>
      </c>
      <c r="F771" s="148">
        <v>1145</v>
      </c>
      <c r="G771" s="148">
        <v>1334</v>
      </c>
      <c r="H771" s="148">
        <v>367418.75</v>
      </c>
    </row>
    <row r="772" spans="2:8">
      <c r="B772" s="211">
        <v>2017</v>
      </c>
      <c r="C772" s="213">
        <v>2</v>
      </c>
      <c r="D772" s="209" t="s">
        <v>98</v>
      </c>
      <c r="E772" s="204" t="s">
        <v>397</v>
      </c>
      <c r="F772" s="148">
        <v>300</v>
      </c>
      <c r="G772" s="148">
        <v>350</v>
      </c>
      <c r="H772" s="148">
        <v>73442.48</v>
      </c>
    </row>
    <row r="773" spans="2:8">
      <c r="B773" s="211">
        <v>2017</v>
      </c>
      <c r="C773" s="213">
        <v>2</v>
      </c>
      <c r="D773" s="209" t="s">
        <v>99</v>
      </c>
      <c r="E773" s="204" t="s">
        <v>236</v>
      </c>
      <c r="F773" s="148">
        <v>273</v>
      </c>
      <c r="G773" s="148">
        <v>319</v>
      </c>
      <c r="H773" s="148">
        <v>70807.22</v>
      </c>
    </row>
    <row r="774" spans="2:8">
      <c r="B774" s="211">
        <v>2017</v>
      </c>
      <c r="C774" s="213">
        <v>2</v>
      </c>
      <c r="D774" s="209" t="s">
        <v>99</v>
      </c>
      <c r="E774" s="204" t="s">
        <v>472</v>
      </c>
      <c r="F774" s="148">
        <v>550</v>
      </c>
      <c r="G774" s="148">
        <v>642</v>
      </c>
      <c r="H774" s="148">
        <v>100000</v>
      </c>
    </row>
    <row r="775" spans="2:8">
      <c r="B775" s="211">
        <v>2017</v>
      </c>
      <c r="C775" s="213">
        <v>2</v>
      </c>
      <c r="D775" s="209" t="s">
        <v>99</v>
      </c>
      <c r="E775" s="204" t="s">
        <v>330</v>
      </c>
      <c r="F775" s="148">
        <v>286</v>
      </c>
      <c r="G775" s="148">
        <v>334</v>
      </c>
      <c r="H775" s="148">
        <v>0</v>
      </c>
    </row>
    <row r="776" spans="2:8">
      <c r="B776" s="211">
        <v>2017</v>
      </c>
      <c r="C776" s="213">
        <v>2</v>
      </c>
      <c r="D776" s="209" t="s">
        <v>99</v>
      </c>
      <c r="E776" s="204" t="s">
        <v>474</v>
      </c>
      <c r="F776" s="148">
        <v>276</v>
      </c>
      <c r="G776" s="148">
        <v>322</v>
      </c>
      <c r="H776" s="148">
        <v>69599.22</v>
      </c>
    </row>
    <row r="777" spans="2:8">
      <c r="B777" s="211">
        <v>2017</v>
      </c>
      <c r="C777" s="213">
        <v>2</v>
      </c>
      <c r="D777" s="209" t="s">
        <v>140</v>
      </c>
      <c r="E777" s="204" t="s">
        <v>417</v>
      </c>
      <c r="F777" s="148">
        <v>231</v>
      </c>
      <c r="G777" s="148">
        <v>269</v>
      </c>
      <c r="H777" s="148">
        <v>53200.86</v>
      </c>
    </row>
    <row r="778" spans="2:8">
      <c r="B778" s="211">
        <v>2017</v>
      </c>
      <c r="C778" s="213">
        <v>2</v>
      </c>
      <c r="D778" s="209" t="s">
        <v>92</v>
      </c>
      <c r="E778" s="204" t="s">
        <v>236</v>
      </c>
      <c r="F778" s="148">
        <v>273</v>
      </c>
      <c r="G778" s="148">
        <v>318</v>
      </c>
      <c r="H778" s="148">
        <v>81503.47</v>
      </c>
    </row>
    <row r="779" spans="2:8">
      <c r="B779" s="211">
        <v>2017</v>
      </c>
      <c r="C779" s="213">
        <v>2</v>
      </c>
      <c r="D779" s="209" t="s">
        <v>92</v>
      </c>
      <c r="E779" s="204" t="s">
        <v>258</v>
      </c>
      <c r="F779" s="148">
        <v>30</v>
      </c>
      <c r="G779" s="148">
        <v>35</v>
      </c>
      <c r="H779" s="148">
        <v>12293</v>
      </c>
    </row>
    <row r="780" spans="2:8">
      <c r="B780" s="211">
        <v>2017</v>
      </c>
      <c r="C780" s="213">
        <v>2</v>
      </c>
      <c r="D780" s="209" t="s">
        <v>92</v>
      </c>
      <c r="E780" s="204" t="s">
        <v>265</v>
      </c>
      <c r="F780" s="148">
        <v>1745</v>
      </c>
      <c r="G780" s="148">
        <v>2037</v>
      </c>
      <c r="H780" s="148">
        <v>454275.89</v>
      </c>
    </row>
    <row r="781" spans="2:8">
      <c r="B781" s="211">
        <v>2017</v>
      </c>
      <c r="C781" s="213">
        <v>2</v>
      </c>
      <c r="D781" s="209" t="s">
        <v>92</v>
      </c>
      <c r="E781" s="204" t="s">
        <v>273</v>
      </c>
      <c r="F781" s="148">
        <v>286</v>
      </c>
      <c r="G781" s="148">
        <v>334</v>
      </c>
      <c r="H781" s="148">
        <v>61275</v>
      </c>
    </row>
    <row r="782" spans="2:8">
      <c r="B782" s="211">
        <v>2017</v>
      </c>
      <c r="C782" s="213">
        <v>2</v>
      </c>
      <c r="D782" s="209" t="s">
        <v>92</v>
      </c>
      <c r="E782" s="204" t="s">
        <v>276</v>
      </c>
      <c r="F782" s="148">
        <v>281</v>
      </c>
      <c r="G782" s="148">
        <v>326</v>
      </c>
      <c r="H782" s="148">
        <v>62565</v>
      </c>
    </row>
    <row r="783" spans="2:8">
      <c r="B783" s="211">
        <v>2017</v>
      </c>
      <c r="C783" s="213">
        <v>2</v>
      </c>
      <c r="D783" s="209" t="s">
        <v>92</v>
      </c>
      <c r="E783" s="204" t="s">
        <v>284</v>
      </c>
      <c r="F783" s="148">
        <v>652</v>
      </c>
      <c r="G783" s="148">
        <v>762</v>
      </c>
      <c r="H783" s="148">
        <v>143405</v>
      </c>
    </row>
    <row r="784" spans="2:8">
      <c r="B784" s="211">
        <v>2017</v>
      </c>
      <c r="C784" s="213">
        <v>2</v>
      </c>
      <c r="D784" s="209" t="s">
        <v>92</v>
      </c>
      <c r="E784" s="204" t="s">
        <v>285</v>
      </c>
      <c r="F784" s="148">
        <v>814</v>
      </c>
      <c r="G784" s="148">
        <v>950</v>
      </c>
      <c r="H784" s="148">
        <v>213348.59000000003</v>
      </c>
    </row>
    <row r="785" spans="2:8">
      <c r="B785" s="211">
        <v>2017</v>
      </c>
      <c r="C785" s="213">
        <v>2</v>
      </c>
      <c r="D785" s="209" t="s">
        <v>92</v>
      </c>
      <c r="E785" s="204" t="s">
        <v>469</v>
      </c>
      <c r="F785" s="148">
        <v>274</v>
      </c>
      <c r="G785" s="148">
        <v>319</v>
      </c>
      <c r="H785" s="148">
        <v>69599.22</v>
      </c>
    </row>
    <row r="786" spans="2:8">
      <c r="B786" s="211">
        <v>2017</v>
      </c>
      <c r="C786" s="213">
        <v>2</v>
      </c>
      <c r="D786" s="209" t="s">
        <v>92</v>
      </c>
      <c r="E786" s="204" t="s">
        <v>301</v>
      </c>
      <c r="F786" s="148">
        <v>205</v>
      </c>
      <c r="G786" s="148">
        <v>240</v>
      </c>
      <c r="H786" s="148">
        <v>41604.019999999997</v>
      </c>
    </row>
    <row r="787" spans="2:8">
      <c r="B787" s="211">
        <v>2017</v>
      </c>
      <c r="C787" s="213">
        <v>2</v>
      </c>
      <c r="D787" s="209" t="s">
        <v>92</v>
      </c>
      <c r="E787" s="204" t="s">
        <v>302</v>
      </c>
      <c r="F787" s="148">
        <v>274</v>
      </c>
      <c r="G787" s="148">
        <v>320</v>
      </c>
      <c r="H787" s="148">
        <v>69027.5</v>
      </c>
    </row>
    <row r="788" spans="2:8">
      <c r="B788" s="211">
        <v>2017</v>
      </c>
      <c r="C788" s="213">
        <v>2</v>
      </c>
      <c r="D788" s="209" t="s">
        <v>92</v>
      </c>
      <c r="E788" s="204" t="s">
        <v>470</v>
      </c>
      <c r="F788" s="148">
        <v>2039</v>
      </c>
      <c r="G788" s="148">
        <v>2379</v>
      </c>
      <c r="H788" s="148">
        <v>517326.1</v>
      </c>
    </row>
    <row r="789" spans="2:8">
      <c r="B789" s="211">
        <v>2017</v>
      </c>
      <c r="C789" s="213">
        <v>2</v>
      </c>
      <c r="D789" s="209" t="s">
        <v>92</v>
      </c>
      <c r="E789" s="204" t="s">
        <v>472</v>
      </c>
      <c r="F789" s="148">
        <v>1784</v>
      </c>
      <c r="G789" s="148">
        <v>2080</v>
      </c>
      <c r="H789" s="148">
        <v>528539.99999999988</v>
      </c>
    </row>
    <row r="790" spans="2:8">
      <c r="B790" s="211">
        <v>2017</v>
      </c>
      <c r="C790" s="213">
        <v>2</v>
      </c>
      <c r="D790" s="209" t="s">
        <v>92</v>
      </c>
      <c r="E790" s="204" t="s">
        <v>316</v>
      </c>
      <c r="F790" s="148">
        <v>250</v>
      </c>
      <c r="G790" s="148">
        <v>291</v>
      </c>
      <c r="H790" s="148">
        <v>50000</v>
      </c>
    </row>
    <row r="791" spans="2:8">
      <c r="B791" s="211">
        <v>2017</v>
      </c>
      <c r="C791" s="213">
        <v>2</v>
      </c>
      <c r="D791" s="209" t="s">
        <v>92</v>
      </c>
      <c r="E791" s="204" t="s">
        <v>473</v>
      </c>
      <c r="F791" s="148">
        <v>1930</v>
      </c>
      <c r="G791" s="148">
        <v>2250</v>
      </c>
      <c r="H791" s="148">
        <v>487194.53999999992</v>
      </c>
    </row>
    <row r="792" spans="2:8">
      <c r="B792" s="211">
        <v>2017</v>
      </c>
      <c r="C792" s="213">
        <v>2</v>
      </c>
      <c r="D792" s="209" t="s">
        <v>92</v>
      </c>
      <c r="E792" s="204" t="s">
        <v>330</v>
      </c>
      <c r="F792" s="148">
        <v>9488</v>
      </c>
      <c r="G792" s="148">
        <v>11073</v>
      </c>
      <c r="H792" s="148">
        <v>295360</v>
      </c>
    </row>
    <row r="793" spans="2:8">
      <c r="B793" s="211">
        <v>2017</v>
      </c>
      <c r="C793" s="213">
        <v>2</v>
      </c>
      <c r="D793" s="209" t="s">
        <v>92</v>
      </c>
      <c r="E793" s="204" t="s">
        <v>347</v>
      </c>
      <c r="F793" s="148">
        <v>26</v>
      </c>
      <c r="G793" s="148">
        <v>31</v>
      </c>
      <c r="H793" s="148">
        <v>7000</v>
      </c>
    </row>
    <row r="794" spans="2:8">
      <c r="B794" s="211">
        <v>2017</v>
      </c>
      <c r="C794" s="213">
        <v>2</v>
      </c>
      <c r="D794" s="209" t="s">
        <v>92</v>
      </c>
      <c r="E794" s="204" t="s">
        <v>414</v>
      </c>
      <c r="F794" s="148">
        <v>612</v>
      </c>
      <c r="G794" s="148">
        <v>715</v>
      </c>
      <c r="H794" s="148">
        <v>267250.2</v>
      </c>
    </row>
    <row r="795" spans="2:8">
      <c r="B795" s="211">
        <v>2017</v>
      </c>
      <c r="C795" s="213">
        <v>2</v>
      </c>
      <c r="D795" s="209" t="s">
        <v>92</v>
      </c>
      <c r="E795" s="204" t="s">
        <v>362</v>
      </c>
      <c r="F795" s="148">
        <v>285</v>
      </c>
      <c r="G795" s="148">
        <v>333</v>
      </c>
      <c r="H795" s="148">
        <v>50000</v>
      </c>
    </row>
    <row r="796" spans="2:8">
      <c r="B796" s="211">
        <v>2017</v>
      </c>
      <c r="C796" s="213">
        <v>2</v>
      </c>
      <c r="D796" s="209" t="s">
        <v>92</v>
      </c>
      <c r="E796" s="204" t="s">
        <v>474</v>
      </c>
      <c r="F796" s="148">
        <v>1386</v>
      </c>
      <c r="G796" s="148">
        <v>1616</v>
      </c>
      <c r="H796" s="148">
        <v>250000</v>
      </c>
    </row>
    <row r="797" spans="2:8">
      <c r="B797" s="211">
        <v>2017</v>
      </c>
      <c r="C797" s="213">
        <v>2</v>
      </c>
      <c r="D797" s="209" t="s">
        <v>92</v>
      </c>
      <c r="E797" s="204" t="s">
        <v>481</v>
      </c>
      <c r="F797" s="148">
        <v>284</v>
      </c>
      <c r="G797" s="148">
        <v>331</v>
      </c>
      <c r="H797" s="148">
        <v>85643.51</v>
      </c>
    </row>
    <row r="798" spans="2:8">
      <c r="B798" s="211">
        <v>2017</v>
      </c>
      <c r="C798" s="213">
        <v>2</v>
      </c>
      <c r="D798" s="209" t="s">
        <v>92</v>
      </c>
      <c r="E798" s="204" t="s">
        <v>390</v>
      </c>
      <c r="F798" s="148">
        <v>854</v>
      </c>
      <c r="G798" s="148">
        <v>997</v>
      </c>
      <c r="H798" s="148">
        <v>270445.64999999997</v>
      </c>
    </row>
    <row r="799" spans="2:8">
      <c r="B799" s="211">
        <v>2017</v>
      </c>
      <c r="C799" s="213">
        <v>2</v>
      </c>
      <c r="D799" s="209" t="s">
        <v>92</v>
      </c>
      <c r="E799" s="204" t="s">
        <v>397</v>
      </c>
      <c r="F799" s="148">
        <v>825</v>
      </c>
      <c r="G799" s="148">
        <v>962</v>
      </c>
      <c r="H799" s="148">
        <v>228535.03</v>
      </c>
    </row>
    <row r="800" spans="2:8">
      <c r="B800" s="211">
        <v>2017</v>
      </c>
      <c r="C800" s="213">
        <v>2</v>
      </c>
      <c r="D800" s="209" t="s">
        <v>92</v>
      </c>
      <c r="E800" s="204" t="s">
        <v>477</v>
      </c>
      <c r="F800" s="148">
        <v>820</v>
      </c>
      <c r="G800" s="148">
        <v>956</v>
      </c>
      <c r="H800" s="148">
        <v>207084.94</v>
      </c>
    </row>
    <row r="801" spans="2:8">
      <c r="B801" s="211">
        <v>2017</v>
      </c>
      <c r="C801" s="213">
        <v>2</v>
      </c>
      <c r="D801" s="209" t="s">
        <v>92</v>
      </c>
      <c r="E801" s="204" t="s">
        <v>486</v>
      </c>
      <c r="F801" s="148">
        <v>275</v>
      </c>
      <c r="G801" s="148">
        <v>320</v>
      </c>
      <c r="H801" s="148">
        <v>59125</v>
      </c>
    </row>
    <row r="802" spans="2:8">
      <c r="B802" s="211">
        <v>2017</v>
      </c>
      <c r="C802" s="213">
        <v>2</v>
      </c>
      <c r="D802" s="209" t="s">
        <v>92</v>
      </c>
      <c r="E802" s="204" t="s">
        <v>400</v>
      </c>
      <c r="F802" s="148">
        <v>8</v>
      </c>
      <c r="G802" s="148">
        <v>9</v>
      </c>
      <c r="H802" s="148">
        <v>3640</v>
      </c>
    </row>
    <row r="803" spans="2:8">
      <c r="B803" s="211">
        <v>2017</v>
      </c>
      <c r="C803" s="213">
        <v>2</v>
      </c>
      <c r="D803" s="209" t="s">
        <v>141</v>
      </c>
      <c r="E803" s="204" t="s">
        <v>417</v>
      </c>
      <c r="F803" s="148">
        <v>48</v>
      </c>
      <c r="G803" s="148">
        <v>56</v>
      </c>
      <c r="H803" s="148">
        <v>13258.92</v>
      </c>
    </row>
    <row r="804" spans="2:8">
      <c r="B804" s="211">
        <v>2017</v>
      </c>
      <c r="C804" s="213">
        <v>2</v>
      </c>
      <c r="D804" s="209" t="s">
        <v>141</v>
      </c>
      <c r="E804" s="204" t="s">
        <v>397</v>
      </c>
      <c r="F804" s="148">
        <v>2855</v>
      </c>
      <c r="G804" s="148">
        <v>3333</v>
      </c>
      <c r="H804" s="148">
        <v>556484.59</v>
      </c>
    </row>
    <row r="805" spans="2:8">
      <c r="B805" s="211">
        <v>2017</v>
      </c>
      <c r="C805" s="213">
        <v>2</v>
      </c>
      <c r="D805" s="209" t="s">
        <v>161</v>
      </c>
      <c r="E805" s="204" t="s">
        <v>302</v>
      </c>
      <c r="F805" s="148">
        <v>299</v>
      </c>
      <c r="G805" s="148">
        <v>349</v>
      </c>
      <c r="H805" s="148">
        <v>70835.16</v>
      </c>
    </row>
    <row r="806" spans="2:8">
      <c r="B806" s="211">
        <v>2017</v>
      </c>
      <c r="C806" s="213">
        <v>2</v>
      </c>
      <c r="D806" s="209" t="s">
        <v>142</v>
      </c>
      <c r="E806" s="204" t="s">
        <v>474</v>
      </c>
      <c r="F806" s="148">
        <v>599</v>
      </c>
      <c r="G806" s="148">
        <v>699</v>
      </c>
      <c r="H806" s="148">
        <v>151852.85</v>
      </c>
    </row>
    <row r="807" spans="2:8">
      <c r="B807" s="211">
        <v>2017</v>
      </c>
      <c r="C807" s="213">
        <v>2</v>
      </c>
      <c r="D807" s="209" t="s">
        <v>142</v>
      </c>
      <c r="E807" s="204" t="s">
        <v>390</v>
      </c>
      <c r="F807" s="148">
        <v>569</v>
      </c>
      <c r="G807" s="148">
        <v>663</v>
      </c>
      <c r="H807" s="148">
        <v>156337.5</v>
      </c>
    </row>
    <row r="808" spans="2:8">
      <c r="B808" s="211">
        <v>2017</v>
      </c>
      <c r="C808" s="213">
        <v>2</v>
      </c>
      <c r="D808" s="209" t="s">
        <v>142</v>
      </c>
      <c r="E808" s="204" t="s">
        <v>397</v>
      </c>
      <c r="F808" s="148">
        <v>300</v>
      </c>
      <c r="G808" s="148">
        <v>350</v>
      </c>
      <c r="H808" s="148">
        <v>73508.91</v>
      </c>
    </row>
    <row r="809" spans="2:8">
      <c r="B809" s="211">
        <v>2017</v>
      </c>
      <c r="C809" s="213">
        <v>2</v>
      </c>
      <c r="D809" s="209" t="s">
        <v>162</v>
      </c>
      <c r="E809" s="204" t="s">
        <v>414</v>
      </c>
      <c r="F809" s="148">
        <v>30</v>
      </c>
      <c r="G809" s="148">
        <v>35</v>
      </c>
      <c r="H809" s="148">
        <v>18197.579999999998</v>
      </c>
    </row>
    <row r="810" spans="2:8">
      <c r="B810" s="211">
        <v>2017</v>
      </c>
      <c r="C810" s="213">
        <v>2</v>
      </c>
      <c r="D810" s="209" t="s">
        <v>143</v>
      </c>
      <c r="E810" s="204" t="s">
        <v>474</v>
      </c>
      <c r="F810" s="148">
        <v>286</v>
      </c>
      <c r="G810" s="148">
        <v>334</v>
      </c>
      <c r="H810" s="148">
        <v>50000</v>
      </c>
    </row>
    <row r="811" spans="2:8">
      <c r="B811" s="211">
        <v>2017</v>
      </c>
      <c r="C811" s="213">
        <v>2</v>
      </c>
      <c r="D811" s="209" t="s">
        <v>143</v>
      </c>
      <c r="E811" s="204" t="s">
        <v>397</v>
      </c>
      <c r="F811" s="148">
        <v>276</v>
      </c>
      <c r="G811" s="148">
        <v>321</v>
      </c>
      <c r="H811" s="148">
        <v>80829.67</v>
      </c>
    </row>
    <row r="812" spans="2:8">
      <c r="B812" s="211">
        <v>2017</v>
      </c>
      <c r="C812" s="213">
        <v>2</v>
      </c>
      <c r="D812" s="209" t="s">
        <v>144</v>
      </c>
      <c r="E812" s="204" t="s">
        <v>467</v>
      </c>
      <c r="F812" s="148">
        <v>844</v>
      </c>
      <c r="G812" s="148">
        <v>985</v>
      </c>
      <c r="H812" s="148">
        <v>150000</v>
      </c>
    </row>
    <row r="813" spans="2:8">
      <c r="B813" s="211">
        <v>2017</v>
      </c>
      <c r="C813" s="213">
        <v>2</v>
      </c>
      <c r="D813" s="209" t="s">
        <v>144</v>
      </c>
      <c r="E813" s="204" t="s">
        <v>473</v>
      </c>
      <c r="F813" s="148">
        <v>549</v>
      </c>
      <c r="G813" s="148">
        <v>640</v>
      </c>
      <c r="H813" s="148">
        <v>139198.44</v>
      </c>
    </row>
    <row r="814" spans="2:8">
      <c r="B814" s="211">
        <v>2017</v>
      </c>
      <c r="C814" s="213">
        <v>2</v>
      </c>
      <c r="D814" s="209" t="s">
        <v>144</v>
      </c>
      <c r="E814" s="204" t="s">
        <v>375</v>
      </c>
      <c r="F814" s="148">
        <v>275</v>
      </c>
      <c r="G814" s="148">
        <v>321</v>
      </c>
      <c r="H814" s="148">
        <v>59125</v>
      </c>
    </row>
    <row r="815" spans="2:8">
      <c r="B815" s="211">
        <v>2017</v>
      </c>
      <c r="C815" s="213">
        <v>2</v>
      </c>
      <c r="D815" s="209" t="s">
        <v>93</v>
      </c>
      <c r="E815" s="204" t="s">
        <v>236</v>
      </c>
      <c r="F815" s="148">
        <v>300</v>
      </c>
      <c r="G815" s="148">
        <v>349</v>
      </c>
      <c r="H815" s="148">
        <v>78464.5</v>
      </c>
    </row>
    <row r="816" spans="2:8">
      <c r="B816" s="211">
        <v>2017</v>
      </c>
      <c r="C816" s="213">
        <v>2</v>
      </c>
      <c r="D816" s="209" t="s">
        <v>93</v>
      </c>
      <c r="E816" s="204" t="s">
        <v>330</v>
      </c>
      <c r="F816" s="148">
        <v>4550</v>
      </c>
      <c r="G816" s="148">
        <v>5309</v>
      </c>
      <c r="H816" s="148">
        <v>1227106.4700000002</v>
      </c>
    </row>
    <row r="817" spans="2:8">
      <c r="B817" s="211">
        <v>2017</v>
      </c>
      <c r="C817" s="213">
        <v>2</v>
      </c>
      <c r="D817" s="209" t="s">
        <v>93</v>
      </c>
      <c r="E817" s="204" t="s">
        <v>474</v>
      </c>
      <c r="F817" s="148">
        <v>1198</v>
      </c>
      <c r="G817" s="148">
        <v>1398</v>
      </c>
      <c r="H817" s="148">
        <v>200000.01</v>
      </c>
    </row>
    <row r="818" spans="2:8">
      <c r="B818" s="211">
        <v>2017</v>
      </c>
      <c r="C818" s="213">
        <v>2</v>
      </c>
      <c r="D818" s="209" t="s">
        <v>93</v>
      </c>
      <c r="E818" s="204" t="s">
        <v>390</v>
      </c>
      <c r="F818" s="148">
        <v>600</v>
      </c>
      <c r="G818" s="148">
        <v>700</v>
      </c>
      <c r="H818" s="148">
        <v>141672.75</v>
      </c>
    </row>
    <row r="819" spans="2:8">
      <c r="B819" s="211">
        <v>2017</v>
      </c>
      <c r="C819" s="213">
        <v>2</v>
      </c>
      <c r="D819" s="209" t="s">
        <v>93</v>
      </c>
      <c r="E819" s="204" t="s">
        <v>477</v>
      </c>
      <c r="F819" s="148">
        <v>4192</v>
      </c>
      <c r="G819" s="148">
        <v>4889</v>
      </c>
      <c r="H819" s="148">
        <v>1050315.5099999998</v>
      </c>
    </row>
    <row r="820" spans="2:8">
      <c r="B820" s="211">
        <v>2017</v>
      </c>
      <c r="C820" s="213">
        <v>2</v>
      </c>
      <c r="D820" s="209" t="s">
        <v>103</v>
      </c>
      <c r="E820" s="204" t="s">
        <v>400</v>
      </c>
      <c r="F820" s="148">
        <v>5</v>
      </c>
      <c r="G820" s="148">
        <v>6</v>
      </c>
      <c r="H820" s="148">
        <v>3356.5</v>
      </c>
    </row>
    <row r="821" spans="2:8">
      <c r="B821" s="211">
        <v>2017</v>
      </c>
      <c r="C821" s="213">
        <v>2</v>
      </c>
      <c r="D821" s="209" t="s">
        <v>148</v>
      </c>
      <c r="E821" s="204" t="s">
        <v>285</v>
      </c>
      <c r="F821" s="148">
        <v>250</v>
      </c>
      <c r="G821" s="148">
        <v>290</v>
      </c>
      <c r="H821" s="148">
        <v>66573.23</v>
      </c>
    </row>
    <row r="822" spans="2:8">
      <c r="B822" s="211">
        <v>2017</v>
      </c>
      <c r="C822" s="213">
        <v>2</v>
      </c>
      <c r="D822" s="209" t="s">
        <v>148</v>
      </c>
      <c r="E822" s="204" t="s">
        <v>321</v>
      </c>
      <c r="F822" s="148">
        <v>130</v>
      </c>
      <c r="G822" s="148">
        <v>152</v>
      </c>
      <c r="H822" s="148">
        <v>46290.7</v>
      </c>
    </row>
    <row r="823" spans="2:8">
      <c r="B823" s="211">
        <v>2017</v>
      </c>
      <c r="C823" s="213">
        <v>2</v>
      </c>
      <c r="D823" s="209" t="s">
        <v>148</v>
      </c>
      <c r="E823" s="204" t="s">
        <v>330</v>
      </c>
      <c r="F823" s="148">
        <v>2199</v>
      </c>
      <c r="G823" s="148">
        <v>2565</v>
      </c>
      <c r="H823" s="148">
        <v>556177.17999999993</v>
      </c>
    </row>
    <row r="824" spans="2:8">
      <c r="B824" s="211">
        <v>2017</v>
      </c>
      <c r="C824" s="213">
        <v>2</v>
      </c>
      <c r="D824" s="209" t="s">
        <v>148</v>
      </c>
      <c r="E824" s="204" t="s">
        <v>481</v>
      </c>
      <c r="F824" s="148">
        <v>376</v>
      </c>
      <c r="G824" s="148">
        <v>438</v>
      </c>
      <c r="H824" s="148">
        <v>70000</v>
      </c>
    </row>
    <row r="825" spans="2:8">
      <c r="B825" s="211">
        <v>2017</v>
      </c>
      <c r="C825" s="213">
        <v>2</v>
      </c>
      <c r="D825" s="209" t="s">
        <v>148</v>
      </c>
      <c r="E825" s="204" t="s">
        <v>397</v>
      </c>
      <c r="F825" s="148">
        <v>374</v>
      </c>
      <c r="G825" s="148">
        <v>437</v>
      </c>
      <c r="H825" s="148">
        <v>112393.16</v>
      </c>
    </row>
    <row r="826" spans="2:8">
      <c r="B826" s="211">
        <v>2017</v>
      </c>
      <c r="C826" s="213">
        <v>2</v>
      </c>
      <c r="D826" s="209" t="s">
        <v>163</v>
      </c>
      <c r="E826" s="204" t="s">
        <v>414</v>
      </c>
      <c r="F826" s="148">
        <v>161</v>
      </c>
      <c r="G826" s="148">
        <v>189</v>
      </c>
      <c r="H826" s="148">
        <v>63715.950000000004</v>
      </c>
    </row>
    <row r="827" spans="2:8">
      <c r="B827" s="211">
        <v>2017</v>
      </c>
      <c r="C827" s="213">
        <v>2</v>
      </c>
      <c r="D827" s="209" t="s">
        <v>149</v>
      </c>
      <c r="E827" s="204" t="s">
        <v>302</v>
      </c>
      <c r="F827" s="148">
        <v>549</v>
      </c>
      <c r="G827" s="148">
        <v>640</v>
      </c>
      <c r="H827" s="148">
        <v>142494.38</v>
      </c>
    </row>
    <row r="828" spans="2:8">
      <c r="B828" s="211">
        <v>2017</v>
      </c>
      <c r="C828" s="213">
        <v>2</v>
      </c>
      <c r="D828" s="209" t="s">
        <v>149</v>
      </c>
      <c r="E828" s="204" t="s">
        <v>375</v>
      </c>
      <c r="F828" s="148">
        <v>824</v>
      </c>
      <c r="G828" s="148">
        <v>961</v>
      </c>
      <c r="H828" s="148">
        <v>177375</v>
      </c>
    </row>
    <row r="829" spans="2:8">
      <c r="B829" s="211">
        <v>2017</v>
      </c>
      <c r="C829" s="213">
        <v>2</v>
      </c>
      <c r="D829" s="209" t="s">
        <v>150</v>
      </c>
      <c r="E829" s="204" t="s">
        <v>491</v>
      </c>
      <c r="F829" s="148">
        <v>274</v>
      </c>
      <c r="G829" s="148">
        <v>320</v>
      </c>
      <c r="H829" s="148">
        <v>59125</v>
      </c>
    </row>
    <row r="830" spans="2:8">
      <c r="B830" s="211">
        <v>2017</v>
      </c>
      <c r="C830" s="213">
        <v>2</v>
      </c>
      <c r="D830" s="209" t="s">
        <v>151</v>
      </c>
      <c r="E830" s="204" t="s">
        <v>414</v>
      </c>
      <c r="F830" s="148">
        <v>86</v>
      </c>
      <c r="G830" s="148">
        <v>100</v>
      </c>
      <c r="H830" s="148">
        <v>30323.9</v>
      </c>
    </row>
    <row r="831" spans="2:8">
      <c r="B831" s="211">
        <v>2017</v>
      </c>
      <c r="C831" s="213">
        <v>3</v>
      </c>
      <c r="D831" s="209" t="s">
        <v>2</v>
      </c>
      <c r="E831" s="204" t="s">
        <v>236</v>
      </c>
      <c r="F831" s="148">
        <v>8530</v>
      </c>
      <c r="G831" s="148">
        <v>9950</v>
      </c>
      <c r="H831" s="148">
        <v>1916671.8199999998</v>
      </c>
    </row>
    <row r="832" spans="2:8">
      <c r="B832" s="211">
        <v>2017</v>
      </c>
      <c r="C832" s="213">
        <v>3</v>
      </c>
      <c r="D832" s="209" t="s">
        <v>2</v>
      </c>
      <c r="E832" s="204" t="s">
        <v>247</v>
      </c>
      <c r="F832" s="148">
        <v>285</v>
      </c>
      <c r="G832" s="148">
        <v>332</v>
      </c>
      <c r="H832" s="148">
        <v>63545.440000000002</v>
      </c>
    </row>
    <row r="833" spans="2:8">
      <c r="B833" s="211">
        <v>2017</v>
      </c>
      <c r="C833" s="213">
        <v>3</v>
      </c>
      <c r="D833" s="209" t="s">
        <v>2</v>
      </c>
      <c r="E833" s="204" t="s">
        <v>467</v>
      </c>
      <c r="F833" s="148">
        <v>1382</v>
      </c>
      <c r="G833" s="148">
        <v>1611</v>
      </c>
      <c r="H833" s="148">
        <v>254216.69999999998</v>
      </c>
    </row>
    <row r="834" spans="2:8">
      <c r="B834" s="211">
        <v>2017</v>
      </c>
      <c r="C834" s="213">
        <v>3</v>
      </c>
      <c r="D834" s="209" t="s">
        <v>2</v>
      </c>
      <c r="E834" s="204" t="s">
        <v>265</v>
      </c>
      <c r="F834" s="148">
        <v>900</v>
      </c>
      <c r="G834" s="148">
        <v>1050</v>
      </c>
      <c r="H834" s="148">
        <v>240000</v>
      </c>
    </row>
    <row r="835" spans="2:8">
      <c r="B835" s="211">
        <v>2017</v>
      </c>
      <c r="C835" s="213">
        <v>3</v>
      </c>
      <c r="D835" s="209" t="s">
        <v>2</v>
      </c>
      <c r="E835" s="204" t="s">
        <v>468</v>
      </c>
      <c r="F835" s="148">
        <v>846</v>
      </c>
      <c r="G835" s="148">
        <v>988</v>
      </c>
      <c r="H835" s="148">
        <v>305599.61</v>
      </c>
    </row>
    <row r="836" spans="2:8">
      <c r="B836" s="211">
        <v>2017</v>
      </c>
      <c r="C836" s="213">
        <v>3</v>
      </c>
      <c r="D836" s="209" t="s">
        <v>2</v>
      </c>
      <c r="E836" s="204" t="s">
        <v>285</v>
      </c>
      <c r="F836" s="148">
        <v>6157</v>
      </c>
      <c r="G836" s="148">
        <v>7182</v>
      </c>
      <c r="H836" s="148">
        <v>1479351.28</v>
      </c>
    </row>
    <row r="837" spans="2:8">
      <c r="B837" s="211">
        <v>2017</v>
      </c>
      <c r="C837" s="213">
        <v>3</v>
      </c>
      <c r="D837" s="209" t="s">
        <v>2</v>
      </c>
      <c r="E837" s="204" t="s">
        <v>289</v>
      </c>
      <c r="F837" s="148">
        <v>439</v>
      </c>
      <c r="G837" s="148">
        <v>513</v>
      </c>
      <c r="H837" s="148">
        <v>216792.90000000002</v>
      </c>
    </row>
    <row r="838" spans="2:8">
      <c r="B838" s="211">
        <v>2017</v>
      </c>
      <c r="C838" s="213">
        <v>3</v>
      </c>
      <c r="D838" s="209" t="s">
        <v>2</v>
      </c>
      <c r="E838" s="204" t="s">
        <v>469</v>
      </c>
      <c r="F838" s="148">
        <v>275</v>
      </c>
      <c r="G838" s="148">
        <v>321</v>
      </c>
      <c r="H838" s="148">
        <v>50000</v>
      </c>
    </row>
    <row r="839" spans="2:8">
      <c r="B839" s="211">
        <v>2017</v>
      </c>
      <c r="C839" s="213">
        <v>3</v>
      </c>
      <c r="D839" s="209" t="s">
        <v>2</v>
      </c>
      <c r="E839" s="204" t="s">
        <v>302</v>
      </c>
      <c r="F839" s="148">
        <v>3118</v>
      </c>
      <c r="G839" s="148">
        <v>3640</v>
      </c>
      <c r="H839" s="148">
        <v>807318.79999999993</v>
      </c>
    </row>
    <row r="840" spans="2:8">
      <c r="B840" s="211">
        <v>2017</v>
      </c>
      <c r="C840" s="213">
        <v>3</v>
      </c>
      <c r="D840" s="209" t="s">
        <v>2</v>
      </c>
      <c r="E840" s="204" t="s">
        <v>470</v>
      </c>
      <c r="F840" s="148">
        <v>549</v>
      </c>
      <c r="G840" s="148">
        <v>641</v>
      </c>
      <c r="H840" s="148">
        <v>135941.34999999998</v>
      </c>
    </row>
    <row r="841" spans="2:8">
      <c r="B841" s="211">
        <v>2017</v>
      </c>
      <c r="C841" s="213">
        <v>3</v>
      </c>
      <c r="D841" s="209" t="s">
        <v>2</v>
      </c>
      <c r="E841" s="204" t="s">
        <v>471</v>
      </c>
      <c r="F841" s="148">
        <v>863</v>
      </c>
      <c r="G841" s="148">
        <v>1007</v>
      </c>
      <c r="H841" s="148">
        <v>200243.21</v>
      </c>
    </row>
    <row r="842" spans="2:8">
      <c r="B842" s="211">
        <v>2017</v>
      </c>
      <c r="C842" s="213">
        <v>3</v>
      </c>
      <c r="D842" s="209" t="s">
        <v>2</v>
      </c>
      <c r="E842" s="204" t="s">
        <v>472</v>
      </c>
      <c r="F842" s="148">
        <v>599</v>
      </c>
      <c r="G842" s="148">
        <v>699</v>
      </c>
      <c r="H842" s="148">
        <v>176180</v>
      </c>
    </row>
    <row r="843" spans="2:8">
      <c r="B843" s="211">
        <v>2017</v>
      </c>
      <c r="C843" s="213">
        <v>3</v>
      </c>
      <c r="D843" s="209" t="s">
        <v>2</v>
      </c>
      <c r="E843" s="204" t="s">
        <v>322</v>
      </c>
      <c r="F843" s="148">
        <v>286</v>
      </c>
      <c r="G843" s="148">
        <v>333</v>
      </c>
      <c r="H843" s="148">
        <v>70000</v>
      </c>
    </row>
    <row r="844" spans="2:8">
      <c r="B844" s="211">
        <v>2017</v>
      </c>
      <c r="C844" s="213">
        <v>3</v>
      </c>
      <c r="D844" s="209" t="s">
        <v>2</v>
      </c>
      <c r="E844" s="204" t="s">
        <v>473</v>
      </c>
      <c r="F844" s="148">
        <v>15295</v>
      </c>
      <c r="G844" s="148">
        <v>17846</v>
      </c>
      <c r="H844" s="148">
        <v>3351609.96</v>
      </c>
    </row>
    <row r="845" spans="2:8">
      <c r="B845" s="211">
        <v>2017</v>
      </c>
      <c r="C845" s="213">
        <v>3</v>
      </c>
      <c r="D845" s="209" t="s">
        <v>2</v>
      </c>
      <c r="E845" s="204" t="s">
        <v>330</v>
      </c>
      <c r="F845" s="148">
        <v>16484</v>
      </c>
      <c r="G845" s="148">
        <v>19226</v>
      </c>
      <c r="H845" s="148">
        <v>4393397.45</v>
      </c>
    </row>
    <row r="846" spans="2:8">
      <c r="B846" s="211">
        <v>2017</v>
      </c>
      <c r="C846" s="213">
        <v>3</v>
      </c>
      <c r="D846" s="209" t="s">
        <v>2</v>
      </c>
      <c r="E846" s="204" t="s">
        <v>415</v>
      </c>
      <c r="F846" s="148">
        <v>458</v>
      </c>
      <c r="G846" s="148">
        <v>534</v>
      </c>
      <c r="H846" s="148">
        <v>104720</v>
      </c>
    </row>
    <row r="847" spans="2:8">
      <c r="B847" s="211">
        <v>2017</v>
      </c>
      <c r="C847" s="213">
        <v>3</v>
      </c>
      <c r="D847" s="209" t="s">
        <v>2</v>
      </c>
      <c r="E847" s="204" t="s">
        <v>349</v>
      </c>
      <c r="F847" s="148">
        <v>900</v>
      </c>
      <c r="G847" s="148">
        <v>1050</v>
      </c>
      <c r="H847" s="148">
        <v>150000</v>
      </c>
    </row>
    <row r="848" spans="2:8">
      <c r="B848" s="211">
        <v>2017</v>
      </c>
      <c r="C848" s="213">
        <v>3</v>
      </c>
      <c r="D848" s="209" t="s">
        <v>2</v>
      </c>
      <c r="E848" s="204" t="s">
        <v>474</v>
      </c>
      <c r="F848" s="148">
        <v>10795</v>
      </c>
      <c r="G848" s="148">
        <v>12593</v>
      </c>
      <c r="H848" s="148">
        <v>1839198.4299999997</v>
      </c>
    </row>
    <row r="849" spans="2:8">
      <c r="B849" s="211">
        <v>2017</v>
      </c>
      <c r="C849" s="213">
        <v>3</v>
      </c>
      <c r="D849" s="209" t="s">
        <v>2</v>
      </c>
      <c r="E849" s="204" t="s">
        <v>375</v>
      </c>
      <c r="F849" s="148">
        <v>1097</v>
      </c>
      <c r="G849" s="148">
        <v>1280</v>
      </c>
      <c r="H849" s="148">
        <v>269124.99</v>
      </c>
    </row>
    <row r="850" spans="2:8">
      <c r="B850" s="211">
        <v>2017</v>
      </c>
      <c r="C850" s="213">
        <v>3</v>
      </c>
      <c r="D850" s="209" t="s">
        <v>2</v>
      </c>
      <c r="E850" s="204" t="s">
        <v>390</v>
      </c>
      <c r="F850" s="148">
        <v>4444</v>
      </c>
      <c r="G850" s="148">
        <v>5183</v>
      </c>
      <c r="H850" s="148">
        <v>1114544.26</v>
      </c>
    </row>
    <row r="851" spans="2:8">
      <c r="B851" s="211">
        <v>2017</v>
      </c>
      <c r="C851" s="213">
        <v>3</v>
      </c>
      <c r="D851" s="209" t="s">
        <v>2</v>
      </c>
      <c r="E851" s="204" t="s">
        <v>397</v>
      </c>
      <c r="F851" s="148">
        <v>3873</v>
      </c>
      <c r="G851" s="148">
        <v>4518</v>
      </c>
      <c r="H851" s="148">
        <v>1044702.2999999999</v>
      </c>
    </row>
    <row r="852" spans="2:8">
      <c r="B852" s="211">
        <v>2017</v>
      </c>
      <c r="C852" s="213">
        <v>3</v>
      </c>
      <c r="D852" s="209" t="s">
        <v>2</v>
      </c>
      <c r="E852" s="204" t="s">
        <v>477</v>
      </c>
      <c r="F852" s="148">
        <v>8339</v>
      </c>
      <c r="G852" s="148">
        <v>9723</v>
      </c>
      <c r="H852" s="148">
        <v>2099474.1800000002</v>
      </c>
    </row>
    <row r="853" spans="2:8">
      <c r="B853" s="211">
        <v>2017</v>
      </c>
      <c r="C853" s="213">
        <v>3</v>
      </c>
      <c r="D853" s="209" t="s">
        <v>153</v>
      </c>
      <c r="E853" s="204" t="s">
        <v>326</v>
      </c>
      <c r="F853" s="148">
        <v>162</v>
      </c>
      <c r="G853" s="148">
        <v>189</v>
      </c>
      <c r="H853" s="148">
        <v>74629.790000000008</v>
      </c>
    </row>
    <row r="854" spans="2:8">
      <c r="B854" s="211">
        <v>2017</v>
      </c>
      <c r="C854" s="213">
        <v>3</v>
      </c>
      <c r="D854" s="209" t="s">
        <v>153</v>
      </c>
      <c r="E854" s="204" t="s">
        <v>414</v>
      </c>
      <c r="F854" s="148">
        <v>216</v>
      </c>
      <c r="G854" s="148">
        <v>252</v>
      </c>
      <c r="H854" s="148">
        <v>76578.720000000001</v>
      </c>
    </row>
    <row r="855" spans="2:8">
      <c r="B855" s="211">
        <v>2017</v>
      </c>
      <c r="C855" s="213">
        <v>3</v>
      </c>
      <c r="D855" s="209" t="s">
        <v>153</v>
      </c>
      <c r="E855" s="204" t="s">
        <v>417</v>
      </c>
      <c r="F855" s="148">
        <v>95</v>
      </c>
      <c r="G855" s="148">
        <v>111</v>
      </c>
      <c r="H855" s="148">
        <v>25948.36</v>
      </c>
    </row>
    <row r="856" spans="2:8">
      <c r="B856" s="211">
        <v>2017</v>
      </c>
      <c r="C856" s="213">
        <v>3</v>
      </c>
      <c r="D856" s="209" t="s">
        <v>164</v>
      </c>
      <c r="E856" s="204" t="s">
        <v>375</v>
      </c>
      <c r="F856" s="148">
        <v>549</v>
      </c>
      <c r="G856" s="148">
        <v>641</v>
      </c>
      <c r="H856" s="148">
        <v>165550</v>
      </c>
    </row>
    <row r="857" spans="2:8">
      <c r="B857" s="211">
        <v>2017</v>
      </c>
      <c r="C857" s="213">
        <v>3</v>
      </c>
      <c r="D857" s="209" t="s">
        <v>164</v>
      </c>
      <c r="E857" s="204" t="s">
        <v>390</v>
      </c>
      <c r="F857" s="148">
        <v>499</v>
      </c>
      <c r="G857" s="148">
        <v>582</v>
      </c>
      <c r="H857" s="148">
        <v>167683.20000000001</v>
      </c>
    </row>
    <row r="858" spans="2:8">
      <c r="B858" s="211">
        <v>2017</v>
      </c>
      <c r="C858" s="213">
        <v>3</v>
      </c>
      <c r="D858" s="209" t="s">
        <v>165</v>
      </c>
      <c r="E858" s="204" t="s">
        <v>394</v>
      </c>
      <c r="F858" s="148">
        <v>275</v>
      </c>
      <c r="G858" s="148">
        <v>321</v>
      </c>
      <c r="H858" s="148">
        <v>62855</v>
      </c>
    </row>
    <row r="859" spans="2:8">
      <c r="B859" s="211">
        <v>2017</v>
      </c>
      <c r="C859" s="213">
        <v>3</v>
      </c>
      <c r="D859" s="209" t="s">
        <v>88</v>
      </c>
      <c r="E859" s="204" t="s">
        <v>390</v>
      </c>
      <c r="F859" s="148">
        <v>661</v>
      </c>
      <c r="G859" s="148">
        <v>770</v>
      </c>
      <c r="H859" s="148">
        <v>120413.17</v>
      </c>
    </row>
    <row r="860" spans="2:8">
      <c r="B860" s="211">
        <v>2017</v>
      </c>
      <c r="C860" s="213">
        <v>3</v>
      </c>
      <c r="D860" s="209" t="s">
        <v>112</v>
      </c>
      <c r="E860" s="204" t="s">
        <v>414</v>
      </c>
      <c r="F860" s="148">
        <v>167</v>
      </c>
      <c r="G860" s="148">
        <v>194</v>
      </c>
      <c r="H860" s="148">
        <v>69075.86</v>
      </c>
    </row>
    <row r="861" spans="2:8">
      <c r="B861" s="211">
        <v>2017</v>
      </c>
      <c r="C861" s="213">
        <v>3</v>
      </c>
      <c r="D861" s="209" t="s">
        <v>112</v>
      </c>
      <c r="E861" s="204" t="s">
        <v>454</v>
      </c>
      <c r="F861" s="148">
        <v>8</v>
      </c>
      <c r="G861" s="148">
        <v>10</v>
      </c>
      <c r="H861" s="148">
        <v>4531</v>
      </c>
    </row>
    <row r="862" spans="2:8">
      <c r="B862" s="211">
        <v>2017</v>
      </c>
      <c r="C862" s="213">
        <v>3</v>
      </c>
      <c r="D862" s="209" t="s">
        <v>112</v>
      </c>
      <c r="E862" s="204" t="s">
        <v>461</v>
      </c>
      <c r="F862" s="148">
        <v>107</v>
      </c>
      <c r="G862" s="148">
        <v>125</v>
      </c>
      <c r="H862" s="148">
        <v>43421</v>
      </c>
    </row>
    <row r="863" spans="2:8">
      <c r="B863" s="211">
        <v>2017</v>
      </c>
      <c r="C863" s="213">
        <v>3</v>
      </c>
      <c r="D863" s="209" t="s">
        <v>107</v>
      </c>
      <c r="E863" s="204" t="s">
        <v>246</v>
      </c>
      <c r="F863" s="148">
        <v>275</v>
      </c>
      <c r="G863" s="148">
        <v>321</v>
      </c>
      <c r="H863" s="148">
        <v>49975.31</v>
      </c>
    </row>
    <row r="864" spans="2:8">
      <c r="B864" s="211">
        <v>2017</v>
      </c>
      <c r="C864" s="213">
        <v>3</v>
      </c>
      <c r="D864" s="209" t="s">
        <v>107</v>
      </c>
      <c r="E864" s="204" t="s">
        <v>262</v>
      </c>
      <c r="F864" s="148">
        <v>416</v>
      </c>
      <c r="G864" s="148">
        <v>483</v>
      </c>
      <c r="H864" s="148">
        <v>106467.99</v>
      </c>
    </row>
    <row r="865" spans="2:8">
      <c r="B865" s="211">
        <v>2017</v>
      </c>
      <c r="C865" s="213">
        <v>3</v>
      </c>
      <c r="D865" s="209" t="s">
        <v>107</v>
      </c>
      <c r="E865" s="204" t="s">
        <v>284</v>
      </c>
      <c r="F865" s="148">
        <v>741</v>
      </c>
      <c r="G865" s="148">
        <v>861</v>
      </c>
      <c r="H865" s="148">
        <v>169205</v>
      </c>
    </row>
    <row r="866" spans="2:8">
      <c r="B866" s="211">
        <v>2017</v>
      </c>
      <c r="C866" s="213">
        <v>3</v>
      </c>
      <c r="D866" s="209" t="s">
        <v>107</v>
      </c>
      <c r="E866" s="204" t="s">
        <v>285</v>
      </c>
      <c r="F866" s="148">
        <v>1647</v>
      </c>
      <c r="G866" s="148">
        <v>1922</v>
      </c>
      <c r="H866" s="148">
        <v>436778.87</v>
      </c>
    </row>
    <row r="867" spans="2:8">
      <c r="B867" s="211">
        <v>2017</v>
      </c>
      <c r="C867" s="213">
        <v>3</v>
      </c>
      <c r="D867" s="209" t="s">
        <v>107</v>
      </c>
      <c r="E867" s="204" t="s">
        <v>470</v>
      </c>
      <c r="F867" s="148">
        <v>1176</v>
      </c>
      <c r="G867" s="148">
        <v>1372</v>
      </c>
      <c r="H867" s="148">
        <v>283846.8</v>
      </c>
    </row>
    <row r="868" spans="2:8">
      <c r="B868" s="211">
        <v>2017</v>
      </c>
      <c r="C868" s="213">
        <v>3</v>
      </c>
      <c r="D868" s="209" t="s">
        <v>107</v>
      </c>
      <c r="E868" s="204" t="s">
        <v>471</v>
      </c>
      <c r="F868" s="148">
        <v>547</v>
      </c>
      <c r="G868" s="148">
        <v>639</v>
      </c>
      <c r="H868" s="148">
        <v>182537.25</v>
      </c>
    </row>
    <row r="869" spans="2:8">
      <c r="B869" s="211">
        <v>2017</v>
      </c>
      <c r="C869" s="213">
        <v>3</v>
      </c>
      <c r="D869" s="209" t="s">
        <v>107</v>
      </c>
      <c r="E869" s="204" t="s">
        <v>472</v>
      </c>
      <c r="F869" s="148">
        <v>286</v>
      </c>
      <c r="G869" s="148">
        <v>334</v>
      </c>
      <c r="H869" s="148">
        <v>88090</v>
      </c>
    </row>
    <row r="870" spans="2:8">
      <c r="B870" s="211">
        <v>2017</v>
      </c>
      <c r="C870" s="213">
        <v>3</v>
      </c>
      <c r="D870" s="209" t="s">
        <v>107</v>
      </c>
      <c r="E870" s="204" t="s">
        <v>315</v>
      </c>
      <c r="F870" s="148">
        <v>56</v>
      </c>
      <c r="G870" s="148">
        <v>65</v>
      </c>
      <c r="H870" s="148">
        <v>50000</v>
      </c>
    </row>
    <row r="871" spans="2:8">
      <c r="B871" s="211">
        <v>2017</v>
      </c>
      <c r="C871" s="213">
        <v>3</v>
      </c>
      <c r="D871" s="209" t="s">
        <v>107</v>
      </c>
      <c r="E871" s="204" t="s">
        <v>473</v>
      </c>
      <c r="F871" s="148">
        <v>1101</v>
      </c>
      <c r="G871" s="148">
        <v>1283</v>
      </c>
      <c r="H871" s="148">
        <v>260000</v>
      </c>
    </row>
    <row r="872" spans="2:8">
      <c r="B872" s="211">
        <v>2017</v>
      </c>
      <c r="C872" s="213">
        <v>3</v>
      </c>
      <c r="D872" s="209" t="s">
        <v>107</v>
      </c>
      <c r="E872" s="204" t="s">
        <v>484</v>
      </c>
      <c r="F872" s="148">
        <v>569</v>
      </c>
      <c r="G872" s="148">
        <v>664</v>
      </c>
      <c r="H872" s="148">
        <v>171181.49</v>
      </c>
    </row>
    <row r="873" spans="2:8">
      <c r="B873" s="211">
        <v>2017</v>
      </c>
      <c r="C873" s="213">
        <v>3</v>
      </c>
      <c r="D873" s="209" t="s">
        <v>107</v>
      </c>
      <c r="E873" s="204" t="s">
        <v>330</v>
      </c>
      <c r="F873" s="148">
        <v>110</v>
      </c>
      <c r="G873" s="148">
        <v>129</v>
      </c>
      <c r="H873" s="148">
        <v>62607.6</v>
      </c>
    </row>
    <row r="874" spans="2:8">
      <c r="B874" s="211">
        <v>2017</v>
      </c>
      <c r="C874" s="213">
        <v>3</v>
      </c>
      <c r="D874" s="209" t="s">
        <v>107</v>
      </c>
      <c r="E874" s="204" t="s">
        <v>480</v>
      </c>
      <c r="F874" s="148">
        <v>276</v>
      </c>
      <c r="G874" s="148">
        <v>322</v>
      </c>
      <c r="H874" s="148">
        <v>71741.429999999993</v>
      </c>
    </row>
    <row r="875" spans="2:8">
      <c r="B875" s="211">
        <v>2017</v>
      </c>
      <c r="C875" s="213">
        <v>3</v>
      </c>
      <c r="D875" s="209" t="s">
        <v>107</v>
      </c>
      <c r="E875" s="204" t="s">
        <v>375</v>
      </c>
      <c r="F875" s="148">
        <v>845</v>
      </c>
      <c r="G875" s="148">
        <v>986</v>
      </c>
      <c r="H875" s="148">
        <v>181890.01</v>
      </c>
    </row>
    <row r="876" spans="2:8">
      <c r="B876" s="211">
        <v>2017</v>
      </c>
      <c r="C876" s="213">
        <v>3</v>
      </c>
      <c r="D876" s="209" t="s">
        <v>107</v>
      </c>
      <c r="E876" s="204" t="s">
        <v>390</v>
      </c>
      <c r="F876" s="148">
        <v>1963</v>
      </c>
      <c r="G876" s="148">
        <v>2290</v>
      </c>
      <c r="H876" s="148">
        <v>555285.79</v>
      </c>
    </row>
    <row r="877" spans="2:8">
      <c r="B877" s="211">
        <v>2017</v>
      </c>
      <c r="C877" s="213">
        <v>3</v>
      </c>
      <c r="D877" s="209" t="s">
        <v>154</v>
      </c>
      <c r="E877" s="204" t="s">
        <v>414</v>
      </c>
      <c r="F877" s="148">
        <v>11</v>
      </c>
      <c r="G877" s="148">
        <v>13</v>
      </c>
      <c r="H877" s="148">
        <v>7141.12</v>
      </c>
    </row>
    <row r="878" spans="2:8">
      <c r="B878" s="211">
        <v>2017</v>
      </c>
      <c r="C878" s="213">
        <v>3</v>
      </c>
      <c r="D878" s="209" t="s">
        <v>90</v>
      </c>
      <c r="E878" s="204" t="s">
        <v>236</v>
      </c>
      <c r="F878" s="148">
        <v>1165</v>
      </c>
      <c r="G878" s="148">
        <v>1360</v>
      </c>
      <c r="H878" s="148">
        <v>285184.71999999997</v>
      </c>
    </row>
    <row r="879" spans="2:8">
      <c r="B879" s="211">
        <v>2017</v>
      </c>
      <c r="C879" s="213">
        <v>3</v>
      </c>
      <c r="D879" s="209" t="s">
        <v>90</v>
      </c>
      <c r="E879" s="204" t="s">
        <v>285</v>
      </c>
      <c r="F879" s="148">
        <v>3574</v>
      </c>
      <c r="G879" s="148">
        <v>4168</v>
      </c>
      <c r="H879" s="148">
        <v>1074564.54</v>
      </c>
    </row>
    <row r="880" spans="2:8">
      <c r="B880" s="211">
        <v>2017</v>
      </c>
      <c r="C880" s="213">
        <v>3</v>
      </c>
      <c r="D880" s="209" t="s">
        <v>90</v>
      </c>
      <c r="E880" s="204" t="s">
        <v>301</v>
      </c>
      <c r="F880" s="148">
        <v>279</v>
      </c>
      <c r="G880" s="148">
        <v>323</v>
      </c>
      <c r="H880" s="148">
        <v>84569.279999999984</v>
      </c>
    </row>
    <row r="881" spans="2:8">
      <c r="B881" s="211">
        <v>2017</v>
      </c>
      <c r="C881" s="213">
        <v>3</v>
      </c>
      <c r="D881" s="209" t="s">
        <v>90</v>
      </c>
      <c r="E881" s="204" t="s">
        <v>302</v>
      </c>
      <c r="F881" s="148">
        <v>574</v>
      </c>
      <c r="G881" s="148">
        <v>669</v>
      </c>
      <c r="H881" s="148">
        <v>144859.14000000001</v>
      </c>
    </row>
    <row r="882" spans="2:8">
      <c r="B882" s="211">
        <v>2017</v>
      </c>
      <c r="C882" s="213">
        <v>3</v>
      </c>
      <c r="D882" s="209" t="s">
        <v>90</v>
      </c>
      <c r="E882" s="204" t="s">
        <v>471</v>
      </c>
      <c r="F882" s="148">
        <v>272</v>
      </c>
      <c r="G882" s="148">
        <v>318</v>
      </c>
      <c r="H882" s="148">
        <v>73413.97</v>
      </c>
    </row>
    <row r="883" spans="2:8">
      <c r="B883" s="211">
        <v>2017</v>
      </c>
      <c r="C883" s="213">
        <v>3</v>
      </c>
      <c r="D883" s="209" t="s">
        <v>90</v>
      </c>
      <c r="E883" s="204" t="s">
        <v>322</v>
      </c>
      <c r="F883" s="148">
        <v>275</v>
      </c>
      <c r="G883" s="148">
        <v>321</v>
      </c>
      <c r="H883" s="148">
        <v>70000</v>
      </c>
    </row>
    <row r="884" spans="2:8">
      <c r="B884" s="211">
        <v>2017</v>
      </c>
      <c r="C884" s="213">
        <v>3</v>
      </c>
      <c r="D884" s="209" t="s">
        <v>90</v>
      </c>
      <c r="E884" s="204" t="s">
        <v>473</v>
      </c>
      <c r="F884" s="148">
        <v>4450</v>
      </c>
      <c r="G884" s="148">
        <v>5194</v>
      </c>
      <c r="H884" s="148">
        <v>820000</v>
      </c>
    </row>
    <row r="885" spans="2:8">
      <c r="B885" s="211">
        <v>2017</v>
      </c>
      <c r="C885" s="213">
        <v>3</v>
      </c>
      <c r="D885" s="209" t="s">
        <v>90</v>
      </c>
      <c r="E885" s="204" t="s">
        <v>330</v>
      </c>
      <c r="F885" s="148">
        <v>19113</v>
      </c>
      <c r="G885" s="148">
        <v>22298</v>
      </c>
      <c r="H885" s="148">
        <v>3941421.8899999997</v>
      </c>
    </row>
    <row r="886" spans="2:8">
      <c r="B886" s="211">
        <v>2017</v>
      </c>
      <c r="C886" s="213">
        <v>3</v>
      </c>
      <c r="D886" s="209" t="s">
        <v>90</v>
      </c>
      <c r="E886" s="204" t="s">
        <v>474</v>
      </c>
      <c r="F886" s="148">
        <v>3003</v>
      </c>
      <c r="G886" s="148">
        <v>3503</v>
      </c>
      <c r="H886" s="148">
        <v>500000.01000000007</v>
      </c>
    </row>
    <row r="887" spans="2:8">
      <c r="B887" s="211">
        <v>2017</v>
      </c>
      <c r="C887" s="213">
        <v>3</v>
      </c>
      <c r="D887" s="209" t="s">
        <v>90</v>
      </c>
      <c r="E887" s="204" t="s">
        <v>481</v>
      </c>
      <c r="F887" s="148">
        <v>284</v>
      </c>
      <c r="G887" s="148">
        <v>333</v>
      </c>
      <c r="H887" s="148">
        <v>74726.76999999999</v>
      </c>
    </row>
    <row r="888" spans="2:8">
      <c r="B888" s="211">
        <v>2017</v>
      </c>
      <c r="C888" s="213">
        <v>3</v>
      </c>
      <c r="D888" s="209" t="s">
        <v>90</v>
      </c>
      <c r="E888" s="204" t="s">
        <v>390</v>
      </c>
      <c r="F888" s="148">
        <v>2219</v>
      </c>
      <c r="G888" s="148">
        <v>2590</v>
      </c>
      <c r="H888" s="148">
        <v>462353.80999999994</v>
      </c>
    </row>
    <row r="889" spans="2:8">
      <c r="B889" s="211">
        <v>2017</v>
      </c>
      <c r="C889" s="213">
        <v>3</v>
      </c>
      <c r="D889" s="209" t="s">
        <v>90</v>
      </c>
      <c r="E889" s="204" t="s">
        <v>397</v>
      </c>
      <c r="F889" s="148">
        <v>4495</v>
      </c>
      <c r="G889" s="148">
        <v>5243</v>
      </c>
      <c r="H889" s="148">
        <v>1437424.84</v>
      </c>
    </row>
    <row r="890" spans="2:8">
      <c r="B890" s="211">
        <v>2017</v>
      </c>
      <c r="C890" s="213">
        <v>3</v>
      </c>
      <c r="D890" s="209" t="s">
        <v>90</v>
      </c>
      <c r="E890" s="204" t="s">
        <v>477</v>
      </c>
      <c r="F890" s="148">
        <v>19838</v>
      </c>
      <c r="G890" s="148">
        <v>23148</v>
      </c>
      <c r="H890" s="148">
        <v>5800964.6300000008</v>
      </c>
    </row>
    <row r="891" spans="2:8">
      <c r="B891" s="211">
        <v>2017</v>
      </c>
      <c r="C891" s="213">
        <v>3</v>
      </c>
      <c r="D891" s="209" t="s">
        <v>90</v>
      </c>
      <c r="E891" s="204" t="s">
        <v>462</v>
      </c>
      <c r="F891" s="148">
        <v>11</v>
      </c>
      <c r="G891" s="148">
        <v>13</v>
      </c>
      <c r="H891" s="148">
        <v>4364.8</v>
      </c>
    </row>
    <row r="892" spans="2:8">
      <c r="B892" s="211">
        <v>2017</v>
      </c>
      <c r="C892" s="213">
        <v>3</v>
      </c>
      <c r="D892" s="209" t="s">
        <v>90</v>
      </c>
      <c r="E892" s="204" t="s">
        <v>413</v>
      </c>
      <c r="F892" s="148">
        <v>1099</v>
      </c>
      <c r="G892" s="148">
        <v>1281</v>
      </c>
      <c r="H892" s="148">
        <v>200000</v>
      </c>
    </row>
    <row r="893" spans="2:8">
      <c r="B893" s="211">
        <v>2017</v>
      </c>
      <c r="C893" s="213">
        <v>3</v>
      </c>
      <c r="D893" s="209" t="s">
        <v>87</v>
      </c>
      <c r="E893" s="204" t="s">
        <v>236</v>
      </c>
      <c r="F893" s="148">
        <v>1094</v>
      </c>
      <c r="G893" s="148">
        <v>1278</v>
      </c>
      <c r="H893" s="148">
        <v>271281.78999999998</v>
      </c>
    </row>
    <row r="894" spans="2:8">
      <c r="B894" s="211">
        <v>2017</v>
      </c>
      <c r="C894" s="213">
        <v>3</v>
      </c>
      <c r="D894" s="209" t="s">
        <v>87</v>
      </c>
      <c r="E894" s="204" t="s">
        <v>262</v>
      </c>
      <c r="F894" s="148">
        <v>264</v>
      </c>
      <c r="G894" s="148">
        <v>306</v>
      </c>
      <c r="H894" s="148">
        <v>67560.95</v>
      </c>
    </row>
    <row r="895" spans="2:8">
      <c r="B895" s="211">
        <v>2017</v>
      </c>
      <c r="C895" s="213">
        <v>3</v>
      </c>
      <c r="D895" s="209" t="s">
        <v>87</v>
      </c>
      <c r="E895" s="204" t="s">
        <v>265</v>
      </c>
      <c r="F895" s="148">
        <v>550</v>
      </c>
      <c r="G895" s="148">
        <v>642</v>
      </c>
      <c r="H895" s="148">
        <v>160000</v>
      </c>
    </row>
    <row r="896" spans="2:8">
      <c r="B896" s="211">
        <v>2017</v>
      </c>
      <c r="C896" s="213">
        <v>3</v>
      </c>
      <c r="D896" s="209" t="s">
        <v>87</v>
      </c>
      <c r="E896" s="204" t="s">
        <v>468</v>
      </c>
      <c r="F896" s="148">
        <v>275</v>
      </c>
      <c r="G896" s="148">
        <v>321</v>
      </c>
      <c r="H896" s="148">
        <v>92661.72</v>
      </c>
    </row>
    <row r="897" spans="2:8">
      <c r="B897" s="211">
        <v>2017</v>
      </c>
      <c r="C897" s="213">
        <v>3</v>
      </c>
      <c r="D897" s="209" t="s">
        <v>87</v>
      </c>
      <c r="E897" s="204" t="s">
        <v>273</v>
      </c>
      <c r="F897" s="148">
        <v>1075</v>
      </c>
      <c r="G897" s="148">
        <v>1253</v>
      </c>
      <c r="H897" s="148">
        <v>231125</v>
      </c>
    </row>
    <row r="898" spans="2:8">
      <c r="B898" s="211">
        <v>2017</v>
      </c>
      <c r="C898" s="213">
        <v>3</v>
      </c>
      <c r="D898" s="209" t="s">
        <v>87</v>
      </c>
      <c r="E898" s="204" t="s">
        <v>285</v>
      </c>
      <c r="F898" s="148">
        <v>8489</v>
      </c>
      <c r="G898" s="148">
        <v>9910</v>
      </c>
      <c r="H898" s="148">
        <v>2014410.1599999997</v>
      </c>
    </row>
    <row r="899" spans="2:8">
      <c r="B899" s="211">
        <v>2017</v>
      </c>
      <c r="C899" s="213">
        <v>3</v>
      </c>
      <c r="D899" s="209" t="s">
        <v>87</v>
      </c>
      <c r="E899" s="204" t="s">
        <v>469</v>
      </c>
      <c r="F899" s="148">
        <v>1372</v>
      </c>
      <c r="G899" s="148">
        <v>1601</v>
      </c>
      <c r="H899" s="148">
        <v>250000</v>
      </c>
    </row>
    <row r="900" spans="2:8">
      <c r="B900" s="211">
        <v>2017</v>
      </c>
      <c r="C900" s="213">
        <v>3</v>
      </c>
      <c r="D900" s="209" t="s">
        <v>87</v>
      </c>
      <c r="E900" s="204" t="s">
        <v>302</v>
      </c>
      <c r="F900" s="148">
        <v>3837</v>
      </c>
      <c r="G900" s="148">
        <v>4476</v>
      </c>
      <c r="H900" s="148">
        <v>937694.71</v>
      </c>
    </row>
    <row r="901" spans="2:8">
      <c r="B901" s="211">
        <v>2017</v>
      </c>
      <c r="C901" s="213">
        <v>3</v>
      </c>
      <c r="D901" s="209" t="s">
        <v>87</v>
      </c>
      <c r="E901" s="204" t="s">
        <v>470</v>
      </c>
      <c r="F901" s="148">
        <v>5492</v>
      </c>
      <c r="G901" s="148">
        <v>6409</v>
      </c>
      <c r="H901" s="148">
        <v>1376141.7099999997</v>
      </c>
    </row>
    <row r="902" spans="2:8">
      <c r="B902" s="211">
        <v>2017</v>
      </c>
      <c r="C902" s="213">
        <v>3</v>
      </c>
      <c r="D902" s="209" t="s">
        <v>87</v>
      </c>
      <c r="E902" s="204" t="s">
        <v>472</v>
      </c>
      <c r="F902" s="148">
        <v>2203</v>
      </c>
      <c r="G902" s="148">
        <v>2571</v>
      </c>
      <c r="H902" s="148">
        <v>590449.99</v>
      </c>
    </row>
    <row r="903" spans="2:8">
      <c r="B903" s="211">
        <v>2017</v>
      </c>
      <c r="C903" s="213">
        <v>3</v>
      </c>
      <c r="D903" s="209" t="s">
        <v>87</v>
      </c>
      <c r="E903" s="204" t="s">
        <v>473</v>
      </c>
      <c r="F903" s="148">
        <v>3292</v>
      </c>
      <c r="G903" s="148">
        <v>3837</v>
      </c>
      <c r="H903" s="148">
        <v>829818.04999999993</v>
      </c>
    </row>
    <row r="904" spans="2:8">
      <c r="B904" s="211">
        <v>2017</v>
      </c>
      <c r="C904" s="213">
        <v>3</v>
      </c>
      <c r="D904" s="209" t="s">
        <v>87</v>
      </c>
      <c r="E904" s="204" t="s">
        <v>499</v>
      </c>
      <c r="F904" s="148">
        <v>269</v>
      </c>
      <c r="G904" s="148">
        <v>315</v>
      </c>
      <c r="H904" s="148">
        <v>96179.6</v>
      </c>
    </row>
    <row r="905" spans="2:8">
      <c r="B905" s="211">
        <v>2017</v>
      </c>
      <c r="C905" s="213">
        <v>3</v>
      </c>
      <c r="D905" s="209" t="s">
        <v>87</v>
      </c>
      <c r="E905" s="204" t="s">
        <v>330</v>
      </c>
      <c r="F905" s="148">
        <v>9290</v>
      </c>
      <c r="G905" s="148">
        <v>10833</v>
      </c>
      <c r="H905" s="148">
        <v>2495162.2599999993</v>
      </c>
    </row>
    <row r="906" spans="2:8">
      <c r="B906" s="211">
        <v>2017</v>
      </c>
      <c r="C906" s="213">
        <v>3</v>
      </c>
      <c r="D906" s="209" t="s">
        <v>87</v>
      </c>
      <c r="E906" s="204" t="s">
        <v>375</v>
      </c>
      <c r="F906" s="148">
        <v>3297</v>
      </c>
      <c r="G906" s="148">
        <v>3847</v>
      </c>
      <c r="H906" s="148">
        <v>803372.54</v>
      </c>
    </row>
    <row r="907" spans="2:8">
      <c r="B907" s="211">
        <v>2017</v>
      </c>
      <c r="C907" s="213">
        <v>3</v>
      </c>
      <c r="D907" s="209" t="s">
        <v>87</v>
      </c>
      <c r="E907" s="204" t="s">
        <v>390</v>
      </c>
      <c r="F907" s="148">
        <v>1098</v>
      </c>
      <c r="G907" s="148">
        <v>1282</v>
      </c>
      <c r="H907" s="148">
        <v>286941.56000000006</v>
      </c>
    </row>
    <row r="908" spans="2:8">
      <c r="B908" s="211">
        <v>2017</v>
      </c>
      <c r="C908" s="213">
        <v>3</v>
      </c>
      <c r="D908" s="209" t="s">
        <v>87</v>
      </c>
      <c r="E908" s="204" t="s">
        <v>394</v>
      </c>
      <c r="F908" s="148">
        <v>276</v>
      </c>
      <c r="G908" s="148">
        <v>322</v>
      </c>
      <c r="H908" s="148">
        <v>95690</v>
      </c>
    </row>
    <row r="909" spans="2:8">
      <c r="B909" s="211">
        <v>2017</v>
      </c>
      <c r="C909" s="213">
        <v>3</v>
      </c>
      <c r="D909" s="209" t="s">
        <v>87</v>
      </c>
      <c r="E909" s="204" t="s">
        <v>397</v>
      </c>
      <c r="F909" s="148">
        <v>1925</v>
      </c>
      <c r="G909" s="148">
        <v>2244</v>
      </c>
      <c r="H909" s="148">
        <v>485911.92</v>
      </c>
    </row>
    <row r="910" spans="2:8">
      <c r="B910" s="211">
        <v>2017</v>
      </c>
      <c r="C910" s="213">
        <v>3</v>
      </c>
      <c r="D910" s="209" t="s">
        <v>87</v>
      </c>
      <c r="E910" s="204" t="s">
        <v>477</v>
      </c>
      <c r="F910" s="148">
        <v>27624</v>
      </c>
      <c r="G910" s="148">
        <v>32223</v>
      </c>
      <c r="H910" s="148">
        <v>6925847.799999998</v>
      </c>
    </row>
    <row r="911" spans="2:8">
      <c r="B911" s="211">
        <v>2017</v>
      </c>
      <c r="C911" s="213">
        <v>3</v>
      </c>
      <c r="D911" s="209" t="s">
        <v>113</v>
      </c>
      <c r="E911" s="204" t="s">
        <v>500</v>
      </c>
      <c r="F911" s="148">
        <v>9</v>
      </c>
      <c r="G911" s="148">
        <v>11</v>
      </c>
      <c r="H911" s="148">
        <v>4711.75</v>
      </c>
    </row>
    <row r="912" spans="2:8">
      <c r="B912" s="211">
        <v>2017</v>
      </c>
      <c r="C912" s="213">
        <v>3</v>
      </c>
      <c r="D912" s="209" t="s">
        <v>113</v>
      </c>
      <c r="E912" s="204" t="s">
        <v>330</v>
      </c>
      <c r="F912" s="148">
        <v>1503</v>
      </c>
      <c r="G912" s="148">
        <v>1753</v>
      </c>
      <c r="H912" s="148">
        <v>718634.80999999982</v>
      </c>
    </row>
    <row r="913" spans="2:8">
      <c r="B913" s="211">
        <v>2017</v>
      </c>
      <c r="C913" s="213">
        <v>3</v>
      </c>
      <c r="D913" s="209" t="s">
        <v>113</v>
      </c>
      <c r="E913" s="204" t="s">
        <v>414</v>
      </c>
      <c r="F913" s="148">
        <v>337</v>
      </c>
      <c r="G913" s="148">
        <v>393</v>
      </c>
      <c r="H913" s="148">
        <v>122508.79</v>
      </c>
    </row>
    <row r="914" spans="2:8">
      <c r="B914" s="211">
        <v>2017</v>
      </c>
      <c r="C914" s="213">
        <v>3</v>
      </c>
      <c r="D914" s="209" t="s">
        <v>113</v>
      </c>
      <c r="E914" s="204" t="s">
        <v>417</v>
      </c>
      <c r="F914" s="148">
        <v>1248</v>
      </c>
      <c r="G914" s="148">
        <v>1456</v>
      </c>
      <c r="H914" s="148">
        <v>301195.87</v>
      </c>
    </row>
    <row r="915" spans="2:8">
      <c r="B915" s="211">
        <v>2017</v>
      </c>
      <c r="C915" s="213">
        <v>3</v>
      </c>
      <c r="D915" s="209" t="s">
        <v>113</v>
      </c>
      <c r="E915" s="204" t="s">
        <v>501</v>
      </c>
      <c r="F915" s="148">
        <v>8</v>
      </c>
      <c r="G915" s="148">
        <v>10</v>
      </c>
      <c r="H915" s="148">
        <v>3939</v>
      </c>
    </row>
    <row r="916" spans="2:8">
      <c r="B916" s="211">
        <v>2017</v>
      </c>
      <c r="C916" s="213">
        <v>3</v>
      </c>
      <c r="D916" s="209" t="s">
        <v>113</v>
      </c>
      <c r="E916" s="204" t="s">
        <v>418</v>
      </c>
      <c r="F916" s="148">
        <v>366</v>
      </c>
      <c r="G916" s="148">
        <v>428</v>
      </c>
      <c r="H916" s="148">
        <v>299048.63999999996</v>
      </c>
    </row>
    <row r="917" spans="2:8">
      <c r="B917" s="211">
        <v>2017</v>
      </c>
      <c r="C917" s="213">
        <v>3</v>
      </c>
      <c r="D917" s="209" t="s">
        <v>113</v>
      </c>
      <c r="E917" s="204" t="s">
        <v>454</v>
      </c>
      <c r="F917" s="148">
        <v>112</v>
      </c>
      <c r="G917" s="148">
        <v>130</v>
      </c>
      <c r="H917" s="148">
        <v>54940.600000000006</v>
      </c>
    </row>
    <row r="918" spans="2:8">
      <c r="B918" s="211">
        <v>2017</v>
      </c>
      <c r="C918" s="213">
        <v>3</v>
      </c>
      <c r="D918" s="209" t="s">
        <v>114</v>
      </c>
      <c r="E918" s="204" t="s">
        <v>285</v>
      </c>
      <c r="F918" s="148">
        <v>548</v>
      </c>
      <c r="G918" s="148">
        <v>640</v>
      </c>
      <c r="H918" s="148">
        <v>141501.08000000002</v>
      </c>
    </row>
    <row r="919" spans="2:8">
      <c r="B919" s="211">
        <v>2017</v>
      </c>
      <c r="C919" s="213">
        <v>3</v>
      </c>
      <c r="D919" s="209" t="s">
        <v>114</v>
      </c>
      <c r="E919" s="204" t="s">
        <v>291</v>
      </c>
      <c r="F919" s="148">
        <v>100</v>
      </c>
      <c r="G919" s="148">
        <v>117</v>
      </c>
      <c r="H919" s="148">
        <v>28000</v>
      </c>
    </row>
    <row r="920" spans="2:8">
      <c r="B920" s="211">
        <v>2017</v>
      </c>
      <c r="C920" s="213">
        <v>3</v>
      </c>
      <c r="D920" s="209" t="s">
        <v>114</v>
      </c>
      <c r="E920" s="204" t="s">
        <v>473</v>
      </c>
      <c r="F920" s="148">
        <v>274</v>
      </c>
      <c r="G920" s="148">
        <v>319</v>
      </c>
      <c r="H920" s="148">
        <v>70000</v>
      </c>
    </row>
    <row r="921" spans="2:8">
      <c r="B921" s="211">
        <v>2017</v>
      </c>
      <c r="C921" s="213">
        <v>3</v>
      </c>
      <c r="D921" s="209" t="s">
        <v>114</v>
      </c>
      <c r="E921" s="204" t="s">
        <v>330</v>
      </c>
      <c r="F921" s="148">
        <v>1143</v>
      </c>
      <c r="G921" s="148">
        <v>1334</v>
      </c>
      <c r="H921" s="148">
        <v>392862.63000000006</v>
      </c>
    </row>
    <row r="922" spans="2:8">
      <c r="B922" s="211">
        <v>2017</v>
      </c>
      <c r="C922" s="213">
        <v>3</v>
      </c>
      <c r="D922" s="209" t="s">
        <v>114</v>
      </c>
      <c r="E922" s="204" t="s">
        <v>414</v>
      </c>
      <c r="F922" s="148">
        <v>251</v>
      </c>
      <c r="G922" s="148">
        <v>293</v>
      </c>
      <c r="H922" s="148">
        <v>45900</v>
      </c>
    </row>
    <row r="923" spans="2:8">
      <c r="B923" s="211">
        <v>2017</v>
      </c>
      <c r="C923" s="213">
        <v>3</v>
      </c>
      <c r="D923" s="209" t="s">
        <v>114</v>
      </c>
      <c r="E923" s="204" t="s">
        <v>415</v>
      </c>
      <c r="F923" s="148">
        <v>472</v>
      </c>
      <c r="G923" s="148">
        <v>552</v>
      </c>
      <c r="H923" s="148">
        <v>242423.47999999998</v>
      </c>
    </row>
    <row r="924" spans="2:8">
      <c r="B924" s="211">
        <v>2017</v>
      </c>
      <c r="C924" s="213">
        <v>3</v>
      </c>
      <c r="D924" s="209" t="s">
        <v>114</v>
      </c>
      <c r="E924" s="204" t="s">
        <v>375</v>
      </c>
      <c r="F924" s="148">
        <v>1376</v>
      </c>
      <c r="G924" s="148">
        <v>1606</v>
      </c>
      <c r="H924" s="148">
        <v>295625</v>
      </c>
    </row>
    <row r="925" spans="2:8">
      <c r="B925" s="211">
        <v>2017</v>
      </c>
      <c r="C925" s="213">
        <v>3</v>
      </c>
      <c r="D925" s="209" t="s">
        <v>115</v>
      </c>
      <c r="E925" s="204" t="s">
        <v>330</v>
      </c>
      <c r="F925" s="148">
        <v>223</v>
      </c>
      <c r="G925" s="148">
        <v>260</v>
      </c>
      <c r="H925" s="148">
        <v>47161.25</v>
      </c>
    </row>
    <row r="926" spans="2:8">
      <c r="B926" s="211">
        <v>2017</v>
      </c>
      <c r="C926" s="213">
        <v>3</v>
      </c>
      <c r="D926" s="209" t="s">
        <v>115</v>
      </c>
      <c r="E926" s="204" t="s">
        <v>418</v>
      </c>
      <c r="F926" s="148">
        <v>3</v>
      </c>
      <c r="G926" s="148">
        <v>3</v>
      </c>
      <c r="H926" s="148">
        <v>1574.72</v>
      </c>
    </row>
    <row r="927" spans="2:8">
      <c r="B927" s="211">
        <v>2017</v>
      </c>
      <c r="C927" s="213">
        <v>3</v>
      </c>
      <c r="D927" s="209" t="s">
        <v>115</v>
      </c>
      <c r="E927" s="204" t="s">
        <v>454</v>
      </c>
      <c r="F927" s="148">
        <v>18</v>
      </c>
      <c r="G927" s="148">
        <v>20</v>
      </c>
      <c r="H927" s="148">
        <v>9116</v>
      </c>
    </row>
    <row r="928" spans="2:8">
      <c r="B928" s="211">
        <v>2017</v>
      </c>
      <c r="C928" s="213">
        <v>3</v>
      </c>
      <c r="D928" s="209" t="s">
        <v>115</v>
      </c>
      <c r="E928" s="204" t="s">
        <v>463</v>
      </c>
      <c r="F928" s="148">
        <v>23</v>
      </c>
      <c r="G928" s="148">
        <v>25</v>
      </c>
      <c r="H928" s="148">
        <v>21157.47</v>
      </c>
    </row>
    <row r="929" spans="2:8">
      <c r="B929" s="211">
        <v>2017</v>
      </c>
      <c r="C929" s="213">
        <v>3</v>
      </c>
      <c r="D929" s="209" t="s">
        <v>106</v>
      </c>
      <c r="E929" s="204" t="s">
        <v>246</v>
      </c>
      <c r="F929" s="148">
        <v>2880</v>
      </c>
      <c r="G929" s="148">
        <v>3361</v>
      </c>
      <c r="H929" s="148">
        <v>719999.99</v>
      </c>
    </row>
    <row r="930" spans="2:8">
      <c r="B930" s="211">
        <v>2017</v>
      </c>
      <c r="C930" s="213">
        <v>3</v>
      </c>
      <c r="D930" s="209" t="s">
        <v>106</v>
      </c>
      <c r="E930" s="204" t="s">
        <v>251</v>
      </c>
      <c r="F930" s="148">
        <v>242</v>
      </c>
      <c r="G930" s="148">
        <v>282</v>
      </c>
      <c r="H930" s="148">
        <v>49999.999999999993</v>
      </c>
    </row>
    <row r="931" spans="2:8">
      <c r="B931" s="211">
        <v>2017</v>
      </c>
      <c r="C931" s="213">
        <v>3</v>
      </c>
      <c r="D931" s="209" t="s">
        <v>106</v>
      </c>
      <c r="E931" s="204" t="s">
        <v>273</v>
      </c>
      <c r="F931" s="148">
        <v>1436</v>
      </c>
      <c r="G931" s="148">
        <v>1676</v>
      </c>
      <c r="H931" s="148">
        <v>309600</v>
      </c>
    </row>
    <row r="932" spans="2:8">
      <c r="B932" s="211">
        <v>2017</v>
      </c>
      <c r="C932" s="213">
        <v>3</v>
      </c>
      <c r="D932" s="209" t="s">
        <v>106</v>
      </c>
      <c r="E932" s="204" t="s">
        <v>285</v>
      </c>
      <c r="F932" s="148">
        <v>1314</v>
      </c>
      <c r="G932" s="148">
        <v>1535</v>
      </c>
      <c r="H932" s="148">
        <v>329305.33999999997</v>
      </c>
    </row>
    <row r="933" spans="2:8">
      <c r="B933" s="211">
        <v>2017</v>
      </c>
      <c r="C933" s="213">
        <v>3</v>
      </c>
      <c r="D933" s="209" t="s">
        <v>106</v>
      </c>
      <c r="E933" s="204" t="s">
        <v>291</v>
      </c>
      <c r="F933" s="148">
        <v>97</v>
      </c>
      <c r="G933" s="148">
        <v>113</v>
      </c>
      <c r="H933" s="148">
        <v>59572</v>
      </c>
    </row>
    <row r="934" spans="2:8">
      <c r="B934" s="211">
        <v>2017</v>
      </c>
      <c r="C934" s="213">
        <v>3</v>
      </c>
      <c r="D934" s="209" t="s">
        <v>106</v>
      </c>
      <c r="E934" s="204" t="s">
        <v>302</v>
      </c>
      <c r="F934" s="148">
        <v>2186</v>
      </c>
      <c r="G934" s="148">
        <v>2551</v>
      </c>
      <c r="H934" s="148">
        <v>530929.47</v>
      </c>
    </row>
    <row r="935" spans="2:8">
      <c r="B935" s="211">
        <v>2017</v>
      </c>
      <c r="C935" s="213">
        <v>3</v>
      </c>
      <c r="D935" s="209" t="s">
        <v>106</v>
      </c>
      <c r="E935" s="204" t="s">
        <v>470</v>
      </c>
      <c r="F935" s="148">
        <v>1438</v>
      </c>
      <c r="G935" s="148">
        <v>1678</v>
      </c>
      <c r="H935" s="148">
        <v>355683.87</v>
      </c>
    </row>
    <row r="936" spans="2:8">
      <c r="B936" s="211">
        <v>2017</v>
      </c>
      <c r="C936" s="213">
        <v>3</v>
      </c>
      <c r="D936" s="209" t="s">
        <v>106</v>
      </c>
      <c r="E936" s="204" t="s">
        <v>472</v>
      </c>
      <c r="F936" s="148">
        <v>825</v>
      </c>
      <c r="G936" s="148">
        <v>962</v>
      </c>
      <c r="H936" s="148">
        <v>149999.99</v>
      </c>
    </row>
    <row r="937" spans="2:8">
      <c r="B937" s="211">
        <v>2017</v>
      </c>
      <c r="C937" s="213">
        <v>3</v>
      </c>
      <c r="D937" s="209" t="s">
        <v>106</v>
      </c>
      <c r="E937" s="204" t="s">
        <v>484</v>
      </c>
      <c r="F937" s="148">
        <v>1649</v>
      </c>
      <c r="G937" s="148">
        <v>1924</v>
      </c>
      <c r="H937" s="148">
        <v>476195.20000000007</v>
      </c>
    </row>
    <row r="938" spans="2:8">
      <c r="B938" s="211">
        <v>2017</v>
      </c>
      <c r="C938" s="213">
        <v>3</v>
      </c>
      <c r="D938" s="209" t="s">
        <v>106</v>
      </c>
      <c r="E938" s="204" t="s">
        <v>330</v>
      </c>
      <c r="F938" s="148">
        <v>6464</v>
      </c>
      <c r="G938" s="148">
        <v>7544</v>
      </c>
      <c r="H938" s="148">
        <v>1706057.1700000002</v>
      </c>
    </row>
    <row r="939" spans="2:8">
      <c r="B939" s="211">
        <v>2017</v>
      </c>
      <c r="C939" s="213">
        <v>3</v>
      </c>
      <c r="D939" s="209" t="s">
        <v>106</v>
      </c>
      <c r="E939" s="204" t="s">
        <v>414</v>
      </c>
      <c r="F939" s="148">
        <v>1016</v>
      </c>
      <c r="G939" s="148">
        <v>1187</v>
      </c>
      <c r="H939" s="148">
        <v>438164.5</v>
      </c>
    </row>
    <row r="940" spans="2:8">
      <c r="B940" s="211">
        <v>2017</v>
      </c>
      <c r="C940" s="213">
        <v>3</v>
      </c>
      <c r="D940" s="209" t="s">
        <v>106</v>
      </c>
      <c r="E940" s="204" t="s">
        <v>415</v>
      </c>
      <c r="F940" s="148">
        <v>254</v>
      </c>
      <c r="G940" s="148">
        <v>296</v>
      </c>
      <c r="H940" s="148">
        <v>132127.6</v>
      </c>
    </row>
    <row r="941" spans="2:8">
      <c r="B941" s="211">
        <v>2017</v>
      </c>
      <c r="C941" s="213">
        <v>3</v>
      </c>
      <c r="D941" s="209" t="s">
        <v>106</v>
      </c>
      <c r="E941" s="204" t="s">
        <v>375</v>
      </c>
      <c r="F941" s="148">
        <v>4741</v>
      </c>
      <c r="G941" s="148">
        <v>5529</v>
      </c>
      <c r="H941" s="148">
        <v>1019315</v>
      </c>
    </row>
    <row r="942" spans="2:8">
      <c r="B942" s="211">
        <v>2017</v>
      </c>
      <c r="C942" s="213">
        <v>3</v>
      </c>
      <c r="D942" s="209" t="s">
        <v>106</v>
      </c>
      <c r="E942" s="204" t="s">
        <v>502</v>
      </c>
      <c r="F942" s="148">
        <v>144</v>
      </c>
      <c r="G942" s="148">
        <v>168</v>
      </c>
      <c r="H942" s="148">
        <v>33475.050000000003</v>
      </c>
    </row>
    <row r="943" spans="2:8">
      <c r="B943" s="211">
        <v>2017</v>
      </c>
      <c r="C943" s="213">
        <v>3</v>
      </c>
      <c r="D943" s="209" t="s">
        <v>106</v>
      </c>
      <c r="E943" s="204" t="s">
        <v>390</v>
      </c>
      <c r="F943" s="148">
        <v>2360</v>
      </c>
      <c r="G943" s="148">
        <v>2751</v>
      </c>
      <c r="H943" s="148">
        <v>609533.54</v>
      </c>
    </row>
    <row r="944" spans="2:8">
      <c r="B944" s="211">
        <v>2017</v>
      </c>
      <c r="C944" s="213">
        <v>3</v>
      </c>
      <c r="D944" s="209" t="s">
        <v>106</v>
      </c>
      <c r="E944" s="204" t="s">
        <v>397</v>
      </c>
      <c r="F944" s="148">
        <v>995</v>
      </c>
      <c r="G944" s="148">
        <v>1160</v>
      </c>
      <c r="H944" s="148">
        <v>228254.41</v>
      </c>
    </row>
    <row r="945" spans="2:8">
      <c r="B945" s="211">
        <v>2017</v>
      </c>
      <c r="C945" s="213">
        <v>3</v>
      </c>
      <c r="D945" s="209" t="s">
        <v>116</v>
      </c>
      <c r="E945" s="204" t="s">
        <v>330</v>
      </c>
      <c r="F945" s="148">
        <v>7</v>
      </c>
      <c r="G945" s="148">
        <v>9</v>
      </c>
      <c r="H945" s="148">
        <v>5240</v>
      </c>
    </row>
    <row r="946" spans="2:8">
      <c r="B946" s="211">
        <v>2017</v>
      </c>
      <c r="C946" s="213">
        <v>3</v>
      </c>
      <c r="D946" s="209" t="s">
        <v>97</v>
      </c>
      <c r="E946" s="204" t="s">
        <v>302</v>
      </c>
      <c r="F946" s="148">
        <v>1198</v>
      </c>
      <c r="G946" s="148">
        <v>1397</v>
      </c>
      <c r="H946" s="148">
        <v>281317.27999999997</v>
      </c>
    </row>
    <row r="947" spans="2:8">
      <c r="B947" s="211">
        <v>2017</v>
      </c>
      <c r="C947" s="213">
        <v>3</v>
      </c>
      <c r="D947" s="209" t="s">
        <v>97</v>
      </c>
      <c r="E947" s="204" t="s">
        <v>470</v>
      </c>
      <c r="F947" s="148">
        <v>1199</v>
      </c>
      <c r="G947" s="148">
        <v>1399</v>
      </c>
      <c r="H947" s="148">
        <v>272378.56999999995</v>
      </c>
    </row>
    <row r="948" spans="2:8">
      <c r="B948" s="211">
        <v>2017</v>
      </c>
      <c r="C948" s="213">
        <v>3</v>
      </c>
      <c r="D948" s="209" t="s">
        <v>97</v>
      </c>
      <c r="E948" s="204" t="s">
        <v>330</v>
      </c>
      <c r="F948" s="148">
        <v>693</v>
      </c>
      <c r="G948" s="148">
        <v>810</v>
      </c>
      <c r="H948" s="148">
        <v>256411.53</v>
      </c>
    </row>
    <row r="949" spans="2:8">
      <c r="B949" s="211">
        <v>2017</v>
      </c>
      <c r="C949" s="213">
        <v>3</v>
      </c>
      <c r="D949" s="209" t="s">
        <v>97</v>
      </c>
      <c r="E949" s="204" t="s">
        <v>375</v>
      </c>
      <c r="F949" s="148">
        <v>1500</v>
      </c>
      <c r="G949" s="148">
        <v>1750</v>
      </c>
      <c r="H949" s="148">
        <v>350000</v>
      </c>
    </row>
    <row r="950" spans="2:8">
      <c r="B950" s="211">
        <v>2017</v>
      </c>
      <c r="C950" s="213">
        <v>3</v>
      </c>
      <c r="D950" s="209" t="s">
        <v>97</v>
      </c>
      <c r="E950" s="204" t="s">
        <v>477</v>
      </c>
      <c r="F950" s="148">
        <v>622</v>
      </c>
      <c r="G950" s="148">
        <v>725</v>
      </c>
      <c r="H950" s="148">
        <v>151852.84999999998</v>
      </c>
    </row>
    <row r="951" spans="2:8">
      <c r="B951" s="211">
        <v>2017</v>
      </c>
      <c r="C951" s="213">
        <v>3</v>
      </c>
      <c r="D951" s="209" t="s">
        <v>166</v>
      </c>
      <c r="E951" s="204" t="s">
        <v>414</v>
      </c>
      <c r="F951" s="148">
        <v>20</v>
      </c>
      <c r="G951" s="148">
        <v>23</v>
      </c>
      <c r="H951" s="148">
        <v>15621.03</v>
      </c>
    </row>
    <row r="952" spans="2:8">
      <c r="B952" s="211">
        <v>2017</v>
      </c>
      <c r="C952" s="213">
        <v>3</v>
      </c>
      <c r="D952" s="209" t="s">
        <v>117</v>
      </c>
      <c r="E952" s="204" t="s">
        <v>503</v>
      </c>
      <c r="F952" s="148">
        <v>86</v>
      </c>
      <c r="G952" s="148">
        <v>100</v>
      </c>
      <c r="H952" s="148">
        <v>28589.32</v>
      </c>
    </row>
    <row r="953" spans="2:8">
      <c r="B953" s="211">
        <v>2017</v>
      </c>
      <c r="C953" s="213">
        <v>3</v>
      </c>
      <c r="D953" s="209" t="s">
        <v>118</v>
      </c>
      <c r="E953" s="204" t="s">
        <v>330</v>
      </c>
      <c r="F953" s="148">
        <v>781</v>
      </c>
      <c r="G953" s="148">
        <v>912</v>
      </c>
      <c r="H953" s="148">
        <v>407401.51</v>
      </c>
    </row>
    <row r="954" spans="2:8">
      <c r="B954" s="211">
        <v>2017</v>
      </c>
      <c r="C954" s="213">
        <v>3</v>
      </c>
      <c r="D954" s="209" t="s">
        <v>118</v>
      </c>
      <c r="E954" s="204" t="s">
        <v>414</v>
      </c>
      <c r="F954" s="148">
        <v>734</v>
      </c>
      <c r="G954" s="148">
        <v>854</v>
      </c>
      <c r="H954" s="148">
        <v>262407.59999999998</v>
      </c>
    </row>
    <row r="955" spans="2:8">
      <c r="B955" s="211">
        <v>2017</v>
      </c>
      <c r="C955" s="213">
        <v>3</v>
      </c>
      <c r="D955" s="209" t="s">
        <v>118</v>
      </c>
      <c r="E955" s="204" t="s">
        <v>415</v>
      </c>
      <c r="F955" s="148">
        <v>245</v>
      </c>
      <c r="G955" s="148">
        <v>286</v>
      </c>
      <c r="H955" s="148">
        <v>45264.800000000003</v>
      </c>
    </row>
    <row r="956" spans="2:8">
      <c r="B956" s="211">
        <v>2017</v>
      </c>
      <c r="C956" s="213">
        <v>3</v>
      </c>
      <c r="D956" s="209" t="s">
        <v>118</v>
      </c>
      <c r="E956" s="204" t="s">
        <v>418</v>
      </c>
      <c r="F956" s="148">
        <v>76</v>
      </c>
      <c r="G956" s="148">
        <v>89</v>
      </c>
      <c r="H956" s="148">
        <v>62838.430000000008</v>
      </c>
    </row>
    <row r="957" spans="2:8">
      <c r="B957" s="211">
        <v>2017</v>
      </c>
      <c r="C957" s="213">
        <v>3</v>
      </c>
      <c r="D957" s="209" t="s">
        <v>119</v>
      </c>
      <c r="E957" s="204" t="s">
        <v>236</v>
      </c>
      <c r="F957" s="148">
        <v>5855</v>
      </c>
      <c r="G957" s="148">
        <v>6828</v>
      </c>
      <c r="H957" s="148">
        <v>1408880.4299999997</v>
      </c>
    </row>
    <row r="958" spans="2:8">
      <c r="B958" s="211">
        <v>2017</v>
      </c>
      <c r="C958" s="213">
        <v>3</v>
      </c>
      <c r="D958" s="209" t="s">
        <v>119</v>
      </c>
      <c r="E958" s="204" t="s">
        <v>238</v>
      </c>
      <c r="F958" s="148">
        <v>45</v>
      </c>
      <c r="G958" s="148">
        <v>52</v>
      </c>
      <c r="H958" s="148">
        <v>11564.08</v>
      </c>
    </row>
    <row r="959" spans="2:8">
      <c r="B959" s="211">
        <v>2017</v>
      </c>
      <c r="C959" s="213">
        <v>3</v>
      </c>
      <c r="D959" s="209" t="s">
        <v>119</v>
      </c>
      <c r="E959" s="204" t="s">
        <v>242</v>
      </c>
      <c r="F959" s="148">
        <v>1377</v>
      </c>
      <c r="G959" s="148">
        <v>1606</v>
      </c>
      <c r="H959" s="148">
        <v>322532.98000000004</v>
      </c>
    </row>
    <row r="960" spans="2:8">
      <c r="B960" s="211">
        <v>2017</v>
      </c>
      <c r="C960" s="213">
        <v>3</v>
      </c>
      <c r="D960" s="209" t="s">
        <v>119</v>
      </c>
      <c r="E960" s="204" t="s">
        <v>246</v>
      </c>
      <c r="F960" s="148">
        <v>2474</v>
      </c>
      <c r="G960" s="148">
        <v>2887</v>
      </c>
      <c r="H960" s="148">
        <v>470024.69999999995</v>
      </c>
    </row>
    <row r="961" spans="2:8">
      <c r="B961" s="211">
        <v>2017</v>
      </c>
      <c r="C961" s="213">
        <v>3</v>
      </c>
      <c r="D961" s="209" t="s">
        <v>119</v>
      </c>
      <c r="E961" s="204" t="s">
        <v>467</v>
      </c>
      <c r="F961" s="148">
        <v>550</v>
      </c>
      <c r="G961" s="148">
        <v>642</v>
      </c>
      <c r="H961" s="148">
        <v>100000</v>
      </c>
    </row>
    <row r="962" spans="2:8">
      <c r="B962" s="211">
        <v>2017</v>
      </c>
      <c r="C962" s="213">
        <v>3</v>
      </c>
      <c r="D962" s="209" t="s">
        <v>119</v>
      </c>
      <c r="E962" s="204" t="s">
        <v>262</v>
      </c>
      <c r="F962" s="148">
        <v>386</v>
      </c>
      <c r="G962" s="148">
        <v>449</v>
      </c>
      <c r="H962" s="148">
        <v>107360.8</v>
      </c>
    </row>
    <row r="963" spans="2:8">
      <c r="B963" s="211">
        <v>2017</v>
      </c>
      <c r="C963" s="213">
        <v>3</v>
      </c>
      <c r="D963" s="209" t="s">
        <v>119</v>
      </c>
      <c r="E963" s="204" t="s">
        <v>265</v>
      </c>
      <c r="F963" s="148">
        <v>1100</v>
      </c>
      <c r="G963" s="148">
        <v>1284</v>
      </c>
      <c r="H963" s="148">
        <v>286538.55</v>
      </c>
    </row>
    <row r="964" spans="2:8">
      <c r="B964" s="211">
        <v>2017</v>
      </c>
      <c r="C964" s="213">
        <v>3</v>
      </c>
      <c r="D964" s="209" t="s">
        <v>119</v>
      </c>
      <c r="E964" s="204" t="s">
        <v>423</v>
      </c>
      <c r="F964" s="148">
        <v>250</v>
      </c>
      <c r="G964" s="148">
        <v>293</v>
      </c>
      <c r="H964" s="148">
        <v>96818</v>
      </c>
    </row>
    <row r="965" spans="2:8">
      <c r="B965" s="211">
        <v>2017</v>
      </c>
      <c r="C965" s="213">
        <v>3</v>
      </c>
      <c r="D965" s="209" t="s">
        <v>119</v>
      </c>
      <c r="E965" s="204" t="s">
        <v>468</v>
      </c>
      <c r="F965" s="148">
        <v>550</v>
      </c>
      <c r="G965" s="148">
        <v>642</v>
      </c>
      <c r="H965" s="148">
        <v>205976.90000000002</v>
      </c>
    </row>
    <row r="966" spans="2:8">
      <c r="B966" s="211">
        <v>2017</v>
      </c>
      <c r="C966" s="213">
        <v>3</v>
      </c>
      <c r="D966" s="209" t="s">
        <v>119</v>
      </c>
      <c r="E966" s="204" t="s">
        <v>270</v>
      </c>
      <c r="F966" s="148">
        <v>5</v>
      </c>
      <c r="G966" s="148">
        <v>5</v>
      </c>
      <c r="H966" s="148">
        <v>5761.8499999999995</v>
      </c>
    </row>
    <row r="967" spans="2:8">
      <c r="B967" s="211">
        <v>2017</v>
      </c>
      <c r="C967" s="213">
        <v>3</v>
      </c>
      <c r="D967" s="209" t="s">
        <v>119</v>
      </c>
      <c r="E967" s="204" t="s">
        <v>504</v>
      </c>
      <c r="F967" s="148">
        <v>142</v>
      </c>
      <c r="G967" s="148">
        <v>166</v>
      </c>
      <c r="H967" s="148">
        <v>40567.760000000002</v>
      </c>
    </row>
    <row r="968" spans="2:8">
      <c r="B968" s="211">
        <v>2017</v>
      </c>
      <c r="C968" s="213">
        <v>3</v>
      </c>
      <c r="D968" s="209" t="s">
        <v>119</v>
      </c>
      <c r="E968" s="204" t="s">
        <v>273</v>
      </c>
      <c r="F968" s="148">
        <v>1076</v>
      </c>
      <c r="G968" s="148">
        <v>1256</v>
      </c>
      <c r="H968" s="148">
        <v>231125</v>
      </c>
    </row>
    <row r="969" spans="2:8">
      <c r="B969" s="211">
        <v>2017</v>
      </c>
      <c r="C969" s="213">
        <v>3</v>
      </c>
      <c r="D969" s="209" t="s">
        <v>119</v>
      </c>
      <c r="E969" s="204" t="s">
        <v>274</v>
      </c>
      <c r="F969" s="148">
        <v>1783</v>
      </c>
      <c r="G969" s="148">
        <v>2081</v>
      </c>
      <c r="H969" s="148">
        <v>575797.64999999991</v>
      </c>
    </row>
    <row r="970" spans="2:8">
      <c r="B970" s="211">
        <v>2017</v>
      </c>
      <c r="C970" s="213">
        <v>3</v>
      </c>
      <c r="D970" s="209" t="s">
        <v>119</v>
      </c>
      <c r="E970" s="204" t="s">
        <v>275</v>
      </c>
      <c r="F970" s="148">
        <v>63</v>
      </c>
      <c r="G970" s="148">
        <v>73</v>
      </c>
      <c r="H970" s="148">
        <v>63128.2</v>
      </c>
    </row>
    <row r="971" spans="2:8">
      <c r="B971" s="211">
        <v>2017</v>
      </c>
      <c r="C971" s="213">
        <v>3</v>
      </c>
      <c r="D971" s="209" t="s">
        <v>119</v>
      </c>
      <c r="E971" s="204" t="s">
        <v>276</v>
      </c>
      <c r="F971" s="148">
        <v>250</v>
      </c>
      <c r="G971" s="148">
        <v>291</v>
      </c>
      <c r="H971" s="148">
        <v>53750</v>
      </c>
    </row>
    <row r="972" spans="2:8">
      <c r="B972" s="211">
        <v>2017</v>
      </c>
      <c r="C972" s="213">
        <v>3</v>
      </c>
      <c r="D972" s="209" t="s">
        <v>119</v>
      </c>
      <c r="E972" s="204" t="s">
        <v>279</v>
      </c>
      <c r="F972" s="148">
        <v>6</v>
      </c>
      <c r="G972" s="148">
        <v>7</v>
      </c>
      <c r="H972" s="148">
        <v>2394</v>
      </c>
    </row>
    <row r="973" spans="2:8">
      <c r="B973" s="211">
        <v>2017</v>
      </c>
      <c r="C973" s="213">
        <v>3</v>
      </c>
      <c r="D973" s="209" t="s">
        <v>119</v>
      </c>
      <c r="E973" s="204" t="s">
        <v>284</v>
      </c>
      <c r="F973" s="148">
        <v>1324</v>
      </c>
      <c r="G973" s="148">
        <v>1544</v>
      </c>
      <c r="H973" s="148">
        <v>337795.93000000005</v>
      </c>
    </row>
    <row r="974" spans="2:8">
      <c r="B974" s="211">
        <v>2017</v>
      </c>
      <c r="C974" s="213">
        <v>3</v>
      </c>
      <c r="D974" s="209" t="s">
        <v>119</v>
      </c>
      <c r="E974" s="204" t="s">
        <v>285</v>
      </c>
      <c r="F974" s="148">
        <v>37856</v>
      </c>
      <c r="G974" s="148">
        <v>44150</v>
      </c>
      <c r="H974" s="148">
        <v>9476935.1700000074</v>
      </c>
    </row>
    <row r="975" spans="2:8">
      <c r="B975" s="211">
        <v>2017</v>
      </c>
      <c r="C975" s="213">
        <v>3</v>
      </c>
      <c r="D975" s="209" t="s">
        <v>119</v>
      </c>
      <c r="E975" s="204" t="s">
        <v>469</v>
      </c>
      <c r="F975" s="148">
        <v>8330</v>
      </c>
      <c r="G975" s="148">
        <v>9720</v>
      </c>
      <c r="H975" s="148">
        <v>1610483.96</v>
      </c>
    </row>
    <row r="976" spans="2:8">
      <c r="B976" s="211">
        <v>2017</v>
      </c>
      <c r="C976" s="213">
        <v>3</v>
      </c>
      <c r="D976" s="209" t="s">
        <v>119</v>
      </c>
      <c r="E976" s="204" t="s">
        <v>302</v>
      </c>
      <c r="F976" s="148">
        <v>34479</v>
      </c>
      <c r="G976" s="148">
        <v>40227</v>
      </c>
      <c r="H976" s="148">
        <v>8481151.8200000022</v>
      </c>
    </row>
    <row r="977" spans="2:8">
      <c r="B977" s="211">
        <v>2017</v>
      </c>
      <c r="C977" s="213">
        <v>3</v>
      </c>
      <c r="D977" s="209" t="s">
        <v>119</v>
      </c>
      <c r="E977" s="204" t="s">
        <v>470</v>
      </c>
      <c r="F977" s="148">
        <v>39174</v>
      </c>
      <c r="G977" s="148">
        <v>45703</v>
      </c>
      <c r="H977" s="148">
        <v>9672471.7399999984</v>
      </c>
    </row>
    <row r="978" spans="2:8">
      <c r="B978" s="211">
        <v>2017</v>
      </c>
      <c r="C978" s="213">
        <v>3</v>
      </c>
      <c r="D978" s="209" t="s">
        <v>119</v>
      </c>
      <c r="E978" s="204" t="s">
        <v>471</v>
      </c>
      <c r="F978" s="148">
        <v>3066</v>
      </c>
      <c r="G978" s="148">
        <v>3579</v>
      </c>
      <c r="H978" s="148">
        <v>803816.83</v>
      </c>
    </row>
    <row r="979" spans="2:8">
      <c r="B979" s="211">
        <v>2017</v>
      </c>
      <c r="C979" s="213">
        <v>3</v>
      </c>
      <c r="D979" s="209" t="s">
        <v>119</v>
      </c>
      <c r="E979" s="204" t="s">
        <v>308</v>
      </c>
      <c r="F979" s="148">
        <v>500</v>
      </c>
      <c r="G979" s="148">
        <v>584</v>
      </c>
      <c r="H979" s="148">
        <v>138984.45000000001</v>
      </c>
    </row>
    <row r="980" spans="2:8">
      <c r="B980" s="211">
        <v>2017</v>
      </c>
      <c r="C980" s="213">
        <v>3</v>
      </c>
      <c r="D980" s="209" t="s">
        <v>119</v>
      </c>
      <c r="E980" s="204" t="s">
        <v>472</v>
      </c>
      <c r="F980" s="148">
        <v>18293</v>
      </c>
      <c r="G980" s="148">
        <v>21348</v>
      </c>
      <c r="H980" s="148">
        <v>5473733.2599999998</v>
      </c>
    </row>
    <row r="981" spans="2:8">
      <c r="B981" s="211">
        <v>2017</v>
      </c>
      <c r="C981" s="213">
        <v>3</v>
      </c>
      <c r="D981" s="209" t="s">
        <v>119</v>
      </c>
      <c r="E981" s="204" t="s">
        <v>497</v>
      </c>
      <c r="F981" s="148">
        <v>250</v>
      </c>
      <c r="G981" s="148">
        <v>291</v>
      </c>
      <c r="H981" s="148">
        <v>70000</v>
      </c>
    </row>
    <row r="982" spans="2:8">
      <c r="B982" s="211">
        <v>2017</v>
      </c>
      <c r="C982" s="213">
        <v>3</v>
      </c>
      <c r="D982" s="209" t="s">
        <v>119</v>
      </c>
      <c r="E982" s="204" t="s">
        <v>313</v>
      </c>
      <c r="F982" s="148">
        <v>250</v>
      </c>
      <c r="G982" s="148">
        <v>292</v>
      </c>
      <c r="H982" s="148">
        <v>53750</v>
      </c>
    </row>
    <row r="983" spans="2:8">
      <c r="B983" s="211">
        <v>2017</v>
      </c>
      <c r="C983" s="213">
        <v>3</v>
      </c>
      <c r="D983" s="209" t="s">
        <v>119</v>
      </c>
      <c r="E983" s="204" t="s">
        <v>316</v>
      </c>
      <c r="F983" s="148">
        <v>1924</v>
      </c>
      <c r="G983" s="148">
        <v>2243</v>
      </c>
      <c r="H983" s="148">
        <v>359429.39999999997</v>
      </c>
    </row>
    <row r="984" spans="2:8">
      <c r="B984" s="211">
        <v>2017</v>
      </c>
      <c r="C984" s="213">
        <v>3</v>
      </c>
      <c r="D984" s="209" t="s">
        <v>119</v>
      </c>
      <c r="E984" s="204" t="s">
        <v>321</v>
      </c>
      <c r="F984" s="148">
        <v>2076</v>
      </c>
      <c r="G984" s="148">
        <v>2421</v>
      </c>
      <c r="H984" s="148">
        <v>397937.78</v>
      </c>
    </row>
    <row r="985" spans="2:8">
      <c r="B985" s="211">
        <v>2017</v>
      </c>
      <c r="C985" s="213">
        <v>3</v>
      </c>
      <c r="D985" s="209" t="s">
        <v>119</v>
      </c>
      <c r="E985" s="204" t="s">
        <v>322</v>
      </c>
      <c r="F985" s="148">
        <v>441</v>
      </c>
      <c r="G985" s="148">
        <v>514</v>
      </c>
      <c r="H985" s="148">
        <v>105000</v>
      </c>
    </row>
    <row r="986" spans="2:8">
      <c r="B986" s="211">
        <v>2017</v>
      </c>
      <c r="C986" s="213">
        <v>3</v>
      </c>
      <c r="D986" s="209" t="s">
        <v>119</v>
      </c>
      <c r="E986" s="204" t="s">
        <v>473</v>
      </c>
      <c r="F986" s="148">
        <v>16739</v>
      </c>
      <c r="G986" s="148">
        <v>19523</v>
      </c>
      <c r="H986" s="148">
        <v>3788245.8000000007</v>
      </c>
    </row>
    <row r="987" spans="2:8">
      <c r="B987" s="211">
        <v>2017</v>
      </c>
      <c r="C987" s="213">
        <v>3</v>
      </c>
      <c r="D987" s="209" t="s">
        <v>119</v>
      </c>
      <c r="E987" s="204" t="s">
        <v>326</v>
      </c>
      <c r="F987" s="148">
        <v>275</v>
      </c>
      <c r="G987" s="148">
        <v>321</v>
      </c>
      <c r="H987" s="148">
        <v>59125</v>
      </c>
    </row>
    <row r="988" spans="2:8">
      <c r="B988" s="211">
        <v>2017</v>
      </c>
      <c r="C988" s="213">
        <v>3</v>
      </c>
      <c r="D988" s="209" t="s">
        <v>119</v>
      </c>
      <c r="E988" s="204" t="s">
        <v>484</v>
      </c>
      <c r="F988" s="148">
        <v>401</v>
      </c>
      <c r="G988" s="148">
        <v>468</v>
      </c>
      <c r="H988" s="148">
        <v>149716.62</v>
      </c>
    </row>
    <row r="989" spans="2:8">
      <c r="B989" s="211">
        <v>2017</v>
      </c>
      <c r="C989" s="213">
        <v>3</v>
      </c>
      <c r="D989" s="209" t="s">
        <v>119</v>
      </c>
      <c r="E989" s="204" t="s">
        <v>327</v>
      </c>
      <c r="F989" s="148">
        <v>827</v>
      </c>
      <c r="G989" s="148">
        <v>965</v>
      </c>
      <c r="H989" s="148">
        <v>243249</v>
      </c>
    </row>
    <row r="990" spans="2:8">
      <c r="B990" s="211">
        <v>2017</v>
      </c>
      <c r="C990" s="213">
        <v>3</v>
      </c>
      <c r="D990" s="209" t="s">
        <v>119</v>
      </c>
      <c r="E990" s="204" t="s">
        <v>328</v>
      </c>
      <c r="F990" s="148">
        <v>561</v>
      </c>
      <c r="G990" s="148">
        <v>651</v>
      </c>
      <c r="H990" s="148">
        <v>182549.82</v>
      </c>
    </row>
    <row r="991" spans="2:8">
      <c r="B991" s="211">
        <v>2017</v>
      </c>
      <c r="C991" s="213">
        <v>3</v>
      </c>
      <c r="D991" s="209" t="s">
        <v>119</v>
      </c>
      <c r="E991" s="204" t="s">
        <v>330</v>
      </c>
      <c r="F991" s="148">
        <v>44364</v>
      </c>
      <c r="G991" s="148">
        <v>51746</v>
      </c>
      <c r="H991" s="148">
        <v>11003711.139999997</v>
      </c>
    </row>
    <row r="992" spans="2:8">
      <c r="B992" s="211">
        <v>2017</v>
      </c>
      <c r="C992" s="213">
        <v>3</v>
      </c>
      <c r="D992" s="209" t="s">
        <v>119</v>
      </c>
      <c r="E992" s="204" t="s">
        <v>338</v>
      </c>
      <c r="F992" s="148">
        <v>825</v>
      </c>
      <c r="G992" s="148">
        <v>962</v>
      </c>
      <c r="H992" s="148">
        <v>197085.39</v>
      </c>
    </row>
    <row r="993" spans="2:8">
      <c r="B993" s="211">
        <v>2017</v>
      </c>
      <c r="C993" s="213">
        <v>3</v>
      </c>
      <c r="D993" s="209" t="s">
        <v>119</v>
      </c>
      <c r="E993" s="204" t="s">
        <v>342</v>
      </c>
      <c r="F993" s="148">
        <v>11</v>
      </c>
      <c r="G993" s="148">
        <v>13</v>
      </c>
      <c r="H993" s="148">
        <v>10459.67</v>
      </c>
    </row>
    <row r="994" spans="2:8">
      <c r="B994" s="211">
        <v>2017</v>
      </c>
      <c r="C994" s="213">
        <v>3</v>
      </c>
      <c r="D994" s="209" t="s">
        <v>119</v>
      </c>
      <c r="E994" s="204" t="s">
        <v>505</v>
      </c>
      <c r="F994" s="148">
        <v>2</v>
      </c>
      <c r="G994" s="148">
        <v>2</v>
      </c>
      <c r="H994" s="148">
        <v>3250</v>
      </c>
    </row>
    <row r="995" spans="2:8">
      <c r="B995" s="211">
        <v>2017</v>
      </c>
      <c r="C995" s="213">
        <v>3</v>
      </c>
      <c r="D995" s="209" t="s">
        <v>119</v>
      </c>
      <c r="E995" s="204" t="s">
        <v>347</v>
      </c>
      <c r="F995" s="148">
        <v>820</v>
      </c>
      <c r="G995" s="148">
        <v>955</v>
      </c>
      <c r="H995" s="148">
        <v>288691.44</v>
      </c>
    </row>
    <row r="996" spans="2:8">
      <c r="B996" s="211">
        <v>2017</v>
      </c>
      <c r="C996" s="213">
        <v>3</v>
      </c>
      <c r="D996" s="209" t="s">
        <v>119</v>
      </c>
      <c r="E996" s="204" t="s">
        <v>414</v>
      </c>
      <c r="F996" s="148">
        <v>25554</v>
      </c>
      <c r="G996" s="148">
        <v>29839</v>
      </c>
      <c r="H996" s="148">
        <v>10195050.720000012</v>
      </c>
    </row>
    <row r="997" spans="2:8">
      <c r="B997" s="211">
        <v>2017</v>
      </c>
      <c r="C997" s="213">
        <v>3</v>
      </c>
      <c r="D997" s="209" t="s">
        <v>119</v>
      </c>
      <c r="E997" s="204" t="s">
        <v>415</v>
      </c>
      <c r="F997" s="148">
        <v>5812</v>
      </c>
      <c r="G997" s="148">
        <v>6784</v>
      </c>
      <c r="H997" s="148">
        <v>2375463.6</v>
      </c>
    </row>
    <row r="998" spans="2:8">
      <c r="B998" s="211">
        <v>2017</v>
      </c>
      <c r="C998" s="213">
        <v>3</v>
      </c>
      <c r="D998" s="209" t="s">
        <v>119</v>
      </c>
      <c r="E998" s="204" t="s">
        <v>349</v>
      </c>
      <c r="F998" s="148">
        <v>275</v>
      </c>
      <c r="G998" s="148">
        <v>321</v>
      </c>
      <c r="H998" s="148">
        <v>80000</v>
      </c>
    </row>
    <row r="999" spans="2:8">
      <c r="B999" s="211">
        <v>2017</v>
      </c>
      <c r="C999" s="213">
        <v>3</v>
      </c>
      <c r="D999" s="209" t="s">
        <v>119</v>
      </c>
      <c r="E999" s="204" t="s">
        <v>353</v>
      </c>
      <c r="F999" s="148">
        <v>599</v>
      </c>
      <c r="G999" s="148">
        <v>699</v>
      </c>
      <c r="H999" s="148">
        <v>129000</v>
      </c>
    </row>
    <row r="1000" spans="2:8">
      <c r="B1000" s="211">
        <v>2017</v>
      </c>
      <c r="C1000" s="213">
        <v>3</v>
      </c>
      <c r="D1000" s="209" t="s">
        <v>119</v>
      </c>
      <c r="E1000" s="204" t="s">
        <v>362</v>
      </c>
      <c r="F1000" s="148">
        <v>599</v>
      </c>
      <c r="G1000" s="148">
        <v>699</v>
      </c>
      <c r="H1000" s="148">
        <v>140000.00999999998</v>
      </c>
    </row>
    <row r="1001" spans="2:8">
      <c r="B1001" s="211">
        <v>2017</v>
      </c>
      <c r="C1001" s="213">
        <v>3</v>
      </c>
      <c r="D1001" s="209" t="s">
        <v>119</v>
      </c>
      <c r="E1001" s="204" t="s">
        <v>474</v>
      </c>
      <c r="F1001" s="148">
        <v>27825</v>
      </c>
      <c r="G1001" s="148">
        <v>32458</v>
      </c>
      <c r="H1001" s="148">
        <v>5223535.1199999992</v>
      </c>
    </row>
    <row r="1002" spans="2:8">
      <c r="B1002" s="211">
        <v>2017</v>
      </c>
      <c r="C1002" s="213">
        <v>3</v>
      </c>
      <c r="D1002" s="209" t="s">
        <v>119</v>
      </c>
      <c r="E1002" s="204" t="s">
        <v>481</v>
      </c>
      <c r="F1002" s="148">
        <v>1101</v>
      </c>
      <c r="G1002" s="148">
        <v>1285</v>
      </c>
      <c r="H1002" s="148">
        <v>307639.46000000002</v>
      </c>
    </row>
    <row r="1003" spans="2:8">
      <c r="B1003" s="211">
        <v>2017</v>
      </c>
      <c r="C1003" s="213">
        <v>3</v>
      </c>
      <c r="D1003" s="209" t="s">
        <v>119</v>
      </c>
      <c r="E1003" s="204" t="s">
        <v>417</v>
      </c>
      <c r="F1003" s="148">
        <v>1197</v>
      </c>
      <c r="G1003" s="148">
        <v>1398</v>
      </c>
      <c r="H1003" s="148">
        <v>255347.03999999998</v>
      </c>
    </row>
    <row r="1004" spans="2:8">
      <c r="B1004" s="211">
        <v>2017</v>
      </c>
      <c r="C1004" s="213">
        <v>3</v>
      </c>
      <c r="D1004" s="209" t="s">
        <v>119</v>
      </c>
      <c r="E1004" s="204" t="s">
        <v>375</v>
      </c>
      <c r="F1004" s="148">
        <v>18975</v>
      </c>
      <c r="G1004" s="148">
        <v>22135</v>
      </c>
      <c r="H1004" s="148">
        <v>4585674.1099999994</v>
      </c>
    </row>
    <row r="1005" spans="2:8">
      <c r="B1005" s="211">
        <v>2017</v>
      </c>
      <c r="C1005" s="213">
        <v>3</v>
      </c>
      <c r="D1005" s="209" t="s">
        <v>119</v>
      </c>
      <c r="E1005" s="204" t="s">
        <v>376</v>
      </c>
      <c r="F1005" s="148">
        <v>276</v>
      </c>
      <c r="G1005" s="148">
        <v>322</v>
      </c>
      <c r="H1005" s="148">
        <v>67598</v>
      </c>
    </row>
    <row r="1006" spans="2:8">
      <c r="B1006" s="211">
        <v>2017</v>
      </c>
      <c r="C1006" s="213">
        <v>3</v>
      </c>
      <c r="D1006" s="209" t="s">
        <v>119</v>
      </c>
      <c r="E1006" s="204" t="s">
        <v>450</v>
      </c>
      <c r="F1006" s="148">
        <v>6</v>
      </c>
      <c r="G1006" s="148">
        <v>8</v>
      </c>
      <c r="H1006" s="148">
        <v>13895.08</v>
      </c>
    </row>
    <row r="1007" spans="2:8">
      <c r="B1007" s="211">
        <v>2017</v>
      </c>
      <c r="C1007" s="213">
        <v>3</v>
      </c>
      <c r="D1007" s="209" t="s">
        <v>119</v>
      </c>
      <c r="E1007" s="204" t="s">
        <v>490</v>
      </c>
      <c r="F1007" s="148">
        <v>9</v>
      </c>
      <c r="G1007" s="148">
        <v>11</v>
      </c>
      <c r="H1007" s="148">
        <v>8719.08</v>
      </c>
    </row>
    <row r="1008" spans="2:8">
      <c r="B1008" s="211">
        <v>2017</v>
      </c>
      <c r="C1008" s="213">
        <v>3</v>
      </c>
      <c r="D1008" s="209" t="s">
        <v>119</v>
      </c>
      <c r="E1008" s="204" t="s">
        <v>418</v>
      </c>
      <c r="F1008" s="148">
        <v>162</v>
      </c>
      <c r="G1008" s="148">
        <v>188</v>
      </c>
      <c r="H1008" s="148">
        <v>74722.070000000007</v>
      </c>
    </row>
    <row r="1009" spans="2:8">
      <c r="B1009" s="211">
        <v>2017</v>
      </c>
      <c r="C1009" s="213">
        <v>3</v>
      </c>
      <c r="D1009" s="209" t="s">
        <v>119</v>
      </c>
      <c r="E1009" s="204" t="s">
        <v>475</v>
      </c>
      <c r="F1009" s="148">
        <v>825</v>
      </c>
      <c r="G1009" s="148">
        <v>961</v>
      </c>
      <c r="H1009" s="148">
        <v>150000</v>
      </c>
    </row>
    <row r="1010" spans="2:8">
      <c r="B1010" s="211">
        <v>2017</v>
      </c>
      <c r="C1010" s="213">
        <v>3</v>
      </c>
      <c r="D1010" s="209" t="s">
        <v>119</v>
      </c>
      <c r="E1010" s="204" t="s">
        <v>390</v>
      </c>
      <c r="F1010" s="148">
        <v>42835</v>
      </c>
      <c r="G1010" s="148">
        <v>49970</v>
      </c>
      <c r="H1010" s="148">
        <v>10624200.949999999</v>
      </c>
    </row>
    <row r="1011" spans="2:8">
      <c r="B1011" s="211">
        <v>2017</v>
      </c>
      <c r="C1011" s="213">
        <v>3</v>
      </c>
      <c r="D1011" s="209" t="s">
        <v>119</v>
      </c>
      <c r="E1011" s="204" t="s">
        <v>491</v>
      </c>
      <c r="F1011" s="148">
        <v>1647</v>
      </c>
      <c r="G1011" s="148">
        <v>1922</v>
      </c>
      <c r="H1011" s="148">
        <v>354750</v>
      </c>
    </row>
    <row r="1012" spans="2:8">
      <c r="B1012" s="211">
        <v>2017</v>
      </c>
      <c r="C1012" s="213">
        <v>3</v>
      </c>
      <c r="D1012" s="209" t="s">
        <v>119</v>
      </c>
      <c r="E1012" s="204" t="s">
        <v>394</v>
      </c>
      <c r="F1012" s="148">
        <v>1969</v>
      </c>
      <c r="G1012" s="148">
        <v>2297</v>
      </c>
      <c r="H1012" s="148">
        <v>521973.83000000007</v>
      </c>
    </row>
    <row r="1013" spans="2:8">
      <c r="B1013" s="211">
        <v>2017</v>
      </c>
      <c r="C1013" s="213">
        <v>3</v>
      </c>
      <c r="D1013" s="209" t="s">
        <v>119</v>
      </c>
      <c r="E1013" s="204" t="s">
        <v>397</v>
      </c>
      <c r="F1013" s="148">
        <v>21985</v>
      </c>
      <c r="G1013" s="148">
        <v>25643</v>
      </c>
      <c r="H1013" s="148">
        <v>5663295.1199999992</v>
      </c>
    </row>
    <row r="1014" spans="2:8">
      <c r="B1014" s="211">
        <v>2017</v>
      </c>
      <c r="C1014" s="213">
        <v>3</v>
      </c>
      <c r="D1014" s="209" t="s">
        <v>119</v>
      </c>
      <c r="E1014" s="204" t="s">
        <v>477</v>
      </c>
      <c r="F1014" s="148">
        <v>41440</v>
      </c>
      <c r="G1014" s="148">
        <v>48334</v>
      </c>
      <c r="H1014" s="148">
        <v>10438801.910000004</v>
      </c>
    </row>
    <row r="1015" spans="2:8">
      <c r="B1015" s="211">
        <v>2017</v>
      </c>
      <c r="C1015" s="213">
        <v>3</v>
      </c>
      <c r="D1015" s="209" t="s">
        <v>119</v>
      </c>
      <c r="E1015" s="204" t="s">
        <v>492</v>
      </c>
      <c r="F1015" s="148">
        <v>598</v>
      </c>
      <c r="G1015" s="148">
        <v>696</v>
      </c>
      <c r="H1015" s="148">
        <v>100000</v>
      </c>
    </row>
    <row r="1016" spans="2:8">
      <c r="B1016" s="211">
        <v>2017</v>
      </c>
      <c r="C1016" s="213">
        <v>3</v>
      </c>
      <c r="D1016" s="209" t="s">
        <v>119</v>
      </c>
      <c r="E1016" s="204" t="s">
        <v>494</v>
      </c>
      <c r="F1016" s="148">
        <v>22</v>
      </c>
      <c r="G1016" s="148">
        <v>26</v>
      </c>
      <c r="H1016" s="148">
        <v>7983.54</v>
      </c>
    </row>
    <row r="1017" spans="2:8">
      <c r="B1017" s="211">
        <v>2017</v>
      </c>
      <c r="C1017" s="213">
        <v>3</v>
      </c>
      <c r="D1017" s="209" t="s">
        <v>119</v>
      </c>
      <c r="E1017" s="204" t="s">
        <v>402</v>
      </c>
      <c r="F1017" s="148">
        <v>3307</v>
      </c>
      <c r="G1017" s="148">
        <v>3859</v>
      </c>
      <c r="H1017" s="148">
        <v>938273.78999999992</v>
      </c>
    </row>
    <row r="1018" spans="2:8">
      <c r="B1018" s="211">
        <v>2017</v>
      </c>
      <c r="C1018" s="213">
        <v>3</v>
      </c>
      <c r="D1018" s="209" t="s">
        <v>119</v>
      </c>
      <c r="E1018" s="204" t="s">
        <v>405</v>
      </c>
      <c r="F1018" s="148">
        <v>105</v>
      </c>
      <c r="G1018" s="148">
        <v>123</v>
      </c>
      <c r="H1018" s="148">
        <v>23803.5</v>
      </c>
    </row>
    <row r="1019" spans="2:8">
      <c r="B1019" s="211">
        <v>2017</v>
      </c>
      <c r="C1019" s="213">
        <v>3</v>
      </c>
      <c r="D1019" s="209" t="s">
        <v>119</v>
      </c>
      <c r="E1019" s="204" t="s">
        <v>409</v>
      </c>
      <c r="F1019" s="148">
        <v>5770</v>
      </c>
      <c r="G1019" s="148">
        <v>6729</v>
      </c>
      <c r="H1019" s="148">
        <v>1476126.56</v>
      </c>
    </row>
    <row r="1020" spans="2:8">
      <c r="B1020" s="211">
        <v>2017</v>
      </c>
      <c r="C1020" s="213">
        <v>3</v>
      </c>
      <c r="D1020" s="209" t="s">
        <v>119</v>
      </c>
      <c r="E1020" s="204" t="s">
        <v>413</v>
      </c>
      <c r="F1020" s="148">
        <v>7288</v>
      </c>
      <c r="G1020" s="148">
        <v>8498</v>
      </c>
      <c r="H1020" s="148">
        <v>1349999.9900000002</v>
      </c>
    </row>
    <row r="1021" spans="2:8">
      <c r="B1021" s="211">
        <v>2017</v>
      </c>
      <c r="C1021" s="213">
        <v>3</v>
      </c>
      <c r="D1021" s="209" t="s">
        <v>119</v>
      </c>
      <c r="E1021" s="204" t="s">
        <v>464</v>
      </c>
      <c r="F1021" s="148">
        <v>1</v>
      </c>
      <c r="G1021" s="148">
        <v>2</v>
      </c>
      <c r="H1021" s="148">
        <v>386.65</v>
      </c>
    </row>
    <row r="1022" spans="2:8">
      <c r="B1022" s="211">
        <v>2017</v>
      </c>
      <c r="C1022" s="213">
        <v>3</v>
      </c>
      <c r="D1022" s="209" t="s">
        <v>120</v>
      </c>
      <c r="E1022" s="204" t="s">
        <v>296</v>
      </c>
      <c r="F1022" s="148">
        <v>6</v>
      </c>
      <c r="G1022" s="148">
        <v>7</v>
      </c>
      <c r="H1022" s="148">
        <v>4878.72</v>
      </c>
    </row>
    <row r="1023" spans="2:8">
      <c r="B1023" s="211">
        <v>2017</v>
      </c>
      <c r="C1023" s="213">
        <v>3</v>
      </c>
      <c r="D1023" s="209" t="s">
        <v>120</v>
      </c>
      <c r="E1023" s="204" t="s">
        <v>418</v>
      </c>
      <c r="F1023" s="148">
        <v>63</v>
      </c>
      <c r="G1023" s="148">
        <v>73</v>
      </c>
      <c r="H1023" s="148">
        <v>55001.16</v>
      </c>
    </row>
    <row r="1024" spans="2:8">
      <c r="B1024" s="211">
        <v>2017</v>
      </c>
      <c r="C1024" s="213">
        <v>3</v>
      </c>
      <c r="D1024" s="209" t="s">
        <v>121</v>
      </c>
      <c r="E1024" s="204" t="s">
        <v>330</v>
      </c>
      <c r="F1024" s="148">
        <v>824</v>
      </c>
      <c r="G1024" s="148">
        <v>961</v>
      </c>
      <c r="H1024" s="148">
        <v>195069.51</v>
      </c>
    </row>
    <row r="1025" spans="2:8">
      <c r="B1025" s="211">
        <v>2017</v>
      </c>
      <c r="C1025" s="213">
        <v>3</v>
      </c>
      <c r="D1025" s="209" t="s">
        <v>95</v>
      </c>
      <c r="E1025" s="204" t="s">
        <v>251</v>
      </c>
      <c r="F1025" s="148">
        <v>4</v>
      </c>
      <c r="G1025" s="148">
        <v>4</v>
      </c>
      <c r="H1025" s="148">
        <v>2730</v>
      </c>
    </row>
    <row r="1026" spans="2:8">
      <c r="B1026" s="211">
        <v>2017</v>
      </c>
      <c r="C1026" s="213">
        <v>3</v>
      </c>
      <c r="D1026" s="209" t="s">
        <v>95</v>
      </c>
      <c r="E1026" s="204" t="s">
        <v>274</v>
      </c>
      <c r="F1026" s="148">
        <v>171</v>
      </c>
      <c r="G1026" s="148">
        <v>200</v>
      </c>
      <c r="H1026" s="148">
        <v>59347.770000000004</v>
      </c>
    </row>
    <row r="1027" spans="2:8">
      <c r="B1027" s="211">
        <v>2017</v>
      </c>
      <c r="C1027" s="213">
        <v>3</v>
      </c>
      <c r="D1027" s="209" t="s">
        <v>95</v>
      </c>
      <c r="E1027" s="204" t="s">
        <v>285</v>
      </c>
      <c r="F1027" s="148">
        <v>549</v>
      </c>
      <c r="G1027" s="148">
        <v>641</v>
      </c>
      <c r="H1027" s="148">
        <v>129572.37</v>
      </c>
    </row>
    <row r="1028" spans="2:8">
      <c r="B1028" s="211">
        <v>2017</v>
      </c>
      <c r="C1028" s="213">
        <v>3</v>
      </c>
      <c r="D1028" s="209" t="s">
        <v>95</v>
      </c>
      <c r="E1028" s="204" t="s">
        <v>302</v>
      </c>
      <c r="F1028" s="148">
        <v>2194</v>
      </c>
      <c r="G1028" s="148">
        <v>2558</v>
      </c>
      <c r="H1028" s="148">
        <v>566439.85</v>
      </c>
    </row>
    <row r="1029" spans="2:8">
      <c r="B1029" s="211">
        <v>2017</v>
      </c>
      <c r="C1029" s="213">
        <v>3</v>
      </c>
      <c r="D1029" s="209" t="s">
        <v>95</v>
      </c>
      <c r="E1029" s="204" t="s">
        <v>470</v>
      </c>
      <c r="F1029" s="148">
        <v>276</v>
      </c>
      <c r="G1029" s="148">
        <v>322</v>
      </c>
      <c r="H1029" s="148">
        <v>86254</v>
      </c>
    </row>
    <row r="1030" spans="2:8">
      <c r="B1030" s="211">
        <v>2017</v>
      </c>
      <c r="C1030" s="213">
        <v>3</v>
      </c>
      <c r="D1030" s="209" t="s">
        <v>95</v>
      </c>
      <c r="E1030" s="204" t="s">
        <v>471</v>
      </c>
      <c r="F1030" s="148">
        <v>1373</v>
      </c>
      <c r="G1030" s="148">
        <v>1603</v>
      </c>
      <c r="H1030" s="148">
        <v>375066.48000000004</v>
      </c>
    </row>
    <row r="1031" spans="2:8">
      <c r="B1031" s="211">
        <v>2017</v>
      </c>
      <c r="C1031" s="213">
        <v>3</v>
      </c>
      <c r="D1031" s="209" t="s">
        <v>95</v>
      </c>
      <c r="E1031" s="204" t="s">
        <v>316</v>
      </c>
      <c r="F1031" s="148">
        <v>545</v>
      </c>
      <c r="G1031" s="148">
        <v>636</v>
      </c>
      <c r="H1031" s="148">
        <v>139684.57</v>
      </c>
    </row>
    <row r="1032" spans="2:8">
      <c r="B1032" s="211">
        <v>2017</v>
      </c>
      <c r="C1032" s="213">
        <v>3</v>
      </c>
      <c r="D1032" s="209" t="s">
        <v>95</v>
      </c>
      <c r="E1032" s="204" t="s">
        <v>473</v>
      </c>
      <c r="F1032" s="148">
        <v>274</v>
      </c>
      <c r="G1032" s="148">
        <v>320</v>
      </c>
      <c r="H1032" s="148">
        <v>69599.22</v>
      </c>
    </row>
    <row r="1033" spans="2:8">
      <c r="B1033" s="211">
        <v>2017</v>
      </c>
      <c r="C1033" s="213">
        <v>3</v>
      </c>
      <c r="D1033" s="209" t="s">
        <v>95</v>
      </c>
      <c r="E1033" s="204" t="s">
        <v>330</v>
      </c>
      <c r="F1033" s="148">
        <v>7456</v>
      </c>
      <c r="G1033" s="148">
        <v>8702</v>
      </c>
      <c r="H1033" s="148">
        <v>1866470.8900000001</v>
      </c>
    </row>
    <row r="1034" spans="2:8">
      <c r="B1034" s="211">
        <v>2017</v>
      </c>
      <c r="C1034" s="213">
        <v>3</v>
      </c>
      <c r="D1034" s="209" t="s">
        <v>95</v>
      </c>
      <c r="E1034" s="204" t="s">
        <v>334</v>
      </c>
      <c r="F1034" s="148">
        <v>275</v>
      </c>
      <c r="G1034" s="148">
        <v>321</v>
      </c>
      <c r="H1034" s="148">
        <v>82684.01999999999</v>
      </c>
    </row>
    <row r="1035" spans="2:8">
      <c r="B1035" s="211">
        <v>2017</v>
      </c>
      <c r="C1035" s="213">
        <v>3</v>
      </c>
      <c r="D1035" s="209" t="s">
        <v>95</v>
      </c>
      <c r="E1035" s="204" t="s">
        <v>414</v>
      </c>
      <c r="F1035" s="148">
        <v>247</v>
      </c>
      <c r="G1035" s="148">
        <v>289</v>
      </c>
      <c r="H1035" s="148">
        <v>59802.5</v>
      </c>
    </row>
    <row r="1036" spans="2:8">
      <c r="B1036" s="211">
        <v>2017</v>
      </c>
      <c r="C1036" s="213">
        <v>3</v>
      </c>
      <c r="D1036" s="209" t="s">
        <v>95</v>
      </c>
      <c r="E1036" s="204" t="s">
        <v>375</v>
      </c>
      <c r="F1036" s="148">
        <v>284</v>
      </c>
      <c r="G1036" s="148">
        <v>332</v>
      </c>
      <c r="H1036" s="148">
        <v>70000</v>
      </c>
    </row>
    <row r="1037" spans="2:8">
      <c r="B1037" s="211">
        <v>2017</v>
      </c>
      <c r="C1037" s="213">
        <v>3</v>
      </c>
      <c r="D1037" s="209" t="s">
        <v>95</v>
      </c>
      <c r="E1037" s="204" t="s">
        <v>418</v>
      </c>
      <c r="F1037" s="148">
        <v>223</v>
      </c>
      <c r="G1037" s="148">
        <v>262</v>
      </c>
      <c r="H1037" s="148">
        <v>148941.18000000002</v>
      </c>
    </row>
    <row r="1038" spans="2:8">
      <c r="B1038" s="211">
        <v>2017</v>
      </c>
      <c r="C1038" s="213">
        <v>3</v>
      </c>
      <c r="D1038" s="209" t="s">
        <v>95</v>
      </c>
      <c r="E1038" s="204" t="s">
        <v>390</v>
      </c>
      <c r="F1038" s="148">
        <v>275</v>
      </c>
      <c r="G1038" s="148">
        <v>321</v>
      </c>
      <c r="H1038" s="148">
        <v>67240.539999999994</v>
      </c>
    </row>
    <row r="1039" spans="2:8">
      <c r="B1039" s="211">
        <v>2017</v>
      </c>
      <c r="C1039" s="213">
        <v>3</v>
      </c>
      <c r="D1039" s="209" t="s">
        <v>95</v>
      </c>
      <c r="E1039" s="204" t="s">
        <v>491</v>
      </c>
      <c r="F1039" s="148">
        <v>274</v>
      </c>
      <c r="G1039" s="148">
        <v>320</v>
      </c>
      <c r="H1039" s="148">
        <v>70000</v>
      </c>
    </row>
    <row r="1040" spans="2:8">
      <c r="B1040" s="211">
        <v>2017</v>
      </c>
      <c r="C1040" s="213">
        <v>3</v>
      </c>
      <c r="D1040" s="209" t="s">
        <v>95</v>
      </c>
      <c r="E1040" s="204" t="s">
        <v>394</v>
      </c>
      <c r="F1040" s="148">
        <v>542</v>
      </c>
      <c r="G1040" s="148">
        <v>633</v>
      </c>
      <c r="H1040" s="148">
        <v>101854</v>
      </c>
    </row>
    <row r="1041" spans="2:8">
      <c r="B1041" s="211">
        <v>2017</v>
      </c>
      <c r="C1041" s="213">
        <v>3</v>
      </c>
      <c r="D1041" s="209" t="s">
        <v>95</v>
      </c>
      <c r="E1041" s="204" t="s">
        <v>397</v>
      </c>
      <c r="F1041" s="148">
        <v>4438</v>
      </c>
      <c r="G1041" s="148">
        <v>5178</v>
      </c>
      <c r="H1041" s="148">
        <v>1350352.97</v>
      </c>
    </row>
    <row r="1042" spans="2:8">
      <c r="B1042" s="211">
        <v>2017</v>
      </c>
      <c r="C1042" s="213">
        <v>3</v>
      </c>
      <c r="D1042" s="209" t="s">
        <v>95</v>
      </c>
      <c r="E1042" s="204" t="s">
        <v>477</v>
      </c>
      <c r="F1042" s="148">
        <v>827</v>
      </c>
      <c r="G1042" s="148">
        <v>966</v>
      </c>
      <c r="H1042" s="148">
        <v>208797.66</v>
      </c>
    </row>
    <row r="1043" spans="2:8">
      <c r="B1043" s="211">
        <v>2017</v>
      </c>
      <c r="C1043" s="213">
        <v>3</v>
      </c>
      <c r="D1043" s="209" t="s">
        <v>95</v>
      </c>
      <c r="E1043" s="204" t="s">
        <v>402</v>
      </c>
      <c r="F1043" s="148">
        <v>854</v>
      </c>
      <c r="G1043" s="148">
        <v>997</v>
      </c>
      <c r="H1043" s="148">
        <v>1269339.8500000001</v>
      </c>
    </row>
    <row r="1044" spans="2:8">
      <c r="B1044" s="211">
        <v>2017</v>
      </c>
      <c r="C1044" s="213">
        <v>3</v>
      </c>
      <c r="D1044" s="209" t="s">
        <v>95</v>
      </c>
      <c r="E1044" s="204" t="s">
        <v>413</v>
      </c>
      <c r="F1044" s="148">
        <v>274</v>
      </c>
      <c r="G1044" s="148">
        <v>320</v>
      </c>
      <c r="H1044" s="148">
        <v>50000</v>
      </c>
    </row>
    <row r="1045" spans="2:8">
      <c r="B1045" s="211">
        <v>2017</v>
      </c>
      <c r="C1045" s="213">
        <v>3</v>
      </c>
      <c r="D1045" s="209" t="s">
        <v>167</v>
      </c>
      <c r="E1045" s="204" t="s">
        <v>470</v>
      </c>
      <c r="F1045" s="148">
        <v>275</v>
      </c>
      <c r="G1045" s="148">
        <v>321</v>
      </c>
      <c r="H1045" s="148">
        <v>75562.55</v>
      </c>
    </row>
    <row r="1046" spans="2:8">
      <c r="B1046" s="211">
        <v>2017</v>
      </c>
      <c r="C1046" s="213">
        <v>3</v>
      </c>
      <c r="D1046" s="209" t="s">
        <v>167</v>
      </c>
      <c r="E1046" s="204" t="s">
        <v>330</v>
      </c>
      <c r="F1046" s="148">
        <v>1144</v>
      </c>
      <c r="G1046" s="148">
        <v>1335</v>
      </c>
      <c r="H1046" s="148">
        <v>132134.5</v>
      </c>
    </row>
    <row r="1047" spans="2:8">
      <c r="B1047" s="211">
        <v>2017</v>
      </c>
      <c r="C1047" s="213">
        <v>3</v>
      </c>
      <c r="D1047" s="209" t="s">
        <v>122</v>
      </c>
      <c r="E1047" s="204" t="s">
        <v>470</v>
      </c>
      <c r="F1047" s="148">
        <v>550</v>
      </c>
      <c r="G1047" s="148">
        <v>640</v>
      </c>
      <c r="H1047" s="148">
        <v>143917.85</v>
      </c>
    </row>
    <row r="1048" spans="2:8">
      <c r="B1048" s="211">
        <v>2017</v>
      </c>
      <c r="C1048" s="213">
        <v>3</v>
      </c>
      <c r="D1048" s="209" t="s">
        <v>122</v>
      </c>
      <c r="E1048" s="204" t="s">
        <v>330</v>
      </c>
      <c r="F1048" s="148">
        <v>2823</v>
      </c>
      <c r="G1048" s="148">
        <v>3293</v>
      </c>
      <c r="H1048" s="148">
        <v>723875</v>
      </c>
    </row>
    <row r="1049" spans="2:8">
      <c r="B1049" s="211">
        <v>2017</v>
      </c>
      <c r="C1049" s="213">
        <v>3</v>
      </c>
      <c r="D1049" s="209" t="s">
        <v>122</v>
      </c>
      <c r="E1049" s="204" t="s">
        <v>375</v>
      </c>
      <c r="F1049" s="148">
        <v>2475</v>
      </c>
      <c r="G1049" s="148">
        <v>2887</v>
      </c>
      <c r="H1049" s="148">
        <v>619124.99</v>
      </c>
    </row>
    <row r="1050" spans="2:8">
      <c r="B1050" s="211">
        <v>2017</v>
      </c>
      <c r="C1050" s="213">
        <v>3</v>
      </c>
      <c r="D1050" s="209" t="s">
        <v>122</v>
      </c>
      <c r="E1050" s="204" t="s">
        <v>390</v>
      </c>
      <c r="F1050" s="148">
        <v>570</v>
      </c>
      <c r="G1050" s="148">
        <v>665</v>
      </c>
      <c r="H1050" s="148">
        <v>144556.62</v>
      </c>
    </row>
    <row r="1051" spans="2:8">
      <c r="B1051" s="211">
        <v>2017</v>
      </c>
      <c r="C1051" s="213">
        <v>3</v>
      </c>
      <c r="D1051" s="209" t="s">
        <v>122</v>
      </c>
      <c r="E1051" s="204" t="s">
        <v>491</v>
      </c>
      <c r="F1051" s="148">
        <v>274</v>
      </c>
      <c r="G1051" s="148">
        <v>319</v>
      </c>
      <c r="H1051" s="148">
        <v>59125</v>
      </c>
    </row>
    <row r="1052" spans="2:8">
      <c r="B1052" s="211">
        <v>2017</v>
      </c>
      <c r="C1052" s="213">
        <v>3</v>
      </c>
      <c r="D1052" s="209" t="s">
        <v>122</v>
      </c>
      <c r="E1052" s="204" t="s">
        <v>397</v>
      </c>
      <c r="F1052" s="148">
        <v>299</v>
      </c>
      <c r="G1052" s="148">
        <v>349</v>
      </c>
      <c r="H1052" s="148">
        <v>82355.02</v>
      </c>
    </row>
    <row r="1053" spans="2:8">
      <c r="B1053" s="211">
        <v>2017</v>
      </c>
      <c r="C1053" s="213">
        <v>3</v>
      </c>
      <c r="D1053" s="209" t="s">
        <v>122</v>
      </c>
      <c r="E1053" s="204" t="s">
        <v>477</v>
      </c>
      <c r="F1053" s="148">
        <v>273</v>
      </c>
      <c r="G1053" s="148">
        <v>318</v>
      </c>
      <c r="H1053" s="148">
        <v>67329.3</v>
      </c>
    </row>
    <row r="1054" spans="2:8">
      <c r="B1054" s="211">
        <v>2017</v>
      </c>
      <c r="C1054" s="213">
        <v>3</v>
      </c>
      <c r="D1054" s="209" t="s">
        <v>122</v>
      </c>
      <c r="E1054" s="204" t="s">
        <v>413</v>
      </c>
      <c r="F1054" s="148">
        <v>2703</v>
      </c>
      <c r="G1054" s="148">
        <v>3150</v>
      </c>
      <c r="H1054" s="148">
        <v>500000.01</v>
      </c>
    </row>
    <row r="1055" spans="2:8">
      <c r="B1055" s="211">
        <v>2017</v>
      </c>
      <c r="C1055" s="213">
        <v>3</v>
      </c>
      <c r="D1055" s="209" t="s">
        <v>96</v>
      </c>
      <c r="E1055" s="204" t="s">
        <v>285</v>
      </c>
      <c r="F1055" s="148">
        <v>1982</v>
      </c>
      <c r="G1055" s="148">
        <v>2314</v>
      </c>
      <c r="H1055" s="148">
        <v>494306.77999999997</v>
      </c>
    </row>
    <row r="1056" spans="2:8">
      <c r="B1056" s="211">
        <v>2017</v>
      </c>
      <c r="C1056" s="213">
        <v>3</v>
      </c>
      <c r="D1056" s="209" t="s">
        <v>96</v>
      </c>
      <c r="E1056" s="204" t="s">
        <v>470</v>
      </c>
      <c r="F1056" s="148">
        <v>6908</v>
      </c>
      <c r="G1056" s="148">
        <v>8062</v>
      </c>
      <c r="H1056" s="148">
        <v>1815826.2599999998</v>
      </c>
    </row>
    <row r="1057" spans="2:8">
      <c r="B1057" s="211">
        <v>2017</v>
      </c>
      <c r="C1057" s="213">
        <v>3</v>
      </c>
      <c r="D1057" s="209" t="s">
        <v>96</v>
      </c>
      <c r="E1057" s="204" t="s">
        <v>472</v>
      </c>
      <c r="F1057" s="148">
        <v>550</v>
      </c>
      <c r="G1057" s="148">
        <v>642</v>
      </c>
      <c r="H1057" s="148">
        <v>176180</v>
      </c>
    </row>
    <row r="1058" spans="2:8">
      <c r="B1058" s="211">
        <v>2017</v>
      </c>
      <c r="C1058" s="213">
        <v>3</v>
      </c>
      <c r="D1058" s="209" t="s">
        <v>96</v>
      </c>
      <c r="E1058" s="204" t="s">
        <v>330</v>
      </c>
      <c r="F1058" s="148">
        <v>3796</v>
      </c>
      <c r="G1058" s="148">
        <v>4430</v>
      </c>
      <c r="H1058" s="148">
        <v>1122270.9199999997</v>
      </c>
    </row>
    <row r="1059" spans="2:8">
      <c r="B1059" s="211">
        <v>2017</v>
      </c>
      <c r="C1059" s="213">
        <v>3</v>
      </c>
      <c r="D1059" s="209" t="s">
        <v>3</v>
      </c>
      <c r="E1059" s="204" t="s">
        <v>285</v>
      </c>
      <c r="F1059" s="148">
        <v>1498</v>
      </c>
      <c r="G1059" s="148">
        <v>1748</v>
      </c>
      <c r="H1059" s="148">
        <v>355863.21</v>
      </c>
    </row>
    <row r="1060" spans="2:8">
      <c r="B1060" s="211">
        <v>2017</v>
      </c>
      <c r="C1060" s="213">
        <v>3</v>
      </c>
      <c r="D1060" s="209" t="s">
        <v>3</v>
      </c>
      <c r="E1060" s="204" t="s">
        <v>469</v>
      </c>
      <c r="F1060" s="148">
        <v>825</v>
      </c>
      <c r="G1060" s="148">
        <v>961</v>
      </c>
      <c r="H1060" s="148">
        <v>219198.44</v>
      </c>
    </row>
    <row r="1061" spans="2:8">
      <c r="B1061" s="211">
        <v>2017</v>
      </c>
      <c r="C1061" s="213">
        <v>3</v>
      </c>
      <c r="D1061" s="209" t="s">
        <v>3</v>
      </c>
      <c r="E1061" s="204" t="s">
        <v>470</v>
      </c>
      <c r="F1061" s="148">
        <v>2388</v>
      </c>
      <c r="G1061" s="148">
        <v>2787</v>
      </c>
      <c r="H1061" s="148">
        <v>562213.59</v>
      </c>
    </row>
    <row r="1062" spans="2:8">
      <c r="B1062" s="211">
        <v>2017</v>
      </c>
      <c r="C1062" s="213">
        <v>3</v>
      </c>
      <c r="D1062" s="209" t="s">
        <v>3</v>
      </c>
      <c r="E1062" s="204" t="s">
        <v>321</v>
      </c>
      <c r="F1062" s="148">
        <v>571</v>
      </c>
      <c r="G1062" s="148">
        <v>666</v>
      </c>
      <c r="H1062" s="148">
        <v>95692.800000000003</v>
      </c>
    </row>
    <row r="1063" spans="2:8">
      <c r="B1063" s="211">
        <v>2017</v>
      </c>
      <c r="C1063" s="213">
        <v>3</v>
      </c>
      <c r="D1063" s="209" t="s">
        <v>3</v>
      </c>
      <c r="E1063" s="204" t="s">
        <v>330</v>
      </c>
      <c r="F1063" s="148">
        <v>53</v>
      </c>
      <c r="G1063" s="148">
        <v>62</v>
      </c>
      <c r="H1063" s="148">
        <v>34560</v>
      </c>
    </row>
    <row r="1064" spans="2:8">
      <c r="B1064" s="211">
        <v>2017</v>
      </c>
      <c r="C1064" s="213">
        <v>3</v>
      </c>
      <c r="D1064" s="209" t="s">
        <v>3</v>
      </c>
      <c r="E1064" s="204" t="s">
        <v>414</v>
      </c>
      <c r="F1064" s="148">
        <v>251</v>
      </c>
      <c r="G1064" s="148">
        <v>293</v>
      </c>
      <c r="H1064" s="148">
        <v>53170</v>
      </c>
    </row>
    <row r="1065" spans="2:8">
      <c r="B1065" s="211">
        <v>2017</v>
      </c>
      <c r="C1065" s="213">
        <v>3</v>
      </c>
      <c r="D1065" s="209" t="s">
        <v>3</v>
      </c>
      <c r="E1065" s="204" t="s">
        <v>474</v>
      </c>
      <c r="F1065" s="148">
        <v>3545</v>
      </c>
      <c r="G1065" s="148">
        <v>4137</v>
      </c>
      <c r="H1065" s="148">
        <v>898462.66</v>
      </c>
    </row>
    <row r="1066" spans="2:8">
      <c r="B1066" s="211">
        <v>2017</v>
      </c>
      <c r="C1066" s="213">
        <v>3</v>
      </c>
      <c r="D1066" s="209" t="s">
        <v>3</v>
      </c>
      <c r="E1066" s="204" t="s">
        <v>417</v>
      </c>
      <c r="F1066" s="148">
        <v>423</v>
      </c>
      <c r="G1066" s="148">
        <v>494</v>
      </c>
      <c r="H1066" s="148">
        <v>92018.4</v>
      </c>
    </row>
    <row r="1067" spans="2:8">
      <c r="B1067" s="211">
        <v>2017</v>
      </c>
      <c r="C1067" s="213">
        <v>3</v>
      </c>
      <c r="D1067" s="209" t="s">
        <v>3</v>
      </c>
      <c r="E1067" s="204" t="s">
        <v>375</v>
      </c>
      <c r="F1067" s="148">
        <v>3568</v>
      </c>
      <c r="G1067" s="148">
        <v>4161</v>
      </c>
      <c r="H1067" s="148">
        <v>784999.99</v>
      </c>
    </row>
    <row r="1068" spans="2:8">
      <c r="B1068" s="211">
        <v>2017</v>
      </c>
      <c r="C1068" s="213">
        <v>3</v>
      </c>
      <c r="D1068" s="209" t="s">
        <v>3</v>
      </c>
      <c r="E1068" s="204" t="s">
        <v>390</v>
      </c>
      <c r="F1068" s="148">
        <v>2061</v>
      </c>
      <c r="G1068" s="148">
        <v>2404</v>
      </c>
      <c r="H1068" s="148">
        <v>486049.49</v>
      </c>
    </row>
    <row r="1069" spans="2:8">
      <c r="B1069" s="211">
        <v>2017</v>
      </c>
      <c r="C1069" s="213">
        <v>3</v>
      </c>
      <c r="D1069" s="209" t="s">
        <v>3</v>
      </c>
      <c r="E1069" s="204" t="s">
        <v>397</v>
      </c>
      <c r="F1069" s="148">
        <v>1501</v>
      </c>
      <c r="G1069" s="148">
        <v>1751</v>
      </c>
      <c r="H1069" s="148">
        <v>339411.22</v>
      </c>
    </row>
    <row r="1070" spans="2:8">
      <c r="B1070" s="211">
        <v>2017</v>
      </c>
      <c r="C1070" s="213">
        <v>3</v>
      </c>
      <c r="D1070" s="209" t="s">
        <v>3</v>
      </c>
      <c r="E1070" s="204" t="s">
        <v>477</v>
      </c>
      <c r="F1070" s="148">
        <v>284</v>
      </c>
      <c r="G1070" s="148">
        <v>331</v>
      </c>
      <c r="H1070" s="148">
        <v>70631.55</v>
      </c>
    </row>
    <row r="1071" spans="2:8">
      <c r="B1071" s="211">
        <v>2017</v>
      </c>
      <c r="C1071" s="213">
        <v>3</v>
      </c>
      <c r="D1071" s="209" t="s">
        <v>3</v>
      </c>
      <c r="E1071" s="204" t="s">
        <v>492</v>
      </c>
      <c r="F1071" s="148">
        <v>1499</v>
      </c>
      <c r="G1071" s="148">
        <v>1748</v>
      </c>
      <c r="H1071" s="148">
        <v>304710.06</v>
      </c>
    </row>
    <row r="1072" spans="2:8">
      <c r="B1072" s="211">
        <v>2017</v>
      </c>
      <c r="C1072" s="213">
        <v>3</v>
      </c>
      <c r="D1072" s="209" t="s">
        <v>168</v>
      </c>
      <c r="E1072" s="204" t="s">
        <v>414</v>
      </c>
      <c r="F1072" s="148">
        <v>13</v>
      </c>
      <c r="G1072" s="148">
        <v>16</v>
      </c>
      <c r="H1072" s="148">
        <v>8053.48</v>
      </c>
    </row>
    <row r="1073" spans="2:8">
      <c r="B1073" s="211">
        <v>2017</v>
      </c>
      <c r="C1073" s="213">
        <v>3</v>
      </c>
      <c r="D1073" s="209" t="s">
        <v>101</v>
      </c>
      <c r="E1073" s="204" t="s">
        <v>236</v>
      </c>
      <c r="F1073" s="148">
        <v>275</v>
      </c>
      <c r="G1073" s="148">
        <v>321</v>
      </c>
      <c r="H1073" s="148">
        <v>67289.460000000006</v>
      </c>
    </row>
    <row r="1074" spans="2:8">
      <c r="B1074" s="211">
        <v>2017</v>
      </c>
      <c r="C1074" s="213">
        <v>3</v>
      </c>
      <c r="D1074" s="209" t="s">
        <v>101</v>
      </c>
      <c r="E1074" s="204" t="s">
        <v>302</v>
      </c>
      <c r="F1074" s="148">
        <v>284</v>
      </c>
      <c r="G1074" s="148">
        <v>331</v>
      </c>
      <c r="H1074" s="148">
        <v>68589.95</v>
      </c>
    </row>
    <row r="1075" spans="2:8">
      <c r="B1075" s="211">
        <v>2017</v>
      </c>
      <c r="C1075" s="213">
        <v>3</v>
      </c>
      <c r="D1075" s="209" t="s">
        <v>101</v>
      </c>
      <c r="E1075" s="204" t="s">
        <v>475</v>
      </c>
      <c r="F1075" s="148">
        <v>275</v>
      </c>
      <c r="G1075" s="148">
        <v>320</v>
      </c>
      <c r="H1075" s="148">
        <v>67522.48</v>
      </c>
    </row>
    <row r="1076" spans="2:8">
      <c r="B1076" s="211">
        <v>2017</v>
      </c>
      <c r="C1076" s="213">
        <v>3</v>
      </c>
      <c r="D1076" s="209" t="s">
        <v>125</v>
      </c>
      <c r="E1076" s="204" t="s">
        <v>375</v>
      </c>
      <c r="F1076" s="148">
        <v>550</v>
      </c>
      <c r="G1076" s="148">
        <v>642</v>
      </c>
      <c r="H1076" s="148">
        <v>414090</v>
      </c>
    </row>
    <row r="1077" spans="2:8">
      <c r="B1077" s="211">
        <v>2017</v>
      </c>
      <c r="C1077" s="213">
        <v>3</v>
      </c>
      <c r="D1077" s="209" t="s">
        <v>126</v>
      </c>
      <c r="E1077" s="204" t="s">
        <v>236</v>
      </c>
      <c r="F1077" s="148">
        <v>275</v>
      </c>
      <c r="G1077" s="148">
        <v>320</v>
      </c>
      <c r="H1077" s="148">
        <v>67149.69</v>
      </c>
    </row>
    <row r="1078" spans="2:8">
      <c r="B1078" s="211">
        <v>2017</v>
      </c>
      <c r="C1078" s="213">
        <v>3</v>
      </c>
      <c r="D1078" s="209" t="s">
        <v>126</v>
      </c>
      <c r="E1078" s="204" t="s">
        <v>467</v>
      </c>
      <c r="F1078" s="148">
        <v>550</v>
      </c>
      <c r="G1078" s="148">
        <v>641</v>
      </c>
      <c r="H1078" s="148">
        <v>100000</v>
      </c>
    </row>
    <row r="1079" spans="2:8">
      <c r="B1079" s="211">
        <v>2017</v>
      </c>
      <c r="C1079" s="213">
        <v>3</v>
      </c>
      <c r="D1079" s="209" t="s">
        <v>126</v>
      </c>
      <c r="E1079" s="204" t="s">
        <v>477</v>
      </c>
      <c r="F1079" s="148">
        <v>570</v>
      </c>
      <c r="G1079" s="148">
        <v>665</v>
      </c>
      <c r="H1079" s="148">
        <v>139954.32</v>
      </c>
    </row>
    <row r="1080" spans="2:8">
      <c r="B1080" s="211">
        <v>2017</v>
      </c>
      <c r="C1080" s="213">
        <v>3</v>
      </c>
      <c r="D1080" s="209" t="s">
        <v>169</v>
      </c>
      <c r="E1080" s="204" t="s">
        <v>414</v>
      </c>
      <c r="F1080" s="148">
        <v>16</v>
      </c>
      <c r="G1080" s="148">
        <v>18</v>
      </c>
      <c r="H1080" s="148">
        <v>8694</v>
      </c>
    </row>
    <row r="1081" spans="2:8">
      <c r="B1081" s="211">
        <v>2017</v>
      </c>
      <c r="C1081" s="213">
        <v>3</v>
      </c>
      <c r="D1081" s="209" t="s">
        <v>127</v>
      </c>
      <c r="E1081" s="204" t="s">
        <v>469</v>
      </c>
      <c r="F1081" s="148">
        <v>275</v>
      </c>
      <c r="G1081" s="148">
        <v>321</v>
      </c>
      <c r="H1081" s="148">
        <v>50000</v>
      </c>
    </row>
    <row r="1082" spans="2:8">
      <c r="B1082" s="211">
        <v>2017</v>
      </c>
      <c r="C1082" s="213">
        <v>3</v>
      </c>
      <c r="D1082" s="209" t="s">
        <v>127</v>
      </c>
      <c r="E1082" s="204" t="s">
        <v>470</v>
      </c>
      <c r="F1082" s="148">
        <v>825</v>
      </c>
      <c r="G1082" s="148">
        <v>962</v>
      </c>
      <c r="H1082" s="148">
        <v>198289.69999999998</v>
      </c>
    </row>
    <row r="1083" spans="2:8">
      <c r="B1083" s="211">
        <v>2017</v>
      </c>
      <c r="C1083" s="213">
        <v>3</v>
      </c>
      <c r="D1083" s="209" t="s">
        <v>127</v>
      </c>
      <c r="E1083" s="204" t="s">
        <v>481</v>
      </c>
      <c r="F1083" s="148">
        <v>285</v>
      </c>
      <c r="G1083" s="148">
        <v>333</v>
      </c>
      <c r="H1083" s="148">
        <v>80143.12</v>
      </c>
    </row>
    <row r="1084" spans="2:8">
      <c r="B1084" s="211">
        <v>2017</v>
      </c>
      <c r="C1084" s="213">
        <v>3</v>
      </c>
      <c r="D1084" s="209" t="s">
        <v>127</v>
      </c>
      <c r="E1084" s="204" t="s">
        <v>390</v>
      </c>
      <c r="F1084" s="148">
        <v>546</v>
      </c>
      <c r="G1084" s="148">
        <v>636</v>
      </c>
      <c r="H1084" s="148">
        <v>140752.84</v>
      </c>
    </row>
    <row r="1085" spans="2:8">
      <c r="B1085" s="211">
        <v>2017</v>
      </c>
      <c r="C1085" s="213">
        <v>3</v>
      </c>
      <c r="D1085" s="209" t="s">
        <v>127</v>
      </c>
      <c r="E1085" s="204" t="s">
        <v>397</v>
      </c>
      <c r="F1085" s="148">
        <v>823</v>
      </c>
      <c r="G1085" s="148">
        <v>958</v>
      </c>
      <c r="H1085" s="148">
        <v>213263.78999999998</v>
      </c>
    </row>
    <row r="1086" spans="2:8">
      <c r="B1086" s="211">
        <v>2017</v>
      </c>
      <c r="C1086" s="213">
        <v>3</v>
      </c>
      <c r="D1086" s="209" t="s">
        <v>127</v>
      </c>
      <c r="E1086" s="204" t="s">
        <v>477</v>
      </c>
      <c r="F1086" s="148">
        <v>275</v>
      </c>
      <c r="G1086" s="148">
        <v>320</v>
      </c>
      <c r="H1086" s="148">
        <v>139198.44</v>
      </c>
    </row>
    <row r="1087" spans="2:8">
      <c r="B1087" s="211">
        <v>2017</v>
      </c>
      <c r="C1087" s="213">
        <v>3</v>
      </c>
      <c r="D1087" s="209" t="s">
        <v>127</v>
      </c>
      <c r="E1087" s="204" t="s">
        <v>413</v>
      </c>
      <c r="F1087" s="148">
        <v>1100</v>
      </c>
      <c r="G1087" s="148">
        <v>1283</v>
      </c>
      <c r="H1087" s="148">
        <v>200000</v>
      </c>
    </row>
    <row r="1088" spans="2:8">
      <c r="B1088" s="211">
        <v>2017</v>
      </c>
      <c r="C1088" s="213">
        <v>3</v>
      </c>
      <c r="D1088" s="209" t="s">
        <v>91</v>
      </c>
      <c r="E1088" s="204" t="s">
        <v>236</v>
      </c>
      <c r="F1088" s="148">
        <v>4257</v>
      </c>
      <c r="G1088" s="148">
        <v>4967</v>
      </c>
      <c r="H1088" s="148">
        <v>1764799.2200000002</v>
      </c>
    </row>
    <row r="1089" spans="2:8">
      <c r="B1089" s="211">
        <v>2017</v>
      </c>
      <c r="C1089" s="213">
        <v>3</v>
      </c>
      <c r="D1089" s="209" t="s">
        <v>91</v>
      </c>
      <c r="E1089" s="204" t="s">
        <v>467</v>
      </c>
      <c r="F1089" s="148">
        <v>550</v>
      </c>
      <c r="G1089" s="148">
        <v>641</v>
      </c>
      <c r="H1089" s="148">
        <v>100000</v>
      </c>
    </row>
    <row r="1090" spans="2:8">
      <c r="B1090" s="211">
        <v>2017</v>
      </c>
      <c r="C1090" s="213">
        <v>3</v>
      </c>
      <c r="D1090" s="209" t="s">
        <v>91</v>
      </c>
      <c r="E1090" s="204" t="s">
        <v>285</v>
      </c>
      <c r="F1090" s="148">
        <v>4218</v>
      </c>
      <c r="G1090" s="148">
        <v>4925</v>
      </c>
      <c r="H1090" s="148">
        <v>1063256.76</v>
      </c>
    </row>
    <row r="1091" spans="2:8">
      <c r="B1091" s="211">
        <v>2017</v>
      </c>
      <c r="C1091" s="213">
        <v>3</v>
      </c>
      <c r="D1091" s="209" t="s">
        <v>91</v>
      </c>
      <c r="E1091" s="204" t="s">
        <v>506</v>
      </c>
      <c r="F1091" s="148">
        <v>275</v>
      </c>
      <c r="G1091" s="148">
        <v>321</v>
      </c>
      <c r="H1091" s="148">
        <v>59125</v>
      </c>
    </row>
    <row r="1092" spans="2:8">
      <c r="B1092" s="211">
        <v>2017</v>
      </c>
      <c r="C1092" s="213">
        <v>3</v>
      </c>
      <c r="D1092" s="209" t="s">
        <v>91</v>
      </c>
      <c r="E1092" s="204" t="s">
        <v>470</v>
      </c>
      <c r="F1092" s="148">
        <v>5153</v>
      </c>
      <c r="G1092" s="148">
        <v>6014</v>
      </c>
      <c r="H1092" s="148">
        <v>1248945.8299999996</v>
      </c>
    </row>
    <row r="1093" spans="2:8">
      <c r="B1093" s="211">
        <v>2017</v>
      </c>
      <c r="C1093" s="213">
        <v>3</v>
      </c>
      <c r="D1093" s="209" t="s">
        <v>91</v>
      </c>
      <c r="E1093" s="204" t="s">
        <v>471</v>
      </c>
      <c r="F1093" s="148">
        <v>274</v>
      </c>
      <c r="G1093" s="148">
        <v>320</v>
      </c>
      <c r="H1093" s="148">
        <v>71291.39</v>
      </c>
    </row>
    <row r="1094" spans="2:8">
      <c r="B1094" s="211">
        <v>2017</v>
      </c>
      <c r="C1094" s="213">
        <v>3</v>
      </c>
      <c r="D1094" s="209" t="s">
        <v>91</v>
      </c>
      <c r="E1094" s="204" t="s">
        <v>473</v>
      </c>
      <c r="F1094" s="148">
        <v>489</v>
      </c>
      <c r="G1094" s="148">
        <v>571</v>
      </c>
      <c r="H1094" s="148">
        <v>139198.44</v>
      </c>
    </row>
    <row r="1095" spans="2:8">
      <c r="B1095" s="211">
        <v>2017</v>
      </c>
      <c r="C1095" s="213">
        <v>3</v>
      </c>
      <c r="D1095" s="209" t="s">
        <v>91</v>
      </c>
      <c r="E1095" s="204" t="s">
        <v>330</v>
      </c>
      <c r="F1095" s="148">
        <v>1852</v>
      </c>
      <c r="G1095" s="148">
        <v>2160</v>
      </c>
      <c r="H1095" s="148">
        <v>502238.71</v>
      </c>
    </row>
    <row r="1096" spans="2:8">
      <c r="B1096" s="211">
        <v>2017</v>
      </c>
      <c r="C1096" s="213">
        <v>3</v>
      </c>
      <c r="D1096" s="209" t="s">
        <v>91</v>
      </c>
      <c r="E1096" s="204" t="s">
        <v>474</v>
      </c>
      <c r="F1096" s="148">
        <v>1707</v>
      </c>
      <c r="G1096" s="148">
        <v>1992</v>
      </c>
      <c r="H1096" s="148">
        <v>430249.73</v>
      </c>
    </row>
    <row r="1097" spans="2:8">
      <c r="B1097" s="211">
        <v>2017</v>
      </c>
      <c r="C1097" s="213">
        <v>3</v>
      </c>
      <c r="D1097" s="209" t="s">
        <v>91</v>
      </c>
      <c r="E1097" s="204" t="s">
        <v>481</v>
      </c>
      <c r="F1097" s="148">
        <v>569</v>
      </c>
      <c r="G1097" s="148">
        <v>665</v>
      </c>
      <c r="H1097" s="148">
        <v>140280.75</v>
      </c>
    </row>
    <row r="1098" spans="2:8">
      <c r="B1098" s="211">
        <v>2017</v>
      </c>
      <c r="C1098" s="213">
        <v>3</v>
      </c>
      <c r="D1098" s="209" t="s">
        <v>91</v>
      </c>
      <c r="E1098" s="204" t="s">
        <v>375</v>
      </c>
      <c r="F1098" s="148">
        <v>568</v>
      </c>
      <c r="G1098" s="148">
        <v>664</v>
      </c>
      <c r="H1098" s="148">
        <v>122550</v>
      </c>
    </row>
    <row r="1099" spans="2:8">
      <c r="B1099" s="211">
        <v>2017</v>
      </c>
      <c r="C1099" s="213">
        <v>3</v>
      </c>
      <c r="D1099" s="209" t="s">
        <v>91</v>
      </c>
      <c r="E1099" s="204" t="s">
        <v>390</v>
      </c>
      <c r="F1099" s="148">
        <v>8950</v>
      </c>
      <c r="G1099" s="148">
        <v>10445</v>
      </c>
      <c r="H1099" s="148">
        <v>2287016.8199999994</v>
      </c>
    </row>
    <row r="1100" spans="2:8">
      <c r="B1100" s="211">
        <v>2017</v>
      </c>
      <c r="C1100" s="213">
        <v>3</v>
      </c>
      <c r="D1100" s="209" t="s">
        <v>91</v>
      </c>
      <c r="E1100" s="204" t="s">
        <v>397</v>
      </c>
      <c r="F1100" s="148">
        <v>6291</v>
      </c>
      <c r="G1100" s="148">
        <v>7342</v>
      </c>
      <c r="H1100" s="148">
        <v>1641305.88</v>
      </c>
    </row>
    <row r="1101" spans="2:8">
      <c r="B1101" s="211">
        <v>2017</v>
      </c>
      <c r="C1101" s="213">
        <v>3</v>
      </c>
      <c r="D1101" s="209" t="s">
        <v>91</v>
      </c>
      <c r="E1101" s="204" t="s">
        <v>477</v>
      </c>
      <c r="F1101" s="148">
        <v>3738</v>
      </c>
      <c r="G1101" s="148">
        <v>4362</v>
      </c>
      <c r="H1101" s="148">
        <v>932163.37</v>
      </c>
    </row>
    <row r="1102" spans="2:8">
      <c r="B1102" s="211">
        <v>2017</v>
      </c>
      <c r="C1102" s="213">
        <v>3</v>
      </c>
      <c r="D1102" s="209" t="s">
        <v>91</v>
      </c>
      <c r="E1102" s="204" t="s">
        <v>413</v>
      </c>
      <c r="F1102" s="148">
        <v>283</v>
      </c>
      <c r="G1102" s="148">
        <v>331</v>
      </c>
      <c r="H1102" s="148">
        <v>50000</v>
      </c>
    </row>
    <row r="1103" spans="2:8">
      <c r="B1103" s="211">
        <v>2017</v>
      </c>
      <c r="C1103" s="213">
        <v>3</v>
      </c>
      <c r="D1103" s="209" t="s">
        <v>128</v>
      </c>
      <c r="E1103" s="204" t="s">
        <v>474</v>
      </c>
      <c r="F1103" s="148">
        <v>250</v>
      </c>
      <c r="G1103" s="148">
        <v>291</v>
      </c>
      <c r="H1103" s="148">
        <v>50000</v>
      </c>
    </row>
    <row r="1104" spans="2:8">
      <c r="B1104" s="211">
        <v>2017</v>
      </c>
      <c r="C1104" s="213">
        <v>3</v>
      </c>
      <c r="D1104" s="209" t="s">
        <v>128</v>
      </c>
      <c r="E1104" s="204" t="s">
        <v>394</v>
      </c>
      <c r="F1104" s="148">
        <v>274</v>
      </c>
      <c r="G1104" s="148">
        <v>319</v>
      </c>
      <c r="H1104" s="148">
        <v>66636</v>
      </c>
    </row>
    <row r="1105" spans="2:8">
      <c r="B1105" s="211">
        <v>2017</v>
      </c>
      <c r="C1105" s="213">
        <v>3</v>
      </c>
      <c r="D1105" s="209" t="s">
        <v>105</v>
      </c>
      <c r="E1105" s="204" t="s">
        <v>236</v>
      </c>
      <c r="F1105" s="148">
        <v>1991</v>
      </c>
      <c r="G1105" s="148">
        <v>2322</v>
      </c>
      <c r="H1105" s="148">
        <v>534771.78</v>
      </c>
    </row>
    <row r="1106" spans="2:8">
      <c r="B1106" s="211">
        <v>2017</v>
      </c>
      <c r="C1106" s="213">
        <v>3</v>
      </c>
      <c r="D1106" s="209" t="s">
        <v>105</v>
      </c>
      <c r="E1106" s="204" t="s">
        <v>242</v>
      </c>
      <c r="F1106" s="148">
        <v>548</v>
      </c>
      <c r="G1106" s="148">
        <v>640</v>
      </c>
      <c r="H1106" s="148">
        <v>121314.20999999999</v>
      </c>
    </row>
    <row r="1107" spans="2:8">
      <c r="B1107" s="211">
        <v>2017</v>
      </c>
      <c r="C1107" s="213">
        <v>3</v>
      </c>
      <c r="D1107" s="209" t="s">
        <v>105</v>
      </c>
      <c r="E1107" s="204" t="s">
        <v>265</v>
      </c>
      <c r="F1107" s="148">
        <v>1049</v>
      </c>
      <c r="G1107" s="148">
        <v>1223</v>
      </c>
      <c r="H1107" s="148">
        <v>320000</v>
      </c>
    </row>
    <row r="1108" spans="2:8">
      <c r="B1108" s="211">
        <v>2017</v>
      </c>
      <c r="C1108" s="213">
        <v>3</v>
      </c>
      <c r="D1108" s="209" t="s">
        <v>105</v>
      </c>
      <c r="E1108" s="204" t="s">
        <v>468</v>
      </c>
      <c r="F1108" s="148">
        <v>101</v>
      </c>
      <c r="G1108" s="148">
        <v>118</v>
      </c>
      <c r="H1108" s="148">
        <v>30788.95</v>
      </c>
    </row>
    <row r="1109" spans="2:8">
      <c r="B1109" s="211">
        <v>2017</v>
      </c>
      <c r="C1109" s="213">
        <v>3</v>
      </c>
      <c r="D1109" s="209" t="s">
        <v>105</v>
      </c>
      <c r="E1109" s="204" t="s">
        <v>273</v>
      </c>
      <c r="F1109" s="148">
        <v>1126</v>
      </c>
      <c r="G1109" s="148">
        <v>1313</v>
      </c>
      <c r="H1109" s="148">
        <v>241874.99999999997</v>
      </c>
    </row>
    <row r="1110" spans="2:8">
      <c r="B1110" s="211">
        <v>2017</v>
      </c>
      <c r="C1110" s="213">
        <v>3</v>
      </c>
      <c r="D1110" s="209" t="s">
        <v>105</v>
      </c>
      <c r="E1110" s="204" t="s">
        <v>285</v>
      </c>
      <c r="F1110" s="148">
        <v>4395</v>
      </c>
      <c r="G1110" s="148">
        <v>5124</v>
      </c>
      <c r="H1110" s="148">
        <v>1172507.4100000001</v>
      </c>
    </row>
    <row r="1111" spans="2:8">
      <c r="B1111" s="211">
        <v>2017</v>
      </c>
      <c r="C1111" s="213">
        <v>3</v>
      </c>
      <c r="D1111" s="209" t="s">
        <v>105</v>
      </c>
      <c r="E1111" s="204" t="s">
        <v>469</v>
      </c>
      <c r="F1111" s="148">
        <v>824</v>
      </c>
      <c r="G1111" s="148">
        <v>962</v>
      </c>
      <c r="H1111" s="148">
        <v>195245.89</v>
      </c>
    </row>
    <row r="1112" spans="2:8">
      <c r="B1112" s="211">
        <v>2017</v>
      </c>
      <c r="C1112" s="213">
        <v>3</v>
      </c>
      <c r="D1112" s="209" t="s">
        <v>105</v>
      </c>
      <c r="E1112" s="204" t="s">
        <v>470</v>
      </c>
      <c r="F1112" s="148">
        <v>2148</v>
      </c>
      <c r="G1112" s="148">
        <v>2505</v>
      </c>
      <c r="H1112" s="148">
        <v>538269.09</v>
      </c>
    </row>
    <row r="1113" spans="2:8">
      <c r="B1113" s="211">
        <v>2017</v>
      </c>
      <c r="C1113" s="213">
        <v>3</v>
      </c>
      <c r="D1113" s="209" t="s">
        <v>105</v>
      </c>
      <c r="E1113" s="204" t="s">
        <v>473</v>
      </c>
      <c r="F1113" s="148">
        <v>1372</v>
      </c>
      <c r="G1113" s="148">
        <v>1602</v>
      </c>
      <c r="H1113" s="148">
        <v>290000</v>
      </c>
    </row>
    <row r="1114" spans="2:8">
      <c r="B1114" s="211">
        <v>2017</v>
      </c>
      <c r="C1114" s="213">
        <v>3</v>
      </c>
      <c r="D1114" s="209" t="s">
        <v>105</v>
      </c>
      <c r="E1114" s="204" t="s">
        <v>484</v>
      </c>
      <c r="F1114" s="148">
        <v>39</v>
      </c>
      <c r="G1114" s="148">
        <v>46</v>
      </c>
      <c r="H1114" s="148">
        <v>16448.73</v>
      </c>
    </row>
    <row r="1115" spans="2:8">
      <c r="B1115" s="211">
        <v>2017</v>
      </c>
      <c r="C1115" s="213">
        <v>3</v>
      </c>
      <c r="D1115" s="209" t="s">
        <v>105</v>
      </c>
      <c r="E1115" s="204" t="s">
        <v>330</v>
      </c>
      <c r="F1115" s="148">
        <v>32282</v>
      </c>
      <c r="G1115" s="148">
        <v>37662</v>
      </c>
      <c r="H1115" s="148">
        <v>9056551.3800000008</v>
      </c>
    </row>
    <row r="1116" spans="2:8">
      <c r="B1116" s="211">
        <v>2017</v>
      </c>
      <c r="C1116" s="213">
        <v>3</v>
      </c>
      <c r="D1116" s="209" t="s">
        <v>105</v>
      </c>
      <c r="E1116" s="204" t="s">
        <v>507</v>
      </c>
      <c r="F1116" s="148">
        <v>0</v>
      </c>
      <c r="G1116" s="148">
        <v>0</v>
      </c>
      <c r="H1116" s="148">
        <v>515.89</v>
      </c>
    </row>
    <row r="1117" spans="2:8">
      <c r="B1117" s="211">
        <v>2017</v>
      </c>
      <c r="C1117" s="213">
        <v>3</v>
      </c>
      <c r="D1117" s="209" t="s">
        <v>105</v>
      </c>
      <c r="E1117" s="204" t="s">
        <v>414</v>
      </c>
      <c r="F1117" s="148">
        <v>667</v>
      </c>
      <c r="G1117" s="148">
        <v>779</v>
      </c>
      <c r="H1117" s="148">
        <v>356405.4</v>
      </c>
    </row>
    <row r="1118" spans="2:8">
      <c r="B1118" s="211">
        <v>2017</v>
      </c>
      <c r="C1118" s="213">
        <v>3</v>
      </c>
      <c r="D1118" s="209" t="s">
        <v>105</v>
      </c>
      <c r="E1118" s="204" t="s">
        <v>474</v>
      </c>
      <c r="F1118" s="148">
        <v>4497</v>
      </c>
      <c r="G1118" s="148">
        <v>5247</v>
      </c>
      <c r="H1118" s="148">
        <v>899999.9800000001</v>
      </c>
    </row>
    <row r="1119" spans="2:8">
      <c r="B1119" s="211">
        <v>2017</v>
      </c>
      <c r="C1119" s="213">
        <v>3</v>
      </c>
      <c r="D1119" s="209" t="s">
        <v>105</v>
      </c>
      <c r="E1119" s="204" t="s">
        <v>481</v>
      </c>
      <c r="F1119" s="148">
        <v>275</v>
      </c>
      <c r="G1119" s="148">
        <v>321</v>
      </c>
      <c r="H1119" s="148">
        <v>70000</v>
      </c>
    </row>
    <row r="1120" spans="2:8">
      <c r="B1120" s="211">
        <v>2017</v>
      </c>
      <c r="C1120" s="213">
        <v>3</v>
      </c>
      <c r="D1120" s="209" t="s">
        <v>105</v>
      </c>
      <c r="E1120" s="204" t="s">
        <v>375</v>
      </c>
      <c r="F1120" s="148">
        <v>2078</v>
      </c>
      <c r="G1120" s="148">
        <v>2425</v>
      </c>
      <c r="H1120" s="148">
        <v>447630</v>
      </c>
    </row>
    <row r="1121" spans="2:8">
      <c r="B1121" s="211">
        <v>2017</v>
      </c>
      <c r="C1121" s="213">
        <v>3</v>
      </c>
      <c r="D1121" s="209" t="s">
        <v>105</v>
      </c>
      <c r="E1121" s="204" t="s">
        <v>418</v>
      </c>
      <c r="F1121" s="148">
        <v>12</v>
      </c>
      <c r="G1121" s="148">
        <v>14</v>
      </c>
      <c r="H1121" s="148">
        <v>15956.609999999999</v>
      </c>
    </row>
    <row r="1122" spans="2:8">
      <c r="B1122" s="211">
        <v>2017</v>
      </c>
      <c r="C1122" s="213">
        <v>3</v>
      </c>
      <c r="D1122" s="209" t="s">
        <v>105</v>
      </c>
      <c r="E1122" s="204" t="s">
        <v>390</v>
      </c>
      <c r="F1122" s="148">
        <v>12791</v>
      </c>
      <c r="G1122" s="148">
        <v>14922</v>
      </c>
      <c r="H1122" s="148">
        <v>3214202.93</v>
      </c>
    </row>
    <row r="1123" spans="2:8">
      <c r="B1123" s="211">
        <v>2017</v>
      </c>
      <c r="C1123" s="213">
        <v>3</v>
      </c>
      <c r="D1123" s="209" t="s">
        <v>105</v>
      </c>
      <c r="E1123" s="204" t="s">
        <v>397</v>
      </c>
      <c r="F1123" s="148">
        <v>10371</v>
      </c>
      <c r="G1123" s="148">
        <v>12101</v>
      </c>
      <c r="H1123" s="148">
        <v>2569654.4499999997</v>
      </c>
    </row>
    <row r="1124" spans="2:8">
      <c r="B1124" s="211">
        <v>2017</v>
      </c>
      <c r="C1124" s="213">
        <v>3</v>
      </c>
      <c r="D1124" s="209" t="s">
        <v>105</v>
      </c>
      <c r="E1124" s="204" t="s">
        <v>477</v>
      </c>
      <c r="F1124" s="148">
        <v>1681</v>
      </c>
      <c r="G1124" s="148">
        <v>1960</v>
      </c>
      <c r="H1124" s="148">
        <v>360000</v>
      </c>
    </row>
    <row r="1125" spans="2:8">
      <c r="B1125" s="211">
        <v>2017</v>
      </c>
      <c r="C1125" s="213">
        <v>3</v>
      </c>
      <c r="D1125" s="209" t="s">
        <v>129</v>
      </c>
      <c r="E1125" s="204" t="s">
        <v>302</v>
      </c>
      <c r="F1125" s="148">
        <v>1136</v>
      </c>
      <c r="G1125" s="148">
        <v>1326</v>
      </c>
      <c r="H1125" s="148">
        <v>289703.09000000003</v>
      </c>
    </row>
    <row r="1126" spans="2:8">
      <c r="B1126" s="211">
        <v>2017</v>
      </c>
      <c r="C1126" s="213">
        <v>3</v>
      </c>
      <c r="D1126" s="209" t="s">
        <v>129</v>
      </c>
      <c r="E1126" s="204" t="s">
        <v>375</v>
      </c>
      <c r="F1126" s="148">
        <v>549</v>
      </c>
      <c r="G1126" s="148">
        <v>641</v>
      </c>
      <c r="H1126" s="148">
        <v>118250</v>
      </c>
    </row>
    <row r="1127" spans="2:8">
      <c r="B1127" s="211">
        <v>2017</v>
      </c>
      <c r="C1127" s="213">
        <v>3</v>
      </c>
      <c r="D1127" s="209" t="s">
        <v>129</v>
      </c>
      <c r="E1127" s="204" t="s">
        <v>413</v>
      </c>
      <c r="F1127" s="148">
        <v>275</v>
      </c>
      <c r="G1127" s="148">
        <v>321</v>
      </c>
      <c r="H1127" s="148">
        <v>50000</v>
      </c>
    </row>
    <row r="1128" spans="2:8">
      <c r="B1128" s="211">
        <v>2017</v>
      </c>
      <c r="C1128" s="213">
        <v>3</v>
      </c>
      <c r="D1128" s="209" t="s">
        <v>132</v>
      </c>
      <c r="E1128" s="204" t="s">
        <v>285</v>
      </c>
      <c r="F1128" s="148">
        <v>2745</v>
      </c>
      <c r="G1128" s="148">
        <v>3202</v>
      </c>
      <c r="H1128" s="148">
        <v>700919.75</v>
      </c>
    </row>
    <row r="1129" spans="2:8">
      <c r="B1129" s="211">
        <v>2017</v>
      </c>
      <c r="C1129" s="213">
        <v>3</v>
      </c>
      <c r="D1129" s="209" t="s">
        <v>132</v>
      </c>
      <c r="E1129" s="204" t="s">
        <v>414</v>
      </c>
      <c r="F1129" s="148">
        <v>634</v>
      </c>
      <c r="G1129" s="148">
        <v>740</v>
      </c>
      <c r="H1129" s="148">
        <v>234972.06</v>
      </c>
    </row>
    <row r="1130" spans="2:8">
      <c r="B1130" s="211">
        <v>2017</v>
      </c>
      <c r="C1130" s="213">
        <v>3</v>
      </c>
      <c r="D1130" s="209" t="s">
        <v>132</v>
      </c>
      <c r="E1130" s="204" t="s">
        <v>397</v>
      </c>
      <c r="F1130" s="148">
        <v>567</v>
      </c>
      <c r="G1130" s="148">
        <v>663</v>
      </c>
      <c r="H1130" s="148">
        <v>135440.74</v>
      </c>
    </row>
    <row r="1131" spans="2:8">
      <c r="B1131" s="211">
        <v>2017</v>
      </c>
      <c r="C1131" s="213">
        <v>3</v>
      </c>
      <c r="D1131" s="209" t="s">
        <v>133</v>
      </c>
      <c r="E1131" s="204" t="s">
        <v>316</v>
      </c>
      <c r="F1131" s="148">
        <v>275</v>
      </c>
      <c r="G1131" s="148">
        <v>321</v>
      </c>
      <c r="H1131" s="148">
        <v>70534.38</v>
      </c>
    </row>
    <row r="1132" spans="2:8">
      <c r="B1132" s="211">
        <v>2017</v>
      </c>
      <c r="C1132" s="213">
        <v>3</v>
      </c>
      <c r="D1132" s="209" t="s">
        <v>133</v>
      </c>
      <c r="E1132" s="204" t="s">
        <v>474</v>
      </c>
      <c r="F1132" s="148">
        <v>274</v>
      </c>
      <c r="G1132" s="148">
        <v>320</v>
      </c>
      <c r="H1132" s="148">
        <v>69599.22</v>
      </c>
    </row>
    <row r="1133" spans="2:8">
      <c r="B1133" s="211">
        <v>2017</v>
      </c>
      <c r="C1133" s="213">
        <v>3</v>
      </c>
      <c r="D1133" s="209" t="s">
        <v>134</v>
      </c>
      <c r="E1133" s="204" t="s">
        <v>273</v>
      </c>
      <c r="F1133" s="148">
        <v>501</v>
      </c>
      <c r="G1133" s="148">
        <v>584</v>
      </c>
      <c r="H1133" s="148">
        <v>107500</v>
      </c>
    </row>
    <row r="1134" spans="2:8">
      <c r="B1134" s="211">
        <v>2017</v>
      </c>
      <c r="C1134" s="213">
        <v>3</v>
      </c>
      <c r="D1134" s="209" t="s">
        <v>134</v>
      </c>
      <c r="E1134" s="204" t="s">
        <v>302</v>
      </c>
      <c r="F1134" s="148">
        <v>549</v>
      </c>
      <c r="G1134" s="148">
        <v>639</v>
      </c>
      <c r="H1134" s="148">
        <v>136035.93</v>
      </c>
    </row>
    <row r="1135" spans="2:8">
      <c r="B1135" s="211">
        <v>2017</v>
      </c>
      <c r="C1135" s="213">
        <v>3</v>
      </c>
      <c r="D1135" s="209" t="s">
        <v>134</v>
      </c>
      <c r="E1135" s="204" t="s">
        <v>470</v>
      </c>
      <c r="F1135" s="148">
        <v>275</v>
      </c>
      <c r="G1135" s="148">
        <v>320</v>
      </c>
      <c r="H1135" s="148">
        <v>78215.16</v>
      </c>
    </row>
    <row r="1136" spans="2:8">
      <c r="B1136" s="211">
        <v>2017</v>
      </c>
      <c r="C1136" s="213">
        <v>3</v>
      </c>
      <c r="D1136" s="209" t="s">
        <v>134</v>
      </c>
      <c r="E1136" s="204" t="s">
        <v>330</v>
      </c>
      <c r="F1136" s="148">
        <v>2876</v>
      </c>
      <c r="G1136" s="148">
        <v>3360</v>
      </c>
      <c r="H1136" s="148">
        <v>1141489.4000000001</v>
      </c>
    </row>
    <row r="1137" spans="2:8">
      <c r="B1137" s="211">
        <v>2017</v>
      </c>
      <c r="C1137" s="213">
        <v>3</v>
      </c>
      <c r="D1137" s="209" t="s">
        <v>134</v>
      </c>
      <c r="E1137" s="204" t="s">
        <v>414</v>
      </c>
      <c r="F1137" s="148">
        <v>240</v>
      </c>
      <c r="G1137" s="148">
        <v>278</v>
      </c>
      <c r="H1137" s="148">
        <v>197951.34999999998</v>
      </c>
    </row>
    <row r="1138" spans="2:8">
      <c r="B1138" s="211">
        <v>2017</v>
      </c>
      <c r="C1138" s="213">
        <v>3</v>
      </c>
      <c r="D1138" s="209" t="s">
        <v>134</v>
      </c>
      <c r="E1138" s="204" t="s">
        <v>415</v>
      </c>
      <c r="F1138" s="148">
        <v>160</v>
      </c>
      <c r="G1138" s="148">
        <v>187</v>
      </c>
      <c r="H1138" s="148">
        <v>40348.800000000003</v>
      </c>
    </row>
    <row r="1139" spans="2:8">
      <c r="B1139" s="211">
        <v>2017</v>
      </c>
      <c r="C1139" s="213">
        <v>3</v>
      </c>
      <c r="D1139" s="209" t="s">
        <v>134</v>
      </c>
      <c r="E1139" s="204" t="s">
        <v>474</v>
      </c>
      <c r="F1139" s="148">
        <v>1099</v>
      </c>
      <c r="G1139" s="148">
        <v>1283</v>
      </c>
      <c r="H1139" s="148">
        <v>200000</v>
      </c>
    </row>
    <row r="1140" spans="2:8">
      <c r="B1140" s="211">
        <v>2017</v>
      </c>
      <c r="C1140" s="213">
        <v>3</v>
      </c>
      <c r="D1140" s="209" t="s">
        <v>134</v>
      </c>
      <c r="E1140" s="204" t="s">
        <v>375</v>
      </c>
      <c r="F1140" s="148">
        <v>275</v>
      </c>
      <c r="G1140" s="148">
        <v>321</v>
      </c>
      <c r="H1140" s="148">
        <v>59125</v>
      </c>
    </row>
    <row r="1141" spans="2:8">
      <c r="B1141" s="211">
        <v>2017</v>
      </c>
      <c r="C1141" s="213">
        <v>3</v>
      </c>
      <c r="D1141" s="209" t="s">
        <v>134</v>
      </c>
      <c r="E1141" s="204" t="s">
        <v>418</v>
      </c>
      <c r="F1141" s="148">
        <v>410</v>
      </c>
      <c r="G1141" s="148">
        <v>477</v>
      </c>
      <c r="H1141" s="148">
        <v>456561.87</v>
      </c>
    </row>
    <row r="1142" spans="2:8">
      <c r="B1142" s="211">
        <v>2017</v>
      </c>
      <c r="C1142" s="213">
        <v>3</v>
      </c>
      <c r="D1142" s="209" t="s">
        <v>134</v>
      </c>
      <c r="E1142" s="204" t="s">
        <v>420</v>
      </c>
      <c r="F1142" s="148">
        <v>223</v>
      </c>
      <c r="G1142" s="148">
        <v>261</v>
      </c>
      <c r="H1142" s="148">
        <v>30137.5</v>
      </c>
    </row>
    <row r="1143" spans="2:8">
      <c r="B1143" s="211">
        <v>2017</v>
      </c>
      <c r="C1143" s="213">
        <v>3</v>
      </c>
      <c r="D1143" s="209" t="s">
        <v>170</v>
      </c>
      <c r="E1143" s="204" t="s">
        <v>414</v>
      </c>
      <c r="F1143" s="148">
        <v>14</v>
      </c>
      <c r="G1143" s="148">
        <v>16</v>
      </c>
      <c r="H1143" s="148">
        <v>5793.15</v>
      </c>
    </row>
    <row r="1144" spans="2:8">
      <c r="B1144" s="211">
        <v>2017</v>
      </c>
      <c r="C1144" s="213">
        <v>3</v>
      </c>
      <c r="D1144" s="209" t="s">
        <v>102</v>
      </c>
      <c r="E1144" s="204" t="s">
        <v>285</v>
      </c>
      <c r="F1144" s="148">
        <v>598</v>
      </c>
      <c r="G1144" s="148">
        <v>698</v>
      </c>
      <c r="H1144" s="148">
        <v>143789.83000000002</v>
      </c>
    </row>
    <row r="1145" spans="2:8">
      <c r="B1145" s="211">
        <v>2017</v>
      </c>
      <c r="C1145" s="213">
        <v>3</v>
      </c>
      <c r="D1145" s="209" t="s">
        <v>102</v>
      </c>
      <c r="E1145" s="204" t="s">
        <v>470</v>
      </c>
      <c r="F1145" s="148">
        <v>275</v>
      </c>
      <c r="G1145" s="148">
        <v>321</v>
      </c>
      <c r="H1145" s="148">
        <v>68966.490000000005</v>
      </c>
    </row>
    <row r="1146" spans="2:8">
      <c r="B1146" s="211">
        <v>2017</v>
      </c>
      <c r="C1146" s="213">
        <v>3</v>
      </c>
      <c r="D1146" s="209" t="s">
        <v>102</v>
      </c>
      <c r="E1146" s="204" t="s">
        <v>473</v>
      </c>
      <c r="F1146" s="148">
        <v>5696</v>
      </c>
      <c r="G1146" s="148">
        <v>6647</v>
      </c>
      <c r="H1146" s="148">
        <v>1150000.0200000005</v>
      </c>
    </row>
    <row r="1147" spans="2:8">
      <c r="B1147" s="211">
        <v>2017</v>
      </c>
      <c r="C1147" s="213">
        <v>3</v>
      </c>
      <c r="D1147" s="209" t="s">
        <v>102</v>
      </c>
      <c r="E1147" s="204" t="s">
        <v>330</v>
      </c>
      <c r="F1147" s="148">
        <v>2848</v>
      </c>
      <c r="G1147" s="148">
        <v>3321</v>
      </c>
      <c r="H1147" s="148">
        <v>725323.66000000015</v>
      </c>
    </row>
    <row r="1148" spans="2:8">
      <c r="B1148" s="211">
        <v>2017</v>
      </c>
      <c r="C1148" s="213">
        <v>3</v>
      </c>
      <c r="D1148" s="209" t="s">
        <v>102</v>
      </c>
      <c r="E1148" s="204" t="s">
        <v>481</v>
      </c>
      <c r="F1148" s="148">
        <v>568</v>
      </c>
      <c r="G1148" s="148">
        <v>664</v>
      </c>
      <c r="H1148" s="148">
        <v>122882.11</v>
      </c>
    </row>
    <row r="1149" spans="2:8">
      <c r="B1149" s="211">
        <v>2017</v>
      </c>
      <c r="C1149" s="213">
        <v>3</v>
      </c>
      <c r="D1149" s="209" t="s">
        <v>102</v>
      </c>
      <c r="E1149" s="204" t="s">
        <v>390</v>
      </c>
      <c r="F1149" s="148">
        <v>555</v>
      </c>
      <c r="G1149" s="148">
        <v>646</v>
      </c>
      <c r="H1149" s="148">
        <v>165697.81</v>
      </c>
    </row>
    <row r="1150" spans="2:8">
      <c r="B1150" s="211">
        <v>2017</v>
      </c>
      <c r="C1150" s="213">
        <v>3</v>
      </c>
      <c r="D1150" s="209" t="s">
        <v>102</v>
      </c>
      <c r="E1150" s="204" t="s">
        <v>397</v>
      </c>
      <c r="F1150" s="148">
        <v>276</v>
      </c>
      <c r="G1150" s="148">
        <v>322</v>
      </c>
      <c r="H1150" s="148">
        <v>74972.100000000006</v>
      </c>
    </row>
    <row r="1151" spans="2:8">
      <c r="B1151" s="211">
        <v>2017</v>
      </c>
      <c r="C1151" s="213">
        <v>3</v>
      </c>
      <c r="D1151" s="209" t="s">
        <v>135</v>
      </c>
      <c r="E1151" s="204" t="s">
        <v>470</v>
      </c>
      <c r="F1151" s="148">
        <v>823</v>
      </c>
      <c r="G1151" s="148">
        <v>961</v>
      </c>
      <c r="H1151" s="148">
        <v>197926.3</v>
      </c>
    </row>
    <row r="1152" spans="2:8">
      <c r="B1152" s="211">
        <v>2017</v>
      </c>
      <c r="C1152" s="213">
        <v>3</v>
      </c>
      <c r="D1152" s="209" t="s">
        <v>135</v>
      </c>
      <c r="E1152" s="204" t="s">
        <v>473</v>
      </c>
      <c r="F1152" s="148">
        <v>551</v>
      </c>
      <c r="G1152" s="148">
        <v>643</v>
      </c>
      <c r="H1152" s="148">
        <v>120000</v>
      </c>
    </row>
    <row r="1153" spans="2:8">
      <c r="B1153" s="211">
        <v>2017</v>
      </c>
      <c r="C1153" s="213">
        <v>3</v>
      </c>
      <c r="D1153" s="209" t="s">
        <v>135</v>
      </c>
      <c r="E1153" s="204" t="s">
        <v>330</v>
      </c>
      <c r="F1153" s="148">
        <v>197</v>
      </c>
      <c r="G1153" s="148">
        <v>230</v>
      </c>
      <c r="H1153" s="148">
        <v>96054.93</v>
      </c>
    </row>
    <row r="1154" spans="2:8">
      <c r="B1154" s="211">
        <v>2017</v>
      </c>
      <c r="C1154" s="213">
        <v>3</v>
      </c>
      <c r="D1154" s="209" t="s">
        <v>135</v>
      </c>
      <c r="E1154" s="204" t="s">
        <v>375</v>
      </c>
      <c r="F1154" s="148">
        <v>275</v>
      </c>
      <c r="G1154" s="148">
        <v>321</v>
      </c>
      <c r="H1154" s="148">
        <v>59125</v>
      </c>
    </row>
    <row r="1155" spans="2:8">
      <c r="B1155" s="211">
        <v>2017</v>
      </c>
      <c r="C1155" s="213">
        <v>3</v>
      </c>
      <c r="D1155" s="209" t="s">
        <v>135</v>
      </c>
      <c r="E1155" s="204" t="s">
        <v>393</v>
      </c>
      <c r="F1155" s="148">
        <v>801</v>
      </c>
      <c r="G1155" s="148">
        <v>934</v>
      </c>
      <c r="H1155" s="148">
        <v>240000</v>
      </c>
    </row>
    <row r="1156" spans="2:8">
      <c r="B1156" s="211">
        <v>2017</v>
      </c>
      <c r="C1156" s="213">
        <v>3</v>
      </c>
      <c r="D1156" s="209" t="s">
        <v>135</v>
      </c>
      <c r="E1156" s="204" t="s">
        <v>397</v>
      </c>
      <c r="F1156" s="148">
        <v>276</v>
      </c>
      <c r="G1156" s="148">
        <v>322</v>
      </c>
      <c r="H1156" s="148">
        <v>67001.23</v>
      </c>
    </row>
    <row r="1157" spans="2:8">
      <c r="B1157" s="211">
        <v>2017</v>
      </c>
      <c r="C1157" s="213">
        <v>3</v>
      </c>
      <c r="D1157" s="209" t="s">
        <v>136</v>
      </c>
      <c r="E1157" s="204" t="s">
        <v>467</v>
      </c>
      <c r="F1157" s="148">
        <v>275</v>
      </c>
      <c r="G1157" s="148">
        <v>321</v>
      </c>
      <c r="H1157" s="148">
        <v>50000</v>
      </c>
    </row>
    <row r="1158" spans="2:8">
      <c r="B1158" s="211">
        <v>2017</v>
      </c>
      <c r="C1158" s="213">
        <v>3</v>
      </c>
      <c r="D1158" s="209" t="s">
        <v>136</v>
      </c>
      <c r="E1158" s="204" t="s">
        <v>285</v>
      </c>
      <c r="F1158" s="148">
        <v>616</v>
      </c>
      <c r="G1158" s="148">
        <v>718</v>
      </c>
      <c r="H1158" s="148">
        <v>141937.54999999999</v>
      </c>
    </row>
    <row r="1159" spans="2:8">
      <c r="B1159" s="211">
        <v>2017</v>
      </c>
      <c r="C1159" s="213">
        <v>3</v>
      </c>
      <c r="D1159" s="209" t="s">
        <v>136</v>
      </c>
      <c r="E1159" s="204" t="s">
        <v>470</v>
      </c>
      <c r="F1159" s="148">
        <v>901</v>
      </c>
      <c r="G1159" s="148">
        <v>1051</v>
      </c>
      <c r="H1159" s="148">
        <v>244419.62</v>
      </c>
    </row>
    <row r="1160" spans="2:8">
      <c r="B1160" s="211">
        <v>2017</v>
      </c>
      <c r="C1160" s="213">
        <v>3</v>
      </c>
      <c r="D1160" s="209" t="s">
        <v>136</v>
      </c>
      <c r="E1160" s="204" t="s">
        <v>473</v>
      </c>
      <c r="F1160" s="148">
        <v>600</v>
      </c>
      <c r="G1160" s="148">
        <v>699</v>
      </c>
      <c r="H1160" s="148">
        <v>151852.85</v>
      </c>
    </row>
    <row r="1161" spans="2:8">
      <c r="B1161" s="211">
        <v>2017</v>
      </c>
      <c r="C1161" s="213">
        <v>3</v>
      </c>
      <c r="D1161" s="209" t="s">
        <v>136</v>
      </c>
      <c r="E1161" s="204" t="s">
        <v>330</v>
      </c>
      <c r="F1161" s="148">
        <v>599</v>
      </c>
      <c r="G1161" s="148">
        <v>699</v>
      </c>
      <c r="H1161" s="148">
        <v>149703.04000000001</v>
      </c>
    </row>
    <row r="1162" spans="2:8">
      <c r="B1162" s="211">
        <v>2017</v>
      </c>
      <c r="C1162" s="213">
        <v>3</v>
      </c>
      <c r="D1162" s="209" t="s">
        <v>136</v>
      </c>
      <c r="E1162" s="204" t="s">
        <v>414</v>
      </c>
      <c r="F1162" s="148">
        <v>543</v>
      </c>
      <c r="G1162" s="148">
        <v>634</v>
      </c>
      <c r="H1162" s="148">
        <v>444399.75</v>
      </c>
    </row>
    <row r="1163" spans="2:8">
      <c r="B1163" s="211">
        <v>2017</v>
      </c>
      <c r="C1163" s="213">
        <v>3</v>
      </c>
      <c r="D1163" s="209" t="s">
        <v>136</v>
      </c>
      <c r="E1163" s="204" t="s">
        <v>397</v>
      </c>
      <c r="F1163" s="148">
        <v>274</v>
      </c>
      <c r="G1163" s="148">
        <v>320</v>
      </c>
      <c r="H1163" s="148">
        <v>72997.86</v>
      </c>
    </row>
    <row r="1164" spans="2:8">
      <c r="B1164" s="211">
        <v>2017</v>
      </c>
      <c r="C1164" s="213">
        <v>3</v>
      </c>
      <c r="D1164" s="209" t="s">
        <v>136</v>
      </c>
      <c r="E1164" s="204" t="s">
        <v>477</v>
      </c>
      <c r="F1164" s="148">
        <v>273</v>
      </c>
      <c r="G1164" s="148">
        <v>319</v>
      </c>
      <c r="H1164" s="148">
        <v>70475.37</v>
      </c>
    </row>
    <row r="1165" spans="2:8">
      <c r="B1165" s="211">
        <v>2017</v>
      </c>
      <c r="C1165" s="213">
        <v>3</v>
      </c>
      <c r="D1165" s="209" t="s">
        <v>136</v>
      </c>
      <c r="E1165" s="204" t="s">
        <v>402</v>
      </c>
      <c r="F1165" s="148">
        <v>551</v>
      </c>
      <c r="G1165" s="148">
        <v>643</v>
      </c>
      <c r="H1165" s="148">
        <v>152667.07</v>
      </c>
    </row>
    <row r="1166" spans="2:8">
      <c r="B1166" s="211">
        <v>2017</v>
      </c>
      <c r="C1166" s="213">
        <v>3</v>
      </c>
      <c r="D1166" s="209" t="s">
        <v>137</v>
      </c>
      <c r="E1166" s="204" t="s">
        <v>414</v>
      </c>
      <c r="F1166" s="148">
        <v>91</v>
      </c>
      <c r="G1166" s="148">
        <v>106</v>
      </c>
      <c r="H1166" s="148">
        <v>19082.12</v>
      </c>
    </row>
    <row r="1167" spans="2:8">
      <c r="B1167" s="211">
        <v>2017</v>
      </c>
      <c r="C1167" s="213">
        <v>3</v>
      </c>
      <c r="D1167" s="209" t="s">
        <v>137</v>
      </c>
      <c r="E1167" s="204" t="s">
        <v>418</v>
      </c>
      <c r="F1167" s="148">
        <v>23</v>
      </c>
      <c r="G1167" s="148">
        <v>28</v>
      </c>
      <c r="H1167" s="148">
        <v>24842.97</v>
      </c>
    </row>
    <row r="1168" spans="2:8">
      <c r="B1168" s="211">
        <v>2017</v>
      </c>
      <c r="C1168" s="213">
        <v>3</v>
      </c>
      <c r="D1168" s="209" t="s">
        <v>137</v>
      </c>
      <c r="E1168" s="204" t="s">
        <v>454</v>
      </c>
      <c r="F1168" s="148">
        <v>47</v>
      </c>
      <c r="G1168" s="148">
        <v>54</v>
      </c>
      <c r="H1168" s="148">
        <v>31584</v>
      </c>
    </row>
    <row r="1169" spans="2:8">
      <c r="B1169" s="211">
        <v>2017</v>
      </c>
      <c r="C1169" s="213">
        <v>3</v>
      </c>
      <c r="D1169" s="209" t="s">
        <v>138</v>
      </c>
      <c r="E1169" s="204" t="s">
        <v>414</v>
      </c>
      <c r="F1169" s="148">
        <v>178</v>
      </c>
      <c r="G1169" s="148">
        <v>210</v>
      </c>
      <c r="H1169" s="148">
        <v>72694.710000000006</v>
      </c>
    </row>
    <row r="1170" spans="2:8">
      <c r="B1170" s="211">
        <v>2017</v>
      </c>
      <c r="C1170" s="213">
        <v>3</v>
      </c>
      <c r="D1170" s="209" t="s">
        <v>138</v>
      </c>
      <c r="E1170" s="204" t="s">
        <v>418</v>
      </c>
      <c r="F1170" s="148">
        <v>62</v>
      </c>
      <c r="G1170" s="148">
        <v>71</v>
      </c>
      <c r="H1170" s="148">
        <v>51532.17</v>
      </c>
    </row>
    <row r="1171" spans="2:8">
      <c r="B1171" s="211">
        <v>2017</v>
      </c>
      <c r="C1171" s="213">
        <v>3</v>
      </c>
      <c r="D1171" s="209" t="s">
        <v>139</v>
      </c>
      <c r="E1171" s="204" t="s">
        <v>321</v>
      </c>
      <c r="F1171" s="148">
        <v>124</v>
      </c>
      <c r="G1171" s="148">
        <v>147</v>
      </c>
      <c r="H1171" s="148">
        <v>49794.89</v>
      </c>
    </row>
    <row r="1172" spans="2:8">
      <c r="B1172" s="211">
        <v>2017</v>
      </c>
      <c r="C1172" s="213">
        <v>3</v>
      </c>
      <c r="D1172" s="209" t="s">
        <v>139</v>
      </c>
      <c r="E1172" s="204" t="s">
        <v>330</v>
      </c>
      <c r="F1172" s="148">
        <v>249</v>
      </c>
      <c r="G1172" s="148">
        <v>290</v>
      </c>
      <c r="H1172" s="148">
        <v>86966</v>
      </c>
    </row>
    <row r="1173" spans="2:8">
      <c r="B1173" s="211">
        <v>2017</v>
      </c>
      <c r="C1173" s="213">
        <v>3</v>
      </c>
      <c r="D1173" s="209" t="s">
        <v>139</v>
      </c>
      <c r="E1173" s="204" t="s">
        <v>414</v>
      </c>
      <c r="F1173" s="148">
        <v>171</v>
      </c>
      <c r="G1173" s="148">
        <v>199</v>
      </c>
      <c r="H1173" s="148">
        <v>66482.25</v>
      </c>
    </row>
    <row r="1174" spans="2:8">
      <c r="B1174" s="211">
        <v>2017</v>
      </c>
      <c r="C1174" s="213">
        <v>3</v>
      </c>
      <c r="D1174" s="209" t="s">
        <v>139</v>
      </c>
      <c r="E1174" s="204" t="s">
        <v>417</v>
      </c>
      <c r="F1174" s="148">
        <v>5270</v>
      </c>
      <c r="G1174" s="148">
        <v>6148</v>
      </c>
      <c r="H1174" s="148">
        <v>1273757.9100000001</v>
      </c>
    </row>
    <row r="1175" spans="2:8">
      <c r="B1175" s="211">
        <v>2017</v>
      </c>
      <c r="C1175" s="213">
        <v>3</v>
      </c>
      <c r="D1175" s="209" t="s">
        <v>139</v>
      </c>
      <c r="E1175" s="204" t="s">
        <v>418</v>
      </c>
      <c r="F1175" s="148">
        <v>168</v>
      </c>
      <c r="G1175" s="148">
        <v>194</v>
      </c>
      <c r="H1175" s="148">
        <v>171080.06999999998</v>
      </c>
    </row>
    <row r="1176" spans="2:8">
      <c r="B1176" s="211">
        <v>2017</v>
      </c>
      <c r="C1176" s="213">
        <v>3</v>
      </c>
      <c r="D1176" s="209" t="s">
        <v>98</v>
      </c>
      <c r="E1176" s="204" t="s">
        <v>236</v>
      </c>
      <c r="F1176" s="148">
        <v>824</v>
      </c>
      <c r="G1176" s="148">
        <v>962</v>
      </c>
      <c r="H1176" s="148">
        <v>205860.26</v>
      </c>
    </row>
    <row r="1177" spans="2:8">
      <c r="B1177" s="211">
        <v>2017</v>
      </c>
      <c r="C1177" s="213">
        <v>3</v>
      </c>
      <c r="D1177" s="209" t="s">
        <v>98</v>
      </c>
      <c r="E1177" s="204" t="s">
        <v>470</v>
      </c>
      <c r="F1177" s="148">
        <v>300</v>
      </c>
      <c r="G1177" s="148">
        <v>350</v>
      </c>
      <c r="H1177" s="148">
        <v>71774.16</v>
      </c>
    </row>
    <row r="1178" spans="2:8">
      <c r="B1178" s="211">
        <v>2017</v>
      </c>
      <c r="C1178" s="213">
        <v>3</v>
      </c>
      <c r="D1178" s="209" t="s">
        <v>98</v>
      </c>
      <c r="E1178" s="204" t="s">
        <v>330</v>
      </c>
      <c r="F1178" s="148">
        <v>572</v>
      </c>
      <c r="G1178" s="148">
        <v>667</v>
      </c>
      <c r="H1178" s="148">
        <v>154000</v>
      </c>
    </row>
    <row r="1179" spans="2:8">
      <c r="B1179" s="211">
        <v>2017</v>
      </c>
      <c r="C1179" s="213">
        <v>3</v>
      </c>
      <c r="D1179" s="209" t="s">
        <v>99</v>
      </c>
      <c r="E1179" s="204" t="s">
        <v>302</v>
      </c>
      <c r="F1179" s="148">
        <v>275</v>
      </c>
      <c r="G1179" s="148">
        <v>320</v>
      </c>
      <c r="H1179" s="148">
        <v>69724.38</v>
      </c>
    </row>
    <row r="1180" spans="2:8">
      <c r="B1180" s="211">
        <v>2017</v>
      </c>
      <c r="C1180" s="213">
        <v>3</v>
      </c>
      <c r="D1180" s="209" t="s">
        <v>99</v>
      </c>
      <c r="E1180" s="204" t="s">
        <v>470</v>
      </c>
      <c r="F1180" s="148">
        <v>616</v>
      </c>
      <c r="G1180" s="148">
        <v>720</v>
      </c>
      <c r="H1180" s="148">
        <v>143561.19</v>
      </c>
    </row>
    <row r="1181" spans="2:8">
      <c r="B1181" s="211">
        <v>2017</v>
      </c>
      <c r="C1181" s="213">
        <v>3</v>
      </c>
      <c r="D1181" s="209" t="s">
        <v>99</v>
      </c>
      <c r="E1181" s="204" t="s">
        <v>330</v>
      </c>
      <c r="F1181" s="148">
        <v>285</v>
      </c>
      <c r="G1181" s="148">
        <v>333</v>
      </c>
      <c r="H1181" s="148">
        <v>0</v>
      </c>
    </row>
    <row r="1182" spans="2:8">
      <c r="B1182" s="211">
        <v>2017</v>
      </c>
      <c r="C1182" s="213">
        <v>3</v>
      </c>
      <c r="D1182" s="209" t="s">
        <v>99</v>
      </c>
      <c r="E1182" s="204" t="s">
        <v>474</v>
      </c>
      <c r="F1182" s="148">
        <v>551</v>
      </c>
      <c r="G1182" s="148">
        <v>643</v>
      </c>
      <c r="H1182" s="148">
        <v>139198.44</v>
      </c>
    </row>
    <row r="1183" spans="2:8">
      <c r="B1183" s="211">
        <v>2017</v>
      </c>
      <c r="C1183" s="213">
        <v>3</v>
      </c>
      <c r="D1183" s="209" t="s">
        <v>99</v>
      </c>
      <c r="E1183" s="204" t="s">
        <v>394</v>
      </c>
      <c r="F1183" s="148">
        <v>550</v>
      </c>
      <c r="G1183" s="148">
        <v>641</v>
      </c>
      <c r="H1183" s="148">
        <v>131156</v>
      </c>
    </row>
    <row r="1184" spans="2:8">
      <c r="B1184" s="211">
        <v>2017</v>
      </c>
      <c r="C1184" s="213">
        <v>3</v>
      </c>
      <c r="D1184" s="209" t="s">
        <v>140</v>
      </c>
      <c r="E1184" s="204" t="s">
        <v>414</v>
      </c>
      <c r="F1184" s="148">
        <v>29</v>
      </c>
      <c r="G1184" s="148">
        <v>34</v>
      </c>
      <c r="H1184" s="148">
        <v>15580.66</v>
      </c>
    </row>
    <row r="1185" spans="2:8">
      <c r="B1185" s="211">
        <v>2017</v>
      </c>
      <c r="C1185" s="213">
        <v>3</v>
      </c>
      <c r="D1185" s="209" t="s">
        <v>92</v>
      </c>
      <c r="E1185" s="204" t="s">
        <v>236</v>
      </c>
      <c r="F1185" s="148">
        <v>284</v>
      </c>
      <c r="G1185" s="148">
        <v>331</v>
      </c>
      <c r="H1185" s="148">
        <v>71361.899999999994</v>
      </c>
    </row>
    <row r="1186" spans="2:8">
      <c r="B1186" s="211">
        <v>2017</v>
      </c>
      <c r="C1186" s="213">
        <v>3</v>
      </c>
      <c r="D1186" s="209" t="s">
        <v>92</v>
      </c>
      <c r="E1186" s="204" t="s">
        <v>467</v>
      </c>
      <c r="F1186" s="148">
        <v>275</v>
      </c>
      <c r="G1186" s="148">
        <v>320</v>
      </c>
      <c r="H1186" s="148">
        <v>50000</v>
      </c>
    </row>
    <row r="1187" spans="2:8">
      <c r="B1187" s="211">
        <v>2017</v>
      </c>
      <c r="C1187" s="213">
        <v>3</v>
      </c>
      <c r="D1187" s="209" t="s">
        <v>92</v>
      </c>
      <c r="E1187" s="204" t="s">
        <v>262</v>
      </c>
      <c r="F1187" s="148">
        <v>26</v>
      </c>
      <c r="G1187" s="148">
        <v>30</v>
      </c>
      <c r="H1187" s="148">
        <v>6638.92</v>
      </c>
    </row>
    <row r="1188" spans="2:8">
      <c r="B1188" s="211">
        <v>2017</v>
      </c>
      <c r="C1188" s="213">
        <v>3</v>
      </c>
      <c r="D1188" s="209" t="s">
        <v>92</v>
      </c>
      <c r="E1188" s="204" t="s">
        <v>265</v>
      </c>
      <c r="F1188" s="148">
        <v>266</v>
      </c>
      <c r="G1188" s="148">
        <v>310</v>
      </c>
      <c r="H1188" s="148">
        <v>49999.99</v>
      </c>
    </row>
    <row r="1189" spans="2:8">
      <c r="B1189" s="211">
        <v>2017</v>
      </c>
      <c r="C1189" s="213">
        <v>3</v>
      </c>
      <c r="D1189" s="209" t="s">
        <v>92</v>
      </c>
      <c r="E1189" s="204" t="s">
        <v>274</v>
      </c>
      <c r="F1189" s="148">
        <v>280</v>
      </c>
      <c r="G1189" s="148">
        <v>325</v>
      </c>
      <c r="H1189" s="148">
        <v>104537.02000000002</v>
      </c>
    </row>
    <row r="1190" spans="2:8">
      <c r="B1190" s="211">
        <v>2017</v>
      </c>
      <c r="C1190" s="213">
        <v>3</v>
      </c>
      <c r="D1190" s="209" t="s">
        <v>92</v>
      </c>
      <c r="E1190" s="204" t="s">
        <v>284</v>
      </c>
      <c r="F1190" s="148">
        <v>722</v>
      </c>
      <c r="G1190" s="148">
        <v>843</v>
      </c>
      <c r="H1190" s="148">
        <v>155230</v>
      </c>
    </row>
    <row r="1191" spans="2:8">
      <c r="B1191" s="211">
        <v>2017</v>
      </c>
      <c r="C1191" s="213">
        <v>3</v>
      </c>
      <c r="D1191" s="209" t="s">
        <v>92</v>
      </c>
      <c r="E1191" s="204" t="s">
        <v>470</v>
      </c>
      <c r="F1191" s="148">
        <v>1494</v>
      </c>
      <c r="G1191" s="148">
        <v>1743</v>
      </c>
      <c r="H1191" s="148">
        <v>371242.1</v>
      </c>
    </row>
    <row r="1192" spans="2:8">
      <c r="B1192" s="211">
        <v>2017</v>
      </c>
      <c r="C1192" s="213">
        <v>3</v>
      </c>
      <c r="D1192" s="209" t="s">
        <v>92</v>
      </c>
      <c r="E1192" s="204" t="s">
        <v>472</v>
      </c>
      <c r="F1192" s="148">
        <v>785</v>
      </c>
      <c r="G1192" s="148">
        <v>923</v>
      </c>
      <c r="H1192" s="148">
        <v>248248.98</v>
      </c>
    </row>
    <row r="1193" spans="2:8">
      <c r="B1193" s="211">
        <v>2017</v>
      </c>
      <c r="C1193" s="213">
        <v>3</v>
      </c>
      <c r="D1193" s="209" t="s">
        <v>92</v>
      </c>
      <c r="E1193" s="204" t="s">
        <v>473</v>
      </c>
      <c r="F1193" s="148">
        <v>3070</v>
      </c>
      <c r="G1193" s="148">
        <v>3580</v>
      </c>
      <c r="H1193" s="148">
        <v>717595.32</v>
      </c>
    </row>
    <row r="1194" spans="2:8">
      <c r="B1194" s="211">
        <v>2017</v>
      </c>
      <c r="C1194" s="213">
        <v>3</v>
      </c>
      <c r="D1194" s="209" t="s">
        <v>92</v>
      </c>
      <c r="E1194" s="204" t="s">
        <v>330</v>
      </c>
      <c r="F1194" s="148">
        <v>12595</v>
      </c>
      <c r="G1194" s="148">
        <v>14693</v>
      </c>
      <c r="H1194" s="148">
        <v>884185.32</v>
      </c>
    </row>
    <row r="1195" spans="2:8">
      <c r="B1195" s="211">
        <v>2017</v>
      </c>
      <c r="C1195" s="213">
        <v>3</v>
      </c>
      <c r="D1195" s="209" t="s">
        <v>92</v>
      </c>
      <c r="E1195" s="204" t="s">
        <v>349</v>
      </c>
      <c r="F1195" s="148">
        <v>275</v>
      </c>
      <c r="G1195" s="148">
        <v>321</v>
      </c>
      <c r="H1195" s="148">
        <v>67198.259999999995</v>
      </c>
    </row>
    <row r="1196" spans="2:8">
      <c r="B1196" s="211">
        <v>2017</v>
      </c>
      <c r="C1196" s="213">
        <v>3</v>
      </c>
      <c r="D1196" s="209" t="s">
        <v>92</v>
      </c>
      <c r="E1196" s="204" t="s">
        <v>474</v>
      </c>
      <c r="F1196" s="148">
        <v>575</v>
      </c>
      <c r="G1196" s="148">
        <v>671</v>
      </c>
      <c r="H1196" s="148">
        <v>100000</v>
      </c>
    </row>
    <row r="1197" spans="2:8">
      <c r="B1197" s="211">
        <v>2017</v>
      </c>
      <c r="C1197" s="213">
        <v>3</v>
      </c>
      <c r="D1197" s="209" t="s">
        <v>92</v>
      </c>
      <c r="E1197" s="204" t="s">
        <v>481</v>
      </c>
      <c r="F1197" s="148">
        <v>441</v>
      </c>
      <c r="G1197" s="148">
        <v>514</v>
      </c>
      <c r="H1197" s="148">
        <v>133467.26999999999</v>
      </c>
    </row>
    <row r="1198" spans="2:8">
      <c r="B1198" s="211">
        <v>2017</v>
      </c>
      <c r="C1198" s="213">
        <v>3</v>
      </c>
      <c r="D1198" s="209" t="s">
        <v>92</v>
      </c>
      <c r="E1198" s="204" t="s">
        <v>390</v>
      </c>
      <c r="F1198" s="148">
        <v>2555</v>
      </c>
      <c r="G1198" s="148">
        <v>2983</v>
      </c>
      <c r="H1198" s="148">
        <v>715688.61</v>
      </c>
    </row>
    <row r="1199" spans="2:8">
      <c r="B1199" s="211">
        <v>2017</v>
      </c>
      <c r="C1199" s="213">
        <v>3</v>
      </c>
      <c r="D1199" s="209" t="s">
        <v>92</v>
      </c>
      <c r="E1199" s="204" t="s">
        <v>394</v>
      </c>
      <c r="F1199" s="148">
        <v>551</v>
      </c>
      <c r="G1199" s="148">
        <v>643</v>
      </c>
      <c r="H1199" s="148">
        <v>176526.99000000002</v>
      </c>
    </row>
    <row r="1200" spans="2:8">
      <c r="B1200" s="211">
        <v>2017</v>
      </c>
      <c r="C1200" s="213">
        <v>3</v>
      </c>
      <c r="D1200" s="209" t="s">
        <v>92</v>
      </c>
      <c r="E1200" s="204" t="s">
        <v>397</v>
      </c>
      <c r="F1200" s="148">
        <v>824</v>
      </c>
      <c r="G1200" s="148">
        <v>959</v>
      </c>
      <c r="H1200" s="148">
        <v>234536.66999999998</v>
      </c>
    </row>
    <row r="1201" spans="2:8">
      <c r="B1201" s="211">
        <v>2017</v>
      </c>
      <c r="C1201" s="213">
        <v>3</v>
      </c>
      <c r="D1201" s="209" t="s">
        <v>92</v>
      </c>
      <c r="E1201" s="204" t="s">
        <v>477</v>
      </c>
      <c r="F1201" s="148">
        <v>1649</v>
      </c>
      <c r="G1201" s="148">
        <v>1925</v>
      </c>
      <c r="H1201" s="148">
        <v>407996.1</v>
      </c>
    </row>
    <row r="1202" spans="2:8">
      <c r="B1202" s="211">
        <v>2017</v>
      </c>
      <c r="C1202" s="213">
        <v>3</v>
      </c>
      <c r="D1202" s="209" t="s">
        <v>141</v>
      </c>
      <c r="E1202" s="204" t="s">
        <v>414</v>
      </c>
      <c r="F1202" s="148">
        <v>29</v>
      </c>
      <c r="G1202" s="148">
        <v>35</v>
      </c>
      <c r="H1202" s="148">
        <v>15408.9</v>
      </c>
    </row>
    <row r="1203" spans="2:8">
      <c r="B1203" s="211">
        <v>2017</v>
      </c>
      <c r="C1203" s="213">
        <v>3</v>
      </c>
      <c r="D1203" s="209" t="s">
        <v>141</v>
      </c>
      <c r="E1203" s="204" t="s">
        <v>397</v>
      </c>
      <c r="F1203" s="148">
        <v>2849</v>
      </c>
      <c r="G1203" s="148">
        <v>3324</v>
      </c>
      <c r="H1203" s="148">
        <v>527574.53999999992</v>
      </c>
    </row>
    <row r="1204" spans="2:8">
      <c r="B1204" s="211">
        <v>2017</v>
      </c>
      <c r="C1204" s="213">
        <v>3</v>
      </c>
      <c r="D1204" s="209" t="s">
        <v>142</v>
      </c>
      <c r="E1204" s="204" t="s">
        <v>472</v>
      </c>
      <c r="F1204" s="148">
        <v>300</v>
      </c>
      <c r="G1204" s="148">
        <v>350</v>
      </c>
      <c r="H1204" s="148">
        <v>88090</v>
      </c>
    </row>
    <row r="1205" spans="2:8">
      <c r="B1205" s="211">
        <v>2017</v>
      </c>
      <c r="C1205" s="213">
        <v>3</v>
      </c>
      <c r="D1205" s="209" t="s">
        <v>142</v>
      </c>
      <c r="E1205" s="204" t="s">
        <v>330</v>
      </c>
      <c r="F1205" s="148">
        <v>552</v>
      </c>
      <c r="G1205" s="148">
        <v>643</v>
      </c>
      <c r="H1205" s="148">
        <v>138726.41</v>
      </c>
    </row>
    <row r="1206" spans="2:8">
      <c r="B1206" s="211">
        <v>2017</v>
      </c>
      <c r="C1206" s="213">
        <v>3</v>
      </c>
      <c r="D1206" s="209" t="s">
        <v>142</v>
      </c>
      <c r="E1206" s="204" t="s">
        <v>474</v>
      </c>
      <c r="F1206" s="148">
        <v>600</v>
      </c>
      <c r="G1206" s="148">
        <v>700</v>
      </c>
      <c r="H1206" s="148">
        <v>139198.44</v>
      </c>
    </row>
    <row r="1207" spans="2:8">
      <c r="B1207" s="211">
        <v>2017</v>
      </c>
      <c r="C1207" s="213">
        <v>3</v>
      </c>
      <c r="D1207" s="209" t="s">
        <v>171</v>
      </c>
      <c r="E1207" s="204" t="s">
        <v>414</v>
      </c>
      <c r="F1207" s="148">
        <v>1</v>
      </c>
      <c r="G1207" s="148">
        <v>1</v>
      </c>
      <c r="H1207" s="148">
        <v>422.1</v>
      </c>
    </row>
    <row r="1208" spans="2:8">
      <c r="B1208" s="211">
        <v>2017</v>
      </c>
      <c r="C1208" s="213">
        <v>3</v>
      </c>
      <c r="D1208" s="209" t="s">
        <v>162</v>
      </c>
      <c r="E1208" s="204" t="s">
        <v>414</v>
      </c>
      <c r="F1208" s="148">
        <v>6</v>
      </c>
      <c r="G1208" s="148">
        <v>7</v>
      </c>
      <c r="H1208" s="148">
        <v>3436.79</v>
      </c>
    </row>
    <row r="1209" spans="2:8">
      <c r="B1209" s="211">
        <v>2017</v>
      </c>
      <c r="C1209" s="213">
        <v>3</v>
      </c>
      <c r="D1209" s="209" t="s">
        <v>143</v>
      </c>
      <c r="E1209" s="204" t="s">
        <v>414</v>
      </c>
      <c r="F1209" s="148">
        <v>251</v>
      </c>
      <c r="G1209" s="148">
        <v>293</v>
      </c>
      <c r="H1209" s="148">
        <v>42525</v>
      </c>
    </row>
    <row r="1210" spans="2:8">
      <c r="B1210" s="211">
        <v>2017</v>
      </c>
      <c r="C1210" s="213">
        <v>3</v>
      </c>
      <c r="D1210" s="209" t="s">
        <v>144</v>
      </c>
      <c r="E1210" s="204" t="s">
        <v>375</v>
      </c>
      <c r="F1210" s="148">
        <v>275</v>
      </c>
      <c r="G1210" s="148">
        <v>321</v>
      </c>
      <c r="H1210" s="148">
        <v>59125</v>
      </c>
    </row>
    <row r="1211" spans="2:8">
      <c r="B1211" s="211">
        <v>2017</v>
      </c>
      <c r="C1211" s="213">
        <v>3</v>
      </c>
      <c r="D1211" s="209" t="s">
        <v>145</v>
      </c>
      <c r="E1211" s="204" t="s">
        <v>273</v>
      </c>
      <c r="F1211" s="148">
        <v>274</v>
      </c>
      <c r="G1211" s="148">
        <v>320</v>
      </c>
      <c r="H1211" s="148">
        <v>59125</v>
      </c>
    </row>
    <row r="1212" spans="2:8">
      <c r="B1212" s="211">
        <v>2017</v>
      </c>
      <c r="C1212" s="213">
        <v>3</v>
      </c>
      <c r="D1212" s="209" t="s">
        <v>145</v>
      </c>
      <c r="E1212" s="204" t="s">
        <v>397</v>
      </c>
      <c r="F1212" s="148">
        <v>284</v>
      </c>
      <c r="G1212" s="148">
        <v>332</v>
      </c>
      <c r="H1212" s="148">
        <v>80809.13</v>
      </c>
    </row>
    <row r="1213" spans="2:8">
      <c r="B1213" s="211">
        <v>2017</v>
      </c>
      <c r="C1213" s="213">
        <v>3</v>
      </c>
      <c r="D1213" s="209" t="s">
        <v>93</v>
      </c>
      <c r="E1213" s="204" t="s">
        <v>236</v>
      </c>
      <c r="F1213" s="148">
        <v>1198</v>
      </c>
      <c r="G1213" s="148">
        <v>1399</v>
      </c>
      <c r="H1213" s="148">
        <v>317790.33999999997</v>
      </c>
    </row>
    <row r="1214" spans="2:8">
      <c r="B1214" s="211">
        <v>2017</v>
      </c>
      <c r="C1214" s="213">
        <v>3</v>
      </c>
      <c r="D1214" s="209" t="s">
        <v>93</v>
      </c>
      <c r="E1214" s="204" t="s">
        <v>473</v>
      </c>
      <c r="F1214" s="148">
        <v>1096</v>
      </c>
      <c r="G1214" s="148">
        <v>1279</v>
      </c>
      <c r="H1214" s="148">
        <v>259198.44</v>
      </c>
    </row>
    <row r="1215" spans="2:8">
      <c r="B1215" s="211">
        <v>2017</v>
      </c>
      <c r="C1215" s="213">
        <v>3</v>
      </c>
      <c r="D1215" s="209" t="s">
        <v>93</v>
      </c>
      <c r="E1215" s="204" t="s">
        <v>330</v>
      </c>
      <c r="F1215" s="148">
        <v>2696</v>
      </c>
      <c r="G1215" s="148">
        <v>3145</v>
      </c>
      <c r="H1215" s="148">
        <v>642082.60000000009</v>
      </c>
    </row>
    <row r="1216" spans="2:8">
      <c r="B1216" s="211">
        <v>2017</v>
      </c>
      <c r="C1216" s="213">
        <v>3</v>
      </c>
      <c r="D1216" s="209" t="s">
        <v>93</v>
      </c>
      <c r="E1216" s="204" t="s">
        <v>474</v>
      </c>
      <c r="F1216" s="148">
        <v>1802</v>
      </c>
      <c r="G1216" s="148">
        <v>2103</v>
      </c>
      <c r="H1216" s="148">
        <v>353584.26</v>
      </c>
    </row>
    <row r="1217" spans="2:8">
      <c r="B1217" s="211">
        <v>2017</v>
      </c>
      <c r="C1217" s="213">
        <v>3</v>
      </c>
      <c r="D1217" s="209" t="s">
        <v>93</v>
      </c>
      <c r="E1217" s="204" t="s">
        <v>375</v>
      </c>
      <c r="F1217" s="148">
        <v>595</v>
      </c>
      <c r="G1217" s="148">
        <v>694</v>
      </c>
      <c r="H1217" s="148">
        <v>140000</v>
      </c>
    </row>
    <row r="1218" spans="2:8">
      <c r="B1218" s="211">
        <v>2017</v>
      </c>
      <c r="C1218" s="213">
        <v>3</v>
      </c>
      <c r="D1218" s="209" t="s">
        <v>93</v>
      </c>
      <c r="E1218" s="204" t="s">
        <v>390</v>
      </c>
      <c r="F1218" s="148">
        <v>598</v>
      </c>
      <c r="G1218" s="148">
        <v>698</v>
      </c>
      <c r="H1218" s="148">
        <v>141291.59</v>
      </c>
    </row>
    <row r="1219" spans="2:8">
      <c r="B1219" s="211">
        <v>2017</v>
      </c>
      <c r="C1219" s="213">
        <v>3</v>
      </c>
      <c r="D1219" s="209" t="s">
        <v>93</v>
      </c>
      <c r="E1219" s="204" t="s">
        <v>477</v>
      </c>
      <c r="F1219" s="148">
        <v>4172</v>
      </c>
      <c r="G1219" s="148">
        <v>4866</v>
      </c>
      <c r="H1219" s="148">
        <v>1050315.52</v>
      </c>
    </row>
    <row r="1220" spans="2:8">
      <c r="B1220" s="211">
        <v>2017</v>
      </c>
      <c r="C1220" s="213">
        <v>3</v>
      </c>
      <c r="D1220" s="209" t="s">
        <v>103</v>
      </c>
      <c r="E1220" s="204" t="s">
        <v>280</v>
      </c>
      <c r="F1220" s="148">
        <v>6</v>
      </c>
      <c r="G1220" s="148">
        <v>7</v>
      </c>
      <c r="H1220" s="148">
        <v>3253</v>
      </c>
    </row>
    <row r="1221" spans="2:8">
      <c r="B1221" s="211">
        <v>2017</v>
      </c>
      <c r="C1221" s="213">
        <v>3</v>
      </c>
      <c r="D1221" s="209" t="s">
        <v>103</v>
      </c>
      <c r="E1221" s="204" t="s">
        <v>285</v>
      </c>
      <c r="F1221" s="148">
        <v>16</v>
      </c>
      <c r="G1221" s="148">
        <v>19</v>
      </c>
      <c r="H1221" s="148">
        <v>4580.8</v>
      </c>
    </row>
    <row r="1222" spans="2:8">
      <c r="B1222" s="211">
        <v>2017</v>
      </c>
      <c r="C1222" s="213">
        <v>3</v>
      </c>
      <c r="D1222" s="209" t="s">
        <v>146</v>
      </c>
      <c r="E1222" s="204" t="s">
        <v>414</v>
      </c>
      <c r="F1222" s="148">
        <v>58</v>
      </c>
      <c r="G1222" s="148">
        <v>68</v>
      </c>
      <c r="H1222" s="148">
        <v>24076.43</v>
      </c>
    </row>
    <row r="1223" spans="2:8">
      <c r="B1223" s="211">
        <v>2017</v>
      </c>
      <c r="C1223" s="213">
        <v>3</v>
      </c>
      <c r="D1223" s="209" t="s">
        <v>148</v>
      </c>
      <c r="E1223" s="204" t="s">
        <v>472</v>
      </c>
      <c r="F1223" s="148">
        <v>2203</v>
      </c>
      <c r="G1223" s="148">
        <v>2571</v>
      </c>
      <c r="H1223" s="148">
        <v>400000</v>
      </c>
    </row>
    <row r="1224" spans="2:8">
      <c r="B1224" s="211">
        <v>2017</v>
      </c>
      <c r="C1224" s="213">
        <v>3</v>
      </c>
      <c r="D1224" s="209" t="s">
        <v>148</v>
      </c>
      <c r="E1224" s="204" t="s">
        <v>484</v>
      </c>
      <c r="F1224" s="148">
        <v>265</v>
      </c>
      <c r="G1224" s="148">
        <v>308</v>
      </c>
      <c r="H1224" s="148">
        <v>86407.039999999994</v>
      </c>
    </row>
    <row r="1225" spans="2:8">
      <c r="B1225" s="211">
        <v>2017</v>
      </c>
      <c r="C1225" s="213">
        <v>3</v>
      </c>
      <c r="D1225" s="209" t="s">
        <v>148</v>
      </c>
      <c r="E1225" s="204" t="s">
        <v>330</v>
      </c>
      <c r="F1225" s="148">
        <v>1098</v>
      </c>
      <c r="G1225" s="148">
        <v>1280</v>
      </c>
      <c r="H1225" s="148">
        <v>272097.92000000004</v>
      </c>
    </row>
    <row r="1226" spans="2:8">
      <c r="B1226" s="211">
        <v>2017</v>
      </c>
      <c r="C1226" s="213">
        <v>3</v>
      </c>
      <c r="D1226" s="209" t="s">
        <v>148</v>
      </c>
      <c r="E1226" s="204" t="s">
        <v>375</v>
      </c>
      <c r="F1226" s="148">
        <v>524</v>
      </c>
      <c r="G1226" s="148">
        <v>611</v>
      </c>
      <c r="H1226" s="148">
        <v>166625</v>
      </c>
    </row>
    <row r="1227" spans="2:8">
      <c r="B1227" s="211">
        <v>2017</v>
      </c>
      <c r="C1227" s="213">
        <v>3</v>
      </c>
      <c r="D1227" s="209" t="s">
        <v>148</v>
      </c>
      <c r="E1227" s="204" t="s">
        <v>494</v>
      </c>
      <c r="F1227" s="148">
        <v>140</v>
      </c>
      <c r="G1227" s="148">
        <v>164</v>
      </c>
      <c r="H1227" s="148">
        <v>50769.89</v>
      </c>
    </row>
    <row r="1228" spans="2:8">
      <c r="B1228" s="211">
        <v>2017</v>
      </c>
      <c r="C1228" s="213">
        <v>3</v>
      </c>
      <c r="D1228" s="209" t="s">
        <v>163</v>
      </c>
      <c r="E1228" s="204" t="s">
        <v>414</v>
      </c>
      <c r="F1228" s="148">
        <v>81</v>
      </c>
      <c r="G1228" s="148">
        <v>96</v>
      </c>
      <c r="H1228" s="148">
        <v>32260.68</v>
      </c>
    </row>
    <row r="1229" spans="2:8">
      <c r="B1229" s="211">
        <v>2017</v>
      </c>
      <c r="C1229" s="213">
        <v>3</v>
      </c>
      <c r="D1229" s="209" t="s">
        <v>150</v>
      </c>
      <c r="E1229" s="204" t="s">
        <v>470</v>
      </c>
      <c r="F1229" s="148">
        <v>274</v>
      </c>
      <c r="G1229" s="148">
        <v>320</v>
      </c>
      <c r="H1229" s="148">
        <v>66639.570000000007</v>
      </c>
    </row>
    <row r="1230" spans="2:8">
      <c r="B1230" s="211">
        <v>2017</v>
      </c>
      <c r="C1230" s="213">
        <v>3</v>
      </c>
      <c r="D1230" s="209" t="s">
        <v>151</v>
      </c>
      <c r="E1230" s="204" t="s">
        <v>414</v>
      </c>
      <c r="F1230" s="148">
        <v>141</v>
      </c>
      <c r="G1230" s="148">
        <v>165</v>
      </c>
      <c r="H1230" s="148">
        <v>51441.37</v>
      </c>
    </row>
    <row r="1231" spans="2:8">
      <c r="B1231" s="211">
        <v>2017</v>
      </c>
      <c r="C1231" s="213">
        <v>3</v>
      </c>
      <c r="D1231" s="209" t="s">
        <v>151</v>
      </c>
      <c r="E1231" s="204" t="s">
        <v>418</v>
      </c>
      <c r="F1231" s="148">
        <v>1</v>
      </c>
      <c r="G1231" s="148">
        <v>2</v>
      </c>
      <c r="H1231" s="148">
        <v>3104.4</v>
      </c>
    </row>
    <row r="1232" spans="2:8">
      <c r="B1232" s="211">
        <v>2017</v>
      </c>
      <c r="C1232" s="213">
        <v>3</v>
      </c>
      <c r="D1232" s="209" t="s">
        <v>152</v>
      </c>
      <c r="E1232" s="204" t="s">
        <v>417</v>
      </c>
      <c r="F1232" s="148">
        <v>308</v>
      </c>
      <c r="G1232" s="148">
        <v>359</v>
      </c>
      <c r="H1232" s="148">
        <v>70350.28</v>
      </c>
    </row>
    <row r="1233" spans="2:8">
      <c r="B1233" s="211">
        <v>2017</v>
      </c>
      <c r="C1233" s="213">
        <v>4</v>
      </c>
      <c r="D1233" s="209" t="s">
        <v>2</v>
      </c>
      <c r="E1233" s="204" t="s">
        <v>236</v>
      </c>
      <c r="F1233" s="148">
        <v>1448</v>
      </c>
      <c r="G1233" s="148">
        <v>1688</v>
      </c>
      <c r="H1233" s="148">
        <v>330278.86</v>
      </c>
    </row>
    <row r="1234" spans="2:8">
      <c r="B1234" s="211">
        <v>2017</v>
      </c>
      <c r="C1234" s="213">
        <v>4</v>
      </c>
      <c r="D1234" s="209" t="s">
        <v>2</v>
      </c>
      <c r="E1234" s="204" t="s">
        <v>467</v>
      </c>
      <c r="F1234" s="148">
        <v>826</v>
      </c>
      <c r="G1234" s="148">
        <v>963</v>
      </c>
      <c r="H1234" s="148">
        <v>150000</v>
      </c>
    </row>
    <row r="1235" spans="2:8">
      <c r="B1235" s="211">
        <v>2017</v>
      </c>
      <c r="C1235" s="213">
        <v>4</v>
      </c>
      <c r="D1235" s="209" t="s">
        <v>2</v>
      </c>
      <c r="E1235" s="204" t="s">
        <v>273</v>
      </c>
      <c r="F1235" s="148">
        <v>825</v>
      </c>
      <c r="G1235" s="148">
        <v>963</v>
      </c>
      <c r="H1235" s="148">
        <v>177375</v>
      </c>
    </row>
    <row r="1236" spans="2:8">
      <c r="B1236" s="211">
        <v>2017</v>
      </c>
      <c r="C1236" s="213">
        <v>4</v>
      </c>
      <c r="D1236" s="209" t="s">
        <v>2</v>
      </c>
      <c r="E1236" s="204" t="s">
        <v>285</v>
      </c>
      <c r="F1236" s="148">
        <v>4810</v>
      </c>
      <c r="G1236" s="148">
        <v>5610</v>
      </c>
      <c r="H1236" s="148">
        <v>1168118.56</v>
      </c>
    </row>
    <row r="1237" spans="2:8">
      <c r="B1237" s="211">
        <v>2017</v>
      </c>
      <c r="C1237" s="213">
        <v>4</v>
      </c>
      <c r="D1237" s="209" t="s">
        <v>2</v>
      </c>
      <c r="E1237" s="204" t="s">
        <v>469</v>
      </c>
      <c r="F1237" s="148">
        <v>549</v>
      </c>
      <c r="G1237" s="148">
        <v>640</v>
      </c>
      <c r="H1237" s="148">
        <v>100000</v>
      </c>
    </row>
    <row r="1238" spans="2:8">
      <c r="B1238" s="211">
        <v>2017</v>
      </c>
      <c r="C1238" s="213">
        <v>4</v>
      </c>
      <c r="D1238" s="209" t="s">
        <v>2</v>
      </c>
      <c r="E1238" s="204" t="s">
        <v>302</v>
      </c>
      <c r="F1238" s="148">
        <v>3018</v>
      </c>
      <c r="G1238" s="148">
        <v>3520</v>
      </c>
      <c r="H1238" s="148">
        <v>740345.28000000014</v>
      </c>
    </row>
    <row r="1239" spans="2:8">
      <c r="B1239" s="211">
        <v>2017</v>
      </c>
      <c r="C1239" s="213">
        <v>4</v>
      </c>
      <c r="D1239" s="209" t="s">
        <v>2</v>
      </c>
      <c r="E1239" s="204" t="s">
        <v>471</v>
      </c>
      <c r="F1239" s="148">
        <v>299</v>
      </c>
      <c r="G1239" s="148">
        <v>349</v>
      </c>
      <c r="H1239" s="148">
        <v>64793.049999999996</v>
      </c>
    </row>
    <row r="1240" spans="2:8">
      <c r="B1240" s="211">
        <v>2017</v>
      </c>
      <c r="C1240" s="213">
        <v>4</v>
      </c>
      <c r="D1240" s="209" t="s">
        <v>2</v>
      </c>
      <c r="E1240" s="204" t="s">
        <v>472</v>
      </c>
      <c r="F1240" s="148">
        <v>899</v>
      </c>
      <c r="G1240" s="148">
        <v>1050</v>
      </c>
      <c r="H1240" s="148">
        <v>264270</v>
      </c>
    </row>
    <row r="1241" spans="2:8">
      <c r="B1241" s="211">
        <v>2017</v>
      </c>
      <c r="C1241" s="213">
        <v>4</v>
      </c>
      <c r="D1241" s="209" t="s">
        <v>2</v>
      </c>
      <c r="E1241" s="204" t="s">
        <v>322</v>
      </c>
      <c r="F1241" s="148">
        <v>276</v>
      </c>
      <c r="G1241" s="148">
        <v>322</v>
      </c>
      <c r="H1241" s="148">
        <v>80000</v>
      </c>
    </row>
    <row r="1242" spans="2:8">
      <c r="B1242" s="211">
        <v>2017</v>
      </c>
      <c r="C1242" s="213">
        <v>4</v>
      </c>
      <c r="D1242" s="209" t="s">
        <v>2</v>
      </c>
      <c r="E1242" s="204" t="s">
        <v>473</v>
      </c>
      <c r="F1242" s="148">
        <v>8735</v>
      </c>
      <c r="G1242" s="148">
        <v>10190</v>
      </c>
      <c r="H1242" s="148">
        <v>1819103.22</v>
      </c>
    </row>
    <row r="1243" spans="2:8">
      <c r="B1243" s="211">
        <v>2017</v>
      </c>
      <c r="C1243" s="213">
        <v>4</v>
      </c>
      <c r="D1243" s="209" t="s">
        <v>2</v>
      </c>
      <c r="E1243" s="204" t="s">
        <v>330</v>
      </c>
      <c r="F1243" s="148">
        <v>17653</v>
      </c>
      <c r="G1243" s="148">
        <v>20591</v>
      </c>
      <c r="H1243" s="148">
        <v>4660892.32</v>
      </c>
    </row>
    <row r="1244" spans="2:8">
      <c r="B1244" s="211">
        <v>2017</v>
      </c>
      <c r="C1244" s="213">
        <v>4</v>
      </c>
      <c r="D1244" s="209" t="s">
        <v>2</v>
      </c>
      <c r="E1244" s="204" t="s">
        <v>363</v>
      </c>
      <c r="F1244" s="148">
        <v>9</v>
      </c>
      <c r="G1244" s="148">
        <v>11</v>
      </c>
      <c r="H1244" s="148">
        <v>3335.23</v>
      </c>
    </row>
    <row r="1245" spans="2:8">
      <c r="B1245" s="211">
        <v>2017</v>
      </c>
      <c r="C1245" s="213">
        <v>4</v>
      </c>
      <c r="D1245" s="209" t="s">
        <v>2</v>
      </c>
      <c r="E1245" s="204" t="s">
        <v>474</v>
      </c>
      <c r="F1245" s="148">
        <v>8062</v>
      </c>
      <c r="G1245" s="148">
        <v>9407</v>
      </c>
      <c r="H1245" s="148">
        <v>1447727.71</v>
      </c>
    </row>
    <row r="1246" spans="2:8">
      <c r="B1246" s="211">
        <v>2017</v>
      </c>
      <c r="C1246" s="213">
        <v>4</v>
      </c>
      <c r="D1246" s="209" t="s">
        <v>2</v>
      </c>
      <c r="E1246" s="204" t="s">
        <v>375</v>
      </c>
      <c r="F1246" s="148">
        <v>285</v>
      </c>
      <c r="G1246" s="148">
        <v>332</v>
      </c>
      <c r="H1246" s="148">
        <v>61275</v>
      </c>
    </row>
    <row r="1247" spans="2:8">
      <c r="B1247" s="211">
        <v>2017</v>
      </c>
      <c r="C1247" s="213">
        <v>4</v>
      </c>
      <c r="D1247" s="209" t="s">
        <v>2</v>
      </c>
      <c r="E1247" s="204" t="s">
        <v>475</v>
      </c>
      <c r="F1247" s="148">
        <v>299</v>
      </c>
      <c r="G1247" s="148">
        <v>349</v>
      </c>
      <c r="H1247" s="148">
        <v>50000</v>
      </c>
    </row>
    <row r="1248" spans="2:8">
      <c r="B1248" s="211">
        <v>2017</v>
      </c>
      <c r="C1248" s="213">
        <v>4</v>
      </c>
      <c r="D1248" s="209" t="s">
        <v>2</v>
      </c>
      <c r="E1248" s="204" t="s">
        <v>390</v>
      </c>
      <c r="F1248" s="148">
        <v>600</v>
      </c>
      <c r="G1248" s="148">
        <v>700</v>
      </c>
      <c r="H1248" s="148">
        <v>136577.60999999999</v>
      </c>
    </row>
    <row r="1249" spans="2:8">
      <c r="B1249" s="211">
        <v>2017</v>
      </c>
      <c r="C1249" s="213">
        <v>4</v>
      </c>
      <c r="D1249" s="209" t="s">
        <v>2</v>
      </c>
      <c r="E1249" s="204" t="s">
        <v>454</v>
      </c>
      <c r="F1249" s="148">
        <v>8</v>
      </c>
      <c r="G1249" s="148">
        <v>10</v>
      </c>
      <c r="H1249" s="148">
        <v>4639</v>
      </c>
    </row>
    <row r="1250" spans="2:8">
      <c r="B1250" s="211">
        <v>2017</v>
      </c>
      <c r="C1250" s="213">
        <v>4</v>
      </c>
      <c r="D1250" s="209" t="s">
        <v>2</v>
      </c>
      <c r="E1250" s="204" t="s">
        <v>394</v>
      </c>
      <c r="F1250" s="148">
        <v>275</v>
      </c>
      <c r="G1250" s="148">
        <v>321</v>
      </c>
      <c r="H1250" s="148">
        <v>66169</v>
      </c>
    </row>
    <row r="1251" spans="2:8">
      <c r="B1251" s="211">
        <v>2017</v>
      </c>
      <c r="C1251" s="213">
        <v>4</v>
      </c>
      <c r="D1251" s="209" t="s">
        <v>2</v>
      </c>
      <c r="E1251" s="204" t="s">
        <v>397</v>
      </c>
      <c r="F1251" s="148">
        <v>2291</v>
      </c>
      <c r="G1251" s="148">
        <v>2673</v>
      </c>
      <c r="H1251" s="148">
        <v>561292.51</v>
      </c>
    </row>
    <row r="1252" spans="2:8">
      <c r="B1252" s="211">
        <v>2017</v>
      </c>
      <c r="C1252" s="213">
        <v>4</v>
      </c>
      <c r="D1252" s="209" t="s">
        <v>2</v>
      </c>
      <c r="E1252" s="204" t="s">
        <v>477</v>
      </c>
      <c r="F1252" s="148">
        <v>8077</v>
      </c>
      <c r="G1252" s="148">
        <v>9422</v>
      </c>
      <c r="H1252" s="148">
        <v>1988354.0499999998</v>
      </c>
    </row>
    <row r="1253" spans="2:8">
      <c r="B1253" s="211">
        <v>2017</v>
      </c>
      <c r="C1253" s="213">
        <v>4</v>
      </c>
      <c r="D1253" s="209" t="s">
        <v>164</v>
      </c>
      <c r="E1253" s="204" t="s">
        <v>467</v>
      </c>
      <c r="F1253" s="148">
        <v>275</v>
      </c>
      <c r="G1253" s="148">
        <v>321</v>
      </c>
      <c r="H1253" s="148">
        <v>50000</v>
      </c>
    </row>
    <row r="1254" spans="2:8">
      <c r="B1254" s="211">
        <v>2017</v>
      </c>
      <c r="C1254" s="213">
        <v>4</v>
      </c>
      <c r="D1254" s="209" t="s">
        <v>164</v>
      </c>
      <c r="E1254" s="204" t="s">
        <v>276</v>
      </c>
      <c r="F1254" s="148">
        <v>23</v>
      </c>
      <c r="G1254" s="148">
        <v>28</v>
      </c>
      <c r="H1254" s="148">
        <v>10750</v>
      </c>
    </row>
    <row r="1255" spans="2:8">
      <c r="B1255" s="211">
        <v>2017</v>
      </c>
      <c r="C1255" s="213">
        <v>4</v>
      </c>
      <c r="D1255" s="209" t="s">
        <v>88</v>
      </c>
      <c r="E1255" s="204" t="s">
        <v>273</v>
      </c>
      <c r="F1255" s="148">
        <v>284</v>
      </c>
      <c r="G1255" s="148">
        <v>332</v>
      </c>
      <c r="H1255" s="148">
        <v>75000</v>
      </c>
    </row>
    <row r="1256" spans="2:8">
      <c r="B1256" s="211">
        <v>2017</v>
      </c>
      <c r="C1256" s="213">
        <v>4</v>
      </c>
      <c r="D1256" s="209" t="s">
        <v>88</v>
      </c>
      <c r="E1256" s="204" t="s">
        <v>320</v>
      </c>
      <c r="F1256" s="148">
        <v>275</v>
      </c>
      <c r="G1256" s="148">
        <v>320</v>
      </c>
      <c r="H1256" s="148">
        <v>90475</v>
      </c>
    </row>
    <row r="1257" spans="2:8">
      <c r="B1257" s="211">
        <v>2017</v>
      </c>
      <c r="C1257" s="213">
        <v>4</v>
      </c>
      <c r="D1257" s="209" t="s">
        <v>88</v>
      </c>
      <c r="E1257" s="204" t="s">
        <v>375</v>
      </c>
      <c r="F1257" s="148">
        <v>275</v>
      </c>
      <c r="G1257" s="148">
        <v>321</v>
      </c>
      <c r="H1257" s="148">
        <v>70000</v>
      </c>
    </row>
    <row r="1258" spans="2:8">
      <c r="B1258" s="211">
        <v>2017</v>
      </c>
      <c r="C1258" s="213">
        <v>4</v>
      </c>
      <c r="D1258" s="209" t="s">
        <v>88</v>
      </c>
      <c r="E1258" s="204" t="s">
        <v>390</v>
      </c>
      <c r="F1258" s="148">
        <v>1398</v>
      </c>
      <c r="G1258" s="148">
        <v>1632</v>
      </c>
      <c r="H1258" s="148">
        <v>300062.49</v>
      </c>
    </row>
    <row r="1259" spans="2:8">
      <c r="B1259" s="211">
        <v>2017</v>
      </c>
      <c r="C1259" s="213">
        <v>4</v>
      </c>
      <c r="D1259" s="209" t="s">
        <v>112</v>
      </c>
      <c r="E1259" s="204" t="s">
        <v>417</v>
      </c>
      <c r="F1259" s="148">
        <v>94</v>
      </c>
      <c r="G1259" s="148">
        <v>110</v>
      </c>
      <c r="H1259" s="148">
        <v>25812.04</v>
      </c>
    </row>
    <row r="1260" spans="2:8">
      <c r="B1260" s="211">
        <v>2017</v>
      </c>
      <c r="C1260" s="213">
        <v>4</v>
      </c>
      <c r="D1260" s="209" t="s">
        <v>112</v>
      </c>
      <c r="E1260" s="204" t="s">
        <v>454</v>
      </c>
      <c r="F1260" s="148">
        <v>10</v>
      </c>
      <c r="G1260" s="148">
        <v>11</v>
      </c>
      <c r="H1260" s="148">
        <v>5056</v>
      </c>
    </row>
    <row r="1261" spans="2:8">
      <c r="B1261" s="211">
        <v>2017</v>
      </c>
      <c r="C1261" s="213">
        <v>4</v>
      </c>
      <c r="D1261" s="209" t="s">
        <v>107</v>
      </c>
      <c r="E1261" s="204" t="s">
        <v>467</v>
      </c>
      <c r="F1261" s="148">
        <v>547</v>
      </c>
      <c r="G1261" s="148">
        <v>637</v>
      </c>
      <c r="H1261" s="148">
        <v>100000</v>
      </c>
    </row>
    <row r="1262" spans="2:8">
      <c r="B1262" s="211">
        <v>2017</v>
      </c>
      <c r="C1262" s="213">
        <v>4</v>
      </c>
      <c r="D1262" s="209" t="s">
        <v>107</v>
      </c>
      <c r="E1262" s="204" t="s">
        <v>256</v>
      </c>
      <c r="F1262" s="148">
        <v>275</v>
      </c>
      <c r="G1262" s="148">
        <v>320</v>
      </c>
      <c r="H1262" s="148">
        <v>82775</v>
      </c>
    </row>
    <row r="1263" spans="2:8">
      <c r="B1263" s="211">
        <v>2017</v>
      </c>
      <c r="C1263" s="213">
        <v>4</v>
      </c>
      <c r="D1263" s="209" t="s">
        <v>107</v>
      </c>
      <c r="E1263" s="204" t="s">
        <v>468</v>
      </c>
      <c r="F1263" s="148">
        <v>276</v>
      </c>
      <c r="G1263" s="148">
        <v>322</v>
      </c>
      <c r="H1263" s="148">
        <v>96581.89</v>
      </c>
    </row>
    <row r="1264" spans="2:8">
      <c r="B1264" s="211">
        <v>2017</v>
      </c>
      <c r="C1264" s="213">
        <v>4</v>
      </c>
      <c r="D1264" s="209" t="s">
        <v>107</v>
      </c>
      <c r="E1264" s="204" t="s">
        <v>284</v>
      </c>
      <c r="F1264" s="148">
        <v>730</v>
      </c>
      <c r="G1264" s="148">
        <v>852</v>
      </c>
      <c r="H1264" s="148">
        <v>159315</v>
      </c>
    </row>
    <row r="1265" spans="2:8">
      <c r="B1265" s="211">
        <v>2017</v>
      </c>
      <c r="C1265" s="213">
        <v>4</v>
      </c>
      <c r="D1265" s="209" t="s">
        <v>107</v>
      </c>
      <c r="E1265" s="204" t="s">
        <v>285</v>
      </c>
      <c r="F1265" s="148">
        <v>300</v>
      </c>
      <c r="G1265" s="148">
        <v>350</v>
      </c>
      <c r="H1265" s="148">
        <v>66742.19</v>
      </c>
    </row>
    <row r="1266" spans="2:8">
      <c r="B1266" s="211">
        <v>2017</v>
      </c>
      <c r="C1266" s="213">
        <v>4</v>
      </c>
      <c r="D1266" s="209" t="s">
        <v>107</v>
      </c>
      <c r="E1266" s="204" t="s">
        <v>469</v>
      </c>
      <c r="F1266" s="148">
        <v>1376</v>
      </c>
      <c r="G1266" s="148">
        <v>1606</v>
      </c>
      <c r="H1266" s="148">
        <v>250000</v>
      </c>
    </row>
    <row r="1267" spans="2:8">
      <c r="B1267" s="211">
        <v>2017</v>
      </c>
      <c r="C1267" s="213">
        <v>4</v>
      </c>
      <c r="D1267" s="209" t="s">
        <v>107</v>
      </c>
      <c r="E1267" s="204" t="s">
        <v>470</v>
      </c>
      <c r="F1267" s="148">
        <v>1423</v>
      </c>
      <c r="G1267" s="148">
        <v>1660</v>
      </c>
      <c r="H1267" s="148">
        <v>332889.70999999996</v>
      </c>
    </row>
    <row r="1268" spans="2:8">
      <c r="B1268" s="211">
        <v>2017</v>
      </c>
      <c r="C1268" s="213">
        <v>4</v>
      </c>
      <c r="D1268" s="209" t="s">
        <v>107</v>
      </c>
      <c r="E1268" s="204" t="s">
        <v>471</v>
      </c>
      <c r="F1268" s="148">
        <v>275</v>
      </c>
      <c r="G1268" s="148">
        <v>321</v>
      </c>
      <c r="H1268" s="148">
        <v>73474.710000000006</v>
      </c>
    </row>
    <row r="1269" spans="2:8">
      <c r="B1269" s="211">
        <v>2017</v>
      </c>
      <c r="C1269" s="213">
        <v>4</v>
      </c>
      <c r="D1269" s="209" t="s">
        <v>107</v>
      </c>
      <c r="E1269" s="204" t="s">
        <v>473</v>
      </c>
      <c r="F1269" s="148">
        <v>550</v>
      </c>
      <c r="G1269" s="148">
        <v>642</v>
      </c>
      <c r="H1269" s="148">
        <v>100000.00000000001</v>
      </c>
    </row>
    <row r="1270" spans="2:8">
      <c r="B1270" s="211">
        <v>2017</v>
      </c>
      <c r="C1270" s="213">
        <v>4</v>
      </c>
      <c r="D1270" s="209" t="s">
        <v>107</v>
      </c>
      <c r="E1270" s="204" t="s">
        <v>484</v>
      </c>
      <c r="F1270" s="148">
        <v>571</v>
      </c>
      <c r="G1270" s="148">
        <v>666</v>
      </c>
      <c r="H1270" s="148">
        <v>154035.63</v>
      </c>
    </row>
    <row r="1271" spans="2:8">
      <c r="B1271" s="211">
        <v>2017</v>
      </c>
      <c r="C1271" s="213">
        <v>4</v>
      </c>
      <c r="D1271" s="209" t="s">
        <v>107</v>
      </c>
      <c r="E1271" s="204" t="s">
        <v>330</v>
      </c>
      <c r="F1271" s="148">
        <v>441</v>
      </c>
      <c r="G1271" s="148">
        <v>516</v>
      </c>
      <c r="H1271" s="148">
        <v>252998.39999999999</v>
      </c>
    </row>
    <row r="1272" spans="2:8">
      <c r="B1272" s="211">
        <v>2017</v>
      </c>
      <c r="C1272" s="213">
        <v>4</v>
      </c>
      <c r="D1272" s="209" t="s">
        <v>107</v>
      </c>
      <c r="E1272" s="204" t="s">
        <v>414</v>
      </c>
      <c r="F1272" s="148">
        <v>225</v>
      </c>
      <c r="G1272" s="148">
        <v>263</v>
      </c>
      <c r="H1272" s="148">
        <v>57456</v>
      </c>
    </row>
    <row r="1273" spans="2:8">
      <c r="B1273" s="211">
        <v>2017</v>
      </c>
      <c r="C1273" s="213">
        <v>4</v>
      </c>
      <c r="D1273" s="209" t="s">
        <v>107</v>
      </c>
      <c r="E1273" s="204" t="s">
        <v>375</v>
      </c>
      <c r="F1273" s="148">
        <v>300</v>
      </c>
      <c r="G1273" s="148">
        <v>350</v>
      </c>
      <c r="H1273" s="148">
        <v>64500</v>
      </c>
    </row>
    <row r="1274" spans="2:8">
      <c r="B1274" s="211">
        <v>2017</v>
      </c>
      <c r="C1274" s="213">
        <v>4</v>
      </c>
      <c r="D1274" s="209" t="s">
        <v>107</v>
      </c>
      <c r="E1274" s="204" t="s">
        <v>390</v>
      </c>
      <c r="F1274" s="148">
        <v>1984</v>
      </c>
      <c r="G1274" s="148">
        <v>2316</v>
      </c>
      <c r="H1274" s="148">
        <v>555713.02</v>
      </c>
    </row>
    <row r="1275" spans="2:8">
      <c r="B1275" s="211">
        <v>2017</v>
      </c>
      <c r="C1275" s="213">
        <v>4</v>
      </c>
      <c r="D1275" s="209" t="s">
        <v>107</v>
      </c>
      <c r="E1275" s="204" t="s">
        <v>395</v>
      </c>
      <c r="F1275" s="148">
        <v>262</v>
      </c>
      <c r="G1275" s="148">
        <v>305</v>
      </c>
      <c r="H1275" s="148">
        <v>60200</v>
      </c>
    </row>
    <row r="1276" spans="2:8">
      <c r="B1276" s="211">
        <v>2017</v>
      </c>
      <c r="C1276" s="213">
        <v>4</v>
      </c>
      <c r="D1276" s="209" t="s">
        <v>90</v>
      </c>
      <c r="E1276" s="204" t="s">
        <v>236</v>
      </c>
      <c r="F1276" s="148">
        <v>1138</v>
      </c>
      <c r="G1276" s="148">
        <v>1329</v>
      </c>
      <c r="H1276" s="148">
        <v>260831.46</v>
      </c>
    </row>
    <row r="1277" spans="2:8">
      <c r="B1277" s="211">
        <v>2017</v>
      </c>
      <c r="C1277" s="213">
        <v>4</v>
      </c>
      <c r="D1277" s="209" t="s">
        <v>90</v>
      </c>
      <c r="E1277" s="204" t="s">
        <v>467</v>
      </c>
      <c r="F1277" s="148">
        <v>275</v>
      </c>
      <c r="G1277" s="148">
        <v>321</v>
      </c>
      <c r="H1277" s="148">
        <v>50000</v>
      </c>
    </row>
    <row r="1278" spans="2:8">
      <c r="B1278" s="211">
        <v>2017</v>
      </c>
      <c r="C1278" s="213">
        <v>4</v>
      </c>
      <c r="D1278" s="209" t="s">
        <v>90</v>
      </c>
      <c r="E1278" s="204" t="s">
        <v>284</v>
      </c>
      <c r="F1278" s="148">
        <v>172</v>
      </c>
      <c r="G1278" s="148">
        <v>197</v>
      </c>
      <c r="H1278" s="148">
        <v>44075</v>
      </c>
    </row>
    <row r="1279" spans="2:8">
      <c r="B1279" s="211">
        <v>2017</v>
      </c>
      <c r="C1279" s="213">
        <v>4</v>
      </c>
      <c r="D1279" s="209" t="s">
        <v>90</v>
      </c>
      <c r="E1279" s="204" t="s">
        <v>285</v>
      </c>
      <c r="F1279" s="148">
        <v>2195</v>
      </c>
      <c r="G1279" s="148">
        <v>2561</v>
      </c>
      <c r="H1279" s="148">
        <v>650548.65</v>
      </c>
    </row>
    <row r="1280" spans="2:8">
      <c r="B1280" s="211">
        <v>2017</v>
      </c>
      <c r="C1280" s="213">
        <v>4</v>
      </c>
      <c r="D1280" s="209" t="s">
        <v>90</v>
      </c>
      <c r="E1280" s="204" t="s">
        <v>469</v>
      </c>
      <c r="F1280" s="148">
        <v>1138</v>
      </c>
      <c r="G1280" s="148">
        <v>1330</v>
      </c>
      <c r="H1280" s="148">
        <v>217121.38</v>
      </c>
    </row>
    <row r="1281" spans="2:8">
      <c r="B1281" s="211">
        <v>2017</v>
      </c>
      <c r="C1281" s="213">
        <v>4</v>
      </c>
      <c r="D1281" s="209" t="s">
        <v>90</v>
      </c>
      <c r="E1281" s="204" t="s">
        <v>302</v>
      </c>
      <c r="F1281" s="148">
        <v>1653</v>
      </c>
      <c r="G1281" s="148">
        <v>1931</v>
      </c>
      <c r="H1281" s="148">
        <v>395762.88999999996</v>
      </c>
    </row>
    <row r="1282" spans="2:8">
      <c r="B1282" s="211">
        <v>2017</v>
      </c>
      <c r="C1282" s="213">
        <v>4</v>
      </c>
      <c r="D1282" s="209" t="s">
        <v>90</v>
      </c>
      <c r="E1282" s="204" t="s">
        <v>470</v>
      </c>
      <c r="F1282" s="148">
        <v>855</v>
      </c>
      <c r="G1282" s="148">
        <v>998</v>
      </c>
      <c r="H1282" s="148">
        <v>204676.31</v>
      </c>
    </row>
    <row r="1283" spans="2:8">
      <c r="B1283" s="211">
        <v>2017</v>
      </c>
      <c r="C1283" s="213">
        <v>4</v>
      </c>
      <c r="D1283" s="209" t="s">
        <v>90</v>
      </c>
      <c r="E1283" s="204" t="s">
        <v>472</v>
      </c>
      <c r="F1283" s="148">
        <v>833</v>
      </c>
      <c r="G1283" s="148">
        <v>972</v>
      </c>
      <c r="H1283" s="148">
        <v>264270</v>
      </c>
    </row>
    <row r="1284" spans="2:8">
      <c r="B1284" s="211">
        <v>2017</v>
      </c>
      <c r="C1284" s="213">
        <v>4</v>
      </c>
      <c r="D1284" s="209" t="s">
        <v>90</v>
      </c>
      <c r="E1284" s="204" t="s">
        <v>473</v>
      </c>
      <c r="F1284" s="148">
        <v>5670</v>
      </c>
      <c r="G1284" s="148">
        <v>6615</v>
      </c>
      <c r="H1284" s="148">
        <v>980000.00999999989</v>
      </c>
    </row>
    <row r="1285" spans="2:8">
      <c r="B1285" s="211">
        <v>2017</v>
      </c>
      <c r="C1285" s="213">
        <v>4</v>
      </c>
      <c r="D1285" s="209" t="s">
        <v>90</v>
      </c>
      <c r="E1285" s="204" t="s">
        <v>326</v>
      </c>
      <c r="F1285" s="148">
        <v>280</v>
      </c>
      <c r="G1285" s="148">
        <v>326</v>
      </c>
      <c r="H1285" s="148">
        <v>60200</v>
      </c>
    </row>
    <row r="1286" spans="2:8">
      <c r="B1286" s="211">
        <v>2017</v>
      </c>
      <c r="C1286" s="213">
        <v>4</v>
      </c>
      <c r="D1286" s="209" t="s">
        <v>90</v>
      </c>
      <c r="E1286" s="204" t="s">
        <v>330</v>
      </c>
      <c r="F1286" s="148">
        <v>17545</v>
      </c>
      <c r="G1286" s="148">
        <v>20469</v>
      </c>
      <c r="H1286" s="148">
        <v>4028740.2799999989</v>
      </c>
    </row>
    <row r="1287" spans="2:8">
      <c r="B1287" s="211">
        <v>2017</v>
      </c>
      <c r="C1287" s="213">
        <v>4</v>
      </c>
      <c r="D1287" s="209" t="s">
        <v>90</v>
      </c>
      <c r="E1287" s="204" t="s">
        <v>414</v>
      </c>
      <c r="F1287" s="148">
        <v>596</v>
      </c>
      <c r="G1287" s="148">
        <v>695</v>
      </c>
      <c r="H1287" s="148">
        <v>105948.75</v>
      </c>
    </row>
    <row r="1288" spans="2:8">
      <c r="B1288" s="211">
        <v>2017</v>
      </c>
      <c r="C1288" s="213">
        <v>4</v>
      </c>
      <c r="D1288" s="209" t="s">
        <v>90</v>
      </c>
      <c r="E1288" s="204" t="s">
        <v>474</v>
      </c>
      <c r="F1288" s="148">
        <v>3001</v>
      </c>
      <c r="G1288" s="148">
        <v>3501</v>
      </c>
      <c r="H1288" s="148">
        <v>499999.99000000005</v>
      </c>
    </row>
    <row r="1289" spans="2:8">
      <c r="B1289" s="211">
        <v>2017</v>
      </c>
      <c r="C1289" s="213">
        <v>4</v>
      </c>
      <c r="D1289" s="209" t="s">
        <v>90</v>
      </c>
      <c r="E1289" s="204" t="s">
        <v>481</v>
      </c>
      <c r="F1289" s="148">
        <v>301</v>
      </c>
      <c r="G1289" s="148">
        <v>351</v>
      </c>
      <c r="H1289" s="148">
        <v>87591.08</v>
      </c>
    </row>
    <row r="1290" spans="2:8">
      <c r="B1290" s="211">
        <v>2017</v>
      </c>
      <c r="C1290" s="213">
        <v>4</v>
      </c>
      <c r="D1290" s="209" t="s">
        <v>90</v>
      </c>
      <c r="E1290" s="204" t="s">
        <v>390</v>
      </c>
      <c r="F1290" s="148">
        <v>1399</v>
      </c>
      <c r="G1290" s="148">
        <v>1632</v>
      </c>
      <c r="H1290" s="148">
        <v>351280.61</v>
      </c>
    </row>
    <row r="1291" spans="2:8">
      <c r="B1291" s="211">
        <v>2017</v>
      </c>
      <c r="C1291" s="213">
        <v>4</v>
      </c>
      <c r="D1291" s="209" t="s">
        <v>90</v>
      </c>
      <c r="E1291" s="204" t="s">
        <v>477</v>
      </c>
      <c r="F1291" s="148">
        <v>11566</v>
      </c>
      <c r="G1291" s="148">
        <v>13493</v>
      </c>
      <c r="H1291" s="148">
        <v>3132317.3300000005</v>
      </c>
    </row>
    <row r="1292" spans="2:8">
      <c r="B1292" s="211">
        <v>2017</v>
      </c>
      <c r="C1292" s="213">
        <v>4</v>
      </c>
      <c r="D1292" s="209" t="s">
        <v>90</v>
      </c>
      <c r="E1292" s="204" t="s">
        <v>402</v>
      </c>
      <c r="F1292" s="148">
        <v>271</v>
      </c>
      <c r="G1292" s="148">
        <v>316</v>
      </c>
      <c r="H1292" s="148">
        <v>53676.399999999994</v>
      </c>
    </row>
    <row r="1293" spans="2:8">
      <c r="B1293" s="211">
        <v>2017</v>
      </c>
      <c r="C1293" s="213">
        <v>4</v>
      </c>
      <c r="D1293" s="209" t="s">
        <v>90</v>
      </c>
      <c r="E1293" s="204" t="s">
        <v>413</v>
      </c>
      <c r="F1293" s="148">
        <v>275</v>
      </c>
      <c r="G1293" s="148">
        <v>321</v>
      </c>
      <c r="H1293" s="148">
        <v>50000</v>
      </c>
    </row>
    <row r="1294" spans="2:8">
      <c r="B1294" s="211">
        <v>2017</v>
      </c>
      <c r="C1294" s="213">
        <v>4</v>
      </c>
      <c r="D1294" s="209" t="s">
        <v>172</v>
      </c>
      <c r="E1294" s="204" t="s">
        <v>414</v>
      </c>
      <c r="F1294" s="148">
        <v>6</v>
      </c>
      <c r="G1294" s="148">
        <v>7</v>
      </c>
      <c r="H1294" s="148">
        <v>3018.5</v>
      </c>
    </row>
    <row r="1295" spans="2:8">
      <c r="B1295" s="211">
        <v>2017</v>
      </c>
      <c r="C1295" s="213">
        <v>4</v>
      </c>
      <c r="D1295" s="209" t="s">
        <v>87</v>
      </c>
      <c r="E1295" s="204" t="s">
        <v>236</v>
      </c>
      <c r="F1295" s="148">
        <v>1098</v>
      </c>
      <c r="G1295" s="148">
        <v>1282</v>
      </c>
      <c r="H1295" s="148">
        <v>260114.88</v>
      </c>
    </row>
    <row r="1296" spans="2:8">
      <c r="B1296" s="211">
        <v>2017</v>
      </c>
      <c r="C1296" s="213">
        <v>4</v>
      </c>
      <c r="D1296" s="209" t="s">
        <v>87</v>
      </c>
      <c r="E1296" s="204" t="s">
        <v>265</v>
      </c>
      <c r="F1296" s="148">
        <v>275</v>
      </c>
      <c r="G1296" s="148">
        <v>320</v>
      </c>
      <c r="H1296" s="148">
        <v>80000</v>
      </c>
    </row>
    <row r="1297" spans="2:8">
      <c r="B1297" s="211">
        <v>2017</v>
      </c>
      <c r="C1297" s="213">
        <v>4</v>
      </c>
      <c r="D1297" s="209" t="s">
        <v>87</v>
      </c>
      <c r="E1297" s="204" t="s">
        <v>468</v>
      </c>
      <c r="F1297" s="148">
        <v>275</v>
      </c>
      <c r="G1297" s="148">
        <v>321</v>
      </c>
      <c r="H1297" s="148">
        <v>90707.68</v>
      </c>
    </row>
    <row r="1298" spans="2:8">
      <c r="B1298" s="211">
        <v>2017</v>
      </c>
      <c r="C1298" s="213">
        <v>4</v>
      </c>
      <c r="D1298" s="209" t="s">
        <v>87</v>
      </c>
      <c r="E1298" s="204" t="s">
        <v>504</v>
      </c>
      <c r="F1298" s="148">
        <v>14</v>
      </c>
      <c r="G1298" s="148">
        <v>16</v>
      </c>
      <c r="H1298" s="148">
        <v>2459</v>
      </c>
    </row>
    <row r="1299" spans="2:8">
      <c r="B1299" s="211">
        <v>2017</v>
      </c>
      <c r="C1299" s="213">
        <v>4</v>
      </c>
      <c r="D1299" s="209" t="s">
        <v>87</v>
      </c>
      <c r="E1299" s="204" t="s">
        <v>273</v>
      </c>
      <c r="F1299" s="148">
        <v>801</v>
      </c>
      <c r="G1299" s="148">
        <v>934</v>
      </c>
      <c r="H1299" s="148">
        <v>172000</v>
      </c>
    </row>
    <row r="1300" spans="2:8">
      <c r="B1300" s="211">
        <v>2017</v>
      </c>
      <c r="C1300" s="213">
        <v>4</v>
      </c>
      <c r="D1300" s="209" t="s">
        <v>87</v>
      </c>
      <c r="E1300" s="204" t="s">
        <v>285</v>
      </c>
      <c r="F1300" s="148">
        <v>3300</v>
      </c>
      <c r="G1300" s="148">
        <v>3850</v>
      </c>
      <c r="H1300" s="148">
        <v>772994.65000000014</v>
      </c>
    </row>
    <row r="1301" spans="2:8">
      <c r="B1301" s="211">
        <v>2017</v>
      </c>
      <c r="C1301" s="213">
        <v>4</v>
      </c>
      <c r="D1301" s="209" t="s">
        <v>87</v>
      </c>
      <c r="E1301" s="204" t="s">
        <v>469</v>
      </c>
      <c r="F1301" s="148">
        <v>2473</v>
      </c>
      <c r="G1301" s="148">
        <v>2887</v>
      </c>
      <c r="H1301" s="148">
        <v>449999.99</v>
      </c>
    </row>
    <row r="1302" spans="2:8">
      <c r="B1302" s="211">
        <v>2017</v>
      </c>
      <c r="C1302" s="213">
        <v>4</v>
      </c>
      <c r="D1302" s="209" t="s">
        <v>87</v>
      </c>
      <c r="E1302" s="204" t="s">
        <v>302</v>
      </c>
      <c r="F1302" s="148">
        <v>4392</v>
      </c>
      <c r="G1302" s="148">
        <v>5122</v>
      </c>
      <c r="H1302" s="148">
        <v>1045854.3799999999</v>
      </c>
    </row>
    <row r="1303" spans="2:8">
      <c r="B1303" s="211">
        <v>2017</v>
      </c>
      <c r="C1303" s="213">
        <v>4</v>
      </c>
      <c r="D1303" s="209" t="s">
        <v>87</v>
      </c>
      <c r="E1303" s="204" t="s">
        <v>470</v>
      </c>
      <c r="F1303" s="148">
        <v>2476</v>
      </c>
      <c r="G1303" s="148">
        <v>2889</v>
      </c>
      <c r="H1303" s="148">
        <v>620964.84999999986</v>
      </c>
    </row>
    <row r="1304" spans="2:8">
      <c r="B1304" s="211">
        <v>2017</v>
      </c>
      <c r="C1304" s="213">
        <v>4</v>
      </c>
      <c r="D1304" s="209" t="s">
        <v>87</v>
      </c>
      <c r="E1304" s="204" t="s">
        <v>471</v>
      </c>
      <c r="F1304" s="148">
        <v>274</v>
      </c>
      <c r="G1304" s="148">
        <v>320</v>
      </c>
      <c r="H1304" s="148">
        <v>70401.31</v>
      </c>
    </row>
    <row r="1305" spans="2:8">
      <c r="B1305" s="211">
        <v>2017</v>
      </c>
      <c r="C1305" s="213">
        <v>4</v>
      </c>
      <c r="D1305" s="209" t="s">
        <v>87</v>
      </c>
      <c r="E1305" s="204" t="s">
        <v>472</v>
      </c>
      <c r="F1305" s="148">
        <v>11527</v>
      </c>
      <c r="G1305" s="148">
        <v>13449</v>
      </c>
      <c r="H1305" s="148">
        <v>3383352.5199999996</v>
      </c>
    </row>
    <row r="1306" spans="2:8">
      <c r="B1306" s="211">
        <v>2017</v>
      </c>
      <c r="C1306" s="213">
        <v>4</v>
      </c>
      <c r="D1306" s="209" t="s">
        <v>87</v>
      </c>
      <c r="E1306" s="204" t="s">
        <v>473</v>
      </c>
      <c r="F1306" s="148">
        <v>2472</v>
      </c>
      <c r="G1306" s="148">
        <v>2884</v>
      </c>
      <c r="H1306" s="148">
        <v>549198.43999999994</v>
      </c>
    </row>
    <row r="1307" spans="2:8">
      <c r="B1307" s="211">
        <v>2017</v>
      </c>
      <c r="C1307" s="213">
        <v>4</v>
      </c>
      <c r="D1307" s="209" t="s">
        <v>87</v>
      </c>
      <c r="E1307" s="204" t="s">
        <v>328</v>
      </c>
      <c r="F1307" s="148">
        <v>162</v>
      </c>
      <c r="G1307" s="148">
        <v>189</v>
      </c>
      <c r="H1307" s="148">
        <v>29999.99</v>
      </c>
    </row>
    <row r="1308" spans="2:8">
      <c r="B1308" s="211">
        <v>2017</v>
      </c>
      <c r="C1308" s="213">
        <v>4</v>
      </c>
      <c r="D1308" s="209" t="s">
        <v>87</v>
      </c>
      <c r="E1308" s="204" t="s">
        <v>330</v>
      </c>
      <c r="F1308" s="148">
        <v>13806</v>
      </c>
      <c r="G1308" s="148">
        <v>16107</v>
      </c>
      <c r="H1308" s="148">
        <v>3440281.76</v>
      </c>
    </row>
    <row r="1309" spans="2:8">
      <c r="B1309" s="211">
        <v>2017</v>
      </c>
      <c r="C1309" s="213">
        <v>4</v>
      </c>
      <c r="D1309" s="209" t="s">
        <v>87</v>
      </c>
      <c r="E1309" s="204" t="s">
        <v>349</v>
      </c>
      <c r="F1309" s="148">
        <v>274</v>
      </c>
      <c r="G1309" s="148">
        <v>320</v>
      </c>
      <c r="H1309" s="148">
        <v>80000</v>
      </c>
    </row>
    <row r="1310" spans="2:8">
      <c r="B1310" s="211">
        <v>2017</v>
      </c>
      <c r="C1310" s="213">
        <v>4</v>
      </c>
      <c r="D1310" s="209" t="s">
        <v>87</v>
      </c>
      <c r="E1310" s="204" t="s">
        <v>366</v>
      </c>
      <c r="F1310" s="148">
        <v>285</v>
      </c>
      <c r="G1310" s="148">
        <v>333</v>
      </c>
      <c r="H1310" s="148">
        <v>73064.709999999992</v>
      </c>
    </row>
    <row r="1311" spans="2:8">
      <c r="B1311" s="211">
        <v>2017</v>
      </c>
      <c r="C1311" s="213">
        <v>4</v>
      </c>
      <c r="D1311" s="209" t="s">
        <v>87</v>
      </c>
      <c r="E1311" s="204" t="s">
        <v>375</v>
      </c>
      <c r="F1311" s="148">
        <v>3303</v>
      </c>
      <c r="G1311" s="148">
        <v>3854</v>
      </c>
      <c r="H1311" s="148">
        <v>805027.65</v>
      </c>
    </row>
    <row r="1312" spans="2:8">
      <c r="B1312" s="211">
        <v>2017</v>
      </c>
      <c r="C1312" s="213">
        <v>4</v>
      </c>
      <c r="D1312" s="209" t="s">
        <v>87</v>
      </c>
      <c r="E1312" s="204" t="s">
        <v>390</v>
      </c>
      <c r="F1312" s="148">
        <v>1100</v>
      </c>
      <c r="G1312" s="148">
        <v>1283</v>
      </c>
      <c r="H1312" s="148">
        <v>263333.14</v>
      </c>
    </row>
    <row r="1313" spans="2:8">
      <c r="B1313" s="211">
        <v>2017</v>
      </c>
      <c r="C1313" s="213">
        <v>4</v>
      </c>
      <c r="D1313" s="209" t="s">
        <v>87</v>
      </c>
      <c r="E1313" s="204" t="s">
        <v>393</v>
      </c>
      <c r="F1313" s="148">
        <v>275</v>
      </c>
      <c r="G1313" s="148">
        <v>321</v>
      </c>
      <c r="H1313" s="148">
        <v>69599.22</v>
      </c>
    </row>
    <row r="1314" spans="2:8">
      <c r="B1314" s="211">
        <v>2017</v>
      </c>
      <c r="C1314" s="213">
        <v>4</v>
      </c>
      <c r="D1314" s="209" t="s">
        <v>87</v>
      </c>
      <c r="E1314" s="204" t="s">
        <v>397</v>
      </c>
      <c r="F1314" s="148">
        <v>4118</v>
      </c>
      <c r="G1314" s="148">
        <v>4806</v>
      </c>
      <c r="H1314" s="148">
        <v>976105.95</v>
      </c>
    </row>
    <row r="1315" spans="2:8">
      <c r="B1315" s="211">
        <v>2017</v>
      </c>
      <c r="C1315" s="213">
        <v>4</v>
      </c>
      <c r="D1315" s="209" t="s">
        <v>87</v>
      </c>
      <c r="E1315" s="204" t="s">
        <v>477</v>
      </c>
      <c r="F1315" s="148">
        <v>10038</v>
      </c>
      <c r="G1315" s="148">
        <v>11710</v>
      </c>
      <c r="H1315" s="148">
        <v>2571282.8800000004</v>
      </c>
    </row>
    <row r="1316" spans="2:8">
      <c r="B1316" s="211">
        <v>2017</v>
      </c>
      <c r="C1316" s="213">
        <v>4</v>
      </c>
      <c r="D1316" s="209" t="s">
        <v>87</v>
      </c>
      <c r="E1316" s="204" t="s">
        <v>402</v>
      </c>
      <c r="F1316" s="148">
        <v>276</v>
      </c>
      <c r="G1316" s="148">
        <v>321</v>
      </c>
      <c r="H1316" s="148">
        <v>65909.600000000006</v>
      </c>
    </row>
    <row r="1317" spans="2:8">
      <c r="B1317" s="211">
        <v>2017</v>
      </c>
      <c r="C1317" s="213">
        <v>4</v>
      </c>
      <c r="D1317" s="209" t="s">
        <v>87</v>
      </c>
      <c r="E1317" s="204" t="s">
        <v>413</v>
      </c>
      <c r="F1317" s="148">
        <v>275</v>
      </c>
      <c r="G1317" s="148">
        <v>321</v>
      </c>
      <c r="H1317" s="148">
        <v>67954.59</v>
      </c>
    </row>
    <row r="1318" spans="2:8">
      <c r="B1318" s="211">
        <v>2017</v>
      </c>
      <c r="C1318" s="213">
        <v>4</v>
      </c>
      <c r="D1318" s="209" t="s">
        <v>113</v>
      </c>
      <c r="E1318" s="204" t="s">
        <v>242</v>
      </c>
      <c r="F1318" s="148">
        <v>80</v>
      </c>
      <c r="G1318" s="148">
        <v>94</v>
      </c>
      <c r="H1318" s="148">
        <v>23456.94</v>
      </c>
    </row>
    <row r="1319" spans="2:8">
      <c r="B1319" s="211">
        <v>2017</v>
      </c>
      <c r="C1319" s="213">
        <v>4</v>
      </c>
      <c r="D1319" s="209" t="s">
        <v>113</v>
      </c>
      <c r="E1319" s="204" t="s">
        <v>500</v>
      </c>
      <c r="F1319" s="148">
        <v>5</v>
      </c>
      <c r="G1319" s="148">
        <v>5</v>
      </c>
      <c r="H1319" s="148">
        <v>2470.94</v>
      </c>
    </row>
    <row r="1320" spans="2:8">
      <c r="B1320" s="211">
        <v>2017</v>
      </c>
      <c r="C1320" s="213">
        <v>4</v>
      </c>
      <c r="D1320" s="209" t="s">
        <v>113</v>
      </c>
      <c r="E1320" s="204" t="s">
        <v>430</v>
      </c>
      <c r="F1320" s="148">
        <v>14</v>
      </c>
      <c r="G1320" s="148">
        <v>17</v>
      </c>
      <c r="H1320" s="148">
        <v>3313.6</v>
      </c>
    </row>
    <row r="1321" spans="2:8">
      <c r="B1321" s="211">
        <v>2017</v>
      </c>
      <c r="C1321" s="213">
        <v>4</v>
      </c>
      <c r="D1321" s="209" t="s">
        <v>113</v>
      </c>
      <c r="E1321" s="204" t="s">
        <v>321</v>
      </c>
      <c r="F1321" s="148">
        <v>19</v>
      </c>
      <c r="G1321" s="148">
        <v>22</v>
      </c>
      <c r="H1321" s="148">
        <v>5419.27</v>
      </c>
    </row>
    <row r="1322" spans="2:8">
      <c r="B1322" s="211">
        <v>2017</v>
      </c>
      <c r="C1322" s="213">
        <v>4</v>
      </c>
      <c r="D1322" s="209" t="s">
        <v>113</v>
      </c>
      <c r="E1322" s="204" t="s">
        <v>330</v>
      </c>
      <c r="F1322" s="148">
        <v>1524</v>
      </c>
      <c r="G1322" s="148">
        <v>1779</v>
      </c>
      <c r="H1322" s="148">
        <v>592897.19999999995</v>
      </c>
    </row>
    <row r="1323" spans="2:8">
      <c r="B1323" s="211">
        <v>2017</v>
      </c>
      <c r="C1323" s="213">
        <v>4</v>
      </c>
      <c r="D1323" s="209" t="s">
        <v>113</v>
      </c>
      <c r="E1323" s="204" t="s">
        <v>414</v>
      </c>
      <c r="F1323" s="148">
        <v>714</v>
      </c>
      <c r="G1323" s="148">
        <v>833</v>
      </c>
      <c r="H1323" s="148">
        <v>211169.87000000002</v>
      </c>
    </row>
    <row r="1324" spans="2:8">
      <c r="B1324" s="211">
        <v>2017</v>
      </c>
      <c r="C1324" s="213">
        <v>4</v>
      </c>
      <c r="D1324" s="209" t="s">
        <v>113</v>
      </c>
      <c r="E1324" s="204" t="s">
        <v>508</v>
      </c>
      <c r="F1324" s="148">
        <v>23</v>
      </c>
      <c r="G1324" s="148">
        <v>27</v>
      </c>
      <c r="H1324" s="148">
        <v>10183.42</v>
      </c>
    </row>
    <row r="1325" spans="2:8">
      <c r="B1325" s="211">
        <v>2017</v>
      </c>
      <c r="C1325" s="213">
        <v>4</v>
      </c>
      <c r="D1325" s="209" t="s">
        <v>113</v>
      </c>
      <c r="E1325" s="204" t="s">
        <v>363</v>
      </c>
      <c r="F1325" s="148">
        <v>2</v>
      </c>
      <c r="G1325" s="148">
        <v>2</v>
      </c>
      <c r="H1325" s="148">
        <v>539.53</v>
      </c>
    </row>
    <row r="1326" spans="2:8">
      <c r="B1326" s="211">
        <v>2017</v>
      </c>
      <c r="C1326" s="213">
        <v>4</v>
      </c>
      <c r="D1326" s="209" t="s">
        <v>113</v>
      </c>
      <c r="E1326" s="204" t="s">
        <v>417</v>
      </c>
      <c r="F1326" s="148">
        <v>1046</v>
      </c>
      <c r="G1326" s="148">
        <v>1222</v>
      </c>
      <c r="H1326" s="148">
        <v>245061.17000000004</v>
      </c>
    </row>
    <row r="1327" spans="2:8">
      <c r="B1327" s="211">
        <v>2017</v>
      </c>
      <c r="C1327" s="213">
        <v>4</v>
      </c>
      <c r="D1327" s="209" t="s">
        <v>113</v>
      </c>
      <c r="E1327" s="204" t="s">
        <v>418</v>
      </c>
      <c r="F1327" s="148">
        <v>507</v>
      </c>
      <c r="G1327" s="148">
        <v>594</v>
      </c>
      <c r="H1327" s="148">
        <v>468536.68999999994</v>
      </c>
    </row>
    <row r="1328" spans="2:8">
      <c r="B1328" s="211">
        <v>2017</v>
      </c>
      <c r="C1328" s="213">
        <v>4</v>
      </c>
      <c r="D1328" s="209" t="s">
        <v>113</v>
      </c>
      <c r="E1328" s="204" t="s">
        <v>390</v>
      </c>
      <c r="F1328" s="148">
        <v>250</v>
      </c>
      <c r="G1328" s="148">
        <v>292</v>
      </c>
      <c r="H1328" s="148">
        <v>62609.22</v>
      </c>
    </row>
    <row r="1329" spans="2:8">
      <c r="B1329" s="211">
        <v>2017</v>
      </c>
      <c r="C1329" s="213">
        <v>4</v>
      </c>
      <c r="D1329" s="209" t="s">
        <v>114</v>
      </c>
      <c r="E1329" s="204" t="s">
        <v>469</v>
      </c>
      <c r="F1329" s="148">
        <v>829</v>
      </c>
      <c r="G1329" s="148">
        <v>969</v>
      </c>
      <c r="H1329" s="148">
        <v>156075</v>
      </c>
    </row>
    <row r="1330" spans="2:8">
      <c r="B1330" s="211">
        <v>2017</v>
      </c>
      <c r="C1330" s="213">
        <v>4</v>
      </c>
      <c r="D1330" s="209" t="s">
        <v>114</v>
      </c>
      <c r="E1330" s="204" t="s">
        <v>302</v>
      </c>
      <c r="F1330" s="148">
        <v>550</v>
      </c>
      <c r="G1330" s="148">
        <v>642</v>
      </c>
      <c r="H1330" s="148">
        <v>212133.34</v>
      </c>
    </row>
    <row r="1331" spans="2:8">
      <c r="B1331" s="211">
        <v>2017</v>
      </c>
      <c r="C1331" s="213">
        <v>4</v>
      </c>
      <c r="D1331" s="209" t="s">
        <v>114</v>
      </c>
      <c r="E1331" s="204" t="s">
        <v>470</v>
      </c>
      <c r="F1331" s="148">
        <v>550</v>
      </c>
      <c r="G1331" s="148">
        <v>641</v>
      </c>
      <c r="H1331" s="148">
        <v>131251.78999999998</v>
      </c>
    </row>
    <row r="1332" spans="2:8">
      <c r="B1332" s="211">
        <v>2017</v>
      </c>
      <c r="C1332" s="213">
        <v>4</v>
      </c>
      <c r="D1332" s="209" t="s">
        <v>114</v>
      </c>
      <c r="E1332" s="204" t="s">
        <v>330</v>
      </c>
      <c r="F1332" s="148">
        <v>37</v>
      </c>
      <c r="G1332" s="148">
        <v>43</v>
      </c>
      <c r="H1332" s="148">
        <v>17000</v>
      </c>
    </row>
    <row r="1333" spans="2:8">
      <c r="B1333" s="211">
        <v>2017</v>
      </c>
      <c r="C1333" s="213">
        <v>4</v>
      </c>
      <c r="D1333" s="209" t="s">
        <v>114</v>
      </c>
      <c r="E1333" s="204" t="s">
        <v>414</v>
      </c>
      <c r="F1333" s="148">
        <v>181</v>
      </c>
      <c r="G1333" s="148">
        <v>210</v>
      </c>
      <c r="H1333" s="148">
        <v>91787.25</v>
      </c>
    </row>
    <row r="1334" spans="2:8">
      <c r="B1334" s="211">
        <v>2017</v>
      </c>
      <c r="C1334" s="213">
        <v>4</v>
      </c>
      <c r="D1334" s="209" t="s">
        <v>114</v>
      </c>
      <c r="E1334" s="204" t="s">
        <v>390</v>
      </c>
      <c r="F1334" s="148">
        <v>276</v>
      </c>
      <c r="G1334" s="148">
        <v>321</v>
      </c>
      <c r="H1334" s="148">
        <v>69920.299999999988</v>
      </c>
    </row>
    <row r="1335" spans="2:8">
      <c r="B1335" s="211">
        <v>2017</v>
      </c>
      <c r="C1335" s="213">
        <v>4</v>
      </c>
      <c r="D1335" s="209" t="s">
        <v>114</v>
      </c>
      <c r="E1335" s="204" t="s">
        <v>477</v>
      </c>
      <c r="F1335" s="148">
        <v>10</v>
      </c>
      <c r="G1335" s="148">
        <v>12</v>
      </c>
      <c r="H1335" s="148">
        <v>3179.03</v>
      </c>
    </row>
    <row r="1336" spans="2:8">
      <c r="B1336" s="211">
        <v>2017</v>
      </c>
      <c r="C1336" s="213">
        <v>4</v>
      </c>
      <c r="D1336" s="209" t="s">
        <v>173</v>
      </c>
      <c r="E1336" s="204" t="s">
        <v>400</v>
      </c>
      <c r="F1336" s="148">
        <v>275</v>
      </c>
      <c r="G1336" s="148">
        <v>321</v>
      </c>
      <c r="H1336" s="148">
        <v>92090.46</v>
      </c>
    </row>
    <row r="1337" spans="2:8">
      <c r="B1337" s="211">
        <v>2017</v>
      </c>
      <c r="C1337" s="213">
        <v>4</v>
      </c>
      <c r="D1337" s="209" t="s">
        <v>115</v>
      </c>
      <c r="E1337" s="204" t="s">
        <v>330</v>
      </c>
      <c r="F1337" s="148">
        <v>186</v>
      </c>
      <c r="G1337" s="148">
        <v>216</v>
      </c>
      <c r="H1337" s="148">
        <v>51800</v>
      </c>
    </row>
    <row r="1338" spans="2:8">
      <c r="B1338" s="211">
        <v>2017</v>
      </c>
      <c r="C1338" s="213">
        <v>4</v>
      </c>
      <c r="D1338" s="209" t="s">
        <v>115</v>
      </c>
      <c r="E1338" s="204" t="s">
        <v>454</v>
      </c>
      <c r="F1338" s="148">
        <v>6</v>
      </c>
      <c r="G1338" s="148">
        <v>7</v>
      </c>
      <c r="H1338" s="148">
        <v>3009.6</v>
      </c>
    </row>
    <row r="1339" spans="2:8">
      <c r="B1339" s="211">
        <v>2017</v>
      </c>
      <c r="C1339" s="213">
        <v>4</v>
      </c>
      <c r="D1339" s="209" t="s">
        <v>115</v>
      </c>
      <c r="E1339" s="204" t="s">
        <v>463</v>
      </c>
      <c r="F1339" s="148">
        <v>22</v>
      </c>
      <c r="G1339" s="148">
        <v>27</v>
      </c>
      <c r="H1339" s="148">
        <v>20383.21</v>
      </c>
    </row>
    <row r="1340" spans="2:8">
      <c r="B1340" s="211">
        <v>2017</v>
      </c>
      <c r="C1340" s="213">
        <v>4</v>
      </c>
      <c r="D1340" s="209" t="s">
        <v>106</v>
      </c>
      <c r="E1340" s="204" t="s">
        <v>243</v>
      </c>
      <c r="F1340" s="148">
        <v>271</v>
      </c>
      <c r="G1340" s="148">
        <v>315</v>
      </c>
      <c r="H1340" s="148">
        <v>93352.62</v>
      </c>
    </row>
    <row r="1341" spans="2:8">
      <c r="B1341" s="211">
        <v>2017</v>
      </c>
      <c r="C1341" s="213">
        <v>4</v>
      </c>
      <c r="D1341" s="209" t="s">
        <v>106</v>
      </c>
      <c r="E1341" s="204" t="s">
        <v>246</v>
      </c>
      <c r="F1341" s="148">
        <v>960</v>
      </c>
      <c r="G1341" s="148">
        <v>1120</v>
      </c>
      <c r="H1341" s="148">
        <v>199999.99999999997</v>
      </c>
    </row>
    <row r="1342" spans="2:8">
      <c r="B1342" s="211">
        <v>2017</v>
      </c>
      <c r="C1342" s="213">
        <v>4</v>
      </c>
      <c r="D1342" s="209" t="s">
        <v>106</v>
      </c>
      <c r="E1342" s="204" t="s">
        <v>467</v>
      </c>
      <c r="F1342" s="148">
        <v>1100</v>
      </c>
      <c r="G1342" s="148">
        <v>1283</v>
      </c>
      <c r="H1342" s="148">
        <v>200000</v>
      </c>
    </row>
    <row r="1343" spans="2:8">
      <c r="B1343" s="211">
        <v>2017</v>
      </c>
      <c r="C1343" s="213">
        <v>4</v>
      </c>
      <c r="D1343" s="209" t="s">
        <v>106</v>
      </c>
      <c r="E1343" s="204" t="s">
        <v>251</v>
      </c>
      <c r="F1343" s="148">
        <v>91</v>
      </c>
      <c r="G1343" s="148">
        <v>104</v>
      </c>
      <c r="H1343" s="148">
        <v>44566.55</v>
      </c>
    </row>
    <row r="1344" spans="2:8">
      <c r="B1344" s="211">
        <v>2017</v>
      </c>
      <c r="C1344" s="213">
        <v>4</v>
      </c>
      <c r="D1344" s="209" t="s">
        <v>106</v>
      </c>
      <c r="E1344" s="204" t="s">
        <v>273</v>
      </c>
      <c r="F1344" s="148">
        <v>1438</v>
      </c>
      <c r="G1344" s="148">
        <v>1679</v>
      </c>
      <c r="H1344" s="148">
        <v>309600.00000000006</v>
      </c>
    </row>
    <row r="1345" spans="2:8">
      <c r="B1345" s="211">
        <v>2017</v>
      </c>
      <c r="C1345" s="213">
        <v>4</v>
      </c>
      <c r="D1345" s="209" t="s">
        <v>106</v>
      </c>
      <c r="E1345" s="204" t="s">
        <v>274</v>
      </c>
      <c r="F1345" s="148">
        <v>571</v>
      </c>
      <c r="G1345" s="148">
        <v>665</v>
      </c>
      <c r="H1345" s="148">
        <v>184848.43</v>
      </c>
    </row>
    <row r="1346" spans="2:8">
      <c r="B1346" s="211">
        <v>2017</v>
      </c>
      <c r="C1346" s="213">
        <v>4</v>
      </c>
      <c r="D1346" s="209" t="s">
        <v>106</v>
      </c>
      <c r="E1346" s="204" t="s">
        <v>285</v>
      </c>
      <c r="F1346" s="148">
        <v>519</v>
      </c>
      <c r="G1346" s="148">
        <v>606</v>
      </c>
      <c r="H1346" s="148">
        <v>126992.83</v>
      </c>
    </row>
    <row r="1347" spans="2:8">
      <c r="B1347" s="211">
        <v>2017</v>
      </c>
      <c r="C1347" s="213">
        <v>4</v>
      </c>
      <c r="D1347" s="209" t="s">
        <v>106</v>
      </c>
      <c r="E1347" s="204" t="s">
        <v>302</v>
      </c>
      <c r="F1347" s="148">
        <v>9352</v>
      </c>
      <c r="G1347" s="148">
        <v>10908</v>
      </c>
      <c r="H1347" s="148">
        <v>2231861.8100000005</v>
      </c>
    </row>
    <row r="1348" spans="2:8">
      <c r="B1348" s="211">
        <v>2017</v>
      </c>
      <c r="C1348" s="213">
        <v>4</v>
      </c>
      <c r="D1348" s="209" t="s">
        <v>106</v>
      </c>
      <c r="E1348" s="204" t="s">
        <v>470</v>
      </c>
      <c r="F1348" s="148">
        <v>836</v>
      </c>
      <c r="G1348" s="148">
        <v>975</v>
      </c>
      <c r="H1348" s="148">
        <v>207346.24</v>
      </c>
    </row>
    <row r="1349" spans="2:8">
      <c r="B1349" s="211">
        <v>2017</v>
      </c>
      <c r="C1349" s="213">
        <v>4</v>
      </c>
      <c r="D1349" s="209" t="s">
        <v>106</v>
      </c>
      <c r="E1349" s="204" t="s">
        <v>471</v>
      </c>
      <c r="F1349" s="148">
        <v>274</v>
      </c>
      <c r="G1349" s="148">
        <v>320</v>
      </c>
      <c r="H1349" s="148">
        <v>72173.539999999994</v>
      </c>
    </row>
    <row r="1350" spans="2:8">
      <c r="B1350" s="211">
        <v>2017</v>
      </c>
      <c r="C1350" s="213">
        <v>4</v>
      </c>
      <c r="D1350" s="209" t="s">
        <v>106</v>
      </c>
      <c r="E1350" s="204" t="s">
        <v>472</v>
      </c>
      <c r="F1350" s="148">
        <v>3296</v>
      </c>
      <c r="G1350" s="148">
        <v>3847</v>
      </c>
      <c r="H1350" s="148">
        <v>600000.00999999989</v>
      </c>
    </row>
    <row r="1351" spans="2:8">
      <c r="B1351" s="211">
        <v>2017</v>
      </c>
      <c r="C1351" s="213">
        <v>4</v>
      </c>
      <c r="D1351" s="209" t="s">
        <v>106</v>
      </c>
      <c r="E1351" s="204" t="s">
        <v>473</v>
      </c>
      <c r="F1351" s="148">
        <v>1373</v>
      </c>
      <c r="G1351" s="148">
        <v>1602</v>
      </c>
      <c r="H1351" s="148">
        <v>330000</v>
      </c>
    </row>
    <row r="1352" spans="2:8">
      <c r="B1352" s="211">
        <v>2017</v>
      </c>
      <c r="C1352" s="213">
        <v>4</v>
      </c>
      <c r="D1352" s="209" t="s">
        <v>106</v>
      </c>
      <c r="E1352" s="204" t="s">
        <v>484</v>
      </c>
      <c r="F1352" s="148">
        <v>698</v>
      </c>
      <c r="G1352" s="148">
        <v>813</v>
      </c>
      <c r="H1352" s="148">
        <v>210106.05</v>
      </c>
    </row>
    <row r="1353" spans="2:8">
      <c r="B1353" s="211">
        <v>2017</v>
      </c>
      <c r="C1353" s="213">
        <v>4</v>
      </c>
      <c r="D1353" s="209" t="s">
        <v>106</v>
      </c>
      <c r="E1353" s="204" t="s">
        <v>330</v>
      </c>
      <c r="F1353" s="148">
        <v>7403</v>
      </c>
      <c r="G1353" s="148">
        <v>8642</v>
      </c>
      <c r="H1353" s="148">
        <v>1828740.33</v>
      </c>
    </row>
    <row r="1354" spans="2:8">
      <c r="B1354" s="211">
        <v>2017</v>
      </c>
      <c r="C1354" s="213">
        <v>4</v>
      </c>
      <c r="D1354" s="209" t="s">
        <v>106</v>
      </c>
      <c r="E1354" s="204" t="s">
        <v>414</v>
      </c>
      <c r="F1354" s="148">
        <v>1259</v>
      </c>
      <c r="G1354" s="148">
        <v>1471</v>
      </c>
      <c r="H1354" s="148">
        <v>548876.80000000005</v>
      </c>
    </row>
    <row r="1355" spans="2:8">
      <c r="B1355" s="211">
        <v>2017</v>
      </c>
      <c r="C1355" s="213">
        <v>4</v>
      </c>
      <c r="D1355" s="209" t="s">
        <v>106</v>
      </c>
      <c r="E1355" s="204" t="s">
        <v>474</v>
      </c>
      <c r="F1355" s="148">
        <v>275</v>
      </c>
      <c r="G1355" s="148">
        <v>320</v>
      </c>
      <c r="H1355" s="148">
        <v>50000</v>
      </c>
    </row>
    <row r="1356" spans="2:8">
      <c r="B1356" s="211">
        <v>2017</v>
      </c>
      <c r="C1356" s="213">
        <v>4</v>
      </c>
      <c r="D1356" s="209" t="s">
        <v>106</v>
      </c>
      <c r="E1356" s="204" t="s">
        <v>375</v>
      </c>
      <c r="F1356" s="148">
        <v>492</v>
      </c>
      <c r="G1356" s="148">
        <v>574</v>
      </c>
      <c r="H1356" s="148">
        <v>105780</v>
      </c>
    </row>
    <row r="1357" spans="2:8">
      <c r="B1357" s="211">
        <v>2017</v>
      </c>
      <c r="C1357" s="213">
        <v>4</v>
      </c>
      <c r="D1357" s="209" t="s">
        <v>106</v>
      </c>
      <c r="E1357" s="204" t="s">
        <v>390</v>
      </c>
      <c r="F1357" s="148">
        <v>4827</v>
      </c>
      <c r="G1357" s="148">
        <v>5632</v>
      </c>
      <c r="H1357" s="148">
        <v>1242248.02</v>
      </c>
    </row>
    <row r="1358" spans="2:8">
      <c r="B1358" s="211">
        <v>2017</v>
      </c>
      <c r="C1358" s="213">
        <v>4</v>
      </c>
      <c r="D1358" s="209" t="s">
        <v>106</v>
      </c>
      <c r="E1358" s="204" t="s">
        <v>397</v>
      </c>
      <c r="F1358" s="148">
        <v>1712</v>
      </c>
      <c r="G1358" s="148">
        <v>1998</v>
      </c>
      <c r="H1358" s="148">
        <v>388753.42000000004</v>
      </c>
    </row>
    <row r="1359" spans="2:8">
      <c r="B1359" s="211">
        <v>2017</v>
      </c>
      <c r="C1359" s="213">
        <v>4</v>
      </c>
      <c r="D1359" s="209" t="s">
        <v>106</v>
      </c>
      <c r="E1359" s="204" t="s">
        <v>477</v>
      </c>
      <c r="F1359" s="148">
        <v>799</v>
      </c>
      <c r="G1359" s="148">
        <v>933</v>
      </c>
      <c r="H1359" s="148">
        <v>150000</v>
      </c>
    </row>
    <row r="1360" spans="2:8">
      <c r="B1360" s="211">
        <v>2017</v>
      </c>
      <c r="C1360" s="213">
        <v>4</v>
      </c>
      <c r="D1360" s="209" t="s">
        <v>106</v>
      </c>
      <c r="E1360" s="204" t="s">
        <v>413</v>
      </c>
      <c r="F1360" s="148">
        <v>285</v>
      </c>
      <c r="G1360" s="148">
        <v>332</v>
      </c>
      <c r="H1360" s="148">
        <v>50000</v>
      </c>
    </row>
    <row r="1361" spans="2:8">
      <c r="B1361" s="211">
        <v>2017</v>
      </c>
      <c r="C1361" s="213">
        <v>4</v>
      </c>
      <c r="D1361" s="209" t="s">
        <v>106</v>
      </c>
      <c r="E1361" s="204" t="s">
        <v>463</v>
      </c>
      <c r="F1361" s="148">
        <v>2</v>
      </c>
      <c r="G1361" s="148">
        <v>2</v>
      </c>
      <c r="H1361" s="148">
        <v>1620</v>
      </c>
    </row>
    <row r="1362" spans="2:8">
      <c r="B1362" s="211">
        <v>2017</v>
      </c>
      <c r="C1362" s="213">
        <v>4</v>
      </c>
      <c r="D1362" s="209" t="s">
        <v>116</v>
      </c>
      <c r="E1362" s="204" t="s">
        <v>330</v>
      </c>
      <c r="F1362" s="148">
        <v>7</v>
      </c>
      <c r="G1362" s="148">
        <v>9</v>
      </c>
      <c r="H1362" s="148">
        <v>5240</v>
      </c>
    </row>
    <row r="1363" spans="2:8">
      <c r="B1363" s="211">
        <v>2017</v>
      </c>
      <c r="C1363" s="213">
        <v>4</v>
      </c>
      <c r="D1363" s="209" t="s">
        <v>116</v>
      </c>
      <c r="E1363" s="204" t="s">
        <v>414</v>
      </c>
      <c r="F1363" s="148">
        <v>59</v>
      </c>
      <c r="G1363" s="148">
        <v>69</v>
      </c>
      <c r="H1363" s="148">
        <v>15824.51</v>
      </c>
    </row>
    <row r="1364" spans="2:8">
      <c r="B1364" s="211">
        <v>2017</v>
      </c>
      <c r="C1364" s="213">
        <v>4</v>
      </c>
      <c r="D1364" s="209" t="s">
        <v>97</v>
      </c>
      <c r="E1364" s="204" t="s">
        <v>302</v>
      </c>
      <c r="F1364" s="148">
        <v>299</v>
      </c>
      <c r="G1364" s="148">
        <v>348</v>
      </c>
      <c r="H1364" s="148">
        <v>68952.94</v>
      </c>
    </row>
    <row r="1365" spans="2:8">
      <c r="B1365" s="211">
        <v>2017</v>
      </c>
      <c r="C1365" s="213">
        <v>4</v>
      </c>
      <c r="D1365" s="209" t="s">
        <v>97</v>
      </c>
      <c r="E1365" s="204" t="s">
        <v>470</v>
      </c>
      <c r="F1365" s="148">
        <v>1801</v>
      </c>
      <c r="G1365" s="148">
        <v>2101</v>
      </c>
      <c r="H1365" s="148">
        <v>443947.16</v>
      </c>
    </row>
    <row r="1366" spans="2:8">
      <c r="B1366" s="211">
        <v>2017</v>
      </c>
      <c r="C1366" s="213">
        <v>4</v>
      </c>
      <c r="D1366" s="209" t="s">
        <v>97</v>
      </c>
      <c r="E1366" s="204" t="s">
        <v>375</v>
      </c>
      <c r="F1366" s="148">
        <v>300</v>
      </c>
      <c r="G1366" s="148">
        <v>350</v>
      </c>
      <c r="H1366" s="148">
        <v>80000</v>
      </c>
    </row>
    <row r="1367" spans="2:8">
      <c r="B1367" s="211">
        <v>2017</v>
      </c>
      <c r="C1367" s="213">
        <v>4</v>
      </c>
      <c r="D1367" s="209" t="s">
        <v>97</v>
      </c>
      <c r="E1367" s="204" t="s">
        <v>477</v>
      </c>
      <c r="F1367" s="148">
        <v>595</v>
      </c>
      <c r="G1367" s="148">
        <v>694</v>
      </c>
      <c r="H1367" s="148">
        <v>139198.44</v>
      </c>
    </row>
    <row r="1368" spans="2:8">
      <c r="B1368" s="211">
        <v>2017</v>
      </c>
      <c r="C1368" s="213">
        <v>4</v>
      </c>
      <c r="D1368" s="209" t="s">
        <v>166</v>
      </c>
      <c r="E1368" s="204" t="s">
        <v>414</v>
      </c>
      <c r="F1368" s="148">
        <v>13</v>
      </c>
      <c r="G1368" s="148">
        <v>15</v>
      </c>
      <c r="H1368" s="148">
        <v>10161.84</v>
      </c>
    </row>
    <row r="1369" spans="2:8">
      <c r="B1369" s="211">
        <v>2017</v>
      </c>
      <c r="C1369" s="213">
        <v>4</v>
      </c>
      <c r="D1369" s="209" t="s">
        <v>117</v>
      </c>
      <c r="E1369" s="204" t="s">
        <v>302</v>
      </c>
      <c r="F1369" s="148">
        <v>274</v>
      </c>
      <c r="G1369" s="148">
        <v>320</v>
      </c>
      <c r="H1369" s="148">
        <v>82518.459999999992</v>
      </c>
    </row>
    <row r="1370" spans="2:8">
      <c r="B1370" s="211">
        <v>2017</v>
      </c>
      <c r="C1370" s="213">
        <v>4</v>
      </c>
      <c r="D1370" s="209" t="s">
        <v>118</v>
      </c>
      <c r="E1370" s="204" t="s">
        <v>330</v>
      </c>
      <c r="F1370" s="148">
        <v>756</v>
      </c>
      <c r="G1370" s="148">
        <v>883</v>
      </c>
      <c r="H1370" s="148">
        <v>386252.42999999993</v>
      </c>
    </row>
    <row r="1371" spans="2:8">
      <c r="B1371" s="211">
        <v>2017</v>
      </c>
      <c r="C1371" s="213">
        <v>4</v>
      </c>
      <c r="D1371" s="209" t="s">
        <v>118</v>
      </c>
      <c r="E1371" s="204" t="s">
        <v>414</v>
      </c>
      <c r="F1371" s="148">
        <v>2190</v>
      </c>
      <c r="G1371" s="148">
        <v>2553</v>
      </c>
      <c r="H1371" s="148">
        <v>632931.21</v>
      </c>
    </row>
    <row r="1372" spans="2:8">
      <c r="B1372" s="211">
        <v>2017</v>
      </c>
      <c r="C1372" s="213">
        <v>4</v>
      </c>
      <c r="D1372" s="209" t="s">
        <v>118</v>
      </c>
      <c r="E1372" s="204" t="s">
        <v>415</v>
      </c>
      <c r="F1372" s="148">
        <v>245</v>
      </c>
      <c r="G1372" s="148">
        <v>286</v>
      </c>
      <c r="H1372" s="148">
        <v>52533.599999999999</v>
      </c>
    </row>
    <row r="1373" spans="2:8">
      <c r="B1373" s="211">
        <v>2017</v>
      </c>
      <c r="C1373" s="213">
        <v>4</v>
      </c>
      <c r="D1373" s="209" t="s">
        <v>118</v>
      </c>
      <c r="E1373" s="204" t="s">
        <v>408</v>
      </c>
      <c r="F1373" s="148">
        <v>6</v>
      </c>
      <c r="G1373" s="148">
        <v>7</v>
      </c>
      <c r="H1373" s="148">
        <v>4257.8999999999996</v>
      </c>
    </row>
    <row r="1374" spans="2:8">
      <c r="B1374" s="211">
        <v>2017</v>
      </c>
      <c r="C1374" s="213">
        <v>4</v>
      </c>
      <c r="D1374" s="209" t="s">
        <v>119</v>
      </c>
      <c r="E1374" s="204" t="s">
        <v>236</v>
      </c>
      <c r="F1374" s="148">
        <v>3854</v>
      </c>
      <c r="G1374" s="148">
        <v>4492</v>
      </c>
      <c r="H1374" s="148">
        <v>950588.4700000002</v>
      </c>
    </row>
    <row r="1375" spans="2:8">
      <c r="B1375" s="211">
        <v>2017</v>
      </c>
      <c r="C1375" s="213">
        <v>4</v>
      </c>
      <c r="D1375" s="209" t="s">
        <v>119</v>
      </c>
      <c r="E1375" s="204" t="s">
        <v>249</v>
      </c>
      <c r="F1375" s="148">
        <v>6</v>
      </c>
      <c r="G1375" s="148">
        <v>7</v>
      </c>
      <c r="H1375" s="148">
        <v>3360</v>
      </c>
    </row>
    <row r="1376" spans="2:8">
      <c r="B1376" s="211">
        <v>2017</v>
      </c>
      <c r="C1376" s="213">
        <v>4</v>
      </c>
      <c r="D1376" s="209" t="s">
        <v>119</v>
      </c>
      <c r="E1376" s="204" t="s">
        <v>262</v>
      </c>
      <c r="F1376" s="148">
        <v>321</v>
      </c>
      <c r="G1376" s="148">
        <v>374</v>
      </c>
      <c r="H1376" s="148">
        <v>82120.44</v>
      </c>
    </row>
    <row r="1377" spans="2:8">
      <c r="B1377" s="211">
        <v>2017</v>
      </c>
      <c r="C1377" s="213">
        <v>4</v>
      </c>
      <c r="D1377" s="209" t="s">
        <v>119</v>
      </c>
      <c r="E1377" s="204" t="s">
        <v>265</v>
      </c>
      <c r="F1377" s="148">
        <v>3020</v>
      </c>
      <c r="G1377" s="148">
        <v>3524</v>
      </c>
      <c r="H1377" s="148">
        <v>700000</v>
      </c>
    </row>
    <row r="1378" spans="2:8">
      <c r="B1378" s="211">
        <v>2017</v>
      </c>
      <c r="C1378" s="213">
        <v>4</v>
      </c>
      <c r="D1378" s="209" t="s">
        <v>119</v>
      </c>
      <c r="E1378" s="204" t="s">
        <v>268</v>
      </c>
      <c r="F1378" s="148">
        <v>10</v>
      </c>
      <c r="G1378" s="148">
        <v>11</v>
      </c>
      <c r="H1378" s="148">
        <v>7236.5499999999993</v>
      </c>
    </row>
    <row r="1379" spans="2:8">
      <c r="B1379" s="211">
        <v>2017</v>
      </c>
      <c r="C1379" s="213">
        <v>4</v>
      </c>
      <c r="D1379" s="209" t="s">
        <v>119</v>
      </c>
      <c r="E1379" s="204" t="s">
        <v>273</v>
      </c>
      <c r="F1379" s="148">
        <v>3271</v>
      </c>
      <c r="G1379" s="148">
        <v>3815</v>
      </c>
      <c r="H1379" s="148">
        <v>704125</v>
      </c>
    </row>
    <row r="1380" spans="2:8">
      <c r="B1380" s="211">
        <v>2017</v>
      </c>
      <c r="C1380" s="213">
        <v>4</v>
      </c>
      <c r="D1380" s="209" t="s">
        <v>119</v>
      </c>
      <c r="E1380" s="204" t="s">
        <v>274</v>
      </c>
      <c r="F1380" s="148">
        <v>975</v>
      </c>
      <c r="G1380" s="148">
        <v>1138</v>
      </c>
      <c r="H1380" s="148">
        <v>359280.33999999997</v>
      </c>
    </row>
    <row r="1381" spans="2:8">
      <c r="B1381" s="211">
        <v>2017</v>
      </c>
      <c r="C1381" s="213">
        <v>4</v>
      </c>
      <c r="D1381" s="209" t="s">
        <v>119</v>
      </c>
      <c r="E1381" s="204" t="s">
        <v>275</v>
      </c>
      <c r="F1381" s="148">
        <v>103</v>
      </c>
      <c r="G1381" s="148">
        <v>120</v>
      </c>
      <c r="H1381" s="148">
        <v>67064</v>
      </c>
    </row>
    <row r="1382" spans="2:8">
      <c r="B1382" s="211">
        <v>2017</v>
      </c>
      <c r="C1382" s="213">
        <v>4</v>
      </c>
      <c r="D1382" s="209" t="s">
        <v>119</v>
      </c>
      <c r="E1382" s="204" t="s">
        <v>276</v>
      </c>
      <c r="F1382" s="148">
        <v>766</v>
      </c>
      <c r="G1382" s="148">
        <v>894</v>
      </c>
      <c r="H1382" s="148">
        <v>168345</v>
      </c>
    </row>
    <row r="1383" spans="2:8">
      <c r="B1383" s="211">
        <v>2017</v>
      </c>
      <c r="C1383" s="213">
        <v>4</v>
      </c>
      <c r="D1383" s="209" t="s">
        <v>119</v>
      </c>
      <c r="E1383" s="204" t="s">
        <v>284</v>
      </c>
      <c r="F1383" s="148">
        <v>914</v>
      </c>
      <c r="G1383" s="148">
        <v>1066</v>
      </c>
      <c r="H1383" s="148">
        <v>198660</v>
      </c>
    </row>
    <row r="1384" spans="2:8">
      <c r="B1384" s="211">
        <v>2017</v>
      </c>
      <c r="C1384" s="213">
        <v>4</v>
      </c>
      <c r="D1384" s="209" t="s">
        <v>119</v>
      </c>
      <c r="E1384" s="204" t="s">
        <v>285</v>
      </c>
      <c r="F1384" s="148">
        <v>12129</v>
      </c>
      <c r="G1384" s="148">
        <v>14154</v>
      </c>
      <c r="H1384" s="148">
        <v>3058641.129999999</v>
      </c>
    </row>
    <row r="1385" spans="2:8">
      <c r="B1385" s="211">
        <v>2017</v>
      </c>
      <c r="C1385" s="213">
        <v>4</v>
      </c>
      <c r="D1385" s="209" t="s">
        <v>119</v>
      </c>
      <c r="E1385" s="204" t="s">
        <v>469</v>
      </c>
      <c r="F1385" s="148">
        <v>2743</v>
      </c>
      <c r="G1385" s="148">
        <v>3202</v>
      </c>
      <c r="H1385" s="148">
        <v>499999.99000000005</v>
      </c>
    </row>
    <row r="1386" spans="2:8">
      <c r="B1386" s="211">
        <v>2017</v>
      </c>
      <c r="C1386" s="213">
        <v>4</v>
      </c>
      <c r="D1386" s="209" t="s">
        <v>119</v>
      </c>
      <c r="E1386" s="204" t="s">
        <v>302</v>
      </c>
      <c r="F1386" s="148">
        <v>22255</v>
      </c>
      <c r="G1386" s="148">
        <v>25953</v>
      </c>
      <c r="H1386" s="148">
        <v>5390947.8500000006</v>
      </c>
    </row>
    <row r="1387" spans="2:8">
      <c r="B1387" s="211">
        <v>2017</v>
      </c>
      <c r="C1387" s="213">
        <v>4</v>
      </c>
      <c r="D1387" s="209" t="s">
        <v>119</v>
      </c>
      <c r="E1387" s="204" t="s">
        <v>470</v>
      </c>
      <c r="F1387" s="148">
        <v>12379</v>
      </c>
      <c r="G1387" s="148">
        <v>14445</v>
      </c>
      <c r="H1387" s="148">
        <v>2970269.5900000003</v>
      </c>
    </row>
    <row r="1388" spans="2:8">
      <c r="B1388" s="211">
        <v>2017</v>
      </c>
      <c r="C1388" s="213">
        <v>4</v>
      </c>
      <c r="D1388" s="209" t="s">
        <v>119</v>
      </c>
      <c r="E1388" s="204" t="s">
        <v>471</v>
      </c>
      <c r="F1388" s="148">
        <v>2322</v>
      </c>
      <c r="G1388" s="148">
        <v>2708</v>
      </c>
      <c r="H1388" s="148">
        <v>578323.99</v>
      </c>
    </row>
    <row r="1389" spans="2:8">
      <c r="B1389" s="211">
        <v>2017</v>
      </c>
      <c r="C1389" s="213">
        <v>4</v>
      </c>
      <c r="D1389" s="209" t="s">
        <v>119</v>
      </c>
      <c r="E1389" s="204" t="s">
        <v>308</v>
      </c>
      <c r="F1389" s="148">
        <v>498</v>
      </c>
      <c r="G1389" s="148">
        <v>582</v>
      </c>
      <c r="H1389" s="148">
        <v>138497.14000000001</v>
      </c>
    </row>
    <row r="1390" spans="2:8">
      <c r="B1390" s="211">
        <v>2017</v>
      </c>
      <c r="C1390" s="213">
        <v>4</v>
      </c>
      <c r="D1390" s="209" t="s">
        <v>119</v>
      </c>
      <c r="E1390" s="204" t="s">
        <v>472</v>
      </c>
      <c r="F1390" s="148">
        <v>21171</v>
      </c>
      <c r="G1390" s="148">
        <v>24701</v>
      </c>
      <c r="H1390" s="148">
        <v>5454528.870000002</v>
      </c>
    </row>
    <row r="1391" spans="2:8">
      <c r="B1391" s="211">
        <v>2017</v>
      </c>
      <c r="C1391" s="213">
        <v>4</v>
      </c>
      <c r="D1391" s="209" t="s">
        <v>119</v>
      </c>
      <c r="E1391" s="204" t="s">
        <v>313</v>
      </c>
      <c r="F1391" s="148">
        <v>500</v>
      </c>
      <c r="G1391" s="148">
        <v>584</v>
      </c>
      <c r="H1391" s="148">
        <v>107500</v>
      </c>
    </row>
    <row r="1392" spans="2:8">
      <c r="B1392" s="211">
        <v>2017</v>
      </c>
      <c r="C1392" s="213">
        <v>4</v>
      </c>
      <c r="D1392" s="209" t="s">
        <v>119</v>
      </c>
      <c r="E1392" s="204" t="s">
        <v>316</v>
      </c>
      <c r="F1392" s="148">
        <v>1348</v>
      </c>
      <c r="G1392" s="148">
        <v>1573</v>
      </c>
      <c r="H1392" s="148">
        <v>238568</v>
      </c>
    </row>
    <row r="1393" spans="2:8">
      <c r="B1393" s="211">
        <v>2017</v>
      </c>
      <c r="C1393" s="213">
        <v>4</v>
      </c>
      <c r="D1393" s="209" t="s">
        <v>119</v>
      </c>
      <c r="E1393" s="204" t="s">
        <v>320</v>
      </c>
      <c r="F1393" s="148">
        <v>94</v>
      </c>
      <c r="G1393" s="148">
        <v>109</v>
      </c>
      <c r="H1393" s="148">
        <v>42014.85</v>
      </c>
    </row>
    <row r="1394" spans="2:8">
      <c r="B1394" s="211">
        <v>2017</v>
      </c>
      <c r="C1394" s="213">
        <v>4</v>
      </c>
      <c r="D1394" s="209" t="s">
        <v>119</v>
      </c>
      <c r="E1394" s="204" t="s">
        <v>321</v>
      </c>
      <c r="F1394" s="148">
        <v>1201</v>
      </c>
      <c r="G1394" s="148">
        <v>1400</v>
      </c>
      <c r="H1394" s="148">
        <v>215525.97</v>
      </c>
    </row>
    <row r="1395" spans="2:8">
      <c r="B1395" s="211">
        <v>2017</v>
      </c>
      <c r="C1395" s="213">
        <v>4</v>
      </c>
      <c r="D1395" s="209" t="s">
        <v>119</v>
      </c>
      <c r="E1395" s="204" t="s">
        <v>473</v>
      </c>
      <c r="F1395" s="148">
        <v>10630</v>
      </c>
      <c r="G1395" s="148">
        <v>12400</v>
      </c>
      <c r="H1395" s="148">
        <v>2368396.88</v>
      </c>
    </row>
    <row r="1396" spans="2:8">
      <c r="B1396" s="211">
        <v>2017</v>
      </c>
      <c r="C1396" s="213">
        <v>4</v>
      </c>
      <c r="D1396" s="209" t="s">
        <v>119</v>
      </c>
      <c r="E1396" s="204" t="s">
        <v>484</v>
      </c>
      <c r="F1396" s="148">
        <v>275</v>
      </c>
      <c r="G1396" s="148">
        <v>321</v>
      </c>
      <c r="H1396" s="148">
        <v>83894.15</v>
      </c>
    </row>
    <row r="1397" spans="2:8">
      <c r="B1397" s="211">
        <v>2017</v>
      </c>
      <c r="C1397" s="213">
        <v>4</v>
      </c>
      <c r="D1397" s="209" t="s">
        <v>119</v>
      </c>
      <c r="E1397" s="204" t="s">
        <v>327</v>
      </c>
      <c r="F1397" s="148">
        <v>284</v>
      </c>
      <c r="G1397" s="148">
        <v>331</v>
      </c>
      <c r="H1397" s="148">
        <v>88780</v>
      </c>
    </row>
    <row r="1398" spans="2:8">
      <c r="B1398" s="211">
        <v>2017</v>
      </c>
      <c r="C1398" s="213">
        <v>4</v>
      </c>
      <c r="D1398" s="209" t="s">
        <v>119</v>
      </c>
      <c r="E1398" s="204" t="s">
        <v>328</v>
      </c>
      <c r="F1398" s="148">
        <v>171</v>
      </c>
      <c r="G1398" s="148">
        <v>200</v>
      </c>
      <c r="H1398" s="148">
        <v>144100.01</v>
      </c>
    </row>
    <row r="1399" spans="2:8">
      <c r="B1399" s="211">
        <v>2017</v>
      </c>
      <c r="C1399" s="213">
        <v>4</v>
      </c>
      <c r="D1399" s="209" t="s">
        <v>119</v>
      </c>
      <c r="E1399" s="204" t="s">
        <v>330</v>
      </c>
      <c r="F1399" s="148">
        <v>39965</v>
      </c>
      <c r="G1399" s="148">
        <v>46616</v>
      </c>
      <c r="H1399" s="148">
        <v>9725209.9500000067</v>
      </c>
    </row>
    <row r="1400" spans="2:8">
      <c r="B1400" s="211">
        <v>2017</v>
      </c>
      <c r="C1400" s="213">
        <v>4</v>
      </c>
      <c r="D1400" s="209" t="s">
        <v>119</v>
      </c>
      <c r="E1400" s="204" t="s">
        <v>347</v>
      </c>
      <c r="F1400" s="148">
        <v>1004</v>
      </c>
      <c r="G1400" s="148">
        <v>1171</v>
      </c>
      <c r="H1400" s="148">
        <v>333037.15999999997</v>
      </c>
    </row>
    <row r="1401" spans="2:8">
      <c r="B1401" s="211">
        <v>2017</v>
      </c>
      <c r="C1401" s="213">
        <v>4</v>
      </c>
      <c r="D1401" s="209" t="s">
        <v>119</v>
      </c>
      <c r="E1401" s="204" t="s">
        <v>414</v>
      </c>
      <c r="F1401" s="148">
        <v>18893</v>
      </c>
      <c r="G1401" s="148">
        <v>22061</v>
      </c>
      <c r="H1401" s="148">
        <v>7126333.7700000023</v>
      </c>
    </row>
    <row r="1402" spans="2:8">
      <c r="B1402" s="211">
        <v>2017</v>
      </c>
      <c r="C1402" s="213">
        <v>4</v>
      </c>
      <c r="D1402" s="209" t="s">
        <v>119</v>
      </c>
      <c r="E1402" s="204" t="s">
        <v>415</v>
      </c>
      <c r="F1402" s="148">
        <v>5041</v>
      </c>
      <c r="G1402" s="148">
        <v>5884</v>
      </c>
      <c r="H1402" s="148">
        <v>1877241.2000000002</v>
      </c>
    </row>
    <row r="1403" spans="2:8">
      <c r="B1403" s="211">
        <v>2017</v>
      </c>
      <c r="C1403" s="213">
        <v>4</v>
      </c>
      <c r="D1403" s="209" t="s">
        <v>119</v>
      </c>
      <c r="E1403" s="204" t="s">
        <v>349</v>
      </c>
      <c r="F1403" s="148">
        <v>1925</v>
      </c>
      <c r="G1403" s="148">
        <v>2244</v>
      </c>
      <c r="H1403" s="148">
        <v>471308.00999999995</v>
      </c>
    </row>
    <row r="1404" spans="2:8">
      <c r="B1404" s="211">
        <v>2017</v>
      </c>
      <c r="C1404" s="213">
        <v>4</v>
      </c>
      <c r="D1404" s="209" t="s">
        <v>119</v>
      </c>
      <c r="E1404" s="204" t="s">
        <v>474</v>
      </c>
      <c r="F1404" s="148">
        <v>22041</v>
      </c>
      <c r="G1404" s="148">
        <v>25717</v>
      </c>
      <c r="H1404" s="148">
        <v>4179231.34</v>
      </c>
    </row>
    <row r="1405" spans="2:8">
      <c r="B1405" s="211">
        <v>2017</v>
      </c>
      <c r="C1405" s="213">
        <v>4</v>
      </c>
      <c r="D1405" s="209" t="s">
        <v>119</v>
      </c>
      <c r="E1405" s="204" t="s">
        <v>481</v>
      </c>
      <c r="F1405" s="148">
        <v>1102</v>
      </c>
      <c r="G1405" s="148">
        <v>1286</v>
      </c>
      <c r="H1405" s="148">
        <v>312404.22000000003</v>
      </c>
    </row>
    <row r="1406" spans="2:8">
      <c r="B1406" s="211">
        <v>2017</v>
      </c>
      <c r="C1406" s="213">
        <v>4</v>
      </c>
      <c r="D1406" s="209" t="s">
        <v>119</v>
      </c>
      <c r="E1406" s="204" t="s">
        <v>417</v>
      </c>
      <c r="F1406" s="148">
        <v>2055</v>
      </c>
      <c r="G1406" s="148">
        <v>2399</v>
      </c>
      <c r="H1406" s="148">
        <v>370171.72</v>
      </c>
    </row>
    <row r="1407" spans="2:8">
      <c r="B1407" s="211">
        <v>2017</v>
      </c>
      <c r="C1407" s="213">
        <v>4</v>
      </c>
      <c r="D1407" s="209" t="s">
        <v>119</v>
      </c>
      <c r="E1407" s="204" t="s">
        <v>375</v>
      </c>
      <c r="F1407" s="148">
        <v>11744</v>
      </c>
      <c r="G1407" s="148">
        <v>13701</v>
      </c>
      <c r="H1407" s="148">
        <v>2896038.8800000004</v>
      </c>
    </row>
    <row r="1408" spans="2:8">
      <c r="B1408" s="211">
        <v>2017</v>
      </c>
      <c r="C1408" s="213">
        <v>4</v>
      </c>
      <c r="D1408" s="209" t="s">
        <v>119</v>
      </c>
      <c r="E1408" s="204" t="s">
        <v>376</v>
      </c>
      <c r="F1408" s="148">
        <v>276</v>
      </c>
      <c r="G1408" s="148">
        <v>322</v>
      </c>
      <c r="H1408" s="148">
        <v>67598</v>
      </c>
    </row>
    <row r="1409" spans="2:8">
      <c r="B1409" s="211">
        <v>2017</v>
      </c>
      <c r="C1409" s="213">
        <v>4</v>
      </c>
      <c r="D1409" s="209" t="s">
        <v>119</v>
      </c>
      <c r="E1409" s="204" t="s">
        <v>475</v>
      </c>
      <c r="F1409" s="148">
        <v>275</v>
      </c>
      <c r="G1409" s="148">
        <v>320</v>
      </c>
      <c r="H1409" s="148">
        <v>50000</v>
      </c>
    </row>
    <row r="1410" spans="2:8">
      <c r="B1410" s="211">
        <v>2017</v>
      </c>
      <c r="C1410" s="213">
        <v>4</v>
      </c>
      <c r="D1410" s="209" t="s">
        <v>119</v>
      </c>
      <c r="E1410" s="204" t="s">
        <v>390</v>
      </c>
      <c r="F1410" s="148">
        <v>20447</v>
      </c>
      <c r="G1410" s="148">
        <v>23851</v>
      </c>
      <c r="H1410" s="148">
        <v>5037632.7999999989</v>
      </c>
    </row>
    <row r="1411" spans="2:8">
      <c r="B1411" s="211">
        <v>2017</v>
      </c>
      <c r="C1411" s="213">
        <v>4</v>
      </c>
      <c r="D1411" s="209" t="s">
        <v>119</v>
      </c>
      <c r="E1411" s="204" t="s">
        <v>491</v>
      </c>
      <c r="F1411" s="148">
        <v>823</v>
      </c>
      <c r="G1411" s="148">
        <v>961</v>
      </c>
      <c r="H1411" s="148">
        <v>199125</v>
      </c>
    </row>
    <row r="1412" spans="2:8">
      <c r="B1412" s="211">
        <v>2017</v>
      </c>
      <c r="C1412" s="213">
        <v>4</v>
      </c>
      <c r="D1412" s="209" t="s">
        <v>119</v>
      </c>
      <c r="E1412" s="204" t="s">
        <v>455</v>
      </c>
      <c r="F1412" s="148">
        <v>2</v>
      </c>
      <c r="G1412" s="148">
        <v>2</v>
      </c>
      <c r="H1412" s="148">
        <v>1642</v>
      </c>
    </row>
    <row r="1413" spans="2:8">
      <c r="B1413" s="211">
        <v>2017</v>
      </c>
      <c r="C1413" s="213">
        <v>4</v>
      </c>
      <c r="D1413" s="209" t="s">
        <v>119</v>
      </c>
      <c r="E1413" s="204" t="s">
        <v>393</v>
      </c>
      <c r="F1413" s="148">
        <v>276</v>
      </c>
      <c r="G1413" s="148">
        <v>322</v>
      </c>
      <c r="H1413" s="148">
        <v>80000</v>
      </c>
    </row>
    <row r="1414" spans="2:8">
      <c r="B1414" s="211">
        <v>2017</v>
      </c>
      <c r="C1414" s="213">
        <v>4</v>
      </c>
      <c r="D1414" s="209" t="s">
        <v>119</v>
      </c>
      <c r="E1414" s="204" t="s">
        <v>394</v>
      </c>
      <c r="F1414" s="148">
        <v>827</v>
      </c>
      <c r="G1414" s="148">
        <v>967</v>
      </c>
      <c r="H1414" s="148">
        <v>208431.71</v>
      </c>
    </row>
    <row r="1415" spans="2:8">
      <c r="B1415" s="211">
        <v>2017</v>
      </c>
      <c r="C1415" s="213">
        <v>4</v>
      </c>
      <c r="D1415" s="209" t="s">
        <v>119</v>
      </c>
      <c r="E1415" s="204" t="s">
        <v>397</v>
      </c>
      <c r="F1415" s="148">
        <v>4124</v>
      </c>
      <c r="G1415" s="148">
        <v>4813</v>
      </c>
      <c r="H1415" s="148">
        <v>911053.58000000007</v>
      </c>
    </row>
    <row r="1416" spans="2:8">
      <c r="B1416" s="211">
        <v>2017</v>
      </c>
      <c r="C1416" s="213">
        <v>4</v>
      </c>
      <c r="D1416" s="209" t="s">
        <v>119</v>
      </c>
      <c r="E1416" s="204" t="s">
        <v>477</v>
      </c>
      <c r="F1416" s="148">
        <v>32723</v>
      </c>
      <c r="G1416" s="148">
        <v>38183</v>
      </c>
      <c r="H1416" s="148">
        <v>8283454.3999999966</v>
      </c>
    </row>
    <row r="1417" spans="2:8">
      <c r="B1417" s="211">
        <v>2017</v>
      </c>
      <c r="C1417" s="213">
        <v>4</v>
      </c>
      <c r="D1417" s="209" t="s">
        <v>119</v>
      </c>
      <c r="E1417" s="204" t="s">
        <v>492</v>
      </c>
      <c r="F1417" s="148">
        <v>898</v>
      </c>
      <c r="G1417" s="148">
        <v>1048</v>
      </c>
      <c r="H1417" s="148">
        <v>190000</v>
      </c>
    </row>
    <row r="1418" spans="2:8">
      <c r="B1418" s="211">
        <v>2017</v>
      </c>
      <c r="C1418" s="213">
        <v>4</v>
      </c>
      <c r="D1418" s="209" t="s">
        <v>119</v>
      </c>
      <c r="E1418" s="204" t="s">
        <v>402</v>
      </c>
      <c r="F1418" s="148">
        <v>3578</v>
      </c>
      <c r="G1418" s="148">
        <v>4172</v>
      </c>
      <c r="H1418" s="148">
        <v>926450.28999999992</v>
      </c>
    </row>
    <row r="1419" spans="2:8">
      <c r="B1419" s="211">
        <v>2017</v>
      </c>
      <c r="C1419" s="213">
        <v>4</v>
      </c>
      <c r="D1419" s="209" t="s">
        <v>119</v>
      </c>
      <c r="E1419" s="204" t="s">
        <v>409</v>
      </c>
      <c r="F1419" s="148">
        <v>3050</v>
      </c>
      <c r="G1419" s="148">
        <v>3558</v>
      </c>
      <c r="H1419" s="148">
        <v>782963.04</v>
      </c>
    </row>
    <row r="1420" spans="2:8">
      <c r="B1420" s="211">
        <v>2017</v>
      </c>
      <c r="C1420" s="213">
        <v>4</v>
      </c>
      <c r="D1420" s="209" t="s">
        <v>119</v>
      </c>
      <c r="E1420" s="204" t="s">
        <v>413</v>
      </c>
      <c r="F1420" s="148">
        <v>5313</v>
      </c>
      <c r="G1420" s="148">
        <v>6198</v>
      </c>
      <c r="H1420" s="148">
        <v>450000</v>
      </c>
    </row>
    <row r="1421" spans="2:8">
      <c r="B1421" s="211">
        <v>2017</v>
      </c>
      <c r="C1421" s="213">
        <v>4</v>
      </c>
      <c r="D1421" s="209" t="s">
        <v>157</v>
      </c>
      <c r="E1421" s="204" t="s">
        <v>471</v>
      </c>
      <c r="F1421" s="148">
        <v>275</v>
      </c>
      <c r="G1421" s="148">
        <v>320</v>
      </c>
      <c r="H1421" s="148">
        <v>73673.899999999994</v>
      </c>
    </row>
    <row r="1422" spans="2:8">
      <c r="B1422" s="211">
        <v>2017</v>
      </c>
      <c r="C1422" s="213">
        <v>4</v>
      </c>
      <c r="D1422" s="209" t="s">
        <v>121</v>
      </c>
      <c r="E1422" s="204" t="s">
        <v>302</v>
      </c>
      <c r="F1422" s="148">
        <v>276</v>
      </c>
      <c r="G1422" s="148">
        <v>322</v>
      </c>
      <c r="H1422" s="148">
        <v>68943.31</v>
      </c>
    </row>
    <row r="1423" spans="2:8">
      <c r="B1423" s="211">
        <v>2017</v>
      </c>
      <c r="C1423" s="213">
        <v>4</v>
      </c>
      <c r="D1423" s="209" t="s">
        <v>121</v>
      </c>
      <c r="E1423" s="204" t="s">
        <v>330</v>
      </c>
      <c r="F1423" s="148">
        <v>275</v>
      </c>
      <c r="G1423" s="148">
        <v>321</v>
      </c>
      <c r="H1423" s="148">
        <v>65099.81</v>
      </c>
    </row>
    <row r="1424" spans="2:8">
      <c r="B1424" s="211">
        <v>2017</v>
      </c>
      <c r="C1424" s="213">
        <v>4</v>
      </c>
      <c r="D1424" s="209" t="s">
        <v>95</v>
      </c>
      <c r="E1424" s="204" t="s">
        <v>236</v>
      </c>
      <c r="F1424" s="148">
        <v>285</v>
      </c>
      <c r="G1424" s="148">
        <v>333</v>
      </c>
      <c r="H1424" s="148">
        <v>70230.77</v>
      </c>
    </row>
    <row r="1425" spans="2:8">
      <c r="B1425" s="211">
        <v>2017</v>
      </c>
      <c r="C1425" s="213">
        <v>4</v>
      </c>
      <c r="D1425" s="209" t="s">
        <v>95</v>
      </c>
      <c r="E1425" s="204" t="s">
        <v>467</v>
      </c>
      <c r="F1425" s="148">
        <v>275</v>
      </c>
      <c r="G1425" s="148">
        <v>321</v>
      </c>
      <c r="H1425" s="148">
        <v>50000</v>
      </c>
    </row>
    <row r="1426" spans="2:8">
      <c r="B1426" s="211">
        <v>2017</v>
      </c>
      <c r="C1426" s="213">
        <v>4</v>
      </c>
      <c r="D1426" s="209" t="s">
        <v>95</v>
      </c>
      <c r="E1426" s="204" t="s">
        <v>468</v>
      </c>
      <c r="F1426" s="148">
        <v>525</v>
      </c>
      <c r="G1426" s="148">
        <v>611</v>
      </c>
      <c r="H1426" s="148">
        <v>130398.89</v>
      </c>
    </row>
    <row r="1427" spans="2:8">
      <c r="B1427" s="211">
        <v>2017</v>
      </c>
      <c r="C1427" s="213">
        <v>4</v>
      </c>
      <c r="D1427" s="209" t="s">
        <v>95</v>
      </c>
      <c r="E1427" s="204" t="s">
        <v>302</v>
      </c>
      <c r="F1427" s="148">
        <v>2192</v>
      </c>
      <c r="G1427" s="148">
        <v>2557</v>
      </c>
      <c r="H1427" s="148">
        <v>522528.02</v>
      </c>
    </row>
    <row r="1428" spans="2:8">
      <c r="B1428" s="211">
        <v>2017</v>
      </c>
      <c r="C1428" s="213">
        <v>4</v>
      </c>
      <c r="D1428" s="209" t="s">
        <v>95</v>
      </c>
      <c r="E1428" s="204" t="s">
        <v>471</v>
      </c>
      <c r="F1428" s="148">
        <v>823</v>
      </c>
      <c r="G1428" s="148">
        <v>960</v>
      </c>
      <c r="H1428" s="148">
        <v>221310.47999999998</v>
      </c>
    </row>
    <row r="1429" spans="2:8">
      <c r="B1429" s="211">
        <v>2017</v>
      </c>
      <c r="C1429" s="213">
        <v>4</v>
      </c>
      <c r="D1429" s="209" t="s">
        <v>95</v>
      </c>
      <c r="E1429" s="204" t="s">
        <v>321</v>
      </c>
      <c r="F1429" s="148">
        <v>549</v>
      </c>
      <c r="G1429" s="148">
        <v>641</v>
      </c>
      <c r="H1429" s="148">
        <v>134953.49</v>
      </c>
    </row>
    <row r="1430" spans="2:8">
      <c r="B1430" s="211">
        <v>2017</v>
      </c>
      <c r="C1430" s="213">
        <v>4</v>
      </c>
      <c r="D1430" s="209" t="s">
        <v>95</v>
      </c>
      <c r="E1430" s="204" t="s">
        <v>473</v>
      </c>
      <c r="F1430" s="148">
        <v>274</v>
      </c>
      <c r="G1430" s="148">
        <v>320</v>
      </c>
      <c r="H1430" s="148">
        <v>69599.22</v>
      </c>
    </row>
    <row r="1431" spans="2:8">
      <c r="B1431" s="211">
        <v>2017</v>
      </c>
      <c r="C1431" s="213">
        <v>4</v>
      </c>
      <c r="D1431" s="209" t="s">
        <v>95</v>
      </c>
      <c r="E1431" s="204" t="s">
        <v>330</v>
      </c>
      <c r="F1431" s="148">
        <v>4955</v>
      </c>
      <c r="G1431" s="148">
        <v>5780</v>
      </c>
      <c r="H1431" s="148">
        <v>1173833.2399999998</v>
      </c>
    </row>
    <row r="1432" spans="2:8">
      <c r="B1432" s="211">
        <v>2017</v>
      </c>
      <c r="C1432" s="213">
        <v>4</v>
      </c>
      <c r="D1432" s="209" t="s">
        <v>95</v>
      </c>
      <c r="E1432" s="204" t="s">
        <v>474</v>
      </c>
      <c r="F1432" s="148">
        <v>550</v>
      </c>
      <c r="G1432" s="148">
        <v>641</v>
      </c>
      <c r="H1432" s="148">
        <v>139198.44</v>
      </c>
    </row>
    <row r="1433" spans="2:8">
      <c r="B1433" s="211">
        <v>2017</v>
      </c>
      <c r="C1433" s="213">
        <v>4</v>
      </c>
      <c r="D1433" s="209" t="s">
        <v>95</v>
      </c>
      <c r="E1433" s="204" t="s">
        <v>375</v>
      </c>
      <c r="F1433" s="148">
        <v>900</v>
      </c>
      <c r="G1433" s="148">
        <v>1048</v>
      </c>
      <c r="H1433" s="148">
        <v>193499.99</v>
      </c>
    </row>
    <row r="1434" spans="2:8">
      <c r="B1434" s="211">
        <v>2017</v>
      </c>
      <c r="C1434" s="213">
        <v>4</v>
      </c>
      <c r="D1434" s="209" t="s">
        <v>95</v>
      </c>
      <c r="E1434" s="204" t="s">
        <v>453</v>
      </c>
      <c r="F1434" s="148">
        <v>5</v>
      </c>
      <c r="G1434" s="148">
        <v>6</v>
      </c>
      <c r="H1434" s="148">
        <v>1950</v>
      </c>
    </row>
    <row r="1435" spans="2:8">
      <c r="B1435" s="211">
        <v>2017</v>
      </c>
      <c r="C1435" s="213">
        <v>4</v>
      </c>
      <c r="D1435" s="209" t="s">
        <v>95</v>
      </c>
      <c r="E1435" s="204" t="s">
        <v>390</v>
      </c>
      <c r="F1435" s="148">
        <v>1647</v>
      </c>
      <c r="G1435" s="148">
        <v>1922</v>
      </c>
      <c r="H1435" s="148">
        <v>405711.89999999997</v>
      </c>
    </row>
    <row r="1436" spans="2:8">
      <c r="B1436" s="211">
        <v>2017</v>
      </c>
      <c r="C1436" s="213">
        <v>4</v>
      </c>
      <c r="D1436" s="209" t="s">
        <v>95</v>
      </c>
      <c r="E1436" s="204" t="s">
        <v>394</v>
      </c>
      <c r="F1436" s="148">
        <v>1375</v>
      </c>
      <c r="G1436" s="148">
        <v>1606</v>
      </c>
      <c r="H1436" s="148">
        <v>314569.27</v>
      </c>
    </row>
    <row r="1437" spans="2:8">
      <c r="B1437" s="211">
        <v>2017</v>
      </c>
      <c r="C1437" s="213">
        <v>4</v>
      </c>
      <c r="D1437" s="209" t="s">
        <v>95</v>
      </c>
      <c r="E1437" s="204" t="s">
        <v>397</v>
      </c>
      <c r="F1437" s="148">
        <v>275</v>
      </c>
      <c r="G1437" s="148">
        <v>320</v>
      </c>
      <c r="H1437" s="148">
        <v>64723.77</v>
      </c>
    </row>
    <row r="1438" spans="2:8">
      <c r="B1438" s="211">
        <v>2017</v>
      </c>
      <c r="C1438" s="213">
        <v>4</v>
      </c>
      <c r="D1438" s="209" t="s">
        <v>95</v>
      </c>
      <c r="E1438" s="204" t="s">
        <v>477</v>
      </c>
      <c r="F1438" s="148">
        <v>1383</v>
      </c>
      <c r="G1438" s="148">
        <v>1612</v>
      </c>
      <c r="H1438" s="148">
        <v>348367.31999999995</v>
      </c>
    </row>
    <row r="1439" spans="2:8">
      <c r="B1439" s="211">
        <v>2017</v>
      </c>
      <c r="C1439" s="213">
        <v>4</v>
      </c>
      <c r="D1439" s="209" t="s">
        <v>95</v>
      </c>
      <c r="E1439" s="204" t="s">
        <v>402</v>
      </c>
      <c r="F1439" s="148">
        <v>1120</v>
      </c>
      <c r="G1439" s="148">
        <v>1306</v>
      </c>
      <c r="H1439" s="148">
        <v>195354.27000000002</v>
      </c>
    </row>
    <row r="1440" spans="2:8">
      <c r="B1440" s="211">
        <v>2017</v>
      </c>
      <c r="C1440" s="213">
        <v>4</v>
      </c>
      <c r="D1440" s="209" t="s">
        <v>95</v>
      </c>
      <c r="E1440" s="204" t="s">
        <v>408</v>
      </c>
      <c r="F1440" s="148">
        <v>85</v>
      </c>
      <c r="G1440" s="148">
        <v>99</v>
      </c>
      <c r="H1440" s="148">
        <v>29801.09</v>
      </c>
    </row>
    <row r="1441" spans="2:8">
      <c r="B1441" s="211">
        <v>2017</v>
      </c>
      <c r="C1441" s="213">
        <v>4</v>
      </c>
      <c r="D1441" s="209" t="s">
        <v>167</v>
      </c>
      <c r="E1441" s="204" t="s">
        <v>302</v>
      </c>
      <c r="F1441" s="148">
        <v>283</v>
      </c>
      <c r="G1441" s="148">
        <v>330</v>
      </c>
      <c r="H1441" s="148">
        <v>77110</v>
      </c>
    </row>
    <row r="1442" spans="2:8">
      <c r="B1442" s="211">
        <v>2017</v>
      </c>
      <c r="C1442" s="213">
        <v>4</v>
      </c>
      <c r="D1442" s="209" t="s">
        <v>167</v>
      </c>
      <c r="E1442" s="204" t="s">
        <v>330</v>
      </c>
      <c r="F1442" s="148">
        <v>2288</v>
      </c>
      <c r="G1442" s="148">
        <v>2668</v>
      </c>
      <c r="H1442" s="148">
        <v>175560</v>
      </c>
    </row>
    <row r="1443" spans="2:8">
      <c r="B1443" s="211">
        <v>2017</v>
      </c>
      <c r="C1443" s="213">
        <v>4</v>
      </c>
      <c r="D1443" s="209" t="s">
        <v>122</v>
      </c>
      <c r="E1443" s="204" t="s">
        <v>509</v>
      </c>
      <c r="F1443" s="148">
        <v>275</v>
      </c>
      <c r="G1443" s="148">
        <v>321</v>
      </c>
      <c r="H1443" s="148">
        <v>50000</v>
      </c>
    </row>
    <row r="1444" spans="2:8">
      <c r="B1444" s="211">
        <v>2017</v>
      </c>
      <c r="C1444" s="213">
        <v>4</v>
      </c>
      <c r="D1444" s="209" t="s">
        <v>122</v>
      </c>
      <c r="E1444" s="204" t="s">
        <v>470</v>
      </c>
      <c r="F1444" s="148">
        <v>1131</v>
      </c>
      <c r="G1444" s="148">
        <v>1319</v>
      </c>
      <c r="H1444" s="148">
        <v>269427.14999999997</v>
      </c>
    </row>
    <row r="1445" spans="2:8">
      <c r="B1445" s="211">
        <v>2017</v>
      </c>
      <c r="C1445" s="213">
        <v>4</v>
      </c>
      <c r="D1445" s="209" t="s">
        <v>122</v>
      </c>
      <c r="E1445" s="204" t="s">
        <v>330</v>
      </c>
      <c r="F1445" s="148">
        <v>2823</v>
      </c>
      <c r="G1445" s="148">
        <v>3293</v>
      </c>
      <c r="H1445" s="148">
        <v>773770</v>
      </c>
    </row>
    <row r="1446" spans="2:8">
      <c r="B1446" s="211">
        <v>2017</v>
      </c>
      <c r="C1446" s="213">
        <v>4</v>
      </c>
      <c r="D1446" s="209" t="s">
        <v>122</v>
      </c>
      <c r="E1446" s="204" t="s">
        <v>349</v>
      </c>
      <c r="F1446" s="148">
        <v>274</v>
      </c>
      <c r="G1446" s="148">
        <v>320</v>
      </c>
      <c r="H1446" s="148">
        <v>50000</v>
      </c>
    </row>
    <row r="1447" spans="2:8">
      <c r="B1447" s="211">
        <v>2017</v>
      </c>
      <c r="C1447" s="213">
        <v>4</v>
      </c>
      <c r="D1447" s="209" t="s">
        <v>122</v>
      </c>
      <c r="E1447" s="204" t="s">
        <v>390</v>
      </c>
      <c r="F1447" s="148">
        <v>300</v>
      </c>
      <c r="G1447" s="148">
        <v>350</v>
      </c>
      <c r="H1447" s="148">
        <v>72277.03</v>
      </c>
    </row>
    <row r="1448" spans="2:8">
      <c r="B1448" s="211">
        <v>2017</v>
      </c>
      <c r="C1448" s="213">
        <v>4</v>
      </c>
      <c r="D1448" s="209" t="s">
        <v>122</v>
      </c>
      <c r="E1448" s="204" t="s">
        <v>491</v>
      </c>
      <c r="F1448" s="148">
        <v>548</v>
      </c>
      <c r="G1448" s="148">
        <v>640</v>
      </c>
      <c r="H1448" s="148">
        <v>118250</v>
      </c>
    </row>
    <row r="1449" spans="2:8">
      <c r="B1449" s="211">
        <v>2017</v>
      </c>
      <c r="C1449" s="213">
        <v>4</v>
      </c>
      <c r="D1449" s="209" t="s">
        <v>122</v>
      </c>
      <c r="E1449" s="204" t="s">
        <v>397</v>
      </c>
      <c r="F1449" s="148">
        <v>274</v>
      </c>
      <c r="G1449" s="148">
        <v>320</v>
      </c>
      <c r="H1449" s="148">
        <v>78397.08</v>
      </c>
    </row>
    <row r="1450" spans="2:8">
      <c r="B1450" s="211">
        <v>2017</v>
      </c>
      <c r="C1450" s="213">
        <v>4</v>
      </c>
      <c r="D1450" s="209" t="s">
        <v>122</v>
      </c>
      <c r="E1450" s="204" t="s">
        <v>402</v>
      </c>
      <c r="F1450" s="148">
        <v>551</v>
      </c>
      <c r="G1450" s="148">
        <v>642</v>
      </c>
      <c r="H1450" s="148">
        <v>129051.90999999999</v>
      </c>
    </row>
    <row r="1451" spans="2:8">
      <c r="B1451" s="211">
        <v>2017</v>
      </c>
      <c r="C1451" s="213">
        <v>4</v>
      </c>
      <c r="D1451" s="209" t="s">
        <v>122</v>
      </c>
      <c r="E1451" s="204" t="s">
        <v>413</v>
      </c>
      <c r="F1451" s="148">
        <v>1877</v>
      </c>
      <c r="G1451" s="148">
        <v>2190</v>
      </c>
      <c r="H1451" s="148">
        <v>350000</v>
      </c>
    </row>
    <row r="1452" spans="2:8">
      <c r="B1452" s="211">
        <v>2017</v>
      </c>
      <c r="C1452" s="213">
        <v>4</v>
      </c>
      <c r="D1452" s="209" t="s">
        <v>96</v>
      </c>
      <c r="E1452" s="204" t="s">
        <v>285</v>
      </c>
      <c r="F1452" s="148">
        <v>4796</v>
      </c>
      <c r="G1452" s="148">
        <v>5595</v>
      </c>
      <c r="H1452" s="148">
        <v>1224588.67</v>
      </c>
    </row>
    <row r="1453" spans="2:8">
      <c r="B1453" s="211">
        <v>2017</v>
      </c>
      <c r="C1453" s="213">
        <v>4</v>
      </c>
      <c r="D1453" s="209" t="s">
        <v>96</v>
      </c>
      <c r="E1453" s="204" t="s">
        <v>470</v>
      </c>
      <c r="F1453" s="148">
        <v>9570</v>
      </c>
      <c r="G1453" s="148">
        <v>11161</v>
      </c>
      <c r="H1453" s="148">
        <v>2363456.7299999995</v>
      </c>
    </row>
    <row r="1454" spans="2:8">
      <c r="B1454" s="211">
        <v>2017</v>
      </c>
      <c r="C1454" s="213">
        <v>4</v>
      </c>
      <c r="D1454" s="209" t="s">
        <v>96</v>
      </c>
      <c r="E1454" s="204" t="s">
        <v>330</v>
      </c>
      <c r="F1454" s="148">
        <v>2001</v>
      </c>
      <c r="G1454" s="148">
        <v>2335</v>
      </c>
      <c r="H1454" s="148">
        <v>623749.30000000005</v>
      </c>
    </row>
    <row r="1455" spans="2:8">
      <c r="B1455" s="211">
        <v>2017</v>
      </c>
      <c r="C1455" s="213">
        <v>4</v>
      </c>
      <c r="D1455" s="209" t="s">
        <v>96</v>
      </c>
      <c r="E1455" s="204" t="s">
        <v>477</v>
      </c>
      <c r="F1455" s="148">
        <v>900</v>
      </c>
      <c r="G1455" s="148">
        <v>1050</v>
      </c>
      <c r="H1455" s="148">
        <v>208797.66999999998</v>
      </c>
    </row>
    <row r="1456" spans="2:8">
      <c r="B1456" s="211">
        <v>2017</v>
      </c>
      <c r="C1456" s="213">
        <v>4</v>
      </c>
      <c r="D1456" s="209" t="s">
        <v>3</v>
      </c>
      <c r="E1456" s="204" t="s">
        <v>285</v>
      </c>
      <c r="F1456" s="148">
        <v>1502</v>
      </c>
      <c r="G1456" s="148">
        <v>1752</v>
      </c>
      <c r="H1456" s="148">
        <v>356526.82999999996</v>
      </c>
    </row>
    <row r="1457" spans="2:8">
      <c r="B1457" s="211">
        <v>2017</v>
      </c>
      <c r="C1457" s="213">
        <v>4</v>
      </c>
      <c r="D1457" s="209" t="s">
        <v>3</v>
      </c>
      <c r="E1457" s="204" t="s">
        <v>469</v>
      </c>
      <c r="F1457" s="148">
        <v>275</v>
      </c>
      <c r="G1457" s="148">
        <v>321</v>
      </c>
      <c r="H1457" s="148">
        <v>80000</v>
      </c>
    </row>
    <row r="1458" spans="2:8">
      <c r="B1458" s="211">
        <v>2017</v>
      </c>
      <c r="C1458" s="213">
        <v>4</v>
      </c>
      <c r="D1458" s="209" t="s">
        <v>3</v>
      </c>
      <c r="E1458" s="204" t="s">
        <v>302</v>
      </c>
      <c r="F1458" s="148">
        <v>285</v>
      </c>
      <c r="G1458" s="148">
        <v>331</v>
      </c>
      <c r="H1458" s="148">
        <v>67973.55</v>
      </c>
    </row>
    <row r="1459" spans="2:8">
      <c r="B1459" s="211">
        <v>2017</v>
      </c>
      <c r="C1459" s="213">
        <v>4</v>
      </c>
      <c r="D1459" s="209" t="s">
        <v>3</v>
      </c>
      <c r="E1459" s="204" t="s">
        <v>330</v>
      </c>
      <c r="F1459" s="148">
        <v>3352</v>
      </c>
      <c r="G1459" s="148">
        <v>3910</v>
      </c>
      <c r="H1459" s="148">
        <v>364806.92</v>
      </c>
    </row>
    <row r="1460" spans="2:8">
      <c r="B1460" s="211">
        <v>2017</v>
      </c>
      <c r="C1460" s="213">
        <v>4</v>
      </c>
      <c r="D1460" s="209" t="s">
        <v>3</v>
      </c>
      <c r="E1460" s="204" t="s">
        <v>474</v>
      </c>
      <c r="F1460" s="148">
        <v>4498</v>
      </c>
      <c r="G1460" s="148">
        <v>5246</v>
      </c>
      <c r="H1460" s="148">
        <v>1110254.8700000001</v>
      </c>
    </row>
    <row r="1461" spans="2:8">
      <c r="B1461" s="211">
        <v>2017</v>
      </c>
      <c r="C1461" s="213">
        <v>4</v>
      </c>
      <c r="D1461" s="209" t="s">
        <v>3</v>
      </c>
      <c r="E1461" s="204" t="s">
        <v>417</v>
      </c>
      <c r="F1461" s="148">
        <v>423</v>
      </c>
      <c r="G1461" s="148">
        <v>494</v>
      </c>
      <c r="H1461" s="148">
        <v>92018.4</v>
      </c>
    </row>
    <row r="1462" spans="2:8">
      <c r="B1462" s="211">
        <v>2017</v>
      </c>
      <c r="C1462" s="213">
        <v>4</v>
      </c>
      <c r="D1462" s="209" t="s">
        <v>3</v>
      </c>
      <c r="E1462" s="204" t="s">
        <v>375</v>
      </c>
      <c r="F1462" s="148">
        <v>3001</v>
      </c>
      <c r="G1462" s="148">
        <v>3500</v>
      </c>
      <c r="H1462" s="148">
        <v>645000</v>
      </c>
    </row>
    <row r="1463" spans="2:8">
      <c r="B1463" s="211">
        <v>2017</v>
      </c>
      <c r="C1463" s="213">
        <v>4</v>
      </c>
      <c r="D1463" s="209" t="s">
        <v>3</v>
      </c>
      <c r="E1463" s="204" t="s">
        <v>390</v>
      </c>
      <c r="F1463" s="148">
        <v>2357</v>
      </c>
      <c r="G1463" s="148">
        <v>2750</v>
      </c>
      <c r="H1463" s="148">
        <v>584529.86</v>
      </c>
    </row>
    <row r="1464" spans="2:8">
      <c r="B1464" s="211">
        <v>2017</v>
      </c>
      <c r="C1464" s="213">
        <v>4</v>
      </c>
      <c r="D1464" s="209" t="s">
        <v>3</v>
      </c>
      <c r="E1464" s="204" t="s">
        <v>397</v>
      </c>
      <c r="F1464" s="148">
        <v>2396</v>
      </c>
      <c r="G1464" s="148">
        <v>2794</v>
      </c>
      <c r="H1464" s="148">
        <v>572469.19999999995</v>
      </c>
    </row>
    <row r="1465" spans="2:8">
      <c r="B1465" s="211">
        <v>2017</v>
      </c>
      <c r="C1465" s="213">
        <v>4</v>
      </c>
      <c r="D1465" s="209" t="s">
        <v>3</v>
      </c>
      <c r="E1465" s="204" t="s">
        <v>492</v>
      </c>
      <c r="F1465" s="148">
        <v>896</v>
      </c>
      <c r="G1465" s="148">
        <v>1046</v>
      </c>
      <c r="H1465" s="148">
        <v>210000</v>
      </c>
    </row>
    <row r="1466" spans="2:8">
      <c r="B1466" s="211">
        <v>2017</v>
      </c>
      <c r="C1466" s="213">
        <v>4</v>
      </c>
      <c r="D1466" s="209" t="s">
        <v>101</v>
      </c>
      <c r="E1466" s="204" t="s">
        <v>467</v>
      </c>
      <c r="F1466" s="148">
        <v>286</v>
      </c>
      <c r="G1466" s="148">
        <v>333</v>
      </c>
      <c r="H1466" s="148">
        <v>50000</v>
      </c>
    </row>
    <row r="1467" spans="2:8">
      <c r="B1467" s="211">
        <v>2017</v>
      </c>
      <c r="C1467" s="213">
        <v>4</v>
      </c>
      <c r="D1467" s="209" t="s">
        <v>101</v>
      </c>
      <c r="E1467" s="204" t="s">
        <v>302</v>
      </c>
      <c r="F1467" s="148">
        <v>285</v>
      </c>
      <c r="G1467" s="148">
        <v>331</v>
      </c>
      <c r="H1467" s="148">
        <v>68676.209999999992</v>
      </c>
    </row>
    <row r="1468" spans="2:8">
      <c r="B1468" s="211">
        <v>2017</v>
      </c>
      <c r="C1468" s="213">
        <v>4</v>
      </c>
      <c r="D1468" s="209" t="s">
        <v>174</v>
      </c>
      <c r="E1468" s="204" t="s">
        <v>414</v>
      </c>
      <c r="F1468" s="148">
        <v>15</v>
      </c>
      <c r="G1468" s="148">
        <v>18</v>
      </c>
      <c r="H1468" s="148">
        <v>4074.39</v>
      </c>
    </row>
    <row r="1469" spans="2:8">
      <c r="B1469" s="211">
        <v>2017</v>
      </c>
      <c r="C1469" s="213">
        <v>4</v>
      </c>
      <c r="D1469" s="209" t="s">
        <v>159</v>
      </c>
      <c r="E1469" s="204" t="s">
        <v>414</v>
      </c>
      <c r="F1469" s="148">
        <v>20</v>
      </c>
      <c r="G1469" s="148">
        <v>23</v>
      </c>
      <c r="H1469" s="148">
        <v>7468.02</v>
      </c>
    </row>
    <row r="1470" spans="2:8">
      <c r="B1470" s="211">
        <v>2017</v>
      </c>
      <c r="C1470" s="213">
        <v>4</v>
      </c>
      <c r="D1470" s="209" t="s">
        <v>123</v>
      </c>
      <c r="E1470" s="204" t="s">
        <v>265</v>
      </c>
      <c r="F1470" s="148">
        <v>3</v>
      </c>
      <c r="G1470" s="148">
        <v>4</v>
      </c>
      <c r="H1470" s="148">
        <v>2040</v>
      </c>
    </row>
    <row r="1471" spans="2:8">
      <c r="B1471" s="211">
        <v>2017</v>
      </c>
      <c r="C1471" s="213">
        <v>4</v>
      </c>
      <c r="D1471" s="209" t="s">
        <v>123</v>
      </c>
      <c r="E1471" s="204" t="s">
        <v>284</v>
      </c>
      <c r="F1471" s="148">
        <v>22</v>
      </c>
      <c r="G1471" s="148">
        <v>25</v>
      </c>
      <c r="H1471" s="148">
        <v>4730</v>
      </c>
    </row>
    <row r="1472" spans="2:8">
      <c r="B1472" s="211">
        <v>2017</v>
      </c>
      <c r="C1472" s="213">
        <v>4</v>
      </c>
      <c r="D1472" s="209" t="s">
        <v>123</v>
      </c>
      <c r="E1472" s="204" t="s">
        <v>330</v>
      </c>
      <c r="F1472" s="148">
        <v>275</v>
      </c>
      <c r="G1472" s="148">
        <v>320</v>
      </c>
      <c r="H1472" s="148">
        <v>73391.69</v>
      </c>
    </row>
    <row r="1473" spans="2:8">
      <c r="B1473" s="211">
        <v>2017</v>
      </c>
      <c r="C1473" s="213">
        <v>4</v>
      </c>
      <c r="D1473" s="209" t="s">
        <v>123</v>
      </c>
      <c r="E1473" s="204" t="s">
        <v>390</v>
      </c>
      <c r="F1473" s="148">
        <v>276</v>
      </c>
      <c r="G1473" s="148">
        <v>322</v>
      </c>
      <c r="H1473" s="148">
        <v>107372.89</v>
      </c>
    </row>
    <row r="1474" spans="2:8">
      <c r="B1474" s="211">
        <v>2017</v>
      </c>
      <c r="C1474" s="213">
        <v>4</v>
      </c>
      <c r="D1474" s="209" t="s">
        <v>126</v>
      </c>
      <c r="E1474" s="204" t="s">
        <v>467</v>
      </c>
      <c r="F1474" s="148">
        <v>275</v>
      </c>
      <c r="G1474" s="148">
        <v>321</v>
      </c>
      <c r="H1474" s="148">
        <v>50000</v>
      </c>
    </row>
    <row r="1475" spans="2:8">
      <c r="B1475" s="211">
        <v>2017</v>
      </c>
      <c r="C1475" s="213">
        <v>4</v>
      </c>
      <c r="D1475" s="209" t="s">
        <v>126</v>
      </c>
      <c r="E1475" s="204" t="s">
        <v>473</v>
      </c>
      <c r="F1475" s="148">
        <v>275</v>
      </c>
      <c r="G1475" s="148">
        <v>320</v>
      </c>
      <c r="H1475" s="148">
        <v>69599.22</v>
      </c>
    </row>
    <row r="1476" spans="2:8">
      <c r="B1476" s="211">
        <v>2017</v>
      </c>
      <c r="C1476" s="213">
        <v>4</v>
      </c>
      <c r="D1476" s="209" t="s">
        <v>175</v>
      </c>
      <c r="E1476" s="204" t="s">
        <v>236</v>
      </c>
      <c r="F1476" s="148">
        <v>285</v>
      </c>
      <c r="G1476" s="148">
        <v>333</v>
      </c>
      <c r="H1476" s="148">
        <v>72022.94</v>
      </c>
    </row>
    <row r="1477" spans="2:8">
      <c r="B1477" s="211">
        <v>2017</v>
      </c>
      <c r="C1477" s="213">
        <v>4</v>
      </c>
      <c r="D1477" s="209" t="s">
        <v>127</v>
      </c>
      <c r="E1477" s="204" t="s">
        <v>467</v>
      </c>
      <c r="F1477" s="148">
        <v>276</v>
      </c>
      <c r="G1477" s="148">
        <v>323</v>
      </c>
      <c r="H1477" s="148">
        <v>50000</v>
      </c>
    </row>
    <row r="1478" spans="2:8">
      <c r="B1478" s="211">
        <v>2017</v>
      </c>
      <c r="C1478" s="213">
        <v>4</v>
      </c>
      <c r="D1478" s="209" t="s">
        <v>127</v>
      </c>
      <c r="E1478" s="204" t="s">
        <v>469</v>
      </c>
      <c r="F1478" s="148">
        <v>275</v>
      </c>
      <c r="G1478" s="148">
        <v>321</v>
      </c>
      <c r="H1478" s="148">
        <v>69599.22</v>
      </c>
    </row>
    <row r="1479" spans="2:8">
      <c r="B1479" s="211">
        <v>2017</v>
      </c>
      <c r="C1479" s="213">
        <v>4</v>
      </c>
      <c r="D1479" s="209" t="s">
        <v>127</v>
      </c>
      <c r="E1479" s="204" t="s">
        <v>302</v>
      </c>
      <c r="F1479" s="148">
        <v>7139</v>
      </c>
      <c r="G1479" s="148">
        <v>8329</v>
      </c>
      <c r="H1479" s="148">
        <v>1701117.7499999995</v>
      </c>
    </row>
    <row r="1480" spans="2:8">
      <c r="B1480" s="211">
        <v>2017</v>
      </c>
      <c r="C1480" s="213">
        <v>4</v>
      </c>
      <c r="D1480" s="209" t="s">
        <v>127</v>
      </c>
      <c r="E1480" s="204" t="s">
        <v>470</v>
      </c>
      <c r="F1480" s="148">
        <v>1648</v>
      </c>
      <c r="G1480" s="148">
        <v>1923</v>
      </c>
      <c r="H1480" s="148">
        <v>402648.02999999997</v>
      </c>
    </row>
    <row r="1481" spans="2:8">
      <c r="B1481" s="211">
        <v>2017</v>
      </c>
      <c r="C1481" s="213">
        <v>4</v>
      </c>
      <c r="D1481" s="209" t="s">
        <v>127</v>
      </c>
      <c r="E1481" s="204" t="s">
        <v>474</v>
      </c>
      <c r="F1481" s="148">
        <v>835</v>
      </c>
      <c r="G1481" s="148">
        <v>974</v>
      </c>
      <c r="H1481" s="148">
        <v>208845.63</v>
      </c>
    </row>
    <row r="1482" spans="2:8">
      <c r="B1482" s="211">
        <v>2017</v>
      </c>
      <c r="C1482" s="213">
        <v>4</v>
      </c>
      <c r="D1482" s="209" t="s">
        <v>127</v>
      </c>
      <c r="E1482" s="204" t="s">
        <v>375</v>
      </c>
      <c r="F1482" s="148">
        <v>275</v>
      </c>
      <c r="G1482" s="148">
        <v>320</v>
      </c>
      <c r="H1482" s="148">
        <v>59125</v>
      </c>
    </row>
    <row r="1483" spans="2:8">
      <c r="B1483" s="211">
        <v>2017</v>
      </c>
      <c r="C1483" s="213">
        <v>4</v>
      </c>
      <c r="D1483" s="209" t="s">
        <v>127</v>
      </c>
      <c r="E1483" s="204" t="s">
        <v>390</v>
      </c>
      <c r="F1483" s="148">
        <v>815</v>
      </c>
      <c r="G1483" s="148">
        <v>951</v>
      </c>
      <c r="H1483" s="148">
        <v>550374.39</v>
      </c>
    </row>
    <row r="1484" spans="2:8">
      <c r="B1484" s="211">
        <v>2017</v>
      </c>
      <c r="C1484" s="213">
        <v>4</v>
      </c>
      <c r="D1484" s="209" t="s">
        <v>127</v>
      </c>
      <c r="E1484" s="204" t="s">
        <v>397</v>
      </c>
      <c r="F1484" s="148">
        <v>1099</v>
      </c>
      <c r="G1484" s="148">
        <v>1283</v>
      </c>
      <c r="H1484" s="148">
        <v>254194.53000000003</v>
      </c>
    </row>
    <row r="1485" spans="2:8">
      <c r="B1485" s="211">
        <v>2017</v>
      </c>
      <c r="C1485" s="213">
        <v>4</v>
      </c>
      <c r="D1485" s="209" t="s">
        <v>127</v>
      </c>
      <c r="E1485" s="204" t="s">
        <v>492</v>
      </c>
      <c r="F1485" s="148">
        <v>275</v>
      </c>
      <c r="G1485" s="148">
        <v>321</v>
      </c>
      <c r="H1485" s="148">
        <v>70479.45</v>
      </c>
    </row>
    <row r="1486" spans="2:8">
      <c r="B1486" s="211">
        <v>2017</v>
      </c>
      <c r="C1486" s="213">
        <v>4</v>
      </c>
      <c r="D1486" s="209" t="s">
        <v>91</v>
      </c>
      <c r="E1486" s="204" t="s">
        <v>236</v>
      </c>
      <c r="F1486" s="148">
        <v>286</v>
      </c>
      <c r="G1486" s="148">
        <v>333</v>
      </c>
      <c r="H1486" s="148">
        <v>70294.06</v>
      </c>
    </row>
    <row r="1487" spans="2:8">
      <c r="B1487" s="211">
        <v>2017</v>
      </c>
      <c r="C1487" s="213">
        <v>4</v>
      </c>
      <c r="D1487" s="209" t="s">
        <v>91</v>
      </c>
      <c r="E1487" s="204" t="s">
        <v>469</v>
      </c>
      <c r="F1487" s="148">
        <v>299</v>
      </c>
      <c r="G1487" s="148">
        <v>349</v>
      </c>
      <c r="H1487" s="148">
        <v>69599.22</v>
      </c>
    </row>
    <row r="1488" spans="2:8">
      <c r="B1488" s="211">
        <v>2017</v>
      </c>
      <c r="C1488" s="213">
        <v>4</v>
      </c>
      <c r="D1488" s="209" t="s">
        <v>91</v>
      </c>
      <c r="E1488" s="204" t="s">
        <v>302</v>
      </c>
      <c r="F1488" s="148">
        <v>831</v>
      </c>
      <c r="G1488" s="148">
        <v>969</v>
      </c>
      <c r="H1488" s="148">
        <v>207031.87</v>
      </c>
    </row>
    <row r="1489" spans="2:8">
      <c r="B1489" s="211">
        <v>2017</v>
      </c>
      <c r="C1489" s="213">
        <v>4</v>
      </c>
      <c r="D1489" s="209" t="s">
        <v>91</v>
      </c>
      <c r="E1489" s="204" t="s">
        <v>470</v>
      </c>
      <c r="F1489" s="148">
        <v>2302</v>
      </c>
      <c r="G1489" s="148">
        <v>2685</v>
      </c>
      <c r="H1489" s="148">
        <v>584335.35999999999</v>
      </c>
    </row>
    <row r="1490" spans="2:8">
      <c r="B1490" s="211">
        <v>2017</v>
      </c>
      <c r="C1490" s="213">
        <v>4</v>
      </c>
      <c r="D1490" s="209" t="s">
        <v>91</v>
      </c>
      <c r="E1490" s="204" t="s">
        <v>473</v>
      </c>
      <c r="F1490" s="148">
        <v>1590</v>
      </c>
      <c r="G1490" s="148">
        <v>1855</v>
      </c>
      <c r="H1490" s="148">
        <v>417595.31999999995</v>
      </c>
    </row>
    <row r="1491" spans="2:8">
      <c r="B1491" s="211">
        <v>2017</v>
      </c>
      <c r="C1491" s="213">
        <v>4</v>
      </c>
      <c r="D1491" s="209" t="s">
        <v>91</v>
      </c>
      <c r="E1491" s="204" t="s">
        <v>484</v>
      </c>
      <c r="F1491" s="148">
        <v>275</v>
      </c>
      <c r="G1491" s="148">
        <v>321</v>
      </c>
      <c r="H1491" s="148">
        <v>78813.48</v>
      </c>
    </row>
    <row r="1492" spans="2:8">
      <c r="B1492" s="211">
        <v>2017</v>
      </c>
      <c r="C1492" s="213">
        <v>4</v>
      </c>
      <c r="D1492" s="209" t="s">
        <v>91</v>
      </c>
      <c r="E1492" s="204" t="s">
        <v>330</v>
      </c>
      <c r="F1492" s="148">
        <v>3141</v>
      </c>
      <c r="G1492" s="148">
        <v>3666</v>
      </c>
      <c r="H1492" s="148">
        <v>743910.31999999983</v>
      </c>
    </row>
    <row r="1493" spans="2:8">
      <c r="B1493" s="211">
        <v>2017</v>
      </c>
      <c r="C1493" s="213">
        <v>4</v>
      </c>
      <c r="D1493" s="209" t="s">
        <v>91</v>
      </c>
      <c r="E1493" s="204" t="s">
        <v>474</v>
      </c>
      <c r="F1493" s="148">
        <v>5128</v>
      </c>
      <c r="G1493" s="148">
        <v>5983</v>
      </c>
      <c r="H1493" s="148">
        <v>1297734.3400000001</v>
      </c>
    </row>
    <row r="1494" spans="2:8">
      <c r="B1494" s="211">
        <v>2017</v>
      </c>
      <c r="C1494" s="213">
        <v>4</v>
      </c>
      <c r="D1494" s="209" t="s">
        <v>91</v>
      </c>
      <c r="E1494" s="204" t="s">
        <v>375</v>
      </c>
      <c r="F1494" s="148">
        <v>300</v>
      </c>
      <c r="G1494" s="148">
        <v>350</v>
      </c>
      <c r="H1494" s="148">
        <v>64500</v>
      </c>
    </row>
    <row r="1495" spans="2:8">
      <c r="B1495" s="211">
        <v>2017</v>
      </c>
      <c r="C1495" s="213">
        <v>4</v>
      </c>
      <c r="D1495" s="209" t="s">
        <v>91</v>
      </c>
      <c r="E1495" s="204" t="s">
        <v>390</v>
      </c>
      <c r="F1495" s="148">
        <v>2024</v>
      </c>
      <c r="G1495" s="148">
        <v>2360</v>
      </c>
      <c r="H1495" s="148">
        <v>493653.97</v>
      </c>
    </row>
    <row r="1496" spans="2:8">
      <c r="B1496" s="211">
        <v>2017</v>
      </c>
      <c r="C1496" s="213">
        <v>4</v>
      </c>
      <c r="D1496" s="209" t="s">
        <v>91</v>
      </c>
      <c r="E1496" s="204" t="s">
        <v>397</v>
      </c>
      <c r="F1496" s="148">
        <v>583</v>
      </c>
      <c r="G1496" s="148">
        <v>681</v>
      </c>
      <c r="H1496" s="148">
        <v>137043.21</v>
      </c>
    </row>
    <row r="1497" spans="2:8">
      <c r="B1497" s="211">
        <v>2017</v>
      </c>
      <c r="C1497" s="213">
        <v>4</v>
      </c>
      <c r="D1497" s="209" t="s">
        <v>91</v>
      </c>
      <c r="E1497" s="204" t="s">
        <v>477</v>
      </c>
      <c r="F1497" s="148">
        <v>1486</v>
      </c>
      <c r="G1497" s="148">
        <v>1736</v>
      </c>
      <c r="H1497" s="148">
        <v>373774.09</v>
      </c>
    </row>
    <row r="1498" spans="2:8">
      <c r="B1498" s="211">
        <v>2017</v>
      </c>
      <c r="C1498" s="213">
        <v>4</v>
      </c>
      <c r="D1498" s="209" t="s">
        <v>91</v>
      </c>
      <c r="E1498" s="204" t="s">
        <v>413</v>
      </c>
      <c r="F1498" s="148">
        <v>570</v>
      </c>
      <c r="G1498" s="148">
        <v>665</v>
      </c>
      <c r="H1498" s="148">
        <v>100000</v>
      </c>
    </row>
    <row r="1499" spans="2:8">
      <c r="B1499" s="211">
        <v>2017</v>
      </c>
      <c r="C1499" s="213">
        <v>4</v>
      </c>
      <c r="D1499" s="209" t="s">
        <v>105</v>
      </c>
      <c r="E1499" s="204" t="s">
        <v>236</v>
      </c>
      <c r="F1499" s="148">
        <v>747</v>
      </c>
      <c r="G1499" s="148">
        <v>870</v>
      </c>
      <c r="H1499" s="148">
        <v>186749.11000000002</v>
      </c>
    </row>
    <row r="1500" spans="2:8">
      <c r="B1500" s="211">
        <v>2017</v>
      </c>
      <c r="C1500" s="213">
        <v>4</v>
      </c>
      <c r="D1500" s="209" t="s">
        <v>105</v>
      </c>
      <c r="E1500" s="204" t="s">
        <v>242</v>
      </c>
      <c r="F1500" s="148">
        <v>2204</v>
      </c>
      <c r="G1500" s="148">
        <v>2570</v>
      </c>
      <c r="H1500" s="148">
        <v>543213.44000000006</v>
      </c>
    </row>
    <row r="1501" spans="2:8">
      <c r="B1501" s="211">
        <v>2017</v>
      </c>
      <c r="C1501" s="213">
        <v>4</v>
      </c>
      <c r="D1501" s="209" t="s">
        <v>105</v>
      </c>
      <c r="E1501" s="204" t="s">
        <v>467</v>
      </c>
      <c r="F1501" s="148">
        <v>300</v>
      </c>
      <c r="G1501" s="148">
        <v>350</v>
      </c>
      <c r="H1501" s="148">
        <v>50000</v>
      </c>
    </row>
    <row r="1502" spans="2:8">
      <c r="B1502" s="211">
        <v>2017</v>
      </c>
      <c r="C1502" s="213">
        <v>4</v>
      </c>
      <c r="D1502" s="209" t="s">
        <v>105</v>
      </c>
      <c r="E1502" s="204" t="s">
        <v>265</v>
      </c>
      <c r="F1502" s="148">
        <v>250</v>
      </c>
      <c r="G1502" s="148">
        <v>291</v>
      </c>
      <c r="H1502" s="148">
        <v>80000</v>
      </c>
    </row>
    <row r="1503" spans="2:8">
      <c r="B1503" s="211">
        <v>2017</v>
      </c>
      <c r="C1503" s="213">
        <v>4</v>
      </c>
      <c r="D1503" s="209" t="s">
        <v>105</v>
      </c>
      <c r="E1503" s="204" t="s">
        <v>468</v>
      </c>
      <c r="F1503" s="148">
        <v>752</v>
      </c>
      <c r="G1503" s="148">
        <v>878</v>
      </c>
      <c r="H1503" s="148">
        <v>269451.8</v>
      </c>
    </row>
    <row r="1504" spans="2:8">
      <c r="B1504" s="211">
        <v>2017</v>
      </c>
      <c r="C1504" s="213">
        <v>4</v>
      </c>
      <c r="D1504" s="209" t="s">
        <v>105</v>
      </c>
      <c r="E1504" s="204" t="s">
        <v>270</v>
      </c>
      <c r="F1504" s="148">
        <v>592</v>
      </c>
      <c r="G1504" s="148">
        <v>690</v>
      </c>
      <c r="H1504" s="148">
        <v>234295.39999999997</v>
      </c>
    </row>
    <row r="1505" spans="2:8">
      <c r="B1505" s="211">
        <v>2017</v>
      </c>
      <c r="C1505" s="213">
        <v>4</v>
      </c>
      <c r="D1505" s="209" t="s">
        <v>105</v>
      </c>
      <c r="E1505" s="204" t="s">
        <v>273</v>
      </c>
      <c r="F1505" s="148">
        <v>374</v>
      </c>
      <c r="G1505" s="148">
        <v>437</v>
      </c>
      <c r="H1505" s="148">
        <v>80625</v>
      </c>
    </row>
    <row r="1506" spans="2:8">
      <c r="B1506" s="211">
        <v>2017</v>
      </c>
      <c r="C1506" s="213">
        <v>4</v>
      </c>
      <c r="D1506" s="209" t="s">
        <v>105</v>
      </c>
      <c r="E1506" s="204" t="s">
        <v>276</v>
      </c>
      <c r="F1506" s="148">
        <v>2</v>
      </c>
      <c r="G1506" s="148">
        <v>2</v>
      </c>
      <c r="H1506" s="148">
        <v>5291.04</v>
      </c>
    </row>
    <row r="1507" spans="2:8">
      <c r="B1507" s="211">
        <v>2017</v>
      </c>
      <c r="C1507" s="213">
        <v>4</v>
      </c>
      <c r="D1507" s="209" t="s">
        <v>105</v>
      </c>
      <c r="E1507" s="204" t="s">
        <v>285</v>
      </c>
      <c r="F1507" s="148">
        <v>4038</v>
      </c>
      <c r="G1507" s="148">
        <v>4709</v>
      </c>
      <c r="H1507" s="148">
        <v>1041717.8400000001</v>
      </c>
    </row>
    <row r="1508" spans="2:8">
      <c r="B1508" s="211">
        <v>2017</v>
      </c>
      <c r="C1508" s="213">
        <v>4</v>
      </c>
      <c r="D1508" s="209" t="s">
        <v>105</v>
      </c>
      <c r="E1508" s="204" t="s">
        <v>469</v>
      </c>
      <c r="F1508" s="148">
        <v>824</v>
      </c>
      <c r="G1508" s="148">
        <v>961</v>
      </c>
      <c r="H1508" s="148">
        <v>175191.22</v>
      </c>
    </row>
    <row r="1509" spans="2:8">
      <c r="B1509" s="211">
        <v>2017</v>
      </c>
      <c r="C1509" s="213">
        <v>4</v>
      </c>
      <c r="D1509" s="209" t="s">
        <v>105</v>
      </c>
      <c r="E1509" s="204" t="s">
        <v>302</v>
      </c>
      <c r="F1509" s="148">
        <v>549</v>
      </c>
      <c r="G1509" s="148">
        <v>641</v>
      </c>
      <c r="H1509" s="148">
        <v>108945.93</v>
      </c>
    </row>
    <row r="1510" spans="2:8">
      <c r="B1510" s="211">
        <v>2017</v>
      </c>
      <c r="C1510" s="213">
        <v>4</v>
      </c>
      <c r="D1510" s="209" t="s">
        <v>105</v>
      </c>
      <c r="E1510" s="204" t="s">
        <v>470</v>
      </c>
      <c r="F1510" s="148">
        <v>1248</v>
      </c>
      <c r="G1510" s="148">
        <v>1456</v>
      </c>
      <c r="H1510" s="148">
        <v>299048.22000000003</v>
      </c>
    </row>
    <row r="1511" spans="2:8">
      <c r="B1511" s="211">
        <v>2017</v>
      </c>
      <c r="C1511" s="213">
        <v>4</v>
      </c>
      <c r="D1511" s="209" t="s">
        <v>105</v>
      </c>
      <c r="E1511" s="204" t="s">
        <v>472</v>
      </c>
      <c r="F1511" s="148">
        <v>276</v>
      </c>
      <c r="G1511" s="148">
        <v>322</v>
      </c>
      <c r="H1511" s="148">
        <v>50000</v>
      </c>
    </row>
    <row r="1512" spans="2:8">
      <c r="B1512" s="211">
        <v>2017</v>
      </c>
      <c r="C1512" s="213">
        <v>4</v>
      </c>
      <c r="D1512" s="209" t="s">
        <v>105</v>
      </c>
      <c r="E1512" s="204" t="s">
        <v>473</v>
      </c>
      <c r="F1512" s="148">
        <v>1649</v>
      </c>
      <c r="G1512" s="148">
        <v>1923</v>
      </c>
      <c r="H1512" s="148">
        <v>320000</v>
      </c>
    </row>
    <row r="1513" spans="2:8">
      <c r="B1513" s="211">
        <v>2017</v>
      </c>
      <c r="C1513" s="213">
        <v>4</v>
      </c>
      <c r="D1513" s="209" t="s">
        <v>105</v>
      </c>
      <c r="E1513" s="204" t="s">
        <v>330</v>
      </c>
      <c r="F1513" s="148">
        <v>42524</v>
      </c>
      <c r="G1513" s="148">
        <v>49608</v>
      </c>
      <c r="H1513" s="148">
        <v>11114368.859999996</v>
      </c>
    </row>
    <row r="1514" spans="2:8">
      <c r="B1514" s="211">
        <v>2017</v>
      </c>
      <c r="C1514" s="213">
        <v>4</v>
      </c>
      <c r="D1514" s="209" t="s">
        <v>105</v>
      </c>
      <c r="E1514" s="204" t="s">
        <v>414</v>
      </c>
      <c r="F1514" s="148">
        <v>274</v>
      </c>
      <c r="G1514" s="148">
        <v>321</v>
      </c>
      <c r="H1514" s="148">
        <v>79422.39</v>
      </c>
    </row>
    <row r="1515" spans="2:8">
      <c r="B1515" s="211">
        <v>2017</v>
      </c>
      <c r="C1515" s="213">
        <v>4</v>
      </c>
      <c r="D1515" s="209" t="s">
        <v>105</v>
      </c>
      <c r="E1515" s="204" t="s">
        <v>481</v>
      </c>
      <c r="F1515" s="148">
        <v>550</v>
      </c>
      <c r="G1515" s="148">
        <v>642</v>
      </c>
      <c r="H1515" s="148">
        <v>140000</v>
      </c>
    </row>
    <row r="1516" spans="2:8">
      <c r="B1516" s="211">
        <v>2017</v>
      </c>
      <c r="C1516" s="213">
        <v>4</v>
      </c>
      <c r="D1516" s="209" t="s">
        <v>105</v>
      </c>
      <c r="E1516" s="204" t="s">
        <v>390</v>
      </c>
      <c r="F1516" s="148">
        <v>14636</v>
      </c>
      <c r="G1516" s="148">
        <v>17076</v>
      </c>
      <c r="H1516" s="148">
        <v>3558867.54</v>
      </c>
    </row>
    <row r="1517" spans="2:8">
      <c r="B1517" s="211">
        <v>2017</v>
      </c>
      <c r="C1517" s="213">
        <v>4</v>
      </c>
      <c r="D1517" s="209" t="s">
        <v>105</v>
      </c>
      <c r="E1517" s="204" t="s">
        <v>454</v>
      </c>
      <c r="F1517" s="148">
        <v>7</v>
      </c>
      <c r="G1517" s="148">
        <v>8</v>
      </c>
      <c r="H1517" s="148">
        <v>4663.2</v>
      </c>
    </row>
    <row r="1518" spans="2:8">
      <c r="B1518" s="211">
        <v>2017</v>
      </c>
      <c r="C1518" s="213">
        <v>4</v>
      </c>
      <c r="D1518" s="209" t="s">
        <v>105</v>
      </c>
      <c r="E1518" s="204" t="s">
        <v>397</v>
      </c>
      <c r="F1518" s="148">
        <v>9299</v>
      </c>
      <c r="G1518" s="148">
        <v>10849</v>
      </c>
      <c r="H1518" s="148">
        <v>2251082.81</v>
      </c>
    </row>
    <row r="1519" spans="2:8">
      <c r="B1519" s="211">
        <v>2017</v>
      </c>
      <c r="C1519" s="213">
        <v>4</v>
      </c>
      <c r="D1519" s="209" t="s">
        <v>105</v>
      </c>
      <c r="E1519" s="204" t="s">
        <v>477</v>
      </c>
      <c r="F1519" s="148">
        <v>3358</v>
      </c>
      <c r="G1519" s="148">
        <v>3918</v>
      </c>
      <c r="H1519" s="148">
        <v>737718.8600000001</v>
      </c>
    </row>
    <row r="1520" spans="2:8">
      <c r="B1520" s="211">
        <v>2017</v>
      </c>
      <c r="C1520" s="213">
        <v>4</v>
      </c>
      <c r="D1520" s="209" t="s">
        <v>105</v>
      </c>
      <c r="E1520" s="204" t="s">
        <v>409</v>
      </c>
      <c r="F1520" s="148">
        <v>251</v>
      </c>
      <c r="G1520" s="148">
        <v>292</v>
      </c>
      <c r="H1520" s="148">
        <v>53750</v>
      </c>
    </row>
    <row r="1521" spans="2:8">
      <c r="B1521" s="211">
        <v>2017</v>
      </c>
      <c r="C1521" s="213">
        <v>4</v>
      </c>
      <c r="D1521" s="209" t="s">
        <v>129</v>
      </c>
      <c r="E1521" s="204" t="s">
        <v>390</v>
      </c>
      <c r="F1521" s="148">
        <v>549</v>
      </c>
      <c r="G1521" s="148">
        <v>640</v>
      </c>
      <c r="H1521" s="148">
        <v>139896.96000000002</v>
      </c>
    </row>
    <row r="1522" spans="2:8">
      <c r="B1522" s="211">
        <v>2017</v>
      </c>
      <c r="C1522" s="213">
        <v>4</v>
      </c>
      <c r="D1522" s="209" t="s">
        <v>130</v>
      </c>
      <c r="E1522" s="204" t="s">
        <v>334</v>
      </c>
      <c r="F1522" s="148">
        <v>9</v>
      </c>
      <c r="G1522" s="148">
        <v>10</v>
      </c>
      <c r="H1522" s="148">
        <v>4100</v>
      </c>
    </row>
    <row r="1523" spans="2:8">
      <c r="B1523" s="211">
        <v>2017</v>
      </c>
      <c r="C1523" s="213">
        <v>4</v>
      </c>
      <c r="D1523" s="209" t="s">
        <v>176</v>
      </c>
      <c r="E1523" s="204" t="s">
        <v>504</v>
      </c>
      <c r="F1523" s="148">
        <v>10</v>
      </c>
      <c r="G1523" s="148">
        <v>12</v>
      </c>
      <c r="H1523" s="148">
        <v>5018.3</v>
      </c>
    </row>
    <row r="1524" spans="2:8">
      <c r="B1524" s="211">
        <v>2017</v>
      </c>
      <c r="C1524" s="213">
        <v>4</v>
      </c>
      <c r="D1524" s="209" t="s">
        <v>132</v>
      </c>
      <c r="E1524" s="204" t="s">
        <v>414</v>
      </c>
      <c r="F1524" s="148">
        <v>269</v>
      </c>
      <c r="G1524" s="148">
        <v>313</v>
      </c>
      <c r="H1524" s="148">
        <v>160860.95000000001</v>
      </c>
    </row>
    <row r="1525" spans="2:8">
      <c r="B1525" s="211">
        <v>2017</v>
      </c>
      <c r="C1525" s="213">
        <v>4</v>
      </c>
      <c r="D1525" s="209" t="s">
        <v>132</v>
      </c>
      <c r="E1525" s="204" t="s">
        <v>474</v>
      </c>
      <c r="F1525" s="148">
        <v>285</v>
      </c>
      <c r="G1525" s="148">
        <v>332</v>
      </c>
      <c r="H1525" s="148">
        <v>50000</v>
      </c>
    </row>
    <row r="1526" spans="2:8">
      <c r="B1526" s="211">
        <v>2017</v>
      </c>
      <c r="C1526" s="213">
        <v>4</v>
      </c>
      <c r="D1526" s="209" t="s">
        <v>132</v>
      </c>
      <c r="E1526" s="204" t="s">
        <v>390</v>
      </c>
      <c r="F1526" s="148">
        <v>2749</v>
      </c>
      <c r="G1526" s="148">
        <v>3207</v>
      </c>
      <c r="H1526" s="148">
        <v>661522.56000000006</v>
      </c>
    </row>
    <row r="1527" spans="2:8">
      <c r="B1527" s="211">
        <v>2017</v>
      </c>
      <c r="C1527" s="213">
        <v>4</v>
      </c>
      <c r="D1527" s="209" t="s">
        <v>132</v>
      </c>
      <c r="E1527" s="204" t="s">
        <v>397</v>
      </c>
      <c r="F1527" s="148">
        <v>570</v>
      </c>
      <c r="G1527" s="148">
        <v>664</v>
      </c>
      <c r="H1527" s="148">
        <v>126259.44</v>
      </c>
    </row>
    <row r="1528" spans="2:8">
      <c r="B1528" s="211">
        <v>2017</v>
      </c>
      <c r="C1528" s="213">
        <v>4</v>
      </c>
      <c r="D1528" s="209" t="s">
        <v>133</v>
      </c>
      <c r="E1528" s="204" t="s">
        <v>474</v>
      </c>
      <c r="F1528" s="148">
        <v>549</v>
      </c>
      <c r="G1528" s="148">
        <v>641</v>
      </c>
      <c r="H1528" s="148">
        <v>126912.48000000001</v>
      </c>
    </row>
    <row r="1529" spans="2:8">
      <c r="B1529" s="211">
        <v>2017</v>
      </c>
      <c r="C1529" s="213">
        <v>4</v>
      </c>
      <c r="D1529" s="209" t="s">
        <v>133</v>
      </c>
      <c r="E1529" s="204" t="s">
        <v>394</v>
      </c>
      <c r="F1529" s="148">
        <v>550</v>
      </c>
      <c r="G1529" s="148">
        <v>640</v>
      </c>
      <c r="H1529" s="148">
        <v>136906</v>
      </c>
    </row>
    <row r="1530" spans="2:8">
      <c r="B1530" s="211">
        <v>2017</v>
      </c>
      <c r="C1530" s="213">
        <v>4</v>
      </c>
      <c r="D1530" s="209" t="s">
        <v>134</v>
      </c>
      <c r="E1530" s="204" t="s">
        <v>273</v>
      </c>
      <c r="F1530" s="148">
        <v>249</v>
      </c>
      <c r="G1530" s="148">
        <v>290</v>
      </c>
      <c r="H1530" s="148">
        <v>53750</v>
      </c>
    </row>
    <row r="1531" spans="2:8">
      <c r="B1531" s="211">
        <v>2017</v>
      </c>
      <c r="C1531" s="213">
        <v>4</v>
      </c>
      <c r="D1531" s="209" t="s">
        <v>134</v>
      </c>
      <c r="E1531" s="204" t="s">
        <v>510</v>
      </c>
      <c r="F1531" s="148">
        <v>243</v>
      </c>
      <c r="G1531" s="148">
        <v>284</v>
      </c>
      <c r="H1531" s="148">
        <v>23981</v>
      </c>
    </row>
    <row r="1532" spans="2:8">
      <c r="B1532" s="211">
        <v>2017</v>
      </c>
      <c r="C1532" s="213">
        <v>4</v>
      </c>
      <c r="D1532" s="209" t="s">
        <v>134</v>
      </c>
      <c r="E1532" s="204" t="s">
        <v>302</v>
      </c>
      <c r="F1532" s="148">
        <v>822</v>
      </c>
      <c r="G1532" s="148">
        <v>959</v>
      </c>
      <c r="H1532" s="148">
        <v>200376.96999999997</v>
      </c>
    </row>
    <row r="1533" spans="2:8">
      <c r="B1533" s="211">
        <v>2017</v>
      </c>
      <c r="C1533" s="213">
        <v>4</v>
      </c>
      <c r="D1533" s="209" t="s">
        <v>134</v>
      </c>
      <c r="E1533" s="204" t="s">
        <v>330</v>
      </c>
      <c r="F1533" s="148">
        <v>2854</v>
      </c>
      <c r="G1533" s="148">
        <v>3331</v>
      </c>
      <c r="H1533" s="148">
        <v>1134475.1500000001</v>
      </c>
    </row>
    <row r="1534" spans="2:8">
      <c r="B1534" s="211">
        <v>2017</v>
      </c>
      <c r="C1534" s="213">
        <v>4</v>
      </c>
      <c r="D1534" s="209" t="s">
        <v>134</v>
      </c>
      <c r="E1534" s="204" t="s">
        <v>375</v>
      </c>
      <c r="F1534" s="148">
        <v>275</v>
      </c>
      <c r="G1534" s="148">
        <v>321</v>
      </c>
      <c r="H1534" s="148">
        <v>59125</v>
      </c>
    </row>
    <row r="1535" spans="2:8">
      <c r="B1535" s="211">
        <v>2017</v>
      </c>
      <c r="C1535" s="213">
        <v>4</v>
      </c>
      <c r="D1535" s="209" t="s">
        <v>134</v>
      </c>
      <c r="E1535" s="204" t="s">
        <v>418</v>
      </c>
      <c r="F1535" s="148">
        <v>47</v>
      </c>
      <c r="G1535" s="148">
        <v>53</v>
      </c>
      <c r="H1535" s="148">
        <v>36563.040000000008</v>
      </c>
    </row>
    <row r="1536" spans="2:8">
      <c r="B1536" s="211">
        <v>2017</v>
      </c>
      <c r="C1536" s="213">
        <v>4</v>
      </c>
      <c r="D1536" s="209" t="s">
        <v>134</v>
      </c>
      <c r="E1536" s="204" t="s">
        <v>477</v>
      </c>
      <c r="F1536" s="148">
        <v>500</v>
      </c>
      <c r="G1536" s="148">
        <v>583</v>
      </c>
      <c r="H1536" s="148">
        <v>139198.44</v>
      </c>
    </row>
    <row r="1537" spans="2:8">
      <c r="B1537" s="211">
        <v>2017</v>
      </c>
      <c r="C1537" s="213">
        <v>4</v>
      </c>
      <c r="D1537" s="209" t="s">
        <v>102</v>
      </c>
      <c r="E1537" s="204" t="s">
        <v>236</v>
      </c>
      <c r="F1537" s="148">
        <v>2279</v>
      </c>
      <c r="G1537" s="148">
        <v>2659</v>
      </c>
      <c r="H1537" s="148">
        <v>569804.98</v>
      </c>
    </row>
    <row r="1538" spans="2:8">
      <c r="B1538" s="211">
        <v>2017</v>
      </c>
      <c r="C1538" s="213">
        <v>4</v>
      </c>
      <c r="D1538" s="209" t="s">
        <v>102</v>
      </c>
      <c r="E1538" s="204" t="s">
        <v>470</v>
      </c>
      <c r="F1538" s="148">
        <v>275</v>
      </c>
      <c r="G1538" s="148">
        <v>321</v>
      </c>
      <c r="H1538" s="148">
        <v>69027.38</v>
      </c>
    </row>
    <row r="1539" spans="2:8">
      <c r="B1539" s="211">
        <v>2017</v>
      </c>
      <c r="C1539" s="213">
        <v>4</v>
      </c>
      <c r="D1539" s="209" t="s">
        <v>102</v>
      </c>
      <c r="E1539" s="204" t="s">
        <v>473</v>
      </c>
      <c r="F1539" s="148">
        <v>5993</v>
      </c>
      <c r="G1539" s="148">
        <v>6989</v>
      </c>
      <c r="H1539" s="148">
        <v>1140000.01</v>
      </c>
    </row>
    <row r="1540" spans="2:8">
      <c r="B1540" s="211">
        <v>2017</v>
      </c>
      <c r="C1540" s="213">
        <v>4</v>
      </c>
      <c r="D1540" s="209" t="s">
        <v>102</v>
      </c>
      <c r="E1540" s="204" t="s">
        <v>330</v>
      </c>
      <c r="F1540" s="148">
        <v>6833</v>
      </c>
      <c r="G1540" s="148">
        <v>7976</v>
      </c>
      <c r="H1540" s="148">
        <v>1707498.4</v>
      </c>
    </row>
    <row r="1541" spans="2:8">
      <c r="B1541" s="211">
        <v>2017</v>
      </c>
      <c r="C1541" s="213">
        <v>4</v>
      </c>
      <c r="D1541" s="209" t="s">
        <v>102</v>
      </c>
      <c r="E1541" s="204" t="s">
        <v>477</v>
      </c>
      <c r="F1541" s="148">
        <v>1199</v>
      </c>
      <c r="G1541" s="148">
        <v>1399</v>
      </c>
      <c r="H1541" s="148">
        <v>278396.87</v>
      </c>
    </row>
    <row r="1542" spans="2:8">
      <c r="B1542" s="211">
        <v>2017</v>
      </c>
      <c r="C1542" s="213">
        <v>4</v>
      </c>
      <c r="D1542" s="209" t="s">
        <v>135</v>
      </c>
      <c r="E1542" s="204" t="s">
        <v>470</v>
      </c>
      <c r="F1542" s="148">
        <v>823</v>
      </c>
      <c r="G1542" s="148">
        <v>961</v>
      </c>
      <c r="H1542" s="148">
        <v>207526.18</v>
      </c>
    </row>
    <row r="1543" spans="2:8">
      <c r="B1543" s="211">
        <v>2017</v>
      </c>
      <c r="C1543" s="213">
        <v>4</v>
      </c>
      <c r="D1543" s="209" t="s">
        <v>135</v>
      </c>
      <c r="E1543" s="204" t="s">
        <v>330</v>
      </c>
      <c r="F1543" s="148">
        <v>551</v>
      </c>
      <c r="G1543" s="148">
        <v>643</v>
      </c>
      <c r="H1543" s="148">
        <v>131652.44</v>
      </c>
    </row>
    <row r="1544" spans="2:8">
      <c r="B1544" s="211">
        <v>2017</v>
      </c>
      <c r="C1544" s="213">
        <v>4</v>
      </c>
      <c r="D1544" s="209" t="s">
        <v>136</v>
      </c>
      <c r="E1544" s="204" t="s">
        <v>470</v>
      </c>
      <c r="F1544" s="148">
        <v>285</v>
      </c>
      <c r="G1544" s="148">
        <v>332</v>
      </c>
      <c r="H1544" s="148">
        <v>70228.95</v>
      </c>
    </row>
    <row r="1545" spans="2:8">
      <c r="B1545" s="211">
        <v>2017</v>
      </c>
      <c r="C1545" s="213">
        <v>4</v>
      </c>
      <c r="D1545" s="209" t="s">
        <v>136</v>
      </c>
      <c r="E1545" s="204" t="s">
        <v>330</v>
      </c>
      <c r="F1545" s="148">
        <v>300</v>
      </c>
      <c r="G1545" s="148">
        <v>350</v>
      </c>
      <c r="H1545" s="148">
        <v>69276.2</v>
      </c>
    </row>
    <row r="1546" spans="2:8">
      <c r="B1546" s="211">
        <v>2017</v>
      </c>
      <c r="C1546" s="213">
        <v>4</v>
      </c>
      <c r="D1546" s="209" t="s">
        <v>136</v>
      </c>
      <c r="E1546" s="204" t="s">
        <v>414</v>
      </c>
      <c r="F1546" s="148">
        <v>267</v>
      </c>
      <c r="G1546" s="148">
        <v>312</v>
      </c>
      <c r="H1546" s="148">
        <v>222912</v>
      </c>
    </row>
    <row r="1547" spans="2:8">
      <c r="B1547" s="211">
        <v>2017</v>
      </c>
      <c r="C1547" s="213">
        <v>4</v>
      </c>
      <c r="D1547" s="209" t="s">
        <v>136</v>
      </c>
      <c r="E1547" s="204" t="s">
        <v>390</v>
      </c>
      <c r="F1547" s="148">
        <v>571</v>
      </c>
      <c r="G1547" s="148">
        <v>665</v>
      </c>
      <c r="H1547" s="148">
        <v>155721.02000000002</v>
      </c>
    </row>
    <row r="1548" spans="2:8">
      <c r="B1548" s="211">
        <v>2017</v>
      </c>
      <c r="C1548" s="213">
        <v>4</v>
      </c>
      <c r="D1548" s="209" t="s">
        <v>136</v>
      </c>
      <c r="E1548" s="204" t="s">
        <v>397</v>
      </c>
      <c r="F1548" s="148">
        <v>275</v>
      </c>
      <c r="G1548" s="148">
        <v>321</v>
      </c>
      <c r="H1548" s="148">
        <v>61028.35</v>
      </c>
    </row>
    <row r="1549" spans="2:8">
      <c r="B1549" s="211">
        <v>2017</v>
      </c>
      <c r="C1549" s="213">
        <v>4</v>
      </c>
      <c r="D1549" s="209" t="s">
        <v>136</v>
      </c>
      <c r="E1549" s="204" t="s">
        <v>477</v>
      </c>
      <c r="F1549" s="148">
        <v>300</v>
      </c>
      <c r="G1549" s="148">
        <v>350</v>
      </c>
      <c r="H1549" s="148">
        <v>75926.42</v>
      </c>
    </row>
    <row r="1550" spans="2:8">
      <c r="B1550" s="211">
        <v>2017</v>
      </c>
      <c r="C1550" s="213">
        <v>4</v>
      </c>
      <c r="D1550" s="209" t="s">
        <v>136</v>
      </c>
      <c r="E1550" s="204" t="s">
        <v>402</v>
      </c>
      <c r="F1550" s="148">
        <v>549</v>
      </c>
      <c r="G1550" s="148">
        <v>640</v>
      </c>
      <c r="H1550" s="148">
        <v>129981.78</v>
      </c>
    </row>
    <row r="1551" spans="2:8">
      <c r="B1551" s="211">
        <v>2017</v>
      </c>
      <c r="C1551" s="213">
        <v>4</v>
      </c>
      <c r="D1551" s="209" t="s">
        <v>136</v>
      </c>
      <c r="E1551" s="204" t="s">
        <v>462</v>
      </c>
      <c r="F1551" s="148">
        <v>6</v>
      </c>
      <c r="G1551" s="148">
        <v>6</v>
      </c>
      <c r="H1551" s="148">
        <v>6112.66</v>
      </c>
    </row>
    <row r="1552" spans="2:8">
      <c r="B1552" s="211">
        <v>2017</v>
      </c>
      <c r="C1552" s="213">
        <v>4</v>
      </c>
      <c r="D1552" s="209" t="s">
        <v>137</v>
      </c>
      <c r="E1552" s="204" t="s">
        <v>414</v>
      </c>
      <c r="F1552" s="148">
        <v>47</v>
      </c>
      <c r="G1552" s="148">
        <v>56</v>
      </c>
      <c r="H1552" s="148">
        <v>23312.399999999998</v>
      </c>
    </row>
    <row r="1553" spans="2:8">
      <c r="B1553" s="211">
        <v>2017</v>
      </c>
      <c r="C1553" s="213">
        <v>4</v>
      </c>
      <c r="D1553" s="209" t="s">
        <v>137</v>
      </c>
      <c r="E1553" s="204" t="s">
        <v>454</v>
      </c>
      <c r="F1553" s="148">
        <v>35</v>
      </c>
      <c r="G1553" s="148">
        <v>41</v>
      </c>
      <c r="H1553" s="148">
        <v>25404</v>
      </c>
    </row>
    <row r="1554" spans="2:8">
      <c r="B1554" s="211">
        <v>2017</v>
      </c>
      <c r="C1554" s="213">
        <v>4</v>
      </c>
      <c r="D1554" s="209" t="s">
        <v>138</v>
      </c>
      <c r="E1554" s="204" t="s">
        <v>418</v>
      </c>
      <c r="F1554" s="148">
        <v>1</v>
      </c>
      <c r="G1554" s="148">
        <v>1</v>
      </c>
      <c r="H1554" s="148">
        <v>974.55</v>
      </c>
    </row>
    <row r="1555" spans="2:8">
      <c r="B1555" s="211">
        <v>2017</v>
      </c>
      <c r="C1555" s="213">
        <v>4</v>
      </c>
      <c r="D1555" s="209" t="s">
        <v>139</v>
      </c>
      <c r="E1555" s="204" t="s">
        <v>321</v>
      </c>
      <c r="F1555" s="148">
        <v>186</v>
      </c>
      <c r="G1555" s="148">
        <v>216</v>
      </c>
      <c r="H1555" s="148">
        <v>68084.709999999992</v>
      </c>
    </row>
    <row r="1556" spans="2:8">
      <c r="B1556" s="211">
        <v>2017</v>
      </c>
      <c r="C1556" s="213">
        <v>4</v>
      </c>
      <c r="D1556" s="209" t="s">
        <v>139</v>
      </c>
      <c r="E1556" s="204" t="s">
        <v>414</v>
      </c>
      <c r="F1556" s="148">
        <v>18</v>
      </c>
      <c r="G1556" s="148">
        <v>21</v>
      </c>
      <c r="H1556" s="148">
        <v>7492.34</v>
      </c>
    </row>
    <row r="1557" spans="2:8">
      <c r="B1557" s="211">
        <v>2017</v>
      </c>
      <c r="C1557" s="213">
        <v>4</v>
      </c>
      <c r="D1557" s="209" t="s">
        <v>139</v>
      </c>
      <c r="E1557" s="204" t="s">
        <v>417</v>
      </c>
      <c r="F1557" s="148">
        <v>1025</v>
      </c>
      <c r="G1557" s="148">
        <v>1196</v>
      </c>
      <c r="H1557" s="148">
        <v>220538.4</v>
      </c>
    </row>
    <row r="1558" spans="2:8">
      <c r="B1558" s="211">
        <v>2017</v>
      </c>
      <c r="C1558" s="213">
        <v>4</v>
      </c>
      <c r="D1558" s="209" t="s">
        <v>139</v>
      </c>
      <c r="E1558" s="204" t="s">
        <v>418</v>
      </c>
      <c r="F1558" s="148">
        <v>143</v>
      </c>
      <c r="G1558" s="148">
        <v>166</v>
      </c>
      <c r="H1558" s="148">
        <v>107032.47</v>
      </c>
    </row>
    <row r="1559" spans="2:8">
      <c r="B1559" s="211">
        <v>2017</v>
      </c>
      <c r="C1559" s="213">
        <v>4</v>
      </c>
      <c r="D1559" s="209" t="s">
        <v>98</v>
      </c>
      <c r="E1559" s="204" t="s">
        <v>330</v>
      </c>
      <c r="F1559" s="148">
        <v>821</v>
      </c>
      <c r="G1559" s="148">
        <v>957</v>
      </c>
      <c r="H1559" s="148">
        <v>234180</v>
      </c>
    </row>
    <row r="1560" spans="2:8">
      <c r="B1560" s="211">
        <v>2017</v>
      </c>
      <c r="C1560" s="213">
        <v>4</v>
      </c>
      <c r="D1560" s="209" t="s">
        <v>98</v>
      </c>
      <c r="E1560" s="204" t="s">
        <v>474</v>
      </c>
      <c r="F1560" s="148">
        <v>300</v>
      </c>
      <c r="G1560" s="148">
        <v>350</v>
      </c>
      <c r="H1560" s="148">
        <v>69599.22</v>
      </c>
    </row>
    <row r="1561" spans="2:8">
      <c r="B1561" s="211">
        <v>2017</v>
      </c>
      <c r="C1561" s="213">
        <v>4</v>
      </c>
      <c r="D1561" s="209" t="s">
        <v>99</v>
      </c>
      <c r="E1561" s="204" t="s">
        <v>474</v>
      </c>
      <c r="F1561" s="148">
        <v>550</v>
      </c>
      <c r="G1561" s="148">
        <v>642</v>
      </c>
      <c r="H1561" s="148">
        <v>133252.21000000002</v>
      </c>
    </row>
    <row r="1562" spans="2:8">
      <c r="B1562" s="211">
        <v>2017</v>
      </c>
      <c r="C1562" s="213">
        <v>4</v>
      </c>
      <c r="D1562" s="209" t="s">
        <v>99</v>
      </c>
      <c r="E1562" s="204" t="s">
        <v>390</v>
      </c>
      <c r="F1562" s="148">
        <v>550</v>
      </c>
      <c r="G1562" s="148">
        <v>642</v>
      </c>
      <c r="H1562" s="148">
        <v>134530</v>
      </c>
    </row>
    <row r="1563" spans="2:8">
      <c r="B1563" s="211">
        <v>2017</v>
      </c>
      <c r="C1563" s="213">
        <v>4</v>
      </c>
      <c r="D1563" s="209" t="s">
        <v>99</v>
      </c>
      <c r="E1563" s="204" t="s">
        <v>394</v>
      </c>
      <c r="F1563" s="148">
        <v>276</v>
      </c>
      <c r="G1563" s="148">
        <v>322</v>
      </c>
      <c r="H1563" s="148">
        <v>63365</v>
      </c>
    </row>
    <row r="1564" spans="2:8">
      <c r="B1564" s="211">
        <v>2017</v>
      </c>
      <c r="C1564" s="213">
        <v>4</v>
      </c>
      <c r="D1564" s="209" t="s">
        <v>99</v>
      </c>
      <c r="E1564" s="204" t="s">
        <v>413</v>
      </c>
      <c r="F1564" s="148">
        <v>274</v>
      </c>
      <c r="G1564" s="148">
        <v>320</v>
      </c>
      <c r="H1564" s="148">
        <v>50000</v>
      </c>
    </row>
    <row r="1565" spans="2:8">
      <c r="B1565" s="211">
        <v>2017</v>
      </c>
      <c r="C1565" s="213">
        <v>4</v>
      </c>
      <c r="D1565" s="209" t="s">
        <v>140</v>
      </c>
      <c r="E1565" s="204" t="s">
        <v>417</v>
      </c>
      <c r="F1565" s="148">
        <v>154</v>
      </c>
      <c r="G1565" s="148">
        <v>179</v>
      </c>
      <c r="H1565" s="148">
        <v>36159.33</v>
      </c>
    </row>
    <row r="1566" spans="2:8">
      <c r="B1566" s="211">
        <v>2017</v>
      </c>
      <c r="C1566" s="213">
        <v>4</v>
      </c>
      <c r="D1566" s="209" t="s">
        <v>92</v>
      </c>
      <c r="E1566" s="204" t="s">
        <v>262</v>
      </c>
      <c r="F1566" s="148">
        <v>12</v>
      </c>
      <c r="G1566" s="148">
        <v>14</v>
      </c>
      <c r="H1566" s="148">
        <v>3072.28</v>
      </c>
    </row>
    <row r="1567" spans="2:8">
      <c r="B1567" s="211">
        <v>2017</v>
      </c>
      <c r="C1567" s="213">
        <v>4</v>
      </c>
      <c r="D1567" s="209" t="s">
        <v>92</v>
      </c>
      <c r="E1567" s="204" t="s">
        <v>265</v>
      </c>
      <c r="F1567" s="148">
        <v>275</v>
      </c>
      <c r="G1567" s="148">
        <v>321</v>
      </c>
      <c r="H1567" s="148">
        <v>70000</v>
      </c>
    </row>
    <row r="1568" spans="2:8">
      <c r="B1568" s="211">
        <v>2017</v>
      </c>
      <c r="C1568" s="213">
        <v>4</v>
      </c>
      <c r="D1568" s="209" t="s">
        <v>92</v>
      </c>
      <c r="E1568" s="204" t="s">
        <v>468</v>
      </c>
      <c r="F1568" s="148">
        <v>560</v>
      </c>
      <c r="G1568" s="148">
        <v>655</v>
      </c>
      <c r="H1568" s="148">
        <v>192005.45</v>
      </c>
    </row>
    <row r="1569" spans="2:8">
      <c r="B1569" s="211">
        <v>2017</v>
      </c>
      <c r="C1569" s="213">
        <v>4</v>
      </c>
      <c r="D1569" s="209" t="s">
        <v>92</v>
      </c>
      <c r="E1569" s="204" t="s">
        <v>274</v>
      </c>
      <c r="F1569" s="148">
        <v>258</v>
      </c>
      <c r="G1569" s="148">
        <v>301</v>
      </c>
      <c r="H1569" s="148">
        <v>103450.57999999999</v>
      </c>
    </row>
    <row r="1570" spans="2:8">
      <c r="B1570" s="211">
        <v>2017</v>
      </c>
      <c r="C1570" s="213">
        <v>4</v>
      </c>
      <c r="D1570" s="209" t="s">
        <v>92</v>
      </c>
      <c r="E1570" s="204" t="s">
        <v>284</v>
      </c>
      <c r="F1570" s="148">
        <v>358</v>
      </c>
      <c r="G1570" s="148">
        <v>416</v>
      </c>
      <c r="H1570" s="148">
        <v>80195</v>
      </c>
    </row>
    <row r="1571" spans="2:8">
      <c r="B1571" s="211">
        <v>2017</v>
      </c>
      <c r="C1571" s="213">
        <v>4</v>
      </c>
      <c r="D1571" s="209" t="s">
        <v>92</v>
      </c>
      <c r="E1571" s="204" t="s">
        <v>302</v>
      </c>
      <c r="F1571" s="148">
        <v>549</v>
      </c>
      <c r="G1571" s="148">
        <v>639</v>
      </c>
      <c r="H1571" s="148">
        <v>130006.18</v>
      </c>
    </row>
    <row r="1572" spans="2:8">
      <c r="B1572" s="211">
        <v>2017</v>
      </c>
      <c r="C1572" s="213">
        <v>4</v>
      </c>
      <c r="D1572" s="209" t="s">
        <v>92</v>
      </c>
      <c r="E1572" s="204" t="s">
        <v>470</v>
      </c>
      <c r="F1572" s="148">
        <v>1172</v>
      </c>
      <c r="G1572" s="148">
        <v>1366</v>
      </c>
      <c r="H1572" s="148">
        <v>289670.36</v>
      </c>
    </row>
    <row r="1573" spans="2:8">
      <c r="B1573" s="211">
        <v>2017</v>
      </c>
      <c r="C1573" s="213">
        <v>4</v>
      </c>
      <c r="D1573" s="209" t="s">
        <v>92</v>
      </c>
      <c r="E1573" s="204" t="s">
        <v>473</v>
      </c>
      <c r="F1573" s="148">
        <v>2339</v>
      </c>
      <c r="G1573" s="148">
        <v>2730</v>
      </c>
      <c r="H1573" s="148">
        <v>591006.02</v>
      </c>
    </row>
    <row r="1574" spans="2:8">
      <c r="B1574" s="211">
        <v>2017</v>
      </c>
      <c r="C1574" s="213">
        <v>4</v>
      </c>
      <c r="D1574" s="209" t="s">
        <v>92</v>
      </c>
      <c r="E1574" s="204" t="s">
        <v>330</v>
      </c>
      <c r="F1574" s="148">
        <v>15297</v>
      </c>
      <c r="G1574" s="148">
        <v>17843</v>
      </c>
      <c r="H1574" s="148">
        <v>547479.4</v>
      </c>
    </row>
    <row r="1575" spans="2:8">
      <c r="B1575" s="211">
        <v>2017</v>
      </c>
      <c r="C1575" s="213">
        <v>4</v>
      </c>
      <c r="D1575" s="209" t="s">
        <v>92</v>
      </c>
      <c r="E1575" s="204" t="s">
        <v>414</v>
      </c>
      <c r="F1575" s="148">
        <v>5</v>
      </c>
      <c r="G1575" s="148">
        <v>6</v>
      </c>
      <c r="H1575" s="148">
        <v>2532</v>
      </c>
    </row>
    <row r="1576" spans="2:8">
      <c r="B1576" s="211">
        <v>2017</v>
      </c>
      <c r="C1576" s="213">
        <v>4</v>
      </c>
      <c r="D1576" s="209" t="s">
        <v>92</v>
      </c>
      <c r="E1576" s="204" t="s">
        <v>375</v>
      </c>
      <c r="F1576" s="148">
        <v>197</v>
      </c>
      <c r="G1576" s="148">
        <v>230</v>
      </c>
      <c r="H1576" s="148">
        <v>42354.999999999993</v>
      </c>
    </row>
    <row r="1577" spans="2:8">
      <c r="B1577" s="211">
        <v>2017</v>
      </c>
      <c r="C1577" s="213">
        <v>4</v>
      </c>
      <c r="D1577" s="209" t="s">
        <v>92</v>
      </c>
      <c r="E1577" s="204" t="s">
        <v>390</v>
      </c>
      <c r="F1577" s="148">
        <v>574</v>
      </c>
      <c r="G1577" s="148">
        <v>669</v>
      </c>
      <c r="H1577" s="148">
        <v>140869.09999999998</v>
      </c>
    </row>
    <row r="1578" spans="2:8">
      <c r="B1578" s="211">
        <v>2017</v>
      </c>
      <c r="C1578" s="213">
        <v>4</v>
      </c>
      <c r="D1578" s="209" t="s">
        <v>92</v>
      </c>
      <c r="E1578" s="204" t="s">
        <v>397</v>
      </c>
      <c r="F1578" s="148">
        <v>275</v>
      </c>
      <c r="G1578" s="148">
        <v>321</v>
      </c>
      <c r="H1578" s="148">
        <v>67292.259999999995</v>
      </c>
    </row>
    <row r="1579" spans="2:8">
      <c r="B1579" s="211">
        <v>2017</v>
      </c>
      <c r="C1579" s="213">
        <v>4</v>
      </c>
      <c r="D1579" s="209" t="s">
        <v>92</v>
      </c>
      <c r="E1579" s="204" t="s">
        <v>477</v>
      </c>
      <c r="F1579" s="148">
        <v>2746</v>
      </c>
      <c r="G1579" s="148">
        <v>3204</v>
      </c>
      <c r="H1579" s="148">
        <v>695992.2</v>
      </c>
    </row>
    <row r="1580" spans="2:8">
      <c r="B1580" s="211">
        <v>2017</v>
      </c>
      <c r="C1580" s="213">
        <v>4</v>
      </c>
      <c r="D1580" s="209" t="s">
        <v>141</v>
      </c>
      <c r="E1580" s="204" t="s">
        <v>302</v>
      </c>
      <c r="F1580" s="148">
        <v>369</v>
      </c>
      <c r="G1580" s="148">
        <v>431</v>
      </c>
      <c r="H1580" s="148">
        <v>80000</v>
      </c>
    </row>
    <row r="1581" spans="2:8">
      <c r="B1581" s="211">
        <v>2017</v>
      </c>
      <c r="C1581" s="213">
        <v>4</v>
      </c>
      <c r="D1581" s="209" t="s">
        <v>141</v>
      </c>
      <c r="E1581" s="204" t="s">
        <v>417</v>
      </c>
      <c r="F1581" s="148">
        <v>46</v>
      </c>
      <c r="G1581" s="148">
        <v>54</v>
      </c>
      <c r="H1581" s="148">
        <v>10474.200000000001</v>
      </c>
    </row>
    <row r="1582" spans="2:8">
      <c r="B1582" s="211">
        <v>2017</v>
      </c>
      <c r="C1582" s="213">
        <v>4</v>
      </c>
      <c r="D1582" s="209" t="s">
        <v>161</v>
      </c>
      <c r="E1582" s="204" t="s">
        <v>285</v>
      </c>
      <c r="F1582" s="148">
        <v>300</v>
      </c>
      <c r="G1582" s="148">
        <v>350</v>
      </c>
      <c r="H1582" s="148">
        <v>68253.16</v>
      </c>
    </row>
    <row r="1583" spans="2:8">
      <c r="B1583" s="211">
        <v>2017</v>
      </c>
      <c r="C1583" s="213">
        <v>4</v>
      </c>
      <c r="D1583" s="209" t="s">
        <v>142</v>
      </c>
      <c r="E1583" s="204" t="s">
        <v>472</v>
      </c>
      <c r="F1583" s="148">
        <v>299</v>
      </c>
      <c r="G1583" s="148">
        <v>349</v>
      </c>
      <c r="H1583" s="148">
        <v>88090</v>
      </c>
    </row>
    <row r="1584" spans="2:8">
      <c r="B1584" s="211">
        <v>2017</v>
      </c>
      <c r="C1584" s="213">
        <v>4</v>
      </c>
      <c r="D1584" s="209" t="s">
        <v>142</v>
      </c>
      <c r="E1584" s="204" t="s">
        <v>390</v>
      </c>
      <c r="F1584" s="148">
        <v>569</v>
      </c>
      <c r="G1584" s="148">
        <v>664</v>
      </c>
      <c r="H1584" s="148">
        <v>141495.92000000001</v>
      </c>
    </row>
    <row r="1585" spans="2:8">
      <c r="B1585" s="211">
        <v>2017</v>
      </c>
      <c r="C1585" s="213">
        <v>4</v>
      </c>
      <c r="D1585" s="209" t="s">
        <v>177</v>
      </c>
      <c r="E1585" s="204" t="s">
        <v>414</v>
      </c>
      <c r="F1585" s="148">
        <v>3</v>
      </c>
      <c r="G1585" s="148">
        <v>4</v>
      </c>
      <c r="H1585" s="148">
        <v>2091.4299999999998</v>
      </c>
    </row>
    <row r="1586" spans="2:8">
      <c r="B1586" s="211">
        <v>2017</v>
      </c>
      <c r="C1586" s="213">
        <v>4</v>
      </c>
      <c r="D1586" s="209" t="s">
        <v>143</v>
      </c>
      <c r="E1586" s="204" t="s">
        <v>302</v>
      </c>
      <c r="F1586" s="148">
        <v>274</v>
      </c>
      <c r="G1586" s="148">
        <v>319</v>
      </c>
      <c r="H1586" s="148">
        <v>65397.31</v>
      </c>
    </row>
    <row r="1587" spans="2:8">
      <c r="B1587" s="211">
        <v>2017</v>
      </c>
      <c r="C1587" s="213">
        <v>4</v>
      </c>
      <c r="D1587" s="209" t="s">
        <v>143</v>
      </c>
      <c r="E1587" s="204" t="s">
        <v>470</v>
      </c>
      <c r="F1587" s="148">
        <v>275</v>
      </c>
      <c r="G1587" s="148">
        <v>321</v>
      </c>
      <c r="H1587" s="148">
        <v>71885.97</v>
      </c>
    </row>
    <row r="1588" spans="2:8">
      <c r="B1588" s="211">
        <v>2017</v>
      </c>
      <c r="C1588" s="213">
        <v>4</v>
      </c>
      <c r="D1588" s="209" t="s">
        <v>143</v>
      </c>
      <c r="E1588" s="204" t="s">
        <v>321</v>
      </c>
      <c r="F1588" s="148">
        <v>2</v>
      </c>
      <c r="G1588" s="148">
        <v>3</v>
      </c>
      <c r="H1588" s="148">
        <v>4796</v>
      </c>
    </row>
    <row r="1589" spans="2:8">
      <c r="B1589" s="211">
        <v>2017</v>
      </c>
      <c r="C1589" s="213">
        <v>4</v>
      </c>
      <c r="D1589" s="209" t="s">
        <v>144</v>
      </c>
      <c r="E1589" s="204" t="s">
        <v>236</v>
      </c>
      <c r="F1589" s="148">
        <v>275</v>
      </c>
      <c r="G1589" s="148">
        <v>321</v>
      </c>
      <c r="H1589" s="148">
        <v>68000.429999999993</v>
      </c>
    </row>
    <row r="1590" spans="2:8">
      <c r="B1590" s="211">
        <v>2017</v>
      </c>
      <c r="C1590" s="213">
        <v>4</v>
      </c>
      <c r="D1590" s="209" t="s">
        <v>144</v>
      </c>
      <c r="E1590" s="204" t="s">
        <v>375</v>
      </c>
      <c r="F1590" s="148">
        <v>274</v>
      </c>
      <c r="G1590" s="148">
        <v>320</v>
      </c>
      <c r="H1590" s="148">
        <v>59125</v>
      </c>
    </row>
    <row r="1591" spans="2:8">
      <c r="B1591" s="211">
        <v>2017</v>
      </c>
      <c r="C1591" s="213">
        <v>4</v>
      </c>
      <c r="D1591" s="209" t="s">
        <v>145</v>
      </c>
      <c r="E1591" s="204" t="s">
        <v>397</v>
      </c>
      <c r="F1591" s="148">
        <v>284</v>
      </c>
      <c r="G1591" s="148">
        <v>332</v>
      </c>
      <c r="H1591" s="148">
        <v>67058.149999999994</v>
      </c>
    </row>
    <row r="1592" spans="2:8">
      <c r="B1592" s="211">
        <v>2017</v>
      </c>
      <c r="C1592" s="213">
        <v>4</v>
      </c>
      <c r="D1592" s="209" t="s">
        <v>93</v>
      </c>
      <c r="E1592" s="204" t="s">
        <v>470</v>
      </c>
      <c r="F1592" s="148">
        <v>285</v>
      </c>
      <c r="G1592" s="148">
        <v>332</v>
      </c>
      <c r="H1592" s="148">
        <v>72108.41</v>
      </c>
    </row>
    <row r="1593" spans="2:8">
      <c r="B1593" s="211">
        <v>2017</v>
      </c>
      <c r="C1593" s="213">
        <v>4</v>
      </c>
      <c r="D1593" s="209" t="s">
        <v>93</v>
      </c>
      <c r="E1593" s="204" t="s">
        <v>330</v>
      </c>
      <c r="F1593" s="148">
        <v>1635</v>
      </c>
      <c r="G1593" s="148">
        <v>1909</v>
      </c>
      <c r="H1593" s="148">
        <v>523352.85</v>
      </c>
    </row>
    <row r="1594" spans="2:8">
      <c r="B1594" s="211">
        <v>2017</v>
      </c>
      <c r="C1594" s="213">
        <v>4</v>
      </c>
      <c r="D1594" s="209" t="s">
        <v>93</v>
      </c>
      <c r="E1594" s="204" t="s">
        <v>474</v>
      </c>
      <c r="F1594" s="148">
        <v>1499</v>
      </c>
      <c r="G1594" s="148">
        <v>1750</v>
      </c>
      <c r="H1594" s="148">
        <v>250000.00000000003</v>
      </c>
    </row>
    <row r="1595" spans="2:8">
      <c r="B1595" s="211">
        <v>2017</v>
      </c>
      <c r="C1595" s="213">
        <v>4</v>
      </c>
      <c r="D1595" s="209" t="s">
        <v>93</v>
      </c>
      <c r="E1595" s="204" t="s">
        <v>390</v>
      </c>
      <c r="F1595" s="148">
        <v>1497</v>
      </c>
      <c r="G1595" s="148">
        <v>1748</v>
      </c>
      <c r="H1595" s="148">
        <v>364957.12999999995</v>
      </c>
    </row>
    <row r="1596" spans="2:8">
      <c r="B1596" s="211">
        <v>2017</v>
      </c>
      <c r="C1596" s="213">
        <v>4</v>
      </c>
      <c r="D1596" s="209" t="s">
        <v>93</v>
      </c>
      <c r="E1596" s="204" t="s">
        <v>477</v>
      </c>
      <c r="F1596" s="148">
        <v>2996</v>
      </c>
      <c r="G1596" s="148">
        <v>3496</v>
      </c>
      <c r="H1596" s="148">
        <v>727618.85000000009</v>
      </c>
    </row>
    <row r="1597" spans="2:8">
      <c r="B1597" s="211">
        <v>2017</v>
      </c>
      <c r="C1597" s="213">
        <v>4</v>
      </c>
      <c r="D1597" s="209" t="s">
        <v>148</v>
      </c>
      <c r="E1597" s="204" t="s">
        <v>270</v>
      </c>
      <c r="F1597" s="148">
        <v>186</v>
      </c>
      <c r="G1597" s="148">
        <v>220</v>
      </c>
      <c r="H1597" s="148">
        <v>46117.89</v>
      </c>
    </row>
    <row r="1598" spans="2:8">
      <c r="B1598" s="211">
        <v>2017</v>
      </c>
      <c r="C1598" s="213">
        <v>4</v>
      </c>
      <c r="D1598" s="209" t="s">
        <v>148</v>
      </c>
      <c r="E1598" s="204" t="s">
        <v>285</v>
      </c>
      <c r="F1598" s="148">
        <v>275</v>
      </c>
      <c r="G1598" s="148">
        <v>320</v>
      </c>
      <c r="H1598" s="148">
        <v>68444.439999999988</v>
      </c>
    </row>
    <row r="1599" spans="2:8">
      <c r="B1599" s="211">
        <v>2017</v>
      </c>
      <c r="C1599" s="213">
        <v>4</v>
      </c>
      <c r="D1599" s="209" t="s">
        <v>148</v>
      </c>
      <c r="E1599" s="204" t="s">
        <v>290</v>
      </c>
      <c r="F1599" s="148">
        <v>109</v>
      </c>
      <c r="G1599" s="148">
        <v>127</v>
      </c>
      <c r="H1599" s="148">
        <v>44251.49</v>
      </c>
    </row>
    <row r="1600" spans="2:8">
      <c r="B1600" s="211">
        <v>2017</v>
      </c>
      <c r="C1600" s="213">
        <v>4</v>
      </c>
      <c r="D1600" s="209" t="s">
        <v>148</v>
      </c>
      <c r="E1600" s="204" t="s">
        <v>321</v>
      </c>
      <c r="F1600" s="148">
        <v>211</v>
      </c>
      <c r="G1600" s="148">
        <v>247</v>
      </c>
      <c r="H1600" s="148">
        <v>47372.97</v>
      </c>
    </row>
    <row r="1601" spans="2:8">
      <c r="B1601" s="211">
        <v>2017</v>
      </c>
      <c r="C1601" s="213">
        <v>4</v>
      </c>
      <c r="D1601" s="209" t="s">
        <v>148</v>
      </c>
      <c r="E1601" s="204" t="s">
        <v>330</v>
      </c>
      <c r="F1601" s="148">
        <v>550</v>
      </c>
      <c r="G1601" s="148">
        <v>642</v>
      </c>
      <c r="H1601" s="148">
        <v>137840.41000000003</v>
      </c>
    </row>
    <row r="1602" spans="2:8">
      <c r="B1602" s="211">
        <v>2017</v>
      </c>
      <c r="C1602" s="213">
        <v>4</v>
      </c>
      <c r="D1602" s="209" t="s">
        <v>148</v>
      </c>
      <c r="E1602" s="204" t="s">
        <v>481</v>
      </c>
      <c r="F1602" s="148">
        <v>375</v>
      </c>
      <c r="G1602" s="148">
        <v>438</v>
      </c>
      <c r="H1602" s="148">
        <v>70000</v>
      </c>
    </row>
    <row r="1603" spans="2:8">
      <c r="B1603" s="211">
        <v>2017</v>
      </c>
      <c r="C1603" s="213">
        <v>4</v>
      </c>
      <c r="D1603" s="209" t="s">
        <v>148</v>
      </c>
      <c r="E1603" s="204" t="s">
        <v>418</v>
      </c>
      <c r="F1603" s="148">
        <v>25</v>
      </c>
      <c r="G1603" s="148">
        <v>30</v>
      </c>
      <c r="H1603" s="148">
        <v>24484.44</v>
      </c>
    </row>
    <row r="1604" spans="2:8">
      <c r="B1604" s="211">
        <v>2017</v>
      </c>
      <c r="C1604" s="213">
        <v>4</v>
      </c>
      <c r="D1604" s="209" t="s">
        <v>148</v>
      </c>
      <c r="E1604" s="204" t="s">
        <v>454</v>
      </c>
      <c r="F1604" s="148">
        <v>4</v>
      </c>
      <c r="G1604" s="148">
        <v>4</v>
      </c>
      <c r="H1604" s="148">
        <v>3192</v>
      </c>
    </row>
    <row r="1605" spans="2:8">
      <c r="B1605" s="211">
        <v>2017</v>
      </c>
      <c r="C1605" s="213">
        <v>4</v>
      </c>
      <c r="D1605" s="209" t="s">
        <v>163</v>
      </c>
      <c r="E1605" s="204" t="s">
        <v>414</v>
      </c>
      <c r="F1605" s="148">
        <v>43</v>
      </c>
      <c r="G1605" s="148">
        <v>50</v>
      </c>
      <c r="H1605" s="148">
        <v>18044.310000000001</v>
      </c>
    </row>
    <row r="1606" spans="2:8">
      <c r="B1606" s="211">
        <v>2017</v>
      </c>
      <c r="C1606" s="213">
        <v>4</v>
      </c>
      <c r="D1606" s="209" t="s">
        <v>149</v>
      </c>
      <c r="E1606" s="204" t="s">
        <v>467</v>
      </c>
      <c r="F1606" s="148">
        <v>375</v>
      </c>
      <c r="G1606" s="148">
        <v>438</v>
      </c>
      <c r="H1606" s="148">
        <v>98389.01</v>
      </c>
    </row>
    <row r="1607" spans="2:8">
      <c r="B1607" s="211">
        <v>2017</v>
      </c>
      <c r="C1607" s="213">
        <v>4</v>
      </c>
      <c r="D1607" s="209" t="s">
        <v>149</v>
      </c>
      <c r="E1607" s="204" t="s">
        <v>302</v>
      </c>
      <c r="F1607" s="148">
        <v>548</v>
      </c>
      <c r="G1607" s="148">
        <v>638</v>
      </c>
      <c r="H1607" s="148">
        <v>201999.41999999998</v>
      </c>
    </row>
    <row r="1608" spans="2:8">
      <c r="B1608" s="211">
        <v>2017</v>
      </c>
      <c r="C1608" s="213">
        <v>4</v>
      </c>
      <c r="D1608" s="209" t="s">
        <v>150</v>
      </c>
      <c r="E1608" s="204" t="s">
        <v>470</v>
      </c>
      <c r="F1608" s="148">
        <v>549</v>
      </c>
      <c r="G1608" s="148">
        <v>639</v>
      </c>
      <c r="H1608" s="148">
        <v>126945.28</v>
      </c>
    </row>
    <row r="1609" spans="2:8">
      <c r="B1609" s="211">
        <v>2017</v>
      </c>
      <c r="C1609" s="213">
        <v>4</v>
      </c>
      <c r="D1609" s="209" t="s">
        <v>152</v>
      </c>
      <c r="E1609" s="204" t="s">
        <v>414</v>
      </c>
      <c r="F1609" s="148">
        <v>26</v>
      </c>
      <c r="G1609" s="148">
        <v>31</v>
      </c>
      <c r="H1609" s="148">
        <v>35357.040000000001</v>
      </c>
    </row>
    <row r="1610" spans="2:8">
      <c r="B1610" s="211">
        <v>2017</v>
      </c>
      <c r="C1610" s="213">
        <v>5</v>
      </c>
      <c r="D1610" s="209" t="s">
        <v>178</v>
      </c>
      <c r="E1610" s="204" t="s">
        <v>302</v>
      </c>
      <c r="F1610" s="148">
        <v>276</v>
      </c>
      <c r="G1610" s="148">
        <v>321</v>
      </c>
      <c r="H1610" s="148">
        <v>68035.710000000006</v>
      </c>
    </row>
    <row r="1611" spans="2:8">
      <c r="B1611" s="211">
        <v>2017</v>
      </c>
      <c r="C1611" s="213">
        <v>5</v>
      </c>
      <c r="D1611" s="209" t="s">
        <v>2</v>
      </c>
      <c r="E1611" s="204" t="s">
        <v>467</v>
      </c>
      <c r="F1611" s="148">
        <v>275</v>
      </c>
      <c r="G1611" s="148">
        <v>321</v>
      </c>
      <c r="H1611" s="148">
        <v>50000</v>
      </c>
    </row>
    <row r="1612" spans="2:8">
      <c r="B1612" s="211">
        <v>2017</v>
      </c>
      <c r="C1612" s="213">
        <v>5</v>
      </c>
      <c r="D1612" s="209" t="s">
        <v>2</v>
      </c>
      <c r="E1612" s="204" t="s">
        <v>258</v>
      </c>
      <c r="F1612" s="148">
        <v>29</v>
      </c>
      <c r="G1612" s="148">
        <v>34</v>
      </c>
      <c r="H1612" s="148">
        <v>5710</v>
      </c>
    </row>
    <row r="1613" spans="2:8">
      <c r="B1613" s="211">
        <v>2017</v>
      </c>
      <c r="C1613" s="213">
        <v>5</v>
      </c>
      <c r="D1613" s="209" t="s">
        <v>2</v>
      </c>
      <c r="E1613" s="204" t="s">
        <v>468</v>
      </c>
      <c r="F1613" s="148">
        <v>550</v>
      </c>
      <c r="G1613" s="148">
        <v>641</v>
      </c>
      <c r="H1613" s="148">
        <v>164698.04999999999</v>
      </c>
    </row>
    <row r="1614" spans="2:8">
      <c r="B1614" s="211">
        <v>2017</v>
      </c>
      <c r="C1614" s="213">
        <v>5</v>
      </c>
      <c r="D1614" s="209" t="s">
        <v>2</v>
      </c>
      <c r="E1614" s="204" t="s">
        <v>504</v>
      </c>
      <c r="F1614" s="148">
        <v>13</v>
      </c>
      <c r="G1614" s="148">
        <v>16</v>
      </c>
      <c r="H1614" s="148">
        <v>5085.5</v>
      </c>
    </row>
    <row r="1615" spans="2:8">
      <c r="B1615" s="211">
        <v>2017</v>
      </c>
      <c r="C1615" s="213">
        <v>5</v>
      </c>
      <c r="D1615" s="209" t="s">
        <v>2</v>
      </c>
      <c r="E1615" s="204" t="s">
        <v>273</v>
      </c>
      <c r="F1615" s="148">
        <v>1149</v>
      </c>
      <c r="G1615" s="148">
        <v>1341</v>
      </c>
      <c r="H1615" s="148">
        <v>247250</v>
      </c>
    </row>
    <row r="1616" spans="2:8">
      <c r="B1616" s="211">
        <v>2017</v>
      </c>
      <c r="C1616" s="213">
        <v>5</v>
      </c>
      <c r="D1616" s="209" t="s">
        <v>2</v>
      </c>
      <c r="E1616" s="204" t="s">
        <v>285</v>
      </c>
      <c r="F1616" s="148">
        <v>4549</v>
      </c>
      <c r="G1616" s="148">
        <v>5306</v>
      </c>
      <c r="H1616" s="148">
        <v>1173363.6100000001</v>
      </c>
    </row>
    <row r="1617" spans="2:8">
      <c r="B1617" s="211">
        <v>2017</v>
      </c>
      <c r="C1617" s="213">
        <v>5</v>
      </c>
      <c r="D1617" s="209" t="s">
        <v>2</v>
      </c>
      <c r="E1617" s="204" t="s">
        <v>294</v>
      </c>
      <c r="F1617" s="148">
        <v>2</v>
      </c>
      <c r="G1617" s="148">
        <v>3</v>
      </c>
      <c r="H1617" s="148">
        <v>870</v>
      </c>
    </row>
    <row r="1618" spans="2:8">
      <c r="B1618" s="211">
        <v>2017</v>
      </c>
      <c r="C1618" s="213">
        <v>5</v>
      </c>
      <c r="D1618" s="209" t="s">
        <v>2</v>
      </c>
      <c r="E1618" s="204" t="s">
        <v>302</v>
      </c>
      <c r="F1618" s="148">
        <v>5183</v>
      </c>
      <c r="G1618" s="148">
        <v>6043</v>
      </c>
      <c r="H1618" s="148">
        <v>1246205.6400000001</v>
      </c>
    </row>
    <row r="1619" spans="2:8">
      <c r="B1619" s="211">
        <v>2017</v>
      </c>
      <c r="C1619" s="213">
        <v>5</v>
      </c>
      <c r="D1619" s="209" t="s">
        <v>2</v>
      </c>
      <c r="E1619" s="204" t="s">
        <v>470</v>
      </c>
      <c r="F1619" s="148">
        <v>1100</v>
      </c>
      <c r="G1619" s="148">
        <v>1283</v>
      </c>
      <c r="H1619" s="148">
        <v>268172.25999999995</v>
      </c>
    </row>
    <row r="1620" spans="2:8">
      <c r="B1620" s="211">
        <v>2017</v>
      </c>
      <c r="C1620" s="213">
        <v>5</v>
      </c>
      <c r="D1620" s="209" t="s">
        <v>2</v>
      </c>
      <c r="E1620" s="204" t="s">
        <v>471</v>
      </c>
      <c r="F1620" s="148">
        <v>1923</v>
      </c>
      <c r="G1620" s="148">
        <v>2242</v>
      </c>
      <c r="H1620" s="148">
        <v>469343.01</v>
      </c>
    </row>
    <row r="1621" spans="2:8">
      <c r="B1621" s="211">
        <v>2017</v>
      </c>
      <c r="C1621" s="213">
        <v>5</v>
      </c>
      <c r="D1621" s="209" t="s">
        <v>2</v>
      </c>
      <c r="E1621" s="204" t="s">
        <v>322</v>
      </c>
      <c r="F1621" s="148">
        <v>275</v>
      </c>
      <c r="G1621" s="148">
        <v>321</v>
      </c>
      <c r="H1621" s="148">
        <v>70000</v>
      </c>
    </row>
    <row r="1622" spans="2:8">
      <c r="B1622" s="211">
        <v>2017</v>
      </c>
      <c r="C1622" s="213">
        <v>5</v>
      </c>
      <c r="D1622" s="209" t="s">
        <v>2</v>
      </c>
      <c r="E1622" s="204" t="s">
        <v>473</v>
      </c>
      <c r="F1622" s="148">
        <v>9588</v>
      </c>
      <c r="G1622" s="148">
        <v>11191</v>
      </c>
      <c r="H1622" s="148">
        <v>1960000.0200000003</v>
      </c>
    </row>
    <row r="1623" spans="2:8">
      <c r="B1623" s="211">
        <v>2017</v>
      </c>
      <c r="C1623" s="213">
        <v>5</v>
      </c>
      <c r="D1623" s="209" t="s">
        <v>2</v>
      </c>
      <c r="E1623" s="204" t="s">
        <v>326</v>
      </c>
      <c r="F1623" s="148">
        <v>275</v>
      </c>
      <c r="G1623" s="148">
        <v>320</v>
      </c>
      <c r="H1623" s="148">
        <v>59125</v>
      </c>
    </row>
    <row r="1624" spans="2:8">
      <c r="B1624" s="211">
        <v>2017</v>
      </c>
      <c r="C1624" s="213">
        <v>5</v>
      </c>
      <c r="D1624" s="209" t="s">
        <v>2</v>
      </c>
      <c r="E1624" s="204" t="s">
        <v>330</v>
      </c>
      <c r="F1624" s="148">
        <v>7890</v>
      </c>
      <c r="G1624" s="148">
        <v>9201</v>
      </c>
      <c r="H1624" s="148">
        <v>1976121.56</v>
      </c>
    </row>
    <row r="1625" spans="2:8">
      <c r="B1625" s="211">
        <v>2017</v>
      </c>
      <c r="C1625" s="213">
        <v>5</v>
      </c>
      <c r="D1625" s="209" t="s">
        <v>2</v>
      </c>
      <c r="E1625" s="204" t="s">
        <v>415</v>
      </c>
      <c r="F1625" s="148">
        <v>916</v>
      </c>
      <c r="G1625" s="148">
        <v>1068</v>
      </c>
      <c r="H1625" s="148">
        <v>209440</v>
      </c>
    </row>
    <row r="1626" spans="2:8">
      <c r="B1626" s="211">
        <v>2017</v>
      </c>
      <c r="C1626" s="213">
        <v>5</v>
      </c>
      <c r="D1626" s="209" t="s">
        <v>2</v>
      </c>
      <c r="E1626" s="204" t="s">
        <v>474</v>
      </c>
      <c r="F1626" s="148">
        <v>3301</v>
      </c>
      <c r="G1626" s="148">
        <v>3850</v>
      </c>
      <c r="H1626" s="148">
        <v>628396.88</v>
      </c>
    </row>
    <row r="1627" spans="2:8">
      <c r="B1627" s="211">
        <v>2017</v>
      </c>
      <c r="C1627" s="213">
        <v>5</v>
      </c>
      <c r="D1627" s="209" t="s">
        <v>2</v>
      </c>
      <c r="E1627" s="204" t="s">
        <v>390</v>
      </c>
      <c r="F1627" s="148">
        <v>1147</v>
      </c>
      <c r="G1627" s="148">
        <v>1338</v>
      </c>
      <c r="H1627" s="148">
        <v>257401.38</v>
      </c>
    </row>
    <row r="1628" spans="2:8">
      <c r="B1628" s="211">
        <v>2017</v>
      </c>
      <c r="C1628" s="213">
        <v>5</v>
      </c>
      <c r="D1628" s="209" t="s">
        <v>2</v>
      </c>
      <c r="E1628" s="204" t="s">
        <v>394</v>
      </c>
      <c r="F1628" s="148">
        <v>187</v>
      </c>
      <c r="G1628" s="148">
        <v>218</v>
      </c>
      <c r="H1628" s="148">
        <v>37531.42</v>
      </c>
    </row>
    <row r="1629" spans="2:8">
      <c r="B1629" s="211">
        <v>2017</v>
      </c>
      <c r="C1629" s="213">
        <v>5</v>
      </c>
      <c r="D1629" s="209" t="s">
        <v>2</v>
      </c>
      <c r="E1629" s="204" t="s">
        <v>477</v>
      </c>
      <c r="F1629" s="148">
        <v>5337</v>
      </c>
      <c r="G1629" s="148">
        <v>6224</v>
      </c>
      <c r="H1629" s="148">
        <v>1327439.1500000004</v>
      </c>
    </row>
    <row r="1630" spans="2:8">
      <c r="B1630" s="211">
        <v>2017</v>
      </c>
      <c r="C1630" s="213">
        <v>5</v>
      </c>
      <c r="D1630" s="209" t="s">
        <v>179</v>
      </c>
      <c r="E1630" s="204" t="s">
        <v>414</v>
      </c>
      <c r="F1630" s="148">
        <v>11</v>
      </c>
      <c r="G1630" s="148">
        <v>13</v>
      </c>
      <c r="H1630" s="148">
        <v>7568.41</v>
      </c>
    </row>
    <row r="1631" spans="2:8">
      <c r="B1631" s="211">
        <v>2017</v>
      </c>
      <c r="C1631" s="213">
        <v>5</v>
      </c>
      <c r="D1631" s="209" t="s">
        <v>180</v>
      </c>
      <c r="E1631" s="204" t="s">
        <v>414</v>
      </c>
      <c r="F1631" s="148">
        <v>113</v>
      </c>
      <c r="G1631" s="148">
        <v>131</v>
      </c>
      <c r="H1631" s="148">
        <v>42479.810000000005</v>
      </c>
    </row>
    <row r="1632" spans="2:8">
      <c r="B1632" s="211">
        <v>2017</v>
      </c>
      <c r="C1632" s="213">
        <v>5</v>
      </c>
      <c r="D1632" s="209" t="s">
        <v>180</v>
      </c>
      <c r="E1632" s="204" t="s">
        <v>417</v>
      </c>
      <c r="F1632" s="148">
        <v>286</v>
      </c>
      <c r="G1632" s="148">
        <v>334</v>
      </c>
      <c r="H1632" s="148">
        <v>77942.11</v>
      </c>
    </row>
    <row r="1633" spans="2:8">
      <c r="B1633" s="211">
        <v>2017</v>
      </c>
      <c r="C1633" s="213">
        <v>5</v>
      </c>
      <c r="D1633" s="209" t="s">
        <v>164</v>
      </c>
      <c r="E1633" s="204" t="s">
        <v>472</v>
      </c>
      <c r="F1633" s="148">
        <v>275</v>
      </c>
      <c r="G1633" s="148">
        <v>321</v>
      </c>
      <c r="H1633" s="148">
        <v>42000</v>
      </c>
    </row>
    <row r="1634" spans="2:8">
      <c r="B1634" s="211">
        <v>2017</v>
      </c>
      <c r="C1634" s="213">
        <v>5</v>
      </c>
      <c r="D1634" s="209" t="s">
        <v>88</v>
      </c>
      <c r="E1634" s="204" t="s">
        <v>320</v>
      </c>
      <c r="F1634" s="148">
        <v>344</v>
      </c>
      <c r="G1634" s="148">
        <v>402</v>
      </c>
      <c r="H1634" s="148">
        <v>119756</v>
      </c>
    </row>
    <row r="1635" spans="2:8">
      <c r="B1635" s="211">
        <v>2017</v>
      </c>
      <c r="C1635" s="213">
        <v>5</v>
      </c>
      <c r="D1635" s="209" t="s">
        <v>88</v>
      </c>
      <c r="E1635" s="204" t="s">
        <v>330</v>
      </c>
      <c r="F1635" s="148">
        <v>286</v>
      </c>
      <c r="G1635" s="148">
        <v>333</v>
      </c>
      <c r="H1635" s="148">
        <v>99143</v>
      </c>
    </row>
    <row r="1636" spans="2:8">
      <c r="B1636" s="211">
        <v>2017</v>
      </c>
      <c r="C1636" s="213">
        <v>5</v>
      </c>
      <c r="D1636" s="209" t="s">
        <v>88</v>
      </c>
      <c r="E1636" s="204" t="s">
        <v>375</v>
      </c>
      <c r="F1636" s="148">
        <v>945</v>
      </c>
      <c r="G1636" s="148">
        <v>1103</v>
      </c>
      <c r="H1636" s="148">
        <v>209997.01999999996</v>
      </c>
    </row>
    <row r="1637" spans="2:8">
      <c r="B1637" s="211">
        <v>2017</v>
      </c>
      <c r="C1637" s="213">
        <v>5</v>
      </c>
      <c r="D1637" s="209" t="s">
        <v>88</v>
      </c>
      <c r="E1637" s="204" t="s">
        <v>390</v>
      </c>
      <c r="F1637" s="148">
        <v>1517</v>
      </c>
      <c r="G1637" s="148">
        <v>1769</v>
      </c>
      <c r="H1637" s="148">
        <v>367939.5</v>
      </c>
    </row>
    <row r="1638" spans="2:8">
      <c r="B1638" s="211">
        <v>2017</v>
      </c>
      <c r="C1638" s="213">
        <v>5</v>
      </c>
      <c r="D1638" s="209" t="s">
        <v>112</v>
      </c>
      <c r="E1638" s="204" t="s">
        <v>414</v>
      </c>
      <c r="F1638" s="148">
        <v>104</v>
      </c>
      <c r="G1638" s="148">
        <v>121</v>
      </c>
      <c r="H1638" s="148">
        <v>41652.74</v>
      </c>
    </row>
    <row r="1639" spans="2:8">
      <c r="B1639" s="211">
        <v>2017</v>
      </c>
      <c r="C1639" s="213">
        <v>5</v>
      </c>
      <c r="D1639" s="209" t="s">
        <v>112</v>
      </c>
      <c r="E1639" s="204" t="s">
        <v>417</v>
      </c>
      <c r="F1639" s="148">
        <v>95</v>
      </c>
      <c r="G1639" s="148">
        <v>111</v>
      </c>
      <c r="H1639" s="148">
        <v>26021.55</v>
      </c>
    </row>
    <row r="1640" spans="2:8">
      <c r="B1640" s="211">
        <v>2017</v>
      </c>
      <c r="C1640" s="213">
        <v>5</v>
      </c>
      <c r="D1640" s="209" t="s">
        <v>107</v>
      </c>
      <c r="E1640" s="204" t="s">
        <v>236</v>
      </c>
      <c r="F1640" s="148">
        <v>284</v>
      </c>
      <c r="G1640" s="148">
        <v>331</v>
      </c>
      <c r="H1640" s="148">
        <v>65008.98</v>
      </c>
    </row>
    <row r="1641" spans="2:8">
      <c r="B1641" s="211">
        <v>2017</v>
      </c>
      <c r="C1641" s="213">
        <v>5</v>
      </c>
      <c r="D1641" s="209" t="s">
        <v>107</v>
      </c>
      <c r="E1641" s="204" t="s">
        <v>262</v>
      </c>
      <c r="F1641" s="148">
        <v>70</v>
      </c>
      <c r="G1641" s="148">
        <v>81</v>
      </c>
      <c r="H1641" s="148">
        <v>17895.419999999998</v>
      </c>
    </row>
    <row r="1642" spans="2:8">
      <c r="B1642" s="211">
        <v>2017</v>
      </c>
      <c r="C1642" s="213">
        <v>5</v>
      </c>
      <c r="D1642" s="209" t="s">
        <v>107</v>
      </c>
      <c r="E1642" s="204" t="s">
        <v>265</v>
      </c>
      <c r="F1642" s="148">
        <v>250</v>
      </c>
      <c r="G1642" s="148">
        <v>292</v>
      </c>
      <c r="H1642" s="148">
        <v>140000</v>
      </c>
    </row>
    <row r="1643" spans="2:8">
      <c r="B1643" s="211">
        <v>2017</v>
      </c>
      <c r="C1643" s="213">
        <v>5</v>
      </c>
      <c r="D1643" s="209" t="s">
        <v>107</v>
      </c>
      <c r="E1643" s="204" t="s">
        <v>284</v>
      </c>
      <c r="F1643" s="148">
        <v>413</v>
      </c>
      <c r="G1643" s="148">
        <v>481</v>
      </c>
      <c r="H1643" s="148">
        <v>108145</v>
      </c>
    </row>
    <row r="1644" spans="2:8">
      <c r="B1644" s="211">
        <v>2017</v>
      </c>
      <c r="C1644" s="213">
        <v>5</v>
      </c>
      <c r="D1644" s="209" t="s">
        <v>107</v>
      </c>
      <c r="E1644" s="204" t="s">
        <v>285</v>
      </c>
      <c r="F1644" s="148">
        <v>2208</v>
      </c>
      <c r="G1644" s="148">
        <v>2577</v>
      </c>
      <c r="H1644" s="148">
        <v>563624.95999999996</v>
      </c>
    </row>
    <row r="1645" spans="2:8">
      <c r="B1645" s="211">
        <v>2017</v>
      </c>
      <c r="C1645" s="213">
        <v>5</v>
      </c>
      <c r="D1645" s="209" t="s">
        <v>107</v>
      </c>
      <c r="E1645" s="204" t="s">
        <v>470</v>
      </c>
      <c r="F1645" s="148">
        <v>1175</v>
      </c>
      <c r="G1645" s="148">
        <v>1370</v>
      </c>
      <c r="H1645" s="148">
        <v>260045.14</v>
      </c>
    </row>
    <row r="1646" spans="2:8">
      <c r="B1646" s="211">
        <v>2017</v>
      </c>
      <c r="C1646" s="213">
        <v>5</v>
      </c>
      <c r="D1646" s="209" t="s">
        <v>107</v>
      </c>
      <c r="E1646" s="204" t="s">
        <v>471</v>
      </c>
      <c r="F1646" s="148">
        <v>276</v>
      </c>
      <c r="G1646" s="148">
        <v>321</v>
      </c>
      <c r="H1646" s="148">
        <v>72883.259999999995</v>
      </c>
    </row>
    <row r="1647" spans="2:8">
      <c r="B1647" s="211">
        <v>2017</v>
      </c>
      <c r="C1647" s="213">
        <v>5</v>
      </c>
      <c r="D1647" s="209" t="s">
        <v>107</v>
      </c>
      <c r="E1647" s="204" t="s">
        <v>472</v>
      </c>
      <c r="F1647" s="148">
        <v>856</v>
      </c>
      <c r="G1647" s="148">
        <v>999</v>
      </c>
      <c r="H1647" s="148">
        <v>188090</v>
      </c>
    </row>
    <row r="1648" spans="2:8">
      <c r="B1648" s="211">
        <v>2017</v>
      </c>
      <c r="C1648" s="213">
        <v>5</v>
      </c>
      <c r="D1648" s="209" t="s">
        <v>107</v>
      </c>
      <c r="E1648" s="204" t="s">
        <v>473</v>
      </c>
      <c r="F1648" s="148">
        <v>275</v>
      </c>
      <c r="G1648" s="148">
        <v>321</v>
      </c>
      <c r="H1648" s="148">
        <v>60000</v>
      </c>
    </row>
    <row r="1649" spans="2:8">
      <c r="B1649" s="211">
        <v>2017</v>
      </c>
      <c r="C1649" s="213">
        <v>5</v>
      </c>
      <c r="D1649" s="209" t="s">
        <v>107</v>
      </c>
      <c r="E1649" s="204" t="s">
        <v>330</v>
      </c>
      <c r="F1649" s="148">
        <v>471</v>
      </c>
      <c r="G1649" s="148">
        <v>550</v>
      </c>
      <c r="H1649" s="148">
        <v>186774.62</v>
      </c>
    </row>
    <row r="1650" spans="2:8">
      <c r="B1650" s="211">
        <v>2017</v>
      </c>
      <c r="C1650" s="213">
        <v>5</v>
      </c>
      <c r="D1650" s="209" t="s">
        <v>107</v>
      </c>
      <c r="E1650" s="204" t="s">
        <v>346</v>
      </c>
      <c r="F1650" s="148">
        <v>0</v>
      </c>
      <c r="G1650" s="148">
        <v>0</v>
      </c>
      <c r="H1650" s="148">
        <v>17403.79</v>
      </c>
    </row>
    <row r="1651" spans="2:8">
      <c r="B1651" s="211">
        <v>2017</v>
      </c>
      <c r="C1651" s="213">
        <v>5</v>
      </c>
      <c r="D1651" s="209" t="s">
        <v>107</v>
      </c>
      <c r="E1651" s="204" t="s">
        <v>375</v>
      </c>
      <c r="F1651" s="148">
        <v>899</v>
      </c>
      <c r="G1651" s="148">
        <v>1049</v>
      </c>
      <c r="H1651" s="148">
        <v>210000</v>
      </c>
    </row>
    <row r="1652" spans="2:8">
      <c r="B1652" s="211">
        <v>2017</v>
      </c>
      <c r="C1652" s="213">
        <v>5</v>
      </c>
      <c r="D1652" s="209" t="s">
        <v>107</v>
      </c>
      <c r="E1652" s="204" t="s">
        <v>390</v>
      </c>
      <c r="F1652" s="148">
        <v>2778</v>
      </c>
      <c r="G1652" s="148">
        <v>3242</v>
      </c>
      <c r="H1652" s="148">
        <v>702028.1</v>
      </c>
    </row>
    <row r="1653" spans="2:8">
      <c r="B1653" s="211">
        <v>2017</v>
      </c>
      <c r="C1653" s="213">
        <v>5</v>
      </c>
      <c r="D1653" s="209" t="s">
        <v>107</v>
      </c>
      <c r="E1653" s="204" t="s">
        <v>477</v>
      </c>
      <c r="F1653" s="148">
        <v>276</v>
      </c>
      <c r="G1653" s="148">
        <v>322</v>
      </c>
      <c r="H1653" s="148">
        <v>70000</v>
      </c>
    </row>
    <row r="1654" spans="2:8">
      <c r="B1654" s="211">
        <v>2017</v>
      </c>
      <c r="C1654" s="213">
        <v>5</v>
      </c>
      <c r="D1654" s="209" t="s">
        <v>107</v>
      </c>
      <c r="E1654" s="204" t="s">
        <v>405</v>
      </c>
      <c r="F1654" s="148">
        <v>285</v>
      </c>
      <c r="G1654" s="148">
        <v>333</v>
      </c>
      <c r="H1654" s="148">
        <v>81396</v>
      </c>
    </row>
    <row r="1655" spans="2:8">
      <c r="B1655" s="211">
        <v>2017</v>
      </c>
      <c r="C1655" s="213">
        <v>5</v>
      </c>
      <c r="D1655" s="209" t="s">
        <v>154</v>
      </c>
      <c r="E1655" s="204" t="s">
        <v>414</v>
      </c>
      <c r="F1655" s="148">
        <v>12</v>
      </c>
      <c r="G1655" s="148">
        <v>14</v>
      </c>
      <c r="H1655" s="148">
        <v>8276.76</v>
      </c>
    </row>
    <row r="1656" spans="2:8">
      <c r="B1656" s="211">
        <v>2017</v>
      </c>
      <c r="C1656" s="213">
        <v>5</v>
      </c>
      <c r="D1656" s="209" t="s">
        <v>90</v>
      </c>
      <c r="E1656" s="204" t="s">
        <v>467</v>
      </c>
      <c r="F1656" s="148">
        <v>825</v>
      </c>
      <c r="G1656" s="148">
        <v>961</v>
      </c>
      <c r="H1656" s="148">
        <v>150000</v>
      </c>
    </row>
    <row r="1657" spans="2:8">
      <c r="B1657" s="211">
        <v>2017</v>
      </c>
      <c r="C1657" s="213">
        <v>5</v>
      </c>
      <c r="D1657" s="209" t="s">
        <v>90</v>
      </c>
      <c r="E1657" s="204" t="s">
        <v>285</v>
      </c>
      <c r="F1657" s="148">
        <v>2222</v>
      </c>
      <c r="G1657" s="148">
        <v>2591</v>
      </c>
      <c r="H1657" s="148">
        <v>607298.00999999989</v>
      </c>
    </row>
    <row r="1658" spans="2:8">
      <c r="B1658" s="211">
        <v>2017</v>
      </c>
      <c r="C1658" s="213">
        <v>5</v>
      </c>
      <c r="D1658" s="209" t="s">
        <v>90</v>
      </c>
      <c r="E1658" s="204" t="s">
        <v>469</v>
      </c>
      <c r="F1658" s="148">
        <v>570</v>
      </c>
      <c r="G1658" s="148">
        <v>664</v>
      </c>
      <c r="H1658" s="148">
        <v>119599.22</v>
      </c>
    </row>
    <row r="1659" spans="2:8">
      <c r="B1659" s="211">
        <v>2017</v>
      </c>
      <c r="C1659" s="213">
        <v>5</v>
      </c>
      <c r="D1659" s="209" t="s">
        <v>90</v>
      </c>
      <c r="E1659" s="204" t="s">
        <v>302</v>
      </c>
      <c r="F1659" s="148">
        <v>556</v>
      </c>
      <c r="G1659" s="148">
        <v>649</v>
      </c>
      <c r="H1659" s="148">
        <v>118250</v>
      </c>
    </row>
    <row r="1660" spans="2:8">
      <c r="B1660" s="211">
        <v>2017</v>
      </c>
      <c r="C1660" s="213">
        <v>5</v>
      </c>
      <c r="D1660" s="209" t="s">
        <v>90</v>
      </c>
      <c r="E1660" s="204" t="s">
        <v>471</v>
      </c>
      <c r="F1660" s="148">
        <v>284</v>
      </c>
      <c r="G1660" s="148">
        <v>332</v>
      </c>
      <c r="H1660" s="148">
        <v>70003.240000000005</v>
      </c>
    </row>
    <row r="1661" spans="2:8">
      <c r="B1661" s="211">
        <v>2017</v>
      </c>
      <c r="C1661" s="213">
        <v>5</v>
      </c>
      <c r="D1661" s="209" t="s">
        <v>90</v>
      </c>
      <c r="E1661" s="204" t="s">
        <v>473</v>
      </c>
      <c r="F1661" s="148">
        <v>900</v>
      </c>
      <c r="G1661" s="148">
        <v>1050</v>
      </c>
      <c r="H1661" s="148">
        <v>210000</v>
      </c>
    </row>
    <row r="1662" spans="2:8">
      <c r="B1662" s="211">
        <v>2017</v>
      </c>
      <c r="C1662" s="213">
        <v>5</v>
      </c>
      <c r="D1662" s="209" t="s">
        <v>90</v>
      </c>
      <c r="E1662" s="204" t="s">
        <v>330</v>
      </c>
      <c r="F1662" s="148">
        <v>14707</v>
      </c>
      <c r="G1662" s="148">
        <v>17157</v>
      </c>
      <c r="H1662" s="148">
        <v>4068283.6999999993</v>
      </c>
    </row>
    <row r="1663" spans="2:8">
      <c r="B1663" s="211">
        <v>2017</v>
      </c>
      <c r="C1663" s="213">
        <v>5</v>
      </c>
      <c r="D1663" s="209" t="s">
        <v>90</v>
      </c>
      <c r="E1663" s="204" t="s">
        <v>343</v>
      </c>
      <c r="F1663" s="148">
        <v>279</v>
      </c>
      <c r="G1663" s="148">
        <v>326</v>
      </c>
      <c r="H1663" s="148">
        <v>80000</v>
      </c>
    </row>
    <row r="1664" spans="2:8">
      <c r="B1664" s="211">
        <v>2017</v>
      </c>
      <c r="C1664" s="213">
        <v>5</v>
      </c>
      <c r="D1664" s="209" t="s">
        <v>90</v>
      </c>
      <c r="E1664" s="204" t="s">
        <v>474</v>
      </c>
      <c r="F1664" s="148">
        <v>871</v>
      </c>
      <c r="G1664" s="148">
        <v>1016</v>
      </c>
      <c r="H1664" s="148">
        <v>189198.44</v>
      </c>
    </row>
    <row r="1665" spans="2:8">
      <c r="B1665" s="211">
        <v>2017</v>
      </c>
      <c r="C1665" s="213">
        <v>5</v>
      </c>
      <c r="D1665" s="209" t="s">
        <v>90</v>
      </c>
      <c r="E1665" s="204" t="s">
        <v>481</v>
      </c>
      <c r="F1665" s="148">
        <v>856</v>
      </c>
      <c r="G1665" s="148">
        <v>999</v>
      </c>
      <c r="H1665" s="148">
        <v>16554519.219999999</v>
      </c>
    </row>
    <row r="1666" spans="2:8">
      <c r="B1666" s="211">
        <v>2017</v>
      </c>
      <c r="C1666" s="213">
        <v>5</v>
      </c>
      <c r="D1666" s="209" t="s">
        <v>90</v>
      </c>
      <c r="E1666" s="204" t="s">
        <v>390</v>
      </c>
      <c r="F1666" s="148">
        <v>1159</v>
      </c>
      <c r="G1666" s="148">
        <v>1352</v>
      </c>
      <c r="H1666" s="148">
        <v>236457.62</v>
      </c>
    </row>
    <row r="1667" spans="2:8">
      <c r="B1667" s="211">
        <v>2017</v>
      </c>
      <c r="C1667" s="213">
        <v>5</v>
      </c>
      <c r="D1667" s="209" t="s">
        <v>90</v>
      </c>
      <c r="E1667" s="204" t="s">
        <v>477</v>
      </c>
      <c r="F1667" s="148">
        <v>285</v>
      </c>
      <c r="G1667" s="148">
        <v>332</v>
      </c>
      <c r="H1667" s="148">
        <v>66052.67</v>
      </c>
    </row>
    <row r="1668" spans="2:8">
      <c r="B1668" s="211">
        <v>2017</v>
      </c>
      <c r="C1668" s="213">
        <v>5</v>
      </c>
      <c r="D1668" s="209" t="s">
        <v>181</v>
      </c>
      <c r="E1668" s="204" t="s">
        <v>418</v>
      </c>
      <c r="F1668" s="148">
        <v>9</v>
      </c>
      <c r="G1668" s="148">
        <v>10</v>
      </c>
      <c r="H1668" s="148">
        <v>6090.75</v>
      </c>
    </row>
    <row r="1669" spans="2:8">
      <c r="B1669" s="211">
        <v>2017</v>
      </c>
      <c r="C1669" s="213">
        <v>5</v>
      </c>
      <c r="D1669" s="209" t="s">
        <v>87</v>
      </c>
      <c r="E1669" s="204" t="s">
        <v>285</v>
      </c>
      <c r="F1669" s="148">
        <v>6873</v>
      </c>
      <c r="G1669" s="148">
        <v>8021</v>
      </c>
      <c r="H1669" s="148">
        <v>1547243.7499999998</v>
      </c>
    </row>
    <row r="1670" spans="2:8">
      <c r="B1670" s="211">
        <v>2017</v>
      </c>
      <c r="C1670" s="213">
        <v>5</v>
      </c>
      <c r="D1670" s="209" t="s">
        <v>87</v>
      </c>
      <c r="E1670" s="204" t="s">
        <v>469</v>
      </c>
      <c r="F1670" s="148">
        <v>275</v>
      </c>
      <c r="G1670" s="148">
        <v>320</v>
      </c>
      <c r="H1670" s="148">
        <v>50000</v>
      </c>
    </row>
    <row r="1671" spans="2:8">
      <c r="B1671" s="211">
        <v>2017</v>
      </c>
      <c r="C1671" s="213">
        <v>5</v>
      </c>
      <c r="D1671" s="209" t="s">
        <v>87</v>
      </c>
      <c r="E1671" s="204" t="s">
        <v>472</v>
      </c>
      <c r="F1671" s="148">
        <v>1653</v>
      </c>
      <c r="G1671" s="148">
        <v>1928</v>
      </c>
      <c r="H1671" s="148">
        <v>490450.00000000006</v>
      </c>
    </row>
    <row r="1672" spans="2:8">
      <c r="B1672" s="211">
        <v>2017</v>
      </c>
      <c r="C1672" s="213">
        <v>5</v>
      </c>
      <c r="D1672" s="209" t="s">
        <v>87</v>
      </c>
      <c r="E1672" s="204" t="s">
        <v>473</v>
      </c>
      <c r="F1672" s="148">
        <v>1098</v>
      </c>
      <c r="G1672" s="148">
        <v>1282</v>
      </c>
      <c r="H1672" s="148">
        <v>281463.96999999997</v>
      </c>
    </row>
    <row r="1673" spans="2:8">
      <c r="B1673" s="211">
        <v>2017</v>
      </c>
      <c r="C1673" s="213">
        <v>5</v>
      </c>
      <c r="D1673" s="209" t="s">
        <v>87</v>
      </c>
      <c r="E1673" s="204" t="s">
        <v>330</v>
      </c>
      <c r="F1673" s="148">
        <v>7705</v>
      </c>
      <c r="G1673" s="148">
        <v>8994</v>
      </c>
      <c r="H1673" s="148">
        <v>1814749.6100000006</v>
      </c>
    </row>
    <row r="1674" spans="2:8">
      <c r="B1674" s="211">
        <v>2017</v>
      </c>
      <c r="C1674" s="213">
        <v>5</v>
      </c>
      <c r="D1674" s="209" t="s">
        <v>87</v>
      </c>
      <c r="E1674" s="204" t="s">
        <v>414</v>
      </c>
      <c r="F1674" s="148">
        <v>32</v>
      </c>
      <c r="G1674" s="148">
        <v>38</v>
      </c>
      <c r="H1674" s="148">
        <v>14640.71</v>
      </c>
    </row>
    <row r="1675" spans="2:8">
      <c r="B1675" s="211">
        <v>2017</v>
      </c>
      <c r="C1675" s="213">
        <v>5</v>
      </c>
      <c r="D1675" s="209" t="s">
        <v>87</v>
      </c>
      <c r="E1675" s="204" t="s">
        <v>375</v>
      </c>
      <c r="F1675" s="148">
        <v>2748</v>
      </c>
      <c r="G1675" s="148">
        <v>3203</v>
      </c>
      <c r="H1675" s="148">
        <v>678250</v>
      </c>
    </row>
    <row r="1676" spans="2:8">
      <c r="B1676" s="211">
        <v>2017</v>
      </c>
      <c r="C1676" s="213">
        <v>5</v>
      </c>
      <c r="D1676" s="209" t="s">
        <v>87</v>
      </c>
      <c r="E1676" s="204" t="s">
        <v>390</v>
      </c>
      <c r="F1676" s="148">
        <v>275</v>
      </c>
      <c r="G1676" s="148">
        <v>321</v>
      </c>
      <c r="H1676" s="148">
        <v>67231.009999999995</v>
      </c>
    </row>
    <row r="1677" spans="2:8">
      <c r="B1677" s="211">
        <v>2017</v>
      </c>
      <c r="C1677" s="213">
        <v>5</v>
      </c>
      <c r="D1677" s="209" t="s">
        <v>87</v>
      </c>
      <c r="E1677" s="204" t="s">
        <v>397</v>
      </c>
      <c r="F1677" s="148">
        <v>4402</v>
      </c>
      <c r="G1677" s="148">
        <v>5134</v>
      </c>
      <c r="H1677" s="148">
        <v>1018059.3999999999</v>
      </c>
    </row>
    <row r="1678" spans="2:8">
      <c r="B1678" s="211">
        <v>2017</v>
      </c>
      <c r="C1678" s="213">
        <v>5</v>
      </c>
      <c r="D1678" s="209" t="s">
        <v>87</v>
      </c>
      <c r="E1678" s="204" t="s">
        <v>477</v>
      </c>
      <c r="F1678" s="148">
        <v>17795</v>
      </c>
      <c r="G1678" s="148">
        <v>20767</v>
      </c>
      <c r="H1678" s="148">
        <v>4233261.4499999993</v>
      </c>
    </row>
    <row r="1679" spans="2:8">
      <c r="B1679" s="211">
        <v>2017</v>
      </c>
      <c r="C1679" s="213">
        <v>5</v>
      </c>
      <c r="D1679" s="209" t="s">
        <v>87</v>
      </c>
      <c r="E1679" s="204" t="s">
        <v>413</v>
      </c>
      <c r="F1679" s="148">
        <v>275</v>
      </c>
      <c r="G1679" s="148">
        <v>321</v>
      </c>
      <c r="H1679" s="148">
        <v>50000</v>
      </c>
    </row>
    <row r="1680" spans="2:8">
      <c r="B1680" s="211">
        <v>2017</v>
      </c>
      <c r="C1680" s="213">
        <v>5</v>
      </c>
      <c r="D1680" s="209" t="s">
        <v>113</v>
      </c>
      <c r="E1680" s="204" t="s">
        <v>242</v>
      </c>
      <c r="F1680" s="148">
        <v>204</v>
      </c>
      <c r="G1680" s="148">
        <v>238</v>
      </c>
      <c r="H1680" s="148">
        <v>62999.149999999994</v>
      </c>
    </row>
    <row r="1681" spans="2:8">
      <c r="B1681" s="211">
        <v>2017</v>
      </c>
      <c r="C1681" s="213">
        <v>5</v>
      </c>
      <c r="D1681" s="209" t="s">
        <v>113</v>
      </c>
      <c r="E1681" s="204" t="s">
        <v>511</v>
      </c>
      <c r="F1681" s="148">
        <v>229</v>
      </c>
      <c r="G1681" s="148">
        <v>268</v>
      </c>
      <c r="H1681" s="148">
        <v>64476.65</v>
      </c>
    </row>
    <row r="1682" spans="2:8">
      <c r="B1682" s="211">
        <v>2017</v>
      </c>
      <c r="C1682" s="213">
        <v>5</v>
      </c>
      <c r="D1682" s="209" t="s">
        <v>113</v>
      </c>
      <c r="E1682" s="204" t="s">
        <v>330</v>
      </c>
      <c r="F1682" s="148">
        <v>680</v>
      </c>
      <c r="G1682" s="148">
        <v>794</v>
      </c>
      <c r="H1682" s="148">
        <v>359638.32</v>
      </c>
    </row>
    <row r="1683" spans="2:8">
      <c r="B1683" s="211">
        <v>2017</v>
      </c>
      <c r="C1683" s="213">
        <v>5</v>
      </c>
      <c r="D1683" s="209" t="s">
        <v>113</v>
      </c>
      <c r="E1683" s="204" t="s">
        <v>414</v>
      </c>
      <c r="F1683" s="148">
        <v>205</v>
      </c>
      <c r="G1683" s="148">
        <v>240</v>
      </c>
      <c r="H1683" s="148">
        <v>67755.839999999997</v>
      </c>
    </row>
    <row r="1684" spans="2:8">
      <c r="B1684" s="211">
        <v>2017</v>
      </c>
      <c r="C1684" s="213">
        <v>5</v>
      </c>
      <c r="D1684" s="209" t="s">
        <v>113</v>
      </c>
      <c r="E1684" s="204" t="s">
        <v>417</v>
      </c>
      <c r="F1684" s="148">
        <v>51</v>
      </c>
      <c r="G1684" s="148">
        <v>60</v>
      </c>
      <c r="H1684" s="148">
        <v>23171.56</v>
      </c>
    </row>
    <row r="1685" spans="2:8">
      <c r="B1685" s="211">
        <v>2017</v>
      </c>
      <c r="C1685" s="213">
        <v>5</v>
      </c>
      <c r="D1685" s="209" t="s">
        <v>113</v>
      </c>
      <c r="E1685" s="204" t="s">
        <v>418</v>
      </c>
      <c r="F1685" s="148">
        <v>378</v>
      </c>
      <c r="G1685" s="148">
        <v>441</v>
      </c>
      <c r="H1685" s="148">
        <v>414707.18999999994</v>
      </c>
    </row>
    <row r="1686" spans="2:8">
      <c r="B1686" s="211">
        <v>2017</v>
      </c>
      <c r="C1686" s="213">
        <v>5</v>
      </c>
      <c r="D1686" s="209" t="s">
        <v>113</v>
      </c>
      <c r="E1686" s="204" t="s">
        <v>455</v>
      </c>
      <c r="F1686" s="148">
        <v>9</v>
      </c>
      <c r="G1686" s="148">
        <v>10</v>
      </c>
      <c r="H1686" s="148">
        <v>7365</v>
      </c>
    </row>
    <row r="1687" spans="2:8">
      <c r="B1687" s="211">
        <v>2017</v>
      </c>
      <c r="C1687" s="213">
        <v>5</v>
      </c>
      <c r="D1687" s="209" t="s">
        <v>113</v>
      </c>
      <c r="E1687" s="204" t="s">
        <v>482</v>
      </c>
      <c r="F1687" s="148">
        <v>16</v>
      </c>
      <c r="G1687" s="148">
        <v>18</v>
      </c>
      <c r="H1687" s="148">
        <v>6930</v>
      </c>
    </row>
    <row r="1688" spans="2:8">
      <c r="B1688" s="211">
        <v>2017</v>
      </c>
      <c r="C1688" s="213">
        <v>5</v>
      </c>
      <c r="D1688" s="209" t="s">
        <v>114</v>
      </c>
      <c r="E1688" s="204" t="s">
        <v>469</v>
      </c>
      <c r="F1688" s="148">
        <v>1100</v>
      </c>
      <c r="G1688" s="148">
        <v>1283</v>
      </c>
      <c r="H1688" s="148">
        <v>245948.72</v>
      </c>
    </row>
    <row r="1689" spans="2:8">
      <c r="B1689" s="211">
        <v>2017</v>
      </c>
      <c r="C1689" s="213">
        <v>5</v>
      </c>
      <c r="D1689" s="209" t="s">
        <v>114</v>
      </c>
      <c r="E1689" s="204" t="s">
        <v>472</v>
      </c>
      <c r="F1689" s="148">
        <v>1625</v>
      </c>
      <c r="G1689" s="148">
        <v>1898</v>
      </c>
      <c r="H1689" s="148">
        <v>396460</v>
      </c>
    </row>
    <row r="1690" spans="2:8">
      <c r="B1690" s="211">
        <v>2017</v>
      </c>
      <c r="C1690" s="213">
        <v>5</v>
      </c>
      <c r="D1690" s="209" t="s">
        <v>114</v>
      </c>
      <c r="E1690" s="204" t="s">
        <v>473</v>
      </c>
      <c r="F1690" s="148">
        <v>274</v>
      </c>
      <c r="G1690" s="148">
        <v>320</v>
      </c>
      <c r="H1690" s="148">
        <v>70000</v>
      </c>
    </row>
    <row r="1691" spans="2:8">
      <c r="B1691" s="211">
        <v>2017</v>
      </c>
      <c r="C1691" s="213">
        <v>5</v>
      </c>
      <c r="D1691" s="209" t="s">
        <v>114</v>
      </c>
      <c r="E1691" s="204" t="s">
        <v>330</v>
      </c>
      <c r="F1691" s="148">
        <v>1685</v>
      </c>
      <c r="G1691" s="148">
        <v>1965</v>
      </c>
      <c r="H1691" s="148">
        <v>469586.59000000008</v>
      </c>
    </row>
    <row r="1692" spans="2:8">
      <c r="B1692" s="211">
        <v>2017</v>
      </c>
      <c r="C1692" s="213">
        <v>5</v>
      </c>
      <c r="D1692" s="209" t="s">
        <v>114</v>
      </c>
      <c r="E1692" s="204" t="s">
        <v>414</v>
      </c>
      <c r="F1692" s="148">
        <v>97</v>
      </c>
      <c r="G1692" s="148">
        <v>113</v>
      </c>
      <c r="H1692" s="148">
        <v>54979.83</v>
      </c>
    </row>
    <row r="1693" spans="2:8">
      <c r="B1693" s="211">
        <v>2017</v>
      </c>
      <c r="C1693" s="213">
        <v>5</v>
      </c>
      <c r="D1693" s="209" t="s">
        <v>114</v>
      </c>
      <c r="E1693" s="204" t="s">
        <v>415</v>
      </c>
      <c r="F1693" s="148">
        <v>236</v>
      </c>
      <c r="G1693" s="148">
        <v>276</v>
      </c>
      <c r="H1693" s="148">
        <v>122855.48</v>
      </c>
    </row>
    <row r="1694" spans="2:8">
      <c r="B1694" s="211">
        <v>2017</v>
      </c>
      <c r="C1694" s="213">
        <v>5</v>
      </c>
      <c r="D1694" s="209" t="s">
        <v>114</v>
      </c>
      <c r="E1694" s="204" t="s">
        <v>474</v>
      </c>
      <c r="F1694" s="148">
        <v>825</v>
      </c>
      <c r="G1694" s="148">
        <v>963</v>
      </c>
      <c r="H1694" s="148">
        <v>149999.99</v>
      </c>
    </row>
    <row r="1695" spans="2:8">
      <c r="B1695" s="211">
        <v>2017</v>
      </c>
      <c r="C1695" s="213">
        <v>5</v>
      </c>
      <c r="D1695" s="209" t="s">
        <v>114</v>
      </c>
      <c r="E1695" s="204" t="s">
        <v>397</v>
      </c>
      <c r="F1695" s="148">
        <v>276</v>
      </c>
      <c r="G1695" s="148">
        <v>322</v>
      </c>
      <c r="H1695" s="148">
        <v>69329.25</v>
      </c>
    </row>
    <row r="1696" spans="2:8">
      <c r="B1696" s="211">
        <v>2017</v>
      </c>
      <c r="C1696" s="213">
        <v>5</v>
      </c>
      <c r="D1696" s="209" t="s">
        <v>114</v>
      </c>
      <c r="E1696" s="204" t="s">
        <v>477</v>
      </c>
      <c r="F1696" s="148">
        <v>276</v>
      </c>
      <c r="G1696" s="148">
        <v>322</v>
      </c>
      <c r="H1696" s="148">
        <v>50000</v>
      </c>
    </row>
    <row r="1697" spans="2:8">
      <c r="B1697" s="211">
        <v>2017</v>
      </c>
      <c r="C1697" s="213">
        <v>5</v>
      </c>
      <c r="D1697" s="209" t="s">
        <v>115</v>
      </c>
      <c r="E1697" s="204" t="s">
        <v>463</v>
      </c>
      <c r="F1697" s="148">
        <v>34</v>
      </c>
      <c r="G1697" s="148">
        <v>39</v>
      </c>
      <c r="H1697" s="148">
        <v>30577.67</v>
      </c>
    </row>
    <row r="1698" spans="2:8">
      <c r="B1698" s="211">
        <v>2017</v>
      </c>
      <c r="C1698" s="213">
        <v>5</v>
      </c>
      <c r="D1698" s="209" t="s">
        <v>106</v>
      </c>
      <c r="E1698" s="204" t="s">
        <v>246</v>
      </c>
      <c r="F1698" s="148">
        <v>1740</v>
      </c>
      <c r="G1698" s="148">
        <v>2032</v>
      </c>
      <c r="H1698" s="148">
        <v>559843.94999999995</v>
      </c>
    </row>
    <row r="1699" spans="2:8">
      <c r="B1699" s="211">
        <v>2017</v>
      </c>
      <c r="C1699" s="213">
        <v>5</v>
      </c>
      <c r="D1699" s="209" t="s">
        <v>106</v>
      </c>
      <c r="E1699" s="204" t="s">
        <v>467</v>
      </c>
      <c r="F1699" s="148">
        <v>1101</v>
      </c>
      <c r="G1699" s="148">
        <v>1283</v>
      </c>
      <c r="H1699" s="148">
        <v>200000</v>
      </c>
    </row>
    <row r="1700" spans="2:8">
      <c r="B1700" s="211">
        <v>2017</v>
      </c>
      <c r="C1700" s="213">
        <v>5</v>
      </c>
      <c r="D1700" s="209" t="s">
        <v>106</v>
      </c>
      <c r="E1700" s="204" t="s">
        <v>265</v>
      </c>
      <c r="F1700" s="148">
        <v>200</v>
      </c>
      <c r="G1700" s="148">
        <v>233</v>
      </c>
      <c r="H1700" s="148">
        <v>70000</v>
      </c>
    </row>
    <row r="1701" spans="2:8">
      <c r="B1701" s="211">
        <v>2017</v>
      </c>
      <c r="C1701" s="213">
        <v>5</v>
      </c>
      <c r="D1701" s="209" t="s">
        <v>106</v>
      </c>
      <c r="E1701" s="204" t="s">
        <v>468</v>
      </c>
      <c r="F1701" s="148">
        <v>201</v>
      </c>
      <c r="G1701" s="148">
        <v>234</v>
      </c>
      <c r="H1701" s="148">
        <v>79802</v>
      </c>
    </row>
    <row r="1702" spans="2:8">
      <c r="B1702" s="211">
        <v>2017</v>
      </c>
      <c r="C1702" s="213">
        <v>5</v>
      </c>
      <c r="D1702" s="209" t="s">
        <v>106</v>
      </c>
      <c r="E1702" s="204" t="s">
        <v>274</v>
      </c>
      <c r="F1702" s="148">
        <v>696</v>
      </c>
      <c r="G1702" s="148">
        <v>814</v>
      </c>
      <c r="H1702" s="148">
        <v>243763.94</v>
      </c>
    </row>
    <row r="1703" spans="2:8">
      <c r="B1703" s="211">
        <v>2017</v>
      </c>
      <c r="C1703" s="213">
        <v>5</v>
      </c>
      <c r="D1703" s="209" t="s">
        <v>106</v>
      </c>
      <c r="E1703" s="204" t="s">
        <v>284</v>
      </c>
      <c r="F1703" s="148">
        <v>5</v>
      </c>
      <c r="G1703" s="148">
        <v>6</v>
      </c>
      <c r="H1703" s="148">
        <v>12345.76</v>
      </c>
    </row>
    <row r="1704" spans="2:8">
      <c r="B1704" s="211">
        <v>2017</v>
      </c>
      <c r="C1704" s="213">
        <v>5</v>
      </c>
      <c r="D1704" s="209" t="s">
        <v>106</v>
      </c>
      <c r="E1704" s="204" t="s">
        <v>285</v>
      </c>
      <c r="F1704" s="148">
        <v>1248</v>
      </c>
      <c r="G1704" s="148">
        <v>1455</v>
      </c>
      <c r="H1704" s="148">
        <v>301214.22000000003</v>
      </c>
    </row>
    <row r="1705" spans="2:8">
      <c r="B1705" s="211">
        <v>2017</v>
      </c>
      <c r="C1705" s="213">
        <v>5</v>
      </c>
      <c r="D1705" s="209" t="s">
        <v>106</v>
      </c>
      <c r="E1705" s="204" t="s">
        <v>291</v>
      </c>
      <c r="F1705" s="148">
        <v>176</v>
      </c>
      <c r="G1705" s="148">
        <v>206</v>
      </c>
      <c r="H1705" s="148">
        <v>70000</v>
      </c>
    </row>
    <row r="1706" spans="2:8">
      <c r="B1706" s="211">
        <v>2017</v>
      </c>
      <c r="C1706" s="213">
        <v>5</v>
      </c>
      <c r="D1706" s="209" t="s">
        <v>106</v>
      </c>
      <c r="E1706" s="204" t="s">
        <v>302</v>
      </c>
      <c r="F1706" s="148">
        <v>6748</v>
      </c>
      <c r="G1706" s="148">
        <v>7869</v>
      </c>
      <c r="H1706" s="148">
        <v>1476517.7799999993</v>
      </c>
    </row>
    <row r="1707" spans="2:8">
      <c r="B1707" s="211">
        <v>2017</v>
      </c>
      <c r="C1707" s="213">
        <v>5</v>
      </c>
      <c r="D1707" s="209" t="s">
        <v>106</v>
      </c>
      <c r="E1707" s="204" t="s">
        <v>470</v>
      </c>
      <c r="F1707" s="148">
        <v>1097</v>
      </c>
      <c r="G1707" s="148">
        <v>1279</v>
      </c>
      <c r="H1707" s="148">
        <v>267302</v>
      </c>
    </row>
    <row r="1708" spans="2:8">
      <c r="B1708" s="211">
        <v>2017</v>
      </c>
      <c r="C1708" s="213">
        <v>5</v>
      </c>
      <c r="D1708" s="209" t="s">
        <v>106</v>
      </c>
      <c r="E1708" s="204" t="s">
        <v>484</v>
      </c>
      <c r="F1708" s="148">
        <v>551</v>
      </c>
      <c r="G1708" s="148">
        <v>642</v>
      </c>
      <c r="H1708" s="148">
        <v>160789.65000000002</v>
      </c>
    </row>
    <row r="1709" spans="2:8">
      <c r="B1709" s="211">
        <v>2017</v>
      </c>
      <c r="C1709" s="213">
        <v>5</v>
      </c>
      <c r="D1709" s="209" t="s">
        <v>106</v>
      </c>
      <c r="E1709" s="204" t="s">
        <v>330</v>
      </c>
      <c r="F1709" s="148">
        <v>7253</v>
      </c>
      <c r="G1709" s="148">
        <v>8463</v>
      </c>
      <c r="H1709" s="148">
        <v>1742613.04</v>
      </c>
    </row>
    <row r="1710" spans="2:8">
      <c r="B1710" s="211">
        <v>2017</v>
      </c>
      <c r="C1710" s="213">
        <v>5</v>
      </c>
      <c r="D1710" s="209" t="s">
        <v>106</v>
      </c>
      <c r="E1710" s="204" t="s">
        <v>414</v>
      </c>
      <c r="F1710" s="148">
        <v>1339</v>
      </c>
      <c r="G1710" s="148">
        <v>1564</v>
      </c>
      <c r="H1710" s="148">
        <v>526387</v>
      </c>
    </row>
    <row r="1711" spans="2:8">
      <c r="B1711" s="211">
        <v>2017</v>
      </c>
      <c r="C1711" s="213">
        <v>5</v>
      </c>
      <c r="D1711" s="209" t="s">
        <v>106</v>
      </c>
      <c r="E1711" s="204" t="s">
        <v>474</v>
      </c>
      <c r="F1711" s="148">
        <v>994</v>
      </c>
      <c r="G1711" s="148">
        <v>1160</v>
      </c>
      <c r="H1711" s="148">
        <v>199996.43</v>
      </c>
    </row>
    <row r="1712" spans="2:8">
      <c r="B1712" s="211">
        <v>2017</v>
      </c>
      <c r="C1712" s="213">
        <v>5</v>
      </c>
      <c r="D1712" s="209" t="s">
        <v>106</v>
      </c>
      <c r="E1712" s="204" t="s">
        <v>481</v>
      </c>
      <c r="F1712" s="148">
        <v>275</v>
      </c>
      <c r="G1712" s="148">
        <v>321</v>
      </c>
      <c r="H1712" s="148">
        <v>50000</v>
      </c>
    </row>
    <row r="1713" spans="2:8">
      <c r="B1713" s="211">
        <v>2017</v>
      </c>
      <c r="C1713" s="213">
        <v>5</v>
      </c>
      <c r="D1713" s="209" t="s">
        <v>106</v>
      </c>
      <c r="E1713" s="204" t="s">
        <v>375</v>
      </c>
      <c r="F1713" s="148">
        <v>556</v>
      </c>
      <c r="G1713" s="148">
        <v>649</v>
      </c>
      <c r="H1713" s="148">
        <v>119325</v>
      </c>
    </row>
    <row r="1714" spans="2:8">
      <c r="B1714" s="211">
        <v>2017</v>
      </c>
      <c r="C1714" s="213">
        <v>5</v>
      </c>
      <c r="D1714" s="209" t="s">
        <v>106</v>
      </c>
      <c r="E1714" s="204" t="s">
        <v>390</v>
      </c>
      <c r="F1714" s="148">
        <v>1084</v>
      </c>
      <c r="G1714" s="148">
        <v>1264</v>
      </c>
      <c r="H1714" s="148">
        <v>265806.33</v>
      </c>
    </row>
    <row r="1715" spans="2:8">
      <c r="B1715" s="211">
        <v>2017</v>
      </c>
      <c r="C1715" s="213">
        <v>5</v>
      </c>
      <c r="D1715" s="209" t="s">
        <v>106</v>
      </c>
      <c r="E1715" s="204" t="s">
        <v>397</v>
      </c>
      <c r="F1715" s="148">
        <v>274</v>
      </c>
      <c r="G1715" s="148">
        <v>320</v>
      </c>
      <c r="H1715" s="148">
        <v>65568.479999999996</v>
      </c>
    </row>
    <row r="1716" spans="2:8">
      <c r="B1716" s="211">
        <v>2017</v>
      </c>
      <c r="C1716" s="213">
        <v>5</v>
      </c>
      <c r="D1716" s="209" t="s">
        <v>106</v>
      </c>
      <c r="E1716" s="204" t="s">
        <v>477</v>
      </c>
      <c r="F1716" s="148">
        <v>1049</v>
      </c>
      <c r="G1716" s="148">
        <v>1224</v>
      </c>
      <c r="H1716" s="148">
        <v>272757.70999999996</v>
      </c>
    </row>
    <row r="1717" spans="2:8">
      <c r="B1717" s="211">
        <v>2017</v>
      </c>
      <c r="C1717" s="213">
        <v>5</v>
      </c>
      <c r="D1717" s="209" t="s">
        <v>106</v>
      </c>
      <c r="E1717" s="204" t="s">
        <v>463</v>
      </c>
      <c r="F1717" s="148">
        <v>2</v>
      </c>
      <c r="G1717" s="148">
        <v>3</v>
      </c>
      <c r="H1717" s="148">
        <v>2010</v>
      </c>
    </row>
    <row r="1718" spans="2:8">
      <c r="B1718" s="211">
        <v>2017</v>
      </c>
      <c r="C1718" s="213">
        <v>5</v>
      </c>
      <c r="D1718" s="209" t="s">
        <v>116</v>
      </c>
      <c r="E1718" s="204" t="s">
        <v>330</v>
      </c>
      <c r="F1718" s="148">
        <v>7</v>
      </c>
      <c r="G1718" s="148">
        <v>9</v>
      </c>
      <c r="H1718" s="148">
        <v>5240</v>
      </c>
    </row>
    <row r="1719" spans="2:8">
      <c r="B1719" s="211">
        <v>2017</v>
      </c>
      <c r="C1719" s="213">
        <v>5</v>
      </c>
      <c r="D1719" s="209" t="s">
        <v>116</v>
      </c>
      <c r="E1719" s="204" t="s">
        <v>414</v>
      </c>
      <c r="F1719" s="148">
        <v>98</v>
      </c>
      <c r="G1719" s="148">
        <v>114</v>
      </c>
      <c r="H1719" s="148">
        <v>23182.77</v>
      </c>
    </row>
    <row r="1720" spans="2:8">
      <c r="B1720" s="211">
        <v>2017</v>
      </c>
      <c r="C1720" s="213">
        <v>5</v>
      </c>
      <c r="D1720" s="209" t="s">
        <v>116</v>
      </c>
      <c r="E1720" s="204" t="s">
        <v>418</v>
      </c>
      <c r="F1720" s="148">
        <v>37</v>
      </c>
      <c r="G1720" s="148">
        <v>45</v>
      </c>
      <c r="H1720" s="148">
        <v>28019.760000000002</v>
      </c>
    </row>
    <row r="1721" spans="2:8">
      <c r="B1721" s="211">
        <v>2017</v>
      </c>
      <c r="C1721" s="213">
        <v>5</v>
      </c>
      <c r="D1721" s="209" t="s">
        <v>156</v>
      </c>
      <c r="E1721" s="204" t="s">
        <v>414</v>
      </c>
      <c r="F1721" s="148">
        <v>50</v>
      </c>
      <c r="G1721" s="148">
        <v>59</v>
      </c>
      <c r="H1721" s="148">
        <v>14937.18</v>
      </c>
    </row>
    <row r="1722" spans="2:8">
      <c r="B1722" s="211">
        <v>2017</v>
      </c>
      <c r="C1722" s="213">
        <v>5</v>
      </c>
      <c r="D1722" s="209" t="s">
        <v>97</v>
      </c>
      <c r="E1722" s="204" t="s">
        <v>470</v>
      </c>
      <c r="F1722" s="148">
        <v>301</v>
      </c>
      <c r="G1722" s="148">
        <v>351</v>
      </c>
      <c r="H1722" s="148">
        <v>70979.239999999991</v>
      </c>
    </row>
    <row r="1723" spans="2:8">
      <c r="B1723" s="211">
        <v>2017</v>
      </c>
      <c r="C1723" s="213">
        <v>5</v>
      </c>
      <c r="D1723" s="209" t="s">
        <v>166</v>
      </c>
      <c r="E1723" s="204" t="s">
        <v>414</v>
      </c>
      <c r="F1723" s="148">
        <v>20</v>
      </c>
      <c r="G1723" s="148">
        <v>23</v>
      </c>
      <c r="H1723" s="148">
        <v>15006.400000000001</v>
      </c>
    </row>
    <row r="1724" spans="2:8">
      <c r="B1724" s="211">
        <v>2017</v>
      </c>
      <c r="C1724" s="213">
        <v>5</v>
      </c>
      <c r="D1724" s="209" t="s">
        <v>117</v>
      </c>
      <c r="E1724" s="204" t="s">
        <v>390</v>
      </c>
      <c r="F1724" s="148">
        <v>269</v>
      </c>
      <c r="G1724" s="148">
        <v>315</v>
      </c>
      <c r="H1724" s="148">
        <v>73381.59</v>
      </c>
    </row>
    <row r="1725" spans="2:8">
      <c r="B1725" s="211">
        <v>2017</v>
      </c>
      <c r="C1725" s="213">
        <v>5</v>
      </c>
      <c r="D1725" s="209" t="s">
        <v>118</v>
      </c>
      <c r="E1725" s="204" t="s">
        <v>414</v>
      </c>
      <c r="F1725" s="148">
        <v>277</v>
      </c>
      <c r="G1725" s="148">
        <v>323</v>
      </c>
      <c r="H1725" s="148">
        <v>124406.3</v>
      </c>
    </row>
    <row r="1726" spans="2:8">
      <c r="B1726" s="211">
        <v>2017</v>
      </c>
      <c r="C1726" s="213">
        <v>5</v>
      </c>
      <c r="D1726" s="209" t="s">
        <v>118</v>
      </c>
      <c r="E1726" s="204" t="s">
        <v>408</v>
      </c>
      <c r="F1726" s="148">
        <v>6</v>
      </c>
      <c r="G1726" s="148">
        <v>7</v>
      </c>
      <c r="H1726" s="148">
        <v>8530.81</v>
      </c>
    </row>
    <row r="1727" spans="2:8">
      <c r="B1727" s="211">
        <v>2017</v>
      </c>
      <c r="C1727" s="213">
        <v>5</v>
      </c>
      <c r="D1727" s="209" t="s">
        <v>119</v>
      </c>
      <c r="E1727" s="204" t="s">
        <v>236</v>
      </c>
      <c r="F1727" s="148">
        <v>1933</v>
      </c>
      <c r="G1727" s="148">
        <v>2256</v>
      </c>
      <c r="H1727" s="148">
        <v>456242.02999999997</v>
      </c>
    </row>
    <row r="1728" spans="2:8">
      <c r="B1728" s="211">
        <v>2017</v>
      </c>
      <c r="C1728" s="213">
        <v>5</v>
      </c>
      <c r="D1728" s="209" t="s">
        <v>119</v>
      </c>
      <c r="E1728" s="204" t="s">
        <v>246</v>
      </c>
      <c r="F1728" s="148">
        <v>1101</v>
      </c>
      <c r="G1728" s="148">
        <v>1285</v>
      </c>
      <c r="H1728" s="148">
        <v>240000</v>
      </c>
    </row>
    <row r="1729" spans="2:8">
      <c r="B1729" s="211">
        <v>2017</v>
      </c>
      <c r="C1729" s="213">
        <v>5</v>
      </c>
      <c r="D1729" s="209" t="s">
        <v>119</v>
      </c>
      <c r="E1729" s="204" t="s">
        <v>258</v>
      </c>
      <c r="F1729" s="148">
        <v>7</v>
      </c>
      <c r="G1729" s="148">
        <v>8</v>
      </c>
      <c r="H1729" s="148">
        <v>3406.18</v>
      </c>
    </row>
    <row r="1730" spans="2:8">
      <c r="B1730" s="211">
        <v>2017</v>
      </c>
      <c r="C1730" s="213">
        <v>5</v>
      </c>
      <c r="D1730" s="209" t="s">
        <v>119</v>
      </c>
      <c r="E1730" s="204" t="s">
        <v>265</v>
      </c>
      <c r="F1730" s="148">
        <v>2198</v>
      </c>
      <c r="G1730" s="148">
        <v>2564</v>
      </c>
      <c r="H1730" s="148">
        <v>602999.99</v>
      </c>
    </row>
    <row r="1731" spans="2:8">
      <c r="B1731" s="211">
        <v>2017</v>
      </c>
      <c r="C1731" s="213">
        <v>5</v>
      </c>
      <c r="D1731" s="209" t="s">
        <v>119</v>
      </c>
      <c r="E1731" s="204" t="s">
        <v>468</v>
      </c>
      <c r="F1731" s="148">
        <v>275</v>
      </c>
      <c r="G1731" s="148">
        <v>321</v>
      </c>
      <c r="H1731" s="148">
        <v>98270.76</v>
      </c>
    </row>
    <row r="1732" spans="2:8">
      <c r="B1732" s="211">
        <v>2017</v>
      </c>
      <c r="C1732" s="213">
        <v>5</v>
      </c>
      <c r="D1732" s="209" t="s">
        <v>119</v>
      </c>
      <c r="E1732" s="204" t="s">
        <v>273</v>
      </c>
      <c r="F1732" s="148">
        <v>2745</v>
      </c>
      <c r="G1732" s="148">
        <v>3201</v>
      </c>
      <c r="H1732" s="148">
        <v>591250</v>
      </c>
    </row>
    <row r="1733" spans="2:8">
      <c r="B1733" s="211">
        <v>2017</v>
      </c>
      <c r="C1733" s="213">
        <v>5</v>
      </c>
      <c r="D1733" s="209" t="s">
        <v>119</v>
      </c>
      <c r="E1733" s="204" t="s">
        <v>274</v>
      </c>
      <c r="F1733" s="148">
        <v>750</v>
      </c>
      <c r="G1733" s="148">
        <v>875</v>
      </c>
      <c r="H1733" s="148">
        <v>194558.39</v>
      </c>
    </row>
    <row r="1734" spans="2:8">
      <c r="B1734" s="211">
        <v>2017</v>
      </c>
      <c r="C1734" s="213">
        <v>5</v>
      </c>
      <c r="D1734" s="209" t="s">
        <v>119</v>
      </c>
      <c r="E1734" s="204" t="s">
        <v>275</v>
      </c>
      <c r="F1734" s="148">
        <v>78</v>
      </c>
      <c r="G1734" s="148">
        <v>90</v>
      </c>
      <c r="H1734" s="148">
        <v>43424</v>
      </c>
    </row>
    <row r="1735" spans="2:8">
      <c r="B1735" s="211">
        <v>2017</v>
      </c>
      <c r="C1735" s="213">
        <v>5</v>
      </c>
      <c r="D1735" s="209" t="s">
        <v>119</v>
      </c>
      <c r="E1735" s="204" t="s">
        <v>276</v>
      </c>
      <c r="F1735" s="148">
        <v>250</v>
      </c>
      <c r="G1735" s="148">
        <v>292</v>
      </c>
      <c r="H1735" s="148">
        <v>53750</v>
      </c>
    </row>
    <row r="1736" spans="2:8">
      <c r="B1736" s="211">
        <v>2017</v>
      </c>
      <c r="C1736" s="213">
        <v>5</v>
      </c>
      <c r="D1736" s="209" t="s">
        <v>119</v>
      </c>
      <c r="E1736" s="204" t="s">
        <v>279</v>
      </c>
      <c r="F1736" s="148">
        <v>2</v>
      </c>
      <c r="G1736" s="148">
        <v>3</v>
      </c>
      <c r="H1736" s="148">
        <v>750</v>
      </c>
    </row>
    <row r="1737" spans="2:8">
      <c r="B1737" s="211">
        <v>2017</v>
      </c>
      <c r="C1737" s="213">
        <v>5</v>
      </c>
      <c r="D1737" s="209" t="s">
        <v>119</v>
      </c>
      <c r="E1737" s="204" t="s">
        <v>284</v>
      </c>
      <c r="F1737" s="148">
        <v>705</v>
      </c>
      <c r="G1737" s="148">
        <v>821</v>
      </c>
      <c r="H1737" s="148">
        <v>156090.01</v>
      </c>
    </row>
    <row r="1738" spans="2:8">
      <c r="B1738" s="211">
        <v>2017</v>
      </c>
      <c r="C1738" s="213">
        <v>5</v>
      </c>
      <c r="D1738" s="209" t="s">
        <v>119</v>
      </c>
      <c r="E1738" s="204" t="s">
        <v>285</v>
      </c>
      <c r="F1738" s="148">
        <v>36456</v>
      </c>
      <c r="G1738" s="148">
        <v>42534</v>
      </c>
      <c r="H1738" s="148">
        <v>9026423.9499999993</v>
      </c>
    </row>
    <row r="1739" spans="2:8">
      <c r="B1739" s="211">
        <v>2017</v>
      </c>
      <c r="C1739" s="213">
        <v>5</v>
      </c>
      <c r="D1739" s="209" t="s">
        <v>119</v>
      </c>
      <c r="E1739" s="204" t="s">
        <v>469</v>
      </c>
      <c r="F1739" s="148">
        <v>2450</v>
      </c>
      <c r="G1739" s="148">
        <v>2857</v>
      </c>
      <c r="H1739" s="148">
        <v>502591.63000000006</v>
      </c>
    </row>
    <row r="1740" spans="2:8">
      <c r="B1740" s="211">
        <v>2017</v>
      </c>
      <c r="C1740" s="213">
        <v>5</v>
      </c>
      <c r="D1740" s="209" t="s">
        <v>119</v>
      </c>
      <c r="E1740" s="204" t="s">
        <v>302</v>
      </c>
      <c r="F1740" s="148">
        <v>29389</v>
      </c>
      <c r="G1740" s="148">
        <v>34288</v>
      </c>
      <c r="H1740" s="148">
        <v>7083217.0000000056</v>
      </c>
    </row>
    <row r="1741" spans="2:8">
      <c r="B1741" s="211">
        <v>2017</v>
      </c>
      <c r="C1741" s="213">
        <v>5</v>
      </c>
      <c r="D1741" s="209" t="s">
        <v>119</v>
      </c>
      <c r="E1741" s="204" t="s">
        <v>470</v>
      </c>
      <c r="F1741" s="148">
        <v>16792</v>
      </c>
      <c r="G1741" s="148">
        <v>19590</v>
      </c>
      <c r="H1741" s="148">
        <v>4075789.6899999995</v>
      </c>
    </row>
    <row r="1742" spans="2:8">
      <c r="B1742" s="211">
        <v>2017</v>
      </c>
      <c r="C1742" s="213">
        <v>5</v>
      </c>
      <c r="D1742" s="209" t="s">
        <v>119</v>
      </c>
      <c r="E1742" s="204" t="s">
        <v>471</v>
      </c>
      <c r="F1742" s="148">
        <v>9246</v>
      </c>
      <c r="G1742" s="148">
        <v>10789</v>
      </c>
      <c r="H1742" s="148">
        <v>2284675.2100000004</v>
      </c>
    </row>
    <row r="1743" spans="2:8">
      <c r="B1743" s="211">
        <v>2017</v>
      </c>
      <c r="C1743" s="213">
        <v>5</v>
      </c>
      <c r="D1743" s="209" t="s">
        <v>119</v>
      </c>
      <c r="E1743" s="204" t="s">
        <v>472</v>
      </c>
      <c r="F1743" s="148">
        <v>21087</v>
      </c>
      <c r="G1743" s="148">
        <v>24600</v>
      </c>
      <c r="H1743" s="148">
        <v>5431893.2999999989</v>
      </c>
    </row>
    <row r="1744" spans="2:8">
      <c r="B1744" s="211">
        <v>2017</v>
      </c>
      <c r="C1744" s="213">
        <v>5</v>
      </c>
      <c r="D1744" s="209" t="s">
        <v>119</v>
      </c>
      <c r="E1744" s="204" t="s">
        <v>316</v>
      </c>
      <c r="F1744" s="148">
        <v>1049</v>
      </c>
      <c r="G1744" s="148">
        <v>1224</v>
      </c>
      <c r="H1744" s="148">
        <v>226600.26</v>
      </c>
    </row>
    <row r="1745" spans="2:8">
      <c r="B1745" s="211">
        <v>2017</v>
      </c>
      <c r="C1745" s="213">
        <v>5</v>
      </c>
      <c r="D1745" s="209" t="s">
        <v>119</v>
      </c>
      <c r="E1745" s="204" t="s">
        <v>321</v>
      </c>
      <c r="F1745" s="148">
        <v>1173</v>
      </c>
      <c r="G1745" s="148">
        <v>1368</v>
      </c>
      <c r="H1745" s="148">
        <v>205528.8</v>
      </c>
    </row>
    <row r="1746" spans="2:8">
      <c r="B1746" s="211">
        <v>2017</v>
      </c>
      <c r="C1746" s="213">
        <v>5</v>
      </c>
      <c r="D1746" s="209" t="s">
        <v>119</v>
      </c>
      <c r="E1746" s="204" t="s">
        <v>473</v>
      </c>
      <c r="F1746" s="148">
        <v>15363</v>
      </c>
      <c r="G1746" s="148">
        <v>17926</v>
      </c>
      <c r="H1746" s="148">
        <v>3757764.2900000005</v>
      </c>
    </row>
    <row r="1747" spans="2:8">
      <c r="B1747" s="211">
        <v>2017</v>
      </c>
      <c r="C1747" s="213">
        <v>5</v>
      </c>
      <c r="D1747" s="209" t="s">
        <v>119</v>
      </c>
      <c r="E1747" s="204" t="s">
        <v>327</v>
      </c>
      <c r="F1747" s="148">
        <v>274</v>
      </c>
      <c r="G1747" s="148">
        <v>320</v>
      </c>
      <c r="H1747" s="148">
        <v>83599</v>
      </c>
    </row>
    <row r="1748" spans="2:8">
      <c r="B1748" s="211">
        <v>2017</v>
      </c>
      <c r="C1748" s="213">
        <v>5</v>
      </c>
      <c r="D1748" s="209" t="s">
        <v>119</v>
      </c>
      <c r="E1748" s="204" t="s">
        <v>330</v>
      </c>
      <c r="F1748" s="148">
        <v>44921</v>
      </c>
      <c r="G1748" s="148">
        <v>52404</v>
      </c>
      <c r="H1748" s="148">
        <v>10778331.270000001</v>
      </c>
    </row>
    <row r="1749" spans="2:8">
      <c r="B1749" s="211">
        <v>2017</v>
      </c>
      <c r="C1749" s="213">
        <v>5</v>
      </c>
      <c r="D1749" s="209" t="s">
        <v>119</v>
      </c>
      <c r="E1749" s="204" t="s">
        <v>338</v>
      </c>
      <c r="F1749" s="148">
        <v>1654</v>
      </c>
      <c r="G1749" s="148">
        <v>1930</v>
      </c>
      <c r="H1749" s="148">
        <v>379556.98000000004</v>
      </c>
    </row>
    <row r="1750" spans="2:8">
      <c r="B1750" s="211">
        <v>2017</v>
      </c>
      <c r="C1750" s="213">
        <v>5</v>
      </c>
      <c r="D1750" s="209" t="s">
        <v>119</v>
      </c>
      <c r="E1750" s="204" t="s">
        <v>347</v>
      </c>
      <c r="F1750" s="148">
        <v>550</v>
      </c>
      <c r="G1750" s="148">
        <v>641</v>
      </c>
      <c r="H1750" s="148">
        <v>160000</v>
      </c>
    </row>
    <row r="1751" spans="2:8">
      <c r="B1751" s="211">
        <v>2017</v>
      </c>
      <c r="C1751" s="213">
        <v>5</v>
      </c>
      <c r="D1751" s="209" t="s">
        <v>119</v>
      </c>
      <c r="E1751" s="204" t="s">
        <v>414</v>
      </c>
      <c r="F1751" s="148">
        <v>14382</v>
      </c>
      <c r="G1751" s="148">
        <v>16797</v>
      </c>
      <c r="H1751" s="148">
        <v>6115724.7300000023</v>
      </c>
    </row>
    <row r="1752" spans="2:8">
      <c r="B1752" s="211">
        <v>2017</v>
      </c>
      <c r="C1752" s="213">
        <v>5</v>
      </c>
      <c r="D1752" s="209" t="s">
        <v>119</v>
      </c>
      <c r="E1752" s="204" t="s">
        <v>415</v>
      </c>
      <c r="F1752" s="148">
        <v>5790</v>
      </c>
      <c r="G1752" s="148">
        <v>6758</v>
      </c>
      <c r="H1752" s="148">
        <v>2572398.79</v>
      </c>
    </row>
    <row r="1753" spans="2:8">
      <c r="B1753" s="211">
        <v>2017</v>
      </c>
      <c r="C1753" s="213">
        <v>5</v>
      </c>
      <c r="D1753" s="209" t="s">
        <v>119</v>
      </c>
      <c r="E1753" s="204" t="s">
        <v>349</v>
      </c>
      <c r="F1753" s="148">
        <v>3570</v>
      </c>
      <c r="G1753" s="148">
        <v>4166</v>
      </c>
      <c r="H1753" s="148">
        <v>907809.7699999999</v>
      </c>
    </row>
    <row r="1754" spans="2:8">
      <c r="B1754" s="211">
        <v>2017</v>
      </c>
      <c r="C1754" s="213">
        <v>5</v>
      </c>
      <c r="D1754" s="209" t="s">
        <v>119</v>
      </c>
      <c r="E1754" s="204" t="s">
        <v>351</v>
      </c>
      <c r="F1754" s="148">
        <v>12</v>
      </c>
      <c r="G1754" s="148">
        <v>14</v>
      </c>
      <c r="H1754" s="148">
        <v>6765.48</v>
      </c>
    </row>
    <row r="1755" spans="2:8">
      <c r="B1755" s="211">
        <v>2017</v>
      </c>
      <c r="C1755" s="213">
        <v>5</v>
      </c>
      <c r="D1755" s="209" t="s">
        <v>119</v>
      </c>
      <c r="E1755" s="204" t="s">
        <v>355</v>
      </c>
      <c r="F1755" s="148">
        <v>550</v>
      </c>
      <c r="G1755" s="148">
        <v>642</v>
      </c>
      <c r="H1755" s="148">
        <v>140000</v>
      </c>
    </row>
    <row r="1756" spans="2:8">
      <c r="B1756" s="211">
        <v>2017</v>
      </c>
      <c r="C1756" s="213">
        <v>5</v>
      </c>
      <c r="D1756" s="209" t="s">
        <v>119</v>
      </c>
      <c r="E1756" s="204" t="s">
        <v>363</v>
      </c>
      <c r="F1756" s="148">
        <v>9</v>
      </c>
      <c r="G1756" s="148">
        <v>10</v>
      </c>
      <c r="H1756" s="148">
        <v>2418.09</v>
      </c>
    </row>
    <row r="1757" spans="2:8">
      <c r="B1757" s="211">
        <v>2017</v>
      </c>
      <c r="C1757" s="213">
        <v>5</v>
      </c>
      <c r="D1757" s="209" t="s">
        <v>119</v>
      </c>
      <c r="E1757" s="204" t="s">
        <v>474</v>
      </c>
      <c r="F1757" s="148">
        <v>20253</v>
      </c>
      <c r="G1757" s="148">
        <v>23631</v>
      </c>
      <c r="H1757" s="148">
        <v>3519599.21</v>
      </c>
    </row>
    <row r="1758" spans="2:8">
      <c r="B1758" s="211">
        <v>2017</v>
      </c>
      <c r="C1758" s="213">
        <v>5</v>
      </c>
      <c r="D1758" s="209" t="s">
        <v>119</v>
      </c>
      <c r="E1758" s="204" t="s">
        <v>481</v>
      </c>
      <c r="F1758" s="148">
        <v>1375</v>
      </c>
      <c r="G1758" s="148">
        <v>1605</v>
      </c>
      <c r="H1758" s="148">
        <v>350728.33999999997</v>
      </c>
    </row>
    <row r="1759" spans="2:8">
      <c r="B1759" s="211">
        <v>2017</v>
      </c>
      <c r="C1759" s="213">
        <v>5</v>
      </c>
      <c r="D1759" s="209" t="s">
        <v>119</v>
      </c>
      <c r="E1759" s="204" t="s">
        <v>417</v>
      </c>
      <c r="F1759" s="148">
        <v>2523</v>
      </c>
      <c r="G1759" s="148">
        <v>2944</v>
      </c>
      <c r="H1759" s="148">
        <v>1153787.08</v>
      </c>
    </row>
    <row r="1760" spans="2:8">
      <c r="B1760" s="211">
        <v>2017</v>
      </c>
      <c r="C1760" s="213">
        <v>5</v>
      </c>
      <c r="D1760" s="209" t="s">
        <v>119</v>
      </c>
      <c r="E1760" s="204" t="s">
        <v>375</v>
      </c>
      <c r="F1760" s="148">
        <v>13997</v>
      </c>
      <c r="G1760" s="148">
        <v>16327</v>
      </c>
      <c r="H1760" s="148">
        <v>3286240.55</v>
      </c>
    </row>
    <row r="1761" spans="2:8">
      <c r="B1761" s="211">
        <v>2017</v>
      </c>
      <c r="C1761" s="213">
        <v>5</v>
      </c>
      <c r="D1761" s="209" t="s">
        <v>119</v>
      </c>
      <c r="E1761" s="204" t="s">
        <v>376</v>
      </c>
      <c r="F1761" s="148">
        <v>274</v>
      </c>
      <c r="G1761" s="148">
        <v>321</v>
      </c>
      <c r="H1761" s="148">
        <v>133134</v>
      </c>
    </row>
    <row r="1762" spans="2:8">
      <c r="B1762" s="211">
        <v>2017</v>
      </c>
      <c r="C1762" s="213">
        <v>5</v>
      </c>
      <c r="D1762" s="209" t="s">
        <v>119</v>
      </c>
      <c r="E1762" s="204" t="s">
        <v>418</v>
      </c>
      <c r="F1762" s="148">
        <v>78</v>
      </c>
      <c r="G1762" s="148">
        <v>93</v>
      </c>
      <c r="H1762" s="148">
        <v>36753.230000000003</v>
      </c>
    </row>
    <row r="1763" spans="2:8">
      <c r="B1763" s="211">
        <v>2017</v>
      </c>
      <c r="C1763" s="213">
        <v>5</v>
      </c>
      <c r="D1763" s="209" t="s">
        <v>119</v>
      </c>
      <c r="E1763" s="204" t="s">
        <v>475</v>
      </c>
      <c r="F1763" s="148">
        <v>275</v>
      </c>
      <c r="G1763" s="148">
        <v>320</v>
      </c>
      <c r="H1763" s="148">
        <v>50000</v>
      </c>
    </row>
    <row r="1764" spans="2:8">
      <c r="B1764" s="211">
        <v>2017</v>
      </c>
      <c r="C1764" s="213">
        <v>5</v>
      </c>
      <c r="D1764" s="209" t="s">
        <v>119</v>
      </c>
      <c r="E1764" s="204" t="s">
        <v>390</v>
      </c>
      <c r="F1764" s="148">
        <v>31773</v>
      </c>
      <c r="G1764" s="148">
        <v>37062</v>
      </c>
      <c r="H1764" s="148">
        <v>7623086.3100000024</v>
      </c>
    </row>
    <row r="1765" spans="2:8">
      <c r="B1765" s="211">
        <v>2017</v>
      </c>
      <c r="C1765" s="213">
        <v>5</v>
      </c>
      <c r="D1765" s="209" t="s">
        <v>119</v>
      </c>
      <c r="E1765" s="204" t="s">
        <v>491</v>
      </c>
      <c r="F1765" s="148">
        <v>1923</v>
      </c>
      <c r="G1765" s="148">
        <v>2243</v>
      </c>
      <c r="H1765" s="148">
        <v>413875</v>
      </c>
    </row>
    <row r="1766" spans="2:8">
      <c r="B1766" s="211">
        <v>2017</v>
      </c>
      <c r="C1766" s="213">
        <v>5</v>
      </c>
      <c r="D1766" s="209" t="s">
        <v>119</v>
      </c>
      <c r="E1766" s="204" t="s">
        <v>454</v>
      </c>
      <c r="F1766" s="148">
        <v>13</v>
      </c>
      <c r="G1766" s="148">
        <v>15</v>
      </c>
      <c r="H1766" s="148">
        <v>7204</v>
      </c>
    </row>
    <row r="1767" spans="2:8">
      <c r="B1767" s="211">
        <v>2017</v>
      </c>
      <c r="C1767" s="213">
        <v>5</v>
      </c>
      <c r="D1767" s="209" t="s">
        <v>119</v>
      </c>
      <c r="E1767" s="204" t="s">
        <v>394</v>
      </c>
      <c r="F1767" s="148">
        <v>1706</v>
      </c>
      <c r="G1767" s="148">
        <v>1990</v>
      </c>
      <c r="H1767" s="148">
        <v>424887.84999999992</v>
      </c>
    </row>
    <row r="1768" spans="2:8">
      <c r="B1768" s="211">
        <v>2017</v>
      </c>
      <c r="C1768" s="213">
        <v>5</v>
      </c>
      <c r="D1768" s="209" t="s">
        <v>119</v>
      </c>
      <c r="E1768" s="204" t="s">
        <v>397</v>
      </c>
      <c r="F1768" s="148">
        <v>2476</v>
      </c>
      <c r="G1768" s="148">
        <v>2888</v>
      </c>
      <c r="H1768" s="148">
        <v>620232.80000000005</v>
      </c>
    </row>
    <row r="1769" spans="2:8">
      <c r="B1769" s="211">
        <v>2017</v>
      </c>
      <c r="C1769" s="213">
        <v>5</v>
      </c>
      <c r="D1769" s="209" t="s">
        <v>119</v>
      </c>
      <c r="E1769" s="204" t="s">
        <v>477</v>
      </c>
      <c r="F1769" s="148">
        <v>36879</v>
      </c>
      <c r="G1769" s="148">
        <v>43030</v>
      </c>
      <c r="H1769" s="148">
        <v>8983615.5000000019</v>
      </c>
    </row>
    <row r="1770" spans="2:8">
      <c r="B1770" s="211">
        <v>2017</v>
      </c>
      <c r="C1770" s="213">
        <v>5</v>
      </c>
      <c r="D1770" s="209" t="s">
        <v>119</v>
      </c>
      <c r="E1770" s="204" t="s">
        <v>400</v>
      </c>
      <c r="F1770" s="148">
        <v>29</v>
      </c>
      <c r="G1770" s="148">
        <v>33</v>
      </c>
      <c r="H1770" s="148">
        <v>12528.6</v>
      </c>
    </row>
    <row r="1771" spans="2:8">
      <c r="B1771" s="211">
        <v>2017</v>
      </c>
      <c r="C1771" s="213">
        <v>5</v>
      </c>
      <c r="D1771" s="209" t="s">
        <v>119</v>
      </c>
      <c r="E1771" s="204" t="s">
        <v>492</v>
      </c>
      <c r="F1771" s="148">
        <v>299</v>
      </c>
      <c r="G1771" s="148">
        <v>349</v>
      </c>
      <c r="H1771" s="148">
        <v>50000</v>
      </c>
    </row>
    <row r="1772" spans="2:8">
      <c r="B1772" s="211">
        <v>2017</v>
      </c>
      <c r="C1772" s="213">
        <v>5</v>
      </c>
      <c r="D1772" s="209" t="s">
        <v>119</v>
      </c>
      <c r="E1772" s="204" t="s">
        <v>402</v>
      </c>
      <c r="F1772" s="148">
        <v>3279</v>
      </c>
      <c r="G1772" s="148">
        <v>3825</v>
      </c>
      <c r="H1772" s="148">
        <v>774499.77</v>
      </c>
    </row>
    <row r="1773" spans="2:8">
      <c r="B1773" s="211">
        <v>2017</v>
      </c>
      <c r="C1773" s="213">
        <v>5</v>
      </c>
      <c r="D1773" s="209" t="s">
        <v>119</v>
      </c>
      <c r="E1773" s="204" t="s">
        <v>409</v>
      </c>
      <c r="F1773" s="148">
        <v>280</v>
      </c>
      <c r="G1773" s="148">
        <v>327</v>
      </c>
      <c r="H1773" s="148">
        <v>76558.679999999993</v>
      </c>
    </row>
    <row r="1774" spans="2:8">
      <c r="B1774" s="211">
        <v>2017</v>
      </c>
      <c r="C1774" s="213">
        <v>5</v>
      </c>
      <c r="D1774" s="209" t="s">
        <v>119</v>
      </c>
      <c r="E1774" s="204" t="s">
        <v>413</v>
      </c>
      <c r="F1774" s="148">
        <v>4644</v>
      </c>
      <c r="G1774" s="148">
        <v>5418</v>
      </c>
      <c r="H1774" s="148">
        <v>1006486.1</v>
      </c>
    </row>
    <row r="1775" spans="2:8">
      <c r="B1775" s="211">
        <v>2017</v>
      </c>
      <c r="C1775" s="213">
        <v>5</v>
      </c>
      <c r="D1775" s="209" t="s">
        <v>119</v>
      </c>
      <c r="E1775" s="204" t="s">
        <v>493</v>
      </c>
      <c r="F1775" s="148">
        <v>2</v>
      </c>
      <c r="G1775" s="148">
        <v>2</v>
      </c>
      <c r="H1775" s="148">
        <v>1646.08</v>
      </c>
    </row>
    <row r="1776" spans="2:8">
      <c r="B1776" s="211">
        <v>2017</v>
      </c>
      <c r="C1776" s="213">
        <v>5</v>
      </c>
      <c r="D1776" s="209" t="s">
        <v>157</v>
      </c>
      <c r="E1776" s="204" t="s">
        <v>467</v>
      </c>
      <c r="F1776" s="148">
        <v>274</v>
      </c>
      <c r="G1776" s="148">
        <v>320</v>
      </c>
      <c r="H1776" s="148">
        <v>50000</v>
      </c>
    </row>
    <row r="1777" spans="2:8">
      <c r="B1777" s="211">
        <v>2017</v>
      </c>
      <c r="C1777" s="213">
        <v>5</v>
      </c>
      <c r="D1777" s="209" t="s">
        <v>157</v>
      </c>
      <c r="E1777" s="204" t="s">
        <v>330</v>
      </c>
      <c r="F1777" s="148">
        <v>269</v>
      </c>
      <c r="G1777" s="148">
        <v>314</v>
      </c>
      <c r="H1777" s="148">
        <v>72360</v>
      </c>
    </row>
    <row r="1778" spans="2:8">
      <c r="B1778" s="211">
        <v>2017</v>
      </c>
      <c r="C1778" s="213">
        <v>5</v>
      </c>
      <c r="D1778" s="209" t="s">
        <v>120</v>
      </c>
      <c r="E1778" s="204" t="s">
        <v>296</v>
      </c>
      <c r="F1778" s="148">
        <v>21</v>
      </c>
      <c r="G1778" s="148">
        <v>25</v>
      </c>
      <c r="H1778" s="148">
        <v>14990.58</v>
      </c>
    </row>
    <row r="1779" spans="2:8">
      <c r="B1779" s="211">
        <v>2017</v>
      </c>
      <c r="C1779" s="213">
        <v>5</v>
      </c>
      <c r="D1779" s="209" t="s">
        <v>120</v>
      </c>
      <c r="E1779" s="204" t="s">
        <v>414</v>
      </c>
      <c r="F1779" s="148">
        <v>7</v>
      </c>
      <c r="G1779" s="148">
        <v>8</v>
      </c>
      <c r="H1779" s="148">
        <v>2263.37</v>
      </c>
    </row>
    <row r="1780" spans="2:8">
      <c r="B1780" s="211">
        <v>2017</v>
      </c>
      <c r="C1780" s="213">
        <v>5</v>
      </c>
      <c r="D1780" s="209" t="s">
        <v>120</v>
      </c>
      <c r="E1780" s="204" t="s">
        <v>418</v>
      </c>
      <c r="F1780" s="148">
        <v>33</v>
      </c>
      <c r="G1780" s="148">
        <v>38</v>
      </c>
      <c r="H1780" s="148">
        <v>22708.390000000003</v>
      </c>
    </row>
    <row r="1781" spans="2:8">
      <c r="B1781" s="211">
        <v>2017</v>
      </c>
      <c r="C1781" s="213">
        <v>5</v>
      </c>
      <c r="D1781" s="209" t="s">
        <v>121</v>
      </c>
      <c r="E1781" s="204" t="s">
        <v>330</v>
      </c>
      <c r="F1781" s="148">
        <v>1101</v>
      </c>
      <c r="G1781" s="148">
        <v>1285</v>
      </c>
      <c r="H1781" s="148">
        <v>254206.23</v>
      </c>
    </row>
    <row r="1782" spans="2:8">
      <c r="B1782" s="211">
        <v>2017</v>
      </c>
      <c r="C1782" s="213">
        <v>5</v>
      </c>
      <c r="D1782" s="209" t="s">
        <v>95</v>
      </c>
      <c r="E1782" s="204" t="s">
        <v>274</v>
      </c>
      <c r="F1782" s="148">
        <v>2</v>
      </c>
      <c r="G1782" s="148">
        <v>2</v>
      </c>
      <c r="H1782" s="148">
        <v>1406.6</v>
      </c>
    </row>
    <row r="1783" spans="2:8">
      <c r="B1783" s="211">
        <v>2017</v>
      </c>
      <c r="C1783" s="213">
        <v>5</v>
      </c>
      <c r="D1783" s="209" t="s">
        <v>95</v>
      </c>
      <c r="E1783" s="204" t="s">
        <v>279</v>
      </c>
      <c r="F1783" s="148">
        <v>6</v>
      </c>
      <c r="G1783" s="148">
        <v>8</v>
      </c>
      <c r="H1783" s="148">
        <v>2980</v>
      </c>
    </row>
    <row r="1784" spans="2:8">
      <c r="B1784" s="211">
        <v>2017</v>
      </c>
      <c r="C1784" s="213">
        <v>5</v>
      </c>
      <c r="D1784" s="209" t="s">
        <v>95</v>
      </c>
      <c r="E1784" s="204" t="s">
        <v>285</v>
      </c>
      <c r="F1784" s="148">
        <v>276</v>
      </c>
      <c r="G1784" s="148">
        <v>322</v>
      </c>
      <c r="H1784" s="148">
        <v>66139.16</v>
      </c>
    </row>
    <row r="1785" spans="2:8">
      <c r="B1785" s="211">
        <v>2017</v>
      </c>
      <c r="C1785" s="213">
        <v>5</v>
      </c>
      <c r="D1785" s="209" t="s">
        <v>95</v>
      </c>
      <c r="E1785" s="204" t="s">
        <v>469</v>
      </c>
      <c r="F1785" s="148">
        <v>285</v>
      </c>
      <c r="G1785" s="148">
        <v>332</v>
      </c>
      <c r="H1785" s="148">
        <v>69599.22</v>
      </c>
    </row>
    <row r="1786" spans="2:8">
      <c r="B1786" s="211">
        <v>2017</v>
      </c>
      <c r="C1786" s="213">
        <v>5</v>
      </c>
      <c r="D1786" s="209" t="s">
        <v>95</v>
      </c>
      <c r="E1786" s="204" t="s">
        <v>302</v>
      </c>
      <c r="F1786" s="148">
        <v>1103</v>
      </c>
      <c r="G1786" s="148">
        <v>1287</v>
      </c>
      <c r="H1786" s="148">
        <v>260002.33</v>
      </c>
    </row>
    <row r="1787" spans="2:8">
      <c r="B1787" s="211">
        <v>2017</v>
      </c>
      <c r="C1787" s="213">
        <v>5</v>
      </c>
      <c r="D1787" s="209" t="s">
        <v>95</v>
      </c>
      <c r="E1787" s="204" t="s">
        <v>471</v>
      </c>
      <c r="F1787" s="148">
        <v>2468</v>
      </c>
      <c r="G1787" s="148">
        <v>2881</v>
      </c>
      <c r="H1787" s="148">
        <v>623858.57999999996</v>
      </c>
    </row>
    <row r="1788" spans="2:8">
      <c r="B1788" s="211">
        <v>2017</v>
      </c>
      <c r="C1788" s="213">
        <v>5</v>
      </c>
      <c r="D1788" s="209" t="s">
        <v>95</v>
      </c>
      <c r="E1788" s="204" t="s">
        <v>316</v>
      </c>
      <c r="F1788" s="148">
        <v>274</v>
      </c>
      <c r="G1788" s="148">
        <v>320</v>
      </c>
      <c r="H1788" s="148">
        <v>70332.97</v>
      </c>
    </row>
    <row r="1789" spans="2:8">
      <c r="B1789" s="211">
        <v>2017</v>
      </c>
      <c r="C1789" s="213">
        <v>5</v>
      </c>
      <c r="D1789" s="209" t="s">
        <v>95</v>
      </c>
      <c r="E1789" s="204" t="s">
        <v>321</v>
      </c>
      <c r="F1789" s="148">
        <v>749</v>
      </c>
      <c r="G1789" s="148">
        <v>875</v>
      </c>
      <c r="H1789" s="148">
        <v>173750.73</v>
      </c>
    </row>
    <row r="1790" spans="2:8">
      <c r="B1790" s="211">
        <v>2017</v>
      </c>
      <c r="C1790" s="213">
        <v>5</v>
      </c>
      <c r="D1790" s="209" t="s">
        <v>95</v>
      </c>
      <c r="E1790" s="204" t="s">
        <v>330</v>
      </c>
      <c r="F1790" s="148">
        <v>6109</v>
      </c>
      <c r="G1790" s="148">
        <v>7129</v>
      </c>
      <c r="H1790" s="148">
        <v>1506743.88</v>
      </c>
    </row>
    <row r="1791" spans="2:8">
      <c r="B1791" s="211">
        <v>2017</v>
      </c>
      <c r="C1791" s="213">
        <v>5</v>
      </c>
      <c r="D1791" s="209" t="s">
        <v>95</v>
      </c>
      <c r="E1791" s="204" t="s">
        <v>355</v>
      </c>
      <c r="F1791" s="148">
        <v>276</v>
      </c>
      <c r="G1791" s="148">
        <v>322</v>
      </c>
      <c r="H1791" s="148">
        <v>70000</v>
      </c>
    </row>
    <row r="1792" spans="2:8">
      <c r="B1792" s="211">
        <v>2017</v>
      </c>
      <c r="C1792" s="213">
        <v>5</v>
      </c>
      <c r="D1792" s="209" t="s">
        <v>95</v>
      </c>
      <c r="E1792" s="204" t="s">
        <v>512</v>
      </c>
      <c r="F1792" s="148">
        <v>22</v>
      </c>
      <c r="G1792" s="148">
        <v>25</v>
      </c>
      <c r="H1792" s="148">
        <v>5580.65</v>
      </c>
    </row>
    <row r="1793" spans="2:8">
      <c r="B1793" s="211">
        <v>2017</v>
      </c>
      <c r="C1793" s="213">
        <v>5</v>
      </c>
      <c r="D1793" s="209" t="s">
        <v>95</v>
      </c>
      <c r="E1793" s="204" t="s">
        <v>474</v>
      </c>
      <c r="F1793" s="148">
        <v>275</v>
      </c>
      <c r="G1793" s="148">
        <v>321</v>
      </c>
      <c r="H1793" s="148">
        <v>69599.22</v>
      </c>
    </row>
    <row r="1794" spans="2:8">
      <c r="B1794" s="211">
        <v>2017</v>
      </c>
      <c r="C1794" s="213">
        <v>5</v>
      </c>
      <c r="D1794" s="209" t="s">
        <v>95</v>
      </c>
      <c r="E1794" s="204" t="s">
        <v>375</v>
      </c>
      <c r="F1794" s="148">
        <v>883</v>
      </c>
      <c r="G1794" s="148">
        <v>1029</v>
      </c>
      <c r="H1794" s="148">
        <v>210000</v>
      </c>
    </row>
    <row r="1795" spans="2:8">
      <c r="B1795" s="211">
        <v>2017</v>
      </c>
      <c r="C1795" s="213">
        <v>5</v>
      </c>
      <c r="D1795" s="209" t="s">
        <v>95</v>
      </c>
      <c r="E1795" s="204" t="s">
        <v>394</v>
      </c>
      <c r="F1795" s="148">
        <v>2228</v>
      </c>
      <c r="G1795" s="148">
        <v>2598</v>
      </c>
      <c r="H1795" s="148">
        <v>502338.42000000004</v>
      </c>
    </row>
    <row r="1796" spans="2:8">
      <c r="B1796" s="211">
        <v>2017</v>
      </c>
      <c r="C1796" s="213">
        <v>5</v>
      </c>
      <c r="D1796" s="209" t="s">
        <v>95</v>
      </c>
      <c r="E1796" s="204" t="s">
        <v>397</v>
      </c>
      <c r="F1796" s="148">
        <v>823</v>
      </c>
      <c r="G1796" s="148">
        <v>960</v>
      </c>
      <c r="H1796" s="148">
        <v>181006.57</v>
      </c>
    </row>
    <row r="1797" spans="2:8">
      <c r="B1797" s="211">
        <v>2017</v>
      </c>
      <c r="C1797" s="213">
        <v>5</v>
      </c>
      <c r="D1797" s="209" t="s">
        <v>95</v>
      </c>
      <c r="E1797" s="204" t="s">
        <v>477</v>
      </c>
      <c r="F1797" s="148">
        <v>275</v>
      </c>
      <c r="G1797" s="148">
        <v>321</v>
      </c>
      <c r="H1797" s="148">
        <v>69599.22</v>
      </c>
    </row>
    <row r="1798" spans="2:8">
      <c r="B1798" s="211">
        <v>2017</v>
      </c>
      <c r="C1798" s="213">
        <v>5</v>
      </c>
      <c r="D1798" s="209" t="s">
        <v>95</v>
      </c>
      <c r="E1798" s="204" t="s">
        <v>402</v>
      </c>
      <c r="F1798" s="148">
        <v>1709</v>
      </c>
      <c r="G1798" s="148">
        <v>1994</v>
      </c>
      <c r="H1798" s="148">
        <v>341931.38999999996</v>
      </c>
    </row>
    <row r="1799" spans="2:8">
      <c r="B1799" s="211">
        <v>2017</v>
      </c>
      <c r="C1799" s="213">
        <v>5</v>
      </c>
      <c r="D1799" s="209" t="s">
        <v>95</v>
      </c>
      <c r="E1799" s="204" t="s">
        <v>463</v>
      </c>
      <c r="F1799" s="148">
        <v>5</v>
      </c>
      <c r="G1799" s="148">
        <v>6</v>
      </c>
      <c r="H1799" s="148">
        <v>2501.5299999999997</v>
      </c>
    </row>
    <row r="1800" spans="2:8">
      <c r="B1800" s="211">
        <v>2017</v>
      </c>
      <c r="C1800" s="213">
        <v>5</v>
      </c>
      <c r="D1800" s="209" t="s">
        <v>122</v>
      </c>
      <c r="E1800" s="204" t="s">
        <v>302</v>
      </c>
      <c r="F1800" s="148">
        <v>548</v>
      </c>
      <c r="G1800" s="148">
        <v>640</v>
      </c>
      <c r="H1800" s="148">
        <v>140915.97</v>
      </c>
    </row>
    <row r="1801" spans="2:8">
      <c r="B1801" s="211">
        <v>2017</v>
      </c>
      <c r="C1801" s="213">
        <v>5</v>
      </c>
      <c r="D1801" s="209" t="s">
        <v>122</v>
      </c>
      <c r="E1801" s="204" t="s">
        <v>470</v>
      </c>
      <c r="F1801" s="148">
        <v>275</v>
      </c>
      <c r="G1801" s="148">
        <v>321</v>
      </c>
      <c r="H1801" s="148">
        <v>74114.97</v>
      </c>
    </row>
    <row r="1802" spans="2:8">
      <c r="B1802" s="211">
        <v>2017</v>
      </c>
      <c r="C1802" s="213">
        <v>5</v>
      </c>
      <c r="D1802" s="209" t="s">
        <v>122</v>
      </c>
      <c r="E1802" s="204" t="s">
        <v>472</v>
      </c>
      <c r="F1802" s="148">
        <v>275</v>
      </c>
      <c r="G1802" s="148">
        <v>321</v>
      </c>
      <c r="H1802" s="148">
        <v>176180</v>
      </c>
    </row>
    <row r="1803" spans="2:8">
      <c r="B1803" s="211">
        <v>2017</v>
      </c>
      <c r="C1803" s="213">
        <v>5</v>
      </c>
      <c r="D1803" s="209" t="s">
        <v>122</v>
      </c>
      <c r="E1803" s="204" t="s">
        <v>330</v>
      </c>
      <c r="F1803" s="148">
        <v>9235</v>
      </c>
      <c r="G1803" s="148">
        <v>10771</v>
      </c>
      <c r="H1803" s="148">
        <v>2490608.3399999989</v>
      </c>
    </row>
    <row r="1804" spans="2:8">
      <c r="B1804" s="211">
        <v>2017</v>
      </c>
      <c r="C1804" s="213">
        <v>5</v>
      </c>
      <c r="D1804" s="209" t="s">
        <v>122</v>
      </c>
      <c r="E1804" s="204" t="s">
        <v>384</v>
      </c>
      <c r="F1804" s="148">
        <v>505</v>
      </c>
      <c r="G1804" s="148">
        <v>589</v>
      </c>
      <c r="H1804" s="148">
        <v>100000</v>
      </c>
    </row>
    <row r="1805" spans="2:8">
      <c r="B1805" s="211">
        <v>2017</v>
      </c>
      <c r="C1805" s="213">
        <v>5</v>
      </c>
      <c r="D1805" s="209" t="s">
        <v>122</v>
      </c>
      <c r="E1805" s="204" t="s">
        <v>390</v>
      </c>
      <c r="F1805" s="148">
        <v>286</v>
      </c>
      <c r="G1805" s="148">
        <v>334</v>
      </c>
      <c r="H1805" s="148">
        <v>69599.22</v>
      </c>
    </row>
    <row r="1806" spans="2:8">
      <c r="B1806" s="211">
        <v>2017</v>
      </c>
      <c r="C1806" s="213">
        <v>5</v>
      </c>
      <c r="D1806" s="209" t="s">
        <v>122</v>
      </c>
      <c r="E1806" s="204" t="s">
        <v>397</v>
      </c>
      <c r="F1806" s="148">
        <v>574</v>
      </c>
      <c r="G1806" s="148">
        <v>670</v>
      </c>
      <c r="H1806" s="148">
        <v>131439.75</v>
      </c>
    </row>
    <row r="1807" spans="2:8">
      <c r="B1807" s="211">
        <v>2017</v>
      </c>
      <c r="C1807" s="213">
        <v>5</v>
      </c>
      <c r="D1807" s="209" t="s">
        <v>122</v>
      </c>
      <c r="E1807" s="204" t="s">
        <v>413</v>
      </c>
      <c r="F1807" s="148">
        <v>285</v>
      </c>
      <c r="G1807" s="148">
        <v>332</v>
      </c>
      <c r="H1807" s="148">
        <v>50000</v>
      </c>
    </row>
    <row r="1808" spans="2:8">
      <c r="B1808" s="211">
        <v>2017</v>
      </c>
      <c r="C1808" s="213">
        <v>5</v>
      </c>
      <c r="D1808" s="209" t="s">
        <v>96</v>
      </c>
      <c r="E1808" s="204" t="s">
        <v>285</v>
      </c>
      <c r="F1808" s="148">
        <v>2936</v>
      </c>
      <c r="G1808" s="148">
        <v>3425</v>
      </c>
      <c r="H1808" s="148">
        <v>704381.43999999994</v>
      </c>
    </row>
    <row r="1809" spans="2:8">
      <c r="B1809" s="211">
        <v>2017</v>
      </c>
      <c r="C1809" s="213">
        <v>5</v>
      </c>
      <c r="D1809" s="209" t="s">
        <v>96</v>
      </c>
      <c r="E1809" s="204" t="s">
        <v>470</v>
      </c>
      <c r="F1809" s="148">
        <v>5107</v>
      </c>
      <c r="G1809" s="148">
        <v>5959</v>
      </c>
      <c r="H1809" s="148">
        <v>1252003.1599999997</v>
      </c>
    </row>
    <row r="1810" spans="2:8">
      <c r="B1810" s="211">
        <v>2017</v>
      </c>
      <c r="C1810" s="213">
        <v>5</v>
      </c>
      <c r="D1810" s="209" t="s">
        <v>96</v>
      </c>
      <c r="E1810" s="204" t="s">
        <v>330</v>
      </c>
      <c r="F1810" s="148">
        <v>10938</v>
      </c>
      <c r="G1810" s="148">
        <v>12758</v>
      </c>
      <c r="H1810" s="148">
        <v>2891101.6399999997</v>
      </c>
    </row>
    <row r="1811" spans="2:8">
      <c r="B1811" s="211">
        <v>2017</v>
      </c>
      <c r="C1811" s="213">
        <v>5</v>
      </c>
      <c r="D1811" s="209" t="s">
        <v>96</v>
      </c>
      <c r="E1811" s="204" t="s">
        <v>454</v>
      </c>
      <c r="F1811" s="148">
        <v>119</v>
      </c>
      <c r="G1811" s="148">
        <v>139</v>
      </c>
      <c r="H1811" s="148">
        <v>266000</v>
      </c>
    </row>
    <row r="1812" spans="2:8">
      <c r="B1812" s="211">
        <v>2017</v>
      </c>
      <c r="C1812" s="213">
        <v>5</v>
      </c>
      <c r="D1812" s="209" t="s">
        <v>96</v>
      </c>
      <c r="E1812" s="204" t="s">
        <v>477</v>
      </c>
      <c r="F1812" s="148">
        <v>3293</v>
      </c>
      <c r="G1812" s="148">
        <v>3840</v>
      </c>
      <c r="H1812" s="148">
        <v>760773.5199999999</v>
      </c>
    </row>
    <row r="1813" spans="2:8">
      <c r="B1813" s="211">
        <v>2017</v>
      </c>
      <c r="C1813" s="213">
        <v>5</v>
      </c>
      <c r="D1813" s="209" t="s">
        <v>3</v>
      </c>
      <c r="E1813" s="204" t="s">
        <v>285</v>
      </c>
      <c r="F1813" s="148">
        <v>2987</v>
      </c>
      <c r="G1813" s="148">
        <v>3484</v>
      </c>
      <c r="H1813" s="148">
        <v>690597.30000000016</v>
      </c>
    </row>
    <row r="1814" spans="2:8">
      <c r="B1814" s="211">
        <v>2017</v>
      </c>
      <c r="C1814" s="213">
        <v>5</v>
      </c>
      <c r="D1814" s="209" t="s">
        <v>3</v>
      </c>
      <c r="E1814" s="204" t="s">
        <v>469</v>
      </c>
      <c r="F1814" s="148">
        <v>2196</v>
      </c>
      <c r="G1814" s="148">
        <v>2563</v>
      </c>
      <c r="H1814" s="148">
        <v>478396.88</v>
      </c>
    </row>
    <row r="1815" spans="2:8">
      <c r="B1815" s="211">
        <v>2017</v>
      </c>
      <c r="C1815" s="213">
        <v>5</v>
      </c>
      <c r="D1815" s="209" t="s">
        <v>3</v>
      </c>
      <c r="E1815" s="204" t="s">
        <v>470</v>
      </c>
      <c r="F1815" s="148">
        <v>2628</v>
      </c>
      <c r="G1815" s="148">
        <v>3066</v>
      </c>
      <c r="H1815" s="148">
        <v>648051.49000000011</v>
      </c>
    </row>
    <row r="1816" spans="2:8">
      <c r="B1816" s="211">
        <v>2017</v>
      </c>
      <c r="C1816" s="213">
        <v>5</v>
      </c>
      <c r="D1816" s="209" t="s">
        <v>3</v>
      </c>
      <c r="E1816" s="204" t="s">
        <v>330</v>
      </c>
      <c r="F1816" s="148">
        <v>1011</v>
      </c>
      <c r="G1816" s="148">
        <v>1180</v>
      </c>
      <c r="H1816" s="148">
        <v>284809.3</v>
      </c>
    </row>
    <row r="1817" spans="2:8">
      <c r="B1817" s="211">
        <v>2017</v>
      </c>
      <c r="C1817" s="213">
        <v>5</v>
      </c>
      <c r="D1817" s="209" t="s">
        <v>3</v>
      </c>
      <c r="E1817" s="204" t="s">
        <v>414</v>
      </c>
      <c r="F1817" s="148">
        <v>676</v>
      </c>
      <c r="G1817" s="148">
        <v>789</v>
      </c>
      <c r="H1817" s="148">
        <v>117390</v>
      </c>
    </row>
    <row r="1818" spans="2:8">
      <c r="B1818" s="211">
        <v>2017</v>
      </c>
      <c r="C1818" s="213">
        <v>5</v>
      </c>
      <c r="D1818" s="209" t="s">
        <v>3</v>
      </c>
      <c r="E1818" s="204" t="s">
        <v>474</v>
      </c>
      <c r="F1818" s="148">
        <v>5052</v>
      </c>
      <c r="G1818" s="148">
        <v>5893</v>
      </c>
      <c r="H1818" s="148">
        <v>1183186.7399999998</v>
      </c>
    </row>
    <row r="1819" spans="2:8">
      <c r="B1819" s="211">
        <v>2017</v>
      </c>
      <c r="C1819" s="213">
        <v>5</v>
      </c>
      <c r="D1819" s="209" t="s">
        <v>3</v>
      </c>
      <c r="E1819" s="204" t="s">
        <v>375</v>
      </c>
      <c r="F1819" s="148">
        <v>1500</v>
      </c>
      <c r="G1819" s="148">
        <v>1752</v>
      </c>
      <c r="H1819" s="148">
        <v>350000.02</v>
      </c>
    </row>
    <row r="1820" spans="2:8">
      <c r="B1820" s="211">
        <v>2017</v>
      </c>
      <c r="C1820" s="213">
        <v>5</v>
      </c>
      <c r="D1820" s="209" t="s">
        <v>3</v>
      </c>
      <c r="E1820" s="204" t="s">
        <v>390</v>
      </c>
      <c r="F1820" s="148">
        <v>1499</v>
      </c>
      <c r="G1820" s="148">
        <v>1748</v>
      </c>
      <c r="H1820" s="148">
        <v>378636.48000000004</v>
      </c>
    </row>
    <row r="1821" spans="2:8">
      <c r="B1821" s="211">
        <v>2017</v>
      </c>
      <c r="C1821" s="213">
        <v>5</v>
      </c>
      <c r="D1821" s="209" t="s">
        <v>3</v>
      </c>
      <c r="E1821" s="204" t="s">
        <v>397</v>
      </c>
      <c r="F1821" s="148">
        <v>897</v>
      </c>
      <c r="G1821" s="148">
        <v>1047</v>
      </c>
      <c r="H1821" s="148">
        <v>231377.47999999998</v>
      </c>
    </row>
    <row r="1822" spans="2:8">
      <c r="B1822" s="211">
        <v>2017</v>
      </c>
      <c r="C1822" s="213">
        <v>5</v>
      </c>
      <c r="D1822" s="209" t="s">
        <v>3</v>
      </c>
      <c r="E1822" s="204" t="s">
        <v>477</v>
      </c>
      <c r="F1822" s="148">
        <v>284</v>
      </c>
      <c r="G1822" s="148">
        <v>332</v>
      </c>
      <c r="H1822" s="148">
        <v>63929.32</v>
      </c>
    </row>
    <row r="1823" spans="2:8">
      <c r="B1823" s="211">
        <v>2017</v>
      </c>
      <c r="C1823" s="213">
        <v>5</v>
      </c>
      <c r="D1823" s="209" t="s">
        <v>3</v>
      </c>
      <c r="E1823" s="204" t="s">
        <v>492</v>
      </c>
      <c r="F1823" s="148">
        <v>597</v>
      </c>
      <c r="G1823" s="148">
        <v>697</v>
      </c>
      <c r="H1823" s="148">
        <v>100000</v>
      </c>
    </row>
    <row r="1824" spans="2:8">
      <c r="B1824" s="211">
        <v>2017</v>
      </c>
      <c r="C1824" s="213">
        <v>5</v>
      </c>
      <c r="D1824" s="209" t="s">
        <v>3</v>
      </c>
      <c r="E1824" s="204" t="s">
        <v>413</v>
      </c>
      <c r="F1824" s="148">
        <v>275</v>
      </c>
      <c r="G1824" s="148">
        <v>320</v>
      </c>
      <c r="H1824" s="148">
        <v>50000</v>
      </c>
    </row>
    <row r="1825" spans="2:8">
      <c r="B1825" s="211">
        <v>2017</v>
      </c>
      <c r="C1825" s="213">
        <v>5</v>
      </c>
      <c r="D1825" s="209" t="s">
        <v>101</v>
      </c>
      <c r="E1825" s="204" t="s">
        <v>302</v>
      </c>
      <c r="F1825" s="148">
        <v>484</v>
      </c>
      <c r="G1825" s="148">
        <v>565</v>
      </c>
      <c r="H1825" s="148">
        <v>122143.06999999999</v>
      </c>
    </row>
    <row r="1826" spans="2:8">
      <c r="B1826" s="211">
        <v>2017</v>
      </c>
      <c r="C1826" s="213">
        <v>5</v>
      </c>
      <c r="D1826" s="209" t="s">
        <v>101</v>
      </c>
      <c r="E1826" s="204" t="s">
        <v>473</v>
      </c>
      <c r="F1826" s="148">
        <v>548</v>
      </c>
      <c r="G1826" s="148">
        <v>639</v>
      </c>
      <c r="H1826" s="148">
        <v>140424.25</v>
      </c>
    </row>
    <row r="1827" spans="2:8">
      <c r="B1827" s="211">
        <v>2017</v>
      </c>
      <c r="C1827" s="213">
        <v>5</v>
      </c>
      <c r="D1827" s="209" t="s">
        <v>101</v>
      </c>
      <c r="E1827" s="204" t="s">
        <v>330</v>
      </c>
      <c r="F1827" s="148">
        <v>275</v>
      </c>
      <c r="G1827" s="148">
        <v>321</v>
      </c>
      <c r="H1827" s="148">
        <v>64506.85</v>
      </c>
    </row>
    <row r="1828" spans="2:8">
      <c r="B1828" s="211">
        <v>2017</v>
      </c>
      <c r="C1828" s="213">
        <v>5</v>
      </c>
      <c r="D1828" s="209" t="s">
        <v>101</v>
      </c>
      <c r="E1828" s="204" t="s">
        <v>474</v>
      </c>
      <c r="F1828" s="148">
        <v>275</v>
      </c>
      <c r="G1828" s="148">
        <v>321</v>
      </c>
      <c r="H1828" s="148">
        <v>69599.22</v>
      </c>
    </row>
    <row r="1829" spans="2:8">
      <c r="B1829" s="211">
        <v>2017</v>
      </c>
      <c r="C1829" s="213">
        <v>5</v>
      </c>
      <c r="D1829" s="209" t="s">
        <v>101</v>
      </c>
      <c r="E1829" s="204" t="s">
        <v>375</v>
      </c>
      <c r="F1829" s="148">
        <v>274</v>
      </c>
      <c r="G1829" s="148">
        <v>320</v>
      </c>
      <c r="H1829" s="148">
        <v>70000</v>
      </c>
    </row>
    <row r="1830" spans="2:8">
      <c r="B1830" s="211">
        <v>2017</v>
      </c>
      <c r="C1830" s="213">
        <v>5</v>
      </c>
      <c r="D1830" s="209" t="s">
        <v>101</v>
      </c>
      <c r="E1830" s="204" t="s">
        <v>390</v>
      </c>
      <c r="F1830" s="148">
        <v>285</v>
      </c>
      <c r="G1830" s="148">
        <v>333</v>
      </c>
      <c r="H1830" s="148">
        <v>68734.64</v>
      </c>
    </row>
    <row r="1831" spans="2:8">
      <c r="B1831" s="211">
        <v>2017</v>
      </c>
      <c r="C1831" s="213">
        <v>5</v>
      </c>
      <c r="D1831" s="209" t="s">
        <v>101</v>
      </c>
      <c r="E1831" s="204" t="s">
        <v>494</v>
      </c>
      <c r="F1831" s="148">
        <v>203</v>
      </c>
      <c r="G1831" s="148">
        <v>237</v>
      </c>
      <c r="H1831" s="148">
        <v>51910.26</v>
      </c>
    </row>
    <row r="1832" spans="2:8">
      <c r="B1832" s="211">
        <v>2017</v>
      </c>
      <c r="C1832" s="213">
        <v>5</v>
      </c>
      <c r="D1832" s="209" t="s">
        <v>123</v>
      </c>
      <c r="E1832" s="204" t="s">
        <v>472</v>
      </c>
      <c r="F1832" s="148">
        <v>275</v>
      </c>
      <c r="G1832" s="148">
        <v>321</v>
      </c>
      <c r="H1832" s="148">
        <v>50000</v>
      </c>
    </row>
    <row r="1833" spans="2:8">
      <c r="B1833" s="211">
        <v>2017</v>
      </c>
      <c r="C1833" s="213">
        <v>5</v>
      </c>
      <c r="D1833" s="209" t="s">
        <v>124</v>
      </c>
      <c r="E1833" s="204" t="s">
        <v>285</v>
      </c>
      <c r="F1833" s="148">
        <v>275</v>
      </c>
      <c r="G1833" s="148">
        <v>321</v>
      </c>
      <c r="H1833" s="148">
        <v>66158.44</v>
      </c>
    </row>
    <row r="1834" spans="2:8">
      <c r="B1834" s="211">
        <v>2017</v>
      </c>
      <c r="C1834" s="213">
        <v>5</v>
      </c>
      <c r="D1834" s="209" t="s">
        <v>124</v>
      </c>
      <c r="E1834" s="204" t="s">
        <v>330</v>
      </c>
      <c r="F1834" s="148">
        <v>249</v>
      </c>
      <c r="G1834" s="148">
        <v>290</v>
      </c>
      <c r="H1834" s="148">
        <v>74035</v>
      </c>
    </row>
    <row r="1835" spans="2:8">
      <c r="B1835" s="211">
        <v>2017</v>
      </c>
      <c r="C1835" s="213">
        <v>5</v>
      </c>
      <c r="D1835" s="209" t="s">
        <v>126</v>
      </c>
      <c r="E1835" s="204" t="s">
        <v>273</v>
      </c>
      <c r="F1835" s="148">
        <v>272</v>
      </c>
      <c r="G1835" s="148">
        <v>318</v>
      </c>
      <c r="H1835" s="148">
        <v>58910</v>
      </c>
    </row>
    <row r="1836" spans="2:8">
      <c r="B1836" s="211">
        <v>2017</v>
      </c>
      <c r="C1836" s="213">
        <v>5</v>
      </c>
      <c r="D1836" s="209" t="s">
        <v>126</v>
      </c>
      <c r="E1836" s="204" t="s">
        <v>473</v>
      </c>
      <c r="F1836" s="148">
        <v>274</v>
      </c>
      <c r="G1836" s="148">
        <v>320</v>
      </c>
      <c r="H1836" s="148">
        <v>69599.22</v>
      </c>
    </row>
    <row r="1837" spans="2:8">
      <c r="B1837" s="211">
        <v>2017</v>
      </c>
      <c r="C1837" s="213">
        <v>5</v>
      </c>
      <c r="D1837" s="209" t="s">
        <v>126</v>
      </c>
      <c r="E1837" s="204" t="s">
        <v>330</v>
      </c>
      <c r="F1837" s="148">
        <v>274</v>
      </c>
      <c r="G1837" s="148">
        <v>319</v>
      </c>
      <c r="H1837" s="148">
        <v>73109.77</v>
      </c>
    </row>
    <row r="1838" spans="2:8">
      <c r="B1838" s="211">
        <v>2017</v>
      </c>
      <c r="C1838" s="213">
        <v>5</v>
      </c>
      <c r="D1838" s="209" t="s">
        <v>126</v>
      </c>
      <c r="E1838" s="204" t="s">
        <v>477</v>
      </c>
      <c r="F1838" s="148">
        <v>285</v>
      </c>
      <c r="G1838" s="148">
        <v>333</v>
      </c>
      <c r="H1838" s="148">
        <v>66085.8</v>
      </c>
    </row>
    <row r="1839" spans="2:8">
      <c r="B1839" s="211">
        <v>2017</v>
      </c>
      <c r="C1839" s="213">
        <v>5</v>
      </c>
      <c r="D1839" s="209" t="s">
        <v>127</v>
      </c>
      <c r="E1839" s="204" t="s">
        <v>469</v>
      </c>
      <c r="F1839" s="148">
        <v>274</v>
      </c>
      <c r="G1839" s="148">
        <v>319</v>
      </c>
      <c r="H1839" s="148">
        <v>69599.22</v>
      </c>
    </row>
    <row r="1840" spans="2:8">
      <c r="B1840" s="211">
        <v>2017</v>
      </c>
      <c r="C1840" s="213">
        <v>5</v>
      </c>
      <c r="D1840" s="209" t="s">
        <v>127</v>
      </c>
      <c r="E1840" s="204" t="s">
        <v>302</v>
      </c>
      <c r="F1840" s="148">
        <v>1067</v>
      </c>
      <c r="G1840" s="148">
        <v>1245</v>
      </c>
      <c r="H1840" s="148">
        <v>263630.15000000002</v>
      </c>
    </row>
    <row r="1841" spans="2:8">
      <c r="B1841" s="211">
        <v>2017</v>
      </c>
      <c r="C1841" s="213">
        <v>5</v>
      </c>
      <c r="D1841" s="209" t="s">
        <v>127</v>
      </c>
      <c r="E1841" s="204" t="s">
        <v>470</v>
      </c>
      <c r="F1841" s="148">
        <v>1377</v>
      </c>
      <c r="G1841" s="148">
        <v>1606</v>
      </c>
      <c r="H1841" s="148">
        <v>340032.48</v>
      </c>
    </row>
    <row r="1842" spans="2:8">
      <c r="B1842" s="211">
        <v>2017</v>
      </c>
      <c r="C1842" s="213">
        <v>5</v>
      </c>
      <c r="D1842" s="209" t="s">
        <v>127</v>
      </c>
      <c r="E1842" s="204" t="s">
        <v>473</v>
      </c>
      <c r="F1842" s="148">
        <v>275</v>
      </c>
      <c r="G1842" s="148">
        <v>321</v>
      </c>
      <c r="H1842" s="148">
        <v>70435.5</v>
      </c>
    </row>
    <row r="1843" spans="2:8">
      <c r="B1843" s="211">
        <v>2017</v>
      </c>
      <c r="C1843" s="213">
        <v>5</v>
      </c>
      <c r="D1843" s="209" t="s">
        <v>127</v>
      </c>
      <c r="E1843" s="204" t="s">
        <v>330</v>
      </c>
      <c r="F1843" s="148">
        <v>570</v>
      </c>
      <c r="G1843" s="148">
        <v>666</v>
      </c>
      <c r="H1843" s="148">
        <v>137635.16999999998</v>
      </c>
    </row>
    <row r="1844" spans="2:8">
      <c r="B1844" s="211">
        <v>2017</v>
      </c>
      <c r="C1844" s="213">
        <v>5</v>
      </c>
      <c r="D1844" s="209" t="s">
        <v>127</v>
      </c>
      <c r="E1844" s="204" t="s">
        <v>474</v>
      </c>
      <c r="F1844" s="148">
        <v>1354</v>
      </c>
      <c r="G1844" s="148">
        <v>1580</v>
      </c>
      <c r="H1844" s="148">
        <v>347996.11</v>
      </c>
    </row>
    <row r="1845" spans="2:8">
      <c r="B1845" s="211">
        <v>2017</v>
      </c>
      <c r="C1845" s="213">
        <v>5</v>
      </c>
      <c r="D1845" s="209" t="s">
        <v>127</v>
      </c>
      <c r="E1845" s="204" t="s">
        <v>375</v>
      </c>
      <c r="F1845" s="148">
        <v>275</v>
      </c>
      <c r="G1845" s="148">
        <v>321</v>
      </c>
      <c r="H1845" s="148">
        <v>59125</v>
      </c>
    </row>
    <row r="1846" spans="2:8">
      <c r="B1846" s="211">
        <v>2017</v>
      </c>
      <c r="C1846" s="213">
        <v>5</v>
      </c>
      <c r="D1846" s="209" t="s">
        <v>127</v>
      </c>
      <c r="E1846" s="204" t="s">
        <v>390</v>
      </c>
      <c r="F1846" s="148">
        <v>1367</v>
      </c>
      <c r="G1846" s="148">
        <v>1595</v>
      </c>
      <c r="H1846" s="148">
        <v>328378.32</v>
      </c>
    </row>
    <row r="1847" spans="2:8">
      <c r="B1847" s="211">
        <v>2017</v>
      </c>
      <c r="C1847" s="213">
        <v>5</v>
      </c>
      <c r="D1847" s="209" t="s">
        <v>127</v>
      </c>
      <c r="E1847" s="204" t="s">
        <v>397</v>
      </c>
      <c r="F1847" s="148">
        <v>1098</v>
      </c>
      <c r="G1847" s="148">
        <v>1281</v>
      </c>
      <c r="H1847" s="148">
        <v>245370.27</v>
      </c>
    </row>
    <row r="1848" spans="2:8">
      <c r="B1848" s="211">
        <v>2017</v>
      </c>
      <c r="C1848" s="213">
        <v>5</v>
      </c>
      <c r="D1848" s="209" t="s">
        <v>127</v>
      </c>
      <c r="E1848" s="204" t="s">
        <v>492</v>
      </c>
      <c r="F1848" s="148">
        <v>550</v>
      </c>
      <c r="G1848" s="148">
        <v>640</v>
      </c>
      <c r="H1848" s="148">
        <v>140750.16999999998</v>
      </c>
    </row>
    <row r="1849" spans="2:8">
      <c r="B1849" s="211">
        <v>2017</v>
      </c>
      <c r="C1849" s="213">
        <v>5</v>
      </c>
      <c r="D1849" s="209" t="s">
        <v>127</v>
      </c>
      <c r="E1849" s="204" t="s">
        <v>413</v>
      </c>
      <c r="F1849" s="148">
        <v>551</v>
      </c>
      <c r="G1849" s="148">
        <v>643</v>
      </c>
      <c r="H1849" s="148">
        <v>100000</v>
      </c>
    </row>
    <row r="1850" spans="2:8">
      <c r="B1850" s="211">
        <v>2017</v>
      </c>
      <c r="C1850" s="213">
        <v>5</v>
      </c>
      <c r="D1850" s="209" t="s">
        <v>91</v>
      </c>
      <c r="E1850" s="204" t="s">
        <v>285</v>
      </c>
      <c r="F1850" s="148">
        <v>7417</v>
      </c>
      <c r="G1850" s="148">
        <v>8654</v>
      </c>
      <c r="H1850" s="148">
        <v>1854059.6800000002</v>
      </c>
    </row>
    <row r="1851" spans="2:8">
      <c r="B1851" s="211">
        <v>2017</v>
      </c>
      <c r="C1851" s="213">
        <v>5</v>
      </c>
      <c r="D1851" s="209" t="s">
        <v>91</v>
      </c>
      <c r="E1851" s="204" t="s">
        <v>469</v>
      </c>
      <c r="F1851" s="148">
        <v>300</v>
      </c>
      <c r="G1851" s="148">
        <v>350</v>
      </c>
      <c r="H1851" s="148">
        <v>69599.22</v>
      </c>
    </row>
    <row r="1852" spans="2:8">
      <c r="B1852" s="211">
        <v>2017</v>
      </c>
      <c r="C1852" s="213">
        <v>5</v>
      </c>
      <c r="D1852" s="209" t="s">
        <v>91</v>
      </c>
      <c r="E1852" s="204" t="s">
        <v>302</v>
      </c>
      <c r="F1852" s="148">
        <v>864</v>
      </c>
      <c r="G1852" s="148">
        <v>1006</v>
      </c>
      <c r="H1852" s="148">
        <v>207659.56999999998</v>
      </c>
    </row>
    <row r="1853" spans="2:8">
      <c r="B1853" s="211">
        <v>2017</v>
      </c>
      <c r="C1853" s="213">
        <v>5</v>
      </c>
      <c r="D1853" s="209" t="s">
        <v>91</v>
      </c>
      <c r="E1853" s="204" t="s">
        <v>470</v>
      </c>
      <c r="F1853" s="148">
        <v>1984</v>
      </c>
      <c r="G1853" s="148">
        <v>2315</v>
      </c>
      <c r="H1853" s="148">
        <v>475017.55999999994</v>
      </c>
    </row>
    <row r="1854" spans="2:8">
      <c r="B1854" s="211">
        <v>2017</v>
      </c>
      <c r="C1854" s="213">
        <v>5</v>
      </c>
      <c r="D1854" s="209" t="s">
        <v>91</v>
      </c>
      <c r="E1854" s="204" t="s">
        <v>471</v>
      </c>
      <c r="F1854" s="148">
        <v>274</v>
      </c>
      <c r="G1854" s="148">
        <v>320</v>
      </c>
      <c r="H1854" s="148">
        <v>69626.459999999992</v>
      </c>
    </row>
    <row r="1855" spans="2:8">
      <c r="B1855" s="211">
        <v>2017</v>
      </c>
      <c r="C1855" s="213">
        <v>5</v>
      </c>
      <c r="D1855" s="209" t="s">
        <v>91</v>
      </c>
      <c r="E1855" s="204" t="s">
        <v>473</v>
      </c>
      <c r="F1855" s="148">
        <v>1558</v>
      </c>
      <c r="G1855" s="148">
        <v>1817</v>
      </c>
      <c r="H1855" s="148">
        <v>395396.2</v>
      </c>
    </row>
    <row r="1856" spans="2:8">
      <c r="B1856" s="211">
        <v>2017</v>
      </c>
      <c r="C1856" s="213">
        <v>5</v>
      </c>
      <c r="D1856" s="209" t="s">
        <v>91</v>
      </c>
      <c r="E1856" s="204" t="s">
        <v>330</v>
      </c>
      <c r="F1856" s="148">
        <v>3603</v>
      </c>
      <c r="G1856" s="148">
        <v>4202</v>
      </c>
      <c r="H1856" s="148">
        <v>925001.89999999991</v>
      </c>
    </row>
    <row r="1857" spans="2:8">
      <c r="B1857" s="211">
        <v>2017</v>
      </c>
      <c r="C1857" s="213">
        <v>5</v>
      </c>
      <c r="D1857" s="209" t="s">
        <v>91</v>
      </c>
      <c r="E1857" s="204" t="s">
        <v>414</v>
      </c>
      <c r="F1857" s="148">
        <v>32</v>
      </c>
      <c r="G1857" s="148">
        <v>37</v>
      </c>
      <c r="H1857" s="148">
        <v>9295</v>
      </c>
    </row>
    <row r="1858" spans="2:8">
      <c r="B1858" s="211">
        <v>2017</v>
      </c>
      <c r="C1858" s="213">
        <v>5</v>
      </c>
      <c r="D1858" s="209" t="s">
        <v>91</v>
      </c>
      <c r="E1858" s="204" t="s">
        <v>474</v>
      </c>
      <c r="F1858" s="148">
        <v>4546</v>
      </c>
      <c r="G1858" s="148">
        <v>5304</v>
      </c>
      <c r="H1858" s="148">
        <v>1113587.52</v>
      </c>
    </row>
    <row r="1859" spans="2:8">
      <c r="B1859" s="211">
        <v>2017</v>
      </c>
      <c r="C1859" s="213">
        <v>5</v>
      </c>
      <c r="D1859" s="209" t="s">
        <v>91</v>
      </c>
      <c r="E1859" s="204" t="s">
        <v>375</v>
      </c>
      <c r="F1859" s="148">
        <v>1469</v>
      </c>
      <c r="G1859" s="148">
        <v>1715</v>
      </c>
      <c r="H1859" s="148">
        <v>350000</v>
      </c>
    </row>
    <row r="1860" spans="2:8">
      <c r="B1860" s="211">
        <v>2017</v>
      </c>
      <c r="C1860" s="213">
        <v>5</v>
      </c>
      <c r="D1860" s="209" t="s">
        <v>91</v>
      </c>
      <c r="E1860" s="204" t="s">
        <v>390</v>
      </c>
      <c r="F1860" s="148">
        <v>2268</v>
      </c>
      <c r="G1860" s="148">
        <v>2646</v>
      </c>
      <c r="H1860" s="148">
        <v>539581.20000000007</v>
      </c>
    </row>
    <row r="1861" spans="2:8">
      <c r="B1861" s="211">
        <v>2017</v>
      </c>
      <c r="C1861" s="213">
        <v>5</v>
      </c>
      <c r="D1861" s="209" t="s">
        <v>91</v>
      </c>
      <c r="E1861" s="204" t="s">
        <v>477</v>
      </c>
      <c r="F1861" s="148">
        <v>1466</v>
      </c>
      <c r="G1861" s="148">
        <v>1709</v>
      </c>
      <c r="H1861" s="148">
        <v>353845.61</v>
      </c>
    </row>
    <row r="1862" spans="2:8">
      <c r="B1862" s="211">
        <v>2017</v>
      </c>
      <c r="C1862" s="213">
        <v>5</v>
      </c>
      <c r="D1862" s="209" t="s">
        <v>128</v>
      </c>
      <c r="E1862" s="204" t="s">
        <v>355</v>
      </c>
      <c r="F1862" s="148">
        <v>276</v>
      </c>
      <c r="G1862" s="148">
        <v>321</v>
      </c>
      <c r="H1862" s="148">
        <v>70000</v>
      </c>
    </row>
    <row r="1863" spans="2:8">
      <c r="B1863" s="211">
        <v>2017</v>
      </c>
      <c r="C1863" s="213">
        <v>5</v>
      </c>
      <c r="D1863" s="209" t="s">
        <v>105</v>
      </c>
      <c r="E1863" s="204" t="s">
        <v>236</v>
      </c>
      <c r="F1863" s="148">
        <v>3019</v>
      </c>
      <c r="G1863" s="148">
        <v>3521</v>
      </c>
      <c r="H1863" s="148">
        <v>778005.54</v>
      </c>
    </row>
    <row r="1864" spans="2:8">
      <c r="B1864" s="211">
        <v>2017</v>
      </c>
      <c r="C1864" s="213">
        <v>5</v>
      </c>
      <c r="D1864" s="209" t="s">
        <v>105</v>
      </c>
      <c r="E1864" s="204" t="s">
        <v>468</v>
      </c>
      <c r="F1864" s="148">
        <v>9</v>
      </c>
      <c r="G1864" s="148">
        <v>10</v>
      </c>
      <c r="H1864" s="148">
        <v>4265.54</v>
      </c>
    </row>
    <row r="1865" spans="2:8">
      <c r="B1865" s="211">
        <v>2017</v>
      </c>
      <c r="C1865" s="213">
        <v>5</v>
      </c>
      <c r="D1865" s="209" t="s">
        <v>105</v>
      </c>
      <c r="E1865" s="204" t="s">
        <v>270</v>
      </c>
      <c r="F1865" s="148">
        <v>1</v>
      </c>
      <c r="G1865" s="148">
        <v>1</v>
      </c>
      <c r="H1865" s="148">
        <v>2328.06</v>
      </c>
    </row>
    <row r="1866" spans="2:8">
      <c r="B1866" s="211">
        <v>2017</v>
      </c>
      <c r="C1866" s="213">
        <v>5</v>
      </c>
      <c r="D1866" s="209" t="s">
        <v>105</v>
      </c>
      <c r="E1866" s="204" t="s">
        <v>284</v>
      </c>
      <c r="F1866" s="148">
        <v>205</v>
      </c>
      <c r="G1866" s="148">
        <v>240</v>
      </c>
      <c r="H1866" s="148">
        <v>88150</v>
      </c>
    </row>
    <row r="1867" spans="2:8">
      <c r="B1867" s="211">
        <v>2017</v>
      </c>
      <c r="C1867" s="213">
        <v>5</v>
      </c>
      <c r="D1867" s="209" t="s">
        <v>105</v>
      </c>
      <c r="E1867" s="204" t="s">
        <v>285</v>
      </c>
      <c r="F1867" s="148">
        <v>5237</v>
      </c>
      <c r="G1867" s="148">
        <v>6110</v>
      </c>
      <c r="H1867" s="148">
        <v>1368917.1699999997</v>
      </c>
    </row>
    <row r="1868" spans="2:8">
      <c r="B1868" s="211">
        <v>2017</v>
      </c>
      <c r="C1868" s="213">
        <v>5</v>
      </c>
      <c r="D1868" s="209" t="s">
        <v>105</v>
      </c>
      <c r="E1868" s="204" t="s">
        <v>302</v>
      </c>
      <c r="F1868" s="148">
        <v>276</v>
      </c>
      <c r="G1868" s="148">
        <v>322</v>
      </c>
      <c r="H1868" s="148">
        <v>66949.06</v>
      </c>
    </row>
    <row r="1869" spans="2:8">
      <c r="B1869" s="211">
        <v>2017</v>
      </c>
      <c r="C1869" s="213">
        <v>5</v>
      </c>
      <c r="D1869" s="209" t="s">
        <v>105</v>
      </c>
      <c r="E1869" s="204" t="s">
        <v>470</v>
      </c>
      <c r="F1869" s="148">
        <v>1077</v>
      </c>
      <c r="G1869" s="148">
        <v>1257</v>
      </c>
      <c r="H1869" s="148">
        <v>258234.38</v>
      </c>
    </row>
    <row r="1870" spans="2:8">
      <c r="B1870" s="211">
        <v>2017</v>
      </c>
      <c r="C1870" s="213">
        <v>5</v>
      </c>
      <c r="D1870" s="209" t="s">
        <v>105</v>
      </c>
      <c r="E1870" s="204" t="s">
        <v>316</v>
      </c>
      <c r="F1870" s="148">
        <v>274</v>
      </c>
      <c r="G1870" s="148">
        <v>320</v>
      </c>
      <c r="H1870" s="148">
        <v>59290.51</v>
      </c>
    </row>
    <row r="1871" spans="2:8">
      <c r="B1871" s="211">
        <v>2017</v>
      </c>
      <c r="C1871" s="213">
        <v>5</v>
      </c>
      <c r="D1871" s="209" t="s">
        <v>105</v>
      </c>
      <c r="E1871" s="204" t="s">
        <v>513</v>
      </c>
      <c r="F1871" s="148">
        <v>350</v>
      </c>
      <c r="G1871" s="148">
        <v>408</v>
      </c>
      <c r="H1871" s="148">
        <v>103913.85</v>
      </c>
    </row>
    <row r="1872" spans="2:8">
      <c r="B1872" s="211">
        <v>2017</v>
      </c>
      <c r="C1872" s="213">
        <v>5</v>
      </c>
      <c r="D1872" s="209" t="s">
        <v>105</v>
      </c>
      <c r="E1872" s="204" t="s">
        <v>473</v>
      </c>
      <c r="F1872" s="148">
        <v>1024</v>
      </c>
      <c r="G1872" s="148">
        <v>1195</v>
      </c>
      <c r="H1872" s="148">
        <v>220000</v>
      </c>
    </row>
    <row r="1873" spans="2:8">
      <c r="B1873" s="211">
        <v>2017</v>
      </c>
      <c r="C1873" s="213">
        <v>5</v>
      </c>
      <c r="D1873" s="209" t="s">
        <v>105</v>
      </c>
      <c r="E1873" s="204" t="s">
        <v>484</v>
      </c>
      <c r="F1873" s="148">
        <v>250</v>
      </c>
      <c r="G1873" s="148">
        <v>292</v>
      </c>
      <c r="H1873" s="148">
        <v>68767.16</v>
      </c>
    </row>
    <row r="1874" spans="2:8">
      <c r="B1874" s="211">
        <v>2017</v>
      </c>
      <c r="C1874" s="213">
        <v>5</v>
      </c>
      <c r="D1874" s="209" t="s">
        <v>105</v>
      </c>
      <c r="E1874" s="204" t="s">
        <v>330</v>
      </c>
      <c r="F1874" s="148">
        <v>16033</v>
      </c>
      <c r="G1874" s="148">
        <v>18699</v>
      </c>
      <c r="H1874" s="148">
        <v>4646549.0100000007</v>
      </c>
    </row>
    <row r="1875" spans="2:8">
      <c r="B1875" s="211">
        <v>2017</v>
      </c>
      <c r="C1875" s="213">
        <v>5</v>
      </c>
      <c r="D1875" s="209" t="s">
        <v>105</v>
      </c>
      <c r="E1875" s="204" t="s">
        <v>414</v>
      </c>
      <c r="F1875" s="148">
        <v>1528</v>
      </c>
      <c r="G1875" s="148">
        <v>1782</v>
      </c>
      <c r="H1875" s="148">
        <v>536924.39</v>
      </c>
    </row>
    <row r="1876" spans="2:8">
      <c r="B1876" s="211">
        <v>2017</v>
      </c>
      <c r="C1876" s="213">
        <v>5</v>
      </c>
      <c r="D1876" s="209" t="s">
        <v>105</v>
      </c>
      <c r="E1876" s="204" t="s">
        <v>415</v>
      </c>
      <c r="F1876" s="148">
        <v>580</v>
      </c>
      <c r="G1876" s="148">
        <v>678</v>
      </c>
      <c r="H1876" s="148">
        <v>225875.11</v>
      </c>
    </row>
    <row r="1877" spans="2:8">
      <c r="B1877" s="211">
        <v>2017</v>
      </c>
      <c r="C1877" s="213">
        <v>5</v>
      </c>
      <c r="D1877" s="209" t="s">
        <v>105</v>
      </c>
      <c r="E1877" s="204" t="s">
        <v>474</v>
      </c>
      <c r="F1877" s="148">
        <v>1497</v>
      </c>
      <c r="G1877" s="148">
        <v>1747</v>
      </c>
      <c r="H1877" s="148">
        <v>300000.01</v>
      </c>
    </row>
    <row r="1878" spans="2:8">
      <c r="B1878" s="211">
        <v>2017</v>
      </c>
      <c r="C1878" s="213">
        <v>5</v>
      </c>
      <c r="D1878" s="209" t="s">
        <v>105</v>
      </c>
      <c r="E1878" s="204" t="s">
        <v>481</v>
      </c>
      <c r="F1878" s="148">
        <v>825</v>
      </c>
      <c r="G1878" s="148">
        <v>963</v>
      </c>
      <c r="H1878" s="148">
        <v>150000.00000000003</v>
      </c>
    </row>
    <row r="1879" spans="2:8">
      <c r="B1879" s="211">
        <v>2017</v>
      </c>
      <c r="C1879" s="213">
        <v>5</v>
      </c>
      <c r="D1879" s="209" t="s">
        <v>105</v>
      </c>
      <c r="E1879" s="204" t="s">
        <v>375</v>
      </c>
      <c r="F1879" s="148">
        <v>1175</v>
      </c>
      <c r="G1879" s="148">
        <v>1371</v>
      </c>
      <c r="H1879" s="148">
        <v>252625</v>
      </c>
    </row>
    <row r="1880" spans="2:8">
      <c r="B1880" s="211">
        <v>2017</v>
      </c>
      <c r="C1880" s="213">
        <v>5</v>
      </c>
      <c r="D1880" s="209" t="s">
        <v>105</v>
      </c>
      <c r="E1880" s="204" t="s">
        <v>475</v>
      </c>
      <c r="F1880" s="148">
        <v>500</v>
      </c>
      <c r="G1880" s="148">
        <v>583</v>
      </c>
      <c r="H1880" s="148">
        <v>127041.38</v>
      </c>
    </row>
    <row r="1881" spans="2:8">
      <c r="B1881" s="211">
        <v>2017</v>
      </c>
      <c r="C1881" s="213">
        <v>5</v>
      </c>
      <c r="D1881" s="209" t="s">
        <v>105</v>
      </c>
      <c r="E1881" s="204" t="s">
        <v>390</v>
      </c>
      <c r="F1881" s="148">
        <v>1876</v>
      </c>
      <c r="G1881" s="148">
        <v>2187</v>
      </c>
      <c r="H1881" s="148">
        <v>481020.91</v>
      </c>
    </row>
    <row r="1882" spans="2:8">
      <c r="B1882" s="211">
        <v>2017</v>
      </c>
      <c r="C1882" s="213">
        <v>5</v>
      </c>
      <c r="D1882" s="209" t="s">
        <v>105</v>
      </c>
      <c r="E1882" s="204" t="s">
        <v>397</v>
      </c>
      <c r="F1882" s="148">
        <v>6554</v>
      </c>
      <c r="G1882" s="148">
        <v>7643</v>
      </c>
      <c r="H1882" s="148">
        <v>1553993.4000000001</v>
      </c>
    </row>
    <row r="1883" spans="2:8">
      <c r="B1883" s="211">
        <v>2017</v>
      </c>
      <c r="C1883" s="213">
        <v>5</v>
      </c>
      <c r="D1883" s="209" t="s">
        <v>105</v>
      </c>
      <c r="E1883" s="204" t="s">
        <v>477</v>
      </c>
      <c r="F1883" s="148">
        <v>5360</v>
      </c>
      <c r="G1883" s="148">
        <v>6251</v>
      </c>
      <c r="H1883" s="148">
        <v>1253838.45</v>
      </c>
    </row>
    <row r="1884" spans="2:8">
      <c r="B1884" s="211">
        <v>2017</v>
      </c>
      <c r="C1884" s="213">
        <v>5</v>
      </c>
      <c r="D1884" s="209" t="s">
        <v>105</v>
      </c>
      <c r="E1884" s="204" t="s">
        <v>401</v>
      </c>
      <c r="F1884" s="148">
        <v>143</v>
      </c>
      <c r="G1884" s="148">
        <v>167</v>
      </c>
      <c r="H1884" s="148">
        <v>75433.5</v>
      </c>
    </row>
    <row r="1885" spans="2:8">
      <c r="B1885" s="211">
        <v>2017</v>
      </c>
      <c r="C1885" s="213">
        <v>5</v>
      </c>
      <c r="D1885" s="209" t="s">
        <v>129</v>
      </c>
      <c r="E1885" s="204" t="s">
        <v>375</v>
      </c>
      <c r="F1885" s="148">
        <v>1100</v>
      </c>
      <c r="G1885" s="148">
        <v>1283</v>
      </c>
      <c r="H1885" s="148">
        <v>236500.01</v>
      </c>
    </row>
    <row r="1886" spans="2:8">
      <c r="B1886" s="211">
        <v>2017</v>
      </c>
      <c r="C1886" s="213">
        <v>5</v>
      </c>
      <c r="D1886" s="209" t="s">
        <v>129</v>
      </c>
      <c r="E1886" s="204" t="s">
        <v>390</v>
      </c>
      <c r="F1886" s="148">
        <v>2786</v>
      </c>
      <c r="G1886" s="148">
        <v>3251</v>
      </c>
      <c r="H1886" s="148">
        <v>690811.06999999983</v>
      </c>
    </row>
    <row r="1887" spans="2:8">
      <c r="B1887" s="211">
        <v>2017</v>
      </c>
      <c r="C1887" s="213">
        <v>5</v>
      </c>
      <c r="D1887" s="209" t="s">
        <v>176</v>
      </c>
      <c r="E1887" s="204" t="s">
        <v>302</v>
      </c>
      <c r="F1887" s="148">
        <v>284</v>
      </c>
      <c r="G1887" s="148">
        <v>331</v>
      </c>
      <c r="H1887" s="148">
        <v>65943.72</v>
      </c>
    </row>
    <row r="1888" spans="2:8">
      <c r="B1888" s="211">
        <v>2017</v>
      </c>
      <c r="C1888" s="213">
        <v>5</v>
      </c>
      <c r="D1888" s="209" t="s">
        <v>131</v>
      </c>
      <c r="E1888" s="204" t="s">
        <v>390</v>
      </c>
      <c r="F1888" s="148">
        <v>835</v>
      </c>
      <c r="G1888" s="148">
        <v>972</v>
      </c>
      <c r="H1888" s="148">
        <v>212325.27</v>
      </c>
    </row>
    <row r="1889" spans="2:8">
      <c r="B1889" s="211">
        <v>2017</v>
      </c>
      <c r="C1889" s="213">
        <v>5</v>
      </c>
      <c r="D1889" s="209" t="s">
        <v>132</v>
      </c>
      <c r="E1889" s="204" t="s">
        <v>470</v>
      </c>
      <c r="F1889" s="148">
        <v>100</v>
      </c>
      <c r="G1889" s="148">
        <v>116</v>
      </c>
      <c r="H1889" s="148">
        <v>26558.13</v>
      </c>
    </row>
    <row r="1890" spans="2:8">
      <c r="B1890" s="211">
        <v>2017</v>
      </c>
      <c r="C1890" s="213">
        <v>5</v>
      </c>
      <c r="D1890" s="209" t="s">
        <v>132</v>
      </c>
      <c r="E1890" s="204" t="s">
        <v>414</v>
      </c>
      <c r="F1890" s="148">
        <v>122</v>
      </c>
      <c r="G1890" s="148">
        <v>142</v>
      </c>
      <c r="H1890" s="148">
        <v>116001.35</v>
      </c>
    </row>
    <row r="1891" spans="2:8">
      <c r="B1891" s="211">
        <v>2017</v>
      </c>
      <c r="C1891" s="213">
        <v>5</v>
      </c>
      <c r="D1891" s="209" t="s">
        <v>132</v>
      </c>
      <c r="E1891" s="204" t="s">
        <v>474</v>
      </c>
      <c r="F1891" s="148">
        <v>284</v>
      </c>
      <c r="G1891" s="148">
        <v>332</v>
      </c>
      <c r="H1891" s="148">
        <v>50000</v>
      </c>
    </row>
    <row r="1892" spans="2:8">
      <c r="B1892" s="211">
        <v>2017</v>
      </c>
      <c r="C1892" s="213">
        <v>5</v>
      </c>
      <c r="D1892" s="209" t="s">
        <v>132</v>
      </c>
      <c r="E1892" s="204" t="s">
        <v>481</v>
      </c>
      <c r="F1892" s="148">
        <v>570</v>
      </c>
      <c r="G1892" s="148">
        <v>665</v>
      </c>
      <c r="H1892" s="148">
        <v>153967.04999999999</v>
      </c>
    </row>
    <row r="1893" spans="2:8">
      <c r="B1893" s="211">
        <v>2017</v>
      </c>
      <c r="C1893" s="213">
        <v>5</v>
      </c>
      <c r="D1893" s="209" t="s">
        <v>134</v>
      </c>
      <c r="E1893" s="204" t="s">
        <v>273</v>
      </c>
      <c r="F1893" s="148">
        <v>249</v>
      </c>
      <c r="G1893" s="148">
        <v>290</v>
      </c>
      <c r="H1893" s="148">
        <v>53750</v>
      </c>
    </row>
    <row r="1894" spans="2:8">
      <c r="B1894" s="211">
        <v>2017</v>
      </c>
      <c r="C1894" s="213">
        <v>5</v>
      </c>
      <c r="D1894" s="209" t="s">
        <v>134</v>
      </c>
      <c r="E1894" s="204" t="s">
        <v>302</v>
      </c>
      <c r="F1894" s="148">
        <v>824</v>
      </c>
      <c r="G1894" s="148">
        <v>961</v>
      </c>
      <c r="H1894" s="148">
        <v>199919.59000000003</v>
      </c>
    </row>
    <row r="1895" spans="2:8">
      <c r="B1895" s="211">
        <v>2017</v>
      </c>
      <c r="C1895" s="213">
        <v>5</v>
      </c>
      <c r="D1895" s="209" t="s">
        <v>134</v>
      </c>
      <c r="E1895" s="204" t="s">
        <v>470</v>
      </c>
      <c r="F1895" s="148">
        <v>275</v>
      </c>
      <c r="G1895" s="148">
        <v>321</v>
      </c>
      <c r="H1895" s="148">
        <v>65293.34</v>
      </c>
    </row>
    <row r="1896" spans="2:8">
      <c r="B1896" s="211">
        <v>2017</v>
      </c>
      <c r="C1896" s="213">
        <v>5</v>
      </c>
      <c r="D1896" s="209" t="s">
        <v>134</v>
      </c>
      <c r="E1896" s="204" t="s">
        <v>330</v>
      </c>
      <c r="F1896" s="148">
        <v>5043</v>
      </c>
      <c r="G1896" s="148">
        <v>5883</v>
      </c>
      <c r="H1896" s="148">
        <v>1930332.6500000004</v>
      </c>
    </row>
    <row r="1897" spans="2:8">
      <c r="B1897" s="211">
        <v>2017</v>
      </c>
      <c r="C1897" s="213">
        <v>5</v>
      </c>
      <c r="D1897" s="209" t="s">
        <v>134</v>
      </c>
      <c r="E1897" s="204" t="s">
        <v>414</v>
      </c>
      <c r="F1897" s="148">
        <v>120</v>
      </c>
      <c r="G1897" s="148">
        <v>139</v>
      </c>
      <c r="H1897" s="148">
        <v>100497.28</v>
      </c>
    </row>
    <row r="1898" spans="2:8">
      <c r="B1898" s="211">
        <v>2017</v>
      </c>
      <c r="C1898" s="213">
        <v>5</v>
      </c>
      <c r="D1898" s="209" t="s">
        <v>134</v>
      </c>
      <c r="E1898" s="204" t="s">
        <v>415</v>
      </c>
      <c r="F1898" s="148">
        <v>160</v>
      </c>
      <c r="G1898" s="148">
        <v>187</v>
      </c>
      <c r="H1898" s="148">
        <v>40348.800000000003</v>
      </c>
    </row>
    <row r="1899" spans="2:8">
      <c r="B1899" s="211">
        <v>2017</v>
      </c>
      <c r="C1899" s="213">
        <v>5</v>
      </c>
      <c r="D1899" s="209" t="s">
        <v>134</v>
      </c>
      <c r="E1899" s="204" t="s">
        <v>418</v>
      </c>
      <c r="F1899" s="148">
        <v>197</v>
      </c>
      <c r="G1899" s="148">
        <v>230</v>
      </c>
      <c r="H1899" s="148">
        <v>208194.68000000002</v>
      </c>
    </row>
    <row r="1900" spans="2:8">
      <c r="B1900" s="211">
        <v>2017</v>
      </c>
      <c r="C1900" s="213">
        <v>5</v>
      </c>
      <c r="D1900" s="209" t="s">
        <v>102</v>
      </c>
      <c r="E1900" s="204" t="s">
        <v>236</v>
      </c>
      <c r="F1900" s="148">
        <v>2280</v>
      </c>
      <c r="G1900" s="148">
        <v>2657</v>
      </c>
      <c r="H1900" s="148">
        <v>535799.93999999994</v>
      </c>
    </row>
    <row r="1901" spans="2:8">
      <c r="B1901" s="211">
        <v>2017</v>
      </c>
      <c r="C1901" s="213">
        <v>5</v>
      </c>
      <c r="D1901" s="209" t="s">
        <v>102</v>
      </c>
      <c r="E1901" s="204" t="s">
        <v>284</v>
      </c>
      <c r="F1901" s="148">
        <v>30</v>
      </c>
      <c r="G1901" s="148">
        <v>35</v>
      </c>
      <c r="H1901" s="148">
        <v>6450</v>
      </c>
    </row>
    <row r="1902" spans="2:8">
      <c r="B1902" s="211">
        <v>2017</v>
      </c>
      <c r="C1902" s="213">
        <v>5</v>
      </c>
      <c r="D1902" s="209" t="s">
        <v>102</v>
      </c>
      <c r="E1902" s="204" t="s">
        <v>473</v>
      </c>
      <c r="F1902" s="148">
        <v>1796</v>
      </c>
      <c r="G1902" s="148">
        <v>2096</v>
      </c>
      <c r="H1902" s="148">
        <v>370000</v>
      </c>
    </row>
    <row r="1903" spans="2:8">
      <c r="B1903" s="211">
        <v>2017</v>
      </c>
      <c r="C1903" s="213">
        <v>5</v>
      </c>
      <c r="D1903" s="209" t="s">
        <v>102</v>
      </c>
      <c r="E1903" s="204" t="s">
        <v>328</v>
      </c>
      <c r="F1903" s="148">
        <v>45</v>
      </c>
      <c r="G1903" s="148">
        <v>53</v>
      </c>
      <c r="H1903" s="148">
        <v>8000</v>
      </c>
    </row>
    <row r="1904" spans="2:8">
      <c r="B1904" s="211">
        <v>2017</v>
      </c>
      <c r="C1904" s="213">
        <v>5</v>
      </c>
      <c r="D1904" s="209" t="s">
        <v>102</v>
      </c>
      <c r="E1904" s="204" t="s">
        <v>330</v>
      </c>
      <c r="F1904" s="148">
        <v>5694</v>
      </c>
      <c r="G1904" s="148">
        <v>6644</v>
      </c>
      <c r="H1904" s="148">
        <v>1160599.3599999999</v>
      </c>
    </row>
    <row r="1905" spans="2:8">
      <c r="B1905" s="211">
        <v>2017</v>
      </c>
      <c r="C1905" s="213">
        <v>5</v>
      </c>
      <c r="D1905" s="209" t="s">
        <v>102</v>
      </c>
      <c r="E1905" s="204" t="s">
        <v>481</v>
      </c>
      <c r="F1905" s="148">
        <v>1712</v>
      </c>
      <c r="G1905" s="148">
        <v>1997</v>
      </c>
      <c r="H1905" s="148">
        <v>488462.75000000006</v>
      </c>
    </row>
    <row r="1906" spans="2:8">
      <c r="B1906" s="211">
        <v>2017</v>
      </c>
      <c r="C1906" s="213">
        <v>5</v>
      </c>
      <c r="D1906" s="209" t="s">
        <v>102</v>
      </c>
      <c r="E1906" s="204" t="s">
        <v>390</v>
      </c>
      <c r="F1906" s="148">
        <v>115</v>
      </c>
      <c r="G1906" s="148">
        <v>135</v>
      </c>
      <c r="H1906" s="148">
        <v>38800.01</v>
      </c>
    </row>
    <row r="1907" spans="2:8">
      <c r="B1907" s="211">
        <v>2017</v>
      </c>
      <c r="C1907" s="213">
        <v>5</v>
      </c>
      <c r="D1907" s="209" t="s">
        <v>102</v>
      </c>
      <c r="E1907" s="204" t="s">
        <v>477</v>
      </c>
      <c r="F1907" s="148">
        <v>599</v>
      </c>
      <c r="G1907" s="148">
        <v>699</v>
      </c>
      <c r="H1907" s="148">
        <v>139198.44</v>
      </c>
    </row>
    <row r="1908" spans="2:8">
      <c r="B1908" s="211">
        <v>2017</v>
      </c>
      <c r="C1908" s="213">
        <v>5</v>
      </c>
      <c r="D1908" s="209" t="s">
        <v>135</v>
      </c>
      <c r="E1908" s="204" t="s">
        <v>470</v>
      </c>
      <c r="F1908" s="148">
        <v>275</v>
      </c>
      <c r="G1908" s="148">
        <v>321</v>
      </c>
      <c r="H1908" s="148">
        <v>70821.710000000006</v>
      </c>
    </row>
    <row r="1909" spans="2:8">
      <c r="B1909" s="211">
        <v>2017</v>
      </c>
      <c r="C1909" s="213">
        <v>5</v>
      </c>
      <c r="D1909" s="209" t="s">
        <v>135</v>
      </c>
      <c r="E1909" s="204" t="s">
        <v>473</v>
      </c>
      <c r="F1909" s="148">
        <v>275</v>
      </c>
      <c r="G1909" s="148">
        <v>321</v>
      </c>
      <c r="H1909" s="148">
        <v>72764.97</v>
      </c>
    </row>
    <row r="1910" spans="2:8">
      <c r="B1910" s="211">
        <v>2017</v>
      </c>
      <c r="C1910" s="213">
        <v>5</v>
      </c>
      <c r="D1910" s="209" t="s">
        <v>135</v>
      </c>
      <c r="E1910" s="204" t="s">
        <v>326</v>
      </c>
      <c r="F1910" s="148">
        <v>274</v>
      </c>
      <c r="G1910" s="148">
        <v>319</v>
      </c>
      <c r="H1910" s="148">
        <v>59125</v>
      </c>
    </row>
    <row r="1911" spans="2:8">
      <c r="B1911" s="211">
        <v>2017</v>
      </c>
      <c r="C1911" s="213">
        <v>5</v>
      </c>
      <c r="D1911" s="209" t="s">
        <v>135</v>
      </c>
      <c r="E1911" s="204" t="s">
        <v>330</v>
      </c>
      <c r="F1911" s="148">
        <v>72</v>
      </c>
      <c r="G1911" s="148">
        <v>84</v>
      </c>
      <c r="H1911" s="148">
        <v>32016.94</v>
      </c>
    </row>
    <row r="1912" spans="2:8">
      <c r="B1912" s="211">
        <v>2017</v>
      </c>
      <c r="C1912" s="213">
        <v>5</v>
      </c>
      <c r="D1912" s="209" t="s">
        <v>135</v>
      </c>
      <c r="E1912" s="204" t="s">
        <v>390</v>
      </c>
      <c r="F1912" s="148">
        <v>275</v>
      </c>
      <c r="G1912" s="148">
        <v>320</v>
      </c>
      <c r="H1912" s="148">
        <v>80163.42</v>
      </c>
    </row>
    <row r="1913" spans="2:8">
      <c r="B1913" s="211">
        <v>2017</v>
      </c>
      <c r="C1913" s="213">
        <v>5</v>
      </c>
      <c r="D1913" s="209" t="s">
        <v>136</v>
      </c>
      <c r="E1913" s="204" t="s">
        <v>467</v>
      </c>
      <c r="F1913" s="148">
        <v>276</v>
      </c>
      <c r="G1913" s="148">
        <v>322</v>
      </c>
      <c r="H1913" s="148">
        <v>50000</v>
      </c>
    </row>
    <row r="1914" spans="2:8">
      <c r="B1914" s="211">
        <v>2017</v>
      </c>
      <c r="C1914" s="213">
        <v>5</v>
      </c>
      <c r="D1914" s="209" t="s">
        <v>136</v>
      </c>
      <c r="E1914" s="204" t="s">
        <v>285</v>
      </c>
      <c r="F1914" s="148">
        <v>309</v>
      </c>
      <c r="G1914" s="148">
        <v>361</v>
      </c>
      <c r="H1914" s="148">
        <v>68678.679999999993</v>
      </c>
    </row>
    <row r="1915" spans="2:8">
      <c r="B1915" s="211">
        <v>2017</v>
      </c>
      <c r="C1915" s="213">
        <v>5</v>
      </c>
      <c r="D1915" s="209" t="s">
        <v>136</v>
      </c>
      <c r="E1915" s="204" t="s">
        <v>470</v>
      </c>
      <c r="F1915" s="148">
        <v>825</v>
      </c>
      <c r="G1915" s="148">
        <v>963</v>
      </c>
      <c r="H1915" s="148">
        <v>199823.97999999998</v>
      </c>
    </row>
    <row r="1916" spans="2:8">
      <c r="B1916" s="211">
        <v>2017</v>
      </c>
      <c r="C1916" s="213">
        <v>5</v>
      </c>
      <c r="D1916" s="209" t="s">
        <v>136</v>
      </c>
      <c r="E1916" s="204" t="s">
        <v>330</v>
      </c>
      <c r="F1916" s="148">
        <v>301</v>
      </c>
      <c r="G1916" s="148">
        <v>351</v>
      </c>
      <c r="H1916" s="148">
        <v>73394.100000000006</v>
      </c>
    </row>
    <row r="1917" spans="2:8">
      <c r="B1917" s="211">
        <v>2017</v>
      </c>
      <c r="C1917" s="213">
        <v>5</v>
      </c>
      <c r="D1917" s="209" t="s">
        <v>136</v>
      </c>
      <c r="E1917" s="204" t="s">
        <v>414</v>
      </c>
      <c r="F1917" s="148">
        <v>74</v>
      </c>
      <c r="G1917" s="148">
        <v>87</v>
      </c>
      <c r="H1917" s="148">
        <v>15800</v>
      </c>
    </row>
    <row r="1918" spans="2:8">
      <c r="B1918" s="211">
        <v>2017</v>
      </c>
      <c r="C1918" s="213">
        <v>5</v>
      </c>
      <c r="D1918" s="209" t="s">
        <v>136</v>
      </c>
      <c r="E1918" s="204" t="s">
        <v>402</v>
      </c>
      <c r="F1918" s="148">
        <v>550</v>
      </c>
      <c r="G1918" s="148">
        <v>641</v>
      </c>
      <c r="H1918" s="148">
        <v>130205.13</v>
      </c>
    </row>
    <row r="1919" spans="2:8">
      <c r="B1919" s="211">
        <v>2017</v>
      </c>
      <c r="C1919" s="213">
        <v>5</v>
      </c>
      <c r="D1919" s="209" t="s">
        <v>137</v>
      </c>
      <c r="E1919" s="204" t="s">
        <v>279</v>
      </c>
      <c r="F1919" s="148">
        <v>15</v>
      </c>
      <c r="G1919" s="148">
        <v>17</v>
      </c>
      <c r="H1919" s="148">
        <v>5633.25</v>
      </c>
    </row>
    <row r="1920" spans="2:8">
      <c r="B1920" s="211">
        <v>2017</v>
      </c>
      <c r="C1920" s="213">
        <v>5</v>
      </c>
      <c r="D1920" s="209" t="s">
        <v>137</v>
      </c>
      <c r="E1920" s="204" t="s">
        <v>414</v>
      </c>
      <c r="F1920" s="148">
        <v>19</v>
      </c>
      <c r="G1920" s="148">
        <v>22</v>
      </c>
      <c r="H1920" s="148">
        <v>9748.48</v>
      </c>
    </row>
    <row r="1921" spans="2:8">
      <c r="B1921" s="211">
        <v>2017</v>
      </c>
      <c r="C1921" s="213">
        <v>5</v>
      </c>
      <c r="D1921" s="209" t="s">
        <v>137</v>
      </c>
      <c r="E1921" s="204" t="s">
        <v>440</v>
      </c>
      <c r="F1921" s="148">
        <v>144</v>
      </c>
      <c r="G1921" s="148">
        <v>168</v>
      </c>
      <c r="H1921" s="148">
        <v>38441</v>
      </c>
    </row>
    <row r="1922" spans="2:8">
      <c r="B1922" s="211">
        <v>2017</v>
      </c>
      <c r="C1922" s="213">
        <v>5</v>
      </c>
      <c r="D1922" s="209" t="s">
        <v>137</v>
      </c>
      <c r="E1922" s="204" t="s">
        <v>454</v>
      </c>
      <c r="F1922" s="148">
        <v>52</v>
      </c>
      <c r="G1922" s="148">
        <v>61</v>
      </c>
      <c r="H1922" s="148">
        <v>28952</v>
      </c>
    </row>
    <row r="1923" spans="2:8">
      <c r="B1923" s="211">
        <v>2017</v>
      </c>
      <c r="C1923" s="213">
        <v>5</v>
      </c>
      <c r="D1923" s="209" t="s">
        <v>138</v>
      </c>
      <c r="E1923" s="204" t="s">
        <v>418</v>
      </c>
      <c r="F1923" s="148">
        <v>166</v>
      </c>
      <c r="G1923" s="148">
        <v>194</v>
      </c>
      <c r="H1923" s="148">
        <v>136079.85</v>
      </c>
    </row>
    <row r="1924" spans="2:8">
      <c r="B1924" s="211">
        <v>2017</v>
      </c>
      <c r="C1924" s="213">
        <v>5</v>
      </c>
      <c r="D1924" s="209" t="s">
        <v>139</v>
      </c>
      <c r="E1924" s="204" t="s">
        <v>330</v>
      </c>
      <c r="F1924" s="148">
        <v>249</v>
      </c>
      <c r="G1924" s="148">
        <v>290</v>
      </c>
      <c r="H1924" s="148">
        <v>87636</v>
      </c>
    </row>
    <row r="1925" spans="2:8">
      <c r="B1925" s="211">
        <v>2017</v>
      </c>
      <c r="C1925" s="213">
        <v>5</v>
      </c>
      <c r="D1925" s="209" t="s">
        <v>139</v>
      </c>
      <c r="E1925" s="204" t="s">
        <v>414</v>
      </c>
      <c r="F1925" s="148">
        <v>358</v>
      </c>
      <c r="G1925" s="148">
        <v>417</v>
      </c>
      <c r="H1925" s="148">
        <v>160072.60999999999</v>
      </c>
    </row>
    <row r="1926" spans="2:8">
      <c r="B1926" s="211">
        <v>2017</v>
      </c>
      <c r="C1926" s="213">
        <v>5</v>
      </c>
      <c r="D1926" s="209" t="s">
        <v>139</v>
      </c>
      <c r="E1926" s="204" t="s">
        <v>417</v>
      </c>
      <c r="F1926" s="148">
        <v>1102</v>
      </c>
      <c r="G1926" s="148">
        <v>1286</v>
      </c>
      <c r="H1926" s="148">
        <v>269828.21999999997</v>
      </c>
    </row>
    <row r="1927" spans="2:8">
      <c r="B1927" s="211">
        <v>2017</v>
      </c>
      <c r="C1927" s="213">
        <v>5</v>
      </c>
      <c r="D1927" s="209" t="s">
        <v>139</v>
      </c>
      <c r="E1927" s="204" t="s">
        <v>418</v>
      </c>
      <c r="F1927" s="148">
        <v>227</v>
      </c>
      <c r="G1927" s="148">
        <v>263</v>
      </c>
      <c r="H1927" s="148">
        <v>190586.72000000003</v>
      </c>
    </row>
    <row r="1928" spans="2:8">
      <c r="B1928" s="211">
        <v>2017</v>
      </c>
      <c r="C1928" s="213">
        <v>5</v>
      </c>
      <c r="D1928" s="209" t="s">
        <v>98</v>
      </c>
      <c r="E1928" s="204" t="s">
        <v>330</v>
      </c>
      <c r="F1928" s="148">
        <v>572</v>
      </c>
      <c r="G1928" s="148">
        <v>667</v>
      </c>
      <c r="H1928" s="148">
        <v>156250</v>
      </c>
    </row>
    <row r="1929" spans="2:8">
      <c r="B1929" s="211">
        <v>2017</v>
      </c>
      <c r="C1929" s="213">
        <v>5</v>
      </c>
      <c r="D1929" s="209" t="s">
        <v>98</v>
      </c>
      <c r="E1929" s="204" t="s">
        <v>474</v>
      </c>
      <c r="F1929" s="148">
        <v>300</v>
      </c>
      <c r="G1929" s="148">
        <v>350</v>
      </c>
      <c r="H1929" s="148">
        <v>69599.22</v>
      </c>
    </row>
    <row r="1930" spans="2:8">
      <c r="B1930" s="211">
        <v>2017</v>
      </c>
      <c r="C1930" s="213">
        <v>5</v>
      </c>
      <c r="D1930" s="209" t="s">
        <v>99</v>
      </c>
      <c r="E1930" s="204" t="s">
        <v>320</v>
      </c>
      <c r="F1930" s="148">
        <v>42</v>
      </c>
      <c r="G1930" s="148">
        <v>49</v>
      </c>
      <c r="H1930" s="148">
        <v>21927.58</v>
      </c>
    </row>
    <row r="1931" spans="2:8">
      <c r="B1931" s="211">
        <v>2017</v>
      </c>
      <c r="C1931" s="213">
        <v>5</v>
      </c>
      <c r="D1931" s="209" t="s">
        <v>99</v>
      </c>
      <c r="E1931" s="204" t="s">
        <v>330</v>
      </c>
      <c r="F1931" s="148">
        <v>285</v>
      </c>
      <c r="G1931" s="148">
        <v>333</v>
      </c>
      <c r="H1931" s="148">
        <v>0</v>
      </c>
    </row>
    <row r="1932" spans="2:8">
      <c r="B1932" s="211">
        <v>2017</v>
      </c>
      <c r="C1932" s="213">
        <v>5</v>
      </c>
      <c r="D1932" s="209" t="s">
        <v>99</v>
      </c>
      <c r="E1932" s="204" t="s">
        <v>394</v>
      </c>
      <c r="F1932" s="148">
        <v>275</v>
      </c>
      <c r="G1932" s="148">
        <v>321</v>
      </c>
      <c r="H1932" s="148">
        <v>63698</v>
      </c>
    </row>
    <row r="1933" spans="2:8">
      <c r="B1933" s="211">
        <v>2017</v>
      </c>
      <c r="C1933" s="213">
        <v>5</v>
      </c>
      <c r="D1933" s="209" t="s">
        <v>99</v>
      </c>
      <c r="E1933" s="204" t="s">
        <v>397</v>
      </c>
      <c r="F1933" s="148">
        <v>275</v>
      </c>
      <c r="G1933" s="148">
        <v>320</v>
      </c>
      <c r="H1933" s="148">
        <v>64259.38</v>
      </c>
    </row>
    <row r="1934" spans="2:8">
      <c r="B1934" s="211">
        <v>2017</v>
      </c>
      <c r="C1934" s="213">
        <v>5</v>
      </c>
      <c r="D1934" s="209" t="s">
        <v>99</v>
      </c>
      <c r="E1934" s="204" t="s">
        <v>477</v>
      </c>
      <c r="F1934" s="148">
        <v>276</v>
      </c>
      <c r="G1934" s="148">
        <v>322</v>
      </c>
      <c r="H1934" s="148">
        <v>50000</v>
      </c>
    </row>
    <row r="1935" spans="2:8">
      <c r="B1935" s="211">
        <v>2017</v>
      </c>
      <c r="C1935" s="213">
        <v>5</v>
      </c>
      <c r="D1935" s="209" t="s">
        <v>140</v>
      </c>
      <c r="E1935" s="204" t="s">
        <v>414</v>
      </c>
      <c r="F1935" s="148">
        <v>4</v>
      </c>
      <c r="G1935" s="148">
        <v>4</v>
      </c>
      <c r="H1935" s="148">
        <v>1786.95</v>
      </c>
    </row>
    <row r="1936" spans="2:8">
      <c r="B1936" s="211">
        <v>2017</v>
      </c>
      <c r="C1936" s="213">
        <v>5</v>
      </c>
      <c r="D1936" s="209" t="s">
        <v>92</v>
      </c>
      <c r="E1936" s="204" t="s">
        <v>467</v>
      </c>
      <c r="F1936" s="148">
        <v>275</v>
      </c>
      <c r="G1936" s="148">
        <v>321</v>
      </c>
      <c r="H1936" s="148">
        <v>50000</v>
      </c>
    </row>
    <row r="1937" spans="2:8">
      <c r="B1937" s="211">
        <v>2017</v>
      </c>
      <c r="C1937" s="213">
        <v>5</v>
      </c>
      <c r="D1937" s="209" t="s">
        <v>92</v>
      </c>
      <c r="E1937" s="204" t="s">
        <v>276</v>
      </c>
      <c r="F1937" s="148">
        <v>280</v>
      </c>
      <c r="G1937" s="148">
        <v>326</v>
      </c>
      <c r="H1937" s="148">
        <v>61920</v>
      </c>
    </row>
    <row r="1938" spans="2:8">
      <c r="B1938" s="211">
        <v>2017</v>
      </c>
      <c r="C1938" s="213">
        <v>5</v>
      </c>
      <c r="D1938" s="209" t="s">
        <v>92</v>
      </c>
      <c r="E1938" s="204" t="s">
        <v>284</v>
      </c>
      <c r="F1938" s="148">
        <v>98</v>
      </c>
      <c r="G1938" s="148">
        <v>114</v>
      </c>
      <c r="H1938" s="148">
        <v>38485</v>
      </c>
    </row>
    <row r="1939" spans="2:8">
      <c r="B1939" s="211">
        <v>2017</v>
      </c>
      <c r="C1939" s="213">
        <v>5</v>
      </c>
      <c r="D1939" s="209" t="s">
        <v>92</v>
      </c>
      <c r="E1939" s="204" t="s">
        <v>469</v>
      </c>
      <c r="F1939" s="148">
        <v>299</v>
      </c>
      <c r="G1939" s="148">
        <v>349</v>
      </c>
      <c r="H1939" s="148">
        <v>50000</v>
      </c>
    </row>
    <row r="1940" spans="2:8">
      <c r="B1940" s="211">
        <v>2017</v>
      </c>
      <c r="C1940" s="213">
        <v>5</v>
      </c>
      <c r="D1940" s="209" t="s">
        <v>92</v>
      </c>
      <c r="E1940" s="204" t="s">
        <v>302</v>
      </c>
      <c r="F1940" s="148">
        <v>845</v>
      </c>
      <c r="G1940" s="148">
        <v>985</v>
      </c>
      <c r="H1940" s="148">
        <v>201945.34</v>
      </c>
    </row>
    <row r="1941" spans="2:8">
      <c r="B1941" s="211">
        <v>2017</v>
      </c>
      <c r="C1941" s="213">
        <v>5</v>
      </c>
      <c r="D1941" s="209" t="s">
        <v>92</v>
      </c>
      <c r="E1941" s="204" t="s">
        <v>470</v>
      </c>
      <c r="F1941" s="148">
        <v>752</v>
      </c>
      <c r="G1941" s="148">
        <v>876</v>
      </c>
      <c r="H1941" s="148">
        <v>197400.02000000002</v>
      </c>
    </row>
    <row r="1942" spans="2:8">
      <c r="B1942" s="211">
        <v>2017</v>
      </c>
      <c r="C1942" s="213">
        <v>5</v>
      </c>
      <c r="D1942" s="209" t="s">
        <v>92</v>
      </c>
      <c r="E1942" s="204" t="s">
        <v>473</v>
      </c>
      <c r="F1942" s="148">
        <v>2008</v>
      </c>
      <c r="G1942" s="148">
        <v>2344</v>
      </c>
      <c r="H1942" s="148">
        <v>501407.62</v>
      </c>
    </row>
    <row r="1943" spans="2:8">
      <c r="B1943" s="211">
        <v>2017</v>
      </c>
      <c r="C1943" s="213">
        <v>5</v>
      </c>
      <c r="D1943" s="209" t="s">
        <v>92</v>
      </c>
      <c r="E1943" s="204" t="s">
        <v>484</v>
      </c>
      <c r="F1943" s="148">
        <v>399</v>
      </c>
      <c r="G1943" s="148">
        <v>466</v>
      </c>
      <c r="H1943" s="148">
        <v>124639.92</v>
      </c>
    </row>
    <row r="1944" spans="2:8">
      <c r="B1944" s="211">
        <v>2017</v>
      </c>
      <c r="C1944" s="213">
        <v>5</v>
      </c>
      <c r="D1944" s="209" t="s">
        <v>92</v>
      </c>
      <c r="E1944" s="204" t="s">
        <v>330</v>
      </c>
      <c r="F1944" s="148">
        <v>1185</v>
      </c>
      <c r="G1944" s="148">
        <v>1384</v>
      </c>
      <c r="H1944" s="148">
        <v>379411.14999999997</v>
      </c>
    </row>
    <row r="1945" spans="2:8">
      <c r="B1945" s="211">
        <v>2017</v>
      </c>
      <c r="C1945" s="213">
        <v>5</v>
      </c>
      <c r="D1945" s="209" t="s">
        <v>92</v>
      </c>
      <c r="E1945" s="204" t="s">
        <v>474</v>
      </c>
      <c r="F1945" s="148">
        <v>275</v>
      </c>
      <c r="G1945" s="148">
        <v>320</v>
      </c>
      <c r="H1945" s="148">
        <v>50000</v>
      </c>
    </row>
    <row r="1946" spans="2:8">
      <c r="B1946" s="211">
        <v>2017</v>
      </c>
      <c r="C1946" s="213">
        <v>5</v>
      </c>
      <c r="D1946" s="209" t="s">
        <v>92</v>
      </c>
      <c r="E1946" s="204" t="s">
        <v>418</v>
      </c>
      <c r="F1946" s="148">
        <v>7</v>
      </c>
      <c r="G1946" s="148">
        <v>9</v>
      </c>
      <c r="H1946" s="148">
        <v>6791.07</v>
      </c>
    </row>
    <row r="1947" spans="2:8">
      <c r="B1947" s="211">
        <v>2017</v>
      </c>
      <c r="C1947" s="213">
        <v>5</v>
      </c>
      <c r="D1947" s="209" t="s">
        <v>92</v>
      </c>
      <c r="E1947" s="204" t="s">
        <v>390</v>
      </c>
      <c r="F1947" s="148">
        <v>1394</v>
      </c>
      <c r="G1947" s="148">
        <v>1626</v>
      </c>
      <c r="H1947" s="148">
        <v>374724.79000000004</v>
      </c>
    </row>
    <row r="1948" spans="2:8">
      <c r="B1948" s="211">
        <v>2017</v>
      </c>
      <c r="C1948" s="213">
        <v>5</v>
      </c>
      <c r="D1948" s="209" t="s">
        <v>92</v>
      </c>
      <c r="E1948" s="204" t="s">
        <v>394</v>
      </c>
      <c r="F1948" s="148">
        <v>549</v>
      </c>
      <c r="G1948" s="148">
        <v>640</v>
      </c>
      <c r="H1948" s="148">
        <v>182226</v>
      </c>
    </row>
    <row r="1949" spans="2:8">
      <c r="B1949" s="211">
        <v>2017</v>
      </c>
      <c r="C1949" s="213">
        <v>5</v>
      </c>
      <c r="D1949" s="209" t="s">
        <v>92</v>
      </c>
      <c r="E1949" s="204" t="s">
        <v>477</v>
      </c>
      <c r="F1949" s="148">
        <v>1649</v>
      </c>
      <c r="G1949" s="148">
        <v>1925</v>
      </c>
      <c r="H1949" s="148">
        <v>387059.11</v>
      </c>
    </row>
    <row r="1950" spans="2:8">
      <c r="B1950" s="211">
        <v>2017</v>
      </c>
      <c r="C1950" s="213">
        <v>5</v>
      </c>
      <c r="D1950" s="209" t="s">
        <v>141</v>
      </c>
      <c r="E1950" s="204" t="s">
        <v>417</v>
      </c>
      <c r="F1950" s="148">
        <v>46</v>
      </c>
      <c r="G1950" s="148">
        <v>54</v>
      </c>
      <c r="H1950" s="148">
        <v>12654.1</v>
      </c>
    </row>
    <row r="1951" spans="2:8">
      <c r="B1951" s="211">
        <v>2017</v>
      </c>
      <c r="C1951" s="213">
        <v>5</v>
      </c>
      <c r="D1951" s="209" t="s">
        <v>161</v>
      </c>
      <c r="E1951" s="204" t="s">
        <v>330</v>
      </c>
      <c r="F1951" s="148">
        <v>300</v>
      </c>
      <c r="G1951" s="148">
        <v>350</v>
      </c>
      <c r="H1951" s="148">
        <v>69243.22</v>
      </c>
    </row>
    <row r="1952" spans="2:8">
      <c r="B1952" s="211">
        <v>2017</v>
      </c>
      <c r="C1952" s="213">
        <v>5</v>
      </c>
      <c r="D1952" s="209" t="s">
        <v>142</v>
      </c>
      <c r="E1952" s="204" t="s">
        <v>330</v>
      </c>
      <c r="F1952" s="148">
        <v>1098</v>
      </c>
      <c r="G1952" s="148">
        <v>1281</v>
      </c>
      <c r="H1952" s="148">
        <v>264986.33999999997</v>
      </c>
    </row>
    <row r="1953" spans="2:8">
      <c r="B1953" s="211">
        <v>2017</v>
      </c>
      <c r="C1953" s="213">
        <v>5</v>
      </c>
      <c r="D1953" s="209" t="s">
        <v>142</v>
      </c>
      <c r="E1953" s="204" t="s">
        <v>474</v>
      </c>
      <c r="F1953" s="148">
        <v>301</v>
      </c>
      <c r="G1953" s="148">
        <v>351</v>
      </c>
      <c r="H1953" s="148">
        <v>69599.22</v>
      </c>
    </row>
    <row r="1954" spans="2:8">
      <c r="B1954" s="211">
        <v>2017</v>
      </c>
      <c r="C1954" s="213">
        <v>5</v>
      </c>
      <c r="D1954" s="209" t="s">
        <v>171</v>
      </c>
      <c r="E1954" s="204" t="s">
        <v>414</v>
      </c>
      <c r="F1954" s="148">
        <v>11</v>
      </c>
      <c r="G1954" s="148">
        <v>13</v>
      </c>
      <c r="H1954" s="148">
        <v>8246.01</v>
      </c>
    </row>
    <row r="1955" spans="2:8">
      <c r="B1955" s="211">
        <v>2017</v>
      </c>
      <c r="C1955" s="213">
        <v>5</v>
      </c>
      <c r="D1955" s="209" t="s">
        <v>162</v>
      </c>
      <c r="E1955" s="204" t="s">
        <v>414</v>
      </c>
      <c r="F1955" s="148">
        <v>17</v>
      </c>
      <c r="G1955" s="148">
        <v>20</v>
      </c>
      <c r="H1955" s="148">
        <v>10531.880000000001</v>
      </c>
    </row>
    <row r="1956" spans="2:8">
      <c r="B1956" s="211">
        <v>2017</v>
      </c>
      <c r="C1956" s="213">
        <v>5</v>
      </c>
      <c r="D1956" s="209" t="s">
        <v>145</v>
      </c>
      <c r="E1956" s="204" t="s">
        <v>273</v>
      </c>
      <c r="F1956" s="148">
        <v>275</v>
      </c>
      <c r="G1956" s="148">
        <v>321</v>
      </c>
      <c r="H1956" s="148">
        <v>59125</v>
      </c>
    </row>
    <row r="1957" spans="2:8">
      <c r="B1957" s="211">
        <v>2017</v>
      </c>
      <c r="C1957" s="213">
        <v>5</v>
      </c>
      <c r="D1957" s="209" t="s">
        <v>145</v>
      </c>
      <c r="E1957" s="204" t="s">
        <v>397</v>
      </c>
      <c r="F1957" s="148">
        <v>285</v>
      </c>
      <c r="G1957" s="148">
        <v>332</v>
      </c>
      <c r="H1957" s="148">
        <v>64267.23</v>
      </c>
    </row>
    <row r="1958" spans="2:8">
      <c r="B1958" s="211">
        <v>2017</v>
      </c>
      <c r="C1958" s="213">
        <v>5</v>
      </c>
      <c r="D1958" s="209" t="s">
        <v>93</v>
      </c>
      <c r="E1958" s="204" t="s">
        <v>236</v>
      </c>
      <c r="F1958" s="148">
        <v>300</v>
      </c>
      <c r="G1958" s="148">
        <v>350</v>
      </c>
      <c r="H1958" s="148">
        <v>73292.639999999999</v>
      </c>
    </row>
    <row r="1959" spans="2:8">
      <c r="B1959" s="211">
        <v>2017</v>
      </c>
      <c r="C1959" s="213">
        <v>5</v>
      </c>
      <c r="D1959" s="209" t="s">
        <v>93</v>
      </c>
      <c r="E1959" s="204" t="s">
        <v>473</v>
      </c>
      <c r="F1959" s="148">
        <v>549</v>
      </c>
      <c r="G1959" s="148">
        <v>640</v>
      </c>
      <c r="H1959" s="148">
        <v>140691.53</v>
      </c>
    </row>
    <row r="1960" spans="2:8">
      <c r="B1960" s="211">
        <v>2017</v>
      </c>
      <c r="C1960" s="213">
        <v>5</v>
      </c>
      <c r="D1960" s="209" t="s">
        <v>93</v>
      </c>
      <c r="E1960" s="204" t="s">
        <v>330</v>
      </c>
      <c r="F1960" s="148">
        <v>2401</v>
      </c>
      <c r="G1960" s="148">
        <v>2801</v>
      </c>
      <c r="H1960" s="148">
        <v>567756.70000000007</v>
      </c>
    </row>
    <row r="1961" spans="2:8">
      <c r="B1961" s="211">
        <v>2017</v>
      </c>
      <c r="C1961" s="213">
        <v>5</v>
      </c>
      <c r="D1961" s="209" t="s">
        <v>93</v>
      </c>
      <c r="E1961" s="204" t="s">
        <v>514</v>
      </c>
      <c r="F1961" s="148">
        <v>6</v>
      </c>
      <c r="G1961" s="148">
        <v>7</v>
      </c>
      <c r="H1961" s="148">
        <v>1721.23</v>
      </c>
    </row>
    <row r="1962" spans="2:8">
      <c r="B1962" s="211">
        <v>2017</v>
      </c>
      <c r="C1962" s="213">
        <v>5</v>
      </c>
      <c r="D1962" s="209" t="s">
        <v>93</v>
      </c>
      <c r="E1962" s="204" t="s">
        <v>414</v>
      </c>
      <c r="F1962" s="148">
        <v>6</v>
      </c>
      <c r="G1962" s="148">
        <v>6</v>
      </c>
      <c r="H1962" s="148">
        <v>2120.4</v>
      </c>
    </row>
    <row r="1963" spans="2:8">
      <c r="B1963" s="211">
        <v>2017</v>
      </c>
      <c r="C1963" s="213">
        <v>5</v>
      </c>
      <c r="D1963" s="209" t="s">
        <v>93</v>
      </c>
      <c r="E1963" s="204" t="s">
        <v>390</v>
      </c>
      <c r="F1963" s="148">
        <v>297</v>
      </c>
      <c r="G1963" s="148">
        <v>347</v>
      </c>
      <c r="H1963" s="148">
        <v>69244.02</v>
      </c>
    </row>
    <row r="1964" spans="2:8">
      <c r="B1964" s="211">
        <v>2017</v>
      </c>
      <c r="C1964" s="213">
        <v>5</v>
      </c>
      <c r="D1964" s="209" t="s">
        <v>93</v>
      </c>
      <c r="E1964" s="204" t="s">
        <v>477</v>
      </c>
      <c r="F1964" s="148">
        <v>3300</v>
      </c>
      <c r="G1964" s="148">
        <v>3849</v>
      </c>
      <c r="H1964" s="148">
        <v>807949.22000000009</v>
      </c>
    </row>
    <row r="1965" spans="2:8">
      <c r="B1965" s="211">
        <v>2017</v>
      </c>
      <c r="C1965" s="213">
        <v>5</v>
      </c>
      <c r="D1965" s="209" t="s">
        <v>146</v>
      </c>
      <c r="E1965" s="204" t="s">
        <v>414</v>
      </c>
      <c r="F1965" s="148">
        <v>60</v>
      </c>
      <c r="G1965" s="148">
        <v>70</v>
      </c>
      <c r="H1965" s="148">
        <v>24648.92</v>
      </c>
    </row>
    <row r="1966" spans="2:8">
      <c r="B1966" s="211">
        <v>2017</v>
      </c>
      <c r="C1966" s="213">
        <v>5</v>
      </c>
      <c r="D1966" s="209" t="s">
        <v>148</v>
      </c>
      <c r="E1966" s="204" t="s">
        <v>285</v>
      </c>
      <c r="F1966" s="148">
        <v>524</v>
      </c>
      <c r="G1966" s="148">
        <v>612</v>
      </c>
      <c r="H1966" s="148">
        <v>142410.45000000001</v>
      </c>
    </row>
    <row r="1967" spans="2:8">
      <c r="B1967" s="211">
        <v>2017</v>
      </c>
      <c r="C1967" s="213">
        <v>5</v>
      </c>
      <c r="D1967" s="209" t="s">
        <v>148</v>
      </c>
      <c r="E1967" s="204" t="s">
        <v>294</v>
      </c>
      <c r="F1967" s="148">
        <v>10</v>
      </c>
      <c r="G1967" s="148">
        <v>12</v>
      </c>
      <c r="H1967" s="148">
        <v>9699.6</v>
      </c>
    </row>
    <row r="1968" spans="2:8">
      <c r="B1968" s="211">
        <v>2017</v>
      </c>
      <c r="C1968" s="213">
        <v>5</v>
      </c>
      <c r="D1968" s="209" t="s">
        <v>148</v>
      </c>
      <c r="E1968" s="204" t="s">
        <v>472</v>
      </c>
      <c r="F1968" s="148">
        <v>1102</v>
      </c>
      <c r="G1968" s="148">
        <v>1285</v>
      </c>
      <c r="H1968" s="148">
        <v>200000</v>
      </c>
    </row>
    <row r="1969" spans="2:8">
      <c r="B1969" s="211">
        <v>2017</v>
      </c>
      <c r="C1969" s="213">
        <v>5</v>
      </c>
      <c r="D1969" s="209" t="s">
        <v>148</v>
      </c>
      <c r="E1969" s="204" t="s">
        <v>321</v>
      </c>
      <c r="F1969" s="148">
        <v>284</v>
      </c>
      <c r="G1969" s="148">
        <v>333</v>
      </c>
      <c r="H1969" s="148">
        <v>103289.81000000001</v>
      </c>
    </row>
    <row r="1970" spans="2:8">
      <c r="B1970" s="211">
        <v>2017</v>
      </c>
      <c r="C1970" s="213">
        <v>5</v>
      </c>
      <c r="D1970" s="209" t="s">
        <v>148</v>
      </c>
      <c r="E1970" s="204" t="s">
        <v>330</v>
      </c>
      <c r="F1970" s="148">
        <v>37</v>
      </c>
      <c r="G1970" s="148">
        <v>43</v>
      </c>
      <c r="H1970" s="148">
        <v>26800</v>
      </c>
    </row>
    <row r="1971" spans="2:8">
      <c r="B1971" s="211">
        <v>2017</v>
      </c>
      <c r="C1971" s="213">
        <v>5</v>
      </c>
      <c r="D1971" s="209" t="s">
        <v>148</v>
      </c>
      <c r="E1971" s="204" t="s">
        <v>351</v>
      </c>
      <c r="F1971" s="148">
        <v>115</v>
      </c>
      <c r="G1971" s="148">
        <v>134</v>
      </c>
      <c r="H1971" s="148">
        <v>36623.82</v>
      </c>
    </row>
    <row r="1972" spans="2:8">
      <c r="B1972" s="211">
        <v>2017</v>
      </c>
      <c r="C1972" s="213">
        <v>5</v>
      </c>
      <c r="D1972" s="209" t="s">
        <v>148</v>
      </c>
      <c r="E1972" s="204" t="s">
        <v>474</v>
      </c>
      <c r="F1972" s="148">
        <v>275</v>
      </c>
      <c r="G1972" s="148">
        <v>321</v>
      </c>
      <c r="H1972" s="148">
        <v>50000</v>
      </c>
    </row>
    <row r="1973" spans="2:8">
      <c r="B1973" s="211">
        <v>2017</v>
      </c>
      <c r="C1973" s="213">
        <v>5</v>
      </c>
      <c r="D1973" s="209" t="s">
        <v>148</v>
      </c>
      <c r="E1973" s="204" t="s">
        <v>481</v>
      </c>
      <c r="F1973" s="148">
        <v>375</v>
      </c>
      <c r="G1973" s="148">
        <v>438</v>
      </c>
      <c r="H1973" s="148">
        <v>60000</v>
      </c>
    </row>
    <row r="1974" spans="2:8">
      <c r="B1974" s="211">
        <v>2017</v>
      </c>
      <c r="C1974" s="213">
        <v>5</v>
      </c>
      <c r="D1974" s="209" t="s">
        <v>148</v>
      </c>
      <c r="E1974" s="204" t="s">
        <v>375</v>
      </c>
      <c r="F1974" s="148">
        <v>201</v>
      </c>
      <c r="G1974" s="148">
        <v>234</v>
      </c>
      <c r="H1974" s="148">
        <v>49841.84</v>
      </c>
    </row>
    <row r="1975" spans="2:8">
      <c r="B1975" s="211">
        <v>2017</v>
      </c>
      <c r="C1975" s="213">
        <v>5</v>
      </c>
      <c r="D1975" s="209" t="s">
        <v>148</v>
      </c>
      <c r="E1975" s="204" t="s">
        <v>390</v>
      </c>
      <c r="F1975" s="148">
        <v>10</v>
      </c>
      <c r="G1975" s="148">
        <v>12</v>
      </c>
      <c r="H1975" s="148">
        <v>3297.8</v>
      </c>
    </row>
    <row r="1976" spans="2:8">
      <c r="B1976" s="211">
        <v>2017</v>
      </c>
      <c r="C1976" s="213">
        <v>5</v>
      </c>
      <c r="D1976" s="209" t="s">
        <v>163</v>
      </c>
      <c r="E1976" s="204" t="s">
        <v>418</v>
      </c>
      <c r="F1976" s="148">
        <v>36</v>
      </c>
      <c r="G1976" s="148">
        <v>41</v>
      </c>
      <c r="H1976" s="148">
        <v>30872.480000000003</v>
      </c>
    </row>
    <row r="1977" spans="2:8">
      <c r="B1977" s="211">
        <v>2017</v>
      </c>
      <c r="C1977" s="213">
        <v>5</v>
      </c>
      <c r="D1977" s="209" t="s">
        <v>150</v>
      </c>
      <c r="E1977" s="204" t="s">
        <v>467</v>
      </c>
      <c r="F1977" s="148">
        <v>286</v>
      </c>
      <c r="G1977" s="148">
        <v>334</v>
      </c>
      <c r="H1977" s="148">
        <v>50000</v>
      </c>
    </row>
    <row r="1978" spans="2:8">
      <c r="B1978" s="211">
        <v>2017</v>
      </c>
      <c r="C1978" s="213">
        <v>5</v>
      </c>
      <c r="D1978" s="209" t="s">
        <v>150</v>
      </c>
      <c r="E1978" s="204" t="s">
        <v>470</v>
      </c>
      <c r="F1978" s="148">
        <v>275</v>
      </c>
      <c r="G1978" s="148">
        <v>321</v>
      </c>
      <c r="H1978" s="148">
        <v>70278.48</v>
      </c>
    </row>
    <row r="1979" spans="2:8">
      <c r="B1979" s="211">
        <v>2017</v>
      </c>
      <c r="C1979" s="213">
        <v>5</v>
      </c>
      <c r="D1979" s="209" t="s">
        <v>150</v>
      </c>
      <c r="E1979" s="204" t="s">
        <v>308</v>
      </c>
      <c r="F1979" s="148">
        <v>190</v>
      </c>
      <c r="G1979" s="148">
        <v>222</v>
      </c>
      <c r="H1979" s="148">
        <v>48717.13</v>
      </c>
    </row>
    <row r="1980" spans="2:8">
      <c r="B1980" s="211">
        <v>2017</v>
      </c>
      <c r="C1980" s="213">
        <v>5</v>
      </c>
      <c r="D1980" s="209" t="s">
        <v>151</v>
      </c>
      <c r="E1980" s="204" t="s">
        <v>414</v>
      </c>
      <c r="F1980" s="148">
        <v>86</v>
      </c>
      <c r="G1980" s="148">
        <v>101</v>
      </c>
      <c r="H1980" s="148">
        <v>27872.43</v>
      </c>
    </row>
    <row r="1981" spans="2:8">
      <c r="B1981" s="211">
        <v>2017</v>
      </c>
      <c r="C1981" s="213">
        <v>5</v>
      </c>
      <c r="D1981" s="209" t="s">
        <v>151</v>
      </c>
      <c r="E1981" s="204" t="s">
        <v>418</v>
      </c>
      <c r="F1981" s="148">
        <v>37</v>
      </c>
      <c r="G1981" s="148">
        <v>44</v>
      </c>
      <c r="H1981" s="148">
        <v>40210.85</v>
      </c>
    </row>
    <row r="1982" spans="2:8">
      <c r="B1982" s="211">
        <v>2017</v>
      </c>
      <c r="C1982" s="213">
        <v>5</v>
      </c>
      <c r="D1982" s="209" t="s">
        <v>152</v>
      </c>
      <c r="E1982" s="204" t="s">
        <v>417</v>
      </c>
      <c r="F1982" s="148">
        <v>154</v>
      </c>
      <c r="G1982" s="148">
        <v>179</v>
      </c>
      <c r="H1982" s="148">
        <v>35024.400000000001</v>
      </c>
    </row>
    <row r="1983" spans="2:8">
      <c r="B1983" s="211">
        <v>2017</v>
      </c>
      <c r="C1983" s="213">
        <v>5</v>
      </c>
      <c r="D1983" s="209" t="s">
        <v>152</v>
      </c>
      <c r="E1983" s="204" t="s">
        <v>375</v>
      </c>
      <c r="F1983" s="148">
        <v>276</v>
      </c>
      <c r="G1983" s="148">
        <v>322</v>
      </c>
      <c r="H1983" s="148">
        <v>59169.45</v>
      </c>
    </row>
    <row r="1984" spans="2:8">
      <c r="B1984" s="211">
        <v>2017</v>
      </c>
      <c r="C1984" s="213">
        <v>6</v>
      </c>
      <c r="D1984" s="209" t="s">
        <v>2</v>
      </c>
      <c r="E1984" s="204" t="s">
        <v>236</v>
      </c>
      <c r="F1984" s="148">
        <v>1109</v>
      </c>
      <c r="G1984" s="148">
        <v>1294</v>
      </c>
      <c r="H1984" s="148">
        <v>277483.31</v>
      </c>
    </row>
    <row r="1985" spans="2:8">
      <c r="B1985" s="211">
        <v>2017</v>
      </c>
      <c r="C1985" s="213">
        <v>6</v>
      </c>
      <c r="D1985" s="209" t="s">
        <v>2</v>
      </c>
      <c r="E1985" s="204" t="s">
        <v>467</v>
      </c>
      <c r="F1985" s="148">
        <v>1099</v>
      </c>
      <c r="G1985" s="148">
        <v>1284</v>
      </c>
      <c r="H1985" s="148">
        <v>240000</v>
      </c>
    </row>
    <row r="1986" spans="2:8">
      <c r="B1986" s="211">
        <v>2017</v>
      </c>
      <c r="C1986" s="213">
        <v>6</v>
      </c>
      <c r="D1986" s="209" t="s">
        <v>2</v>
      </c>
      <c r="E1986" s="204" t="s">
        <v>265</v>
      </c>
      <c r="F1986" s="148">
        <v>680</v>
      </c>
      <c r="G1986" s="148">
        <v>794</v>
      </c>
      <c r="H1986" s="148">
        <v>229599.22</v>
      </c>
    </row>
    <row r="1987" spans="2:8">
      <c r="B1987" s="211">
        <v>2017</v>
      </c>
      <c r="C1987" s="213">
        <v>6</v>
      </c>
      <c r="D1987" s="209" t="s">
        <v>2</v>
      </c>
      <c r="E1987" s="204" t="s">
        <v>468</v>
      </c>
      <c r="F1987" s="148">
        <v>821</v>
      </c>
      <c r="G1987" s="148">
        <v>958</v>
      </c>
      <c r="H1987" s="148">
        <v>259642.72</v>
      </c>
    </row>
    <row r="1988" spans="2:8">
      <c r="B1988" s="211">
        <v>2017</v>
      </c>
      <c r="C1988" s="213">
        <v>6</v>
      </c>
      <c r="D1988" s="209" t="s">
        <v>2</v>
      </c>
      <c r="E1988" s="204" t="s">
        <v>273</v>
      </c>
      <c r="F1988" s="148">
        <v>599</v>
      </c>
      <c r="G1988" s="148">
        <v>699</v>
      </c>
      <c r="H1988" s="148">
        <v>129000</v>
      </c>
    </row>
    <row r="1989" spans="2:8">
      <c r="B1989" s="211">
        <v>2017</v>
      </c>
      <c r="C1989" s="213">
        <v>6</v>
      </c>
      <c r="D1989" s="209" t="s">
        <v>2</v>
      </c>
      <c r="E1989" s="204" t="s">
        <v>284</v>
      </c>
      <c r="F1989" s="148">
        <v>276</v>
      </c>
      <c r="G1989" s="148">
        <v>322</v>
      </c>
      <c r="H1989" s="148">
        <v>70000</v>
      </c>
    </row>
    <row r="1990" spans="2:8">
      <c r="B1990" s="211">
        <v>2017</v>
      </c>
      <c r="C1990" s="213">
        <v>6</v>
      </c>
      <c r="D1990" s="209" t="s">
        <v>2</v>
      </c>
      <c r="E1990" s="204" t="s">
        <v>285</v>
      </c>
      <c r="F1990" s="148">
        <v>4941</v>
      </c>
      <c r="G1990" s="148">
        <v>5765</v>
      </c>
      <c r="H1990" s="148">
        <v>1187334.7599999998</v>
      </c>
    </row>
    <row r="1991" spans="2:8">
      <c r="B1991" s="211">
        <v>2017</v>
      </c>
      <c r="C1991" s="213">
        <v>6</v>
      </c>
      <c r="D1991" s="209" t="s">
        <v>2</v>
      </c>
      <c r="E1991" s="204" t="s">
        <v>469</v>
      </c>
      <c r="F1991" s="148">
        <v>550</v>
      </c>
      <c r="G1991" s="148">
        <v>640</v>
      </c>
      <c r="H1991" s="148">
        <v>139599.22</v>
      </c>
    </row>
    <row r="1992" spans="2:8">
      <c r="B1992" s="211">
        <v>2017</v>
      </c>
      <c r="C1992" s="213">
        <v>6</v>
      </c>
      <c r="D1992" s="209" t="s">
        <v>2</v>
      </c>
      <c r="E1992" s="204" t="s">
        <v>302</v>
      </c>
      <c r="F1992" s="148">
        <v>5968</v>
      </c>
      <c r="G1992" s="148">
        <v>6963</v>
      </c>
      <c r="H1992" s="148">
        <v>1373423.0399999998</v>
      </c>
    </row>
    <row r="1993" spans="2:8">
      <c r="B1993" s="211">
        <v>2017</v>
      </c>
      <c r="C1993" s="213">
        <v>6</v>
      </c>
      <c r="D1993" s="209" t="s">
        <v>2</v>
      </c>
      <c r="E1993" s="204" t="s">
        <v>470</v>
      </c>
      <c r="F1993" s="148">
        <v>600</v>
      </c>
      <c r="G1993" s="148">
        <v>700</v>
      </c>
      <c r="H1993" s="148">
        <v>148152.65000000002</v>
      </c>
    </row>
    <row r="1994" spans="2:8">
      <c r="B1994" s="211">
        <v>2017</v>
      </c>
      <c r="C1994" s="213">
        <v>6</v>
      </c>
      <c r="D1994" s="209" t="s">
        <v>2</v>
      </c>
      <c r="E1994" s="204" t="s">
        <v>471</v>
      </c>
      <c r="F1994" s="148">
        <v>549</v>
      </c>
      <c r="G1994" s="148">
        <v>641</v>
      </c>
      <c r="H1994" s="148">
        <v>128894.73000000001</v>
      </c>
    </row>
    <row r="1995" spans="2:8">
      <c r="B1995" s="211">
        <v>2017</v>
      </c>
      <c r="C1995" s="213">
        <v>6</v>
      </c>
      <c r="D1995" s="209" t="s">
        <v>2</v>
      </c>
      <c r="E1995" s="204" t="s">
        <v>473</v>
      </c>
      <c r="F1995" s="148">
        <v>12689</v>
      </c>
      <c r="G1995" s="148">
        <v>14803</v>
      </c>
      <c r="H1995" s="148">
        <v>2730854.1199999992</v>
      </c>
    </row>
    <row r="1996" spans="2:8">
      <c r="B1996" s="211">
        <v>2017</v>
      </c>
      <c r="C1996" s="213">
        <v>6</v>
      </c>
      <c r="D1996" s="209" t="s">
        <v>2</v>
      </c>
      <c r="E1996" s="204" t="s">
        <v>330</v>
      </c>
      <c r="F1996" s="148">
        <v>11654</v>
      </c>
      <c r="G1996" s="148">
        <v>13591</v>
      </c>
      <c r="H1996" s="148">
        <v>3057598.350000001</v>
      </c>
    </row>
    <row r="1997" spans="2:8">
      <c r="B1997" s="211">
        <v>2017</v>
      </c>
      <c r="C1997" s="213">
        <v>6</v>
      </c>
      <c r="D1997" s="209" t="s">
        <v>2</v>
      </c>
      <c r="E1997" s="204" t="s">
        <v>414</v>
      </c>
      <c r="F1997" s="148">
        <v>234</v>
      </c>
      <c r="G1997" s="148">
        <v>273</v>
      </c>
      <c r="H1997" s="148">
        <v>92925</v>
      </c>
    </row>
    <row r="1998" spans="2:8">
      <c r="B1998" s="211">
        <v>2017</v>
      </c>
      <c r="C1998" s="213">
        <v>6</v>
      </c>
      <c r="D1998" s="209" t="s">
        <v>2</v>
      </c>
      <c r="E1998" s="204" t="s">
        <v>415</v>
      </c>
      <c r="F1998" s="148">
        <v>916</v>
      </c>
      <c r="G1998" s="148">
        <v>1068</v>
      </c>
      <c r="H1998" s="148">
        <v>238022.39999999999</v>
      </c>
    </row>
    <row r="1999" spans="2:8">
      <c r="B1999" s="211">
        <v>2017</v>
      </c>
      <c r="C1999" s="213">
        <v>6</v>
      </c>
      <c r="D1999" s="209" t="s">
        <v>2</v>
      </c>
      <c r="E1999" s="204" t="s">
        <v>474</v>
      </c>
      <c r="F1999" s="148">
        <v>7801</v>
      </c>
      <c r="G1999" s="148">
        <v>9102</v>
      </c>
      <c r="H1999" s="148">
        <v>1796392.9999999998</v>
      </c>
    </row>
    <row r="2000" spans="2:8">
      <c r="B2000" s="211">
        <v>2017</v>
      </c>
      <c r="C2000" s="213">
        <v>6</v>
      </c>
      <c r="D2000" s="209" t="s">
        <v>2</v>
      </c>
      <c r="E2000" s="204" t="s">
        <v>375</v>
      </c>
      <c r="F2000" s="148">
        <v>285</v>
      </c>
      <c r="G2000" s="148">
        <v>333</v>
      </c>
      <c r="H2000" s="148">
        <v>70000</v>
      </c>
    </row>
    <row r="2001" spans="2:8">
      <c r="B2001" s="211">
        <v>2017</v>
      </c>
      <c r="C2001" s="213">
        <v>6</v>
      </c>
      <c r="D2001" s="209" t="s">
        <v>2</v>
      </c>
      <c r="E2001" s="204" t="s">
        <v>390</v>
      </c>
      <c r="F2001" s="148">
        <v>572</v>
      </c>
      <c r="G2001" s="148">
        <v>666</v>
      </c>
      <c r="H2001" s="148">
        <v>138801.15000000002</v>
      </c>
    </row>
    <row r="2002" spans="2:8">
      <c r="B2002" s="211">
        <v>2017</v>
      </c>
      <c r="C2002" s="213">
        <v>6</v>
      </c>
      <c r="D2002" s="209" t="s">
        <v>2</v>
      </c>
      <c r="E2002" s="204" t="s">
        <v>397</v>
      </c>
      <c r="F2002" s="148">
        <v>836</v>
      </c>
      <c r="G2002" s="148">
        <v>975</v>
      </c>
      <c r="H2002" s="148">
        <v>185516.97</v>
      </c>
    </row>
    <row r="2003" spans="2:8">
      <c r="B2003" s="211">
        <v>2017</v>
      </c>
      <c r="C2003" s="213">
        <v>6</v>
      </c>
      <c r="D2003" s="209" t="s">
        <v>2</v>
      </c>
      <c r="E2003" s="204" t="s">
        <v>477</v>
      </c>
      <c r="F2003" s="148">
        <v>3000</v>
      </c>
      <c r="G2003" s="148">
        <v>3499</v>
      </c>
      <c r="H2003" s="148">
        <v>729236.5199999999</v>
      </c>
    </row>
    <row r="2004" spans="2:8">
      <c r="B2004" s="211">
        <v>2017</v>
      </c>
      <c r="C2004" s="213">
        <v>6</v>
      </c>
      <c r="D2004" s="209" t="s">
        <v>179</v>
      </c>
      <c r="E2004" s="204" t="s">
        <v>414</v>
      </c>
      <c r="F2004" s="148">
        <v>10</v>
      </c>
      <c r="G2004" s="148">
        <v>11</v>
      </c>
      <c r="H2004" s="148">
        <v>6856.25</v>
      </c>
    </row>
    <row r="2005" spans="2:8">
      <c r="B2005" s="211">
        <v>2017</v>
      </c>
      <c r="C2005" s="213">
        <v>6</v>
      </c>
      <c r="D2005" s="209" t="s">
        <v>180</v>
      </c>
      <c r="E2005" s="204" t="s">
        <v>414</v>
      </c>
      <c r="F2005" s="148">
        <v>147</v>
      </c>
      <c r="G2005" s="148">
        <v>171</v>
      </c>
      <c r="H2005" s="148">
        <v>59337.78</v>
      </c>
    </row>
    <row r="2006" spans="2:8">
      <c r="B2006" s="211">
        <v>2017</v>
      </c>
      <c r="C2006" s="213">
        <v>6</v>
      </c>
      <c r="D2006" s="209" t="s">
        <v>180</v>
      </c>
      <c r="E2006" s="204" t="s">
        <v>417</v>
      </c>
      <c r="F2006" s="148">
        <v>95</v>
      </c>
      <c r="G2006" s="148">
        <v>111</v>
      </c>
      <c r="H2006" s="148">
        <v>26021.55</v>
      </c>
    </row>
    <row r="2007" spans="2:8">
      <c r="B2007" s="211">
        <v>2017</v>
      </c>
      <c r="C2007" s="213">
        <v>6</v>
      </c>
      <c r="D2007" s="209" t="s">
        <v>88</v>
      </c>
      <c r="E2007" s="204" t="s">
        <v>273</v>
      </c>
      <c r="F2007" s="148">
        <v>259</v>
      </c>
      <c r="G2007" s="148">
        <v>303</v>
      </c>
      <c r="H2007" s="148">
        <v>70000</v>
      </c>
    </row>
    <row r="2008" spans="2:8">
      <c r="B2008" s="211">
        <v>2017</v>
      </c>
      <c r="C2008" s="213">
        <v>6</v>
      </c>
      <c r="D2008" s="209" t="s">
        <v>88</v>
      </c>
      <c r="E2008" s="204" t="s">
        <v>375</v>
      </c>
      <c r="F2008" s="148">
        <v>285</v>
      </c>
      <c r="G2008" s="148">
        <v>333</v>
      </c>
      <c r="H2008" s="148">
        <v>70000</v>
      </c>
    </row>
    <row r="2009" spans="2:8">
      <c r="B2009" s="211">
        <v>2017</v>
      </c>
      <c r="C2009" s="213">
        <v>6</v>
      </c>
      <c r="D2009" s="209" t="s">
        <v>88</v>
      </c>
      <c r="E2009" s="204" t="s">
        <v>390</v>
      </c>
      <c r="F2009" s="148">
        <v>531</v>
      </c>
      <c r="G2009" s="148">
        <v>620</v>
      </c>
      <c r="H2009" s="148">
        <v>133747.85999999999</v>
      </c>
    </row>
    <row r="2010" spans="2:8">
      <c r="B2010" s="211">
        <v>2017</v>
      </c>
      <c r="C2010" s="213">
        <v>6</v>
      </c>
      <c r="D2010" s="209" t="s">
        <v>112</v>
      </c>
      <c r="E2010" s="204" t="s">
        <v>417</v>
      </c>
      <c r="F2010" s="148">
        <v>192</v>
      </c>
      <c r="G2010" s="148">
        <v>224</v>
      </c>
      <c r="H2010" s="148">
        <v>51685.52</v>
      </c>
    </row>
    <row r="2011" spans="2:8">
      <c r="B2011" s="211">
        <v>2017</v>
      </c>
      <c r="C2011" s="213">
        <v>6</v>
      </c>
      <c r="D2011" s="209" t="s">
        <v>112</v>
      </c>
      <c r="E2011" s="204" t="s">
        <v>461</v>
      </c>
      <c r="F2011" s="148">
        <v>17</v>
      </c>
      <c r="G2011" s="148">
        <v>20</v>
      </c>
      <c r="H2011" s="148">
        <v>7240</v>
      </c>
    </row>
    <row r="2012" spans="2:8">
      <c r="B2012" s="211">
        <v>2017</v>
      </c>
      <c r="C2012" s="213">
        <v>6</v>
      </c>
      <c r="D2012" s="209" t="s">
        <v>107</v>
      </c>
      <c r="E2012" s="204" t="s">
        <v>236</v>
      </c>
      <c r="F2012" s="148">
        <v>282</v>
      </c>
      <c r="G2012" s="148">
        <v>329</v>
      </c>
      <c r="H2012" s="148">
        <v>86050.87999999999</v>
      </c>
    </row>
    <row r="2013" spans="2:8">
      <c r="B2013" s="211">
        <v>2017</v>
      </c>
      <c r="C2013" s="213">
        <v>6</v>
      </c>
      <c r="D2013" s="209" t="s">
        <v>107</v>
      </c>
      <c r="E2013" s="204" t="s">
        <v>467</v>
      </c>
      <c r="F2013" s="148">
        <v>274</v>
      </c>
      <c r="G2013" s="148">
        <v>320</v>
      </c>
      <c r="H2013" s="148">
        <v>50000</v>
      </c>
    </row>
    <row r="2014" spans="2:8">
      <c r="B2014" s="211">
        <v>2017</v>
      </c>
      <c r="C2014" s="213">
        <v>6</v>
      </c>
      <c r="D2014" s="209" t="s">
        <v>107</v>
      </c>
      <c r="E2014" s="204" t="s">
        <v>265</v>
      </c>
      <c r="F2014" s="148">
        <v>215</v>
      </c>
      <c r="G2014" s="148">
        <v>251</v>
      </c>
      <c r="H2014" s="148">
        <v>69599.22</v>
      </c>
    </row>
    <row r="2015" spans="2:8">
      <c r="B2015" s="211">
        <v>2017</v>
      </c>
      <c r="C2015" s="213">
        <v>6</v>
      </c>
      <c r="D2015" s="209" t="s">
        <v>107</v>
      </c>
      <c r="E2015" s="204" t="s">
        <v>284</v>
      </c>
      <c r="F2015" s="148">
        <v>1338</v>
      </c>
      <c r="G2015" s="148">
        <v>1561</v>
      </c>
      <c r="H2015" s="148">
        <v>310080</v>
      </c>
    </row>
    <row r="2016" spans="2:8">
      <c r="B2016" s="211">
        <v>2017</v>
      </c>
      <c r="C2016" s="213">
        <v>6</v>
      </c>
      <c r="D2016" s="209" t="s">
        <v>107</v>
      </c>
      <c r="E2016" s="204" t="s">
        <v>285</v>
      </c>
      <c r="F2016" s="148">
        <v>1384</v>
      </c>
      <c r="G2016" s="148">
        <v>1613</v>
      </c>
      <c r="H2016" s="148">
        <v>330834.86</v>
      </c>
    </row>
    <row r="2017" spans="2:8">
      <c r="B2017" s="211">
        <v>2017</v>
      </c>
      <c r="C2017" s="213">
        <v>6</v>
      </c>
      <c r="D2017" s="209" t="s">
        <v>107</v>
      </c>
      <c r="E2017" s="204" t="s">
        <v>287</v>
      </c>
      <c r="F2017" s="148">
        <v>274</v>
      </c>
      <c r="G2017" s="148">
        <v>320</v>
      </c>
      <c r="H2017" s="148">
        <v>70000</v>
      </c>
    </row>
    <row r="2018" spans="2:8">
      <c r="B2018" s="211">
        <v>2017</v>
      </c>
      <c r="C2018" s="213">
        <v>6</v>
      </c>
      <c r="D2018" s="209" t="s">
        <v>107</v>
      </c>
      <c r="E2018" s="204" t="s">
        <v>470</v>
      </c>
      <c r="F2018" s="148">
        <v>1737</v>
      </c>
      <c r="G2018" s="148">
        <v>2027</v>
      </c>
      <c r="H2018" s="148">
        <v>400351.44</v>
      </c>
    </row>
    <row r="2019" spans="2:8">
      <c r="B2019" s="211">
        <v>2017</v>
      </c>
      <c r="C2019" s="213">
        <v>6</v>
      </c>
      <c r="D2019" s="209" t="s">
        <v>107</v>
      </c>
      <c r="E2019" s="204" t="s">
        <v>471</v>
      </c>
      <c r="F2019" s="148">
        <v>1101</v>
      </c>
      <c r="G2019" s="148">
        <v>1286</v>
      </c>
      <c r="H2019" s="148">
        <v>280496.53999999998</v>
      </c>
    </row>
    <row r="2020" spans="2:8">
      <c r="B2020" s="211">
        <v>2017</v>
      </c>
      <c r="C2020" s="213">
        <v>6</v>
      </c>
      <c r="D2020" s="209" t="s">
        <v>107</v>
      </c>
      <c r="E2020" s="204" t="s">
        <v>472</v>
      </c>
      <c r="F2020" s="148">
        <v>571</v>
      </c>
      <c r="G2020" s="148">
        <v>666</v>
      </c>
      <c r="H2020" s="148">
        <v>100000</v>
      </c>
    </row>
    <row r="2021" spans="2:8">
      <c r="B2021" s="211">
        <v>2017</v>
      </c>
      <c r="C2021" s="213">
        <v>6</v>
      </c>
      <c r="D2021" s="209" t="s">
        <v>107</v>
      </c>
      <c r="E2021" s="204" t="s">
        <v>473</v>
      </c>
      <c r="F2021" s="148">
        <v>2470</v>
      </c>
      <c r="G2021" s="148">
        <v>2881</v>
      </c>
      <c r="H2021" s="148">
        <v>650634.26</v>
      </c>
    </row>
    <row r="2022" spans="2:8">
      <c r="B2022" s="211">
        <v>2017</v>
      </c>
      <c r="C2022" s="213">
        <v>6</v>
      </c>
      <c r="D2022" s="209" t="s">
        <v>107</v>
      </c>
      <c r="E2022" s="204" t="s">
        <v>484</v>
      </c>
      <c r="F2022" s="148">
        <v>286</v>
      </c>
      <c r="G2022" s="148">
        <v>334</v>
      </c>
      <c r="H2022" s="148">
        <v>73018.679999999993</v>
      </c>
    </row>
    <row r="2023" spans="2:8">
      <c r="B2023" s="211">
        <v>2017</v>
      </c>
      <c r="C2023" s="213">
        <v>6</v>
      </c>
      <c r="D2023" s="209" t="s">
        <v>107</v>
      </c>
      <c r="E2023" s="204" t="s">
        <v>330</v>
      </c>
      <c r="F2023" s="148">
        <v>440</v>
      </c>
      <c r="G2023" s="148">
        <v>516</v>
      </c>
      <c r="H2023" s="148">
        <v>251457.6</v>
      </c>
    </row>
    <row r="2024" spans="2:8">
      <c r="B2024" s="211">
        <v>2017</v>
      </c>
      <c r="C2024" s="213">
        <v>6</v>
      </c>
      <c r="D2024" s="209" t="s">
        <v>107</v>
      </c>
      <c r="E2024" s="204" t="s">
        <v>346</v>
      </c>
      <c r="F2024" s="148">
        <v>36</v>
      </c>
      <c r="G2024" s="148">
        <v>41</v>
      </c>
      <c r="H2024" s="148">
        <v>37391.14</v>
      </c>
    </row>
    <row r="2025" spans="2:8">
      <c r="B2025" s="211">
        <v>2017</v>
      </c>
      <c r="C2025" s="213">
        <v>6</v>
      </c>
      <c r="D2025" s="209" t="s">
        <v>107</v>
      </c>
      <c r="E2025" s="204" t="s">
        <v>414</v>
      </c>
      <c r="F2025" s="148">
        <v>246</v>
      </c>
      <c r="G2025" s="148">
        <v>287</v>
      </c>
      <c r="H2025" s="148">
        <v>65142</v>
      </c>
    </row>
    <row r="2026" spans="2:8">
      <c r="B2026" s="211">
        <v>2017</v>
      </c>
      <c r="C2026" s="213">
        <v>6</v>
      </c>
      <c r="D2026" s="209" t="s">
        <v>107</v>
      </c>
      <c r="E2026" s="204" t="s">
        <v>375</v>
      </c>
      <c r="F2026" s="148">
        <v>502</v>
      </c>
      <c r="G2026" s="148">
        <v>584</v>
      </c>
      <c r="H2026" s="148">
        <v>107715</v>
      </c>
    </row>
    <row r="2027" spans="2:8">
      <c r="B2027" s="211">
        <v>2017</v>
      </c>
      <c r="C2027" s="213">
        <v>6</v>
      </c>
      <c r="D2027" s="209" t="s">
        <v>107</v>
      </c>
      <c r="E2027" s="204" t="s">
        <v>390</v>
      </c>
      <c r="F2027" s="148">
        <v>4473</v>
      </c>
      <c r="G2027" s="148">
        <v>5221</v>
      </c>
      <c r="H2027" s="148">
        <v>1097549.8499999999</v>
      </c>
    </row>
    <row r="2028" spans="2:8">
      <c r="B2028" s="211">
        <v>2017</v>
      </c>
      <c r="C2028" s="213">
        <v>6</v>
      </c>
      <c r="D2028" s="209" t="s">
        <v>107</v>
      </c>
      <c r="E2028" s="204" t="s">
        <v>455</v>
      </c>
      <c r="F2028" s="148">
        <v>83</v>
      </c>
      <c r="G2028" s="148">
        <v>96</v>
      </c>
      <c r="H2028" s="148">
        <v>21183.75</v>
      </c>
    </row>
    <row r="2029" spans="2:8">
      <c r="B2029" s="211">
        <v>2017</v>
      </c>
      <c r="C2029" s="213">
        <v>6</v>
      </c>
      <c r="D2029" s="209" t="s">
        <v>154</v>
      </c>
      <c r="E2029" s="204" t="s">
        <v>414</v>
      </c>
      <c r="F2029" s="148">
        <v>16</v>
      </c>
      <c r="G2029" s="148">
        <v>19</v>
      </c>
      <c r="H2029" s="148">
        <v>11109.779999999999</v>
      </c>
    </row>
    <row r="2030" spans="2:8">
      <c r="B2030" s="211">
        <v>2017</v>
      </c>
      <c r="C2030" s="213">
        <v>6</v>
      </c>
      <c r="D2030" s="209" t="s">
        <v>90</v>
      </c>
      <c r="E2030" s="204" t="s">
        <v>236</v>
      </c>
      <c r="F2030" s="148">
        <v>2608</v>
      </c>
      <c r="G2030" s="148">
        <v>3041</v>
      </c>
      <c r="H2030" s="148">
        <v>619138.25</v>
      </c>
    </row>
    <row r="2031" spans="2:8">
      <c r="B2031" s="211">
        <v>2017</v>
      </c>
      <c r="C2031" s="213">
        <v>6</v>
      </c>
      <c r="D2031" s="209" t="s">
        <v>90</v>
      </c>
      <c r="E2031" s="204" t="s">
        <v>467</v>
      </c>
      <c r="F2031" s="148">
        <v>275</v>
      </c>
      <c r="G2031" s="148">
        <v>321</v>
      </c>
      <c r="H2031" s="148">
        <v>70000</v>
      </c>
    </row>
    <row r="2032" spans="2:8">
      <c r="B2032" s="211">
        <v>2017</v>
      </c>
      <c r="C2032" s="213">
        <v>6</v>
      </c>
      <c r="D2032" s="209" t="s">
        <v>90</v>
      </c>
      <c r="E2032" s="204" t="s">
        <v>260</v>
      </c>
      <c r="F2032" s="148">
        <v>42</v>
      </c>
      <c r="G2032" s="148">
        <v>50</v>
      </c>
      <c r="H2032" s="148">
        <v>10978.2</v>
      </c>
    </row>
    <row r="2033" spans="2:8">
      <c r="B2033" s="211">
        <v>2017</v>
      </c>
      <c r="C2033" s="213">
        <v>6</v>
      </c>
      <c r="D2033" s="209" t="s">
        <v>90</v>
      </c>
      <c r="E2033" s="204" t="s">
        <v>282</v>
      </c>
      <c r="F2033" s="148">
        <v>1199</v>
      </c>
      <c r="G2033" s="148">
        <v>1398</v>
      </c>
      <c r="H2033" s="148">
        <v>303705.68</v>
      </c>
    </row>
    <row r="2034" spans="2:8">
      <c r="B2034" s="211">
        <v>2017</v>
      </c>
      <c r="C2034" s="213">
        <v>6</v>
      </c>
      <c r="D2034" s="209" t="s">
        <v>90</v>
      </c>
      <c r="E2034" s="204" t="s">
        <v>285</v>
      </c>
      <c r="F2034" s="148">
        <v>3887</v>
      </c>
      <c r="G2034" s="148">
        <v>4537</v>
      </c>
      <c r="H2034" s="148">
        <v>1167300.46</v>
      </c>
    </row>
    <row r="2035" spans="2:8">
      <c r="B2035" s="211">
        <v>2017</v>
      </c>
      <c r="C2035" s="213">
        <v>6</v>
      </c>
      <c r="D2035" s="209" t="s">
        <v>90</v>
      </c>
      <c r="E2035" s="204" t="s">
        <v>469</v>
      </c>
      <c r="F2035" s="148">
        <v>285</v>
      </c>
      <c r="G2035" s="148">
        <v>332</v>
      </c>
      <c r="H2035" s="148">
        <v>69599.22</v>
      </c>
    </row>
    <row r="2036" spans="2:8">
      <c r="B2036" s="211">
        <v>2017</v>
      </c>
      <c r="C2036" s="213">
        <v>6</v>
      </c>
      <c r="D2036" s="209" t="s">
        <v>90</v>
      </c>
      <c r="E2036" s="204" t="s">
        <v>302</v>
      </c>
      <c r="F2036" s="148">
        <v>1132</v>
      </c>
      <c r="G2036" s="148">
        <v>1321</v>
      </c>
      <c r="H2036" s="148">
        <v>266724.99</v>
      </c>
    </row>
    <row r="2037" spans="2:8">
      <c r="B2037" s="211">
        <v>2017</v>
      </c>
      <c r="C2037" s="213">
        <v>6</v>
      </c>
      <c r="D2037" s="209" t="s">
        <v>90</v>
      </c>
      <c r="E2037" s="204" t="s">
        <v>472</v>
      </c>
      <c r="F2037" s="148">
        <v>854</v>
      </c>
      <c r="G2037" s="148">
        <v>997</v>
      </c>
      <c r="H2037" s="148">
        <v>264270</v>
      </c>
    </row>
    <row r="2038" spans="2:8">
      <c r="B2038" s="211">
        <v>2017</v>
      </c>
      <c r="C2038" s="213">
        <v>6</v>
      </c>
      <c r="D2038" s="209" t="s">
        <v>90</v>
      </c>
      <c r="E2038" s="204" t="s">
        <v>473</v>
      </c>
      <c r="F2038" s="148">
        <v>5684</v>
      </c>
      <c r="G2038" s="148">
        <v>6632</v>
      </c>
      <c r="H2038" s="148">
        <v>1277597.3999999999</v>
      </c>
    </row>
    <row r="2039" spans="2:8">
      <c r="B2039" s="211">
        <v>2017</v>
      </c>
      <c r="C2039" s="213">
        <v>6</v>
      </c>
      <c r="D2039" s="209" t="s">
        <v>90</v>
      </c>
      <c r="E2039" s="204" t="s">
        <v>330</v>
      </c>
      <c r="F2039" s="148">
        <v>4214</v>
      </c>
      <c r="G2039" s="148">
        <v>4919</v>
      </c>
      <c r="H2039" s="148">
        <v>851412.14</v>
      </c>
    </row>
    <row r="2040" spans="2:8">
      <c r="B2040" s="211">
        <v>2017</v>
      </c>
      <c r="C2040" s="213">
        <v>6</v>
      </c>
      <c r="D2040" s="209" t="s">
        <v>90</v>
      </c>
      <c r="E2040" s="204" t="s">
        <v>414</v>
      </c>
      <c r="F2040" s="148">
        <v>1190</v>
      </c>
      <c r="G2040" s="148">
        <v>1388</v>
      </c>
      <c r="H2040" s="148">
        <v>206722.5</v>
      </c>
    </row>
    <row r="2041" spans="2:8">
      <c r="B2041" s="211">
        <v>2017</v>
      </c>
      <c r="C2041" s="213">
        <v>6</v>
      </c>
      <c r="D2041" s="209" t="s">
        <v>90</v>
      </c>
      <c r="E2041" s="204" t="s">
        <v>362</v>
      </c>
      <c r="F2041" s="148">
        <v>275</v>
      </c>
      <c r="G2041" s="148">
        <v>320</v>
      </c>
      <c r="H2041" s="148">
        <v>70000</v>
      </c>
    </row>
    <row r="2042" spans="2:8">
      <c r="B2042" s="211">
        <v>2017</v>
      </c>
      <c r="C2042" s="213">
        <v>6</v>
      </c>
      <c r="D2042" s="209" t="s">
        <v>90</v>
      </c>
      <c r="E2042" s="204" t="s">
        <v>474</v>
      </c>
      <c r="F2042" s="148">
        <v>854</v>
      </c>
      <c r="G2042" s="148">
        <v>996</v>
      </c>
      <c r="H2042" s="148">
        <v>208797.66000000003</v>
      </c>
    </row>
    <row r="2043" spans="2:8">
      <c r="B2043" s="211">
        <v>2017</v>
      </c>
      <c r="C2043" s="213">
        <v>6</v>
      </c>
      <c r="D2043" s="209" t="s">
        <v>90</v>
      </c>
      <c r="E2043" s="204" t="s">
        <v>481</v>
      </c>
      <c r="F2043" s="148">
        <v>299</v>
      </c>
      <c r="G2043" s="148">
        <v>349</v>
      </c>
      <c r="H2043" s="148">
        <v>145859.94999999998</v>
      </c>
    </row>
    <row r="2044" spans="2:8">
      <c r="B2044" s="211">
        <v>2017</v>
      </c>
      <c r="C2044" s="213">
        <v>6</v>
      </c>
      <c r="D2044" s="209" t="s">
        <v>90</v>
      </c>
      <c r="E2044" s="204" t="s">
        <v>390</v>
      </c>
      <c r="F2044" s="148">
        <v>567</v>
      </c>
      <c r="G2044" s="148">
        <v>661</v>
      </c>
      <c r="H2044" s="148">
        <v>133550.32</v>
      </c>
    </row>
    <row r="2045" spans="2:8">
      <c r="B2045" s="211">
        <v>2017</v>
      </c>
      <c r="C2045" s="213">
        <v>6</v>
      </c>
      <c r="D2045" s="209" t="s">
        <v>90</v>
      </c>
      <c r="E2045" s="204" t="s">
        <v>477</v>
      </c>
      <c r="F2045" s="148">
        <v>7631</v>
      </c>
      <c r="G2045" s="148">
        <v>8904</v>
      </c>
      <c r="H2045" s="148">
        <v>2187805.6499999994</v>
      </c>
    </row>
    <row r="2046" spans="2:8">
      <c r="B2046" s="211">
        <v>2017</v>
      </c>
      <c r="C2046" s="213">
        <v>6</v>
      </c>
      <c r="D2046" s="209" t="s">
        <v>90</v>
      </c>
      <c r="E2046" s="204" t="s">
        <v>413</v>
      </c>
      <c r="F2046" s="148">
        <v>275</v>
      </c>
      <c r="G2046" s="148">
        <v>321</v>
      </c>
      <c r="H2046" s="148">
        <v>50000</v>
      </c>
    </row>
    <row r="2047" spans="2:8">
      <c r="B2047" s="211">
        <v>2017</v>
      </c>
      <c r="C2047" s="213">
        <v>6</v>
      </c>
      <c r="D2047" s="209" t="s">
        <v>181</v>
      </c>
      <c r="E2047" s="204" t="s">
        <v>417</v>
      </c>
      <c r="F2047" s="148">
        <v>51</v>
      </c>
      <c r="G2047" s="148">
        <v>60</v>
      </c>
      <c r="H2047" s="148">
        <v>23281.26</v>
      </c>
    </row>
    <row r="2048" spans="2:8">
      <c r="B2048" s="211">
        <v>2017</v>
      </c>
      <c r="C2048" s="213">
        <v>6</v>
      </c>
      <c r="D2048" s="209" t="s">
        <v>181</v>
      </c>
      <c r="E2048" s="204" t="s">
        <v>418</v>
      </c>
      <c r="F2048" s="148">
        <v>35</v>
      </c>
      <c r="G2048" s="148">
        <v>41</v>
      </c>
      <c r="H2048" s="148">
        <v>24702.63</v>
      </c>
    </row>
    <row r="2049" spans="2:8">
      <c r="B2049" s="211">
        <v>2017</v>
      </c>
      <c r="C2049" s="213">
        <v>6</v>
      </c>
      <c r="D2049" s="209" t="s">
        <v>155</v>
      </c>
      <c r="E2049" s="204" t="s">
        <v>414</v>
      </c>
      <c r="F2049" s="148">
        <v>144</v>
      </c>
      <c r="G2049" s="148">
        <v>169</v>
      </c>
      <c r="H2049" s="148">
        <v>67625.7</v>
      </c>
    </row>
    <row r="2050" spans="2:8">
      <c r="B2050" s="211">
        <v>2017</v>
      </c>
      <c r="C2050" s="213">
        <v>6</v>
      </c>
      <c r="D2050" s="209" t="s">
        <v>87</v>
      </c>
      <c r="E2050" s="204" t="s">
        <v>236</v>
      </c>
      <c r="F2050" s="148">
        <v>274</v>
      </c>
      <c r="G2050" s="148">
        <v>320</v>
      </c>
      <c r="H2050" s="148">
        <v>59125</v>
      </c>
    </row>
    <row r="2051" spans="2:8">
      <c r="B2051" s="211">
        <v>2017</v>
      </c>
      <c r="C2051" s="213">
        <v>6</v>
      </c>
      <c r="D2051" s="209" t="s">
        <v>87</v>
      </c>
      <c r="E2051" s="204" t="s">
        <v>468</v>
      </c>
      <c r="F2051" s="148">
        <v>823</v>
      </c>
      <c r="G2051" s="148">
        <v>961</v>
      </c>
      <c r="H2051" s="148">
        <v>227263.01</v>
      </c>
    </row>
    <row r="2052" spans="2:8">
      <c r="B2052" s="211">
        <v>2017</v>
      </c>
      <c r="C2052" s="213">
        <v>6</v>
      </c>
      <c r="D2052" s="209" t="s">
        <v>87</v>
      </c>
      <c r="E2052" s="204" t="s">
        <v>273</v>
      </c>
      <c r="F2052" s="148">
        <v>275</v>
      </c>
      <c r="G2052" s="148">
        <v>320</v>
      </c>
      <c r="H2052" s="148">
        <v>59125</v>
      </c>
    </row>
    <row r="2053" spans="2:8">
      <c r="B2053" s="211">
        <v>2017</v>
      </c>
      <c r="C2053" s="213">
        <v>6</v>
      </c>
      <c r="D2053" s="209" t="s">
        <v>87</v>
      </c>
      <c r="E2053" s="204" t="s">
        <v>285</v>
      </c>
      <c r="F2053" s="148">
        <v>6314</v>
      </c>
      <c r="G2053" s="148">
        <v>7364</v>
      </c>
      <c r="H2053" s="148">
        <v>1544325.67</v>
      </c>
    </row>
    <row r="2054" spans="2:8">
      <c r="B2054" s="211">
        <v>2017</v>
      </c>
      <c r="C2054" s="213">
        <v>6</v>
      </c>
      <c r="D2054" s="209" t="s">
        <v>87</v>
      </c>
      <c r="E2054" s="204" t="s">
        <v>469</v>
      </c>
      <c r="F2054" s="148">
        <v>2744</v>
      </c>
      <c r="G2054" s="148">
        <v>3202</v>
      </c>
      <c r="H2054" s="148">
        <v>689198.45</v>
      </c>
    </row>
    <row r="2055" spans="2:8">
      <c r="B2055" s="211">
        <v>2017</v>
      </c>
      <c r="C2055" s="213">
        <v>6</v>
      </c>
      <c r="D2055" s="209" t="s">
        <v>87</v>
      </c>
      <c r="E2055" s="204" t="s">
        <v>302</v>
      </c>
      <c r="F2055" s="148">
        <v>1363</v>
      </c>
      <c r="G2055" s="148">
        <v>1591</v>
      </c>
      <c r="H2055" s="148">
        <v>315514.63</v>
      </c>
    </row>
    <row r="2056" spans="2:8">
      <c r="B2056" s="211">
        <v>2017</v>
      </c>
      <c r="C2056" s="213">
        <v>6</v>
      </c>
      <c r="D2056" s="209" t="s">
        <v>87</v>
      </c>
      <c r="E2056" s="204" t="s">
        <v>470</v>
      </c>
      <c r="F2056" s="148">
        <v>2201</v>
      </c>
      <c r="G2056" s="148">
        <v>2568</v>
      </c>
      <c r="H2056" s="148">
        <v>513560</v>
      </c>
    </row>
    <row r="2057" spans="2:8">
      <c r="B2057" s="211">
        <v>2017</v>
      </c>
      <c r="C2057" s="213">
        <v>6</v>
      </c>
      <c r="D2057" s="209" t="s">
        <v>87</v>
      </c>
      <c r="E2057" s="204" t="s">
        <v>308</v>
      </c>
      <c r="F2057" s="148">
        <v>549</v>
      </c>
      <c r="G2057" s="148">
        <v>641</v>
      </c>
      <c r="H2057" s="148">
        <v>123288.5</v>
      </c>
    </row>
    <row r="2058" spans="2:8">
      <c r="B2058" s="211">
        <v>2017</v>
      </c>
      <c r="C2058" s="213">
        <v>6</v>
      </c>
      <c r="D2058" s="209" t="s">
        <v>87</v>
      </c>
      <c r="E2058" s="204" t="s">
        <v>472</v>
      </c>
      <c r="F2058" s="148">
        <v>1924</v>
      </c>
      <c r="G2058" s="148">
        <v>2246</v>
      </c>
      <c r="H2058" s="148">
        <v>536234.53</v>
      </c>
    </row>
    <row r="2059" spans="2:8">
      <c r="B2059" s="211">
        <v>2017</v>
      </c>
      <c r="C2059" s="213">
        <v>6</v>
      </c>
      <c r="D2059" s="209" t="s">
        <v>87</v>
      </c>
      <c r="E2059" s="204" t="s">
        <v>497</v>
      </c>
      <c r="F2059" s="148">
        <v>499</v>
      </c>
      <c r="G2059" s="148">
        <v>583</v>
      </c>
      <c r="H2059" s="148">
        <v>140000</v>
      </c>
    </row>
    <row r="2060" spans="2:8">
      <c r="B2060" s="211">
        <v>2017</v>
      </c>
      <c r="C2060" s="213">
        <v>6</v>
      </c>
      <c r="D2060" s="209" t="s">
        <v>87</v>
      </c>
      <c r="E2060" s="204" t="s">
        <v>321</v>
      </c>
      <c r="F2060" s="148">
        <v>74</v>
      </c>
      <c r="G2060" s="148">
        <v>87</v>
      </c>
      <c r="H2060" s="148">
        <v>21185.58</v>
      </c>
    </row>
    <row r="2061" spans="2:8">
      <c r="B2061" s="211">
        <v>2017</v>
      </c>
      <c r="C2061" s="213">
        <v>6</v>
      </c>
      <c r="D2061" s="209" t="s">
        <v>87</v>
      </c>
      <c r="E2061" s="204" t="s">
        <v>322</v>
      </c>
      <c r="F2061" s="148">
        <v>275</v>
      </c>
      <c r="G2061" s="148">
        <v>321</v>
      </c>
      <c r="H2061" s="148">
        <v>83773.7</v>
      </c>
    </row>
    <row r="2062" spans="2:8">
      <c r="B2062" s="211">
        <v>2017</v>
      </c>
      <c r="C2062" s="213">
        <v>6</v>
      </c>
      <c r="D2062" s="209" t="s">
        <v>87</v>
      </c>
      <c r="E2062" s="204" t="s">
        <v>473</v>
      </c>
      <c r="F2062" s="148">
        <v>2743</v>
      </c>
      <c r="G2062" s="148">
        <v>3200</v>
      </c>
      <c r="H2062" s="148">
        <v>703549.43000000017</v>
      </c>
    </row>
    <row r="2063" spans="2:8">
      <c r="B2063" s="211">
        <v>2017</v>
      </c>
      <c r="C2063" s="213">
        <v>6</v>
      </c>
      <c r="D2063" s="209" t="s">
        <v>87</v>
      </c>
      <c r="E2063" s="204" t="s">
        <v>330</v>
      </c>
      <c r="F2063" s="148">
        <v>9821</v>
      </c>
      <c r="G2063" s="148">
        <v>11454</v>
      </c>
      <c r="H2063" s="148">
        <v>2431254.1199999996</v>
      </c>
    </row>
    <row r="2064" spans="2:8">
      <c r="B2064" s="211">
        <v>2017</v>
      </c>
      <c r="C2064" s="213">
        <v>6</v>
      </c>
      <c r="D2064" s="209" t="s">
        <v>87</v>
      </c>
      <c r="E2064" s="204" t="s">
        <v>343</v>
      </c>
      <c r="F2064" s="148">
        <v>275</v>
      </c>
      <c r="G2064" s="148">
        <v>321</v>
      </c>
      <c r="H2064" s="148">
        <v>56626.57</v>
      </c>
    </row>
    <row r="2065" spans="2:8">
      <c r="B2065" s="211">
        <v>2017</v>
      </c>
      <c r="C2065" s="213">
        <v>6</v>
      </c>
      <c r="D2065" s="209" t="s">
        <v>87</v>
      </c>
      <c r="E2065" s="204" t="s">
        <v>414</v>
      </c>
      <c r="F2065" s="148">
        <v>20</v>
      </c>
      <c r="G2065" s="148">
        <v>23</v>
      </c>
      <c r="H2065" s="148">
        <v>9110.7999999999993</v>
      </c>
    </row>
    <row r="2066" spans="2:8">
      <c r="B2066" s="211">
        <v>2017</v>
      </c>
      <c r="C2066" s="213">
        <v>6</v>
      </c>
      <c r="D2066" s="209" t="s">
        <v>87</v>
      </c>
      <c r="E2066" s="204" t="s">
        <v>355</v>
      </c>
      <c r="F2066" s="148">
        <v>276</v>
      </c>
      <c r="G2066" s="148">
        <v>322</v>
      </c>
      <c r="H2066" s="148">
        <v>50000</v>
      </c>
    </row>
    <row r="2067" spans="2:8">
      <c r="B2067" s="211">
        <v>2017</v>
      </c>
      <c r="C2067" s="213">
        <v>6</v>
      </c>
      <c r="D2067" s="209" t="s">
        <v>87</v>
      </c>
      <c r="E2067" s="204" t="s">
        <v>375</v>
      </c>
      <c r="F2067" s="148">
        <v>10173</v>
      </c>
      <c r="G2067" s="148">
        <v>11868</v>
      </c>
      <c r="H2067" s="148">
        <v>2525262.3900000006</v>
      </c>
    </row>
    <row r="2068" spans="2:8">
      <c r="B2068" s="211">
        <v>2017</v>
      </c>
      <c r="C2068" s="213">
        <v>6</v>
      </c>
      <c r="D2068" s="209" t="s">
        <v>87</v>
      </c>
      <c r="E2068" s="204" t="s">
        <v>390</v>
      </c>
      <c r="F2068" s="148">
        <v>1098</v>
      </c>
      <c r="G2068" s="148">
        <v>1281</v>
      </c>
      <c r="H2068" s="148">
        <v>248629.99</v>
      </c>
    </row>
    <row r="2069" spans="2:8">
      <c r="B2069" s="211">
        <v>2017</v>
      </c>
      <c r="C2069" s="213">
        <v>6</v>
      </c>
      <c r="D2069" s="209" t="s">
        <v>87</v>
      </c>
      <c r="E2069" s="204" t="s">
        <v>394</v>
      </c>
      <c r="F2069" s="148">
        <v>200</v>
      </c>
      <c r="G2069" s="148">
        <v>233</v>
      </c>
      <c r="H2069" s="148">
        <v>40048.559999999998</v>
      </c>
    </row>
    <row r="2070" spans="2:8">
      <c r="B2070" s="211">
        <v>2017</v>
      </c>
      <c r="C2070" s="213">
        <v>6</v>
      </c>
      <c r="D2070" s="209" t="s">
        <v>87</v>
      </c>
      <c r="E2070" s="204" t="s">
        <v>397</v>
      </c>
      <c r="F2070" s="148">
        <v>1102</v>
      </c>
      <c r="G2070" s="148">
        <v>1285</v>
      </c>
      <c r="H2070" s="148">
        <v>255520.31999999998</v>
      </c>
    </row>
    <row r="2071" spans="2:8">
      <c r="B2071" s="211">
        <v>2017</v>
      </c>
      <c r="C2071" s="213">
        <v>6</v>
      </c>
      <c r="D2071" s="209" t="s">
        <v>87</v>
      </c>
      <c r="E2071" s="204" t="s">
        <v>477</v>
      </c>
      <c r="F2071" s="148">
        <v>6557</v>
      </c>
      <c r="G2071" s="148">
        <v>7650</v>
      </c>
      <c r="H2071" s="148">
        <v>1660137.3099999996</v>
      </c>
    </row>
    <row r="2072" spans="2:8">
      <c r="B2072" s="211">
        <v>2017</v>
      </c>
      <c r="C2072" s="213">
        <v>6</v>
      </c>
      <c r="D2072" s="209" t="s">
        <v>87</v>
      </c>
      <c r="E2072" s="204" t="s">
        <v>402</v>
      </c>
      <c r="F2072" s="148">
        <v>275</v>
      </c>
      <c r="G2072" s="148">
        <v>321</v>
      </c>
      <c r="H2072" s="148">
        <v>63037.62</v>
      </c>
    </row>
    <row r="2073" spans="2:8">
      <c r="B2073" s="211">
        <v>2017</v>
      </c>
      <c r="C2073" s="213">
        <v>6</v>
      </c>
      <c r="D2073" s="209" t="s">
        <v>113</v>
      </c>
      <c r="E2073" s="204" t="s">
        <v>427</v>
      </c>
      <c r="F2073" s="148">
        <v>61</v>
      </c>
      <c r="G2073" s="148">
        <v>71</v>
      </c>
      <c r="H2073" s="148">
        <v>34560</v>
      </c>
    </row>
    <row r="2074" spans="2:8">
      <c r="B2074" s="211">
        <v>2017</v>
      </c>
      <c r="C2074" s="213">
        <v>6</v>
      </c>
      <c r="D2074" s="209" t="s">
        <v>113</v>
      </c>
      <c r="E2074" s="204" t="s">
        <v>321</v>
      </c>
      <c r="F2074" s="148">
        <v>134</v>
      </c>
      <c r="G2074" s="148">
        <v>156</v>
      </c>
      <c r="H2074" s="148">
        <v>35496</v>
      </c>
    </row>
    <row r="2075" spans="2:8">
      <c r="B2075" s="211">
        <v>2017</v>
      </c>
      <c r="C2075" s="213">
        <v>6</v>
      </c>
      <c r="D2075" s="209" t="s">
        <v>113</v>
      </c>
      <c r="E2075" s="204" t="s">
        <v>330</v>
      </c>
      <c r="F2075" s="148">
        <v>517</v>
      </c>
      <c r="G2075" s="148">
        <v>602</v>
      </c>
      <c r="H2075" s="148">
        <v>262933.2</v>
      </c>
    </row>
    <row r="2076" spans="2:8">
      <c r="B2076" s="211">
        <v>2017</v>
      </c>
      <c r="C2076" s="213">
        <v>6</v>
      </c>
      <c r="D2076" s="209" t="s">
        <v>113</v>
      </c>
      <c r="E2076" s="204" t="s">
        <v>515</v>
      </c>
      <c r="F2076" s="148">
        <v>18</v>
      </c>
      <c r="G2076" s="148">
        <v>20</v>
      </c>
      <c r="H2076" s="148">
        <v>6078</v>
      </c>
    </row>
    <row r="2077" spans="2:8">
      <c r="B2077" s="211">
        <v>2017</v>
      </c>
      <c r="C2077" s="213">
        <v>6</v>
      </c>
      <c r="D2077" s="209" t="s">
        <v>113</v>
      </c>
      <c r="E2077" s="204" t="s">
        <v>414</v>
      </c>
      <c r="F2077" s="148">
        <v>774</v>
      </c>
      <c r="G2077" s="148">
        <v>902</v>
      </c>
      <c r="H2077" s="148">
        <v>287224.78999999998</v>
      </c>
    </row>
    <row r="2078" spans="2:8">
      <c r="B2078" s="211">
        <v>2017</v>
      </c>
      <c r="C2078" s="213">
        <v>6</v>
      </c>
      <c r="D2078" s="209" t="s">
        <v>113</v>
      </c>
      <c r="E2078" s="204" t="s">
        <v>440</v>
      </c>
      <c r="F2078" s="148">
        <v>98</v>
      </c>
      <c r="G2078" s="148">
        <v>114</v>
      </c>
      <c r="H2078" s="148">
        <v>30720</v>
      </c>
    </row>
    <row r="2079" spans="2:8">
      <c r="B2079" s="211">
        <v>2017</v>
      </c>
      <c r="C2079" s="213">
        <v>6</v>
      </c>
      <c r="D2079" s="209" t="s">
        <v>113</v>
      </c>
      <c r="E2079" s="204" t="s">
        <v>417</v>
      </c>
      <c r="F2079" s="148">
        <v>951</v>
      </c>
      <c r="G2079" s="148">
        <v>1109</v>
      </c>
      <c r="H2079" s="148">
        <v>201174.41</v>
      </c>
    </row>
    <row r="2080" spans="2:8">
      <c r="B2080" s="211">
        <v>2017</v>
      </c>
      <c r="C2080" s="213">
        <v>6</v>
      </c>
      <c r="D2080" s="209" t="s">
        <v>113</v>
      </c>
      <c r="E2080" s="204" t="s">
        <v>418</v>
      </c>
      <c r="F2080" s="148">
        <v>477</v>
      </c>
      <c r="G2080" s="148">
        <v>557</v>
      </c>
      <c r="H2080" s="148">
        <v>395347.53999999992</v>
      </c>
    </row>
    <row r="2081" spans="2:8">
      <c r="B2081" s="211">
        <v>2017</v>
      </c>
      <c r="C2081" s="213">
        <v>6</v>
      </c>
      <c r="D2081" s="209" t="s">
        <v>113</v>
      </c>
      <c r="E2081" s="204" t="s">
        <v>387</v>
      </c>
      <c r="F2081" s="148">
        <v>5</v>
      </c>
      <c r="G2081" s="148">
        <v>5</v>
      </c>
      <c r="H2081" s="148">
        <v>5350</v>
      </c>
    </row>
    <row r="2082" spans="2:8">
      <c r="B2082" s="211">
        <v>2017</v>
      </c>
      <c r="C2082" s="213">
        <v>6</v>
      </c>
      <c r="D2082" s="209" t="s">
        <v>113</v>
      </c>
      <c r="E2082" s="204" t="s">
        <v>390</v>
      </c>
      <c r="F2082" s="148">
        <v>125</v>
      </c>
      <c r="G2082" s="148">
        <v>146</v>
      </c>
      <c r="H2082" s="148">
        <v>40747.56</v>
      </c>
    </row>
    <row r="2083" spans="2:8">
      <c r="B2083" s="211">
        <v>2017</v>
      </c>
      <c r="C2083" s="213">
        <v>6</v>
      </c>
      <c r="D2083" s="209" t="s">
        <v>113</v>
      </c>
      <c r="E2083" s="204" t="s">
        <v>454</v>
      </c>
      <c r="F2083" s="148">
        <v>114</v>
      </c>
      <c r="G2083" s="148">
        <v>133</v>
      </c>
      <c r="H2083" s="148">
        <v>57377.8</v>
      </c>
    </row>
    <row r="2084" spans="2:8">
      <c r="B2084" s="211">
        <v>2017</v>
      </c>
      <c r="C2084" s="213">
        <v>6</v>
      </c>
      <c r="D2084" s="209" t="s">
        <v>114</v>
      </c>
      <c r="E2084" s="204" t="s">
        <v>285</v>
      </c>
      <c r="F2084" s="148">
        <v>1923</v>
      </c>
      <c r="G2084" s="148">
        <v>2244</v>
      </c>
      <c r="H2084" s="148">
        <v>462960.22</v>
      </c>
    </row>
    <row r="2085" spans="2:8">
      <c r="B2085" s="211">
        <v>2017</v>
      </c>
      <c r="C2085" s="213">
        <v>6</v>
      </c>
      <c r="D2085" s="209" t="s">
        <v>114</v>
      </c>
      <c r="E2085" s="204" t="s">
        <v>472</v>
      </c>
      <c r="F2085" s="148">
        <v>1175</v>
      </c>
      <c r="G2085" s="148">
        <v>1372</v>
      </c>
      <c r="H2085" s="148">
        <v>220000</v>
      </c>
    </row>
    <row r="2086" spans="2:8">
      <c r="B2086" s="211">
        <v>2017</v>
      </c>
      <c r="C2086" s="213">
        <v>6</v>
      </c>
      <c r="D2086" s="209" t="s">
        <v>114</v>
      </c>
      <c r="E2086" s="204" t="s">
        <v>330</v>
      </c>
      <c r="F2086" s="148">
        <v>1434</v>
      </c>
      <c r="G2086" s="148">
        <v>1673</v>
      </c>
      <c r="H2086" s="148">
        <v>440881.63000000006</v>
      </c>
    </row>
    <row r="2087" spans="2:8">
      <c r="B2087" s="211">
        <v>2017</v>
      </c>
      <c r="C2087" s="213">
        <v>6</v>
      </c>
      <c r="D2087" s="209" t="s">
        <v>114</v>
      </c>
      <c r="E2087" s="204" t="s">
        <v>414</v>
      </c>
      <c r="F2087" s="148">
        <v>287</v>
      </c>
      <c r="G2087" s="148">
        <v>335</v>
      </c>
      <c r="H2087" s="148">
        <v>147943.16999999998</v>
      </c>
    </row>
    <row r="2088" spans="2:8">
      <c r="B2088" s="211">
        <v>2017</v>
      </c>
      <c r="C2088" s="213">
        <v>6</v>
      </c>
      <c r="D2088" s="209" t="s">
        <v>114</v>
      </c>
      <c r="E2088" s="204" t="s">
        <v>397</v>
      </c>
      <c r="F2088" s="148">
        <v>276</v>
      </c>
      <c r="G2088" s="148">
        <v>322</v>
      </c>
      <c r="H2088" s="148">
        <v>69329.25</v>
      </c>
    </row>
    <row r="2089" spans="2:8">
      <c r="B2089" s="211">
        <v>2017</v>
      </c>
      <c r="C2089" s="213">
        <v>6</v>
      </c>
      <c r="D2089" s="209" t="s">
        <v>114</v>
      </c>
      <c r="E2089" s="204" t="s">
        <v>477</v>
      </c>
      <c r="F2089" s="148">
        <v>275</v>
      </c>
      <c r="G2089" s="148">
        <v>320</v>
      </c>
      <c r="H2089" s="148">
        <v>70000</v>
      </c>
    </row>
    <row r="2090" spans="2:8">
      <c r="B2090" s="211">
        <v>2017</v>
      </c>
      <c r="C2090" s="213">
        <v>6</v>
      </c>
      <c r="D2090" s="209" t="s">
        <v>114</v>
      </c>
      <c r="E2090" s="204" t="s">
        <v>412</v>
      </c>
      <c r="F2090" s="148">
        <v>265</v>
      </c>
      <c r="G2090" s="148">
        <v>309</v>
      </c>
      <c r="H2090" s="148">
        <v>69599.22</v>
      </c>
    </row>
    <row r="2091" spans="2:8">
      <c r="B2091" s="211">
        <v>2017</v>
      </c>
      <c r="C2091" s="213">
        <v>6</v>
      </c>
      <c r="D2091" s="209" t="s">
        <v>173</v>
      </c>
      <c r="E2091" s="204" t="s">
        <v>400</v>
      </c>
      <c r="F2091" s="148">
        <v>273</v>
      </c>
      <c r="G2091" s="148">
        <v>318</v>
      </c>
      <c r="H2091" s="148">
        <v>92090.46</v>
      </c>
    </row>
    <row r="2092" spans="2:8">
      <c r="B2092" s="211">
        <v>2017</v>
      </c>
      <c r="C2092" s="213">
        <v>6</v>
      </c>
      <c r="D2092" s="209" t="s">
        <v>115</v>
      </c>
      <c r="E2092" s="204" t="s">
        <v>454</v>
      </c>
      <c r="F2092" s="148">
        <v>32</v>
      </c>
      <c r="G2092" s="148">
        <v>36</v>
      </c>
      <c r="H2092" s="148">
        <v>17353.5</v>
      </c>
    </row>
    <row r="2093" spans="2:8">
      <c r="B2093" s="211">
        <v>2017</v>
      </c>
      <c r="C2093" s="213">
        <v>6</v>
      </c>
      <c r="D2093" s="209" t="s">
        <v>115</v>
      </c>
      <c r="E2093" s="204" t="s">
        <v>463</v>
      </c>
      <c r="F2093" s="148">
        <v>35</v>
      </c>
      <c r="G2093" s="148">
        <v>40</v>
      </c>
      <c r="H2093" s="148">
        <v>32517.57</v>
      </c>
    </row>
    <row r="2094" spans="2:8">
      <c r="B2094" s="211">
        <v>2017</v>
      </c>
      <c r="C2094" s="213">
        <v>6</v>
      </c>
      <c r="D2094" s="209" t="s">
        <v>106</v>
      </c>
      <c r="E2094" s="204" t="s">
        <v>246</v>
      </c>
      <c r="F2094" s="148">
        <v>1511</v>
      </c>
      <c r="G2094" s="148">
        <v>1763</v>
      </c>
      <c r="H2094" s="148">
        <v>419755.26999999996</v>
      </c>
    </row>
    <row r="2095" spans="2:8">
      <c r="B2095" s="211">
        <v>2017</v>
      </c>
      <c r="C2095" s="213">
        <v>6</v>
      </c>
      <c r="D2095" s="209" t="s">
        <v>106</v>
      </c>
      <c r="E2095" s="204" t="s">
        <v>467</v>
      </c>
      <c r="F2095" s="148">
        <v>1550</v>
      </c>
      <c r="G2095" s="148">
        <v>1807</v>
      </c>
      <c r="H2095" s="148">
        <v>360000</v>
      </c>
    </row>
    <row r="2096" spans="2:8">
      <c r="B2096" s="211">
        <v>2017</v>
      </c>
      <c r="C2096" s="213">
        <v>6</v>
      </c>
      <c r="D2096" s="209" t="s">
        <v>106</v>
      </c>
      <c r="E2096" s="204" t="s">
        <v>251</v>
      </c>
      <c r="F2096" s="148">
        <v>171</v>
      </c>
      <c r="G2096" s="148">
        <v>200</v>
      </c>
      <c r="H2096" s="148">
        <v>52937.659999999996</v>
      </c>
    </row>
    <row r="2097" spans="2:8">
      <c r="B2097" s="211">
        <v>2017</v>
      </c>
      <c r="C2097" s="213">
        <v>6</v>
      </c>
      <c r="D2097" s="209" t="s">
        <v>106</v>
      </c>
      <c r="E2097" s="204" t="s">
        <v>274</v>
      </c>
      <c r="F2097" s="148">
        <v>285</v>
      </c>
      <c r="G2097" s="148">
        <v>333</v>
      </c>
      <c r="H2097" s="148">
        <v>92380.24</v>
      </c>
    </row>
    <row r="2098" spans="2:8">
      <c r="B2098" s="211">
        <v>2017</v>
      </c>
      <c r="C2098" s="213">
        <v>6</v>
      </c>
      <c r="D2098" s="209" t="s">
        <v>106</v>
      </c>
      <c r="E2098" s="204" t="s">
        <v>285</v>
      </c>
      <c r="F2098" s="148">
        <v>548</v>
      </c>
      <c r="G2098" s="148">
        <v>640</v>
      </c>
      <c r="H2098" s="148">
        <v>141363.09999999998</v>
      </c>
    </row>
    <row r="2099" spans="2:8">
      <c r="B2099" s="211">
        <v>2017</v>
      </c>
      <c r="C2099" s="213">
        <v>6</v>
      </c>
      <c r="D2099" s="209" t="s">
        <v>106</v>
      </c>
      <c r="E2099" s="204" t="s">
        <v>291</v>
      </c>
      <c r="F2099" s="148">
        <v>510</v>
      </c>
      <c r="G2099" s="148">
        <v>596</v>
      </c>
      <c r="H2099" s="148">
        <v>129952.12</v>
      </c>
    </row>
    <row r="2100" spans="2:8">
      <c r="B2100" s="211">
        <v>2017</v>
      </c>
      <c r="C2100" s="213">
        <v>6</v>
      </c>
      <c r="D2100" s="209" t="s">
        <v>106</v>
      </c>
      <c r="E2100" s="204" t="s">
        <v>469</v>
      </c>
      <c r="F2100" s="148">
        <v>571</v>
      </c>
      <c r="G2100" s="148">
        <v>665</v>
      </c>
      <c r="H2100" s="148">
        <v>139599.22</v>
      </c>
    </row>
    <row r="2101" spans="2:8">
      <c r="B2101" s="211">
        <v>2017</v>
      </c>
      <c r="C2101" s="213">
        <v>6</v>
      </c>
      <c r="D2101" s="209" t="s">
        <v>106</v>
      </c>
      <c r="E2101" s="204" t="s">
        <v>302</v>
      </c>
      <c r="F2101" s="148">
        <v>1953</v>
      </c>
      <c r="G2101" s="148">
        <v>2278</v>
      </c>
      <c r="H2101" s="148">
        <v>445640.33</v>
      </c>
    </row>
    <row r="2102" spans="2:8">
      <c r="B2102" s="211">
        <v>2017</v>
      </c>
      <c r="C2102" s="213">
        <v>6</v>
      </c>
      <c r="D2102" s="209" t="s">
        <v>106</v>
      </c>
      <c r="E2102" s="204" t="s">
        <v>470</v>
      </c>
      <c r="F2102" s="148">
        <v>837</v>
      </c>
      <c r="G2102" s="148">
        <v>977</v>
      </c>
      <c r="H2102" s="148">
        <v>219632.86</v>
      </c>
    </row>
    <row r="2103" spans="2:8">
      <c r="B2103" s="211">
        <v>2017</v>
      </c>
      <c r="C2103" s="213">
        <v>6</v>
      </c>
      <c r="D2103" s="209" t="s">
        <v>106</v>
      </c>
      <c r="E2103" s="204" t="s">
        <v>471</v>
      </c>
      <c r="F2103" s="148">
        <v>275</v>
      </c>
      <c r="G2103" s="148">
        <v>321</v>
      </c>
      <c r="H2103" s="148">
        <v>66370.44</v>
      </c>
    </row>
    <row r="2104" spans="2:8">
      <c r="B2104" s="211">
        <v>2017</v>
      </c>
      <c r="C2104" s="213">
        <v>6</v>
      </c>
      <c r="D2104" s="209" t="s">
        <v>106</v>
      </c>
      <c r="E2104" s="204" t="s">
        <v>472</v>
      </c>
      <c r="F2104" s="148">
        <v>2747</v>
      </c>
      <c r="G2104" s="148">
        <v>3206</v>
      </c>
      <c r="H2104" s="148">
        <v>804720</v>
      </c>
    </row>
    <row r="2105" spans="2:8">
      <c r="B2105" s="211">
        <v>2017</v>
      </c>
      <c r="C2105" s="213">
        <v>6</v>
      </c>
      <c r="D2105" s="209" t="s">
        <v>106</v>
      </c>
      <c r="E2105" s="204" t="s">
        <v>321</v>
      </c>
      <c r="F2105" s="148">
        <v>94</v>
      </c>
      <c r="G2105" s="148">
        <v>109</v>
      </c>
      <c r="H2105" s="148">
        <v>31295.899999999998</v>
      </c>
    </row>
    <row r="2106" spans="2:8">
      <c r="B2106" s="211">
        <v>2017</v>
      </c>
      <c r="C2106" s="213">
        <v>6</v>
      </c>
      <c r="D2106" s="209" t="s">
        <v>106</v>
      </c>
      <c r="E2106" s="204" t="s">
        <v>473</v>
      </c>
      <c r="F2106" s="148">
        <v>1919</v>
      </c>
      <c r="G2106" s="148">
        <v>2240</v>
      </c>
      <c r="H2106" s="148">
        <v>490589.04</v>
      </c>
    </row>
    <row r="2107" spans="2:8">
      <c r="B2107" s="211">
        <v>2017</v>
      </c>
      <c r="C2107" s="213">
        <v>6</v>
      </c>
      <c r="D2107" s="209" t="s">
        <v>106</v>
      </c>
      <c r="E2107" s="204" t="s">
        <v>484</v>
      </c>
      <c r="F2107" s="148">
        <v>1348</v>
      </c>
      <c r="G2107" s="148">
        <v>1573</v>
      </c>
      <c r="H2107" s="148">
        <v>403833.11000000004</v>
      </c>
    </row>
    <row r="2108" spans="2:8">
      <c r="B2108" s="211">
        <v>2017</v>
      </c>
      <c r="C2108" s="213">
        <v>6</v>
      </c>
      <c r="D2108" s="209" t="s">
        <v>106</v>
      </c>
      <c r="E2108" s="204" t="s">
        <v>330</v>
      </c>
      <c r="F2108" s="148">
        <v>4618</v>
      </c>
      <c r="G2108" s="148">
        <v>5390</v>
      </c>
      <c r="H2108" s="148">
        <v>1115048.42</v>
      </c>
    </row>
    <row r="2109" spans="2:8">
      <c r="B2109" s="211">
        <v>2017</v>
      </c>
      <c r="C2109" s="213">
        <v>6</v>
      </c>
      <c r="D2109" s="209" t="s">
        <v>106</v>
      </c>
      <c r="E2109" s="204" t="s">
        <v>414</v>
      </c>
      <c r="F2109" s="148">
        <v>1772</v>
      </c>
      <c r="G2109" s="148">
        <v>2070</v>
      </c>
      <c r="H2109" s="148">
        <v>687266.8</v>
      </c>
    </row>
    <row r="2110" spans="2:8">
      <c r="B2110" s="211">
        <v>2017</v>
      </c>
      <c r="C2110" s="213">
        <v>6</v>
      </c>
      <c r="D2110" s="209" t="s">
        <v>106</v>
      </c>
      <c r="E2110" s="204" t="s">
        <v>474</v>
      </c>
      <c r="F2110" s="148">
        <v>4472</v>
      </c>
      <c r="G2110" s="148">
        <v>5217</v>
      </c>
      <c r="H2110" s="148">
        <v>1159202.0099999998</v>
      </c>
    </row>
    <row r="2111" spans="2:8">
      <c r="B2111" s="211">
        <v>2017</v>
      </c>
      <c r="C2111" s="213">
        <v>6</v>
      </c>
      <c r="D2111" s="209" t="s">
        <v>106</v>
      </c>
      <c r="E2111" s="204" t="s">
        <v>481</v>
      </c>
      <c r="F2111" s="148">
        <v>1101</v>
      </c>
      <c r="G2111" s="148">
        <v>1285</v>
      </c>
      <c r="H2111" s="148">
        <v>280000</v>
      </c>
    </row>
    <row r="2112" spans="2:8">
      <c r="B2112" s="211">
        <v>2017</v>
      </c>
      <c r="C2112" s="213">
        <v>6</v>
      </c>
      <c r="D2112" s="209" t="s">
        <v>106</v>
      </c>
      <c r="E2112" s="204" t="s">
        <v>375</v>
      </c>
      <c r="F2112" s="148">
        <v>531</v>
      </c>
      <c r="G2112" s="148">
        <v>620</v>
      </c>
      <c r="H2112" s="148">
        <v>123750</v>
      </c>
    </row>
    <row r="2113" spans="2:8">
      <c r="B2113" s="211">
        <v>2017</v>
      </c>
      <c r="C2113" s="213">
        <v>6</v>
      </c>
      <c r="D2113" s="209" t="s">
        <v>106</v>
      </c>
      <c r="E2113" s="204" t="s">
        <v>390</v>
      </c>
      <c r="F2113" s="148">
        <v>2258</v>
      </c>
      <c r="G2113" s="148">
        <v>2635</v>
      </c>
      <c r="H2113" s="148">
        <v>555680.77999999991</v>
      </c>
    </row>
    <row r="2114" spans="2:8">
      <c r="B2114" s="211">
        <v>2017</v>
      </c>
      <c r="C2114" s="213">
        <v>6</v>
      </c>
      <c r="D2114" s="209" t="s">
        <v>106</v>
      </c>
      <c r="E2114" s="204" t="s">
        <v>477</v>
      </c>
      <c r="F2114" s="148">
        <v>2058</v>
      </c>
      <c r="G2114" s="148">
        <v>2401</v>
      </c>
      <c r="H2114" s="148">
        <v>548508.06999999995</v>
      </c>
    </row>
    <row r="2115" spans="2:8">
      <c r="B2115" s="211">
        <v>2017</v>
      </c>
      <c r="C2115" s="213">
        <v>6</v>
      </c>
      <c r="D2115" s="209" t="s">
        <v>106</v>
      </c>
      <c r="E2115" s="204" t="s">
        <v>413</v>
      </c>
      <c r="F2115" s="148">
        <v>2878</v>
      </c>
      <c r="G2115" s="148">
        <v>3356</v>
      </c>
      <c r="H2115" s="148">
        <v>720000</v>
      </c>
    </row>
    <row r="2116" spans="2:8">
      <c r="B2116" s="211">
        <v>2017</v>
      </c>
      <c r="C2116" s="213">
        <v>6</v>
      </c>
      <c r="D2116" s="209" t="s">
        <v>116</v>
      </c>
      <c r="E2116" s="204" t="s">
        <v>330</v>
      </c>
      <c r="F2116" s="148">
        <v>7</v>
      </c>
      <c r="G2116" s="148">
        <v>9</v>
      </c>
      <c r="H2116" s="148">
        <v>5240</v>
      </c>
    </row>
    <row r="2117" spans="2:8">
      <c r="B2117" s="211">
        <v>2017</v>
      </c>
      <c r="C2117" s="213">
        <v>6</v>
      </c>
      <c r="D2117" s="209" t="s">
        <v>116</v>
      </c>
      <c r="E2117" s="204" t="s">
        <v>414</v>
      </c>
      <c r="F2117" s="148">
        <v>82</v>
      </c>
      <c r="G2117" s="148">
        <v>95</v>
      </c>
      <c r="H2117" s="148">
        <v>7181.5199999999995</v>
      </c>
    </row>
    <row r="2118" spans="2:8">
      <c r="B2118" s="211">
        <v>2017</v>
      </c>
      <c r="C2118" s="213">
        <v>6</v>
      </c>
      <c r="D2118" s="209" t="s">
        <v>117</v>
      </c>
      <c r="E2118" s="204" t="s">
        <v>390</v>
      </c>
      <c r="F2118" s="148">
        <v>267</v>
      </c>
      <c r="G2118" s="148">
        <v>311</v>
      </c>
      <c r="H2118" s="148">
        <v>69599.22</v>
      </c>
    </row>
    <row r="2119" spans="2:8">
      <c r="B2119" s="211">
        <v>2017</v>
      </c>
      <c r="C2119" s="213">
        <v>6</v>
      </c>
      <c r="D2119" s="209" t="s">
        <v>117</v>
      </c>
      <c r="E2119" s="204" t="s">
        <v>405</v>
      </c>
      <c r="F2119" s="148">
        <v>170</v>
      </c>
      <c r="G2119" s="148">
        <v>199</v>
      </c>
      <c r="H2119" s="148">
        <v>65758</v>
      </c>
    </row>
    <row r="2120" spans="2:8">
      <c r="B2120" s="211">
        <v>2017</v>
      </c>
      <c r="C2120" s="213">
        <v>6</v>
      </c>
      <c r="D2120" s="209" t="s">
        <v>118</v>
      </c>
      <c r="E2120" s="204" t="s">
        <v>330</v>
      </c>
      <c r="F2120" s="148">
        <v>1620</v>
      </c>
      <c r="G2120" s="148">
        <v>1886</v>
      </c>
      <c r="H2120" s="148">
        <v>961771.24000000022</v>
      </c>
    </row>
    <row r="2121" spans="2:8">
      <c r="B2121" s="211">
        <v>2017</v>
      </c>
      <c r="C2121" s="213">
        <v>6</v>
      </c>
      <c r="D2121" s="209" t="s">
        <v>118</v>
      </c>
      <c r="E2121" s="204" t="s">
        <v>415</v>
      </c>
      <c r="F2121" s="148">
        <v>245</v>
      </c>
      <c r="G2121" s="148">
        <v>286</v>
      </c>
      <c r="H2121" s="148">
        <v>45925.599999999999</v>
      </c>
    </row>
    <row r="2122" spans="2:8">
      <c r="B2122" s="211">
        <v>2017</v>
      </c>
      <c r="C2122" s="213">
        <v>6</v>
      </c>
      <c r="D2122" s="209" t="s">
        <v>119</v>
      </c>
      <c r="E2122" s="204" t="s">
        <v>236</v>
      </c>
      <c r="F2122" s="148">
        <v>5019</v>
      </c>
      <c r="G2122" s="148">
        <v>5854</v>
      </c>
      <c r="H2122" s="148">
        <v>1129882.3000000003</v>
      </c>
    </row>
    <row r="2123" spans="2:8">
      <c r="B2123" s="211">
        <v>2017</v>
      </c>
      <c r="C2123" s="213">
        <v>6</v>
      </c>
      <c r="D2123" s="209" t="s">
        <v>119</v>
      </c>
      <c r="E2123" s="204" t="s">
        <v>243</v>
      </c>
      <c r="F2123" s="148">
        <v>274</v>
      </c>
      <c r="G2123" s="148">
        <v>320</v>
      </c>
      <c r="H2123" s="148">
        <v>69599.22</v>
      </c>
    </row>
    <row r="2124" spans="2:8">
      <c r="B2124" s="211">
        <v>2017</v>
      </c>
      <c r="C2124" s="213">
        <v>6</v>
      </c>
      <c r="D2124" s="209" t="s">
        <v>119</v>
      </c>
      <c r="E2124" s="204" t="s">
        <v>246</v>
      </c>
      <c r="F2124" s="148">
        <v>2748</v>
      </c>
      <c r="G2124" s="148">
        <v>3204</v>
      </c>
      <c r="H2124" s="148">
        <v>699198.44</v>
      </c>
    </row>
    <row r="2125" spans="2:8">
      <c r="B2125" s="211">
        <v>2017</v>
      </c>
      <c r="C2125" s="213">
        <v>6</v>
      </c>
      <c r="D2125" s="209" t="s">
        <v>119</v>
      </c>
      <c r="E2125" s="204" t="s">
        <v>247</v>
      </c>
      <c r="F2125" s="148">
        <v>274</v>
      </c>
      <c r="G2125" s="148">
        <v>320</v>
      </c>
      <c r="H2125" s="148">
        <v>69559.22</v>
      </c>
    </row>
    <row r="2126" spans="2:8">
      <c r="B2126" s="211">
        <v>2017</v>
      </c>
      <c r="C2126" s="213">
        <v>6</v>
      </c>
      <c r="D2126" s="209" t="s">
        <v>119</v>
      </c>
      <c r="E2126" s="204" t="s">
        <v>467</v>
      </c>
      <c r="F2126" s="148">
        <v>1349</v>
      </c>
      <c r="G2126" s="148">
        <v>1575</v>
      </c>
      <c r="H2126" s="148">
        <v>310000</v>
      </c>
    </row>
    <row r="2127" spans="2:8">
      <c r="B2127" s="211">
        <v>2017</v>
      </c>
      <c r="C2127" s="213">
        <v>6</v>
      </c>
      <c r="D2127" s="209" t="s">
        <v>119</v>
      </c>
      <c r="E2127" s="204" t="s">
        <v>262</v>
      </c>
      <c r="F2127" s="148">
        <v>1</v>
      </c>
      <c r="G2127" s="148">
        <v>1</v>
      </c>
      <c r="H2127" s="148">
        <v>1577.9</v>
      </c>
    </row>
    <row r="2128" spans="2:8">
      <c r="B2128" s="211">
        <v>2017</v>
      </c>
      <c r="C2128" s="213">
        <v>6</v>
      </c>
      <c r="D2128" s="209" t="s">
        <v>119</v>
      </c>
      <c r="E2128" s="204" t="s">
        <v>265</v>
      </c>
      <c r="F2128" s="148">
        <v>3233</v>
      </c>
      <c r="G2128" s="148">
        <v>3772</v>
      </c>
      <c r="H2128" s="148">
        <v>838226.83999999973</v>
      </c>
    </row>
    <row r="2129" spans="2:8">
      <c r="B2129" s="211">
        <v>2017</v>
      </c>
      <c r="C2129" s="213">
        <v>6</v>
      </c>
      <c r="D2129" s="209" t="s">
        <v>119</v>
      </c>
      <c r="E2129" s="204" t="s">
        <v>468</v>
      </c>
      <c r="F2129" s="148">
        <v>275</v>
      </c>
      <c r="G2129" s="148">
        <v>321</v>
      </c>
      <c r="H2129" s="148">
        <v>90000</v>
      </c>
    </row>
    <row r="2130" spans="2:8">
      <c r="B2130" s="211">
        <v>2017</v>
      </c>
      <c r="C2130" s="213">
        <v>6</v>
      </c>
      <c r="D2130" s="209" t="s">
        <v>119</v>
      </c>
      <c r="E2130" s="204" t="s">
        <v>273</v>
      </c>
      <c r="F2130" s="148">
        <v>4667</v>
      </c>
      <c r="G2130" s="148">
        <v>5443</v>
      </c>
      <c r="H2130" s="148">
        <v>1004265</v>
      </c>
    </row>
    <row r="2131" spans="2:8">
      <c r="B2131" s="211">
        <v>2017</v>
      </c>
      <c r="C2131" s="213">
        <v>6</v>
      </c>
      <c r="D2131" s="209" t="s">
        <v>119</v>
      </c>
      <c r="E2131" s="204" t="s">
        <v>274</v>
      </c>
      <c r="F2131" s="148">
        <v>499</v>
      </c>
      <c r="G2131" s="148">
        <v>582</v>
      </c>
      <c r="H2131" s="148">
        <v>122721.92</v>
      </c>
    </row>
    <row r="2132" spans="2:8">
      <c r="B2132" s="211">
        <v>2017</v>
      </c>
      <c r="C2132" s="213">
        <v>6</v>
      </c>
      <c r="D2132" s="209" t="s">
        <v>119</v>
      </c>
      <c r="E2132" s="204" t="s">
        <v>275</v>
      </c>
      <c r="F2132" s="148">
        <v>105</v>
      </c>
      <c r="G2132" s="148">
        <v>121</v>
      </c>
      <c r="H2132" s="148">
        <v>70104.2</v>
      </c>
    </row>
    <row r="2133" spans="2:8">
      <c r="B2133" s="211">
        <v>2017</v>
      </c>
      <c r="C2133" s="213">
        <v>6</v>
      </c>
      <c r="D2133" s="209" t="s">
        <v>119</v>
      </c>
      <c r="E2133" s="204" t="s">
        <v>279</v>
      </c>
      <c r="F2133" s="148">
        <v>4</v>
      </c>
      <c r="G2133" s="148">
        <v>5</v>
      </c>
      <c r="H2133" s="148">
        <v>2650</v>
      </c>
    </row>
    <row r="2134" spans="2:8">
      <c r="B2134" s="211">
        <v>2017</v>
      </c>
      <c r="C2134" s="213">
        <v>6</v>
      </c>
      <c r="D2134" s="209" t="s">
        <v>119</v>
      </c>
      <c r="E2134" s="204" t="s">
        <v>280</v>
      </c>
      <c r="F2134" s="148">
        <v>80</v>
      </c>
      <c r="G2134" s="148">
        <v>93</v>
      </c>
      <c r="H2134" s="148">
        <v>15030</v>
      </c>
    </row>
    <row r="2135" spans="2:8">
      <c r="B2135" s="211">
        <v>2017</v>
      </c>
      <c r="C2135" s="213">
        <v>6</v>
      </c>
      <c r="D2135" s="209" t="s">
        <v>119</v>
      </c>
      <c r="E2135" s="204" t="s">
        <v>284</v>
      </c>
      <c r="F2135" s="148">
        <v>643</v>
      </c>
      <c r="G2135" s="148">
        <v>749</v>
      </c>
      <c r="H2135" s="148">
        <v>139965</v>
      </c>
    </row>
    <row r="2136" spans="2:8">
      <c r="B2136" s="211">
        <v>2017</v>
      </c>
      <c r="C2136" s="213">
        <v>6</v>
      </c>
      <c r="D2136" s="209" t="s">
        <v>119</v>
      </c>
      <c r="E2136" s="204" t="s">
        <v>285</v>
      </c>
      <c r="F2136" s="148">
        <v>39526</v>
      </c>
      <c r="G2136" s="148">
        <v>46104</v>
      </c>
      <c r="H2136" s="148">
        <v>10124441.869999999</v>
      </c>
    </row>
    <row r="2137" spans="2:8">
      <c r="B2137" s="211">
        <v>2017</v>
      </c>
      <c r="C2137" s="213">
        <v>6</v>
      </c>
      <c r="D2137" s="209" t="s">
        <v>119</v>
      </c>
      <c r="E2137" s="204" t="s">
        <v>469</v>
      </c>
      <c r="F2137" s="148">
        <v>9013</v>
      </c>
      <c r="G2137" s="148">
        <v>10516</v>
      </c>
      <c r="H2137" s="148">
        <v>2150664.2600000002</v>
      </c>
    </row>
    <row r="2138" spans="2:8">
      <c r="B2138" s="211">
        <v>2017</v>
      </c>
      <c r="C2138" s="213">
        <v>6</v>
      </c>
      <c r="D2138" s="209" t="s">
        <v>119</v>
      </c>
      <c r="E2138" s="204" t="s">
        <v>302</v>
      </c>
      <c r="F2138" s="148">
        <v>47610</v>
      </c>
      <c r="G2138" s="148">
        <v>55554</v>
      </c>
      <c r="H2138" s="148">
        <v>10876171.199999999</v>
      </c>
    </row>
    <row r="2139" spans="2:8">
      <c r="B2139" s="211">
        <v>2017</v>
      </c>
      <c r="C2139" s="213">
        <v>6</v>
      </c>
      <c r="D2139" s="209" t="s">
        <v>119</v>
      </c>
      <c r="E2139" s="204" t="s">
        <v>470</v>
      </c>
      <c r="F2139" s="148">
        <v>17888</v>
      </c>
      <c r="G2139" s="148">
        <v>20873</v>
      </c>
      <c r="H2139" s="148">
        <v>4105018.0400000005</v>
      </c>
    </row>
    <row r="2140" spans="2:8">
      <c r="B2140" s="211">
        <v>2017</v>
      </c>
      <c r="C2140" s="213">
        <v>6</v>
      </c>
      <c r="D2140" s="209" t="s">
        <v>119</v>
      </c>
      <c r="E2140" s="204" t="s">
        <v>471</v>
      </c>
      <c r="F2140" s="148">
        <v>2297</v>
      </c>
      <c r="G2140" s="148">
        <v>2679</v>
      </c>
      <c r="H2140" s="148">
        <v>570526.57000000007</v>
      </c>
    </row>
    <row r="2141" spans="2:8">
      <c r="B2141" s="211">
        <v>2017</v>
      </c>
      <c r="C2141" s="213">
        <v>6</v>
      </c>
      <c r="D2141" s="209" t="s">
        <v>119</v>
      </c>
      <c r="E2141" s="204" t="s">
        <v>308</v>
      </c>
      <c r="F2141" s="148">
        <v>549</v>
      </c>
      <c r="G2141" s="148">
        <v>642</v>
      </c>
      <c r="H2141" s="148">
        <v>144237.32</v>
      </c>
    </row>
    <row r="2142" spans="2:8">
      <c r="B2142" s="211">
        <v>2017</v>
      </c>
      <c r="C2142" s="213">
        <v>6</v>
      </c>
      <c r="D2142" s="209" t="s">
        <v>119</v>
      </c>
      <c r="E2142" s="204" t="s">
        <v>472</v>
      </c>
      <c r="F2142" s="148">
        <v>9824</v>
      </c>
      <c r="G2142" s="148">
        <v>11464</v>
      </c>
      <c r="H2142" s="148">
        <v>2958458.5100000002</v>
      </c>
    </row>
    <row r="2143" spans="2:8">
      <c r="B2143" s="211">
        <v>2017</v>
      </c>
      <c r="C2143" s="213">
        <v>6</v>
      </c>
      <c r="D2143" s="209" t="s">
        <v>119</v>
      </c>
      <c r="E2143" s="204" t="s">
        <v>497</v>
      </c>
      <c r="F2143" s="148">
        <v>500</v>
      </c>
      <c r="G2143" s="148">
        <v>583</v>
      </c>
      <c r="H2143" s="148">
        <v>140000</v>
      </c>
    </row>
    <row r="2144" spans="2:8">
      <c r="B2144" s="211">
        <v>2017</v>
      </c>
      <c r="C2144" s="213">
        <v>6</v>
      </c>
      <c r="D2144" s="209" t="s">
        <v>119</v>
      </c>
      <c r="E2144" s="204" t="s">
        <v>316</v>
      </c>
      <c r="F2144" s="148">
        <v>3519</v>
      </c>
      <c r="G2144" s="148">
        <v>4107</v>
      </c>
      <c r="H2144" s="148">
        <v>745920.92</v>
      </c>
    </row>
    <row r="2145" spans="2:8">
      <c r="B2145" s="211">
        <v>2017</v>
      </c>
      <c r="C2145" s="213">
        <v>6</v>
      </c>
      <c r="D2145" s="209" t="s">
        <v>119</v>
      </c>
      <c r="E2145" s="204" t="s">
        <v>321</v>
      </c>
      <c r="F2145" s="148">
        <v>603</v>
      </c>
      <c r="G2145" s="148">
        <v>703</v>
      </c>
      <c r="H2145" s="148">
        <v>107089.38</v>
      </c>
    </row>
    <row r="2146" spans="2:8">
      <c r="B2146" s="211">
        <v>2017</v>
      </c>
      <c r="C2146" s="213">
        <v>6</v>
      </c>
      <c r="D2146" s="209" t="s">
        <v>119</v>
      </c>
      <c r="E2146" s="204" t="s">
        <v>473</v>
      </c>
      <c r="F2146" s="148">
        <v>12334</v>
      </c>
      <c r="G2146" s="148">
        <v>14387</v>
      </c>
      <c r="H2146" s="148">
        <v>3201433.43</v>
      </c>
    </row>
    <row r="2147" spans="2:8">
      <c r="B2147" s="211">
        <v>2017</v>
      </c>
      <c r="C2147" s="213">
        <v>6</v>
      </c>
      <c r="D2147" s="209" t="s">
        <v>119</v>
      </c>
      <c r="E2147" s="204" t="s">
        <v>484</v>
      </c>
      <c r="F2147" s="148">
        <v>550</v>
      </c>
      <c r="G2147" s="148">
        <v>641</v>
      </c>
      <c r="H2147" s="148">
        <v>143473.87</v>
      </c>
    </row>
    <row r="2148" spans="2:8">
      <c r="B2148" s="211">
        <v>2017</v>
      </c>
      <c r="C2148" s="213">
        <v>6</v>
      </c>
      <c r="D2148" s="209" t="s">
        <v>119</v>
      </c>
      <c r="E2148" s="204" t="s">
        <v>327</v>
      </c>
      <c r="F2148" s="148">
        <v>825</v>
      </c>
      <c r="G2148" s="148">
        <v>963</v>
      </c>
      <c r="H2148" s="148">
        <v>227822</v>
      </c>
    </row>
    <row r="2149" spans="2:8">
      <c r="B2149" s="211">
        <v>2017</v>
      </c>
      <c r="C2149" s="213">
        <v>6</v>
      </c>
      <c r="D2149" s="209" t="s">
        <v>119</v>
      </c>
      <c r="E2149" s="204" t="s">
        <v>330</v>
      </c>
      <c r="F2149" s="148">
        <v>31602</v>
      </c>
      <c r="G2149" s="148">
        <v>36858</v>
      </c>
      <c r="H2149" s="148">
        <v>7664693.9600000018</v>
      </c>
    </row>
    <row r="2150" spans="2:8">
      <c r="B2150" s="211">
        <v>2017</v>
      </c>
      <c r="C2150" s="213">
        <v>6</v>
      </c>
      <c r="D2150" s="209" t="s">
        <v>119</v>
      </c>
      <c r="E2150" s="204" t="s">
        <v>338</v>
      </c>
      <c r="F2150" s="148">
        <v>825</v>
      </c>
      <c r="G2150" s="148">
        <v>963</v>
      </c>
      <c r="H2150" s="148">
        <v>175788.43</v>
      </c>
    </row>
    <row r="2151" spans="2:8">
      <c r="B2151" s="211">
        <v>2017</v>
      </c>
      <c r="C2151" s="213">
        <v>6</v>
      </c>
      <c r="D2151" s="209" t="s">
        <v>119</v>
      </c>
      <c r="E2151" s="204" t="s">
        <v>347</v>
      </c>
      <c r="F2151" s="148">
        <v>549</v>
      </c>
      <c r="G2151" s="148">
        <v>640</v>
      </c>
      <c r="H2151" s="148">
        <v>150000</v>
      </c>
    </row>
    <row r="2152" spans="2:8">
      <c r="B2152" s="211">
        <v>2017</v>
      </c>
      <c r="C2152" s="213">
        <v>6</v>
      </c>
      <c r="D2152" s="209" t="s">
        <v>119</v>
      </c>
      <c r="E2152" s="204" t="s">
        <v>414</v>
      </c>
      <c r="F2152" s="148">
        <v>9621</v>
      </c>
      <c r="G2152" s="148">
        <v>11244</v>
      </c>
      <c r="H2152" s="148">
        <v>4050329.9500000007</v>
      </c>
    </row>
    <row r="2153" spans="2:8">
      <c r="B2153" s="211">
        <v>2017</v>
      </c>
      <c r="C2153" s="213">
        <v>6</v>
      </c>
      <c r="D2153" s="209" t="s">
        <v>119</v>
      </c>
      <c r="E2153" s="204" t="s">
        <v>415</v>
      </c>
      <c r="F2153" s="148">
        <v>3138</v>
      </c>
      <c r="G2153" s="148">
        <v>3662</v>
      </c>
      <c r="H2153" s="148">
        <v>1226929.46</v>
      </c>
    </row>
    <row r="2154" spans="2:8">
      <c r="B2154" s="211">
        <v>2017</v>
      </c>
      <c r="C2154" s="213">
        <v>6</v>
      </c>
      <c r="D2154" s="209" t="s">
        <v>119</v>
      </c>
      <c r="E2154" s="204" t="s">
        <v>349</v>
      </c>
      <c r="F2154" s="148">
        <v>1097</v>
      </c>
      <c r="G2154" s="148">
        <v>1280</v>
      </c>
      <c r="H2154" s="148">
        <v>237081.86</v>
      </c>
    </row>
    <row r="2155" spans="2:8">
      <c r="B2155" s="211">
        <v>2017</v>
      </c>
      <c r="C2155" s="213">
        <v>6</v>
      </c>
      <c r="D2155" s="209" t="s">
        <v>119</v>
      </c>
      <c r="E2155" s="204" t="s">
        <v>480</v>
      </c>
      <c r="F2155" s="148">
        <v>1099</v>
      </c>
      <c r="G2155" s="148">
        <v>1283</v>
      </c>
      <c r="H2155" s="148">
        <v>253836.49</v>
      </c>
    </row>
    <row r="2156" spans="2:8">
      <c r="B2156" s="211">
        <v>2017</v>
      </c>
      <c r="C2156" s="213">
        <v>6</v>
      </c>
      <c r="D2156" s="209" t="s">
        <v>119</v>
      </c>
      <c r="E2156" s="204" t="s">
        <v>355</v>
      </c>
      <c r="F2156" s="148">
        <v>826</v>
      </c>
      <c r="G2156" s="148">
        <v>964</v>
      </c>
      <c r="H2156" s="148">
        <v>190000</v>
      </c>
    </row>
    <row r="2157" spans="2:8">
      <c r="B2157" s="211">
        <v>2017</v>
      </c>
      <c r="C2157" s="213">
        <v>6</v>
      </c>
      <c r="D2157" s="209" t="s">
        <v>119</v>
      </c>
      <c r="E2157" s="204" t="s">
        <v>474</v>
      </c>
      <c r="F2157" s="148">
        <v>17205</v>
      </c>
      <c r="G2157" s="148">
        <v>20065</v>
      </c>
      <c r="H2157" s="148">
        <v>3885571.959999999</v>
      </c>
    </row>
    <row r="2158" spans="2:8">
      <c r="B2158" s="211">
        <v>2017</v>
      </c>
      <c r="C2158" s="213">
        <v>6</v>
      </c>
      <c r="D2158" s="209" t="s">
        <v>119</v>
      </c>
      <c r="E2158" s="204" t="s">
        <v>481</v>
      </c>
      <c r="F2158" s="148">
        <v>551</v>
      </c>
      <c r="G2158" s="148">
        <v>643</v>
      </c>
      <c r="H2158" s="148">
        <v>135103.41999999998</v>
      </c>
    </row>
    <row r="2159" spans="2:8">
      <c r="B2159" s="211">
        <v>2017</v>
      </c>
      <c r="C2159" s="213">
        <v>6</v>
      </c>
      <c r="D2159" s="209" t="s">
        <v>119</v>
      </c>
      <c r="E2159" s="204" t="s">
        <v>417</v>
      </c>
      <c r="F2159" s="148">
        <v>776</v>
      </c>
      <c r="G2159" s="148">
        <v>907</v>
      </c>
      <c r="H2159" s="148">
        <v>189434.96</v>
      </c>
    </row>
    <row r="2160" spans="2:8">
      <c r="B2160" s="211">
        <v>2017</v>
      </c>
      <c r="C2160" s="213">
        <v>6</v>
      </c>
      <c r="D2160" s="209" t="s">
        <v>119</v>
      </c>
      <c r="E2160" s="204" t="s">
        <v>375</v>
      </c>
      <c r="F2160" s="148">
        <v>22657</v>
      </c>
      <c r="G2160" s="148">
        <v>26434</v>
      </c>
      <c r="H2160" s="148">
        <v>5649000.0199999996</v>
      </c>
    </row>
    <row r="2161" spans="2:8">
      <c r="B2161" s="211">
        <v>2017</v>
      </c>
      <c r="C2161" s="213">
        <v>6</v>
      </c>
      <c r="D2161" s="209" t="s">
        <v>119</v>
      </c>
      <c r="E2161" s="204" t="s">
        <v>450</v>
      </c>
      <c r="F2161" s="148">
        <v>6</v>
      </c>
      <c r="G2161" s="148">
        <v>9</v>
      </c>
      <c r="H2161" s="148">
        <v>20186.419999999998</v>
      </c>
    </row>
    <row r="2162" spans="2:8">
      <c r="B2162" s="211">
        <v>2017</v>
      </c>
      <c r="C2162" s="213">
        <v>6</v>
      </c>
      <c r="D2162" s="209" t="s">
        <v>119</v>
      </c>
      <c r="E2162" s="204" t="s">
        <v>390</v>
      </c>
      <c r="F2162" s="148">
        <v>32662</v>
      </c>
      <c r="G2162" s="148">
        <v>38108</v>
      </c>
      <c r="H2162" s="148">
        <v>6932832.6100000031</v>
      </c>
    </row>
    <row r="2163" spans="2:8">
      <c r="B2163" s="211">
        <v>2017</v>
      </c>
      <c r="C2163" s="213">
        <v>6</v>
      </c>
      <c r="D2163" s="209" t="s">
        <v>119</v>
      </c>
      <c r="E2163" s="204" t="s">
        <v>491</v>
      </c>
      <c r="F2163" s="148">
        <v>824</v>
      </c>
      <c r="G2163" s="148">
        <v>961</v>
      </c>
      <c r="H2163" s="148">
        <v>177375</v>
      </c>
    </row>
    <row r="2164" spans="2:8">
      <c r="B2164" s="211">
        <v>2017</v>
      </c>
      <c r="C2164" s="213">
        <v>6</v>
      </c>
      <c r="D2164" s="209" t="s">
        <v>119</v>
      </c>
      <c r="E2164" s="204" t="s">
        <v>454</v>
      </c>
      <c r="F2164" s="148">
        <v>4</v>
      </c>
      <c r="G2164" s="148">
        <v>5</v>
      </c>
      <c r="H2164" s="148">
        <v>2501.1999999999998</v>
      </c>
    </row>
    <row r="2165" spans="2:8">
      <c r="B2165" s="211">
        <v>2017</v>
      </c>
      <c r="C2165" s="213">
        <v>6</v>
      </c>
      <c r="D2165" s="209" t="s">
        <v>119</v>
      </c>
      <c r="E2165" s="204" t="s">
        <v>394</v>
      </c>
      <c r="F2165" s="148">
        <v>1737</v>
      </c>
      <c r="G2165" s="148">
        <v>2025</v>
      </c>
      <c r="H2165" s="148">
        <v>347288.53</v>
      </c>
    </row>
    <row r="2166" spans="2:8">
      <c r="B2166" s="211">
        <v>2017</v>
      </c>
      <c r="C2166" s="213">
        <v>6</v>
      </c>
      <c r="D2166" s="209" t="s">
        <v>119</v>
      </c>
      <c r="E2166" s="204" t="s">
        <v>397</v>
      </c>
      <c r="F2166" s="148">
        <v>275</v>
      </c>
      <c r="G2166" s="148">
        <v>320</v>
      </c>
      <c r="H2166" s="148">
        <v>58375.17</v>
      </c>
    </row>
    <row r="2167" spans="2:8">
      <c r="B2167" s="211">
        <v>2017</v>
      </c>
      <c r="C2167" s="213">
        <v>6</v>
      </c>
      <c r="D2167" s="209" t="s">
        <v>119</v>
      </c>
      <c r="E2167" s="204" t="s">
        <v>477</v>
      </c>
      <c r="F2167" s="148">
        <v>52125</v>
      </c>
      <c r="G2167" s="148">
        <v>60819</v>
      </c>
      <c r="H2167" s="148">
        <v>12827109.729999995</v>
      </c>
    </row>
    <row r="2168" spans="2:8">
      <c r="B2168" s="211">
        <v>2017</v>
      </c>
      <c r="C2168" s="213">
        <v>6</v>
      </c>
      <c r="D2168" s="209" t="s">
        <v>119</v>
      </c>
      <c r="E2168" s="204" t="s">
        <v>494</v>
      </c>
      <c r="F2168" s="148">
        <v>549</v>
      </c>
      <c r="G2168" s="148">
        <v>641</v>
      </c>
      <c r="H2168" s="148">
        <v>141111.66000000003</v>
      </c>
    </row>
    <row r="2169" spans="2:8">
      <c r="B2169" s="211">
        <v>2017</v>
      </c>
      <c r="C2169" s="213">
        <v>6</v>
      </c>
      <c r="D2169" s="209" t="s">
        <v>119</v>
      </c>
      <c r="E2169" s="204" t="s">
        <v>402</v>
      </c>
      <c r="F2169" s="148">
        <v>8231</v>
      </c>
      <c r="G2169" s="148">
        <v>9602</v>
      </c>
      <c r="H2169" s="148">
        <v>1999638.87</v>
      </c>
    </row>
    <row r="2170" spans="2:8">
      <c r="B2170" s="211">
        <v>2017</v>
      </c>
      <c r="C2170" s="213">
        <v>6</v>
      </c>
      <c r="D2170" s="209" t="s">
        <v>119</v>
      </c>
      <c r="E2170" s="204" t="s">
        <v>409</v>
      </c>
      <c r="F2170" s="148">
        <v>548</v>
      </c>
      <c r="G2170" s="148">
        <v>640</v>
      </c>
      <c r="H2170" s="148">
        <v>140000</v>
      </c>
    </row>
    <row r="2171" spans="2:8">
      <c r="B2171" s="211">
        <v>2017</v>
      </c>
      <c r="C2171" s="213">
        <v>6</v>
      </c>
      <c r="D2171" s="209" t="s">
        <v>119</v>
      </c>
      <c r="E2171" s="204" t="s">
        <v>413</v>
      </c>
      <c r="F2171" s="148">
        <v>10109</v>
      </c>
      <c r="G2171" s="148">
        <v>11793</v>
      </c>
      <c r="H2171" s="148">
        <v>2060000.0099999998</v>
      </c>
    </row>
    <row r="2172" spans="2:8">
      <c r="B2172" s="211">
        <v>2017</v>
      </c>
      <c r="C2172" s="213">
        <v>6</v>
      </c>
      <c r="D2172" s="209" t="s">
        <v>157</v>
      </c>
      <c r="E2172" s="204" t="s">
        <v>469</v>
      </c>
      <c r="F2172" s="148">
        <v>274</v>
      </c>
      <c r="G2172" s="148">
        <v>320</v>
      </c>
      <c r="H2172" s="148">
        <v>69599.22</v>
      </c>
    </row>
    <row r="2173" spans="2:8">
      <c r="B2173" s="211">
        <v>2017</v>
      </c>
      <c r="C2173" s="213">
        <v>6</v>
      </c>
      <c r="D2173" s="209" t="s">
        <v>120</v>
      </c>
      <c r="E2173" s="204" t="s">
        <v>296</v>
      </c>
      <c r="F2173" s="148">
        <v>21</v>
      </c>
      <c r="G2173" s="148">
        <v>25</v>
      </c>
      <c r="H2173" s="148">
        <v>14990.58</v>
      </c>
    </row>
    <row r="2174" spans="2:8">
      <c r="B2174" s="211">
        <v>2017</v>
      </c>
      <c r="C2174" s="213">
        <v>6</v>
      </c>
      <c r="D2174" s="209" t="s">
        <v>120</v>
      </c>
      <c r="E2174" s="204" t="s">
        <v>414</v>
      </c>
      <c r="F2174" s="148">
        <v>1</v>
      </c>
      <c r="G2174" s="148">
        <v>2</v>
      </c>
      <c r="H2174" s="148">
        <v>426.16</v>
      </c>
    </row>
    <row r="2175" spans="2:8">
      <c r="B2175" s="211">
        <v>2017</v>
      </c>
      <c r="C2175" s="213">
        <v>6</v>
      </c>
      <c r="D2175" s="209" t="s">
        <v>120</v>
      </c>
      <c r="E2175" s="204" t="s">
        <v>418</v>
      </c>
      <c r="F2175" s="148">
        <v>312</v>
      </c>
      <c r="G2175" s="148">
        <v>364</v>
      </c>
      <c r="H2175" s="148">
        <v>278361.40000000002</v>
      </c>
    </row>
    <row r="2176" spans="2:8">
      <c r="B2176" s="211">
        <v>2017</v>
      </c>
      <c r="C2176" s="213">
        <v>6</v>
      </c>
      <c r="D2176" s="209" t="s">
        <v>121</v>
      </c>
      <c r="E2176" s="204" t="s">
        <v>390</v>
      </c>
      <c r="F2176" s="148">
        <v>285</v>
      </c>
      <c r="G2176" s="148">
        <v>332</v>
      </c>
      <c r="H2176" s="148">
        <v>70000</v>
      </c>
    </row>
    <row r="2177" spans="2:8">
      <c r="B2177" s="211">
        <v>2017</v>
      </c>
      <c r="C2177" s="213">
        <v>6</v>
      </c>
      <c r="D2177" s="209" t="s">
        <v>95</v>
      </c>
      <c r="E2177" s="204" t="s">
        <v>236</v>
      </c>
      <c r="F2177" s="148">
        <v>274</v>
      </c>
      <c r="G2177" s="148">
        <v>319</v>
      </c>
      <c r="H2177" s="148">
        <v>63971.02</v>
      </c>
    </row>
    <row r="2178" spans="2:8">
      <c r="B2178" s="211">
        <v>2017</v>
      </c>
      <c r="C2178" s="213">
        <v>6</v>
      </c>
      <c r="D2178" s="209" t="s">
        <v>95</v>
      </c>
      <c r="E2178" s="204" t="s">
        <v>302</v>
      </c>
      <c r="F2178" s="148">
        <v>1369</v>
      </c>
      <c r="G2178" s="148">
        <v>1597</v>
      </c>
      <c r="H2178" s="148">
        <v>313019.36</v>
      </c>
    </row>
    <row r="2179" spans="2:8">
      <c r="B2179" s="211">
        <v>2017</v>
      </c>
      <c r="C2179" s="213">
        <v>6</v>
      </c>
      <c r="D2179" s="209" t="s">
        <v>95</v>
      </c>
      <c r="E2179" s="204" t="s">
        <v>471</v>
      </c>
      <c r="F2179" s="148">
        <v>275</v>
      </c>
      <c r="G2179" s="148">
        <v>320</v>
      </c>
      <c r="H2179" s="148">
        <v>68876.66</v>
      </c>
    </row>
    <row r="2180" spans="2:8">
      <c r="B2180" s="211">
        <v>2017</v>
      </c>
      <c r="C2180" s="213">
        <v>6</v>
      </c>
      <c r="D2180" s="209" t="s">
        <v>95</v>
      </c>
      <c r="E2180" s="204" t="s">
        <v>321</v>
      </c>
      <c r="F2180" s="148">
        <v>548</v>
      </c>
      <c r="G2180" s="148">
        <v>639</v>
      </c>
      <c r="H2180" s="148">
        <v>125777.98</v>
      </c>
    </row>
    <row r="2181" spans="2:8">
      <c r="B2181" s="211">
        <v>2017</v>
      </c>
      <c r="C2181" s="213">
        <v>6</v>
      </c>
      <c r="D2181" s="209" t="s">
        <v>95</v>
      </c>
      <c r="E2181" s="204" t="s">
        <v>330</v>
      </c>
      <c r="F2181" s="148">
        <v>5957</v>
      </c>
      <c r="G2181" s="148">
        <v>6950</v>
      </c>
      <c r="H2181" s="148">
        <v>1346890.9400000002</v>
      </c>
    </row>
    <row r="2182" spans="2:8">
      <c r="B2182" s="211">
        <v>2017</v>
      </c>
      <c r="C2182" s="213">
        <v>6</v>
      </c>
      <c r="D2182" s="209" t="s">
        <v>95</v>
      </c>
      <c r="E2182" s="204" t="s">
        <v>474</v>
      </c>
      <c r="F2182" s="148">
        <v>825</v>
      </c>
      <c r="G2182" s="148">
        <v>962</v>
      </c>
      <c r="H2182" s="148">
        <v>208797.44</v>
      </c>
    </row>
    <row r="2183" spans="2:8">
      <c r="B2183" s="211">
        <v>2017</v>
      </c>
      <c r="C2183" s="213">
        <v>6</v>
      </c>
      <c r="D2183" s="209" t="s">
        <v>95</v>
      </c>
      <c r="E2183" s="204" t="s">
        <v>375</v>
      </c>
      <c r="F2183" s="148">
        <v>1783</v>
      </c>
      <c r="G2183" s="148">
        <v>2080</v>
      </c>
      <c r="H2183" s="148">
        <v>408785</v>
      </c>
    </row>
    <row r="2184" spans="2:8">
      <c r="B2184" s="211">
        <v>2017</v>
      </c>
      <c r="C2184" s="213">
        <v>6</v>
      </c>
      <c r="D2184" s="209" t="s">
        <v>95</v>
      </c>
      <c r="E2184" s="204" t="s">
        <v>475</v>
      </c>
      <c r="F2184" s="148">
        <v>276</v>
      </c>
      <c r="G2184" s="148">
        <v>322</v>
      </c>
      <c r="H2184" s="148">
        <v>80000</v>
      </c>
    </row>
    <row r="2185" spans="2:8">
      <c r="B2185" s="211">
        <v>2017</v>
      </c>
      <c r="C2185" s="213">
        <v>6</v>
      </c>
      <c r="D2185" s="209" t="s">
        <v>95</v>
      </c>
      <c r="E2185" s="204" t="s">
        <v>390</v>
      </c>
      <c r="F2185" s="148">
        <v>275</v>
      </c>
      <c r="G2185" s="148">
        <v>321</v>
      </c>
      <c r="H2185" s="148">
        <v>61921.619999999995</v>
      </c>
    </row>
    <row r="2186" spans="2:8">
      <c r="B2186" s="211">
        <v>2017</v>
      </c>
      <c r="C2186" s="213">
        <v>6</v>
      </c>
      <c r="D2186" s="209" t="s">
        <v>95</v>
      </c>
      <c r="E2186" s="204" t="s">
        <v>394</v>
      </c>
      <c r="F2186" s="148">
        <v>1094</v>
      </c>
      <c r="G2186" s="148">
        <v>1278</v>
      </c>
      <c r="H2186" s="148">
        <v>231100.55</v>
      </c>
    </row>
    <row r="2187" spans="2:8">
      <c r="B2187" s="211">
        <v>2017</v>
      </c>
      <c r="C2187" s="213">
        <v>6</v>
      </c>
      <c r="D2187" s="209" t="s">
        <v>95</v>
      </c>
      <c r="E2187" s="204" t="s">
        <v>397</v>
      </c>
      <c r="F2187" s="148">
        <v>1997</v>
      </c>
      <c r="G2187" s="148">
        <v>2331</v>
      </c>
      <c r="H2187" s="148">
        <v>452798.43999999994</v>
      </c>
    </row>
    <row r="2188" spans="2:8">
      <c r="B2188" s="211">
        <v>2017</v>
      </c>
      <c r="C2188" s="213">
        <v>6</v>
      </c>
      <c r="D2188" s="209" t="s">
        <v>95</v>
      </c>
      <c r="E2188" s="204" t="s">
        <v>477</v>
      </c>
      <c r="F2188" s="148">
        <v>552</v>
      </c>
      <c r="G2188" s="148">
        <v>644</v>
      </c>
      <c r="H2188" s="148">
        <v>139198.44</v>
      </c>
    </row>
    <row r="2189" spans="2:8">
      <c r="B2189" s="211">
        <v>2017</v>
      </c>
      <c r="C2189" s="213">
        <v>6</v>
      </c>
      <c r="D2189" s="209" t="s">
        <v>95</v>
      </c>
      <c r="E2189" s="204" t="s">
        <v>402</v>
      </c>
      <c r="F2189" s="148">
        <v>1963</v>
      </c>
      <c r="G2189" s="148">
        <v>2291</v>
      </c>
      <c r="H2189" s="148">
        <v>410211.73000000004</v>
      </c>
    </row>
    <row r="2190" spans="2:8">
      <c r="B2190" s="211">
        <v>2017</v>
      </c>
      <c r="C2190" s="213">
        <v>6</v>
      </c>
      <c r="D2190" s="209" t="s">
        <v>95</v>
      </c>
      <c r="E2190" s="204" t="s">
        <v>413</v>
      </c>
      <c r="F2190" s="148">
        <v>275</v>
      </c>
      <c r="G2190" s="148">
        <v>320</v>
      </c>
      <c r="H2190" s="148">
        <v>70000</v>
      </c>
    </row>
    <row r="2191" spans="2:8">
      <c r="B2191" s="211">
        <v>2017</v>
      </c>
      <c r="C2191" s="213">
        <v>6</v>
      </c>
      <c r="D2191" s="209" t="s">
        <v>167</v>
      </c>
      <c r="E2191" s="204" t="s">
        <v>330</v>
      </c>
      <c r="F2191" s="148">
        <v>573</v>
      </c>
      <c r="G2191" s="148">
        <v>668</v>
      </c>
      <c r="H2191" s="148">
        <v>126944.25</v>
      </c>
    </row>
    <row r="2192" spans="2:8">
      <c r="B2192" s="211">
        <v>2017</v>
      </c>
      <c r="C2192" s="213">
        <v>6</v>
      </c>
      <c r="D2192" s="209" t="s">
        <v>167</v>
      </c>
      <c r="E2192" s="204" t="s">
        <v>375</v>
      </c>
      <c r="F2192" s="148">
        <v>274</v>
      </c>
      <c r="G2192" s="148">
        <v>320</v>
      </c>
      <c r="H2192" s="148">
        <v>70000</v>
      </c>
    </row>
    <row r="2193" spans="2:8">
      <c r="B2193" s="211">
        <v>2017</v>
      </c>
      <c r="C2193" s="213">
        <v>6</v>
      </c>
      <c r="D2193" s="209" t="s">
        <v>122</v>
      </c>
      <c r="E2193" s="204" t="s">
        <v>285</v>
      </c>
      <c r="F2193" s="148">
        <v>285</v>
      </c>
      <c r="G2193" s="148">
        <v>332</v>
      </c>
      <c r="H2193" s="148">
        <v>66547.350000000006</v>
      </c>
    </row>
    <row r="2194" spans="2:8">
      <c r="B2194" s="211">
        <v>2017</v>
      </c>
      <c r="C2194" s="213">
        <v>6</v>
      </c>
      <c r="D2194" s="209" t="s">
        <v>122</v>
      </c>
      <c r="E2194" s="204" t="s">
        <v>470</v>
      </c>
      <c r="F2194" s="148">
        <v>275</v>
      </c>
      <c r="G2194" s="148">
        <v>321</v>
      </c>
      <c r="H2194" s="148">
        <v>66721</v>
      </c>
    </row>
    <row r="2195" spans="2:8">
      <c r="B2195" s="211">
        <v>2017</v>
      </c>
      <c r="C2195" s="213">
        <v>6</v>
      </c>
      <c r="D2195" s="209" t="s">
        <v>122</v>
      </c>
      <c r="E2195" s="204" t="s">
        <v>330</v>
      </c>
      <c r="F2195" s="148">
        <v>8245</v>
      </c>
      <c r="G2195" s="148">
        <v>9616</v>
      </c>
      <c r="H2195" s="148">
        <v>2144832.62</v>
      </c>
    </row>
    <row r="2196" spans="2:8">
      <c r="B2196" s="211">
        <v>2017</v>
      </c>
      <c r="C2196" s="213">
        <v>6</v>
      </c>
      <c r="D2196" s="209" t="s">
        <v>122</v>
      </c>
      <c r="E2196" s="204" t="s">
        <v>375</v>
      </c>
      <c r="F2196" s="148">
        <v>1403</v>
      </c>
      <c r="G2196" s="148">
        <v>1637</v>
      </c>
      <c r="H2196" s="148">
        <v>323825</v>
      </c>
    </row>
    <row r="2197" spans="2:8">
      <c r="B2197" s="211">
        <v>2017</v>
      </c>
      <c r="C2197" s="213">
        <v>6</v>
      </c>
      <c r="D2197" s="209" t="s">
        <v>122</v>
      </c>
      <c r="E2197" s="204" t="s">
        <v>390</v>
      </c>
      <c r="F2197" s="148">
        <v>570</v>
      </c>
      <c r="G2197" s="148">
        <v>666</v>
      </c>
      <c r="H2197" s="148">
        <v>139198.22</v>
      </c>
    </row>
    <row r="2198" spans="2:8">
      <c r="B2198" s="211">
        <v>2017</v>
      </c>
      <c r="C2198" s="213">
        <v>6</v>
      </c>
      <c r="D2198" s="209" t="s">
        <v>122</v>
      </c>
      <c r="E2198" s="204" t="s">
        <v>491</v>
      </c>
      <c r="F2198" s="148">
        <v>274</v>
      </c>
      <c r="G2198" s="148">
        <v>320</v>
      </c>
      <c r="H2198" s="148">
        <v>59125</v>
      </c>
    </row>
    <row r="2199" spans="2:8">
      <c r="B2199" s="211">
        <v>2017</v>
      </c>
      <c r="C2199" s="213">
        <v>6</v>
      </c>
      <c r="D2199" s="209" t="s">
        <v>122</v>
      </c>
      <c r="E2199" s="204" t="s">
        <v>402</v>
      </c>
      <c r="F2199" s="148">
        <v>550</v>
      </c>
      <c r="G2199" s="148">
        <v>642</v>
      </c>
      <c r="H2199" s="148">
        <v>124428.92</v>
      </c>
    </row>
    <row r="2200" spans="2:8">
      <c r="B2200" s="211">
        <v>2017</v>
      </c>
      <c r="C2200" s="213">
        <v>6</v>
      </c>
      <c r="D2200" s="209" t="s">
        <v>122</v>
      </c>
      <c r="E2200" s="204" t="s">
        <v>413</v>
      </c>
      <c r="F2200" s="148">
        <v>1649</v>
      </c>
      <c r="G2200" s="148">
        <v>1924</v>
      </c>
      <c r="H2200" s="148">
        <v>300000</v>
      </c>
    </row>
    <row r="2201" spans="2:8">
      <c r="B2201" s="211">
        <v>2017</v>
      </c>
      <c r="C2201" s="213">
        <v>6</v>
      </c>
      <c r="D2201" s="209" t="s">
        <v>96</v>
      </c>
      <c r="E2201" s="204" t="s">
        <v>285</v>
      </c>
      <c r="F2201" s="148">
        <v>6778</v>
      </c>
      <c r="G2201" s="148">
        <v>7909</v>
      </c>
      <c r="H2201" s="148">
        <v>1645137.9000000001</v>
      </c>
    </row>
    <row r="2202" spans="2:8">
      <c r="B2202" s="211">
        <v>2017</v>
      </c>
      <c r="C2202" s="213">
        <v>6</v>
      </c>
      <c r="D2202" s="209" t="s">
        <v>96</v>
      </c>
      <c r="E2202" s="204" t="s">
        <v>470</v>
      </c>
      <c r="F2202" s="148">
        <v>2701</v>
      </c>
      <c r="G2202" s="148">
        <v>3151</v>
      </c>
      <c r="H2202" s="148">
        <v>645803.92000000004</v>
      </c>
    </row>
    <row r="2203" spans="2:8">
      <c r="B2203" s="211">
        <v>2017</v>
      </c>
      <c r="C2203" s="213">
        <v>6</v>
      </c>
      <c r="D2203" s="209" t="s">
        <v>96</v>
      </c>
      <c r="E2203" s="204" t="s">
        <v>472</v>
      </c>
      <c r="F2203" s="148">
        <v>550</v>
      </c>
      <c r="G2203" s="148">
        <v>642</v>
      </c>
      <c r="H2203" s="148">
        <v>176180</v>
      </c>
    </row>
    <row r="2204" spans="2:8">
      <c r="B2204" s="211">
        <v>2017</v>
      </c>
      <c r="C2204" s="213">
        <v>6</v>
      </c>
      <c r="D2204" s="209" t="s">
        <v>96</v>
      </c>
      <c r="E2204" s="204" t="s">
        <v>330</v>
      </c>
      <c r="F2204" s="148">
        <v>2376</v>
      </c>
      <c r="G2204" s="148">
        <v>2771</v>
      </c>
      <c r="H2204" s="148">
        <v>602255.16</v>
      </c>
    </row>
    <row r="2205" spans="2:8">
      <c r="B2205" s="211">
        <v>2017</v>
      </c>
      <c r="C2205" s="213">
        <v>6</v>
      </c>
      <c r="D2205" s="209" t="s">
        <v>96</v>
      </c>
      <c r="E2205" s="204" t="s">
        <v>474</v>
      </c>
      <c r="F2205" s="148">
        <v>2098</v>
      </c>
      <c r="G2205" s="148">
        <v>2449</v>
      </c>
      <c r="H2205" s="148">
        <v>487194.55000000005</v>
      </c>
    </row>
    <row r="2206" spans="2:8">
      <c r="B2206" s="211">
        <v>2017</v>
      </c>
      <c r="C2206" s="213">
        <v>6</v>
      </c>
      <c r="D2206" s="209" t="s">
        <v>96</v>
      </c>
      <c r="E2206" s="204" t="s">
        <v>397</v>
      </c>
      <c r="F2206" s="148">
        <v>4198</v>
      </c>
      <c r="G2206" s="148">
        <v>4896</v>
      </c>
      <c r="H2206" s="148">
        <v>928655.82</v>
      </c>
    </row>
    <row r="2207" spans="2:8">
      <c r="B2207" s="211">
        <v>2017</v>
      </c>
      <c r="C2207" s="213">
        <v>6</v>
      </c>
      <c r="D2207" s="209" t="s">
        <v>96</v>
      </c>
      <c r="E2207" s="204" t="s">
        <v>477</v>
      </c>
      <c r="F2207" s="148">
        <v>2095</v>
      </c>
      <c r="G2207" s="148">
        <v>2444</v>
      </c>
      <c r="H2207" s="148">
        <v>519877.43000000005</v>
      </c>
    </row>
    <row r="2208" spans="2:8">
      <c r="B2208" s="211">
        <v>2017</v>
      </c>
      <c r="C2208" s="213">
        <v>6</v>
      </c>
      <c r="D2208" s="209" t="s">
        <v>3</v>
      </c>
      <c r="E2208" s="204" t="s">
        <v>285</v>
      </c>
      <c r="F2208" s="148">
        <v>2097</v>
      </c>
      <c r="G2208" s="148">
        <v>2447</v>
      </c>
      <c r="H2208" s="148">
        <v>493584.91</v>
      </c>
    </row>
    <row r="2209" spans="2:8">
      <c r="B2209" s="211">
        <v>2017</v>
      </c>
      <c r="C2209" s="213">
        <v>6</v>
      </c>
      <c r="D2209" s="209" t="s">
        <v>3</v>
      </c>
      <c r="E2209" s="204" t="s">
        <v>469</v>
      </c>
      <c r="F2209" s="148">
        <v>1373</v>
      </c>
      <c r="G2209" s="148">
        <v>1600</v>
      </c>
      <c r="H2209" s="148">
        <v>250000</v>
      </c>
    </row>
    <row r="2210" spans="2:8">
      <c r="B2210" s="211">
        <v>2017</v>
      </c>
      <c r="C2210" s="213">
        <v>6</v>
      </c>
      <c r="D2210" s="209" t="s">
        <v>3</v>
      </c>
      <c r="E2210" s="204" t="s">
        <v>302</v>
      </c>
      <c r="F2210" s="148">
        <v>569</v>
      </c>
      <c r="G2210" s="148">
        <v>664</v>
      </c>
      <c r="H2210" s="148">
        <v>133406.34</v>
      </c>
    </row>
    <row r="2211" spans="2:8">
      <c r="B2211" s="211">
        <v>2017</v>
      </c>
      <c r="C2211" s="213">
        <v>6</v>
      </c>
      <c r="D2211" s="209" t="s">
        <v>3</v>
      </c>
      <c r="E2211" s="204" t="s">
        <v>470</v>
      </c>
      <c r="F2211" s="148">
        <v>2098</v>
      </c>
      <c r="G2211" s="148">
        <v>2448</v>
      </c>
      <c r="H2211" s="148">
        <v>494855.64</v>
      </c>
    </row>
    <row r="2212" spans="2:8">
      <c r="B2212" s="211">
        <v>2017</v>
      </c>
      <c r="C2212" s="213">
        <v>6</v>
      </c>
      <c r="D2212" s="209" t="s">
        <v>3</v>
      </c>
      <c r="E2212" s="204" t="s">
        <v>326</v>
      </c>
      <c r="F2212" s="148">
        <v>248</v>
      </c>
      <c r="G2212" s="148">
        <v>290</v>
      </c>
      <c r="H2212" s="148">
        <v>80000</v>
      </c>
    </row>
    <row r="2213" spans="2:8">
      <c r="B2213" s="211">
        <v>2017</v>
      </c>
      <c r="C2213" s="213">
        <v>6</v>
      </c>
      <c r="D2213" s="209" t="s">
        <v>3</v>
      </c>
      <c r="E2213" s="204" t="s">
        <v>330</v>
      </c>
      <c r="F2213" s="148">
        <v>1515</v>
      </c>
      <c r="G2213" s="148">
        <v>1768</v>
      </c>
      <c r="H2213" s="148">
        <v>165150.72</v>
      </c>
    </row>
    <row r="2214" spans="2:8">
      <c r="B2214" s="211">
        <v>2017</v>
      </c>
      <c r="C2214" s="213">
        <v>6</v>
      </c>
      <c r="D2214" s="209" t="s">
        <v>3</v>
      </c>
      <c r="E2214" s="204" t="s">
        <v>474</v>
      </c>
      <c r="F2214" s="148">
        <v>6544</v>
      </c>
      <c r="G2214" s="148">
        <v>7633</v>
      </c>
      <c r="H2214" s="148">
        <v>1531182.7599999998</v>
      </c>
    </row>
    <row r="2215" spans="2:8">
      <c r="B2215" s="211">
        <v>2017</v>
      </c>
      <c r="C2215" s="213">
        <v>6</v>
      </c>
      <c r="D2215" s="209" t="s">
        <v>3</v>
      </c>
      <c r="E2215" s="204" t="s">
        <v>417</v>
      </c>
      <c r="F2215" s="148">
        <v>212</v>
      </c>
      <c r="G2215" s="148">
        <v>247</v>
      </c>
      <c r="H2215" s="148">
        <v>46009.2</v>
      </c>
    </row>
    <row r="2216" spans="2:8">
      <c r="B2216" s="211">
        <v>2017</v>
      </c>
      <c r="C2216" s="213">
        <v>6</v>
      </c>
      <c r="D2216" s="209" t="s">
        <v>3</v>
      </c>
      <c r="E2216" s="204" t="s">
        <v>375</v>
      </c>
      <c r="F2216" s="148">
        <v>4494</v>
      </c>
      <c r="G2216" s="148">
        <v>5240</v>
      </c>
      <c r="H2216" s="148">
        <v>1050000.01</v>
      </c>
    </row>
    <row r="2217" spans="2:8">
      <c r="B2217" s="211">
        <v>2017</v>
      </c>
      <c r="C2217" s="213">
        <v>6</v>
      </c>
      <c r="D2217" s="209" t="s">
        <v>3</v>
      </c>
      <c r="E2217" s="204" t="s">
        <v>390</v>
      </c>
      <c r="F2217" s="148">
        <v>1651</v>
      </c>
      <c r="G2217" s="148">
        <v>1926</v>
      </c>
      <c r="H2217" s="148">
        <v>380069.86</v>
      </c>
    </row>
    <row r="2218" spans="2:8">
      <c r="B2218" s="211">
        <v>2017</v>
      </c>
      <c r="C2218" s="213">
        <v>6</v>
      </c>
      <c r="D2218" s="209" t="s">
        <v>3</v>
      </c>
      <c r="E2218" s="204" t="s">
        <v>397</v>
      </c>
      <c r="F2218" s="148">
        <v>3300</v>
      </c>
      <c r="G2218" s="148">
        <v>3851</v>
      </c>
      <c r="H2218" s="148">
        <v>787287.47</v>
      </c>
    </row>
    <row r="2219" spans="2:8">
      <c r="B2219" s="211">
        <v>2017</v>
      </c>
      <c r="C2219" s="213">
        <v>6</v>
      </c>
      <c r="D2219" s="209" t="s">
        <v>3</v>
      </c>
      <c r="E2219" s="204" t="s">
        <v>413</v>
      </c>
      <c r="F2219" s="148">
        <v>3266</v>
      </c>
      <c r="G2219" s="148">
        <v>3811</v>
      </c>
      <c r="H2219" s="148">
        <v>550000</v>
      </c>
    </row>
    <row r="2220" spans="2:8">
      <c r="B2220" s="211">
        <v>2017</v>
      </c>
      <c r="C2220" s="213">
        <v>6</v>
      </c>
      <c r="D2220" s="209" t="s">
        <v>168</v>
      </c>
      <c r="E2220" s="204" t="s">
        <v>414</v>
      </c>
      <c r="F2220" s="148">
        <v>12</v>
      </c>
      <c r="G2220" s="148">
        <v>14</v>
      </c>
      <c r="H2220" s="148">
        <v>6892.08</v>
      </c>
    </row>
    <row r="2221" spans="2:8">
      <c r="B2221" s="211">
        <v>2017</v>
      </c>
      <c r="C2221" s="213">
        <v>6</v>
      </c>
      <c r="D2221" s="209" t="s">
        <v>101</v>
      </c>
      <c r="E2221" s="204" t="s">
        <v>330</v>
      </c>
      <c r="F2221" s="148">
        <v>276</v>
      </c>
      <c r="G2221" s="148">
        <v>322</v>
      </c>
      <c r="H2221" s="148">
        <v>62899.61</v>
      </c>
    </row>
    <row r="2222" spans="2:8">
      <c r="B2222" s="211">
        <v>2017</v>
      </c>
      <c r="C2222" s="213">
        <v>6</v>
      </c>
      <c r="D2222" s="209" t="s">
        <v>101</v>
      </c>
      <c r="E2222" s="204" t="s">
        <v>474</v>
      </c>
      <c r="F2222" s="148">
        <v>274</v>
      </c>
      <c r="G2222" s="148">
        <v>320</v>
      </c>
      <c r="H2222" s="148">
        <v>50000</v>
      </c>
    </row>
    <row r="2223" spans="2:8">
      <c r="B2223" s="211">
        <v>2017</v>
      </c>
      <c r="C2223" s="213">
        <v>6</v>
      </c>
      <c r="D2223" s="209" t="s">
        <v>101</v>
      </c>
      <c r="E2223" s="204" t="s">
        <v>375</v>
      </c>
      <c r="F2223" s="148">
        <v>275</v>
      </c>
      <c r="G2223" s="148">
        <v>321</v>
      </c>
      <c r="H2223" s="148">
        <v>70000</v>
      </c>
    </row>
    <row r="2224" spans="2:8">
      <c r="B2224" s="211">
        <v>2017</v>
      </c>
      <c r="C2224" s="213">
        <v>6</v>
      </c>
      <c r="D2224" s="209" t="s">
        <v>101</v>
      </c>
      <c r="E2224" s="204" t="s">
        <v>390</v>
      </c>
      <c r="F2224" s="148">
        <v>854</v>
      </c>
      <c r="G2224" s="148">
        <v>998</v>
      </c>
      <c r="H2224" s="148">
        <v>206617</v>
      </c>
    </row>
    <row r="2225" spans="2:8">
      <c r="B2225" s="211">
        <v>2017</v>
      </c>
      <c r="C2225" s="213">
        <v>6</v>
      </c>
      <c r="D2225" s="209" t="s">
        <v>174</v>
      </c>
      <c r="E2225" s="204" t="s">
        <v>414</v>
      </c>
      <c r="F2225" s="148">
        <v>106</v>
      </c>
      <c r="G2225" s="148">
        <v>124</v>
      </c>
      <c r="H2225" s="148">
        <v>28700.03</v>
      </c>
    </row>
    <row r="2226" spans="2:8">
      <c r="B2226" s="211">
        <v>2017</v>
      </c>
      <c r="C2226" s="213">
        <v>6</v>
      </c>
      <c r="D2226" s="209" t="s">
        <v>174</v>
      </c>
      <c r="E2226" s="204" t="s">
        <v>409</v>
      </c>
      <c r="F2226" s="148">
        <v>3</v>
      </c>
      <c r="G2226" s="148">
        <v>3</v>
      </c>
      <c r="H2226" s="148">
        <v>1865.46</v>
      </c>
    </row>
    <row r="2227" spans="2:8">
      <c r="B2227" s="211">
        <v>2017</v>
      </c>
      <c r="C2227" s="213">
        <v>6</v>
      </c>
      <c r="D2227" s="209" t="s">
        <v>123</v>
      </c>
      <c r="E2227" s="204" t="s">
        <v>284</v>
      </c>
      <c r="F2227" s="148">
        <v>30</v>
      </c>
      <c r="G2227" s="148">
        <v>35</v>
      </c>
      <c r="H2227" s="148">
        <v>6450</v>
      </c>
    </row>
    <row r="2228" spans="2:8">
      <c r="B2228" s="211">
        <v>2017</v>
      </c>
      <c r="C2228" s="213">
        <v>6</v>
      </c>
      <c r="D2228" s="209" t="s">
        <v>123</v>
      </c>
      <c r="E2228" s="204" t="s">
        <v>474</v>
      </c>
      <c r="F2228" s="148">
        <v>287</v>
      </c>
      <c r="G2228" s="148">
        <v>335</v>
      </c>
      <c r="H2228" s="148">
        <v>69599.22</v>
      </c>
    </row>
    <row r="2229" spans="2:8">
      <c r="B2229" s="211">
        <v>2017</v>
      </c>
      <c r="C2229" s="213">
        <v>6</v>
      </c>
      <c r="D2229" s="209" t="s">
        <v>124</v>
      </c>
      <c r="E2229" s="204" t="s">
        <v>285</v>
      </c>
      <c r="F2229" s="148">
        <v>275</v>
      </c>
      <c r="G2229" s="148">
        <v>320</v>
      </c>
      <c r="H2229" s="148">
        <v>66137.119999999995</v>
      </c>
    </row>
    <row r="2230" spans="2:8">
      <c r="B2230" s="211">
        <v>2017</v>
      </c>
      <c r="C2230" s="213">
        <v>6</v>
      </c>
      <c r="D2230" s="209" t="s">
        <v>124</v>
      </c>
      <c r="E2230" s="204" t="s">
        <v>397</v>
      </c>
      <c r="F2230" s="148">
        <v>552</v>
      </c>
      <c r="G2230" s="148">
        <v>644</v>
      </c>
      <c r="H2230" s="148">
        <v>128469.44</v>
      </c>
    </row>
    <row r="2231" spans="2:8">
      <c r="B2231" s="211">
        <v>2017</v>
      </c>
      <c r="C2231" s="213">
        <v>6</v>
      </c>
      <c r="D2231" s="209" t="s">
        <v>126</v>
      </c>
      <c r="E2231" s="204" t="s">
        <v>472</v>
      </c>
      <c r="F2231" s="148">
        <v>551</v>
      </c>
      <c r="G2231" s="148">
        <v>643</v>
      </c>
      <c r="H2231" s="148">
        <v>176180</v>
      </c>
    </row>
    <row r="2232" spans="2:8">
      <c r="B2232" s="211">
        <v>2017</v>
      </c>
      <c r="C2232" s="213">
        <v>6</v>
      </c>
      <c r="D2232" s="209" t="s">
        <v>126</v>
      </c>
      <c r="E2232" s="204" t="s">
        <v>316</v>
      </c>
      <c r="F2232" s="148">
        <v>274</v>
      </c>
      <c r="G2232" s="148">
        <v>320</v>
      </c>
      <c r="H2232" s="148">
        <v>69599.22</v>
      </c>
    </row>
    <row r="2233" spans="2:8">
      <c r="B2233" s="211">
        <v>2017</v>
      </c>
      <c r="C2233" s="213">
        <v>6</v>
      </c>
      <c r="D2233" s="209" t="s">
        <v>126</v>
      </c>
      <c r="E2233" s="204" t="s">
        <v>473</v>
      </c>
      <c r="F2233" s="148">
        <v>274</v>
      </c>
      <c r="G2233" s="148">
        <v>319</v>
      </c>
      <c r="H2233" s="148">
        <v>70142.559999999998</v>
      </c>
    </row>
    <row r="2234" spans="2:8">
      <c r="B2234" s="211">
        <v>2017</v>
      </c>
      <c r="C2234" s="213">
        <v>6</v>
      </c>
      <c r="D2234" s="209" t="s">
        <v>126</v>
      </c>
      <c r="E2234" s="204" t="s">
        <v>326</v>
      </c>
      <c r="F2234" s="148">
        <v>259</v>
      </c>
      <c r="G2234" s="148">
        <v>303</v>
      </c>
      <c r="H2234" s="148">
        <v>70000</v>
      </c>
    </row>
    <row r="2235" spans="2:8">
      <c r="B2235" s="211">
        <v>2017</v>
      </c>
      <c r="C2235" s="213">
        <v>6</v>
      </c>
      <c r="D2235" s="209" t="s">
        <v>126</v>
      </c>
      <c r="E2235" s="204" t="s">
        <v>330</v>
      </c>
      <c r="F2235" s="148">
        <v>274</v>
      </c>
      <c r="G2235" s="148">
        <v>320</v>
      </c>
      <c r="H2235" s="148">
        <v>73974.25</v>
      </c>
    </row>
    <row r="2236" spans="2:8">
      <c r="B2236" s="211">
        <v>2017</v>
      </c>
      <c r="C2236" s="213">
        <v>6</v>
      </c>
      <c r="D2236" s="209" t="s">
        <v>175</v>
      </c>
      <c r="E2236" s="204" t="s">
        <v>484</v>
      </c>
      <c r="F2236" s="148">
        <v>274</v>
      </c>
      <c r="G2236" s="148">
        <v>320</v>
      </c>
      <c r="H2236" s="148">
        <v>72160</v>
      </c>
    </row>
    <row r="2237" spans="2:8">
      <c r="B2237" s="211">
        <v>2017</v>
      </c>
      <c r="C2237" s="213">
        <v>6</v>
      </c>
      <c r="D2237" s="209" t="s">
        <v>169</v>
      </c>
      <c r="E2237" s="204" t="s">
        <v>414</v>
      </c>
      <c r="F2237" s="148">
        <v>60</v>
      </c>
      <c r="G2237" s="148">
        <v>70</v>
      </c>
      <c r="H2237" s="148">
        <v>31085.71</v>
      </c>
    </row>
    <row r="2238" spans="2:8">
      <c r="B2238" s="211">
        <v>2017</v>
      </c>
      <c r="C2238" s="213">
        <v>6</v>
      </c>
      <c r="D2238" s="209" t="s">
        <v>127</v>
      </c>
      <c r="E2238" s="204" t="s">
        <v>467</v>
      </c>
      <c r="F2238" s="148">
        <v>275</v>
      </c>
      <c r="G2238" s="148">
        <v>321</v>
      </c>
      <c r="H2238" s="148">
        <v>70000</v>
      </c>
    </row>
    <row r="2239" spans="2:8">
      <c r="B2239" s="211">
        <v>2017</v>
      </c>
      <c r="C2239" s="213">
        <v>6</v>
      </c>
      <c r="D2239" s="209" t="s">
        <v>127</v>
      </c>
      <c r="E2239" s="204" t="s">
        <v>302</v>
      </c>
      <c r="F2239" s="148">
        <v>281</v>
      </c>
      <c r="G2239" s="148">
        <v>328</v>
      </c>
      <c r="H2239" s="148">
        <v>66415.11</v>
      </c>
    </row>
    <row r="2240" spans="2:8">
      <c r="B2240" s="211">
        <v>2017</v>
      </c>
      <c r="C2240" s="213">
        <v>6</v>
      </c>
      <c r="D2240" s="209" t="s">
        <v>127</v>
      </c>
      <c r="E2240" s="204" t="s">
        <v>470</v>
      </c>
      <c r="F2240" s="148">
        <v>275</v>
      </c>
      <c r="G2240" s="148">
        <v>321</v>
      </c>
      <c r="H2240" s="148">
        <v>67174.02</v>
      </c>
    </row>
    <row r="2241" spans="2:8">
      <c r="B2241" s="211">
        <v>2017</v>
      </c>
      <c r="C2241" s="213">
        <v>6</v>
      </c>
      <c r="D2241" s="209" t="s">
        <v>127</v>
      </c>
      <c r="E2241" s="204" t="s">
        <v>473</v>
      </c>
      <c r="F2241" s="148">
        <v>548</v>
      </c>
      <c r="G2241" s="148">
        <v>640</v>
      </c>
      <c r="H2241" s="148">
        <v>140479.19</v>
      </c>
    </row>
    <row r="2242" spans="2:8">
      <c r="B2242" s="211">
        <v>2017</v>
      </c>
      <c r="C2242" s="213">
        <v>6</v>
      </c>
      <c r="D2242" s="209" t="s">
        <v>127</v>
      </c>
      <c r="E2242" s="204" t="s">
        <v>330</v>
      </c>
      <c r="F2242" s="148">
        <v>274</v>
      </c>
      <c r="G2242" s="148">
        <v>320</v>
      </c>
      <c r="H2242" s="148">
        <v>64457.26</v>
      </c>
    </row>
    <row r="2243" spans="2:8">
      <c r="B2243" s="211">
        <v>2017</v>
      </c>
      <c r="C2243" s="213">
        <v>6</v>
      </c>
      <c r="D2243" s="209" t="s">
        <v>127</v>
      </c>
      <c r="E2243" s="204" t="s">
        <v>474</v>
      </c>
      <c r="F2243" s="148">
        <v>536</v>
      </c>
      <c r="G2243" s="148">
        <v>625</v>
      </c>
      <c r="H2243" s="148">
        <v>139198.44</v>
      </c>
    </row>
    <row r="2244" spans="2:8">
      <c r="B2244" s="211">
        <v>2017</v>
      </c>
      <c r="C2244" s="213">
        <v>6</v>
      </c>
      <c r="D2244" s="209" t="s">
        <v>127</v>
      </c>
      <c r="E2244" s="204" t="s">
        <v>481</v>
      </c>
      <c r="F2244" s="148">
        <v>284</v>
      </c>
      <c r="G2244" s="148">
        <v>331</v>
      </c>
      <c r="H2244" s="148">
        <v>79790.03</v>
      </c>
    </row>
    <row r="2245" spans="2:8">
      <c r="B2245" s="211">
        <v>2017</v>
      </c>
      <c r="C2245" s="213">
        <v>6</v>
      </c>
      <c r="D2245" s="209" t="s">
        <v>127</v>
      </c>
      <c r="E2245" s="204" t="s">
        <v>390</v>
      </c>
      <c r="F2245" s="148">
        <v>821</v>
      </c>
      <c r="G2245" s="148">
        <v>957</v>
      </c>
      <c r="H2245" s="148">
        <v>208797.66</v>
      </c>
    </row>
    <row r="2246" spans="2:8">
      <c r="B2246" s="211">
        <v>2017</v>
      </c>
      <c r="C2246" s="213">
        <v>6</v>
      </c>
      <c r="D2246" s="209" t="s">
        <v>127</v>
      </c>
      <c r="E2246" s="204" t="s">
        <v>397</v>
      </c>
      <c r="F2246" s="148">
        <v>551</v>
      </c>
      <c r="G2246" s="148">
        <v>643</v>
      </c>
      <c r="H2246" s="148">
        <v>120344.85</v>
      </c>
    </row>
    <row r="2247" spans="2:8">
      <c r="B2247" s="211">
        <v>2017</v>
      </c>
      <c r="C2247" s="213">
        <v>6</v>
      </c>
      <c r="D2247" s="209" t="s">
        <v>127</v>
      </c>
      <c r="E2247" s="204" t="s">
        <v>413</v>
      </c>
      <c r="F2247" s="148">
        <v>1376</v>
      </c>
      <c r="G2247" s="148">
        <v>1605</v>
      </c>
      <c r="H2247" s="148">
        <v>290000</v>
      </c>
    </row>
    <row r="2248" spans="2:8">
      <c r="B2248" s="211">
        <v>2017</v>
      </c>
      <c r="C2248" s="213">
        <v>6</v>
      </c>
      <c r="D2248" s="209" t="s">
        <v>91</v>
      </c>
      <c r="E2248" s="204" t="s">
        <v>236</v>
      </c>
      <c r="F2248" s="148">
        <v>284</v>
      </c>
      <c r="G2248" s="148">
        <v>332</v>
      </c>
      <c r="H2248" s="148">
        <v>63327.94</v>
      </c>
    </row>
    <row r="2249" spans="2:8">
      <c r="B2249" s="211">
        <v>2017</v>
      </c>
      <c r="C2249" s="213">
        <v>6</v>
      </c>
      <c r="D2249" s="209" t="s">
        <v>91</v>
      </c>
      <c r="E2249" s="204" t="s">
        <v>467</v>
      </c>
      <c r="F2249" s="148">
        <v>276</v>
      </c>
      <c r="G2249" s="148">
        <v>322</v>
      </c>
      <c r="H2249" s="148">
        <v>50000</v>
      </c>
    </row>
    <row r="2250" spans="2:8">
      <c r="B2250" s="211">
        <v>2017</v>
      </c>
      <c r="C2250" s="213">
        <v>6</v>
      </c>
      <c r="D2250" s="209" t="s">
        <v>91</v>
      </c>
      <c r="E2250" s="204" t="s">
        <v>273</v>
      </c>
      <c r="F2250" s="148">
        <v>297</v>
      </c>
      <c r="G2250" s="148">
        <v>347</v>
      </c>
      <c r="H2250" s="148">
        <v>64500</v>
      </c>
    </row>
    <row r="2251" spans="2:8">
      <c r="B2251" s="211">
        <v>2017</v>
      </c>
      <c r="C2251" s="213">
        <v>6</v>
      </c>
      <c r="D2251" s="209" t="s">
        <v>91</v>
      </c>
      <c r="E2251" s="204" t="s">
        <v>285</v>
      </c>
      <c r="F2251" s="148">
        <v>2596</v>
      </c>
      <c r="G2251" s="148">
        <v>3029</v>
      </c>
      <c r="H2251" s="148">
        <v>666222.64</v>
      </c>
    </row>
    <row r="2252" spans="2:8">
      <c r="B2252" s="211">
        <v>2017</v>
      </c>
      <c r="C2252" s="213">
        <v>6</v>
      </c>
      <c r="D2252" s="209" t="s">
        <v>91</v>
      </c>
      <c r="E2252" s="204" t="s">
        <v>469</v>
      </c>
      <c r="F2252" s="148">
        <v>1141</v>
      </c>
      <c r="G2252" s="148">
        <v>1330</v>
      </c>
      <c r="H2252" s="148">
        <v>200000</v>
      </c>
    </row>
    <row r="2253" spans="2:8">
      <c r="B2253" s="211">
        <v>2017</v>
      </c>
      <c r="C2253" s="213">
        <v>6</v>
      </c>
      <c r="D2253" s="209" t="s">
        <v>91</v>
      </c>
      <c r="E2253" s="204" t="s">
        <v>470</v>
      </c>
      <c r="F2253" s="148">
        <v>309</v>
      </c>
      <c r="G2253" s="148">
        <v>360</v>
      </c>
      <c r="H2253" s="148">
        <v>84909.02</v>
      </c>
    </row>
    <row r="2254" spans="2:8">
      <c r="B2254" s="211">
        <v>2017</v>
      </c>
      <c r="C2254" s="213">
        <v>6</v>
      </c>
      <c r="D2254" s="209" t="s">
        <v>91</v>
      </c>
      <c r="E2254" s="204" t="s">
        <v>471</v>
      </c>
      <c r="F2254" s="148">
        <v>275</v>
      </c>
      <c r="G2254" s="148">
        <v>321</v>
      </c>
      <c r="H2254" s="148">
        <v>68241.23</v>
      </c>
    </row>
    <row r="2255" spans="2:8">
      <c r="B2255" s="211">
        <v>2017</v>
      </c>
      <c r="C2255" s="213">
        <v>6</v>
      </c>
      <c r="D2255" s="209" t="s">
        <v>91</v>
      </c>
      <c r="E2255" s="204" t="s">
        <v>473</v>
      </c>
      <c r="F2255" s="148">
        <v>548</v>
      </c>
      <c r="G2255" s="148">
        <v>639</v>
      </c>
      <c r="H2255" s="148">
        <v>140413.28</v>
      </c>
    </row>
    <row r="2256" spans="2:8">
      <c r="B2256" s="211">
        <v>2017</v>
      </c>
      <c r="C2256" s="213">
        <v>6</v>
      </c>
      <c r="D2256" s="209" t="s">
        <v>91</v>
      </c>
      <c r="E2256" s="204" t="s">
        <v>484</v>
      </c>
      <c r="F2256" s="148">
        <v>550</v>
      </c>
      <c r="G2256" s="148">
        <v>642</v>
      </c>
      <c r="H2256" s="148">
        <v>158575.72999999998</v>
      </c>
    </row>
    <row r="2257" spans="2:8">
      <c r="B2257" s="211">
        <v>2017</v>
      </c>
      <c r="C2257" s="213">
        <v>6</v>
      </c>
      <c r="D2257" s="209" t="s">
        <v>91</v>
      </c>
      <c r="E2257" s="204" t="s">
        <v>330</v>
      </c>
      <c r="F2257" s="148">
        <v>1795</v>
      </c>
      <c r="G2257" s="148">
        <v>2094</v>
      </c>
      <c r="H2257" s="148">
        <v>470464.99000000005</v>
      </c>
    </row>
    <row r="2258" spans="2:8">
      <c r="B2258" s="211">
        <v>2017</v>
      </c>
      <c r="C2258" s="213">
        <v>6</v>
      </c>
      <c r="D2258" s="209" t="s">
        <v>91</v>
      </c>
      <c r="E2258" s="204" t="s">
        <v>349</v>
      </c>
      <c r="F2258" s="148">
        <v>854</v>
      </c>
      <c r="G2258" s="148">
        <v>997</v>
      </c>
      <c r="H2258" s="148">
        <v>216390.30000000002</v>
      </c>
    </row>
    <row r="2259" spans="2:8">
      <c r="B2259" s="211">
        <v>2017</v>
      </c>
      <c r="C2259" s="213">
        <v>6</v>
      </c>
      <c r="D2259" s="209" t="s">
        <v>91</v>
      </c>
      <c r="E2259" s="204" t="s">
        <v>474</v>
      </c>
      <c r="F2259" s="148">
        <v>2331</v>
      </c>
      <c r="G2259" s="148">
        <v>2719</v>
      </c>
      <c r="H2259" s="148">
        <v>517595.31999999995</v>
      </c>
    </row>
    <row r="2260" spans="2:8">
      <c r="B2260" s="211">
        <v>2017</v>
      </c>
      <c r="C2260" s="213">
        <v>6</v>
      </c>
      <c r="D2260" s="209" t="s">
        <v>91</v>
      </c>
      <c r="E2260" s="204" t="s">
        <v>375</v>
      </c>
      <c r="F2260" s="148">
        <v>1722</v>
      </c>
      <c r="G2260" s="148">
        <v>2009</v>
      </c>
      <c r="H2260" s="148">
        <v>411275</v>
      </c>
    </row>
    <row r="2261" spans="2:8">
      <c r="B2261" s="211">
        <v>2017</v>
      </c>
      <c r="C2261" s="213">
        <v>6</v>
      </c>
      <c r="D2261" s="209" t="s">
        <v>91</v>
      </c>
      <c r="E2261" s="204" t="s">
        <v>390</v>
      </c>
      <c r="F2261" s="148">
        <v>4838</v>
      </c>
      <c r="G2261" s="148">
        <v>5647</v>
      </c>
      <c r="H2261" s="148">
        <v>1091785.27</v>
      </c>
    </row>
    <row r="2262" spans="2:8">
      <c r="B2262" s="211">
        <v>2017</v>
      </c>
      <c r="C2262" s="213">
        <v>6</v>
      </c>
      <c r="D2262" s="209" t="s">
        <v>91</v>
      </c>
      <c r="E2262" s="204" t="s">
        <v>397</v>
      </c>
      <c r="F2262" s="148">
        <v>1738</v>
      </c>
      <c r="G2262" s="148">
        <v>2028</v>
      </c>
      <c r="H2262" s="148">
        <v>376370.39</v>
      </c>
    </row>
    <row r="2263" spans="2:8">
      <c r="B2263" s="211">
        <v>2017</v>
      </c>
      <c r="C2263" s="213">
        <v>6</v>
      </c>
      <c r="D2263" s="209" t="s">
        <v>91</v>
      </c>
      <c r="E2263" s="204" t="s">
        <v>477</v>
      </c>
      <c r="F2263" s="148">
        <v>547</v>
      </c>
      <c r="G2263" s="148">
        <v>638</v>
      </c>
      <c r="H2263" s="148">
        <v>133578.18</v>
      </c>
    </row>
    <row r="2264" spans="2:8">
      <c r="B2264" s="211">
        <v>2017</v>
      </c>
      <c r="C2264" s="213">
        <v>6</v>
      </c>
      <c r="D2264" s="209" t="s">
        <v>105</v>
      </c>
      <c r="E2264" s="204" t="s">
        <v>236</v>
      </c>
      <c r="F2264" s="148">
        <v>1622</v>
      </c>
      <c r="G2264" s="148">
        <v>1892</v>
      </c>
      <c r="H2264" s="148">
        <v>396622.28999999992</v>
      </c>
    </row>
    <row r="2265" spans="2:8">
      <c r="B2265" s="211">
        <v>2017</v>
      </c>
      <c r="C2265" s="213">
        <v>6</v>
      </c>
      <c r="D2265" s="209" t="s">
        <v>105</v>
      </c>
      <c r="E2265" s="204" t="s">
        <v>246</v>
      </c>
      <c r="F2265" s="148">
        <v>751</v>
      </c>
      <c r="G2265" s="148">
        <v>874</v>
      </c>
      <c r="H2265" s="148">
        <v>210000</v>
      </c>
    </row>
    <row r="2266" spans="2:8">
      <c r="B2266" s="211">
        <v>2017</v>
      </c>
      <c r="C2266" s="213">
        <v>6</v>
      </c>
      <c r="D2266" s="209" t="s">
        <v>105</v>
      </c>
      <c r="E2266" s="204" t="s">
        <v>265</v>
      </c>
      <c r="F2266" s="148">
        <v>200</v>
      </c>
      <c r="G2266" s="148">
        <v>233</v>
      </c>
      <c r="H2266" s="148">
        <v>50000</v>
      </c>
    </row>
    <row r="2267" spans="2:8">
      <c r="B2267" s="211">
        <v>2017</v>
      </c>
      <c r="C2267" s="213">
        <v>6</v>
      </c>
      <c r="D2267" s="209" t="s">
        <v>105</v>
      </c>
      <c r="E2267" s="204" t="s">
        <v>273</v>
      </c>
      <c r="F2267" s="148">
        <v>748</v>
      </c>
      <c r="G2267" s="148">
        <v>874</v>
      </c>
      <c r="H2267" s="148">
        <v>161250</v>
      </c>
    </row>
    <row r="2268" spans="2:8">
      <c r="B2268" s="211">
        <v>2017</v>
      </c>
      <c r="C2268" s="213">
        <v>6</v>
      </c>
      <c r="D2268" s="209" t="s">
        <v>105</v>
      </c>
      <c r="E2268" s="204" t="s">
        <v>285</v>
      </c>
      <c r="F2268" s="148">
        <v>150</v>
      </c>
      <c r="G2268" s="148">
        <v>175</v>
      </c>
      <c r="H2268" s="148">
        <v>37988.81</v>
      </c>
    </row>
    <row r="2269" spans="2:8">
      <c r="B2269" s="211">
        <v>2017</v>
      </c>
      <c r="C2269" s="213">
        <v>6</v>
      </c>
      <c r="D2269" s="209" t="s">
        <v>105</v>
      </c>
      <c r="E2269" s="204" t="s">
        <v>469</v>
      </c>
      <c r="F2269" s="148">
        <v>2199</v>
      </c>
      <c r="G2269" s="148">
        <v>2565</v>
      </c>
      <c r="H2269" s="148">
        <v>400000</v>
      </c>
    </row>
    <row r="2270" spans="2:8">
      <c r="B2270" s="211">
        <v>2017</v>
      </c>
      <c r="C2270" s="213">
        <v>6</v>
      </c>
      <c r="D2270" s="209" t="s">
        <v>105</v>
      </c>
      <c r="E2270" s="204" t="s">
        <v>302</v>
      </c>
      <c r="F2270" s="148">
        <v>12108</v>
      </c>
      <c r="G2270" s="148">
        <v>14123</v>
      </c>
      <c r="H2270" s="148">
        <v>2750385.9399999995</v>
      </c>
    </row>
    <row r="2271" spans="2:8">
      <c r="B2271" s="211">
        <v>2017</v>
      </c>
      <c r="C2271" s="213">
        <v>6</v>
      </c>
      <c r="D2271" s="209" t="s">
        <v>105</v>
      </c>
      <c r="E2271" s="204" t="s">
        <v>472</v>
      </c>
      <c r="F2271" s="148">
        <v>600</v>
      </c>
      <c r="G2271" s="148">
        <v>700</v>
      </c>
      <c r="H2271" s="148">
        <v>128367.79000000001</v>
      </c>
    </row>
    <row r="2272" spans="2:8">
      <c r="B2272" s="211">
        <v>2017</v>
      </c>
      <c r="C2272" s="213">
        <v>6</v>
      </c>
      <c r="D2272" s="209" t="s">
        <v>105</v>
      </c>
      <c r="E2272" s="204" t="s">
        <v>473</v>
      </c>
      <c r="F2272" s="148">
        <v>1100</v>
      </c>
      <c r="G2272" s="148">
        <v>1284</v>
      </c>
      <c r="H2272" s="148">
        <v>280000</v>
      </c>
    </row>
    <row r="2273" spans="2:8">
      <c r="B2273" s="211">
        <v>2017</v>
      </c>
      <c r="C2273" s="213">
        <v>6</v>
      </c>
      <c r="D2273" s="209" t="s">
        <v>105</v>
      </c>
      <c r="E2273" s="204" t="s">
        <v>484</v>
      </c>
      <c r="F2273" s="148">
        <v>825</v>
      </c>
      <c r="G2273" s="148">
        <v>963</v>
      </c>
      <c r="H2273" s="148">
        <v>231646.71</v>
      </c>
    </row>
    <row r="2274" spans="2:8">
      <c r="B2274" s="211">
        <v>2017</v>
      </c>
      <c r="C2274" s="213">
        <v>6</v>
      </c>
      <c r="D2274" s="209" t="s">
        <v>105</v>
      </c>
      <c r="E2274" s="204" t="s">
        <v>330</v>
      </c>
      <c r="F2274" s="148">
        <v>21671</v>
      </c>
      <c r="G2274" s="148">
        <v>25283</v>
      </c>
      <c r="H2274" s="148">
        <v>5824830.8899999969</v>
      </c>
    </row>
    <row r="2275" spans="2:8">
      <c r="B2275" s="211">
        <v>2017</v>
      </c>
      <c r="C2275" s="213">
        <v>6</v>
      </c>
      <c r="D2275" s="209" t="s">
        <v>105</v>
      </c>
      <c r="E2275" s="204" t="s">
        <v>414</v>
      </c>
      <c r="F2275" s="148">
        <v>345</v>
      </c>
      <c r="G2275" s="148">
        <v>402</v>
      </c>
      <c r="H2275" s="148">
        <v>114466.29</v>
      </c>
    </row>
    <row r="2276" spans="2:8">
      <c r="B2276" s="211">
        <v>2017</v>
      </c>
      <c r="C2276" s="213">
        <v>6</v>
      </c>
      <c r="D2276" s="209" t="s">
        <v>105</v>
      </c>
      <c r="E2276" s="204" t="s">
        <v>415</v>
      </c>
      <c r="F2276" s="148">
        <v>688</v>
      </c>
      <c r="G2276" s="148">
        <v>804</v>
      </c>
      <c r="H2276" s="148">
        <v>218080</v>
      </c>
    </row>
    <row r="2277" spans="2:8">
      <c r="B2277" s="211">
        <v>2017</v>
      </c>
      <c r="C2277" s="213">
        <v>6</v>
      </c>
      <c r="D2277" s="209" t="s">
        <v>105</v>
      </c>
      <c r="E2277" s="204" t="s">
        <v>474</v>
      </c>
      <c r="F2277" s="148">
        <v>1500</v>
      </c>
      <c r="G2277" s="148">
        <v>1749</v>
      </c>
      <c r="H2277" s="148">
        <v>350000</v>
      </c>
    </row>
    <row r="2278" spans="2:8">
      <c r="B2278" s="211">
        <v>2017</v>
      </c>
      <c r="C2278" s="213">
        <v>6</v>
      </c>
      <c r="D2278" s="209" t="s">
        <v>105</v>
      </c>
      <c r="E2278" s="204" t="s">
        <v>481</v>
      </c>
      <c r="F2278" s="148">
        <v>827</v>
      </c>
      <c r="G2278" s="148">
        <v>965</v>
      </c>
      <c r="H2278" s="148">
        <v>209999.99</v>
      </c>
    </row>
    <row r="2279" spans="2:8">
      <c r="B2279" s="211">
        <v>2017</v>
      </c>
      <c r="C2279" s="213">
        <v>6</v>
      </c>
      <c r="D2279" s="209" t="s">
        <v>105</v>
      </c>
      <c r="E2279" s="204" t="s">
        <v>375</v>
      </c>
      <c r="F2279" s="148">
        <v>2644</v>
      </c>
      <c r="G2279" s="148">
        <v>3084</v>
      </c>
      <c r="H2279" s="148">
        <v>614254.71</v>
      </c>
    </row>
    <row r="2280" spans="2:8">
      <c r="B2280" s="211">
        <v>2017</v>
      </c>
      <c r="C2280" s="213">
        <v>6</v>
      </c>
      <c r="D2280" s="209" t="s">
        <v>105</v>
      </c>
      <c r="E2280" s="204" t="s">
        <v>475</v>
      </c>
      <c r="F2280" s="148">
        <v>250</v>
      </c>
      <c r="G2280" s="148">
        <v>291</v>
      </c>
      <c r="H2280" s="148">
        <v>63478.94</v>
      </c>
    </row>
    <row r="2281" spans="2:8">
      <c r="B2281" s="211">
        <v>2017</v>
      </c>
      <c r="C2281" s="213">
        <v>6</v>
      </c>
      <c r="D2281" s="209" t="s">
        <v>105</v>
      </c>
      <c r="E2281" s="204" t="s">
        <v>390</v>
      </c>
      <c r="F2281" s="148">
        <v>498</v>
      </c>
      <c r="G2281" s="148">
        <v>582</v>
      </c>
      <c r="H2281" s="148">
        <v>111278.53</v>
      </c>
    </row>
    <row r="2282" spans="2:8">
      <c r="B2282" s="211">
        <v>2017</v>
      </c>
      <c r="C2282" s="213">
        <v>6</v>
      </c>
      <c r="D2282" s="209" t="s">
        <v>105</v>
      </c>
      <c r="E2282" s="204" t="s">
        <v>397</v>
      </c>
      <c r="F2282" s="148">
        <v>4898</v>
      </c>
      <c r="G2282" s="148">
        <v>5711</v>
      </c>
      <c r="H2282" s="148">
        <v>1110449.94</v>
      </c>
    </row>
    <row r="2283" spans="2:8">
      <c r="B2283" s="211">
        <v>2017</v>
      </c>
      <c r="C2283" s="213">
        <v>6</v>
      </c>
      <c r="D2283" s="209" t="s">
        <v>105</v>
      </c>
      <c r="E2283" s="204" t="s">
        <v>477</v>
      </c>
      <c r="F2283" s="148">
        <v>4117</v>
      </c>
      <c r="G2283" s="148">
        <v>4802</v>
      </c>
      <c r="H2283" s="148">
        <v>1107260.3099999998</v>
      </c>
    </row>
    <row r="2284" spans="2:8">
      <c r="B2284" s="211">
        <v>2017</v>
      </c>
      <c r="C2284" s="213">
        <v>6</v>
      </c>
      <c r="D2284" s="209" t="s">
        <v>129</v>
      </c>
      <c r="E2284" s="204" t="s">
        <v>467</v>
      </c>
      <c r="F2284" s="148">
        <v>275</v>
      </c>
      <c r="G2284" s="148">
        <v>321</v>
      </c>
      <c r="H2284" s="148">
        <v>50000</v>
      </c>
    </row>
    <row r="2285" spans="2:8">
      <c r="B2285" s="211">
        <v>2017</v>
      </c>
      <c r="C2285" s="213">
        <v>6</v>
      </c>
      <c r="D2285" s="209" t="s">
        <v>129</v>
      </c>
      <c r="E2285" s="204" t="s">
        <v>474</v>
      </c>
      <c r="F2285" s="148">
        <v>824</v>
      </c>
      <c r="G2285" s="148">
        <v>962</v>
      </c>
      <c r="H2285" s="148">
        <v>208797.66000000003</v>
      </c>
    </row>
    <row r="2286" spans="2:8">
      <c r="B2286" s="211">
        <v>2017</v>
      </c>
      <c r="C2286" s="213">
        <v>6</v>
      </c>
      <c r="D2286" s="209" t="s">
        <v>129</v>
      </c>
      <c r="E2286" s="204" t="s">
        <v>390</v>
      </c>
      <c r="F2286" s="148">
        <v>273</v>
      </c>
      <c r="G2286" s="148">
        <v>319</v>
      </c>
      <c r="H2286" s="148">
        <v>72411.66</v>
      </c>
    </row>
    <row r="2287" spans="2:8">
      <c r="B2287" s="211">
        <v>2017</v>
      </c>
      <c r="C2287" s="213">
        <v>6</v>
      </c>
      <c r="D2287" s="209" t="s">
        <v>132</v>
      </c>
      <c r="E2287" s="204" t="s">
        <v>285</v>
      </c>
      <c r="F2287" s="148">
        <v>3574</v>
      </c>
      <c r="G2287" s="148">
        <v>4169</v>
      </c>
      <c r="H2287" s="148">
        <v>873990.16999999981</v>
      </c>
    </row>
    <row r="2288" spans="2:8">
      <c r="B2288" s="211">
        <v>2017</v>
      </c>
      <c r="C2288" s="213">
        <v>6</v>
      </c>
      <c r="D2288" s="209" t="s">
        <v>132</v>
      </c>
      <c r="E2288" s="204" t="s">
        <v>470</v>
      </c>
      <c r="F2288" s="148">
        <v>2752</v>
      </c>
      <c r="G2288" s="148">
        <v>3212</v>
      </c>
      <c r="H2288" s="148">
        <v>641288.16</v>
      </c>
    </row>
    <row r="2289" spans="2:8">
      <c r="B2289" s="211">
        <v>2017</v>
      </c>
      <c r="C2289" s="213">
        <v>6</v>
      </c>
      <c r="D2289" s="209" t="s">
        <v>132</v>
      </c>
      <c r="E2289" s="204" t="s">
        <v>414</v>
      </c>
      <c r="F2289" s="148">
        <v>319</v>
      </c>
      <c r="G2289" s="148">
        <v>372</v>
      </c>
      <c r="H2289" s="148">
        <v>219835.87</v>
      </c>
    </row>
    <row r="2290" spans="2:8">
      <c r="B2290" s="211">
        <v>2017</v>
      </c>
      <c r="C2290" s="213">
        <v>6</v>
      </c>
      <c r="D2290" s="209" t="s">
        <v>133</v>
      </c>
      <c r="E2290" s="204" t="s">
        <v>474</v>
      </c>
      <c r="F2290" s="148">
        <v>825</v>
      </c>
      <c r="G2290" s="148">
        <v>962</v>
      </c>
      <c r="H2290" s="148">
        <v>208797.67</v>
      </c>
    </row>
    <row r="2291" spans="2:8">
      <c r="B2291" s="211">
        <v>2017</v>
      </c>
      <c r="C2291" s="213">
        <v>6</v>
      </c>
      <c r="D2291" s="209" t="s">
        <v>134</v>
      </c>
      <c r="E2291" s="204" t="s">
        <v>236</v>
      </c>
      <c r="F2291" s="148">
        <v>274</v>
      </c>
      <c r="G2291" s="148">
        <v>320</v>
      </c>
      <c r="H2291" s="148">
        <v>67322.509999999995</v>
      </c>
    </row>
    <row r="2292" spans="2:8">
      <c r="B2292" s="211">
        <v>2017</v>
      </c>
      <c r="C2292" s="213">
        <v>6</v>
      </c>
      <c r="D2292" s="209" t="s">
        <v>134</v>
      </c>
      <c r="E2292" s="204" t="s">
        <v>469</v>
      </c>
      <c r="F2292" s="148">
        <v>750</v>
      </c>
      <c r="G2292" s="148">
        <v>873</v>
      </c>
      <c r="H2292" s="148">
        <v>208797.65999999997</v>
      </c>
    </row>
    <row r="2293" spans="2:8">
      <c r="B2293" s="211">
        <v>2017</v>
      </c>
      <c r="C2293" s="213">
        <v>6</v>
      </c>
      <c r="D2293" s="209" t="s">
        <v>134</v>
      </c>
      <c r="E2293" s="204" t="s">
        <v>302</v>
      </c>
      <c r="F2293" s="148">
        <v>551</v>
      </c>
      <c r="G2293" s="148">
        <v>643</v>
      </c>
      <c r="H2293" s="148">
        <v>118250</v>
      </c>
    </row>
    <row r="2294" spans="2:8">
      <c r="B2294" s="211">
        <v>2017</v>
      </c>
      <c r="C2294" s="213">
        <v>6</v>
      </c>
      <c r="D2294" s="209" t="s">
        <v>134</v>
      </c>
      <c r="E2294" s="204" t="s">
        <v>470</v>
      </c>
      <c r="F2294" s="148">
        <v>548</v>
      </c>
      <c r="G2294" s="148">
        <v>639</v>
      </c>
      <c r="H2294" s="148">
        <v>125285.62</v>
      </c>
    </row>
    <row r="2295" spans="2:8">
      <c r="B2295" s="211">
        <v>2017</v>
      </c>
      <c r="C2295" s="213">
        <v>6</v>
      </c>
      <c r="D2295" s="209" t="s">
        <v>134</v>
      </c>
      <c r="E2295" s="204" t="s">
        <v>330</v>
      </c>
      <c r="F2295" s="148">
        <v>2628</v>
      </c>
      <c r="G2295" s="148">
        <v>3072</v>
      </c>
      <c r="H2295" s="148">
        <v>943990.55999999994</v>
      </c>
    </row>
    <row r="2296" spans="2:8">
      <c r="B2296" s="211">
        <v>2017</v>
      </c>
      <c r="C2296" s="213">
        <v>6</v>
      </c>
      <c r="D2296" s="209" t="s">
        <v>134</v>
      </c>
      <c r="E2296" s="204" t="s">
        <v>414</v>
      </c>
      <c r="F2296" s="148">
        <v>120</v>
      </c>
      <c r="G2296" s="148">
        <v>139</v>
      </c>
      <c r="H2296" s="148">
        <v>100497.28</v>
      </c>
    </row>
    <row r="2297" spans="2:8">
      <c r="B2297" s="211">
        <v>2017</v>
      </c>
      <c r="C2297" s="213">
        <v>6</v>
      </c>
      <c r="D2297" s="209" t="s">
        <v>134</v>
      </c>
      <c r="E2297" s="204" t="s">
        <v>415</v>
      </c>
      <c r="F2297" s="148">
        <v>160</v>
      </c>
      <c r="G2297" s="148">
        <v>187</v>
      </c>
      <c r="H2297" s="148">
        <v>40348.800000000003</v>
      </c>
    </row>
    <row r="2298" spans="2:8">
      <c r="B2298" s="211">
        <v>2017</v>
      </c>
      <c r="C2298" s="213">
        <v>6</v>
      </c>
      <c r="D2298" s="209" t="s">
        <v>134</v>
      </c>
      <c r="E2298" s="204" t="s">
        <v>355</v>
      </c>
      <c r="F2298" s="148">
        <v>550</v>
      </c>
      <c r="G2298" s="148">
        <v>642</v>
      </c>
      <c r="H2298" s="148">
        <v>100000</v>
      </c>
    </row>
    <row r="2299" spans="2:8">
      <c r="B2299" s="211">
        <v>2017</v>
      </c>
      <c r="C2299" s="213">
        <v>6</v>
      </c>
      <c r="D2299" s="209" t="s">
        <v>134</v>
      </c>
      <c r="E2299" s="204" t="s">
        <v>474</v>
      </c>
      <c r="F2299" s="148">
        <v>288</v>
      </c>
      <c r="G2299" s="148">
        <v>336</v>
      </c>
      <c r="H2299" s="148">
        <v>69599.22</v>
      </c>
    </row>
    <row r="2300" spans="2:8">
      <c r="B2300" s="211">
        <v>2017</v>
      </c>
      <c r="C2300" s="213">
        <v>6</v>
      </c>
      <c r="D2300" s="209" t="s">
        <v>134</v>
      </c>
      <c r="E2300" s="204" t="s">
        <v>418</v>
      </c>
      <c r="F2300" s="148">
        <v>83</v>
      </c>
      <c r="G2300" s="148">
        <v>98</v>
      </c>
      <c r="H2300" s="148">
        <v>77960.429999999993</v>
      </c>
    </row>
    <row r="2301" spans="2:8">
      <c r="B2301" s="211">
        <v>2017</v>
      </c>
      <c r="C2301" s="213">
        <v>6</v>
      </c>
      <c r="D2301" s="209" t="s">
        <v>134</v>
      </c>
      <c r="E2301" s="204" t="s">
        <v>454</v>
      </c>
      <c r="F2301" s="148">
        <v>32</v>
      </c>
      <c r="G2301" s="148">
        <v>37</v>
      </c>
      <c r="H2301" s="148">
        <v>15043.63</v>
      </c>
    </row>
    <row r="2302" spans="2:8">
      <c r="B2302" s="211">
        <v>2017</v>
      </c>
      <c r="C2302" s="213">
        <v>6</v>
      </c>
      <c r="D2302" s="209" t="s">
        <v>102</v>
      </c>
      <c r="E2302" s="204" t="s">
        <v>236</v>
      </c>
      <c r="F2302" s="148">
        <v>1426</v>
      </c>
      <c r="G2302" s="148">
        <v>1663</v>
      </c>
      <c r="H2302" s="148">
        <v>311277</v>
      </c>
    </row>
    <row r="2303" spans="2:8">
      <c r="B2303" s="211">
        <v>2017</v>
      </c>
      <c r="C2303" s="213">
        <v>6</v>
      </c>
      <c r="D2303" s="209" t="s">
        <v>102</v>
      </c>
      <c r="E2303" s="204" t="s">
        <v>473</v>
      </c>
      <c r="F2303" s="148">
        <v>2394</v>
      </c>
      <c r="G2303" s="148">
        <v>2791</v>
      </c>
      <c r="H2303" s="148">
        <v>613449.65999999992</v>
      </c>
    </row>
    <row r="2304" spans="2:8">
      <c r="B2304" s="211">
        <v>2017</v>
      </c>
      <c r="C2304" s="213">
        <v>6</v>
      </c>
      <c r="D2304" s="209" t="s">
        <v>102</v>
      </c>
      <c r="E2304" s="204" t="s">
        <v>330</v>
      </c>
      <c r="F2304" s="148">
        <v>5700</v>
      </c>
      <c r="G2304" s="148">
        <v>6650</v>
      </c>
      <c r="H2304" s="148">
        <v>1345644.5</v>
      </c>
    </row>
    <row r="2305" spans="2:8">
      <c r="B2305" s="211">
        <v>2017</v>
      </c>
      <c r="C2305" s="213">
        <v>6</v>
      </c>
      <c r="D2305" s="209" t="s">
        <v>135</v>
      </c>
      <c r="E2305" s="204" t="s">
        <v>236</v>
      </c>
      <c r="F2305" s="148">
        <v>285</v>
      </c>
      <c r="G2305" s="148">
        <v>332</v>
      </c>
      <c r="H2305" s="148">
        <v>64057.21</v>
      </c>
    </row>
    <row r="2306" spans="2:8">
      <c r="B2306" s="211">
        <v>2017</v>
      </c>
      <c r="C2306" s="213">
        <v>6</v>
      </c>
      <c r="D2306" s="209" t="s">
        <v>135</v>
      </c>
      <c r="E2306" s="204" t="s">
        <v>270</v>
      </c>
      <c r="F2306" s="148">
        <v>2</v>
      </c>
      <c r="G2306" s="148">
        <v>2</v>
      </c>
      <c r="H2306" s="148">
        <v>2804.25</v>
      </c>
    </row>
    <row r="2307" spans="2:8">
      <c r="B2307" s="211">
        <v>2017</v>
      </c>
      <c r="C2307" s="213">
        <v>6</v>
      </c>
      <c r="D2307" s="209" t="s">
        <v>135</v>
      </c>
      <c r="E2307" s="204" t="s">
        <v>302</v>
      </c>
      <c r="F2307" s="148">
        <v>272</v>
      </c>
      <c r="G2307" s="148">
        <v>318</v>
      </c>
      <c r="H2307" s="148">
        <v>66349.66</v>
      </c>
    </row>
    <row r="2308" spans="2:8">
      <c r="B2308" s="211">
        <v>2017</v>
      </c>
      <c r="C2308" s="213">
        <v>6</v>
      </c>
      <c r="D2308" s="209" t="s">
        <v>135</v>
      </c>
      <c r="E2308" s="204" t="s">
        <v>470</v>
      </c>
      <c r="F2308" s="148">
        <v>549</v>
      </c>
      <c r="G2308" s="148">
        <v>641</v>
      </c>
      <c r="H2308" s="148">
        <v>134331.46</v>
      </c>
    </row>
    <row r="2309" spans="2:8">
      <c r="B2309" s="211">
        <v>2017</v>
      </c>
      <c r="C2309" s="213">
        <v>6</v>
      </c>
      <c r="D2309" s="209" t="s">
        <v>135</v>
      </c>
      <c r="E2309" s="204" t="s">
        <v>316</v>
      </c>
      <c r="F2309" s="148">
        <v>275</v>
      </c>
      <c r="G2309" s="148">
        <v>320</v>
      </c>
      <c r="H2309" s="148">
        <v>54245.15</v>
      </c>
    </row>
    <row r="2310" spans="2:8">
      <c r="B2310" s="211">
        <v>2017</v>
      </c>
      <c r="C2310" s="213">
        <v>6</v>
      </c>
      <c r="D2310" s="209" t="s">
        <v>135</v>
      </c>
      <c r="E2310" s="204" t="s">
        <v>473</v>
      </c>
      <c r="F2310" s="148">
        <v>824</v>
      </c>
      <c r="G2310" s="148">
        <v>963</v>
      </c>
      <c r="H2310" s="148">
        <v>211422.13999999998</v>
      </c>
    </row>
    <row r="2311" spans="2:8">
      <c r="B2311" s="211">
        <v>2017</v>
      </c>
      <c r="C2311" s="213">
        <v>6</v>
      </c>
      <c r="D2311" s="209" t="s">
        <v>135</v>
      </c>
      <c r="E2311" s="204" t="s">
        <v>330</v>
      </c>
      <c r="F2311" s="148">
        <v>275</v>
      </c>
      <c r="G2311" s="148">
        <v>321</v>
      </c>
      <c r="H2311" s="148">
        <v>66522.429999999993</v>
      </c>
    </row>
    <row r="2312" spans="2:8">
      <c r="B2312" s="211">
        <v>2017</v>
      </c>
      <c r="C2312" s="213">
        <v>6</v>
      </c>
      <c r="D2312" s="209" t="s">
        <v>135</v>
      </c>
      <c r="E2312" s="204" t="s">
        <v>390</v>
      </c>
      <c r="F2312" s="148">
        <v>275</v>
      </c>
      <c r="G2312" s="148">
        <v>321</v>
      </c>
      <c r="H2312" s="148">
        <v>79748.45</v>
      </c>
    </row>
    <row r="2313" spans="2:8">
      <c r="B2313" s="211">
        <v>2017</v>
      </c>
      <c r="C2313" s="213">
        <v>6</v>
      </c>
      <c r="D2313" s="209" t="s">
        <v>136</v>
      </c>
      <c r="E2313" s="204" t="s">
        <v>285</v>
      </c>
      <c r="F2313" s="148">
        <v>883</v>
      </c>
      <c r="G2313" s="148">
        <v>1030</v>
      </c>
      <c r="H2313" s="148">
        <v>199362.78</v>
      </c>
    </row>
    <row r="2314" spans="2:8">
      <c r="B2314" s="211">
        <v>2017</v>
      </c>
      <c r="C2314" s="213">
        <v>6</v>
      </c>
      <c r="D2314" s="209" t="s">
        <v>136</v>
      </c>
      <c r="E2314" s="204" t="s">
        <v>302</v>
      </c>
      <c r="F2314" s="148">
        <v>301</v>
      </c>
      <c r="G2314" s="148">
        <v>351</v>
      </c>
      <c r="H2314" s="148">
        <v>64500</v>
      </c>
    </row>
    <row r="2315" spans="2:8">
      <c r="B2315" s="211">
        <v>2017</v>
      </c>
      <c r="C2315" s="213">
        <v>6</v>
      </c>
      <c r="D2315" s="209" t="s">
        <v>136</v>
      </c>
      <c r="E2315" s="204" t="s">
        <v>470</v>
      </c>
      <c r="F2315" s="148">
        <v>275</v>
      </c>
      <c r="G2315" s="148">
        <v>321</v>
      </c>
      <c r="H2315" s="148">
        <v>64841.72</v>
      </c>
    </row>
    <row r="2316" spans="2:8">
      <c r="B2316" s="211">
        <v>2017</v>
      </c>
      <c r="C2316" s="213">
        <v>6</v>
      </c>
      <c r="D2316" s="209" t="s">
        <v>136</v>
      </c>
      <c r="E2316" s="204" t="s">
        <v>472</v>
      </c>
      <c r="F2316" s="148">
        <v>1100</v>
      </c>
      <c r="G2316" s="148">
        <v>1284</v>
      </c>
      <c r="H2316" s="148">
        <v>336462.52</v>
      </c>
    </row>
    <row r="2317" spans="2:8">
      <c r="B2317" s="211">
        <v>2017</v>
      </c>
      <c r="C2317" s="213">
        <v>6</v>
      </c>
      <c r="D2317" s="209" t="s">
        <v>136</v>
      </c>
      <c r="E2317" s="204" t="s">
        <v>473</v>
      </c>
      <c r="F2317" s="148">
        <v>299</v>
      </c>
      <c r="G2317" s="148">
        <v>349</v>
      </c>
      <c r="H2317" s="148">
        <v>70164.53</v>
      </c>
    </row>
    <row r="2318" spans="2:8">
      <c r="B2318" s="211">
        <v>2017</v>
      </c>
      <c r="C2318" s="213">
        <v>6</v>
      </c>
      <c r="D2318" s="209" t="s">
        <v>136</v>
      </c>
      <c r="E2318" s="204" t="s">
        <v>390</v>
      </c>
      <c r="F2318" s="148">
        <v>275</v>
      </c>
      <c r="G2318" s="148">
        <v>321</v>
      </c>
      <c r="H2318" s="148">
        <v>61973.120000000003</v>
      </c>
    </row>
    <row r="2319" spans="2:8">
      <c r="B2319" s="211">
        <v>2017</v>
      </c>
      <c r="C2319" s="213">
        <v>6</v>
      </c>
      <c r="D2319" s="209" t="s">
        <v>136</v>
      </c>
      <c r="E2319" s="204" t="s">
        <v>402</v>
      </c>
      <c r="F2319" s="148">
        <v>276</v>
      </c>
      <c r="G2319" s="148">
        <v>322</v>
      </c>
      <c r="H2319" s="148">
        <v>65305.61</v>
      </c>
    </row>
    <row r="2320" spans="2:8">
      <c r="B2320" s="211">
        <v>2017</v>
      </c>
      <c r="C2320" s="213">
        <v>6</v>
      </c>
      <c r="D2320" s="209" t="s">
        <v>137</v>
      </c>
      <c r="E2320" s="204" t="s">
        <v>414</v>
      </c>
      <c r="F2320" s="148">
        <v>142</v>
      </c>
      <c r="G2320" s="148">
        <v>167</v>
      </c>
      <c r="H2320" s="148">
        <v>53586.11</v>
      </c>
    </row>
    <row r="2321" spans="2:8">
      <c r="B2321" s="211">
        <v>2017</v>
      </c>
      <c r="C2321" s="213">
        <v>6</v>
      </c>
      <c r="D2321" s="209" t="s">
        <v>137</v>
      </c>
      <c r="E2321" s="204" t="s">
        <v>454</v>
      </c>
      <c r="F2321" s="148">
        <v>33</v>
      </c>
      <c r="G2321" s="148">
        <v>39</v>
      </c>
      <c r="H2321" s="148">
        <v>18424</v>
      </c>
    </row>
    <row r="2322" spans="2:8">
      <c r="B2322" s="211">
        <v>2017</v>
      </c>
      <c r="C2322" s="213">
        <v>6</v>
      </c>
      <c r="D2322" s="209" t="s">
        <v>138</v>
      </c>
      <c r="E2322" s="204" t="s">
        <v>418</v>
      </c>
      <c r="F2322" s="148">
        <v>8</v>
      </c>
      <c r="G2322" s="148">
        <v>10</v>
      </c>
      <c r="H2322" s="148">
        <v>6020.34</v>
      </c>
    </row>
    <row r="2323" spans="2:8">
      <c r="B2323" s="211">
        <v>2017</v>
      </c>
      <c r="C2323" s="213">
        <v>6</v>
      </c>
      <c r="D2323" s="209" t="s">
        <v>139</v>
      </c>
      <c r="E2323" s="204" t="s">
        <v>296</v>
      </c>
      <c r="F2323" s="148">
        <v>20</v>
      </c>
      <c r="G2323" s="148">
        <v>23</v>
      </c>
      <c r="H2323" s="148">
        <v>14395.92</v>
      </c>
    </row>
    <row r="2324" spans="2:8">
      <c r="B2324" s="211">
        <v>2017</v>
      </c>
      <c r="C2324" s="213">
        <v>6</v>
      </c>
      <c r="D2324" s="209" t="s">
        <v>139</v>
      </c>
      <c r="E2324" s="204" t="s">
        <v>321</v>
      </c>
      <c r="F2324" s="148">
        <v>223</v>
      </c>
      <c r="G2324" s="148">
        <v>260</v>
      </c>
      <c r="H2324" s="148">
        <v>84814.849999999991</v>
      </c>
    </row>
    <row r="2325" spans="2:8">
      <c r="B2325" s="211">
        <v>2017</v>
      </c>
      <c r="C2325" s="213">
        <v>6</v>
      </c>
      <c r="D2325" s="209" t="s">
        <v>139</v>
      </c>
      <c r="E2325" s="204" t="s">
        <v>414</v>
      </c>
      <c r="F2325" s="148">
        <v>223</v>
      </c>
      <c r="G2325" s="148">
        <v>262</v>
      </c>
      <c r="H2325" s="148">
        <v>99440.279999999984</v>
      </c>
    </row>
    <row r="2326" spans="2:8">
      <c r="B2326" s="211">
        <v>2017</v>
      </c>
      <c r="C2326" s="213">
        <v>6</v>
      </c>
      <c r="D2326" s="209" t="s">
        <v>139</v>
      </c>
      <c r="E2326" s="204" t="s">
        <v>417</v>
      </c>
      <c r="F2326" s="148">
        <v>4350</v>
      </c>
      <c r="G2326" s="148">
        <v>5077</v>
      </c>
      <c r="H2326" s="148">
        <v>1001268.4200000002</v>
      </c>
    </row>
    <row r="2327" spans="2:8">
      <c r="B2327" s="211">
        <v>2017</v>
      </c>
      <c r="C2327" s="213">
        <v>6</v>
      </c>
      <c r="D2327" s="209" t="s">
        <v>139</v>
      </c>
      <c r="E2327" s="204" t="s">
        <v>418</v>
      </c>
      <c r="F2327" s="148">
        <v>178</v>
      </c>
      <c r="G2327" s="148">
        <v>208</v>
      </c>
      <c r="H2327" s="148">
        <v>185562.53999999998</v>
      </c>
    </row>
    <row r="2328" spans="2:8">
      <c r="B2328" s="211">
        <v>2017</v>
      </c>
      <c r="C2328" s="213">
        <v>6</v>
      </c>
      <c r="D2328" s="209" t="s">
        <v>98</v>
      </c>
      <c r="E2328" s="204" t="s">
        <v>236</v>
      </c>
      <c r="F2328" s="148">
        <v>275</v>
      </c>
      <c r="G2328" s="148">
        <v>320</v>
      </c>
      <c r="H2328" s="148">
        <v>64406.22</v>
      </c>
    </row>
    <row r="2329" spans="2:8">
      <c r="B2329" s="211">
        <v>2017</v>
      </c>
      <c r="C2329" s="213">
        <v>6</v>
      </c>
      <c r="D2329" s="209" t="s">
        <v>98</v>
      </c>
      <c r="E2329" s="204" t="s">
        <v>330</v>
      </c>
      <c r="F2329" s="148">
        <v>2288</v>
      </c>
      <c r="G2329" s="148">
        <v>2668</v>
      </c>
      <c r="H2329" s="148">
        <v>777501.75</v>
      </c>
    </row>
    <row r="2330" spans="2:8">
      <c r="B2330" s="211">
        <v>2017</v>
      </c>
      <c r="C2330" s="213">
        <v>6</v>
      </c>
      <c r="D2330" s="209" t="s">
        <v>98</v>
      </c>
      <c r="E2330" s="204" t="s">
        <v>390</v>
      </c>
      <c r="F2330" s="148">
        <v>274</v>
      </c>
      <c r="G2330" s="148">
        <v>320</v>
      </c>
      <c r="H2330" s="148">
        <v>63920.13</v>
      </c>
    </row>
    <row r="2331" spans="2:8">
      <c r="B2331" s="211">
        <v>2017</v>
      </c>
      <c r="C2331" s="213">
        <v>6</v>
      </c>
      <c r="D2331" s="209" t="s">
        <v>99</v>
      </c>
      <c r="E2331" s="204" t="s">
        <v>477</v>
      </c>
      <c r="F2331" s="148">
        <v>823</v>
      </c>
      <c r="G2331" s="148">
        <v>961</v>
      </c>
      <c r="H2331" s="148">
        <v>201494.51</v>
      </c>
    </row>
    <row r="2332" spans="2:8">
      <c r="B2332" s="211">
        <v>2017</v>
      </c>
      <c r="C2332" s="213">
        <v>6</v>
      </c>
      <c r="D2332" s="209" t="s">
        <v>140</v>
      </c>
      <c r="E2332" s="204" t="s">
        <v>414</v>
      </c>
      <c r="F2332" s="148">
        <v>15</v>
      </c>
      <c r="G2332" s="148">
        <v>17</v>
      </c>
      <c r="H2332" s="148">
        <v>7409</v>
      </c>
    </row>
    <row r="2333" spans="2:8">
      <c r="B2333" s="211">
        <v>2017</v>
      </c>
      <c r="C2333" s="213">
        <v>6</v>
      </c>
      <c r="D2333" s="209" t="s">
        <v>92</v>
      </c>
      <c r="E2333" s="204" t="s">
        <v>236</v>
      </c>
      <c r="F2333" s="148">
        <v>576</v>
      </c>
      <c r="G2333" s="148">
        <v>672</v>
      </c>
      <c r="H2333" s="148">
        <v>135820.88999999998</v>
      </c>
    </row>
    <row r="2334" spans="2:8">
      <c r="B2334" s="211">
        <v>2017</v>
      </c>
      <c r="C2334" s="213">
        <v>6</v>
      </c>
      <c r="D2334" s="209" t="s">
        <v>92</v>
      </c>
      <c r="E2334" s="204" t="s">
        <v>246</v>
      </c>
      <c r="F2334" s="148">
        <v>550</v>
      </c>
      <c r="G2334" s="148">
        <v>642</v>
      </c>
      <c r="H2334" s="148">
        <v>120000</v>
      </c>
    </row>
    <row r="2335" spans="2:8">
      <c r="B2335" s="211">
        <v>2017</v>
      </c>
      <c r="C2335" s="213">
        <v>6</v>
      </c>
      <c r="D2335" s="209" t="s">
        <v>92</v>
      </c>
      <c r="E2335" s="204" t="s">
        <v>468</v>
      </c>
      <c r="F2335" s="148">
        <v>275</v>
      </c>
      <c r="G2335" s="148">
        <v>321</v>
      </c>
      <c r="H2335" s="148">
        <v>89382.87</v>
      </c>
    </row>
    <row r="2336" spans="2:8">
      <c r="B2336" s="211">
        <v>2017</v>
      </c>
      <c r="C2336" s="213">
        <v>6</v>
      </c>
      <c r="D2336" s="209" t="s">
        <v>92</v>
      </c>
      <c r="E2336" s="204" t="s">
        <v>284</v>
      </c>
      <c r="F2336" s="148">
        <v>286</v>
      </c>
      <c r="G2336" s="148">
        <v>334</v>
      </c>
      <c r="H2336" s="148">
        <v>61490</v>
      </c>
    </row>
    <row r="2337" spans="2:8">
      <c r="B2337" s="211">
        <v>2017</v>
      </c>
      <c r="C2337" s="213">
        <v>6</v>
      </c>
      <c r="D2337" s="209" t="s">
        <v>92</v>
      </c>
      <c r="E2337" s="204" t="s">
        <v>285</v>
      </c>
      <c r="F2337" s="148">
        <v>822</v>
      </c>
      <c r="G2337" s="148">
        <v>959</v>
      </c>
      <c r="H2337" s="148">
        <v>211345.05</v>
      </c>
    </row>
    <row r="2338" spans="2:8">
      <c r="B2338" s="211">
        <v>2017</v>
      </c>
      <c r="C2338" s="213">
        <v>6</v>
      </c>
      <c r="D2338" s="209" t="s">
        <v>92</v>
      </c>
      <c r="E2338" s="204" t="s">
        <v>472</v>
      </c>
      <c r="F2338" s="148">
        <v>300</v>
      </c>
      <c r="G2338" s="148">
        <v>350</v>
      </c>
      <c r="H2338" s="148">
        <v>88090</v>
      </c>
    </row>
    <row r="2339" spans="2:8">
      <c r="B2339" s="211">
        <v>2017</v>
      </c>
      <c r="C2339" s="213">
        <v>6</v>
      </c>
      <c r="D2339" s="209" t="s">
        <v>92</v>
      </c>
      <c r="E2339" s="204" t="s">
        <v>316</v>
      </c>
      <c r="F2339" s="148">
        <v>558</v>
      </c>
      <c r="G2339" s="148">
        <v>651</v>
      </c>
      <c r="H2339" s="148">
        <v>139198.44</v>
      </c>
    </row>
    <row r="2340" spans="2:8">
      <c r="B2340" s="211">
        <v>2017</v>
      </c>
      <c r="C2340" s="213">
        <v>6</v>
      </c>
      <c r="D2340" s="209" t="s">
        <v>92</v>
      </c>
      <c r="E2340" s="204" t="s">
        <v>516</v>
      </c>
      <c r="F2340" s="148">
        <v>3</v>
      </c>
      <c r="G2340" s="148">
        <v>3</v>
      </c>
      <c r="H2340" s="148">
        <v>630</v>
      </c>
    </row>
    <row r="2341" spans="2:8">
      <c r="B2341" s="211">
        <v>2017</v>
      </c>
      <c r="C2341" s="213">
        <v>6</v>
      </c>
      <c r="D2341" s="209" t="s">
        <v>92</v>
      </c>
      <c r="E2341" s="204" t="s">
        <v>473</v>
      </c>
      <c r="F2341" s="148">
        <v>1136</v>
      </c>
      <c r="G2341" s="148">
        <v>1325</v>
      </c>
      <c r="H2341" s="148">
        <v>286879.57</v>
      </c>
    </row>
    <row r="2342" spans="2:8">
      <c r="B2342" s="211">
        <v>2017</v>
      </c>
      <c r="C2342" s="213">
        <v>6</v>
      </c>
      <c r="D2342" s="209" t="s">
        <v>92</v>
      </c>
      <c r="E2342" s="204" t="s">
        <v>330</v>
      </c>
      <c r="F2342" s="148">
        <v>23615</v>
      </c>
      <c r="G2342" s="148">
        <v>27556</v>
      </c>
      <c r="H2342" s="148">
        <v>5879834.8800000008</v>
      </c>
    </row>
    <row r="2343" spans="2:8">
      <c r="B2343" s="211">
        <v>2017</v>
      </c>
      <c r="C2343" s="213">
        <v>6</v>
      </c>
      <c r="D2343" s="209" t="s">
        <v>92</v>
      </c>
      <c r="E2343" s="204" t="s">
        <v>414</v>
      </c>
      <c r="F2343" s="148">
        <v>645</v>
      </c>
      <c r="G2343" s="148">
        <v>754</v>
      </c>
      <c r="H2343" s="148">
        <v>303438.69</v>
      </c>
    </row>
    <row r="2344" spans="2:8">
      <c r="B2344" s="211">
        <v>2017</v>
      </c>
      <c r="C2344" s="213">
        <v>6</v>
      </c>
      <c r="D2344" s="209" t="s">
        <v>92</v>
      </c>
      <c r="E2344" s="204" t="s">
        <v>474</v>
      </c>
      <c r="F2344" s="148">
        <v>1394</v>
      </c>
      <c r="G2344" s="148">
        <v>1627</v>
      </c>
      <c r="H2344" s="148">
        <v>349198.43999999994</v>
      </c>
    </row>
    <row r="2345" spans="2:8">
      <c r="B2345" s="211">
        <v>2017</v>
      </c>
      <c r="C2345" s="213">
        <v>6</v>
      </c>
      <c r="D2345" s="209" t="s">
        <v>92</v>
      </c>
      <c r="E2345" s="204" t="s">
        <v>375</v>
      </c>
      <c r="F2345" s="148">
        <v>88</v>
      </c>
      <c r="G2345" s="148">
        <v>102</v>
      </c>
      <c r="H2345" s="148">
        <v>21416.97</v>
      </c>
    </row>
    <row r="2346" spans="2:8">
      <c r="B2346" s="211">
        <v>2017</v>
      </c>
      <c r="C2346" s="213">
        <v>6</v>
      </c>
      <c r="D2346" s="209" t="s">
        <v>92</v>
      </c>
      <c r="E2346" s="204" t="s">
        <v>475</v>
      </c>
      <c r="F2346" s="148">
        <v>273</v>
      </c>
      <c r="G2346" s="148">
        <v>318</v>
      </c>
      <c r="H2346" s="148">
        <v>50000</v>
      </c>
    </row>
    <row r="2347" spans="2:8">
      <c r="B2347" s="211">
        <v>2017</v>
      </c>
      <c r="C2347" s="213">
        <v>6</v>
      </c>
      <c r="D2347" s="209" t="s">
        <v>92</v>
      </c>
      <c r="E2347" s="204" t="s">
        <v>390</v>
      </c>
      <c r="F2347" s="148">
        <v>1408</v>
      </c>
      <c r="G2347" s="148">
        <v>1641</v>
      </c>
      <c r="H2347" s="148">
        <v>392397.05</v>
      </c>
    </row>
    <row r="2348" spans="2:8">
      <c r="B2348" s="211">
        <v>2017</v>
      </c>
      <c r="C2348" s="213">
        <v>6</v>
      </c>
      <c r="D2348" s="209" t="s">
        <v>92</v>
      </c>
      <c r="E2348" s="204" t="s">
        <v>477</v>
      </c>
      <c r="F2348" s="148">
        <v>574</v>
      </c>
      <c r="G2348" s="148">
        <v>669</v>
      </c>
      <c r="H2348" s="148">
        <v>142024.38</v>
      </c>
    </row>
    <row r="2349" spans="2:8">
      <c r="B2349" s="211">
        <v>2017</v>
      </c>
      <c r="C2349" s="213">
        <v>6</v>
      </c>
      <c r="D2349" s="209" t="s">
        <v>92</v>
      </c>
      <c r="E2349" s="204" t="s">
        <v>400</v>
      </c>
      <c r="F2349" s="148">
        <v>8</v>
      </c>
      <c r="G2349" s="148">
        <v>9</v>
      </c>
      <c r="H2349" s="148">
        <v>3360</v>
      </c>
    </row>
    <row r="2350" spans="2:8">
      <c r="B2350" s="211">
        <v>2017</v>
      </c>
      <c r="C2350" s="213">
        <v>6</v>
      </c>
      <c r="D2350" s="209" t="s">
        <v>92</v>
      </c>
      <c r="E2350" s="204" t="s">
        <v>405</v>
      </c>
      <c r="F2350" s="148">
        <v>150</v>
      </c>
      <c r="G2350" s="148">
        <v>175</v>
      </c>
      <c r="H2350" s="148">
        <v>57645</v>
      </c>
    </row>
    <row r="2351" spans="2:8">
      <c r="B2351" s="211">
        <v>2017</v>
      </c>
      <c r="C2351" s="213">
        <v>6</v>
      </c>
      <c r="D2351" s="209" t="s">
        <v>142</v>
      </c>
      <c r="E2351" s="204" t="s">
        <v>474</v>
      </c>
      <c r="F2351" s="148">
        <v>285</v>
      </c>
      <c r="G2351" s="148">
        <v>333</v>
      </c>
      <c r="H2351" s="148">
        <v>69599.22</v>
      </c>
    </row>
    <row r="2352" spans="2:8">
      <c r="B2352" s="211">
        <v>2017</v>
      </c>
      <c r="C2352" s="213">
        <v>6</v>
      </c>
      <c r="D2352" s="209" t="s">
        <v>142</v>
      </c>
      <c r="E2352" s="204" t="s">
        <v>397</v>
      </c>
      <c r="F2352" s="148">
        <v>602</v>
      </c>
      <c r="G2352" s="148">
        <v>702</v>
      </c>
      <c r="H2352" s="148">
        <v>131006.23999999999</v>
      </c>
    </row>
    <row r="2353" spans="2:8">
      <c r="B2353" s="211">
        <v>2017</v>
      </c>
      <c r="C2353" s="213">
        <v>6</v>
      </c>
      <c r="D2353" s="209" t="s">
        <v>162</v>
      </c>
      <c r="E2353" s="204" t="s">
        <v>414</v>
      </c>
      <c r="F2353" s="148">
        <v>3</v>
      </c>
      <c r="G2353" s="148">
        <v>5</v>
      </c>
      <c r="H2353" s="148">
        <v>2540.77</v>
      </c>
    </row>
    <row r="2354" spans="2:8">
      <c r="B2354" s="211">
        <v>2017</v>
      </c>
      <c r="C2354" s="213">
        <v>6</v>
      </c>
      <c r="D2354" s="209" t="s">
        <v>143</v>
      </c>
      <c r="E2354" s="204" t="s">
        <v>397</v>
      </c>
      <c r="F2354" s="148">
        <v>275</v>
      </c>
      <c r="G2354" s="148">
        <v>321</v>
      </c>
      <c r="H2354" s="148">
        <v>62393.47</v>
      </c>
    </row>
    <row r="2355" spans="2:8">
      <c r="B2355" s="211">
        <v>2017</v>
      </c>
      <c r="C2355" s="213">
        <v>6</v>
      </c>
      <c r="D2355" s="209" t="s">
        <v>145</v>
      </c>
      <c r="E2355" s="204" t="s">
        <v>236</v>
      </c>
      <c r="F2355" s="148">
        <v>275</v>
      </c>
      <c r="G2355" s="148">
        <v>321</v>
      </c>
      <c r="H2355" s="148">
        <v>65940.320000000007</v>
      </c>
    </row>
    <row r="2356" spans="2:8">
      <c r="B2356" s="211">
        <v>2017</v>
      </c>
      <c r="C2356" s="213">
        <v>6</v>
      </c>
      <c r="D2356" s="209" t="s">
        <v>145</v>
      </c>
      <c r="E2356" s="204" t="s">
        <v>302</v>
      </c>
      <c r="F2356" s="148">
        <v>274</v>
      </c>
      <c r="G2356" s="148">
        <v>320</v>
      </c>
      <c r="H2356" s="148">
        <v>59125</v>
      </c>
    </row>
    <row r="2357" spans="2:8">
      <c r="B2357" s="211">
        <v>2017</v>
      </c>
      <c r="C2357" s="213">
        <v>6</v>
      </c>
      <c r="D2357" s="209" t="s">
        <v>145</v>
      </c>
      <c r="E2357" s="204" t="s">
        <v>414</v>
      </c>
      <c r="F2357" s="148">
        <v>46</v>
      </c>
      <c r="G2357" s="148">
        <v>54</v>
      </c>
      <c r="H2357" s="148">
        <v>10500</v>
      </c>
    </row>
    <row r="2358" spans="2:8">
      <c r="B2358" s="211">
        <v>2017</v>
      </c>
      <c r="C2358" s="213">
        <v>6</v>
      </c>
      <c r="D2358" s="209" t="s">
        <v>93</v>
      </c>
      <c r="E2358" s="204" t="s">
        <v>470</v>
      </c>
      <c r="F2358" s="148">
        <v>600</v>
      </c>
      <c r="G2358" s="148">
        <v>699</v>
      </c>
      <c r="H2358" s="148">
        <v>156794.58000000002</v>
      </c>
    </row>
    <row r="2359" spans="2:8">
      <c r="B2359" s="211">
        <v>2017</v>
      </c>
      <c r="C2359" s="213">
        <v>6</v>
      </c>
      <c r="D2359" s="209" t="s">
        <v>93</v>
      </c>
      <c r="E2359" s="204" t="s">
        <v>330</v>
      </c>
      <c r="F2359" s="148">
        <v>2098</v>
      </c>
      <c r="G2359" s="148">
        <v>2448</v>
      </c>
      <c r="H2359" s="148">
        <v>480522.52999999997</v>
      </c>
    </row>
    <row r="2360" spans="2:8">
      <c r="B2360" s="211">
        <v>2017</v>
      </c>
      <c r="C2360" s="213">
        <v>6</v>
      </c>
      <c r="D2360" s="209" t="s">
        <v>93</v>
      </c>
      <c r="E2360" s="204" t="s">
        <v>477</v>
      </c>
      <c r="F2360" s="148">
        <v>2396</v>
      </c>
      <c r="G2360" s="148">
        <v>2796</v>
      </c>
      <c r="H2360" s="148">
        <v>594756.97</v>
      </c>
    </row>
    <row r="2361" spans="2:8">
      <c r="B2361" s="211">
        <v>2017</v>
      </c>
      <c r="C2361" s="213">
        <v>6</v>
      </c>
      <c r="D2361" s="209" t="s">
        <v>146</v>
      </c>
      <c r="E2361" s="204" t="s">
        <v>414</v>
      </c>
      <c r="F2361" s="148">
        <v>83</v>
      </c>
      <c r="G2361" s="148">
        <v>97</v>
      </c>
      <c r="H2361" s="148">
        <v>31596.5</v>
      </c>
    </row>
    <row r="2362" spans="2:8">
      <c r="B2362" s="211">
        <v>2017</v>
      </c>
      <c r="C2362" s="213">
        <v>6</v>
      </c>
      <c r="D2362" s="209" t="s">
        <v>148</v>
      </c>
      <c r="E2362" s="204" t="s">
        <v>470</v>
      </c>
      <c r="F2362" s="148">
        <v>75</v>
      </c>
      <c r="G2362" s="148">
        <v>88</v>
      </c>
      <c r="H2362" s="148">
        <v>19481.61</v>
      </c>
    </row>
    <row r="2363" spans="2:8">
      <c r="B2363" s="211">
        <v>2017</v>
      </c>
      <c r="C2363" s="213">
        <v>6</v>
      </c>
      <c r="D2363" s="209" t="s">
        <v>148</v>
      </c>
      <c r="E2363" s="204" t="s">
        <v>472</v>
      </c>
      <c r="F2363" s="148">
        <v>200</v>
      </c>
      <c r="G2363" s="148">
        <v>234</v>
      </c>
      <c r="H2363" s="148">
        <v>88090</v>
      </c>
    </row>
    <row r="2364" spans="2:8">
      <c r="B2364" s="211">
        <v>2017</v>
      </c>
      <c r="C2364" s="213">
        <v>6</v>
      </c>
      <c r="D2364" s="209" t="s">
        <v>148</v>
      </c>
      <c r="E2364" s="204" t="s">
        <v>484</v>
      </c>
      <c r="F2364" s="148">
        <v>175</v>
      </c>
      <c r="G2364" s="148">
        <v>204</v>
      </c>
      <c r="H2364" s="148">
        <v>54065.58</v>
      </c>
    </row>
    <row r="2365" spans="2:8">
      <c r="B2365" s="211">
        <v>2017</v>
      </c>
      <c r="C2365" s="213">
        <v>6</v>
      </c>
      <c r="D2365" s="209" t="s">
        <v>148</v>
      </c>
      <c r="E2365" s="204" t="s">
        <v>330</v>
      </c>
      <c r="F2365" s="148">
        <v>179</v>
      </c>
      <c r="G2365" s="148">
        <v>209</v>
      </c>
      <c r="H2365" s="148">
        <v>131924.65</v>
      </c>
    </row>
    <row r="2366" spans="2:8">
      <c r="B2366" s="211">
        <v>2017</v>
      </c>
      <c r="C2366" s="213">
        <v>6</v>
      </c>
      <c r="D2366" s="209" t="s">
        <v>148</v>
      </c>
      <c r="E2366" s="204" t="s">
        <v>414</v>
      </c>
      <c r="F2366" s="148">
        <v>45</v>
      </c>
      <c r="G2366" s="148">
        <v>52</v>
      </c>
      <c r="H2366" s="148">
        <v>36060</v>
      </c>
    </row>
    <row r="2367" spans="2:8">
      <c r="B2367" s="211">
        <v>2017</v>
      </c>
      <c r="C2367" s="213">
        <v>6</v>
      </c>
      <c r="D2367" s="209" t="s">
        <v>148</v>
      </c>
      <c r="E2367" s="204" t="s">
        <v>474</v>
      </c>
      <c r="F2367" s="148">
        <v>824</v>
      </c>
      <c r="G2367" s="148">
        <v>962</v>
      </c>
      <c r="H2367" s="148">
        <v>189198.44</v>
      </c>
    </row>
    <row r="2368" spans="2:8">
      <c r="B2368" s="211">
        <v>2017</v>
      </c>
      <c r="C2368" s="213">
        <v>6</v>
      </c>
      <c r="D2368" s="209" t="s">
        <v>163</v>
      </c>
      <c r="E2368" s="204" t="s">
        <v>414</v>
      </c>
      <c r="F2368" s="148">
        <v>283</v>
      </c>
      <c r="G2368" s="148">
        <v>333</v>
      </c>
      <c r="H2368" s="148">
        <v>110271.24</v>
      </c>
    </row>
    <row r="2369" spans="2:8">
      <c r="B2369" s="211">
        <v>2017</v>
      </c>
      <c r="C2369" s="213">
        <v>6</v>
      </c>
      <c r="D2369" s="209" t="s">
        <v>149</v>
      </c>
      <c r="E2369" s="204" t="s">
        <v>467</v>
      </c>
      <c r="F2369" s="148">
        <v>274</v>
      </c>
      <c r="G2369" s="148">
        <v>319</v>
      </c>
      <c r="H2369" s="148">
        <v>50000</v>
      </c>
    </row>
    <row r="2370" spans="2:8">
      <c r="B2370" s="211">
        <v>2017</v>
      </c>
      <c r="C2370" s="213">
        <v>6</v>
      </c>
      <c r="D2370" s="209" t="s">
        <v>149</v>
      </c>
      <c r="E2370" s="204" t="s">
        <v>302</v>
      </c>
      <c r="F2370" s="148">
        <v>546</v>
      </c>
      <c r="G2370" s="148">
        <v>637</v>
      </c>
      <c r="H2370" s="148">
        <v>150594.59999999998</v>
      </c>
    </row>
    <row r="2371" spans="2:8">
      <c r="B2371" s="211">
        <v>2017</v>
      </c>
      <c r="C2371" s="213">
        <v>6</v>
      </c>
      <c r="D2371" s="209" t="s">
        <v>150</v>
      </c>
      <c r="E2371" s="204" t="s">
        <v>467</v>
      </c>
      <c r="F2371" s="148">
        <v>284</v>
      </c>
      <c r="G2371" s="148">
        <v>331</v>
      </c>
      <c r="H2371" s="148">
        <v>50000</v>
      </c>
    </row>
    <row r="2372" spans="2:8">
      <c r="B2372" s="211">
        <v>2017</v>
      </c>
      <c r="C2372" s="213">
        <v>6</v>
      </c>
      <c r="D2372" s="209" t="s">
        <v>152</v>
      </c>
      <c r="E2372" s="204" t="s">
        <v>477</v>
      </c>
      <c r="F2372" s="148">
        <v>274</v>
      </c>
      <c r="G2372" s="148">
        <v>320</v>
      </c>
      <c r="H2372" s="148">
        <v>72363</v>
      </c>
    </row>
    <row r="2373" spans="2:8">
      <c r="B2373" s="211">
        <v>2017</v>
      </c>
      <c r="C2373" s="213">
        <v>7</v>
      </c>
      <c r="D2373" s="209" t="s">
        <v>2</v>
      </c>
      <c r="E2373" s="204" t="s">
        <v>236</v>
      </c>
      <c r="F2373" s="148">
        <v>2980</v>
      </c>
      <c r="G2373" s="148">
        <v>3477</v>
      </c>
      <c r="H2373" s="148">
        <v>677454.86</v>
      </c>
    </row>
    <row r="2374" spans="2:8">
      <c r="B2374" s="211">
        <v>2017</v>
      </c>
      <c r="C2374" s="213">
        <v>7</v>
      </c>
      <c r="D2374" s="209" t="s">
        <v>2</v>
      </c>
      <c r="E2374" s="204" t="s">
        <v>467</v>
      </c>
      <c r="F2374" s="148">
        <v>1375</v>
      </c>
      <c r="G2374" s="148">
        <v>1605</v>
      </c>
      <c r="H2374" s="148">
        <v>310000</v>
      </c>
    </row>
    <row r="2375" spans="2:8">
      <c r="B2375" s="211">
        <v>2017</v>
      </c>
      <c r="C2375" s="213">
        <v>7</v>
      </c>
      <c r="D2375" s="209" t="s">
        <v>2</v>
      </c>
      <c r="E2375" s="204" t="s">
        <v>265</v>
      </c>
      <c r="F2375" s="148">
        <v>1500</v>
      </c>
      <c r="G2375" s="148">
        <v>1749</v>
      </c>
      <c r="H2375" s="148">
        <v>360000.00000000006</v>
      </c>
    </row>
    <row r="2376" spans="2:8">
      <c r="B2376" s="211">
        <v>2017</v>
      </c>
      <c r="C2376" s="213">
        <v>7</v>
      </c>
      <c r="D2376" s="209" t="s">
        <v>2</v>
      </c>
      <c r="E2376" s="204" t="s">
        <v>269</v>
      </c>
      <c r="F2376" s="148">
        <v>275</v>
      </c>
      <c r="G2376" s="148">
        <v>320</v>
      </c>
      <c r="H2376" s="148">
        <v>59125</v>
      </c>
    </row>
    <row r="2377" spans="2:8">
      <c r="B2377" s="211">
        <v>2017</v>
      </c>
      <c r="C2377" s="213">
        <v>7</v>
      </c>
      <c r="D2377" s="209" t="s">
        <v>2</v>
      </c>
      <c r="E2377" s="204" t="s">
        <v>273</v>
      </c>
      <c r="F2377" s="148">
        <v>299</v>
      </c>
      <c r="G2377" s="148">
        <v>349</v>
      </c>
      <c r="H2377" s="148">
        <v>64500</v>
      </c>
    </row>
    <row r="2378" spans="2:8">
      <c r="B2378" s="211">
        <v>2017</v>
      </c>
      <c r="C2378" s="213">
        <v>7</v>
      </c>
      <c r="D2378" s="209" t="s">
        <v>2</v>
      </c>
      <c r="E2378" s="204" t="s">
        <v>284</v>
      </c>
      <c r="F2378" s="148">
        <v>277</v>
      </c>
      <c r="G2378" s="148">
        <v>323</v>
      </c>
      <c r="H2378" s="148">
        <v>59339.99</v>
      </c>
    </row>
    <row r="2379" spans="2:8">
      <c r="B2379" s="211">
        <v>2017</v>
      </c>
      <c r="C2379" s="213">
        <v>7</v>
      </c>
      <c r="D2379" s="209" t="s">
        <v>2</v>
      </c>
      <c r="E2379" s="204" t="s">
        <v>285</v>
      </c>
      <c r="F2379" s="148">
        <v>7410</v>
      </c>
      <c r="G2379" s="148">
        <v>8643</v>
      </c>
      <c r="H2379" s="148">
        <v>1731560.5699999996</v>
      </c>
    </row>
    <row r="2380" spans="2:8">
      <c r="B2380" s="211">
        <v>2017</v>
      </c>
      <c r="C2380" s="213">
        <v>7</v>
      </c>
      <c r="D2380" s="209" t="s">
        <v>2</v>
      </c>
      <c r="E2380" s="204" t="s">
        <v>287</v>
      </c>
      <c r="F2380" s="148">
        <v>285</v>
      </c>
      <c r="G2380" s="148">
        <v>332</v>
      </c>
      <c r="H2380" s="148">
        <v>91066.39</v>
      </c>
    </row>
    <row r="2381" spans="2:8">
      <c r="B2381" s="211">
        <v>2017</v>
      </c>
      <c r="C2381" s="213">
        <v>7</v>
      </c>
      <c r="D2381" s="209" t="s">
        <v>2</v>
      </c>
      <c r="E2381" s="204" t="s">
        <v>469</v>
      </c>
      <c r="F2381" s="148">
        <v>551</v>
      </c>
      <c r="G2381" s="148">
        <v>642</v>
      </c>
      <c r="H2381" s="148">
        <v>129815.48999999999</v>
      </c>
    </row>
    <row r="2382" spans="2:8">
      <c r="B2382" s="211">
        <v>2017</v>
      </c>
      <c r="C2382" s="213">
        <v>7</v>
      </c>
      <c r="D2382" s="209" t="s">
        <v>2</v>
      </c>
      <c r="E2382" s="204" t="s">
        <v>302</v>
      </c>
      <c r="F2382" s="148">
        <v>2943</v>
      </c>
      <c r="G2382" s="148">
        <v>3435</v>
      </c>
      <c r="H2382" s="148">
        <v>640976.03999999992</v>
      </c>
    </row>
    <row r="2383" spans="2:8">
      <c r="B2383" s="211">
        <v>2017</v>
      </c>
      <c r="C2383" s="213">
        <v>7</v>
      </c>
      <c r="D2383" s="209" t="s">
        <v>2</v>
      </c>
      <c r="E2383" s="204" t="s">
        <v>470</v>
      </c>
      <c r="F2383" s="148">
        <v>299</v>
      </c>
      <c r="G2383" s="148">
        <v>349</v>
      </c>
      <c r="H2383" s="148">
        <v>70213.34</v>
      </c>
    </row>
    <row r="2384" spans="2:8">
      <c r="B2384" s="211">
        <v>2017</v>
      </c>
      <c r="C2384" s="213">
        <v>7</v>
      </c>
      <c r="D2384" s="209" t="s">
        <v>2</v>
      </c>
      <c r="E2384" s="204" t="s">
        <v>471</v>
      </c>
      <c r="F2384" s="148">
        <v>4946</v>
      </c>
      <c r="G2384" s="148">
        <v>5770</v>
      </c>
      <c r="H2384" s="148">
        <v>1136412.6000000001</v>
      </c>
    </row>
    <row r="2385" spans="2:8">
      <c r="B2385" s="211">
        <v>2017</v>
      </c>
      <c r="C2385" s="213">
        <v>7</v>
      </c>
      <c r="D2385" s="209" t="s">
        <v>2</v>
      </c>
      <c r="E2385" s="204" t="s">
        <v>472</v>
      </c>
      <c r="F2385" s="148">
        <v>275</v>
      </c>
      <c r="G2385" s="148">
        <v>321</v>
      </c>
      <c r="H2385" s="148">
        <v>88090</v>
      </c>
    </row>
    <row r="2386" spans="2:8">
      <c r="B2386" s="211">
        <v>2017</v>
      </c>
      <c r="C2386" s="213">
        <v>7</v>
      </c>
      <c r="D2386" s="209" t="s">
        <v>2</v>
      </c>
      <c r="E2386" s="204" t="s">
        <v>316</v>
      </c>
      <c r="F2386" s="148">
        <v>300</v>
      </c>
      <c r="G2386" s="148">
        <v>350</v>
      </c>
      <c r="H2386" s="148">
        <v>50000</v>
      </c>
    </row>
    <row r="2387" spans="2:8">
      <c r="B2387" s="211">
        <v>2017</v>
      </c>
      <c r="C2387" s="213">
        <v>7</v>
      </c>
      <c r="D2387" s="209" t="s">
        <v>2</v>
      </c>
      <c r="E2387" s="204" t="s">
        <v>473</v>
      </c>
      <c r="F2387" s="148">
        <v>9603</v>
      </c>
      <c r="G2387" s="148">
        <v>11204</v>
      </c>
      <c r="H2387" s="148">
        <v>2240000.0099999998</v>
      </c>
    </row>
    <row r="2388" spans="2:8">
      <c r="B2388" s="211">
        <v>2017</v>
      </c>
      <c r="C2388" s="213">
        <v>7</v>
      </c>
      <c r="D2388" s="209" t="s">
        <v>2</v>
      </c>
      <c r="E2388" s="204" t="s">
        <v>326</v>
      </c>
      <c r="F2388" s="148">
        <v>276</v>
      </c>
      <c r="G2388" s="148">
        <v>322</v>
      </c>
      <c r="H2388" s="148">
        <v>59125</v>
      </c>
    </row>
    <row r="2389" spans="2:8">
      <c r="B2389" s="211">
        <v>2017</v>
      </c>
      <c r="C2389" s="213">
        <v>7</v>
      </c>
      <c r="D2389" s="209" t="s">
        <v>2</v>
      </c>
      <c r="E2389" s="204" t="s">
        <v>330</v>
      </c>
      <c r="F2389" s="148">
        <v>8738</v>
      </c>
      <c r="G2389" s="148">
        <v>10194</v>
      </c>
      <c r="H2389" s="148">
        <v>2441282.11</v>
      </c>
    </row>
    <row r="2390" spans="2:8">
      <c r="B2390" s="211">
        <v>2017</v>
      </c>
      <c r="C2390" s="213">
        <v>7</v>
      </c>
      <c r="D2390" s="209" t="s">
        <v>2</v>
      </c>
      <c r="E2390" s="204" t="s">
        <v>335</v>
      </c>
      <c r="F2390" s="148">
        <v>237</v>
      </c>
      <c r="G2390" s="148">
        <v>275</v>
      </c>
      <c r="H2390" s="148">
        <v>38667.919999999998</v>
      </c>
    </row>
    <row r="2391" spans="2:8">
      <c r="B2391" s="211">
        <v>2017</v>
      </c>
      <c r="C2391" s="213">
        <v>7</v>
      </c>
      <c r="D2391" s="209" t="s">
        <v>2</v>
      </c>
      <c r="E2391" s="204" t="s">
        <v>415</v>
      </c>
      <c r="F2391" s="148">
        <v>916</v>
      </c>
      <c r="G2391" s="148">
        <v>1068</v>
      </c>
      <c r="H2391" s="148">
        <v>238022.39999999999</v>
      </c>
    </row>
    <row r="2392" spans="2:8">
      <c r="B2392" s="211">
        <v>2017</v>
      </c>
      <c r="C2392" s="213">
        <v>7</v>
      </c>
      <c r="D2392" s="209" t="s">
        <v>2</v>
      </c>
      <c r="E2392" s="204" t="s">
        <v>444</v>
      </c>
      <c r="F2392" s="148">
        <v>2</v>
      </c>
      <c r="G2392" s="148">
        <v>2</v>
      </c>
      <c r="H2392" s="148">
        <v>612.75</v>
      </c>
    </row>
    <row r="2393" spans="2:8">
      <c r="B2393" s="211">
        <v>2017</v>
      </c>
      <c r="C2393" s="213">
        <v>7</v>
      </c>
      <c r="D2393" s="209" t="s">
        <v>2</v>
      </c>
      <c r="E2393" s="204" t="s">
        <v>474</v>
      </c>
      <c r="F2393" s="148">
        <v>8969</v>
      </c>
      <c r="G2393" s="148">
        <v>10460</v>
      </c>
      <c r="H2393" s="148">
        <v>1797595.31</v>
      </c>
    </row>
    <row r="2394" spans="2:8">
      <c r="B2394" s="211">
        <v>2017</v>
      </c>
      <c r="C2394" s="213">
        <v>7</v>
      </c>
      <c r="D2394" s="209" t="s">
        <v>2</v>
      </c>
      <c r="E2394" s="204" t="s">
        <v>375</v>
      </c>
      <c r="F2394" s="148">
        <v>1087</v>
      </c>
      <c r="G2394" s="148">
        <v>1269</v>
      </c>
      <c r="H2394" s="148">
        <v>233275</v>
      </c>
    </row>
    <row r="2395" spans="2:8">
      <c r="B2395" s="211">
        <v>2017</v>
      </c>
      <c r="C2395" s="213">
        <v>7</v>
      </c>
      <c r="D2395" s="209" t="s">
        <v>2</v>
      </c>
      <c r="E2395" s="204" t="s">
        <v>418</v>
      </c>
      <c r="F2395" s="148">
        <v>21</v>
      </c>
      <c r="G2395" s="148">
        <v>24</v>
      </c>
      <c r="H2395" s="148">
        <v>15241.34</v>
      </c>
    </row>
    <row r="2396" spans="2:8">
      <c r="B2396" s="211">
        <v>2017</v>
      </c>
      <c r="C2396" s="213">
        <v>7</v>
      </c>
      <c r="D2396" s="209" t="s">
        <v>2</v>
      </c>
      <c r="E2396" s="204" t="s">
        <v>390</v>
      </c>
      <c r="F2396" s="148">
        <v>1987</v>
      </c>
      <c r="G2396" s="148">
        <v>2319</v>
      </c>
      <c r="H2396" s="148">
        <v>448776.52999999997</v>
      </c>
    </row>
    <row r="2397" spans="2:8">
      <c r="B2397" s="211">
        <v>2017</v>
      </c>
      <c r="C2397" s="213">
        <v>7</v>
      </c>
      <c r="D2397" s="209" t="s">
        <v>2</v>
      </c>
      <c r="E2397" s="204" t="s">
        <v>454</v>
      </c>
      <c r="F2397" s="148">
        <v>3</v>
      </c>
      <c r="G2397" s="148">
        <v>3</v>
      </c>
      <c r="H2397" s="148">
        <v>1674</v>
      </c>
    </row>
    <row r="2398" spans="2:8">
      <c r="B2398" s="211">
        <v>2017</v>
      </c>
      <c r="C2398" s="213">
        <v>7</v>
      </c>
      <c r="D2398" s="209" t="s">
        <v>2</v>
      </c>
      <c r="E2398" s="204" t="s">
        <v>397</v>
      </c>
      <c r="F2398" s="148">
        <v>1994</v>
      </c>
      <c r="G2398" s="148">
        <v>2327</v>
      </c>
      <c r="H2398" s="148">
        <v>453747.93</v>
      </c>
    </row>
    <row r="2399" spans="2:8">
      <c r="B2399" s="211">
        <v>2017</v>
      </c>
      <c r="C2399" s="213">
        <v>7</v>
      </c>
      <c r="D2399" s="209" t="s">
        <v>2</v>
      </c>
      <c r="E2399" s="204" t="s">
        <v>477</v>
      </c>
      <c r="F2399" s="148">
        <v>5088</v>
      </c>
      <c r="G2399" s="148">
        <v>5938</v>
      </c>
      <c r="H2399" s="148">
        <v>1231447.1100000001</v>
      </c>
    </row>
    <row r="2400" spans="2:8">
      <c r="B2400" s="211">
        <v>2017</v>
      </c>
      <c r="C2400" s="213">
        <v>7</v>
      </c>
      <c r="D2400" s="209" t="s">
        <v>180</v>
      </c>
      <c r="E2400" s="204" t="s">
        <v>414</v>
      </c>
      <c r="F2400" s="148">
        <v>114</v>
      </c>
      <c r="G2400" s="148">
        <v>131</v>
      </c>
      <c r="H2400" s="148">
        <v>53130.7</v>
      </c>
    </row>
    <row r="2401" spans="2:8">
      <c r="B2401" s="211">
        <v>2017</v>
      </c>
      <c r="C2401" s="213">
        <v>7</v>
      </c>
      <c r="D2401" s="209" t="s">
        <v>180</v>
      </c>
      <c r="E2401" s="204" t="s">
        <v>417</v>
      </c>
      <c r="F2401" s="148">
        <v>97</v>
      </c>
      <c r="G2401" s="148">
        <v>113</v>
      </c>
      <c r="H2401" s="148">
        <v>25541.37</v>
      </c>
    </row>
    <row r="2402" spans="2:8">
      <c r="B2402" s="211">
        <v>2017</v>
      </c>
      <c r="C2402" s="213">
        <v>7</v>
      </c>
      <c r="D2402" s="209" t="s">
        <v>180</v>
      </c>
      <c r="E2402" s="204" t="s">
        <v>418</v>
      </c>
      <c r="F2402" s="148">
        <v>24</v>
      </c>
      <c r="G2402" s="148">
        <v>28</v>
      </c>
      <c r="H2402" s="148">
        <v>18997.02</v>
      </c>
    </row>
    <row r="2403" spans="2:8">
      <c r="B2403" s="211">
        <v>2017</v>
      </c>
      <c r="C2403" s="213">
        <v>7</v>
      </c>
      <c r="D2403" s="209" t="s">
        <v>164</v>
      </c>
      <c r="E2403" s="204" t="s">
        <v>390</v>
      </c>
      <c r="F2403" s="148">
        <v>274</v>
      </c>
      <c r="G2403" s="148">
        <v>320</v>
      </c>
      <c r="H2403" s="148">
        <v>65836.100000000006</v>
      </c>
    </row>
    <row r="2404" spans="2:8">
      <c r="B2404" s="211">
        <v>2017</v>
      </c>
      <c r="C2404" s="213">
        <v>7</v>
      </c>
      <c r="D2404" s="209" t="s">
        <v>88</v>
      </c>
      <c r="E2404" s="204" t="s">
        <v>330</v>
      </c>
      <c r="F2404" s="148">
        <v>285</v>
      </c>
      <c r="G2404" s="148">
        <v>334</v>
      </c>
      <c r="H2404" s="148">
        <v>99143</v>
      </c>
    </row>
    <row r="2405" spans="2:8">
      <c r="B2405" s="211">
        <v>2017</v>
      </c>
      <c r="C2405" s="213">
        <v>7</v>
      </c>
      <c r="D2405" s="209" t="s">
        <v>88</v>
      </c>
      <c r="E2405" s="204" t="s">
        <v>375</v>
      </c>
      <c r="F2405" s="148">
        <v>375</v>
      </c>
      <c r="G2405" s="148">
        <v>438</v>
      </c>
      <c r="H2405" s="148">
        <v>110000</v>
      </c>
    </row>
    <row r="2406" spans="2:8">
      <c r="B2406" s="211">
        <v>2017</v>
      </c>
      <c r="C2406" s="213">
        <v>7</v>
      </c>
      <c r="D2406" s="209" t="s">
        <v>88</v>
      </c>
      <c r="E2406" s="204" t="s">
        <v>390</v>
      </c>
      <c r="F2406" s="148">
        <v>661</v>
      </c>
      <c r="G2406" s="148">
        <v>772</v>
      </c>
      <c r="H2406" s="148">
        <v>162770.74999999997</v>
      </c>
    </row>
    <row r="2407" spans="2:8">
      <c r="B2407" s="211">
        <v>2017</v>
      </c>
      <c r="C2407" s="213">
        <v>7</v>
      </c>
      <c r="D2407" s="209" t="s">
        <v>107</v>
      </c>
      <c r="E2407" s="204" t="s">
        <v>467</v>
      </c>
      <c r="F2407" s="148">
        <v>275</v>
      </c>
      <c r="G2407" s="148">
        <v>320</v>
      </c>
      <c r="H2407" s="148">
        <v>70000</v>
      </c>
    </row>
    <row r="2408" spans="2:8">
      <c r="B2408" s="211">
        <v>2017</v>
      </c>
      <c r="C2408" s="213">
        <v>7</v>
      </c>
      <c r="D2408" s="209" t="s">
        <v>107</v>
      </c>
      <c r="E2408" s="204" t="s">
        <v>256</v>
      </c>
      <c r="F2408" s="148">
        <v>274</v>
      </c>
      <c r="G2408" s="148">
        <v>320</v>
      </c>
      <c r="H2408" s="148">
        <v>81095</v>
      </c>
    </row>
    <row r="2409" spans="2:8">
      <c r="B2409" s="211">
        <v>2017</v>
      </c>
      <c r="C2409" s="213">
        <v>7</v>
      </c>
      <c r="D2409" s="209" t="s">
        <v>107</v>
      </c>
      <c r="E2409" s="204" t="s">
        <v>258</v>
      </c>
      <c r="F2409" s="148">
        <v>290</v>
      </c>
      <c r="G2409" s="148">
        <v>339</v>
      </c>
      <c r="H2409" s="148">
        <v>91203.7</v>
      </c>
    </row>
    <row r="2410" spans="2:8">
      <c r="B2410" s="211">
        <v>2017</v>
      </c>
      <c r="C2410" s="213">
        <v>7</v>
      </c>
      <c r="D2410" s="209" t="s">
        <v>107</v>
      </c>
      <c r="E2410" s="204" t="s">
        <v>262</v>
      </c>
      <c r="F2410" s="148">
        <v>528</v>
      </c>
      <c r="G2410" s="148">
        <v>618</v>
      </c>
      <c r="H2410" s="148">
        <v>135414.85999999999</v>
      </c>
    </row>
    <row r="2411" spans="2:8">
      <c r="B2411" s="211">
        <v>2017</v>
      </c>
      <c r="C2411" s="213">
        <v>7</v>
      </c>
      <c r="D2411" s="209" t="s">
        <v>107</v>
      </c>
      <c r="E2411" s="204" t="s">
        <v>265</v>
      </c>
      <c r="F2411" s="148">
        <v>275</v>
      </c>
      <c r="G2411" s="148">
        <v>321</v>
      </c>
      <c r="H2411" s="148">
        <v>70000</v>
      </c>
    </row>
    <row r="2412" spans="2:8">
      <c r="B2412" s="211">
        <v>2017</v>
      </c>
      <c r="C2412" s="213">
        <v>7</v>
      </c>
      <c r="D2412" s="209" t="s">
        <v>107</v>
      </c>
      <c r="E2412" s="204" t="s">
        <v>284</v>
      </c>
      <c r="F2412" s="148">
        <v>1890</v>
      </c>
      <c r="G2412" s="148">
        <v>2205</v>
      </c>
      <c r="H2412" s="148">
        <v>444835</v>
      </c>
    </row>
    <row r="2413" spans="2:8">
      <c r="B2413" s="211">
        <v>2017</v>
      </c>
      <c r="C2413" s="213">
        <v>7</v>
      </c>
      <c r="D2413" s="209" t="s">
        <v>107</v>
      </c>
      <c r="E2413" s="204" t="s">
        <v>285</v>
      </c>
      <c r="F2413" s="148">
        <v>1135</v>
      </c>
      <c r="G2413" s="148">
        <v>1324</v>
      </c>
      <c r="H2413" s="148">
        <v>262798.78000000003</v>
      </c>
    </row>
    <row r="2414" spans="2:8">
      <c r="B2414" s="211">
        <v>2017</v>
      </c>
      <c r="C2414" s="213">
        <v>7</v>
      </c>
      <c r="D2414" s="209" t="s">
        <v>107</v>
      </c>
      <c r="E2414" s="204" t="s">
        <v>287</v>
      </c>
      <c r="F2414" s="148">
        <v>825</v>
      </c>
      <c r="G2414" s="148">
        <v>962</v>
      </c>
      <c r="H2414" s="148">
        <v>177160</v>
      </c>
    </row>
    <row r="2415" spans="2:8">
      <c r="B2415" s="211">
        <v>2017</v>
      </c>
      <c r="C2415" s="213">
        <v>7</v>
      </c>
      <c r="D2415" s="209" t="s">
        <v>107</v>
      </c>
      <c r="E2415" s="204" t="s">
        <v>470</v>
      </c>
      <c r="F2415" s="148">
        <v>2024</v>
      </c>
      <c r="G2415" s="148">
        <v>2362</v>
      </c>
      <c r="H2415" s="148">
        <v>486039.41</v>
      </c>
    </row>
    <row r="2416" spans="2:8">
      <c r="B2416" s="211">
        <v>2017</v>
      </c>
      <c r="C2416" s="213">
        <v>7</v>
      </c>
      <c r="D2416" s="209" t="s">
        <v>107</v>
      </c>
      <c r="E2416" s="204" t="s">
        <v>471</v>
      </c>
      <c r="F2416" s="148">
        <v>276</v>
      </c>
      <c r="G2416" s="148">
        <v>322</v>
      </c>
      <c r="H2416" s="148">
        <v>66905.95</v>
      </c>
    </row>
    <row r="2417" spans="2:8">
      <c r="B2417" s="211">
        <v>2017</v>
      </c>
      <c r="C2417" s="213">
        <v>7</v>
      </c>
      <c r="D2417" s="209" t="s">
        <v>107</v>
      </c>
      <c r="E2417" s="204" t="s">
        <v>473</v>
      </c>
      <c r="F2417" s="148">
        <v>2482</v>
      </c>
      <c r="G2417" s="148">
        <v>2895</v>
      </c>
      <c r="H2417" s="148">
        <v>630479.18999999994</v>
      </c>
    </row>
    <row r="2418" spans="2:8">
      <c r="B2418" s="211">
        <v>2017</v>
      </c>
      <c r="C2418" s="213">
        <v>7</v>
      </c>
      <c r="D2418" s="209" t="s">
        <v>107</v>
      </c>
      <c r="E2418" s="204" t="s">
        <v>484</v>
      </c>
      <c r="F2418" s="148">
        <v>858</v>
      </c>
      <c r="G2418" s="148">
        <v>1000</v>
      </c>
      <c r="H2418" s="148">
        <v>221281.46000000002</v>
      </c>
    </row>
    <row r="2419" spans="2:8">
      <c r="B2419" s="211">
        <v>2017</v>
      </c>
      <c r="C2419" s="213">
        <v>7</v>
      </c>
      <c r="D2419" s="209" t="s">
        <v>107</v>
      </c>
      <c r="E2419" s="204" t="s">
        <v>330</v>
      </c>
      <c r="F2419" s="148">
        <v>274</v>
      </c>
      <c r="G2419" s="148">
        <v>320</v>
      </c>
      <c r="H2419" s="148">
        <v>60852.73</v>
      </c>
    </row>
    <row r="2420" spans="2:8">
      <c r="B2420" s="211">
        <v>2017</v>
      </c>
      <c r="C2420" s="213">
        <v>7</v>
      </c>
      <c r="D2420" s="209" t="s">
        <v>107</v>
      </c>
      <c r="E2420" s="204" t="s">
        <v>353</v>
      </c>
      <c r="F2420" s="148">
        <v>280</v>
      </c>
      <c r="G2420" s="148">
        <v>328</v>
      </c>
      <c r="H2420" s="148">
        <v>60200</v>
      </c>
    </row>
    <row r="2421" spans="2:8">
      <c r="B2421" s="211">
        <v>2017</v>
      </c>
      <c r="C2421" s="213">
        <v>7</v>
      </c>
      <c r="D2421" s="209" t="s">
        <v>107</v>
      </c>
      <c r="E2421" s="204" t="s">
        <v>375</v>
      </c>
      <c r="F2421" s="148">
        <v>569</v>
      </c>
      <c r="G2421" s="148">
        <v>664</v>
      </c>
      <c r="H2421" s="148">
        <v>122550</v>
      </c>
    </row>
    <row r="2422" spans="2:8">
      <c r="B2422" s="211">
        <v>2017</v>
      </c>
      <c r="C2422" s="213">
        <v>7</v>
      </c>
      <c r="D2422" s="209" t="s">
        <v>107</v>
      </c>
      <c r="E2422" s="204" t="s">
        <v>390</v>
      </c>
      <c r="F2422" s="148">
        <v>4737</v>
      </c>
      <c r="G2422" s="148">
        <v>5525</v>
      </c>
      <c r="H2422" s="148">
        <v>1298356.6099999999</v>
      </c>
    </row>
    <row r="2423" spans="2:8">
      <c r="B2423" s="211">
        <v>2017</v>
      </c>
      <c r="C2423" s="213">
        <v>7</v>
      </c>
      <c r="D2423" s="209" t="s">
        <v>107</v>
      </c>
      <c r="E2423" s="204" t="s">
        <v>391</v>
      </c>
      <c r="F2423" s="148">
        <v>247</v>
      </c>
      <c r="G2423" s="148">
        <v>287</v>
      </c>
      <c r="H2423" s="148">
        <v>58875.08</v>
      </c>
    </row>
    <row r="2424" spans="2:8">
      <c r="B2424" s="211">
        <v>2017</v>
      </c>
      <c r="C2424" s="213">
        <v>7</v>
      </c>
      <c r="D2424" s="209" t="s">
        <v>107</v>
      </c>
      <c r="E2424" s="204" t="s">
        <v>477</v>
      </c>
      <c r="F2424" s="148">
        <v>285</v>
      </c>
      <c r="G2424" s="148">
        <v>332</v>
      </c>
      <c r="H2424" s="148">
        <v>70000</v>
      </c>
    </row>
    <row r="2425" spans="2:8">
      <c r="B2425" s="211">
        <v>2017</v>
      </c>
      <c r="C2425" s="213">
        <v>7</v>
      </c>
      <c r="D2425" s="209" t="s">
        <v>107</v>
      </c>
      <c r="E2425" s="204" t="s">
        <v>405</v>
      </c>
      <c r="F2425" s="148">
        <v>286</v>
      </c>
      <c r="G2425" s="148">
        <v>333</v>
      </c>
      <c r="H2425" s="148">
        <v>82393.5</v>
      </c>
    </row>
    <row r="2426" spans="2:8">
      <c r="B2426" s="211">
        <v>2017</v>
      </c>
      <c r="C2426" s="213">
        <v>7</v>
      </c>
      <c r="D2426" s="209" t="s">
        <v>107</v>
      </c>
      <c r="E2426" s="204" t="s">
        <v>413</v>
      </c>
      <c r="F2426" s="148">
        <v>285</v>
      </c>
      <c r="G2426" s="148">
        <v>333</v>
      </c>
      <c r="H2426" s="148">
        <v>50000</v>
      </c>
    </row>
    <row r="2427" spans="2:8">
      <c r="B2427" s="211">
        <v>2017</v>
      </c>
      <c r="C2427" s="213">
        <v>7</v>
      </c>
      <c r="D2427" s="209" t="s">
        <v>90</v>
      </c>
      <c r="E2427" s="204" t="s">
        <v>236</v>
      </c>
      <c r="F2427" s="148">
        <v>1756</v>
      </c>
      <c r="G2427" s="148">
        <v>2050</v>
      </c>
      <c r="H2427" s="148">
        <v>397612.08999999997</v>
      </c>
    </row>
    <row r="2428" spans="2:8">
      <c r="B2428" s="211">
        <v>2017</v>
      </c>
      <c r="C2428" s="213">
        <v>7</v>
      </c>
      <c r="D2428" s="209" t="s">
        <v>90</v>
      </c>
      <c r="E2428" s="204" t="s">
        <v>273</v>
      </c>
      <c r="F2428" s="148">
        <v>284</v>
      </c>
      <c r="G2428" s="148">
        <v>332</v>
      </c>
      <c r="H2428" s="148">
        <v>61275</v>
      </c>
    </row>
    <row r="2429" spans="2:8">
      <c r="B2429" s="211">
        <v>2017</v>
      </c>
      <c r="C2429" s="213">
        <v>7</v>
      </c>
      <c r="D2429" s="209" t="s">
        <v>90</v>
      </c>
      <c r="E2429" s="204" t="s">
        <v>282</v>
      </c>
      <c r="F2429" s="148">
        <v>1496</v>
      </c>
      <c r="G2429" s="148">
        <v>1747</v>
      </c>
      <c r="H2429" s="148">
        <v>383618.06999999995</v>
      </c>
    </row>
    <row r="2430" spans="2:8">
      <c r="B2430" s="211">
        <v>2017</v>
      </c>
      <c r="C2430" s="213">
        <v>7</v>
      </c>
      <c r="D2430" s="209" t="s">
        <v>90</v>
      </c>
      <c r="E2430" s="204" t="s">
        <v>284</v>
      </c>
      <c r="F2430" s="148">
        <v>100</v>
      </c>
      <c r="G2430" s="148">
        <v>118</v>
      </c>
      <c r="H2430" s="148">
        <v>21500</v>
      </c>
    </row>
    <row r="2431" spans="2:8">
      <c r="B2431" s="211">
        <v>2017</v>
      </c>
      <c r="C2431" s="213">
        <v>7</v>
      </c>
      <c r="D2431" s="209" t="s">
        <v>90</v>
      </c>
      <c r="E2431" s="204" t="s">
        <v>285</v>
      </c>
      <c r="F2431" s="148">
        <v>5632</v>
      </c>
      <c r="G2431" s="148">
        <v>6569</v>
      </c>
      <c r="H2431" s="148">
        <v>1504982.86</v>
      </c>
    </row>
    <row r="2432" spans="2:8">
      <c r="B2432" s="211">
        <v>2017</v>
      </c>
      <c r="C2432" s="213">
        <v>7</v>
      </c>
      <c r="D2432" s="209" t="s">
        <v>90</v>
      </c>
      <c r="E2432" s="204" t="s">
        <v>469</v>
      </c>
      <c r="F2432" s="148">
        <v>825</v>
      </c>
      <c r="G2432" s="148">
        <v>962</v>
      </c>
      <c r="H2432" s="148">
        <v>210000</v>
      </c>
    </row>
    <row r="2433" spans="2:8">
      <c r="B2433" s="211">
        <v>2017</v>
      </c>
      <c r="C2433" s="213">
        <v>7</v>
      </c>
      <c r="D2433" s="209" t="s">
        <v>90</v>
      </c>
      <c r="E2433" s="204" t="s">
        <v>301</v>
      </c>
      <c r="F2433" s="148">
        <v>220</v>
      </c>
      <c r="G2433" s="148">
        <v>257</v>
      </c>
      <c r="H2433" s="148">
        <v>79967.399999999994</v>
      </c>
    </row>
    <row r="2434" spans="2:8">
      <c r="B2434" s="211">
        <v>2017</v>
      </c>
      <c r="C2434" s="213">
        <v>7</v>
      </c>
      <c r="D2434" s="209" t="s">
        <v>90</v>
      </c>
      <c r="E2434" s="204" t="s">
        <v>302</v>
      </c>
      <c r="F2434" s="148">
        <v>1447</v>
      </c>
      <c r="G2434" s="148">
        <v>1688</v>
      </c>
      <c r="H2434" s="148">
        <v>318953.68000000005</v>
      </c>
    </row>
    <row r="2435" spans="2:8">
      <c r="B2435" s="211">
        <v>2017</v>
      </c>
      <c r="C2435" s="213">
        <v>7</v>
      </c>
      <c r="D2435" s="209" t="s">
        <v>90</v>
      </c>
      <c r="E2435" s="204" t="s">
        <v>470</v>
      </c>
      <c r="F2435" s="148">
        <v>1499</v>
      </c>
      <c r="G2435" s="148">
        <v>1750</v>
      </c>
      <c r="H2435" s="148">
        <v>353036.16000000003</v>
      </c>
    </row>
    <row r="2436" spans="2:8">
      <c r="B2436" s="211">
        <v>2017</v>
      </c>
      <c r="C2436" s="213">
        <v>7</v>
      </c>
      <c r="D2436" s="209" t="s">
        <v>90</v>
      </c>
      <c r="E2436" s="204" t="s">
        <v>472</v>
      </c>
      <c r="F2436" s="148">
        <v>286</v>
      </c>
      <c r="G2436" s="148">
        <v>333</v>
      </c>
      <c r="H2436" s="148">
        <v>88090</v>
      </c>
    </row>
    <row r="2437" spans="2:8">
      <c r="B2437" s="211">
        <v>2017</v>
      </c>
      <c r="C2437" s="213">
        <v>7</v>
      </c>
      <c r="D2437" s="209" t="s">
        <v>90</v>
      </c>
      <c r="E2437" s="204" t="s">
        <v>316</v>
      </c>
      <c r="F2437" s="148">
        <v>824</v>
      </c>
      <c r="G2437" s="148">
        <v>962</v>
      </c>
      <c r="H2437" s="148">
        <v>168497.69</v>
      </c>
    </row>
    <row r="2438" spans="2:8">
      <c r="B2438" s="211">
        <v>2017</v>
      </c>
      <c r="C2438" s="213">
        <v>7</v>
      </c>
      <c r="D2438" s="209" t="s">
        <v>90</v>
      </c>
      <c r="E2438" s="204" t="s">
        <v>330</v>
      </c>
      <c r="F2438" s="148">
        <v>6776</v>
      </c>
      <c r="G2438" s="148">
        <v>7907</v>
      </c>
      <c r="H2438" s="148">
        <v>1849193.9500000004</v>
      </c>
    </row>
    <row r="2439" spans="2:8">
      <c r="B2439" s="211">
        <v>2017</v>
      </c>
      <c r="C2439" s="213">
        <v>7</v>
      </c>
      <c r="D2439" s="209" t="s">
        <v>90</v>
      </c>
      <c r="E2439" s="204" t="s">
        <v>474</v>
      </c>
      <c r="F2439" s="148">
        <v>584</v>
      </c>
      <c r="G2439" s="148">
        <v>682</v>
      </c>
      <c r="H2439" s="148">
        <v>119599.22</v>
      </c>
    </row>
    <row r="2440" spans="2:8">
      <c r="B2440" s="211">
        <v>2017</v>
      </c>
      <c r="C2440" s="213">
        <v>7</v>
      </c>
      <c r="D2440" s="209" t="s">
        <v>90</v>
      </c>
      <c r="E2440" s="204" t="s">
        <v>481</v>
      </c>
      <c r="F2440" s="148">
        <v>2097</v>
      </c>
      <c r="G2440" s="148">
        <v>2446</v>
      </c>
      <c r="H2440" s="148">
        <v>537440.25</v>
      </c>
    </row>
    <row r="2441" spans="2:8">
      <c r="B2441" s="211">
        <v>2017</v>
      </c>
      <c r="C2441" s="213">
        <v>7</v>
      </c>
      <c r="D2441" s="209" t="s">
        <v>90</v>
      </c>
      <c r="E2441" s="204" t="s">
        <v>394</v>
      </c>
      <c r="F2441" s="148">
        <v>275</v>
      </c>
      <c r="G2441" s="148">
        <v>321</v>
      </c>
      <c r="H2441" s="148">
        <v>80767</v>
      </c>
    </row>
    <row r="2442" spans="2:8">
      <c r="B2442" s="211">
        <v>2017</v>
      </c>
      <c r="C2442" s="213">
        <v>7</v>
      </c>
      <c r="D2442" s="209" t="s">
        <v>90</v>
      </c>
      <c r="E2442" s="204" t="s">
        <v>477</v>
      </c>
      <c r="F2442" s="148">
        <v>7273</v>
      </c>
      <c r="G2442" s="148">
        <v>8489</v>
      </c>
      <c r="H2442" s="148">
        <v>2062655.6100000006</v>
      </c>
    </row>
    <row r="2443" spans="2:8">
      <c r="B2443" s="211">
        <v>2017</v>
      </c>
      <c r="C2443" s="213">
        <v>7</v>
      </c>
      <c r="D2443" s="209" t="s">
        <v>90</v>
      </c>
      <c r="E2443" s="204" t="s">
        <v>413</v>
      </c>
      <c r="F2443" s="148">
        <v>826</v>
      </c>
      <c r="G2443" s="148">
        <v>963</v>
      </c>
      <c r="H2443" s="148">
        <v>154000</v>
      </c>
    </row>
    <row r="2444" spans="2:8">
      <c r="B2444" s="211">
        <v>2017</v>
      </c>
      <c r="C2444" s="213">
        <v>7</v>
      </c>
      <c r="D2444" s="209" t="s">
        <v>172</v>
      </c>
      <c r="E2444" s="204" t="s">
        <v>330</v>
      </c>
      <c r="F2444" s="148">
        <v>132</v>
      </c>
      <c r="G2444" s="148">
        <v>153</v>
      </c>
      <c r="H2444" s="148">
        <v>61027.199999999997</v>
      </c>
    </row>
    <row r="2445" spans="2:8">
      <c r="B2445" s="211">
        <v>2017</v>
      </c>
      <c r="C2445" s="213">
        <v>7</v>
      </c>
      <c r="D2445" s="209" t="s">
        <v>181</v>
      </c>
      <c r="E2445" s="204" t="s">
        <v>330</v>
      </c>
      <c r="F2445" s="148">
        <v>372</v>
      </c>
      <c r="G2445" s="148">
        <v>433</v>
      </c>
      <c r="H2445" s="148">
        <v>199340.76</v>
      </c>
    </row>
    <row r="2446" spans="2:8">
      <c r="B2446" s="211">
        <v>2017</v>
      </c>
      <c r="C2446" s="213">
        <v>7</v>
      </c>
      <c r="D2446" s="209" t="s">
        <v>181</v>
      </c>
      <c r="E2446" s="204" t="s">
        <v>417</v>
      </c>
      <c r="F2446" s="148">
        <v>153</v>
      </c>
      <c r="G2446" s="148">
        <v>180</v>
      </c>
      <c r="H2446" s="148">
        <v>71800</v>
      </c>
    </row>
    <row r="2447" spans="2:8">
      <c r="B2447" s="211">
        <v>2017</v>
      </c>
      <c r="C2447" s="213">
        <v>7</v>
      </c>
      <c r="D2447" s="209" t="s">
        <v>87</v>
      </c>
      <c r="E2447" s="204" t="s">
        <v>236</v>
      </c>
      <c r="F2447" s="148">
        <v>1650</v>
      </c>
      <c r="G2447" s="148">
        <v>1924</v>
      </c>
      <c r="H2447" s="148">
        <v>385249.99000000005</v>
      </c>
    </row>
    <row r="2448" spans="2:8">
      <c r="B2448" s="211">
        <v>2017</v>
      </c>
      <c r="C2448" s="213">
        <v>7</v>
      </c>
      <c r="D2448" s="209" t="s">
        <v>87</v>
      </c>
      <c r="E2448" s="204" t="s">
        <v>468</v>
      </c>
      <c r="F2448" s="148">
        <v>550</v>
      </c>
      <c r="G2448" s="148">
        <v>642</v>
      </c>
      <c r="H2448" s="148">
        <v>140000</v>
      </c>
    </row>
    <row r="2449" spans="2:8">
      <c r="B2449" s="211">
        <v>2017</v>
      </c>
      <c r="C2449" s="213">
        <v>7</v>
      </c>
      <c r="D2449" s="209" t="s">
        <v>87</v>
      </c>
      <c r="E2449" s="204" t="s">
        <v>285</v>
      </c>
      <c r="F2449" s="148">
        <v>1923</v>
      </c>
      <c r="G2449" s="148">
        <v>2242</v>
      </c>
      <c r="H2449" s="148">
        <v>451808.02999999997</v>
      </c>
    </row>
    <row r="2450" spans="2:8">
      <c r="B2450" s="211">
        <v>2017</v>
      </c>
      <c r="C2450" s="213">
        <v>7</v>
      </c>
      <c r="D2450" s="209" t="s">
        <v>87</v>
      </c>
      <c r="E2450" s="204" t="s">
        <v>469</v>
      </c>
      <c r="F2450" s="148">
        <v>1375</v>
      </c>
      <c r="G2450" s="148">
        <v>1603</v>
      </c>
      <c r="H2450" s="148">
        <v>309277.84999999998</v>
      </c>
    </row>
    <row r="2451" spans="2:8">
      <c r="B2451" s="211">
        <v>2017</v>
      </c>
      <c r="C2451" s="213">
        <v>7</v>
      </c>
      <c r="D2451" s="209" t="s">
        <v>87</v>
      </c>
      <c r="E2451" s="204" t="s">
        <v>302</v>
      </c>
      <c r="F2451" s="148">
        <v>3031</v>
      </c>
      <c r="G2451" s="148">
        <v>3536</v>
      </c>
      <c r="H2451" s="148">
        <v>650375.01</v>
      </c>
    </row>
    <row r="2452" spans="2:8">
      <c r="B2452" s="211">
        <v>2017</v>
      </c>
      <c r="C2452" s="213">
        <v>7</v>
      </c>
      <c r="D2452" s="209" t="s">
        <v>87</v>
      </c>
      <c r="E2452" s="204" t="s">
        <v>470</v>
      </c>
      <c r="F2452" s="148">
        <v>1924</v>
      </c>
      <c r="G2452" s="148">
        <v>2245</v>
      </c>
      <c r="H2452" s="148">
        <v>450903.11999999988</v>
      </c>
    </row>
    <row r="2453" spans="2:8">
      <c r="B2453" s="211">
        <v>2017</v>
      </c>
      <c r="C2453" s="213">
        <v>7</v>
      </c>
      <c r="D2453" s="209" t="s">
        <v>87</v>
      </c>
      <c r="E2453" s="204" t="s">
        <v>472</v>
      </c>
      <c r="F2453" s="148">
        <v>1647</v>
      </c>
      <c r="G2453" s="148">
        <v>1921</v>
      </c>
      <c r="H2453" s="148">
        <v>528540</v>
      </c>
    </row>
    <row r="2454" spans="2:8">
      <c r="B2454" s="211">
        <v>2017</v>
      </c>
      <c r="C2454" s="213">
        <v>7</v>
      </c>
      <c r="D2454" s="209" t="s">
        <v>87</v>
      </c>
      <c r="E2454" s="204" t="s">
        <v>516</v>
      </c>
      <c r="F2454" s="148">
        <v>2</v>
      </c>
      <c r="G2454" s="148">
        <v>3</v>
      </c>
      <c r="H2454" s="148">
        <v>420</v>
      </c>
    </row>
    <row r="2455" spans="2:8">
      <c r="B2455" s="211">
        <v>2017</v>
      </c>
      <c r="C2455" s="213">
        <v>7</v>
      </c>
      <c r="D2455" s="209" t="s">
        <v>87</v>
      </c>
      <c r="E2455" s="204" t="s">
        <v>473</v>
      </c>
      <c r="F2455" s="148">
        <v>4672</v>
      </c>
      <c r="G2455" s="148">
        <v>5448</v>
      </c>
      <c r="H2455" s="148">
        <v>1192122.6100000001</v>
      </c>
    </row>
    <row r="2456" spans="2:8">
      <c r="B2456" s="211">
        <v>2017</v>
      </c>
      <c r="C2456" s="213">
        <v>7</v>
      </c>
      <c r="D2456" s="209" t="s">
        <v>87</v>
      </c>
      <c r="E2456" s="204" t="s">
        <v>330</v>
      </c>
      <c r="F2456" s="148">
        <v>16196</v>
      </c>
      <c r="G2456" s="148">
        <v>18894</v>
      </c>
      <c r="H2456" s="148">
        <v>3712269.6400000011</v>
      </c>
    </row>
    <row r="2457" spans="2:8">
      <c r="B2457" s="211">
        <v>2017</v>
      </c>
      <c r="C2457" s="213">
        <v>7</v>
      </c>
      <c r="D2457" s="209" t="s">
        <v>87</v>
      </c>
      <c r="E2457" s="204" t="s">
        <v>517</v>
      </c>
      <c r="F2457" s="148">
        <v>287</v>
      </c>
      <c r="G2457" s="148">
        <v>334</v>
      </c>
      <c r="H2457" s="148">
        <v>64974.780000000006</v>
      </c>
    </row>
    <row r="2458" spans="2:8">
      <c r="B2458" s="211">
        <v>2017</v>
      </c>
      <c r="C2458" s="213">
        <v>7</v>
      </c>
      <c r="D2458" s="209" t="s">
        <v>87</v>
      </c>
      <c r="E2458" s="204" t="s">
        <v>349</v>
      </c>
      <c r="F2458" s="148">
        <v>274</v>
      </c>
      <c r="G2458" s="148">
        <v>320</v>
      </c>
      <c r="H2458" s="148">
        <v>80000</v>
      </c>
    </row>
    <row r="2459" spans="2:8">
      <c r="B2459" s="211">
        <v>2017</v>
      </c>
      <c r="C2459" s="213">
        <v>7</v>
      </c>
      <c r="D2459" s="209" t="s">
        <v>87</v>
      </c>
      <c r="E2459" s="204" t="s">
        <v>518</v>
      </c>
      <c r="F2459" s="148">
        <v>5</v>
      </c>
      <c r="G2459" s="148">
        <v>6</v>
      </c>
      <c r="H2459" s="148">
        <v>1837.5</v>
      </c>
    </row>
    <row r="2460" spans="2:8">
      <c r="B2460" s="211">
        <v>2017</v>
      </c>
      <c r="C2460" s="213">
        <v>7</v>
      </c>
      <c r="D2460" s="209" t="s">
        <v>87</v>
      </c>
      <c r="E2460" s="204" t="s">
        <v>474</v>
      </c>
      <c r="F2460" s="148">
        <v>276</v>
      </c>
      <c r="G2460" s="148">
        <v>321</v>
      </c>
      <c r="H2460" s="148">
        <v>50000</v>
      </c>
    </row>
    <row r="2461" spans="2:8">
      <c r="B2461" s="211">
        <v>2017</v>
      </c>
      <c r="C2461" s="213">
        <v>7</v>
      </c>
      <c r="D2461" s="209" t="s">
        <v>87</v>
      </c>
      <c r="E2461" s="204" t="s">
        <v>366</v>
      </c>
      <c r="F2461" s="148">
        <v>278</v>
      </c>
      <c r="G2461" s="148">
        <v>324</v>
      </c>
      <c r="H2461" s="148">
        <v>87096.88</v>
      </c>
    </row>
    <row r="2462" spans="2:8">
      <c r="B2462" s="211">
        <v>2017</v>
      </c>
      <c r="C2462" s="213">
        <v>7</v>
      </c>
      <c r="D2462" s="209" t="s">
        <v>87</v>
      </c>
      <c r="E2462" s="204" t="s">
        <v>375</v>
      </c>
      <c r="F2462" s="148">
        <v>4402</v>
      </c>
      <c r="G2462" s="148">
        <v>5137</v>
      </c>
      <c r="H2462" s="148">
        <v>1094343.0900000001</v>
      </c>
    </row>
    <row r="2463" spans="2:8">
      <c r="B2463" s="211">
        <v>2017</v>
      </c>
      <c r="C2463" s="213">
        <v>7</v>
      </c>
      <c r="D2463" s="209" t="s">
        <v>87</v>
      </c>
      <c r="E2463" s="204" t="s">
        <v>390</v>
      </c>
      <c r="F2463" s="148">
        <v>2471</v>
      </c>
      <c r="G2463" s="148">
        <v>2884</v>
      </c>
      <c r="H2463" s="148">
        <v>560726.04</v>
      </c>
    </row>
    <row r="2464" spans="2:8">
      <c r="B2464" s="211">
        <v>2017</v>
      </c>
      <c r="C2464" s="213">
        <v>7</v>
      </c>
      <c r="D2464" s="209" t="s">
        <v>87</v>
      </c>
      <c r="E2464" s="204" t="s">
        <v>397</v>
      </c>
      <c r="F2464" s="148">
        <v>2475</v>
      </c>
      <c r="G2464" s="148">
        <v>2887</v>
      </c>
      <c r="H2464" s="148">
        <v>546776.26</v>
      </c>
    </row>
    <row r="2465" spans="2:8">
      <c r="B2465" s="211">
        <v>2017</v>
      </c>
      <c r="C2465" s="213">
        <v>7</v>
      </c>
      <c r="D2465" s="209" t="s">
        <v>87</v>
      </c>
      <c r="E2465" s="204" t="s">
        <v>477</v>
      </c>
      <c r="F2465" s="148">
        <v>9578</v>
      </c>
      <c r="G2465" s="148">
        <v>11176</v>
      </c>
      <c r="H2465" s="148">
        <v>2450332.8199999998</v>
      </c>
    </row>
    <row r="2466" spans="2:8">
      <c r="B2466" s="211">
        <v>2017</v>
      </c>
      <c r="C2466" s="213">
        <v>7</v>
      </c>
      <c r="D2466" s="209" t="s">
        <v>87</v>
      </c>
      <c r="E2466" s="204" t="s">
        <v>402</v>
      </c>
      <c r="F2466" s="148">
        <v>275</v>
      </c>
      <c r="G2466" s="148">
        <v>321</v>
      </c>
      <c r="H2466" s="148">
        <v>61823.33</v>
      </c>
    </row>
    <row r="2467" spans="2:8">
      <c r="B2467" s="211">
        <v>2017</v>
      </c>
      <c r="C2467" s="213">
        <v>7</v>
      </c>
      <c r="D2467" s="209" t="s">
        <v>113</v>
      </c>
      <c r="E2467" s="204" t="s">
        <v>251</v>
      </c>
      <c r="F2467" s="148">
        <v>15</v>
      </c>
      <c r="G2467" s="148">
        <v>18</v>
      </c>
      <c r="H2467" s="148">
        <v>8748</v>
      </c>
    </row>
    <row r="2468" spans="2:8">
      <c r="B2468" s="211">
        <v>2017</v>
      </c>
      <c r="C2468" s="213">
        <v>7</v>
      </c>
      <c r="D2468" s="209" t="s">
        <v>113</v>
      </c>
      <c r="E2468" s="204" t="s">
        <v>519</v>
      </c>
      <c r="F2468" s="148">
        <v>6</v>
      </c>
      <c r="G2468" s="148">
        <v>6</v>
      </c>
      <c r="H2468" s="148">
        <v>3946.87</v>
      </c>
    </row>
    <row r="2469" spans="2:8">
      <c r="B2469" s="211">
        <v>2017</v>
      </c>
      <c r="C2469" s="213">
        <v>7</v>
      </c>
      <c r="D2469" s="209" t="s">
        <v>113</v>
      </c>
      <c r="E2469" s="204" t="s">
        <v>430</v>
      </c>
      <c r="F2469" s="148">
        <v>14</v>
      </c>
      <c r="G2469" s="148">
        <v>18</v>
      </c>
      <c r="H2469" s="148">
        <v>3268</v>
      </c>
    </row>
    <row r="2470" spans="2:8">
      <c r="B2470" s="211">
        <v>2017</v>
      </c>
      <c r="C2470" s="213">
        <v>7</v>
      </c>
      <c r="D2470" s="209" t="s">
        <v>113</v>
      </c>
      <c r="E2470" s="204" t="s">
        <v>330</v>
      </c>
      <c r="F2470" s="148">
        <v>823</v>
      </c>
      <c r="G2470" s="148">
        <v>961</v>
      </c>
      <c r="H2470" s="148">
        <v>406890</v>
      </c>
    </row>
    <row r="2471" spans="2:8">
      <c r="B2471" s="211">
        <v>2017</v>
      </c>
      <c r="C2471" s="213">
        <v>7</v>
      </c>
      <c r="D2471" s="209" t="s">
        <v>113</v>
      </c>
      <c r="E2471" s="204" t="s">
        <v>414</v>
      </c>
      <c r="F2471" s="148">
        <v>420</v>
      </c>
      <c r="G2471" s="148">
        <v>487</v>
      </c>
      <c r="H2471" s="148">
        <v>146861.90000000002</v>
      </c>
    </row>
    <row r="2472" spans="2:8">
      <c r="B2472" s="211">
        <v>2017</v>
      </c>
      <c r="C2472" s="213">
        <v>7</v>
      </c>
      <c r="D2472" s="209" t="s">
        <v>113</v>
      </c>
      <c r="E2472" s="204" t="s">
        <v>417</v>
      </c>
      <c r="F2472" s="148">
        <v>953</v>
      </c>
      <c r="G2472" s="148">
        <v>1111</v>
      </c>
      <c r="H2472" s="148">
        <v>217822.5</v>
      </c>
    </row>
    <row r="2473" spans="2:8">
      <c r="B2473" s="211">
        <v>2017</v>
      </c>
      <c r="C2473" s="213">
        <v>7</v>
      </c>
      <c r="D2473" s="209" t="s">
        <v>113</v>
      </c>
      <c r="E2473" s="204" t="s">
        <v>418</v>
      </c>
      <c r="F2473" s="148">
        <v>35</v>
      </c>
      <c r="G2473" s="148">
        <v>41</v>
      </c>
      <c r="H2473" s="148">
        <v>25452.63</v>
      </c>
    </row>
    <row r="2474" spans="2:8">
      <c r="B2474" s="211">
        <v>2017</v>
      </c>
      <c r="C2474" s="213">
        <v>7</v>
      </c>
      <c r="D2474" s="209" t="s">
        <v>113</v>
      </c>
      <c r="E2474" s="204" t="s">
        <v>454</v>
      </c>
      <c r="F2474" s="148">
        <v>171</v>
      </c>
      <c r="G2474" s="148">
        <v>198</v>
      </c>
      <c r="H2474" s="148">
        <v>79480.37999999999</v>
      </c>
    </row>
    <row r="2475" spans="2:8">
      <c r="B2475" s="211">
        <v>2017</v>
      </c>
      <c r="C2475" s="213">
        <v>7</v>
      </c>
      <c r="D2475" s="209" t="s">
        <v>113</v>
      </c>
      <c r="E2475" s="204" t="s">
        <v>394</v>
      </c>
      <c r="F2475" s="148">
        <v>6</v>
      </c>
      <c r="G2475" s="148">
        <v>7</v>
      </c>
      <c r="H2475" s="148">
        <v>2638.9</v>
      </c>
    </row>
    <row r="2476" spans="2:8">
      <c r="B2476" s="211">
        <v>2017</v>
      </c>
      <c r="C2476" s="213">
        <v>7</v>
      </c>
      <c r="D2476" s="209" t="s">
        <v>114</v>
      </c>
      <c r="E2476" s="204" t="s">
        <v>285</v>
      </c>
      <c r="F2476" s="148">
        <v>1374</v>
      </c>
      <c r="G2476" s="148">
        <v>1604</v>
      </c>
      <c r="H2476" s="148">
        <v>330965.90999999997</v>
      </c>
    </row>
    <row r="2477" spans="2:8">
      <c r="B2477" s="211">
        <v>2017</v>
      </c>
      <c r="C2477" s="213">
        <v>7</v>
      </c>
      <c r="D2477" s="209" t="s">
        <v>114</v>
      </c>
      <c r="E2477" s="204" t="s">
        <v>330</v>
      </c>
      <c r="F2477" s="148">
        <v>336</v>
      </c>
      <c r="G2477" s="148">
        <v>392</v>
      </c>
      <c r="H2477" s="148">
        <v>132159.93</v>
      </c>
    </row>
    <row r="2478" spans="2:8">
      <c r="B2478" s="211">
        <v>2017</v>
      </c>
      <c r="C2478" s="213">
        <v>7</v>
      </c>
      <c r="D2478" s="209" t="s">
        <v>114</v>
      </c>
      <c r="E2478" s="204" t="s">
        <v>474</v>
      </c>
      <c r="F2478" s="148">
        <v>274</v>
      </c>
      <c r="G2478" s="148">
        <v>320</v>
      </c>
      <c r="H2478" s="148">
        <v>50000</v>
      </c>
    </row>
    <row r="2479" spans="2:8">
      <c r="B2479" s="211">
        <v>2017</v>
      </c>
      <c r="C2479" s="213">
        <v>7</v>
      </c>
      <c r="D2479" s="209" t="s">
        <v>114</v>
      </c>
      <c r="E2479" s="204" t="s">
        <v>397</v>
      </c>
      <c r="F2479" s="148">
        <v>85</v>
      </c>
      <c r="G2479" s="148">
        <v>100</v>
      </c>
      <c r="H2479" s="148">
        <v>20289.37</v>
      </c>
    </row>
    <row r="2480" spans="2:8">
      <c r="B2480" s="211">
        <v>2017</v>
      </c>
      <c r="C2480" s="213">
        <v>7</v>
      </c>
      <c r="D2480" s="209" t="s">
        <v>115</v>
      </c>
      <c r="E2480" s="204" t="s">
        <v>454</v>
      </c>
      <c r="F2480" s="148">
        <v>14</v>
      </c>
      <c r="G2480" s="148">
        <v>15</v>
      </c>
      <c r="H2480" s="148">
        <v>7090.4</v>
      </c>
    </row>
    <row r="2481" spans="2:8">
      <c r="B2481" s="211">
        <v>2017</v>
      </c>
      <c r="C2481" s="213">
        <v>7</v>
      </c>
      <c r="D2481" s="209" t="s">
        <v>115</v>
      </c>
      <c r="E2481" s="204" t="s">
        <v>463</v>
      </c>
      <c r="F2481" s="148">
        <v>29</v>
      </c>
      <c r="G2481" s="148">
        <v>35</v>
      </c>
      <c r="H2481" s="148">
        <v>29678.579999999998</v>
      </c>
    </row>
    <row r="2482" spans="2:8">
      <c r="B2482" s="211">
        <v>2017</v>
      </c>
      <c r="C2482" s="213">
        <v>7</v>
      </c>
      <c r="D2482" s="209" t="s">
        <v>106</v>
      </c>
      <c r="E2482" s="204" t="s">
        <v>243</v>
      </c>
      <c r="F2482" s="148">
        <v>275</v>
      </c>
      <c r="G2482" s="148">
        <v>321</v>
      </c>
      <c r="H2482" s="148">
        <v>88778.73</v>
      </c>
    </row>
    <row r="2483" spans="2:8">
      <c r="B2483" s="211">
        <v>2017</v>
      </c>
      <c r="C2483" s="213">
        <v>7</v>
      </c>
      <c r="D2483" s="209" t="s">
        <v>106</v>
      </c>
      <c r="E2483" s="204" t="s">
        <v>246</v>
      </c>
      <c r="F2483" s="148">
        <v>750</v>
      </c>
      <c r="G2483" s="148">
        <v>876</v>
      </c>
      <c r="H2483" s="148">
        <v>210000</v>
      </c>
    </row>
    <row r="2484" spans="2:8">
      <c r="B2484" s="211">
        <v>2017</v>
      </c>
      <c r="C2484" s="213">
        <v>7</v>
      </c>
      <c r="D2484" s="209" t="s">
        <v>106</v>
      </c>
      <c r="E2484" s="204" t="s">
        <v>467</v>
      </c>
      <c r="F2484" s="148">
        <v>1278</v>
      </c>
      <c r="G2484" s="148">
        <v>1490</v>
      </c>
      <c r="H2484" s="148">
        <v>250000</v>
      </c>
    </row>
    <row r="2485" spans="2:8">
      <c r="B2485" s="211">
        <v>2017</v>
      </c>
      <c r="C2485" s="213">
        <v>7</v>
      </c>
      <c r="D2485" s="209" t="s">
        <v>106</v>
      </c>
      <c r="E2485" s="204" t="s">
        <v>251</v>
      </c>
      <c r="F2485" s="148">
        <v>116</v>
      </c>
      <c r="G2485" s="148">
        <v>137</v>
      </c>
      <c r="H2485" s="148">
        <v>41218.450000000004</v>
      </c>
    </row>
    <row r="2486" spans="2:8">
      <c r="B2486" s="211">
        <v>2017</v>
      </c>
      <c r="C2486" s="213">
        <v>7</v>
      </c>
      <c r="D2486" s="209" t="s">
        <v>106</v>
      </c>
      <c r="E2486" s="204" t="s">
        <v>284</v>
      </c>
      <c r="F2486" s="148">
        <v>275</v>
      </c>
      <c r="G2486" s="148">
        <v>321</v>
      </c>
      <c r="H2486" s="148">
        <v>59125</v>
      </c>
    </row>
    <row r="2487" spans="2:8">
      <c r="B2487" s="211">
        <v>2017</v>
      </c>
      <c r="C2487" s="213">
        <v>7</v>
      </c>
      <c r="D2487" s="209" t="s">
        <v>106</v>
      </c>
      <c r="E2487" s="204" t="s">
        <v>285</v>
      </c>
      <c r="F2487" s="148">
        <v>2246</v>
      </c>
      <c r="G2487" s="148">
        <v>2622</v>
      </c>
      <c r="H2487" s="148">
        <v>528262.6</v>
      </c>
    </row>
    <row r="2488" spans="2:8">
      <c r="B2488" s="211">
        <v>2017</v>
      </c>
      <c r="C2488" s="213">
        <v>7</v>
      </c>
      <c r="D2488" s="209" t="s">
        <v>106</v>
      </c>
      <c r="E2488" s="204" t="s">
        <v>291</v>
      </c>
      <c r="F2488" s="148">
        <v>562</v>
      </c>
      <c r="G2488" s="148">
        <v>655</v>
      </c>
      <c r="H2488" s="148">
        <v>184123.92</v>
      </c>
    </row>
    <row r="2489" spans="2:8">
      <c r="B2489" s="211">
        <v>2017</v>
      </c>
      <c r="C2489" s="213">
        <v>7</v>
      </c>
      <c r="D2489" s="209" t="s">
        <v>106</v>
      </c>
      <c r="E2489" s="204" t="s">
        <v>302</v>
      </c>
      <c r="F2489" s="148">
        <v>6491</v>
      </c>
      <c r="G2489" s="148">
        <v>7575</v>
      </c>
      <c r="H2489" s="148">
        <v>1393199.9799999997</v>
      </c>
    </row>
    <row r="2490" spans="2:8">
      <c r="B2490" s="211">
        <v>2017</v>
      </c>
      <c r="C2490" s="213">
        <v>7</v>
      </c>
      <c r="D2490" s="209" t="s">
        <v>106</v>
      </c>
      <c r="E2490" s="204" t="s">
        <v>471</v>
      </c>
      <c r="F2490" s="148">
        <v>275</v>
      </c>
      <c r="G2490" s="148">
        <v>321</v>
      </c>
      <c r="H2490" s="148">
        <v>64464.06</v>
      </c>
    </row>
    <row r="2491" spans="2:8">
      <c r="B2491" s="211">
        <v>2017</v>
      </c>
      <c r="C2491" s="213">
        <v>7</v>
      </c>
      <c r="D2491" s="209" t="s">
        <v>106</v>
      </c>
      <c r="E2491" s="204" t="s">
        <v>472</v>
      </c>
      <c r="F2491" s="148">
        <v>1926</v>
      </c>
      <c r="G2491" s="148">
        <v>2247</v>
      </c>
      <c r="H2491" s="148">
        <v>358000</v>
      </c>
    </row>
    <row r="2492" spans="2:8">
      <c r="B2492" s="211">
        <v>2017</v>
      </c>
      <c r="C2492" s="213">
        <v>7</v>
      </c>
      <c r="D2492" s="209" t="s">
        <v>106</v>
      </c>
      <c r="E2492" s="204" t="s">
        <v>473</v>
      </c>
      <c r="F2492" s="148">
        <v>1922</v>
      </c>
      <c r="G2492" s="148">
        <v>2242</v>
      </c>
      <c r="H2492" s="148">
        <v>490000.01</v>
      </c>
    </row>
    <row r="2493" spans="2:8">
      <c r="B2493" s="211">
        <v>2017</v>
      </c>
      <c r="C2493" s="213">
        <v>7</v>
      </c>
      <c r="D2493" s="209" t="s">
        <v>106</v>
      </c>
      <c r="E2493" s="204" t="s">
        <v>484</v>
      </c>
      <c r="F2493" s="148">
        <v>1651</v>
      </c>
      <c r="G2493" s="148">
        <v>1927</v>
      </c>
      <c r="H2493" s="148">
        <v>489406.44</v>
      </c>
    </row>
    <row r="2494" spans="2:8">
      <c r="B2494" s="211">
        <v>2017</v>
      </c>
      <c r="C2494" s="213">
        <v>7</v>
      </c>
      <c r="D2494" s="209" t="s">
        <v>106</v>
      </c>
      <c r="E2494" s="204" t="s">
        <v>330</v>
      </c>
      <c r="F2494" s="148">
        <v>3843</v>
      </c>
      <c r="G2494" s="148">
        <v>4482</v>
      </c>
      <c r="H2494" s="148">
        <v>910572.60999999987</v>
      </c>
    </row>
    <row r="2495" spans="2:8">
      <c r="B2495" s="211">
        <v>2017</v>
      </c>
      <c r="C2495" s="213">
        <v>7</v>
      </c>
      <c r="D2495" s="209" t="s">
        <v>106</v>
      </c>
      <c r="E2495" s="204" t="s">
        <v>414</v>
      </c>
      <c r="F2495" s="148">
        <v>1071</v>
      </c>
      <c r="G2495" s="148">
        <v>1252</v>
      </c>
      <c r="H2495" s="148">
        <v>314956.79999999999</v>
      </c>
    </row>
    <row r="2496" spans="2:8">
      <c r="B2496" s="211">
        <v>2017</v>
      </c>
      <c r="C2496" s="213">
        <v>7</v>
      </c>
      <c r="D2496" s="209" t="s">
        <v>106</v>
      </c>
      <c r="E2496" s="204" t="s">
        <v>415</v>
      </c>
      <c r="F2496" s="148">
        <v>254</v>
      </c>
      <c r="G2496" s="148">
        <v>296</v>
      </c>
      <c r="H2496" s="148">
        <v>132127.6</v>
      </c>
    </row>
    <row r="2497" spans="2:8">
      <c r="B2497" s="211">
        <v>2017</v>
      </c>
      <c r="C2497" s="213">
        <v>7</v>
      </c>
      <c r="D2497" s="209" t="s">
        <v>106</v>
      </c>
      <c r="E2497" s="204" t="s">
        <v>474</v>
      </c>
      <c r="F2497" s="148">
        <v>1275</v>
      </c>
      <c r="G2497" s="148">
        <v>1488</v>
      </c>
      <c r="H2497" s="148">
        <v>270000</v>
      </c>
    </row>
    <row r="2498" spans="2:8">
      <c r="B2498" s="211">
        <v>2017</v>
      </c>
      <c r="C2498" s="213">
        <v>7</v>
      </c>
      <c r="D2498" s="209" t="s">
        <v>106</v>
      </c>
      <c r="E2498" s="204" t="s">
        <v>481</v>
      </c>
      <c r="F2498" s="148">
        <v>550</v>
      </c>
      <c r="G2498" s="148">
        <v>642</v>
      </c>
      <c r="H2498" s="148">
        <v>140000</v>
      </c>
    </row>
    <row r="2499" spans="2:8">
      <c r="B2499" s="211">
        <v>2017</v>
      </c>
      <c r="C2499" s="213">
        <v>7</v>
      </c>
      <c r="D2499" s="209" t="s">
        <v>106</v>
      </c>
      <c r="E2499" s="204" t="s">
        <v>375</v>
      </c>
      <c r="F2499" s="148">
        <v>6539</v>
      </c>
      <c r="G2499" s="148">
        <v>7629</v>
      </c>
      <c r="H2499" s="148">
        <v>1405025</v>
      </c>
    </row>
    <row r="2500" spans="2:8">
      <c r="B2500" s="211">
        <v>2017</v>
      </c>
      <c r="C2500" s="213">
        <v>7</v>
      </c>
      <c r="D2500" s="209" t="s">
        <v>106</v>
      </c>
      <c r="E2500" s="204" t="s">
        <v>390</v>
      </c>
      <c r="F2500" s="148">
        <v>3143</v>
      </c>
      <c r="G2500" s="148">
        <v>3667</v>
      </c>
      <c r="H2500" s="148">
        <v>676919.2</v>
      </c>
    </row>
    <row r="2501" spans="2:8">
      <c r="B2501" s="211">
        <v>2017</v>
      </c>
      <c r="C2501" s="213">
        <v>7</v>
      </c>
      <c r="D2501" s="209" t="s">
        <v>106</v>
      </c>
      <c r="E2501" s="204" t="s">
        <v>397</v>
      </c>
      <c r="F2501" s="148">
        <v>276</v>
      </c>
      <c r="G2501" s="148">
        <v>322</v>
      </c>
      <c r="H2501" s="148">
        <v>64359.85</v>
      </c>
    </row>
    <row r="2502" spans="2:8">
      <c r="B2502" s="211">
        <v>2017</v>
      </c>
      <c r="C2502" s="213">
        <v>7</v>
      </c>
      <c r="D2502" s="209" t="s">
        <v>106</v>
      </c>
      <c r="E2502" s="204" t="s">
        <v>477</v>
      </c>
      <c r="F2502" s="148">
        <v>525</v>
      </c>
      <c r="G2502" s="148">
        <v>612</v>
      </c>
      <c r="H2502" s="148">
        <v>140000</v>
      </c>
    </row>
    <row r="2503" spans="2:8">
      <c r="B2503" s="211">
        <v>2017</v>
      </c>
      <c r="C2503" s="213">
        <v>7</v>
      </c>
      <c r="D2503" s="209" t="s">
        <v>106</v>
      </c>
      <c r="E2503" s="204" t="s">
        <v>463</v>
      </c>
      <c r="F2503" s="148">
        <v>4</v>
      </c>
      <c r="G2503" s="148">
        <v>5</v>
      </c>
      <c r="H2503" s="148">
        <v>2400</v>
      </c>
    </row>
    <row r="2504" spans="2:8">
      <c r="B2504" s="211">
        <v>2017</v>
      </c>
      <c r="C2504" s="213">
        <v>7</v>
      </c>
      <c r="D2504" s="209" t="s">
        <v>116</v>
      </c>
      <c r="E2504" s="204" t="s">
        <v>414</v>
      </c>
      <c r="F2504" s="148">
        <v>112</v>
      </c>
      <c r="G2504" s="148">
        <v>130</v>
      </c>
      <c r="H2504" s="148">
        <v>24954.229999999996</v>
      </c>
    </row>
    <row r="2505" spans="2:8">
      <c r="B2505" s="211">
        <v>2017</v>
      </c>
      <c r="C2505" s="213">
        <v>7</v>
      </c>
      <c r="D2505" s="209" t="s">
        <v>97</v>
      </c>
      <c r="E2505" s="204" t="s">
        <v>256</v>
      </c>
      <c r="F2505" s="148">
        <v>293</v>
      </c>
      <c r="G2505" s="148">
        <v>340</v>
      </c>
      <c r="H2505" s="148">
        <v>87693</v>
      </c>
    </row>
    <row r="2506" spans="2:8">
      <c r="B2506" s="211">
        <v>2017</v>
      </c>
      <c r="C2506" s="213">
        <v>7</v>
      </c>
      <c r="D2506" s="209" t="s">
        <v>97</v>
      </c>
      <c r="E2506" s="204" t="s">
        <v>302</v>
      </c>
      <c r="F2506" s="148">
        <v>300</v>
      </c>
      <c r="G2506" s="148">
        <v>350</v>
      </c>
      <c r="H2506" s="148">
        <v>64500</v>
      </c>
    </row>
    <row r="2507" spans="2:8">
      <c r="B2507" s="211">
        <v>2017</v>
      </c>
      <c r="C2507" s="213">
        <v>7</v>
      </c>
      <c r="D2507" s="209" t="s">
        <v>97</v>
      </c>
      <c r="E2507" s="204" t="s">
        <v>330</v>
      </c>
      <c r="F2507" s="148">
        <v>621</v>
      </c>
      <c r="G2507" s="148">
        <v>725</v>
      </c>
      <c r="H2507" s="148">
        <v>140576.62</v>
      </c>
    </row>
    <row r="2508" spans="2:8">
      <c r="B2508" s="211">
        <v>2017</v>
      </c>
      <c r="C2508" s="213">
        <v>7</v>
      </c>
      <c r="D2508" s="209" t="s">
        <v>97</v>
      </c>
      <c r="E2508" s="204" t="s">
        <v>375</v>
      </c>
      <c r="F2508" s="148">
        <v>600</v>
      </c>
      <c r="G2508" s="148">
        <v>700</v>
      </c>
      <c r="H2508" s="148">
        <v>134500</v>
      </c>
    </row>
    <row r="2509" spans="2:8">
      <c r="B2509" s="211">
        <v>2017</v>
      </c>
      <c r="C2509" s="213">
        <v>7</v>
      </c>
      <c r="D2509" s="209" t="s">
        <v>97</v>
      </c>
      <c r="E2509" s="204" t="s">
        <v>413</v>
      </c>
      <c r="F2509" s="148">
        <v>130</v>
      </c>
      <c r="G2509" s="148">
        <v>152</v>
      </c>
      <c r="H2509" s="148">
        <v>50000</v>
      </c>
    </row>
    <row r="2510" spans="2:8">
      <c r="B2510" s="211">
        <v>2017</v>
      </c>
      <c r="C2510" s="213">
        <v>7</v>
      </c>
      <c r="D2510" s="209" t="s">
        <v>117</v>
      </c>
      <c r="E2510" s="204" t="s">
        <v>243</v>
      </c>
      <c r="F2510" s="148">
        <v>8</v>
      </c>
      <c r="G2510" s="148">
        <v>10</v>
      </c>
      <c r="H2510" s="148">
        <v>4320.04</v>
      </c>
    </row>
    <row r="2511" spans="2:8">
      <c r="B2511" s="211">
        <v>2017</v>
      </c>
      <c r="C2511" s="213">
        <v>7</v>
      </c>
      <c r="D2511" s="209" t="s">
        <v>117</v>
      </c>
      <c r="E2511" s="204" t="s">
        <v>330</v>
      </c>
      <c r="F2511" s="148">
        <v>76</v>
      </c>
      <c r="G2511" s="148">
        <v>89</v>
      </c>
      <c r="H2511" s="148">
        <v>23243.980000000003</v>
      </c>
    </row>
    <row r="2512" spans="2:8">
      <c r="B2512" s="211">
        <v>2017</v>
      </c>
      <c r="C2512" s="213">
        <v>7</v>
      </c>
      <c r="D2512" s="209" t="s">
        <v>118</v>
      </c>
      <c r="E2512" s="204" t="s">
        <v>330</v>
      </c>
      <c r="F2512" s="148">
        <v>1073</v>
      </c>
      <c r="G2512" s="148">
        <v>1247</v>
      </c>
      <c r="H2512" s="148">
        <v>676659.99999999988</v>
      </c>
    </row>
    <row r="2513" spans="2:8">
      <c r="B2513" s="211">
        <v>2017</v>
      </c>
      <c r="C2513" s="213">
        <v>7</v>
      </c>
      <c r="D2513" s="209" t="s">
        <v>118</v>
      </c>
      <c r="E2513" s="204" t="s">
        <v>414</v>
      </c>
      <c r="F2513" s="148">
        <v>3</v>
      </c>
      <c r="G2513" s="148">
        <v>4</v>
      </c>
      <c r="H2513" s="148">
        <v>19008</v>
      </c>
    </row>
    <row r="2514" spans="2:8">
      <c r="B2514" s="211">
        <v>2017</v>
      </c>
      <c r="C2514" s="213">
        <v>7</v>
      </c>
      <c r="D2514" s="209" t="s">
        <v>118</v>
      </c>
      <c r="E2514" s="204" t="s">
        <v>415</v>
      </c>
      <c r="F2514" s="148">
        <v>490</v>
      </c>
      <c r="G2514" s="148">
        <v>572</v>
      </c>
      <c r="H2514" s="148">
        <v>92181.6</v>
      </c>
    </row>
    <row r="2515" spans="2:8">
      <c r="B2515" s="211">
        <v>2017</v>
      </c>
      <c r="C2515" s="213">
        <v>7</v>
      </c>
      <c r="D2515" s="209" t="s">
        <v>119</v>
      </c>
      <c r="E2515" s="204" t="s">
        <v>235</v>
      </c>
      <c r="F2515" s="148">
        <v>44</v>
      </c>
      <c r="G2515" s="148">
        <v>51</v>
      </c>
      <c r="H2515" s="148">
        <v>22278.34</v>
      </c>
    </row>
    <row r="2516" spans="2:8">
      <c r="B2516" s="211">
        <v>2017</v>
      </c>
      <c r="C2516" s="213">
        <v>7</v>
      </c>
      <c r="D2516" s="209" t="s">
        <v>119</v>
      </c>
      <c r="E2516" s="204" t="s">
        <v>236</v>
      </c>
      <c r="F2516" s="148">
        <v>3892</v>
      </c>
      <c r="G2516" s="148">
        <v>4542</v>
      </c>
      <c r="H2516" s="148">
        <v>885246.49999999988</v>
      </c>
    </row>
    <row r="2517" spans="2:8">
      <c r="B2517" s="211">
        <v>2017</v>
      </c>
      <c r="C2517" s="213">
        <v>7</v>
      </c>
      <c r="D2517" s="209" t="s">
        <v>119</v>
      </c>
      <c r="E2517" s="204" t="s">
        <v>242</v>
      </c>
      <c r="F2517" s="148">
        <v>1104</v>
      </c>
      <c r="G2517" s="148">
        <v>1288</v>
      </c>
      <c r="H2517" s="148">
        <v>315742.8</v>
      </c>
    </row>
    <row r="2518" spans="2:8">
      <c r="B2518" s="211">
        <v>2017</v>
      </c>
      <c r="C2518" s="213">
        <v>7</v>
      </c>
      <c r="D2518" s="209" t="s">
        <v>119</v>
      </c>
      <c r="E2518" s="204" t="s">
        <v>246</v>
      </c>
      <c r="F2518" s="148">
        <v>550</v>
      </c>
      <c r="G2518" s="148">
        <v>642</v>
      </c>
      <c r="H2518" s="148">
        <v>140000</v>
      </c>
    </row>
    <row r="2519" spans="2:8">
      <c r="B2519" s="211">
        <v>2017</v>
      </c>
      <c r="C2519" s="213">
        <v>7</v>
      </c>
      <c r="D2519" s="209" t="s">
        <v>119</v>
      </c>
      <c r="E2519" s="204" t="s">
        <v>467</v>
      </c>
      <c r="F2519" s="148">
        <v>825</v>
      </c>
      <c r="G2519" s="148">
        <v>964</v>
      </c>
      <c r="H2519" s="148">
        <v>150000</v>
      </c>
    </row>
    <row r="2520" spans="2:8">
      <c r="B2520" s="211">
        <v>2017</v>
      </c>
      <c r="C2520" s="213">
        <v>7</v>
      </c>
      <c r="D2520" s="209" t="s">
        <v>119</v>
      </c>
      <c r="E2520" s="204" t="s">
        <v>262</v>
      </c>
      <c r="F2520" s="148">
        <v>552</v>
      </c>
      <c r="G2520" s="148">
        <v>643</v>
      </c>
      <c r="H2520" s="148">
        <v>141350.70000000001</v>
      </c>
    </row>
    <row r="2521" spans="2:8">
      <c r="B2521" s="211">
        <v>2017</v>
      </c>
      <c r="C2521" s="213">
        <v>7</v>
      </c>
      <c r="D2521" s="209" t="s">
        <v>119</v>
      </c>
      <c r="E2521" s="204" t="s">
        <v>265</v>
      </c>
      <c r="F2521" s="148">
        <v>3510</v>
      </c>
      <c r="G2521" s="148">
        <v>4095</v>
      </c>
      <c r="H2521" s="148">
        <v>903626.98999999987</v>
      </c>
    </row>
    <row r="2522" spans="2:8">
      <c r="B2522" s="211">
        <v>2017</v>
      </c>
      <c r="C2522" s="213">
        <v>7</v>
      </c>
      <c r="D2522" s="209" t="s">
        <v>119</v>
      </c>
      <c r="E2522" s="204" t="s">
        <v>520</v>
      </c>
      <c r="F2522" s="148">
        <v>3</v>
      </c>
      <c r="G2522" s="148">
        <v>3</v>
      </c>
      <c r="H2522" s="148">
        <v>1567.68</v>
      </c>
    </row>
    <row r="2523" spans="2:8">
      <c r="B2523" s="211">
        <v>2017</v>
      </c>
      <c r="C2523" s="213">
        <v>7</v>
      </c>
      <c r="D2523" s="209" t="s">
        <v>119</v>
      </c>
      <c r="E2523" s="204" t="s">
        <v>468</v>
      </c>
      <c r="F2523" s="148">
        <v>3298</v>
      </c>
      <c r="G2523" s="148">
        <v>3848</v>
      </c>
      <c r="H2523" s="148">
        <v>857000</v>
      </c>
    </row>
    <row r="2524" spans="2:8">
      <c r="B2524" s="211">
        <v>2017</v>
      </c>
      <c r="C2524" s="213">
        <v>7</v>
      </c>
      <c r="D2524" s="209" t="s">
        <v>119</v>
      </c>
      <c r="E2524" s="204" t="s">
        <v>268</v>
      </c>
      <c r="F2524" s="148">
        <v>26</v>
      </c>
      <c r="G2524" s="148">
        <v>31</v>
      </c>
      <c r="H2524" s="148">
        <v>14147.26</v>
      </c>
    </row>
    <row r="2525" spans="2:8">
      <c r="B2525" s="211">
        <v>2017</v>
      </c>
      <c r="C2525" s="213">
        <v>7</v>
      </c>
      <c r="D2525" s="209" t="s">
        <v>119</v>
      </c>
      <c r="E2525" s="204" t="s">
        <v>273</v>
      </c>
      <c r="F2525" s="148">
        <v>2998</v>
      </c>
      <c r="G2525" s="148">
        <v>3496</v>
      </c>
      <c r="H2525" s="148">
        <v>645000</v>
      </c>
    </row>
    <row r="2526" spans="2:8">
      <c r="B2526" s="211">
        <v>2017</v>
      </c>
      <c r="C2526" s="213">
        <v>7</v>
      </c>
      <c r="D2526" s="209" t="s">
        <v>119</v>
      </c>
      <c r="E2526" s="204" t="s">
        <v>274</v>
      </c>
      <c r="F2526" s="148">
        <v>1800</v>
      </c>
      <c r="G2526" s="148">
        <v>2100</v>
      </c>
      <c r="H2526" s="148">
        <v>486736.29</v>
      </c>
    </row>
    <row r="2527" spans="2:8">
      <c r="B2527" s="211">
        <v>2017</v>
      </c>
      <c r="C2527" s="213">
        <v>7</v>
      </c>
      <c r="D2527" s="209" t="s">
        <v>119</v>
      </c>
      <c r="E2527" s="204" t="s">
        <v>275</v>
      </c>
      <c r="F2527" s="148">
        <v>117</v>
      </c>
      <c r="G2527" s="148">
        <v>135</v>
      </c>
      <c r="H2527" s="148">
        <v>82257.600000000006</v>
      </c>
    </row>
    <row r="2528" spans="2:8">
      <c r="B2528" s="211">
        <v>2017</v>
      </c>
      <c r="C2528" s="213">
        <v>7</v>
      </c>
      <c r="D2528" s="209" t="s">
        <v>119</v>
      </c>
      <c r="E2528" s="204" t="s">
        <v>284</v>
      </c>
      <c r="F2528" s="148">
        <v>1696</v>
      </c>
      <c r="G2528" s="148">
        <v>1977</v>
      </c>
      <c r="H2528" s="148">
        <v>366575.01</v>
      </c>
    </row>
    <row r="2529" spans="2:8">
      <c r="B2529" s="211">
        <v>2017</v>
      </c>
      <c r="C2529" s="213">
        <v>7</v>
      </c>
      <c r="D2529" s="209" t="s">
        <v>119</v>
      </c>
      <c r="E2529" s="204" t="s">
        <v>285</v>
      </c>
      <c r="F2529" s="148">
        <v>48236</v>
      </c>
      <c r="G2529" s="148">
        <v>56272</v>
      </c>
      <c r="H2529" s="148">
        <v>11766245.939999996</v>
      </c>
    </row>
    <row r="2530" spans="2:8">
      <c r="B2530" s="211">
        <v>2017</v>
      </c>
      <c r="C2530" s="213">
        <v>7</v>
      </c>
      <c r="D2530" s="209" t="s">
        <v>119</v>
      </c>
      <c r="E2530" s="204" t="s">
        <v>469</v>
      </c>
      <c r="F2530" s="148">
        <v>4944</v>
      </c>
      <c r="G2530" s="148">
        <v>5767</v>
      </c>
      <c r="H2530" s="148">
        <v>1050000</v>
      </c>
    </row>
    <row r="2531" spans="2:8">
      <c r="B2531" s="211">
        <v>2017</v>
      </c>
      <c r="C2531" s="213">
        <v>7</v>
      </c>
      <c r="D2531" s="209" t="s">
        <v>119</v>
      </c>
      <c r="E2531" s="204" t="s">
        <v>302</v>
      </c>
      <c r="F2531" s="148">
        <v>49742</v>
      </c>
      <c r="G2531" s="148">
        <v>58038</v>
      </c>
      <c r="H2531" s="148">
        <v>10719739.570000004</v>
      </c>
    </row>
    <row r="2532" spans="2:8">
      <c r="B2532" s="211">
        <v>2017</v>
      </c>
      <c r="C2532" s="213">
        <v>7</v>
      </c>
      <c r="D2532" s="209" t="s">
        <v>119</v>
      </c>
      <c r="E2532" s="204" t="s">
        <v>470</v>
      </c>
      <c r="F2532" s="148">
        <v>16502</v>
      </c>
      <c r="G2532" s="148">
        <v>19252</v>
      </c>
      <c r="H2532" s="148">
        <v>3787184.6799999978</v>
      </c>
    </row>
    <row r="2533" spans="2:8">
      <c r="B2533" s="211">
        <v>2017</v>
      </c>
      <c r="C2533" s="213">
        <v>7</v>
      </c>
      <c r="D2533" s="209" t="s">
        <v>119</v>
      </c>
      <c r="E2533" s="204" t="s">
        <v>471</v>
      </c>
      <c r="F2533" s="148">
        <v>4543</v>
      </c>
      <c r="G2533" s="148">
        <v>5299</v>
      </c>
      <c r="H2533" s="148">
        <v>1061563.4600000002</v>
      </c>
    </row>
    <row r="2534" spans="2:8">
      <c r="B2534" s="211">
        <v>2017</v>
      </c>
      <c r="C2534" s="213">
        <v>7</v>
      </c>
      <c r="D2534" s="209" t="s">
        <v>119</v>
      </c>
      <c r="E2534" s="204" t="s">
        <v>306</v>
      </c>
      <c r="F2534" s="148">
        <v>251</v>
      </c>
      <c r="G2534" s="148">
        <v>292</v>
      </c>
      <c r="H2534" s="148">
        <v>70000</v>
      </c>
    </row>
    <row r="2535" spans="2:8">
      <c r="B2535" s="211">
        <v>2017</v>
      </c>
      <c r="C2535" s="213">
        <v>7</v>
      </c>
      <c r="D2535" s="209" t="s">
        <v>119</v>
      </c>
      <c r="E2535" s="204" t="s">
        <v>308</v>
      </c>
      <c r="F2535" s="148">
        <v>285</v>
      </c>
      <c r="G2535" s="148">
        <v>332</v>
      </c>
      <c r="H2535" s="148">
        <v>70000</v>
      </c>
    </row>
    <row r="2536" spans="2:8">
      <c r="B2536" s="211">
        <v>2017</v>
      </c>
      <c r="C2536" s="213">
        <v>7</v>
      </c>
      <c r="D2536" s="209" t="s">
        <v>119</v>
      </c>
      <c r="E2536" s="204" t="s">
        <v>472</v>
      </c>
      <c r="F2536" s="148">
        <v>15111</v>
      </c>
      <c r="G2536" s="148">
        <v>17635</v>
      </c>
      <c r="H2536" s="148">
        <v>4097477.14</v>
      </c>
    </row>
    <row r="2537" spans="2:8">
      <c r="B2537" s="211">
        <v>2017</v>
      </c>
      <c r="C2537" s="213">
        <v>7</v>
      </c>
      <c r="D2537" s="209" t="s">
        <v>119</v>
      </c>
      <c r="E2537" s="204" t="s">
        <v>316</v>
      </c>
      <c r="F2537" s="148">
        <v>2647</v>
      </c>
      <c r="G2537" s="148">
        <v>3084</v>
      </c>
      <c r="H2537" s="148">
        <v>535482.93999999994</v>
      </c>
    </row>
    <row r="2538" spans="2:8">
      <c r="B2538" s="211">
        <v>2017</v>
      </c>
      <c r="C2538" s="213">
        <v>7</v>
      </c>
      <c r="D2538" s="209" t="s">
        <v>119</v>
      </c>
      <c r="E2538" s="204" t="s">
        <v>321</v>
      </c>
      <c r="F2538" s="148">
        <v>550</v>
      </c>
      <c r="G2538" s="148">
        <v>642</v>
      </c>
      <c r="H2538" s="148">
        <v>152975.40000000002</v>
      </c>
    </row>
    <row r="2539" spans="2:8">
      <c r="B2539" s="211">
        <v>2017</v>
      </c>
      <c r="C2539" s="213">
        <v>7</v>
      </c>
      <c r="D2539" s="209" t="s">
        <v>119</v>
      </c>
      <c r="E2539" s="204" t="s">
        <v>473</v>
      </c>
      <c r="F2539" s="148">
        <v>22214</v>
      </c>
      <c r="G2539" s="148">
        <v>25909</v>
      </c>
      <c r="H2539" s="148">
        <v>5511420.8000000026</v>
      </c>
    </row>
    <row r="2540" spans="2:8">
      <c r="B2540" s="211">
        <v>2017</v>
      </c>
      <c r="C2540" s="213">
        <v>7</v>
      </c>
      <c r="D2540" s="209" t="s">
        <v>119</v>
      </c>
      <c r="E2540" s="204" t="s">
        <v>326</v>
      </c>
      <c r="F2540" s="148">
        <v>278</v>
      </c>
      <c r="G2540" s="148">
        <v>324</v>
      </c>
      <c r="H2540" s="148">
        <v>59125</v>
      </c>
    </row>
    <row r="2541" spans="2:8">
      <c r="B2541" s="211">
        <v>2017</v>
      </c>
      <c r="C2541" s="213">
        <v>7</v>
      </c>
      <c r="D2541" s="209" t="s">
        <v>119</v>
      </c>
      <c r="E2541" s="204" t="s">
        <v>484</v>
      </c>
      <c r="F2541" s="148">
        <v>279</v>
      </c>
      <c r="G2541" s="148">
        <v>326</v>
      </c>
      <c r="H2541" s="148">
        <v>88308.84</v>
      </c>
    </row>
    <row r="2542" spans="2:8">
      <c r="B2542" s="211">
        <v>2017</v>
      </c>
      <c r="C2542" s="213">
        <v>7</v>
      </c>
      <c r="D2542" s="209" t="s">
        <v>119</v>
      </c>
      <c r="E2542" s="204" t="s">
        <v>327</v>
      </c>
      <c r="F2542" s="148">
        <v>275</v>
      </c>
      <c r="G2542" s="148">
        <v>321</v>
      </c>
      <c r="H2542" s="148">
        <v>64961</v>
      </c>
    </row>
    <row r="2543" spans="2:8">
      <c r="B2543" s="211">
        <v>2017</v>
      </c>
      <c r="C2543" s="213">
        <v>7</v>
      </c>
      <c r="D2543" s="209" t="s">
        <v>119</v>
      </c>
      <c r="E2543" s="204" t="s">
        <v>330</v>
      </c>
      <c r="F2543" s="148">
        <v>33689</v>
      </c>
      <c r="G2543" s="148">
        <v>39294</v>
      </c>
      <c r="H2543" s="148">
        <v>8069425.9200000009</v>
      </c>
    </row>
    <row r="2544" spans="2:8">
      <c r="B2544" s="211">
        <v>2017</v>
      </c>
      <c r="C2544" s="213">
        <v>7</v>
      </c>
      <c r="D2544" s="209" t="s">
        <v>119</v>
      </c>
      <c r="E2544" s="204" t="s">
        <v>338</v>
      </c>
      <c r="F2544" s="148">
        <v>825</v>
      </c>
      <c r="G2544" s="148">
        <v>962</v>
      </c>
      <c r="H2544" s="148">
        <v>184898.8</v>
      </c>
    </row>
    <row r="2545" spans="2:8">
      <c r="B2545" s="211">
        <v>2017</v>
      </c>
      <c r="C2545" s="213">
        <v>7</v>
      </c>
      <c r="D2545" s="209" t="s">
        <v>119</v>
      </c>
      <c r="E2545" s="204" t="s">
        <v>347</v>
      </c>
      <c r="F2545" s="148">
        <v>824</v>
      </c>
      <c r="G2545" s="148">
        <v>961</v>
      </c>
      <c r="H2545" s="148">
        <v>220000</v>
      </c>
    </row>
    <row r="2546" spans="2:8">
      <c r="B2546" s="211">
        <v>2017</v>
      </c>
      <c r="C2546" s="213">
        <v>7</v>
      </c>
      <c r="D2546" s="209" t="s">
        <v>119</v>
      </c>
      <c r="E2546" s="204" t="s">
        <v>414</v>
      </c>
      <c r="F2546" s="148">
        <v>9008</v>
      </c>
      <c r="G2546" s="148">
        <v>10528</v>
      </c>
      <c r="H2546" s="148">
        <v>4045163.06</v>
      </c>
    </row>
    <row r="2547" spans="2:8">
      <c r="B2547" s="211">
        <v>2017</v>
      </c>
      <c r="C2547" s="213">
        <v>7</v>
      </c>
      <c r="D2547" s="209" t="s">
        <v>119</v>
      </c>
      <c r="E2547" s="204" t="s">
        <v>415</v>
      </c>
      <c r="F2547" s="148">
        <v>5610</v>
      </c>
      <c r="G2547" s="148">
        <v>6547</v>
      </c>
      <c r="H2547" s="148">
        <v>1844924.5800000003</v>
      </c>
    </row>
    <row r="2548" spans="2:8">
      <c r="B2548" s="211">
        <v>2017</v>
      </c>
      <c r="C2548" s="213">
        <v>7</v>
      </c>
      <c r="D2548" s="209" t="s">
        <v>119</v>
      </c>
      <c r="E2548" s="204" t="s">
        <v>349</v>
      </c>
      <c r="F2548" s="148">
        <v>823</v>
      </c>
      <c r="G2548" s="148">
        <v>960</v>
      </c>
      <c r="H2548" s="148">
        <v>236851</v>
      </c>
    </row>
    <row r="2549" spans="2:8">
      <c r="B2549" s="211">
        <v>2017</v>
      </c>
      <c r="C2549" s="213">
        <v>7</v>
      </c>
      <c r="D2549" s="209" t="s">
        <v>119</v>
      </c>
      <c r="E2549" s="204" t="s">
        <v>480</v>
      </c>
      <c r="F2549" s="148">
        <v>551</v>
      </c>
      <c r="G2549" s="148">
        <v>643</v>
      </c>
      <c r="H2549" s="148">
        <v>127105.5</v>
      </c>
    </row>
    <row r="2550" spans="2:8">
      <c r="B2550" s="211">
        <v>2017</v>
      </c>
      <c r="C2550" s="213">
        <v>7</v>
      </c>
      <c r="D2550" s="209" t="s">
        <v>119</v>
      </c>
      <c r="E2550" s="204" t="s">
        <v>355</v>
      </c>
      <c r="F2550" s="148">
        <v>3028</v>
      </c>
      <c r="G2550" s="148">
        <v>3530</v>
      </c>
      <c r="H2550" s="148">
        <v>630000</v>
      </c>
    </row>
    <row r="2551" spans="2:8">
      <c r="B2551" s="211">
        <v>2017</v>
      </c>
      <c r="C2551" s="213">
        <v>7</v>
      </c>
      <c r="D2551" s="209" t="s">
        <v>119</v>
      </c>
      <c r="E2551" s="204" t="s">
        <v>474</v>
      </c>
      <c r="F2551" s="148">
        <v>7524</v>
      </c>
      <c r="G2551" s="148">
        <v>8776</v>
      </c>
      <c r="H2551" s="148">
        <v>1725591.42</v>
      </c>
    </row>
    <row r="2552" spans="2:8">
      <c r="B2552" s="211">
        <v>2017</v>
      </c>
      <c r="C2552" s="213">
        <v>7</v>
      </c>
      <c r="D2552" s="209" t="s">
        <v>119</v>
      </c>
      <c r="E2552" s="204" t="s">
        <v>481</v>
      </c>
      <c r="F2552" s="148">
        <v>135</v>
      </c>
      <c r="G2552" s="148">
        <v>158</v>
      </c>
      <c r="H2552" s="148">
        <v>36294.019999999997</v>
      </c>
    </row>
    <row r="2553" spans="2:8">
      <c r="B2553" s="211">
        <v>2017</v>
      </c>
      <c r="C2553" s="213">
        <v>7</v>
      </c>
      <c r="D2553" s="209" t="s">
        <v>119</v>
      </c>
      <c r="E2553" s="204" t="s">
        <v>417</v>
      </c>
      <c r="F2553" s="148">
        <v>1300</v>
      </c>
      <c r="G2553" s="148">
        <v>1518</v>
      </c>
      <c r="H2553" s="148">
        <v>316080</v>
      </c>
    </row>
    <row r="2554" spans="2:8">
      <c r="B2554" s="211">
        <v>2017</v>
      </c>
      <c r="C2554" s="213">
        <v>7</v>
      </c>
      <c r="D2554" s="209" t="s">
        <v>119</v>
      </c>
      <c r="E2554" s="204" t="s">
        <v>375</v>
      </c>
      <c r="F2554" s="148">
        <v>34291</v>
      </c>
      <c r="G2554" s="148">
        <v>39994</v>
      </c>
      <c r="H2554" s="148">
        <v>7869638.2500000009</v>
      </c>
    </row>
    <row r="2555" spans="2:8">
      <c r="B2555" s="211">
        <v>2017</v>
      </c>
      <c r="C2555" s="213">
        <v>7</v>
      </c>
      <c r="D2555" s="209" t="s">
        <v>119</v>
      </c>
      <c r="E2555" s="204" t="s">
        <v>418</v>
      </c>
      <c r="F2555" s="148">
        <v>226</v>
      </c>
      <c r="G2555" s="148">
        <v>266</v>
      </c>
      <c r="H2555" s="148">
        <v>99089.260000000024</v>
      </c>
    </row>
    <row r="2556" spans="2:8">
      <c r="B2556" s="211">
        <v>2017</v>
      </c>
      <c r="C2556" s="213">
        <v>7</v>
      </c>
      <c r="D2556" s="209" t="s">
        <v>119</v>
      </c>
      <c r="E2556" s="204" t="s">
        <v>475</v>
      </c>
      <c r="F2556" s="148">
        <v>275</v>
      </c>
      <c r="G2556" s="148">
        <v>321</v>
      </c>
      <c r="H2556" s="148">
        <v>65930.62</v>
      </c>
    </row>
    <row r="2557" spans="2:8">
      <c r="B2557" s="211">
        <v>2017</v>
      </c>
      <c r="C2557" s="213">
        <v>7</v>
      </c>
      <c r="D2557" s="209" t="s">
        <v>119</v>
      </c>
      <c r="E2557" s="204" t="s">
        <v>390</v>
      </c>
      <c r="F2557" s="148">
        <v>31588</v>
      </c>
      <c r="G2557" s="148">
        <v>36856</v>
      </c>
      <c r="H2557" s="148">
        <v>7108513.7800000012</v>
      </c>
    </row>
    <row r="2558" spans="2:8">
      <c r="B2558" s="211">
        <v>2017</v>
      </c>
      <c r="C2558" s="213">
        <v>7</v>
      </c>
      <c r="D2558" s="209" t="s">
        <v>119</v>
      </c>
      <c r="E2558" s="204" t="s">
        <v>394</v>
      </c>
      <c r="F2558" s="148">
        <v>2462</v>
      </c>
      <c r="G2558" s="148">
        <v>2871</v>
      </c>
      <c r="H2558" s="148">
        <v>560869.03000000014</v>
      </c>
    </row>
    <row r="2559" spans="2:8">
      <c r="B2559" s="211">
        <v>2017</v>
      </c>
      <c r="C2559" s="213">
        <v>7</v>
      </c>
      <c r="D2559" s="209" t="s">
        <v>119</v>
      </c>
      <c r="E2559" s="204" t="s">
        <v>397</v>
      </c>
      <c r="F2559" s="148">
        <v>4401</v>
      </c>
      <c r="G2559" s="148">
        <v>5134</v>
      </c>
      <c r="H2559" s="148">
        <v>949702.67000000016</v>
      </c>
    </row>
    <row r="2560" spans="2:8">
      <c r="B2560" s="211">
        <v>2017</v>
      </c>
      <c r="C2560" s="213">
        <v>7</v>
      </c>
      <c r="D2560" s="209" t="s">
        <v>119</v>
      </c>
      <c r="E2560" s="204" t="s">
        <v>477</v>
      </c>
      <c r="F2560" s="148">
        <v>50263</v>
      </c>
      <c r="G2560" s="148">
        <v>58626</v>
      </c>
      <c r="H2560" s="148">
        <v>12494872.489999998</v>
      </c>
    </row>
    <row r="2561" spans="2:8">
      <c r="B2561" s="211">
        <v>2017</v>
      </c>
      <c r="C2561" s="213">
        <v>7</v>
      </c>
      <c r="D2561" s="209" t="s">
        <v>119</v>
      </c>
      <c r="E2561" s="204" t="s">
        <v>492</v>
      </c>
      <c r="F2561" s="148">
        <v>1</v>
      </c>
      <c r="G2561" s="148">
        <v>1</v>
      </c>
      <c r="H2561" s="148">
        <v>200.82</v>
      </c>
    </row>
    <row r="2562" spans="2:8">
      <c r="B2562" s="211">
        <v>2017</v>
      </c>
      <c r="C2562" s="213">
        <v>7</v>
      </c>
      <c r="D2562" s="209" t="s">
        <v>119</v>
      </c>
      <c r="E2562" s="204" t="s">
        <v>401</v>
      </c>
      <c r="F2562" s="148">
        <v>0</v>
      </c>
      <c r="G2562" s="148">
        <v>0</v>
      </c>
      <c r="H2562" s="148">
        <v>4520</v>
      </c>
    </row>
    <row r="2563" spans="2:8">
      <c r="B2563" s="211">
        <v>2017</v>
      </c>
      <c r="C2563" s="213">
        <v>7</v>
      </c>
      <c r="D2563" s="209" t="s">
        <v>119</v>
      </c>
      <c r="E2563" s="204" t="s">
        <v>402</v>
      </c>
      <c r="F2563" s="148">
        <v>3580</v>
      </c>
      <c r="G2563" s="148">
        <v>4178</v>
      </c>
      <c r="H2563" s="148">
        <v>824865.99000000022</v>
      </c>
    </row>
    <row r="2564" spans="2:8">
      <c r="B2564" s="211">
        <v>2017</v>
      </c>
      <c r="C2564" s="213">
        <v>7</v>
      </c>
      <c r="D2564" s="209" t="s">
        <v>119</v>
      </c>
      <c r="E2564" s="204" t="s">
        <v>409</v>
      </c>
      <c r="F2564" s="148">
        <v>10</v>
      </c>
      <c r="G2564" s="148">
        <v>12</v>
      </c>
      <c r="H2564" s="148">
        <v>4629.66</v>
      </c>
    </row>
    <row r="2565" spans="2:8">
      <c r="B2565" s="211">
        <v>2017</v>
      </c>
      <c r="C2565" s="213">
        <v>7</v>
      </c>
      <c r="D2565" s="209" t="s">
        <v>119</v>
      </c>
      <c r="E2565" s="204" t="s">
        <v>413</v>
      </c>
      <c r="F2565" s="148">
        <v>7639</v>
      </c>
      <c r="G2565" s="148">
        <v>8913</v>
      </c>
      <c r="H2565" s="148">
        <v>1481682.99</v>
      </c>
    </row>
    <row r="2566" spans="2:8">
      <c r="B2566" s="211">
        <v>2017</v>
      </c>
      <c r="C2566" s="213">
        <v>7</v>
      </c>
      <c r="D2566" s="209" t="s">
        <v>157</v>
      </c>
      <c r="E2566" s="204" t="s">
        <v>390</v>
      </c>
      <c r="F2566" s="148">
        <v>547</v>
      </c>
      <c r="G2566" s="148">
        <v>638</v>
      </c>
      <c r="H2566" s="148">
        <v>133788.85</v>
      </c>
    </row>
    <row r="2567" spans="2:8">
      <c r="B2567" s="211">
        <v>2017</v>
      </c>
      <c r="C2567" s="213">
        <v>7</v>
      </c>
      <c r="D2567" s="209" t="s">
        <v>120</v>
      </c>
      <c r="E2567" s="204" t="s">
        <v>296</v>
      </c>
      <c r="F2567" s="148">
        <v>23</v>
      </c>
      <c r="G2567" s="148">
        <v>28</v>
      </c>
      <c r="H2567" s="148">
        <v>17118.419999999998</v>
      </c>
    </row>
    <row r="2568" spans="2:8">
      <c r="B2568" s="211">
        <v>2017</v>
      </c>
      <c r="C2568" s="213">
        <v>7</v>
      </c>
      <c r="D2568" s="209" t="s">
        <v>120</v>
      </c>
      <c r="E2568" s="204" t="s">
        <v>414</v>
      </c>
      <c r="F2568" s="148">
        <v>45</v>
      </c>
      <c r="G2568" s="148">
        <v>52</v>
      </c>
      <c r="H2568" s="148">
        <v>12168.18</v>
      </c>
    </row>
    <row r="2569" spans="2:8">
      <c r="B2569" s="211">
        <v>2017</v>
      </c>
      <c r="C2569" s="213">
        <v>7</v>
      </c>
      <c r="D2569" s="209" t="s">
        <v>120</v>
      </c>
      <c r="E2569" s="204" t="s">
        <v>418</v>
      </c>
      <c r="F2569" s="148">
        <v>42</v>
      </c>
      <c r="G2569" s="148">
        <v>49</v>
      </c>
      <c r="H2569" s="148">
        <v>35087.050000000003</v>
      </c>
    </row>
    <row r="2570" spans="2:8">
      <c r="B2570" s="211">
        <v>2017</v>
      </c>
      <c r="C2570" s="213">
        <v>7</v>
      </c>
      <c r="D2570" s="209" t="s">
        <v>121</v>
      </c>
      <c r="E2570" s="204" t="s">
        <v>472</v>
      </c>
      <c r="F2570" s="148">
        <v>1098</v>
      </c>
      <c r="G2570" s="148">
        <v>1282</v>
      </c>
      <c r="H2570" s="148">
        <v>352359.99</v>
      </c>
    </row>
    <row r="2571" spans="2:8">
      <c r="B2571" s="211">
        <v>2017</v>
      </c>
      <c r="C2571" s="213">
        <v>7</v>
      </c>
      <c r="D2571" s="209" t="s">
        <v>95</v>
      </c>
      <c r="E2571" s="204" t="s">
        <v>302</v>
      </c>
      <c r="F2571" s="148">
        <v>824</v>
      </c>
      <c r="G2571" s="148">
        <v>961</v>
      </c>
      <c r="H2571" s="148">
        <v>179998.82</v>
      </c>
    </row>
    <row r="2572" spans="2:8">
      <c r="B2572" s="211">
        <v>2017</v>
      </c>
      <c r="C2572" s="213">
        <v>7</v>
      </c>
      <c r="D2572" s="209" t="s">
        <v>95</v>
      </c>
      <c r="E2572" s="204" t="s">
        <v>471</v>
      </c>
      <c r="F2572" s="148">
        <v>2200</v>
      </c>
      <c r="G2572" s="148">
        <v>2565</v>
      </c>
      <c r="H2572" s="148">
        <v>528899.8899999999</v>
      </c>
    </row>
    <row r="2573" spans="2:8">
      <c r="B2573" s="211">
        <v>2017</v>
      </c>
      <c r="C2573" s="213">
        <v>7</v>
      </c>
      <c r="D2573" s="209" t="s">
        <v>95</v>
      </c>
      <c r="E2573" s="204" t="s">
        <v>330</v>
      </c>
      <c r="F2573" s="148">
        <v>3369</v>
      </c>
      <c r="G2573" s="148">
        <v>3932</v>
      </c>
      <c r="H2573" s="148">
        <v>883444.75</v>
      </c>
    </row>
    <row r="2574" spans="2:8">
      <c r="B2574" s="211">
        <v>2017</v>
      </c>
      <c r="C2574" s="213">
        <v>7</v>
      </c>
      <c r="D2574" s="209" t="s">
        <v>95</v>
      </c>
      <c r="E2574" s="204" t="s">
        <v>474</v>
      </c>
      <c r="F2574" s="148">
        <v>825</v>
      </c>
      <c r="G2574" s="148">
        <v>962</v>
      </c>
      <c r="H2574" s="148">
        <v>208797.65999999997</v>
      </c>
    </row>
    <row r="2575" spans="2:8">
      <c r="B2575" s="211">
        <v>2017</v>
      </c>
      <c r="C2575" s="213">
        <v>7</v>
      </c>
      <c r="D2575" s="209" t="s">
        <v>95</v>
      </c>
      <c r="E2575" s="204" t="s">
        <v>375</v>
      </c>
      <c r="F2575" s="148">
        <v>900</v>
      </c>
      <c r="G2575" s="148">
        <v>1050</v>
      </c>
      <c r="H2575" s="148">
        <v>193500</v>
      </c>
    </row>
    <row r="2576" spans="2:8">
      <c r="B2576" s="211">
        <v>2017</v>
      </c>
      <c r="C2576" s="213">
        <v>7</v>
      </c>
      <c r="D2576" s="209" t="s">
        <v>95</v>
      </c>
      <c r="E2576" s="204" t="s">
        <v>390</v>
      </c>
      <c r="F2576" s="148">
        <v>1096</v>
      </c>
      <c r="G2576" s="148">
        <v>1279</v>
      </c>
      <c r="H2576" s="148">
        <v>247834.83</v>
      </c>
    </row>
    <row r="2577" spans="2:8">
      <c r="B2577" s="211">
        <v>2017</v>
      </c>
      <c r="C2577" s="213">
        <v>7</v>
      </c>
      <c r="D2577" s="209" t="s">
        <v>95</v>
      </c>
      <c r="E2577" s="204" t="s">
        <v>394</v>
      </c>
      <c r="F2577" s="148">
        <v>1659</v>
      </c>
      <c r="G2577" s="148">
        <v>1936</v>
      </c>
      <c r="H2577" s="148">
        <v>331777.11</v>
      </c>
    </row>
    <row r="2578" spans="2:8">
      <c r="B2578" s="211">
        <v>2017</v>
      </c>
      <c r="C2578" s="213">
        <v>7</v>
      </c>
      <c r="D2578" s="209" t="s">
        <v>95</v>
      </c>
      <c r="E2578" s="204" t="s">
        <v>397</v>
      </c>
      <c r="F2578" s="148">
        <v>302</v>
      </c>
      <c r="G2578" s="148">
        <v>352</v>
      </c>
      <c r="H2578" s="148">
        <v>63459.58</v>
      </c>
    </row>
    <row r="2579" spans="2:8">
      <c r="B2579" s="211">
        <v>2017</v>
      </c>
      <c r="C2579" s="213">
        <v>7</v>
      </c>
      <c r="D2579" s="209" t="s">
        <v>95</v>
      </c>
      <c r="E2579" s="204" t="s">
        <v>477</v>
      </c>
      <c r="F2579" s="148">
        <v>832</v>
      </c>
      <c r="G2579" s="148">
        <v>971</v>
      </c>
      <c r="H2579" s="148">
        <v>205528.61000000002</v>
      </c>
    </row>
    <row r="2580" spans="2:8">
      <c r="B2580" s="211">
        <v>2017</v>
      </c>
      <c r="C2580" s="213">
        <v>7</v>
      </c>
      <c r="D2580" s="209" t="s">
        <v>95</v>
      </c>
      <c r="E2580" s="204" t="s">
        <v>402</v>
      </c>
      <c r="F2580" s="148">
        <v>1990</v>
      </c>
      <c r="G2580" s="148">
        <v>2321</v>
      </c>
      <c r="H2580" s="148">
        <v>452136.79000000004</v>
      </c>
    </row>
    <row r="2581" spans="2:8">
      <c r="B2581" s="211">
        <v>2017</v>
      </c>
      <c r="C2581" s="213">
        <v>7</v>
      </c>
      <c r="D2581" s="209" t="s">
        <v>167</v>
      </c>
      <c r="E2581" s="204" t="s">
        <v>470</v>
      </c>
      <c r="F2581" s="148">
        <v>275</v>
      </c>
      <c r="G2581" s="148">
        <v>321</v>
      </c>
      <c r="H2581" s="148">
        <v>75648.86</v>
      </c>
    </row>
    <row r="2582" spans="2:8">
      <c r="B2582" s="211">
        <v>2017</v>
      </c>
      <c r="C2582" s="213">
        <v>7</v>
      </c>
      <c r="D2582" s="209" t="s">
        <v>167</v>
      </c>
      <c r="E2582" s="204" t="s">
        <v>330</v>
      </c>
      <c r="F2582" s="148">
        <v>9</v>
      </c>
      <c r="G2582" s="148">
        <v>11</v>
      </c>
      <c r="H2582" s="148">
        <v>9841.34</v>
      </c>
    </row>
    <row r="2583" spans="2:8">
      <c r="B2583" s="211">
        <v>2017</v>
      </c>
      <c r="C2583" s="213">
        <v>7</v>
      </c>
      <c r="D2583" s="209" t="s">
        <v>122</v>
      </c>
      <c r="E2583" s="204" t="s">
        <v>467</v>
      </c>
      <c r="F2583" s="148">
        <v>275</v>
      </c>
      <c r="G2583" s="148">
        <v>320</v>
      </c>
      <c r="H2583" s="148">
        <v>70000</v>
      </c>
    </row>
    <row r="2584" spans="2:8">
      <c r="B2584" s="211">
        <v>2017</v>
      </c>
      <c r="C2584" s="213">
        <v>7</v>
      </c>
      <c r="D2584" s="209" t="s">
        <v>122</v>
      </c>
      <c r="E2584" s="204" t="s">
        <v>285</v>
      </c>
      <c r="F2584" s="148">
        <v>1136</v>
      </c>
      <c r="G2584" s="148">
        <v>1327</v>
      </c>
      <c r="H2584" s="148">
        <v>263313.84999999998</v>
      </c>
    </row>
    <row r="2585" spans="2:8">
      <c r="B2585" s="211">
        <v>2017</v>
      </c>
      <c r="C2585" s="213">
        <v>7</v>
      </c>
      <c r="D2585" s="209" t="s">
        <v>122</v>
      </c>
      <c r="E2585" s="204" t="s">
        <v>470</v>
      </c>
      <c r="F2585" s="148">
        <v>275</v>
      </c>
      <c r="G2585" s="148">
        <v>320</v>
      </c>
      <c r="H2585" s="148">
        <v>65528.94</v>
      </c>
    </row>
    <row r="2586" spans="2:8">
      <c r="B2586" s="211">
        <v>2017</v>
      </c>
      <c r="C2586" s="213">
        <v>7</v>
      </c>
      <c r="D2586" s="209" t="s">
        <v>122</v>
      </c>
      <c r="E2586" s="204" t="s">
        <v>472</v>
      </c>
      <c r="F2586" s="148">
        <v>276</v>
      </c>
      <c r="G2586" s="148">
        <v>322</v>
      </c>
      <c r="H2586" s="148">
        <v>88090</v>
      </c>
    </row>
    <row r="2587" spans="2:8">
      <c r="B2587" s="211">
        <v>2017</v>
      </c>
      <c r="C2587" s="213">
        <v>7</v>
      </c>
      <c r="D2587" s="209" t="s">
        <v>122</v>
      </c>
      <c r="E2587" s="204" t="s">
        <v>330</v>
      </c>
      <c r="F2587" s="148">
        <v>4428</v>
      </c>
      <c r="G2587" s="148">
        <v>5164</v>
      </c>
      <c r="H2587" s="148">
        <v>1204120</v>
      </c>
    </row>
    <row r="2588" spans="2:8">
      <c r="B2588" s="211">
        <v>2017</v>
      </c>
      <c r="C2588" s="213">
        <v>7</v>
      </c>
      <c r="D2588" s="209" t="s">
        <v>122</v>
      </c>
      <c r="E2588" s="204" t="s">
        <v>474</v>
      </c>
      <c r="F2588" s="148">
        <v>599</v>
      </c>
      <c r="G2588" s="148">
        <v>700</v>
      </c>
      <c r="H2588" s="148">
        <v>120000</v>
      </c>
    </row>
    <row r="2589" spans="2:8">
      <c r="B2589" s="211">
        <v>2017</v>
      </c>
      <c r="C2589" s="213">
        <v>7</v>
      </c>
      <c r="D2589" s="209" t="s">
        <v>122</v>
      </c>
      <c r="E2589" s="204" t="s">
        <v>375</v>
      </c>
      <c r="F2589" s="148">
        <v>856</v>
      </c>
      <c r="G2589" s="148">
        <v>998</v>
      </c>
      <c r="H2589" s="148">
        <v>183825</v>
      </c>
    </row>
    <row r="2590" spans="2:8">
      <c r="B2590" s="211">
        <v>2017</v>
      </c>
      <c r="C2590" s="213">
        <v>7</v>
      </c>
      <c r="D2590" s="209" t="s">
        <v>122</v>
      </c>
      <c r="E2590" s="204" t="s">
        <v>384</v>
      </c>
      <c r="F2590" s="148">
        <v>1010</v>
      </c>
      <c r="G2590" s="148">
        <v>1178</v>
      </c>
      <c r="H2590" s="148">
        <v>200000.00000000003</v>
      </c>
    </row>
    <row r="2591" spans="2:8">
      <c r="B2591" s="211">
        <v>2017</v>
      </c>
      <c r="C2591" s="213">
        <v>7</v>
      </c>
      <c r="D2591" s="209" t="s">
        <v>122</v>
      </c>
      <c r="E2591" s="204" t="s">
        <v>390</v>
      </c>
      <c r="F2591" s="148">
        <v>837</v>
      </c>
      <c r="G2591" s="148">
        <v>977</v>
      </c>
      <c r="H2591" s="148">
        <v>205970.86000000002</v>
      </c>
    </row>
    <row r="2592" spans="2:8">
      <c r="B2592" s="211">
        <v>2017</v>
      </c>
      <c r="C2592" s="213">
        <v>7</v>
      </c>
      <c r="D2592" s="209" t="s">
        <v>122</v>
      </c>
      <c r="E2592" s="204" t="s">
        <v>397</v>
      </c>
      <c r="F2592" s="148">
        <v>300</v>
      </c>
      <c r="G2592" s="148">
        <v>350</v>
      </c>
      <c r="H2592" s="148">
        <v>62298.85</v>
      </c>
    </row>
    <row r="2593" spans="2:8">
      <c r="B2593" s="211">
        <v>2017</v>
      </c>
      <c r="C2593" s="213">
        <v>7</v>
      </c>
      <c r="D2593" s="209" t="s">
        <v>122</v>
      </c>
      <c r="E2593" s="204" t="s">
        <v>413</v>
      </c>
      <c r="F2593" s="148">
        <v>1652</v>
      </c>
      <c r="G2593" s="148">
        <v>1927</v>
      </c>
      <c r="H2593" s="148">
        <v>339118</v>
      </c>
    </row>
    <row r="2594" spans="2:8">
      <c r="B2594" s="211">
        <v>2017</v>
      </c>
      <c r="C2594" s="213">
        <v>7</v>
      </c>
      <c r="D2594" s="209" t="s">
        <v>96</v>
      </c>
      <c r="E2594" s="204" t="s">
        <v>285</v>
      </c>
      <c r="F2594" s="148">
        <v>6586</v>
      </c>
      <c r="G2594" s="148">
        <v>7685</v>
      </c>
      <c r="H2594" s="148">
        <v>1472868.3000000003</v>
      </c>
    </row>
    <row r="2595" spans="2:8">
      <c r="B2595" s="211">
        <v>2017</v>
      </c>
      <c r="C2595" s="213">
        <v>7</v>
      </c>
      <c r="D2595" s="209" t="s">
        <v>96</v>
      </c>
      <c r="E2595" s="204" t="s">
        <v>470</v>
      </c>
      <c r="F2595" s="148">
        <v>3000</v>
      </c>
      <c r="G2595" s="148">
        <v>3500</v>
      </c>
      <c r="H2595" s="148">
        <v>666676.4</v>
      </c>
    </row>
    <row r="2596" spans="2:8">
      <c r="B2596" s="211">
        <v>2017</v>
      </c>
      <c r="C2596" s="213">
        <v>7</v>
      </c>
      <c r="D2596" s="209" t="s">
        <v>96</v>
      </c>
      <c r="E2596" s="204" t="s">
        <v>330</v>
      </c>
      <c r="F2596" s="148">
        <v>3571</v>
      </c>
      <c r="G2596" s="148">
        <v>4166</v>
      </c>
      <c r="H2596" s="148">
        <v>858178.88</v>
      </c>
    </row>
    <row r="2597" spans="2:8">
      <c r="B2597" s="211">
        <v>2017</v>
      </c>
      <c r="C2597" s="213">
        <v>7</v>
      </c>
      <c r="D2597" s="209" t="s">
        <v>96</v>
      </c>
      <c r="E2597" s="204" t="s">
        <v>375</v>
      </c>
      <c r="F2597" s="148">
        <v>1647</v>
      </c>
      <c r="G2597" s="148">
        <v>1922</v>
      </c>
      <c r="H2597" s="148">
        <v>420000</v>
      </c>
    </row>
    <row r="2598" spans="2:8">
      <c r="B2598" s="211">
        <v>2017</v>
      </c>
      <c r="C2598" s="213">
        <v>7</v>
      </c>
      <c r="D2598" s="209" t="s">
        <v>96</v>
      </c>
      <c r="E2598" s="204" t="s">
        <v>397</v>
      </c>
      <c r="F2598" s="148">
        <v>2101</v>
      </c>
      <c r="G2598" s="148">
        <v>2451</v>
      </c>
      <c r="H2598" s="148">
        <v>439573.83999999997</v>
      </c>
    </row>
    <row r="2599" spans="2:8">
      <c r="B2599" s="211">
        <v>2017</v>
      </c>
      <c r="C2599" s="213">
        <v>7</v>
      </c>
      <c r="D2599" s="209" t="s">
        <v>96</v>
      </c>
      <c r="E2599" s="204" t="s">
        <v>477</v>
      </c>
      <c r="F2599" s="148">
        <v>3298</v>
      </c>
      <c r="G2599" s="148">
        <v>3847</v>
      </c>
      <c r="H2599" s="148">
        <v>819501.05</v>
      </c>
    </row>
    <row r="2600" spans="2:8">
      <c r="B2600" s="211">
        <v>2017</v>
      </c>
      <c r="C2600" s="213">
        <v>7</v>
      </c>
      <c r="D2600" s="209" t="s">
        <v>3</v>
      </c>
      <c r="E2600" s="204" t="s">
        <v>467</v>
      </c>
      <c r="F2600" s="148">
        <v>275</v>
      </c>
      <c r="G2600" s="148">
        <v>321</v>
      </c>
      <c r="H2600" s="148">
        <v>70000</v>
      </c>
    </row>
    <row r="2601" spans="2:8">
      <c r="B2601" s="211">
        <v>2017</v>
      </c>
      <c r="C2601" s="213">
        <v>7</v>
      </c>
      <c r="D2601" s="209" t="s">
        <v>3</v>
      </c>
      <c r="E2601" s="204" t="s">
        <v>276</v>
      </c>
      <c r="F2601" s="148">
        <v>250</v>
      </c>
      <c r="G2601" s="148">
        <v>292</v>
      </c>
      <c r="H2601" s="148">
        <v>53750</v>
      </c>
    </row>
    <row r="2602" spans="2:8">
      <c r="B2602" s="211">
        <v>2017</v>
      </c>
      <c r="C2602" s="213">
        <v>7</v>
      </c>
      <c r="D2602" s="209" t="s">
        <v>3</v>
      </c>
      <c r="E2602" s="204" t="s">
        <v>285</v>
      </c>
      <c r="F2602" s="148">
        <v>1795</v>
      </c>
      <c r="G2602" s="148">
        <v>2093</v>
      </c>
      <c r="H2602" s="148">
        <v>476558.23</v>
      </c>
    </row>
    <row r="2603" spans="2:8">
      <c r="B2603" s="211">
        <v>2017</v>
      </c>
      <c r="C2603" s="213">
        <v>7</v>
      </c>
      <c r="D2603" s="209" t="s">
        <v>3</v>
      </c>
      <c r="E2603" s="204" t="s">
        <v>469</v>
      </c>
      <c r="F2603" s="148">
        <v>1382</v>
      </c>
      <c r="G2603" s="148">
        <v>1611</v>
      </c>
      <c r="H2603" s="148">
        <v>312784.25</v>
      </c>
    </row>
    <row r="2604" spans="2:8">
      <c r="B2604" s="211">
        <v>2017</v>
      </c>
      <c r="C2604" s="213">
        <v>7</v>
      </c>
      <c r="D2604" s="209" t="s">
        <v>3</v>
      </c>
      <c r="E2604" s="204" t="s">
        <v>470</v>
      </c>
      <c r="F2604" s="148">
        <v>2072</v>
      </c>
      <c r="G2604" s="148">
        <v>2416</v>
      </c>
      <c r="H2604" s="148">
        <v>475398.31000000006</v>
      </c>
    </row>
    <row r="2605" spans="2:8">
      <c r="B2605" s="211">
        <v>2017</v>
      </c>
      <c r="C2605" s="213">
        <v>7</v>
      </c>
      <c r="D2605" s="209" t="s">
        <v>3</v>
      </c>
      <c r="E2605" s="204" t="s">
        <v>326</v>
      </c>
      <c r="F2605" s="148">
        <v>549</v>
      </c>
      <c r="G2605" s="148">
        <v>640</v>
      </c>
      <c r="H2605" s="148">
        <v>118250</v>
      </c>
    </row>
    <row r="2606" spans="2:8">
      <c r="B2606" s="211">
        <v>2017</v>
      </c>
      <c r="C2606" s="213">
        <v>7</v>
      </c>
      <c r="D2606" s="209" t="s">
        <v>3</v>
      </c>
      <c r="E2606" s="204" t="s">
        <v>330</v>
      </c>
      <c r="F2606" s="148">
        <v>913</v>
      </c>
      <c r="G2606" s="148">
        <v>1063</v>
      </c>
      <c r="H2606" s="148">
        <v>225779.08000000002</v>
      </c>
    </row>
    <row r="2607" spans="2:8">
      <c r="B2607" s="211">
        <v>2017</v>
      </c>
      <c r="C2607" s="213">
        <v>7</v>
      </c>
      <c r="D2607" s="209" t="s">
        <v>3</v>
      </c>
      <c r="E2607" s="204" t="s">
        <v>474</v>
      </c>
      <c r="F2607" s="148">
        <v>3822</v>
      </c>
      <c r="G2607" s="148">
        <v>4459</v>
      </c>
      <c r="H2607" s="148">
        <v>904789.86</v>
      </c>
    </row>
    <row r="2608" spans="2:8">
      <c r="B2608" s="211">
        <v>2017</v>
      </c>
      <c r="C2608" s="213">
        <v>7</v>
      </c>
      <c r="D2608" s="209" t="s">
        <v>3</v>
      </c>
      <c r="E2608" s="204" t="s">
        <v>417</v>
      </c>
      <c r="F2608" s="148">
        <v>423</v>
      </c>
      <c r="G2608" s="148">
        <v>494</v>
      </c>
      <c r="H2608" s="148">
        <v>92018.4</v>
      </c>
    </row>
    <row r="2609" spans="2:8">
      <c r="B2609" s="211">
        <v>2017</v>
      </c>
      <c r="C2609" s="213">
        <v>7</v>
      </c>
      <c r="D2609" s="209" t="s">
        <v>3</v>
      </c>
      <c r="E2609" s="204" t="s">
        <v>375</v>
      </c>
      <c r="F2609" s="148">
        <v>3596</v>
      </c>
      <c r="G2609" s="148">
        <v>4196</v>
      </c>
      <c r="H2609" s="148">
        <v>840000</v>
      </c>
    </row>
    <row r="2610" spans="2:8">
      <c r="B2610" s="211">
        <v>2017</v>
      </c>
      <c r="C2610" s="213">
        <v>7</v>
      </c>
      <c r="D2610" s="209" t="s">
        <v>3</v>
      </c>
      <c r="E2610" s="204" t="s">
        <v>390</v>
      </c>
      <c r="F2610" s="148">
        <v>1785</v>
      </c>
      <c r="G2610" s="148">
        <v>2081</v>
      </c>
      <c r="H2610" s="148">
        <v>423913.91000000003</v>
      </c>
    </row>
    <row r="2611" spans="2:8">
      <c r="B2611" s="211">
        <v>2017</v>
      </c>
      <c r="C2611" s="213">
        <v>7</v>
      </c>
      <c r="D2611" s="209" t="s">
        <v>3</v>
      </c>
      <c r="E2611" s="204" t="s">
        <v>397</v>
      </c>
      <c r="F2611" s="148">
        <v>2995</v>
      </c>
      <c r="G2611" s="148">
        <v>3494</v>
      </c>
      <c r="H2611" s="148">
        <v>714620.3</v>
      </c>
    </row>
    <row r="2612" spans="2:8">
      <c r="B2612" s="211">
        <v>2017</v>
      </c>
      <c r="C2612" s="213">
        <v>7</v>
      </c>
      <c r="D2612" s="209" t="s">
        <v>3</v>
      </c>
      <c r="E2612" s="204" t="s">
        <v>477</v>
      </c>
      <c r="F2612" s="148">
        <v>1107</v>
      </c>
      <c r="G2612" s="148">
        <v>1291</v>
      </c>
      <c r="H2612" s="148">
        <v>281254.64</v>
      </c>
    </row>
    <row r="2613" spans="2:8">
      <c r="B2613" s="211">
        <v>2017</v>
      </c>
      <c r="C2613" s="213">
        <v>7</v>
      </c>
      <c r="D2613" s="209" t="s">
        <v>3</v>
      </c>
      <c r="E2613" s="204" t="s">
        <v>492</v>
      </c>
      <c r="F2613" s="148">
        <v>1497</v>
      </c>
      <c r="G2613" s="148">
        <v>1744</v>
      </c>
      <c r="H2613" s="148">
        <v>350400</v>
      </c>
    </row>
    <row r="2614" spans="2:8">
      <c r="B2614" s="211">
        <v>2017</v>
      </c>
      <c r="C2614" s="213">
        <v>7</v>
      </c>
      <c r="D2614" s="209" t="s">
        <v>101</v>
      </c>
      <c r="E2614" s="204" t="s">
        <v>375</v>
      </c>
      <c r="F2614" s="148">
        <v>549</v>
      </c>
      <c r="G2614" s="148">
        <v>639</v>
      </c>
      <c r="H2614" s="148">
        <v>140000</v>
      </c>
    </row>
    <row r="2615" spans="2:8">
      <c r="B2615" s="211">
        <v>2017</v>
      </c>
      <c r="C2615" s="213">
        <v>7</v>
      </c>
      <c r="D2615" s="209" t="s">
        <v>101</v>
      </c>
      <c r="E2615" s="204" t="s">
        <v>390</v>
      </c>
      <c r="F2615" s="148">
        <v>285</v>
      </c>
      <c r="G2615" s="148">
        <v>331</v>
      </c>
      <c r="H2615" s="148">
        <v>69028.709999999992</v>
      </c>
    </row>
    <row r="2616" spans="2:8">
      <c r="B2616" s="211">
        <v>2017</v>
      </c>
      <c r="C2616" s="213">
        <v>7</v>
      </c>
      <c r="D2616" s="209" t="s">
        <v>174</v>
      </c>
      <c r="E2616" s="204" t="s">
        <v>414</v>
      </c>
      <c r="F2616" s="148">
        <v>22</v>
      </c>
      <c r="G2616" s="148">
        <v>25</v>
      </c>
      <c r="H2616" s="148">
        <v>5803.8</v>
      </c>
    </row>
    <row r="2617" spans="2:8">
      <c r="B2617" s="211">
        <v>2017</v>
      </c>
      <c r="C2617" s="213">
        <v>7</v>
      </c>
      <c r="D2617" s="209" t="s">
        <v>123</v>
      </c>
      <c r="E2617" s="204" t="s">
        <v>284</v>
      </c>
      <c r="F2617" s="148">
        <v>30</v>
      </c>
      <c r="G2617" s="148">
        <v>35</v>
      </c>
      <c r="H2617" s="148">
        <v>6450</v>
      </c>
    </row>
    <row r="2618" spans="2:8">
      <c r="B2618" s="211">
        <v>2017</v>
      </c>
      <c r="C2618" s="213">
        <v>7</v>
      </c>
      <c r="D2618" s="209" t="s">
        <v>123</v>
      </c>
      <c r="E2618" s="204" t="s">
        <v>302</v>
      </c>
      <c r="F2618" s="148">
        <v>277</v>
      </c>
      <c r="G2618" s="148">
        <v>322</v>
      </c>
      <c r="H2618" s="148">
        <v>59125</v>
      </c>
    </row>
    <row r="2619" spans="2:8">
      <c r="B2619" s="211">
        <v>2017</v>
      </c>
      <c r="C2619" s="213">
        <v>7</v>
      </c>
      <c r="D2619" s="209" t="s">
        <v>123</v>
      </c>
      <c r="E2619" s="204" t="s">
        <v>414</v>
      </c>
      <c r="F2619" s="148">
        <v>251</v>
      </c>
      <c r="G2619" s="148">
        <v>293</v>
      </c>
      <c r="H2619" s="148">
        <v>60615</v>
      </c>
    </row>
    <row r="2620" spans="2:8">
      <c r="B2620" s="211">
        <v>2017</v>
      </c>
      <c r="C2620" s="213">
        <v>7</v>
      </c>
      <c r="D2620" s="209" t="s">
        <v>126</v>
      </c>
      <c r="E2620" s="204" t="s">
        <v>273</v>
      </c>
      <c r="F2620" s="148">
        <v>274</v>
      </c>
      <c r="G2620" s="148">
        <v>319</v>
      </c>
      <c r="H2620" s="148">
        <v>59125</v>
      </c>
    </row>
    <row r="2621" spans="2:8">
      <c r="B2621" s="211">
        <v>2017</v>
      </c>
      <c r="C2621" s="213">
        <v>7</v>
      </c>
      <c r="D2621" s="209" t="s">
        <v>126</v>
      </c>
      <c r="E2621" s="204" t="s">
        <v>472</v>
      </c>
      <c r="F2621" s="148">
        <v>275</v>
      </c>
      <c r="G2621" s="148">
        <v>321</v>
      </c>
      <c r="H2621" s="148">
        <v>88090</v>
      </c>
    </row>
    <row r="2622" spans="2:8">
      <c r="B2622" s="211">
        <v>2017</v>
      </c>
      <c r="C2622" s="213">
        <v>7</v>
      </c>
      <c r="D2622" s="209" t="s">
        <v>126</v>
      </c>
      <c r="E2622" s="204" t="s">
        <v>330</v>
      </c>
      <c r="F2622" s="148">
        <v>275</v>
      </c>
      <c r="G2622" s="148">
        <v>321</v>
      </c>
      <c r="H2622" s="148">
        <v>74348.479999999996</v>
      </c>
    </row>
    <row r="2623" spans="2:8">
      <c r="B2623" s="211">
        <v>2017</v>
      </c>
      <c r="C2623" s="213">
        <v>7</v>
      </c>
      <c r="D2623" s="209" t="s">
        <v>175</v>
      </c>
      <c r="E2623" s="204" t="s">
        <v>236</v>
      </c>
      <c r="F2623" s="148">
        <v>285</v>
      </c>
      <c r="G2623" s="148">
        <v>333</v>
      </c>
      <c r="H2623" s="148">
        <v>69076.88</v>
      </c>
    </row>
    <row r="2624" spans="2:8">
      <c r="B2624" s="211">
        <v>2017</v>
      </c>
      <c r="C2624" s="213">
        <v>7</v>
      </c>
      <c r="D2624" s="209" t="s">
        <v>127</v>
      </c>
      <c r="E2624" s="204" t="s">
        <v>302</v>
      </c>
      <c r="F2624" s="148">
        <v>835</v>
      </c>
      <c r="G2624" s="148">
        <v>974</v>
      </c>
      <c r="H2624" s="148">
        <v>297775</v>
      </c>
    </row>
    <row r="2625" spans="2:8">
      <c r="B2625" s="211">
        <v>2017</v>
      </c>
      <c r="C2625" s="213">
        <v>7</v>
      </c>
      <c r="D2625" s="209" t="s">
        <v>127</v>
      </c>
      <c r="E2625" s="204" t="s">
        <v>470</v>
      </c>
      <c r="F2625" s="148">
        <v>550</v>
      </c>
      <c r="G2625" s="148">
        <v>641</v>
      </c>
      <c r="H2625" s="148">
        <v>127122.11</v>
      </c>
    </row>
    <row r="2626" spans="2:8">
      <c r="B2626" s="211">
        <v>2017</v>
      </c>
      <c r="C2626" s="213">
        <v>7</v>
      </c>
      <c r="D2626" s="209" t="s">
        <v>127</v>
      </c>
      <c r="E2626" s="204" t="s">
        <v>473</v>
      </c>
      <c r="F2626" s="148">
        <v>275</v>
      </c>
      <c r="G2626" s="148">
        <v>321</v>
      </c>
      <c r="H2626" s="148">
        <v>70512.399999999994</v>
      </c>
    </row>
    <row r="2627" spans="2:8">
      <c r="B2627" s="211">
        <v>2017</v>
      </c>
      <c r="C2627" s="213">
        <v>7</v>
      </c>
      <c r="D2627" s="209" t="s">
        <v>127</v>
      </c>
      <c r="E2627" s="204" t="s">
        <v>330</v>
      </c>
      <c r="F2627" s="148">
        <v>844</v>
      </c>
      <c r="G2627" s="148">
        <v>986</v>
      </c>
      <c r="H2627" s="148">
        <v>196541.49</v>
      </c>
    </row>
    <row r="2628" spans="2:8">
      <c r="B2628" s="211">
        <v>2017</v>
      </c>
      <c r="C2628" s="213">
        <v>7</v>
      </c>
      <c r="D2628" s="209" t="s">
        <v>127</v>
      </c>
      <c r="E2628" s="204" t="s">
        <v>521</v>
      </c>
      <c r="F2628" s="148">
        <v>569</v>
      </c>
      <c r="G2628" s="148">
        <v>664</v>
      </c>
      <c r="H2628" s="148">
        <v>136937</v>
      </c>
    </row>
    <row r="2629" spans="2:8">
      <c r="B2629" s="211">
        <v>2017</v>
      </c>
      <c r="C2629" s="213">
        <v>7</v>
      </c>
      <c r="D2629" s="209" t="s">
        <v>127</v>
      </c>
      <c r="E2629" s="204" t="s">
        <v>390</v>
      </c>
      <c r="F2629" s="148">
        <v>1370</v>
      </c>
      <c r="G2629" s="148">
        <v>1599</v>
      </c>
      <c r="H2629" s="148">
        <v>287733.36</v>
      </c>
    </row>
    <row r="2630" spans="2:8">
      <c r="B2630" s="211">
        <v>2017</v>
      </c>
      <c r="C2630" s="213">
        <v>7</v>
      </c>
      <c r="D2630" s="209" t="s">
        <v>127</v>
      </c>
      <c r="E2630" s="204" t="s">
        <v>397</v>
      </c>
      <c r="F2630" s="148">
        <v>550</v>
      </c>
      <c r="G2630" s="148">
        <v>642</v>
      </c>
      <c r="H2630" s="148">
        <v>114831.78</v>
      </c>
    </row>
    <row r="2631" spans="2:8">
      <c r="B2631" s="211">
        <v>2017</v>
      </c>
      <c r="C2631" s="213">
        <v>7</v>
      </c>
      <c r="D2631" s="209" t="s">
        <v>127</v>
      </c>
      <c r="E2631" s="204" t="s">
        <v>477</v>
      </c>
      <c r="F2631" s="148">
        <v>548</v>
      </c>
      <c r="G2631" s="148">
        <v>640</v>
      </c>
      <c r="H2631" s="148">
        <v>139198.44</v>
      </c>
    </row>
    <row r="2632" spans="2:8">
      <c r="B2632" s="211">
        <v>2017</v>
      </c>
      <c r="C2632" s="213">
        <v>7</v>
      </c>
      <c r="D2632" s="209" t="s">
        <v>127</v>
      </c>
      <c r="E2632" s="204" t="s">
        <v>413</v>
      </c>
      <c r="F2632" s="148">
        <v>2470</v>
      </c>
      <c r="G2632" s="148">
        <v>2883</v>
      </c>
      <c r="H2632" s="148">
        <v>518000</v>
      </c>
    </row>
    <row r="2633" spans="2:8">
      <c r="B2633" s="211">
        <v>2017</v>
      </c>
      <c r="C2633" s="213">
        <v>7</v>
      </c>
      <c r="D2633" s="209" t="s">
        <v>91</v>
      </c>
      <c r="E2633" s="204" t="s">
        <v>256</v>
      </c>
      <c r="F2633" s="148">
        <v>301</v>
      </c>
      <c r="G2633" s="148">
        <v>351</v>
      </c>
      <c r="H2633" s="148">
        <v>86112</v>
      </c>
    </row>
    <row r="2634" spans="2:8">
      <c r="B2634" s="211">
        <v>2017</v>
      </c>
      <c r="C2634" s="213">
        <v>7</v>
      </c>
      <c r="D2634" s="209" t="s">
        <v>91</v>
      </c>
      <c r="E2634" s="204" t="s">
        <v>285</v>
      </c>
      <c r="F2634" s="148">
        <v>558</v>
      </c>
      <c r="G2634" s="148">
        <v>651</v>
      </c>
      <c r="H2634" s="148">
        <v>132878.25</v>
      </c>
    </row>
    <row r="2635" spans="2:8">
      <c r="B2635" s="211">
        <v>2017</v>
      </c>
      <c r="C2635" s="213">
        <v>7</v>
      </c>
      <c r="D2635" s="209" t="s">
        <v>91</v>
      </c>
      <c r="E2635" s="204" t="s">
        <v>302</v>
      </c>
      <c r="F2635" s="148">
        <v>901</v>
      </c>
      <c r="G2635" s="148">
        <v>1051</v>
      </c>
      <c r="H2635" s="148">
        <v>195885.84</v>
      </c>
    </row>
    <row r="2636" spans="2:8">
      <c r="B2636" s="211">
        <v>2017</v>
      </c>
      <c r="C2636" s="213">
        <v>7</v>
      </c>
      <c r="D2636" s="209" t="s">
        <v>91</v>
      </c>
      <c r="E2636" s="204" t="s">
        <v>470</v>
      </c>
      <c r="F2636" s="148">
        <v>1423</v>
      </c>
      <c r="G2636" s="148">
        <v>1659</v>
      </c>
      <c r="H2636" s="148">
        <v>352539.85000000003</v>
      </c>
    </row>
    <row r="2637" spans="2:8">
      <c r="B2637" s="211">
        <v>2017</v>
      </c>
      <c r="C2637" s="213">
        <v>7</v>
      </c>
      <c r="D2637" s="209" t="s">
        <v>91</v>
      </c>
      <c r="E2637" s="204" t="s">
        <v>484</v>
      </c>
      <c r="F2637" s="148">
        <v>250</v>
      </c>
      <c r="G2637" s="148">
        <v>291</v>
      </c>
      <c r="H2637" s="148">
        <v>66336.92</v>
      </c>
    </row>
    <row r="2638" spans="2:8">
      <c r="B2638" s="211">
        <v>2017</v>
      </c>
      <c r="C2638" s="213">
        <v>7</v>
      </c>
      <c r="D2638" s="209" t="s">
        <v>91</v>
      </c>
      <c r="E2638" s="204" t="s">
        <v>330</v>
      </c>
      <c r="F2638" s="148">
        <v>3272</v>
      </c>
      <c r="G2638" s="148">
        <v>3819</v>
      </c>
      <c r="H2638" s="148">
        <v>816254.52</v>
      </c>
    </row>
    <row r="2639" spans="2:8">
      <c r="B2639" s="211">
        <v>2017</v>
      </c>
      <c r="C2639" s="213">
        <v>7</v>
      </c>
      <c r="D2639" s="209" t="s">
        <v>91</v>
      </c>
      <c r="E2639" s="204" t="s">
        <v>474</v>
      </c>
      <c r="F2639" s="148">
        <v>6017</v>
      </c>
      <c r="G2639" s="148">
        <v>7017</v>
      </c>
      <c r="H2639" s="148">
        <v>1461583.6300000004</v>
      </c>
    </row>
    <row r="2640" spans="2:8">
      <c r="B2640" s="211">
        <v>2017</v>
      </c>
      <c r="C2640" s="213">
        <v>7</v>
      </c>
      <c r="D2640" s="209" t="s">
        <v>91</v>
      </c>
      <c r="E2640" s="204" t="s">
        <v>375</v>
      </c>
      <c r="F2640" s="148">
        <v>869</v>
      </c>
      <c r="G2640" s="148">
        <v>1013</v>
      </c>
      <c r="H2640" s="148">
        <v>210000</v>
      </c>
    </row>
    <row r="2641" spans="2:8">
      <c r="B2641" s="211">
        <v>2017</v>
      </c>
      <c r="C2641" s="213">
        <v>7</v>
      </c>
      <c r="D2641" s="209" t="s">
        <v>91</v>
      </c>
      <c r="E2641" s="204" t="s">
        <v>390</v>
      </c>
      <c r="F2641" s="148">
        <v>6211</v>
      </c>
      <c r="G2641" s="148">
        <v>7246</v>
      </c>
      <c r="H2641" s="148">
        <v>1443594.73</v>
      </c>
    </row>
    <row r="2642" spans="2:8">
      <c r="B2642" s="211">
        <v>2017</v>
      </c>
      <c r="C2642" s="213">
        <v>7</v>
      </c>
      <c r="D2642" s="209" t="s">
        <v>91</v>
      </c>
      <c r="E2642" s="204" t="s">
        <v>397</v>
      </c>
      <c r="F2642" s="148">
        <v>2024</v>
      </c>
      <c r="G2642" s="148">
        <v>2361</v>
      </c>
      <c r="H2642" s="148">
        <v>432256.85</v>
      </c>
    </row>
    <row r="2643" spans="2:8">
      <c r="B2643" s="211">
        <v>2017</v>
      </c>
      <c r="C2643" s="213">
        <v>7</v>
      </c>
      <c r="D2643" s="209" t="s">
        <v>91</v>
      </c>
      <c r="E2643" s="204" t="s">
        <v>477</v>
      </c>
      <c r="F2643" s="148">
        <v>1427</v>
      </c>
      <c r="G2643" s="148">
        <v>1665</v>
      </c>
      <c r="H2643" s="148">
        <v>344651.69999999995</v>
      </c>
    </row>
    <row r="2644" spans="2:8">
      <c r="B2644" s="211">
        <v>2017</v>
      </c>
      <c r="C2644" s="213">
        <v>7</v>
      </c>
      <c r="D2644" s="209" t="s">
        <v>105</v>
      </c>
      <c r="E2644" s="204" t="s">
        <v>236</v>
      </c>
      <c r="F2644" s="148">
        <v>3393</v>
      </c>
      <c r="G2644" s="148">
        <v>3960</v>
      </c>
      <c r="H2644" s="148">
        <v>778509.48</v>
      </c>
    </row>
    <row r="2645" spans="2:8">
      <c r="B2645" s="211">
        <v>2017</v>
      </c>
      <c r="C2645" s="213">
        <v>7</v>
      </c>
      <c r="D2645" s="209" t="s">
        <v>105</v>
      </c>
      <c r="E2645" s="204" t="s">
        <v>265</v>
      </c>
      <c r="F2645" s="148">
        <v>1206</v>
      </c>
      <c r="G2645" s="148">
        <v>1408</v>
      </c>
      <c r="H2645" s="148">
        <v>370582.03</v>
      </c>
    </row>
    <row r="2646" spans="2:8">
      <c r="B2646" s="211">
        <v>2017</v>
      </c>
      <c r="C2646" s="213">
        <v>7</v>
      </c>
      <c r="D2646" s="209" t="s">
        <v>105</v>
      </c>
      <c r="E2646" s="204" t="s">
        <v>468</v>
      </c>
      <c r="F2646" s="148">
        <v>499</v>
      </c>
      <c r="G2646" s="148">
        <v>583</v>
      </c>
      <c r="H2646" s="148">
        <v>120000</v>
      </c>
    </row>
    <row r="2647" spans="2:8">
      <c r="B2647" s="211">
        <v>2017</v>
      </c>
      <c r="C2647" s="213">
        <v>7</v>
      </c>
      <c r="D2647" s="209" t="s">
        <v>105</v>
      </c>
      <c r="E2647" s="204" t="s">
        <v>270</v>
      </c>
      <c r="F2647" s="148">
        <v>188</v>
      </c>
      <c r="G2647" s="148">
        <v>219</v>
      </c>
      <c r="H2647" s="148">
        <v>80566.13</v>
      </c>
    </row>
    <row r="2648" spans="2:8">
      <c r="B2648" s="211">
        <v>2017</v>
      </c>
      <c r="C2648" s="213">
        <v>7</v>
      </c>
      <c r="D2648" s="209" t="s">
        <v>105</v>
      </c>
      <c r="E2648" s="204" t="s">
        <v>273</v>
      </c>
      <c r="F2648" s="148">
        <v>2401</v>
      </c>
      <c r="G2648" s="148">
        <v>2801</v>
      </c>
      <c r="H2648" s="148">
        <v>516000</v>
      </c>
    </row>
    <row r="2649" spans="2:8">
      <c r="B2649" s="211">
        <v>2017</v>
      </c>
      <c r="C2649" s="213">
        <v>7</v>
      </c>
      <c r="D2649" s="209" t="s">
        <v>105</v>
      </c>
      <c r="E2649" s="204" t="s">
        <v>285</v>
      </c>
      <c r="F2649" s="148">
        <v>1070</v>
      </c>
      <c r="G2649" s="148">
        <v>1250</v>
      </c>
      <c r="H2649" s="148">
        <v>243554.47</v>
      </c>
    </row>
    <row r="2650" spans="2:8">
      <c r="B2650" s="211">
        <v>2017</v>
      </c>
      <c r="C2650" s="213">
        <v>7</v>
      </c>
      <c r="D2650" s="209" t="s">
        <v>105</v>
      </c>
      <c r="E2650" s="204" t="s">
        <v>469</v>
      </c>
      <c r="F2650" s="148">
        <v>5200</v>
      </c>
      <c r="G2650" s="148">
        <v>6070</v>
      </c>
      <c r="H2650" s="148">
        <v>950000.00999999989</v>
      </c>
    </row>
    <row r="2651" spans="2:8">
      <c r="B2651" s="211">
        <v>2017</v>
      </c>
      <c r="C2651" s="213">
        <v>7</v>
      </c>
      <c r="D2651" s="209" t="s">
        <v>105</v>
      </c>
      <c r="E2651" s="204" t="s">
        <v>302</v>
      </c>
      <c r="F2651" s="148">
        <v>6504</v>
      </c>
      <c r="G2651" s="148">
        <v>7590</v>
      </c>
      <c r="H2651" s="148">
        <v>1440500.0099999998</v>
      </c>
    </row>
    <row r="2652" spans="2:8">
      <c r="B2652" s="211">
        <v>2017</v>
      </c>
      <c r="C2652" s="213">
        <v>7</v>
      </c>
      <c r="D2652" s="209" t="s">
        <v>105</v>
      </c>
      <c r="E2652" s="204" t="s">
        <v>470</v>
      </c>
      <c r="F2652" s="148">
        <v>550</v>
      </c>
      <c r="G2652" s="148">
        <v>642</v>
      </c>
      <c r="H2652" s="148">
        <v>125794.29999999999</v>
      </c>
    </row>
    <row r="2653" spans="2:8">
      <c r="B2653" s="211">
        <v>2017</v>
      </c>
      <c r="C2653" s="213">
        <v>7</v>
      </c>
      <c r="D2653" s="209" t="s">
        <v>105</v>
      </c>
      <c r="E2653" s="204" t="s">
        <v>473</v>
      </c>
      <c r="F2653" s="148">
        <v>5950</v>
      </c>
      <c r="G2653" s="148">
        <v>6942</v>
      </c>
      <c r="H2653" s="148">
        <v>1522217.3499999999</v>
      </c>
    </row>
    <row r="2654" spans="2:8">
      <c r="B2654" s="211">
        <v>2017</v>
      </c>
      <c r="C2654" s="213">
        <v>7</v>
      </c>
      <c r="D2654" s="209" t="s">
        <v>105</v>
      </c>
      <c r="E2654" s="204" t="s">
        <v>484</v>
      </c>
      <c r="F2654" s="148">
        <v>1300</v>
      </c>
      <c r="G2654" s="148">
        <v>1515</v>
      </c>
      <c r="H2654" s="148">
        <v>350293.85</v>
      </c>
    </row>
    <row r="2655" spans="2:8">
      <c r="B2655" s="211">
        <v>2017</v>
      </c>
      <c r="C2655" s="213">
        <v>7</v>
      </c>
      <c r="D2655" s="209" t="s">
        <v>105</v>
      </c>
      <c r="E2655" s="204" t="s">
        <v>330</v>
      </c>
      <c r="F2655" s="148">
        <v>20796</v>
      </c>
      <c r="G2655" s="148">
        <v>24259</v>
      </c>
      <c r="H2655" s="148">
        <v>5564015.379999999</v>
      </c>
    </row>
    <row r="2656" spans="2:8">
      <c r="B2656" s="211">
        <v>2017</v>
      </c>
      <c r="C2656" s="213">
        <v>7</v>
      </c>
      <c r="D2656" s="209" t="s">
        <v>105</v>
      </c>
      <c r="E2656" s="204" t="s">
        <v>414</v>
      </c>
      <c r="F2656" s="148">
        <v>1290</v>
      </c>
      <c r="G2656" s="148">
        <v>1506</v>
      </c>
      <c r="H2656" s="148">
        <v>416372.56</v>
      </c>
    </row>
    <row r="2657" spans="2:8">
      <c r="B2657" s="211">
        <v>2017</v>
      </c>
      <c r="C2657" s="213">
        <v>7</v>
      </c>
      <c r="D2657" s="209" t="s">
        <v>105</v>
      </c>
      <c r="E2657" s="204" t="s">
        <v>415</v>
      </c>
      <c r="F2657" s="148">
        <v>344</v>
      </c>
      <c r="G2657" s="148">
        <v>402</v>
      </c>
      <c r="H2657" s="148">
        <v>111592</v>
      </c>
    </row>
    <row r="2658" spans="2:8">
      <c r="B2658" s="211">
        <v>2017</v>
      </c>
      <c r="C2658" s="213">
        <v>7</v>
      </c>
      <c r="D2658" s="209" t="s">
        <v>105</v>
      </c>
      <c r="E2658" s="204" t="s">
        <v>375</v>
      </c>
      <c r="F2658" s="148">
        <v>5234</v>
      </c>
      <c r="G2658" s="148">
        <v>6106</v>
      </c>
      <c r="H2658" s="148">
        <v>1124020</v>
      </c>
    </row>
    <row r="2659" spans="2:8">
      <c r="B2659" s="211">
        <v>2017</v>
      </c>
      <c r="C2659" s="213">
        <v>7</v>
      </c>
      <c r="D2659" s="209" t="s">
        <v>105</v>
      </c>
      <c r="E2659" s="204" t="s">
        <v>475</v>
      </c>
      <c r="F2659" s="148">
        <v>250</v>
      </c>
      <c r="G2659" s="148">
        <v>291</v>
      </c>
      <c r="H2659" s="148">
        <v>63406.34</v>
      </c>
    </row>
    <row r="2660" spans="2:8">
      <c r="B2660" s="211">
        <v>2017</v>
      </c>
      <c r="C2660" s="213">
        <v>7</v>
      </c>
      <c r="D2660" s="209" t="s">
        <v>105</v>
      </c>
      <c r="E2660" s="204" t="s">
        <v>390</v>
      </c>
      <c r="F2660" s="148">
        <v>7571</v>
      </c>
      <c r="G2660" s="148">
        <v>8830</v>
      </c>
      <c r="H2660" s="148">
        <v>1658741.8499999996</v>
      </c>
    </row>
    <row r="2661" spans="2:8">
      <c r="B2661" s="211">
        <v>2017</v>
      </c>
      <c r="C2661" s="213">
        <v>7</v>
      </c>
      <c r="D2661" s="209" t="s">
        <v>105</v>
      </c>
      <c r="E2661" s="204" t="s">
        <v>397</v>
      </c>
      <c r="F2661" s="148">
        <v>5884</v>
      </c>
      <c r="G2661" s="148">
        <v>6866</v>
      </c>
      <c r="H2661" s="148">
        <v>1378804.8</v>
      </c>
    </row>
    <row r="2662" spans="2:8">
      <c r="B2662" s="211">
        <v>2017</v>
      </c>
      <c r="C2662" s="213">
        <v>7</v>
      </c>
      <c r="D2662" s="209" t="s">
        <v>105</v>
      </c>
      <c r="E2662" s="204" t="s">
        <v>477</v>
      </c>
      <c r="F2662" s="148">
        <v>3290</v>
      </c>
      <c r="G2662" s="148">
        <v>3840</v>
      </c>
      <c r="H2662" s="148">
        <v>905992.21</v>
      </c>
    </row>
    <row r="2663" spans="2:8">
      <c r="B2663" s="211">
        <v>2017</v>
      </c>
      <c r="C2663" s="213">
        <v>7</v>
      </c>
      <c r="D2663" s="209" t="s">
        <v>129</v>
      </c>
      <c r="E2663" s="204" t="s">
        <v>413</v>
      </c>
      <c r="F2663" s="148">
        <v>275</v>
      </c>
      <c r="G2663" s="148">
        <v>321</v>
      </c>
      <c r="H2663" s="148">
        <v>50000</v>
      </c>
    </row>
    <row r="2664" spans="2:8">
      <c r="B2664" s="211">
        <v>2017</v>
      </c>
      <c r="C2664" s="213">
        <v>7</v>
      </c>
      <c r="D2664" s="209" t="s">
        <v>176</v>
      </c>
      <c r="E2664" s="204" t="s">
        <v>330</v>
      </c>
      <c r="F2664" s="148">
        <v>115</v>
      </c>
      <c r="G2664" s="148">
        <v>135</v>
      </c>
      <c r="H2664" s="148">
        <v>56428.800000000003</v>
      </c>
    </row>
    <row r="2665" spans="2:8">
      <c r="B2665" s="211">
        <v>2017</v>
      </c>
      <c r="C2665" s="213">
        <v>7</v>
      </c>
      <c r="D2665" s="209" t="s">
        <v>131</v>
      </c>
      <c r="E2665" s="204" t="s">
        <v>470</v>
      </c>
      <c r="F2665" s="148">
        <v>275</v>
      </c>
      <c r="G2665" s="148">
        <v>320</v>
      </c>
      <c r="H2665" s="148">
        <v>76814.02</v>
      </c>
    </row>
    <row r="2666" spans="2:8">
      <c r="B2666" s="211">
        <v>2017</v>
      </c>
      <c r="C2666" s="213">
        <v>7</v>
      </c>
      <c r="D2666" s="209" t="s">
        <v>160</v>
      </c>
      <c r="E2666" s="204" t="s">
        <v>521</v>
      </c>
      <c r="F2666" s="148">
        <v>275</v>
      </c>
      <c r="G2666" s="148">
        <v>320</v>
      </c>
      <c r="H2666" s="148">
        <v>63949</v>
      </c>
    </row>
    <row r="2667" spans="2:8">
      <c r="B2667" s="211">
        <v>2017</v>
      </c>
      <c r="C2667" s="213">
        <v>7</v>
      </c>
      <c r="D2667" s="209" t="s">
        <v>160</v>
      </c>
      <c r="E2667" s="204" t="s">
        <v>390</v>
      </c>
      <c r="F2667" s="148">
        <v>285</v>
      </c>
      <c r="G2667" s="148">
        <v>333</v>
      </c>
      <c r="H2667" s="148">
        <v>62167.9</v>
      </c>
    </row>
    <row r="2668" spans="2:8">
      <c r="B2668" s="211">
        <v>2017</v>
      </c>
      <c r="C2668" s="213">
        <v>7</v>
      </c>
      <c r="D2668" s="209" t="s">
        <v>132</v>
      </c>
      <c r="E2668" s="204" t="s">
        <v>414</v>
      </c>
      <c r="F2668" s="148">
        <v>571</v>
      </c>
      <c r="G2668" s="148">
        <v>667</v>
      </c>
      <c r="H2668" s="148">
        <v>204918.19</v>
      </c>
    </row>
    <row r="2669" spans="2:8">
      <c r="B2669" s="211">
        <v>2017</v>
      </c>
      <c r="C2669" s="213">
        <v>7</v>
      </c>
      <c r="D2669" s="209" t="s">
        <v>132</v>
      </c>
      <c r="E2669" s="204" t="s">
        <v>474</v>
      </c>
      <c r="F2669" s="148">
        <v>285</v>
      </c>
      <c r="G2669" s="148">
        <v>333</v>
      </c>
      <c r="H2669" s="148">
        <v>50000</v>
      </c>
    </row>
    <row r="2670" spans="2:8">
      <c r="B2670" s="211">
        <v>2017</v>
      </c>
      <c r="C2670" s="213">
        <v>7</v>
      </c>
      <c r="D2670" s="209" t="s">
        <v>132</v>
      </c>
      <c r="E2670" s="204" t="s">
        <v>481</v>
      </c>
      <c r="F2670" s="148">
        <v>570</v>
      </c>
      <c r="G2670" s="148">
        <v>665</v>
      </c>
      <c r="H2670" s="148">
        <v>132204.96</v>
      </c>
    </row>
    <row r="2671" spans="2:8">
      <c r="B2671" s="211">
        <v>2017</v>
      </c>
      <c r="C2671" s="213">
        <v>7</v>
      </c>
      <c r="D2671" s="209" t="s">
        <v>132</v>
      </c>
      <c r="E2671" s="204" t="s">
        <v>390</v>
      </c>
      <c r="F2671" s="148">
        <v>1926</v>
      </c>
      <c r="G2671" s="148">
        <v>2247</v>
      </c>
      <c r="H2671" s="148">
        <v>448652.66000000009</v>
      </c>
    </row>
    <row r="2672" spans="2:8">
      <c r="B2672" s="211">
        <v>2017</v>
      </c>
      <c r="C2672" s="213">
        <v>7</v>
      </c>
      <c r="D2672" s="209" t="s">
        <v>132</v>
      </c>
      <c r="E2672" s="204" t="s">
        <v>397</v>
      </c>
      <c r="F2672" s="148">
        <v>569</v>
      </c>
      <c r="G2672" s="148">
        <v>664</v>
      </c>
      <c r="H2672" s="148">
        <v>123857.34</v>
      </c>
    </row>
    <row r="2673" spans="2:8">
      <c r="B2673" s="211">
        <v>2017</v>
      </c>
      <c r="C2673" s="213">
        <v>7</v>
      </c>
      <c r="D2673" s="209" t="s">
        <v>133</v>
      </c>
      <c r="E2673" s="204" t="s">
        <v>375</v>
      </c>
      <c r="F2673" s="148">
        <v>274</v>
      </c>
      <c r="G2673" s="148">
        <v>320</v>
      </c>
      <c r="H2673" s="148">
        <v>59125</v>
      </c>
    </row>
    <row r="2674" spans="2:8">
      <c r="B2674" s="211">
        <v>2017</v>
      </c>
      <c r="C2674" s="213">
        <v>7</v>
      </c>
      <c r="D2674" s="209" t="s">
        <v>134</v>
      </c>
      <c r="E2674" s="204" t="s">
        <v>273</v>
      </c>
      <c r="F2674" s="148">
        <v>250</v>
      </c>
      <c r="G2674" s="148">
        <v>291</v>
      </c>
      <c r="H2674" s="148">
        <v>53750</v>
      </c>
    </row>
    <row r="2675" spans="2:8">
      <c r="B2675" s="211">
        <v>2017</v>
      </c>
      <c r="C2675" s="213">
        <v>7</v>
      </c>
      <c r="D2675" s="209" t="s">
        <v>134</v>
      </c>
      <c r="E2675" s="204" t="s">
        <v>469</v>
      </c>
      <c r="F2675" s="148">
        <v>499</v>
      </c>
      <c r="G2675" s="148">
        <v>582</v>
      </c>
      <c r="H2675" s="148">
        <v>139198.44</v>
      </c>
    </row>
    <row r="2676" spans="2:8">
      <c r="B2676" s="211">
        <v>2017</v>
      </c>
      <c r="C2676" s="213">
        <v>7</v>
      </c>
      <c r="D2676" s="209" t="s">
        <v>134</v>
      </c>
      <c r="E2676" s="204" t="s">
        <v>302</v>
      </c>
      <c r="F2676" s="148">
        <v>552</v>
      </c>
      <c r="G2676" s="148">
        <v>644</v>
      </c>
      <c r="H2676" s="148">
        <v>118250</v>
      </c>
    </row>
    <row r="2677" spans="2:8">
      <c r="B2677" s="211">
        <v>2017</v>
      </c>
      <c r="C2677" s="213">
        <v>7</v>
      </c>
      <c r="D2677" s="209" t="s">
        <v>134</v>
      </c>
      <c r="E2677" s="204" t="s">
        <v>470</v>
      </c>
      <c r="F2677" s="148">
        <v>819</v>
      </c>
      <c r="G2677" s="148">
        <v>955</v>
      </c>
      <c r="H2677" s="148">
        <v>180278.38999999998</v>
      </c>
    </row>
    <row r="2678" spans="2:8">
      <c r="B2678" s="211">
        <v>2017</v>
      </c>
      <c r="C2678" s="213">
        <v>7</v>
      </c>
      <c r="D2678" s="209" t="s">
        <v>134</v>
      </c>
      <c r="E2678" s="204" t="s">
        <v>330</v>
      </c>
      <c r="F2678" s="148">
        <v>4699</v>
      </c>
      <c r="G2678" s="148">
        <v>5484</v>
      </c>
      <c r="H2678" s="148">
        <v>1865708.3000000003</v>
      </c>
    </row>
    <row r="2679" spans="2:8">
      <c r="B2679" s="211">
        <v>2017</v>
      </c>
      <c r="C2679" s="213">
        <v>7</v>
      </c>
      <c r="D2679" s="209" t="s">
        <v>134</v>
      </c>
      <c r="E2679" s="204" t="s">
        <v>414</v>
      </c>
      <c r="F2679" s="148">
        <v>240</v>
      </c>
      <c r="G2679" s="148">
        <v>278</v>
      </c>
      <c r="H2679" s="148">
        <v>202217.76</v>
      </c>
    </row>
    <row r="2680" spans="2:8">
      <c r="B2680" s="211">
        <v>2017</v>
      </c>
      <c r="C2680" s="213">
        <v>7</v>
      </c>
      <c r="D2680" s="209" t="s">
        <v>134</v>
      </c>
      <c r="E2680" s="204" t="s">
        <v>418</v>
      </c>
      <c r="F2680" s="148">
        <v>28</v>
      </c>
      <c r="G2680" s="148">
        <v>33</v>
      </c>
      <c r="H2680" s="148">
        <v>19139.579999999998</v>
      </c>
    </row>
    <row r="2681" spans="2:8">
      <c r="B2681" s="211">
        <v>2017</v>
      </c>
      <c r="C2681" s="213">
        <v>7</v>
      </c>
      <c r="D2681" s="209" t="s">
        <v>134</v>
      </c>
      <c r="E2681" s="204" t="s">
        <v>477</v>
      </c>
      <c r="F2681" s="148">
        <v>250</v>
      </c>
      <c r="G2681" s="148">
        <v>292</v>
      </c>
      <c r="H2681" s="148">
        <v>58359.17</v>
      </c>
    </row>
    <row r="2682" spans="2:8">
      <c r="B2682" s="211">
        <v>2017</v>
      </c>
      <c r="C2682" s="213">
        <v>7</v>
      </c>
      <c r="D2682" s="209" t="s">
        <v>102</v>
      </c>
      <c r="E2682" s="204" t="s">
        <v>236</v>
      </c>
      <c r="F2682" s="148">
        <v>855</v>
      </c>
      <c r="G2682" s="148">
        <v>997</v>
      </c>
      <c r="H2682" s="148">
        <v>194044.33000000002</v>
      </c>
    </row>
    <row r="2683" spans="2:8">
      <c r="B2683" s="211">
        <v>2017</v>
      </c>
      <c r="C2683" s="213">
        <v>7</v>
      </c>
      <c r="D2683" s="209" t="s">
        <v>102</v>
      </c>
      <c r="E2683" s="204" t="s">
        <v>473</v>
      </c>
      <c r="F2683" s="148">
        <v>899</v>
      </c>
      <c r="G2683" s="148">
        <v>1050</v>
      </c>
      <c r="H2683" s="148">
        <v>210000</v>
      </c>
    </row>
    <row r="2684" spans="2:8">
      <c r="B2684" s="211">
        <v>2017</v>
      </c>
      <c r="C2684" s="213">
        <v>7</v>
      </c>
      <c r="D2684" s="209" t="s">
        <v>102</v>
      </c>
      <c r="E2684" s="204" t="s">
        <v>330</v>
      </c>
      <c r="F2684" s="148">
        <v>2278</v>
      </c>
      <c r="G2684" s="148">
        <v>2658</v>
      </c>
      <c r="H2684" s="148">
        <v>515312.66</v>
      </c>
    </row>
    <row r="2685" spans="2:8">
      <c r="B2685" s="211">
        <v>2017</v>
      </c>
      <c r="C2685" s="213">
        <v>7</v>
      </c>
      <c r="D2685" s="209" t="s">
        <v>102</v>
      </c>
      <c r="E2685" s="204" t="s">
        <v>474</v>
      </c>
      <c r="F2685" s="148">
        <v>1799</v>
      </c>
      <c r="G2685" s="148">
        <v>2099</v>
      </c>
      <c r="H2685" s="148">
        <v>300000</v>
      </c>
    </row>
    <row r="2686" spans="2:8">
      <c r="B2686" s="211">
        <v>2017</v>
      </c>
      <c r="C2686" s="213">
        <v>7</v>
      </c>
      <c r="D2686" s="209" t="s">
        <v>102</v>
      </c>
      <c r="E2686" s="204" t="s">
        <v>481</v>
      </c>
      <c r="F2686" s="148">
        <v>1425</v>
      </c>
      <c r="G2686" s="148">
        <v>1663</v>
      </c>
      <c r="H2686" s="148">
        <v>324033.42</v>
      </c>
    </row>
    <row r="2687" spans="2:8">
      <c r="B2687" s="211">
        <v>2017</v>
      </c>
      <c r="C2687" s="213">
        <v>7</v>
      </c>
      <c r="D2687" s="209" t="s">
        <v>102</v>
      </c>
      <c r="E2687" s="204" t="s">
        <v>397</v>
      </c>
      <c r="F2687" s="148">
        <v>1372</v>
      </c>
      <c r="G2687" s="148">
        <v>1602</v>
      </c>
      <c r="H2687" s="148">
        <v>320943.14</v>
      </c>
    </row>
    <row r="2688" spans="2:8">
      <c r="B2688" s="211">
        <v>2017</v>
      </c>
      <c r="C2688" s="213">
        <v>7</v>
      </c>
      <c r="D2688" s="209" t="s">
        <v>135</v>
      </c>
      <c r="E2688" s="204" t="s">
        <v>262</v>
      </c>
      <c r="F2688" s="148">
        <v>215</v>
      </c>
      <c r="G2688" s="148">
        <v>251</v>
      </c>
      <c r="H2688" s="148">
        <v>55128.990000000005</v>
      </c>
    </row>
    <row r="2689" spans="2:8">
      <c r="B2689" s="211">
        <v>2017</v>
      </c>
      <c r="C2689" s="213">
        <v>7</v>
      </c>
      <c r="D2689" s="209" t="s">
        <v>135</v>
      </c>
      <c r="E2689" s="204" t="s">
        <v>270</v>
      </c>
      <c r="F2689" s="148">
        <v>206</v>
      </c>
      <c r="G2689" s="148">
        <v>240</v>
      </c>
      <c r="H2689" s="148">
        <v>82083.649999999994</v>
      </c>
    </row>
    <row r="2690" spans="2:8">
      <c r="B2690" s="211">
        <v>2017</v>
      </c>
      <c r="C2690" s="213">
        <v>7</v>
      </c>
      <c r="D2690" s="209" t="s">
        <v>135</v>
      </c>
      <c r="E2690" s="204" t="s">
        <v>470</v>
      </c>
      <c r="F2690" s="148">
        <v>550</v>
      </c>
      <c r="G2690" s="148">
        <v>642</v>
      </c>
      <c r="H2690" s="148">
        <v>132930.82999999999</v>
      </c>
    </row>
    <row r="2691" spans="2:8">
      <c r="B2691" s="211">
        <v>2017</v>
      </c>
      <c r="C2691" s="213">
        <v>7</v>
      </c>
      <c r="D2691" s="209" t="s">
        <v>135</v>
      </c>
      <c r="E2691" s="204" t="s">
        <v>473</v>
      </c>
      <c r="F2691" s="148">
        <v>551</v>
      </c>
      <c r="G2691" s="148">
        <v>642</v>
      </c>
      <c r="H2691" s="148">
        <v>157381.81</v>
      </c>
    </row>
    <row r="2692" spans="2:8">
      <c r="B2692" s="211">
        <v>2017</v>
      </c>
      <c r="C2692" s="213">
        <v>7</v>
      </c>
      <c r="D2692" s="209" t="s">
        <v>135</v>
      </c>
      <c r="E2692" s="204" t="s">
        <v>326</v>
      </c>
      <c r="F2692" s="148">
        <v>557</v>
      </c>
      <c r="G2692" s="148">
        <v>649</v>
      </c>
      <c r="H2692" s="148">
        <v>119325</v>
      </c>
    </row>
    <row r="2693" spans="2:8">
      <c r="B2693" s="211">
        <v>2017</v>
      </c>
      <c r="C2693" s="213">
        <v>7</v>
      </c>
      <c r="D2693" s="209" t="s">
        <v>135</v>
      </c>
      <c r="E2693" s="204" t="s">
        <v>330</v>
      </c>
      <c r="F2693" s="148">
        <v>89</v>
      </c>
      <c r="G2693" s="148">
        <v>104</v>
      </c>
      <c r="H2693" s="148">
        <v>40714.01</v>
      </c>
    </row>
    <row r="2694" spans="2:8">
      <c r="B2694" s="211">
        <v>2017</v>
      </c>
      <c r="C2694" s="213">
        <v>7</v>
      </c>
      <c r="D2694" s="209" t="s">
        <v>135</v>
      </c>
      <c r="E2694" s="204" t="s">
        <v>375</v>
      </c>
      <c r="F2694" s="148">
        <v>275</v>
      </c>
      <c r="G2694" s="148">
        <v>320</v>
      </c>
      <c r="H2694" s="148">
        <v>59125</v>
      </c>
    </row>
    <row r="2695" spans="2:8">
      <c r="B2695" s="211">
        <v>2017</v>
      </c>
      <c r="C2695" s="213">
        <v>7</v>
      </c>
      <c r="D2695" s="209" t="s">
        <v>135</v>
      </c>
      <c r="E2695" s="204" t="s">
        <v>390</v>
      </c>
      <c r="F2695" s="148">
        <v>275</v>
      </c>
      <c r="G2695" s="148">
        <v>321</v>
      </c>
      <c r="H2695" s="148">
        <v>72377.13</v>
      </c>
    </row>
    <row r="2696" spans="2:8">
      <c r="B2696" s="211">
        <v>2017</v>
      </c>
      <c r="C2696" s="213">
        <v>7</v>
      </c>
      <c r="D2696" s="209" t="s">
        <v>135</v>
      </c>
      <c r="E2696" s="204" t="s">
        <v>397</v>
      </c>
      <c r="F2696" s="148">
        <v>276</v>
      </c>
      <c r="G2696" s="148">
        <v>321</v>
      </c>
      <c r="H2696" s="148">
        <v>70143.070000000007</v>
      </c>
    </row>
    <row r="2697" spans="2:8">
      <c r="B2697" s="211">
        <v>2017</v>
      </c>
      <c r="C2697" s="213">
        <v>7</v>
      </c>
      <c r="D2697" s="209" t="s">
        <v>135</v>
      </c>
      <c r="E2697" s="204" t="s">
        <v>522</v>
      </c>
      <c r="F2697" s="148">
        <v>72</v>
      </c>
      <c r="G2697" s="148">
        <v>84</v>
      </c>
      <c r="H2697" s="148">
        <v>17276</v>
      </c>
    </row>
    <row r="2698" spans="2:8">
      <c r="B2698" s="211">
        <v>2017</v>
      </c>
      <c r="C2698" s="213">
        <v>7</v>
      </c>
      <c r="D2698" s="209" t="s">
        <v>136</v>
      </c>
      <c r="E2698" s="204" t="s">
        <v>285</v>
      </c>
      <c r="F2698" s="148">
        <v>2499</v>
      </c>
      <c r="G2698" s="148">
        <v>2918</v>
      </c>
      <c r="H2698" s="148">
        <v>716170.27</v>
      </c>
    </row>
    <row r="2699" spans="2:8">
      <c r="B2699" s="211">
        <v>2017</v>
      </c>
      <c r="C2699" s="213">
        <v>7</v>
      </c>
      <c r="D2699" s="209" t="s">
        <v>136</v>
      </c>
      <c r="E2699" s="204" t="s">
        <v>316</v>
      </c>
      <c r="F2699" s="148">
        <v>598</v>
      </c>
      <c r="G2699" s="148">
        <v>698</v>
      </c>
      <c r="H2699" s="148">
        <v>129297.15</v>
      </c>
    </row>
    <row r="2700" spans="2:8">
      <c r="B2700" s="211">
        <v>2017</v>
      </c>
      <c r="C2700" s="213">
        <v>7</v>
      </c>
      <c r="D2700" s="209" t="s">
        <v>136</v>
      </c>
      <c r="E2700" s="204" t="s">
        <v>473</v>
      </c>
      <c r="F2700" s="148">
        <v>898</v>
      </c>
      <c r="G2700" s="148">
        <v>1048</v>
      </c>
      <c r="H2700" s="148">
        <v>217608.55</v>
      </c>
    </row>
    <row r="2701" spans="2:8">
      <c r="B2701" s="211">
        <v>2017</v>
      </c>
      <c r="C2701" s="213">
        <v>7</v>
      </c>
      <c r="D2701" s="209" t="s">
        <v>136</v>
      </c>
      <c r="E2701" s="204" t="s">
        <v>474</v>
      </c>
      <c r="F2701" s="148">
        <v>549</v>
      </c>
      <c r="G2701" s="148">
        <v>641</v>
      </c>
      <c r="H2701" s="148">
        <v>140000</v>
      </c>
    </row>
    <row r="2702" spans="2:8">
      <c r="B2702" s="211">
        <v>2017</v>
      </c>
      <c r="C2702" s="213">
        <v>7</v>
      </c>
      <c r="D2702" s="209" t="s">
        <v>136</v>
      </c>
      <c r="E2702" s="204" t="s">
        <v>390</v>
      </c>
      <c r="F2702" s="148">
        <v>1422</v>
      </c>
      <c r="G2702" s="148">
        <v>1659</v>
      </c>
      <c r="H2702" s="148">
        <v>340685.13</v>
      </c>
    </row>
    <row r="2703" spans="2:8">
      <c r="B2703" s="211">
        <v>2017</v>
      </c>
      <c r="C2703" s="213">
        <v>7</v>
      </c>
      <c r="D2703" s="209" t="s">
        <v>136</v>
      </c>
      <c r="E2703" s="204" t="s">
        <v>397</v>
      </c>
      <c r="F2703" s="148">
        <v>300</v>
      </c>
      <c r="G2703" s="148">
        <v>350</v>
      </c>
      <c r="H2703" s="148">
        <v>65455.38</v>
      </c>
    </row>
    <row r="2704" spans="2:8">
      <c r="B2704" s="211">
        <v>2017</v>
      </c>
      <c r="C2704" s="213">
        <v>7</v>
      </c>
      <c r="D2704" s="209" t="s">
        <v>136</v>
      </c>
      <c r="E2704" s="204" t="s">
        <v>477</v>
      </c>
      <c r="F2704" s="148">
        <v>600</v>
      </c>
      <c r="G2704" s="148">
        <v>699</v>
      </c>
      <c r="H2704" s="148">
        <v>145525.65</v>
      </c>
    </row>
    <row r="2705" spans="2:8">
      <c r="B2705" s="211">
        <v>2017</v>
      </c>
      <c r="C2705" s="213">
        <v>7</v>
      </c>
      <c r="D2705" s="209" t="s">
        <v>136</v>
      </c>
      <c r="E2705" s="204" t="s">
        <v>402</v>
      </c>
      <c r="F2705" s="148">
        <v>1925</v>
      </c>
      <c r="G2705" s="148">
        <v>2247</v>
      </c>
      <c r="H2705" s="148">
        <v>432733.18999999994</v>
      </c>
    </row>
    <row r="2706" spans="2:8">
      <c r="B2706" s="211">
        <v>2017</v>
      </c>
      <c r="C2706" s="213">
        <v>7</v>
      </c>
      <c r="D2706" s="209" t="s">
        <v>137</v>
      </c>
      <c r="E2706" s="204" t="s">
        <v>414</v>
      </c>
      <c r="F2706" s="148">
        <v>415</v>
      </c>
      <c r="G2706" s="148">
        <v>486</v>
      </c>
      <c r="H2706" s="148">
        <v>108731.34999999999</v>
      </c>
    </row>
    <row r="2707" spans="2:8">
      <c r="B2707" s="211">
        <v>2017</v>
      </c>
      <c r="C2707" s="213">
        <v>7</v>
      </c>
      <c r="D2707" s="209" t="s">
        <v>137</v>
      </c>
      <c r="E2707" s="204" t="s">
        <v>454</v>
      </c>
      <c r="F2707" s="148">
        <v>33</v>
      </c>
      <c r="G2707" s="148">
        <v>39</v>
      </c>
      <c r="H2707" s="148">
        <v>18424</v>
      </c>
    </row>
    <row r="2708" spans="2:8">
      <c r="B2708" s="211">
        <v>2017</v>
      </c>
      <c r="C2708" s="213">
        <v>7</v>
      </c>
      <c r="D2708" s="209" t="s">
        <v>137</v>
      </c>
      <c r="E2708" s="204" t="s">
        <v>421</v>
      </c>
      <c r="F2708" s="148">
        <v>27</v>
      </c>
      <c r="G2708" s="148">
        <v>31</v>
      </c>
      <c r="H2708" s="148">
        <v>15206.4</v>
      </c>
    </row>
    <row r="2709" spans="2:8">
      <c r="B2709" s="211">
        <v>2017</v>
      </c>
      <c r="C2709" s="213">
        <v>7</v>
      </c>
      <c r="D2709" s="209" t="s">
        <v>138</v>
      </c>
      <c r="E2709" s="204" t="s">
        <v>418</v>
      </c>
      <c r="F2709" s="148">
        <v>73</v>
      </c>
      <c r="G2709" s="148">
        <v>84</v>
      </c>
      <c r="H2709" s="148">
        <v>69020.13</v>
      </c>
    </row>
    <row r="2710" spans="2:8">
      <c r="B2710" s="211">
        <v>2017</v>
      </c>
      <c r="C2710" s="213">
        <v>7</v>
      </c>
      <c r="D2710" s="209" t="s">
        <v>139</v>
      </c>
      <c r="E2710" s="204" t="s">
        <v>296</v>
      </c>
      <c r="F2710" s="148">
        <v>20</v>
      </c>
      <c r="G2710" s="148">
        <v>23</v>
      </c>
      <c r="H2710" s="148">
        <v>14791.92</v>
      </c>
    </row>
    <row r="2711" spans="2:8">
      <c r="B2711" s="211">
        <v>2017</v>
      </c>
      <c r="C2711" s="213">
        <v>7</v>
      </c>
      <c r="D2711" s="209" t="s">
        <v>139</v>
      </c>
      <c r="E2711" s="204" t="s">
        <v>330</v>
      </c>
      <c r="F2711" s="148">
        <v>249</v>
      </c>
      <c r="G2711" s="148">
        <v>290</v>
      </c>
      <c r="H2711" s="148">
        <v>88708</v>
      </c>
    </row>
    <row r="2712" spans="2:8">
      <c r="B2712" s="211">
        <v>2017</v>
      </c>
      <c r="C2712" s="213">
        <v>7</v>
      </c>
      <c r="D2712" s="209" t="s">
        <v>139</v>
      </c>
      <c r="E2712" s="204" t="s">
        <v>414</v>
      </c>
      <c r="F2712" s="148">
        <v>141</v>
      </c>
      <c r="G2712" s="148">
        <v>164</v>
      </c>
      <c r="H2712" s="148">
        <v>64049.06</v>
      </c>
    </row>
    <row r="2713" spans="2:8">
      <c r="B2713" s="211">
        <v>2017</v>
      </c>
      <c r="C2713" s="213">
        <v>7</v>
      </c>
      <c r="D2713" s="209" t="s">
        <v>139</v>
      </c>
      <c r="E2713" s="204" t="s">
        <v>417</v>
      </c>
      <c r="F2713" s="148">
        <v>2641</v>
      </c>
      <c r="G2713" s="148">
        <v>3081</v>
      </c>
      <c r="H2713" s="148">
        <v>611838.56999999995</v>
      </c>
    </row>
    <row r="2714" spans="2:8">
      <c r="B2714" s="211">
        <v>2017</v>
      </c>
      <c r="C2714" s="213">
        <v>7</v>
      </c>
      <c r="D2714" s="209" t="s">
        <v>139</v>
      </c>
      <c r="E2714" s="204" t="s">
        <v>418</v>
      </c>
      <c r="F2714" s="148">
        <v>72</v>
      </c>
      <c r="G2714" s="148">
        <v>84</v>
      </c>
      <c r="H2714" s="148">
        <v>57680.67</v>
      </c>
    </row>
    <row r="2715" spans="2:8">
      <c r="B2715" s="211">
        <v>2017</v>
      </c>
      <c r="C2715" s="213">
        <v>7</v>
      </c>
      <c r="D2715" s="209" t="s">
        <v>98</v>
      </c>
      <c r="E2715" s="204" t="s">
        <v>330</v>
      </c>
      <c r="F2715" s="148">
        <v>1421</v>
      </c>
      <c r="G2715" s="148">
        <v>1659</v>
      </c>
      <c r="H2715" s="148">
        <v>484119.68</v>
      </c>
    </row>
    <row r="2716" spans="2:8">
      <c r="B2716" s="211">
        <v>2017</v>
      </c>
      <c r="C2716" s="213">
        <v>7</v>
      </c>
      <c r="D2716" s="209" t="s">
        <v>98</v>
      </c>
      <c r="E2716" s="204" t="s">
        <v>474</v>
      </c>
      <c r="F2716" s="148">
        <v>301</v>
      </c>
      <c r="G2716" s="148">
        <v>351</v>
      </c>
      <c r="H2716" s="148">
        <v>69599.22</v>
      </c>
    </row>
    <row r="2717" spans="2:8">
      <c r="B2717" s="211">
        <v>2017</v>
      </c>
      <c r="C2717" s="213">
        <v>7</v>
      </c>
      <c r="D2717" s="209" t="s">
        <v>98</v>
      </c>
      <c r="E2717" s="204" t="s">
        <v>397</v>
      </c>
      <c r="F2717" s="148">
        <v>299</v>
      </c>
      <c r="G2717" s="148">
        <v>349</v>
      </c>
      <c r="H2717" s="148">
        <v>64493.930000000008</v>
      </c>
    </row>
    <row r="2718" spans="2:8">
      <c r="B2718" s="211">
        <v>2017</v>
      </c>
      <c r="C2718" s="213">
        <v>7</v>
      </c>
      <c r="D2718" s="209" t="s">
        <v>99</v>
      </c>
      <c r="E2718" s="204" t="s">
        <v>474</v>
      </c>
      <c r="F2718" s="148">
        <v>550</v>
      </c>
      <c r="G2718" s="148">
        <v>641</v>
      </c>
      <c r="H2718" s="148">
        <v>139198.44</v>
      </c>
    </row>
    <row r="2719" spans="2:8">
      <c r="B2719" s="211">
        <v>2017</v>
      </c>
      <c r="C2719" s="213">
        <v>7</v>
      </c>
      <c r="D2719" s="209" t="s">
        <v>92</v>
      </c>
      <c r="E2719" s="204" t="s">
        <v>236</v>
      </c>
      <c r="F2719" s="148">
        <v>1095</v>
      </c>
      <c r="G2719" s="148">
        <v>1277</v>
      </c>
      <c r="H2719" s="148">
        <v>247968.33000000002</v>
      </c>
    </row>
    <row r="2720" spans="2:8">
      <c r="B2720" s="211">
        <v>2017</v>
      </c>
      <c r="C2720" s="213">
        <v>7</v>
      </c>
      <c r="D2720" s="209" t="s">
        <v>92</v>
      </c>
      <c r="E2720" s="204" t="s">
        <v>467</v>
      </c>
      <c r="F2720" s="148">
        <v>275</v>
      </c>
      <c r="G2720" s="148">
        <v>321</v>
      </c>
      <c r="H2720" s="148">
        <v>70000</v>
      </c>
    </row>
    <row r="2721" spans="2:8">
      <c r="B2721" s="211">
        <v>2017</v>
      </c>
      <c r="C2721" s="213">
        <v>7</v>
      </c>
      <c r="D2721" s="209" t="s">
        <v>92</v>
      </c>
      <c r="E2721" s="204" t="s">
        <v>265</v>
      </c>
      <c r="F2721" s="148">
        <v>275</v>
      </c>
      <c r="G2721" s="148">
        <v>320</v>
      </c>
      <c r="H2721" s="148">
        <v>69999.98</v>
      </c>
    </row>
    <row r="2722" spans="2:8">
      <c r="B2722" s="211">
        <v>2017</v>
      </c>
      <c r="C2722" s="213">
        <v>7</v>
      </c>
      <c r="D2722" s="209" t="s">
        <v>92</v>
      </c>
      <c r="E2722" s="204" t="s">
        <v>270</v>
      </c>
      <c r="F2722" s="148">
        <v>200</v>
      </c>
      <c r="G2722" s="148">
        <v>233</v>
      </c>
      <c r="H2722" s="148">
        <v>42000</v>
      </c>
    </row>
    <row r="2723" spans="2:8">
      <c r="B2723" s="211">
        <v>2017</v>
      </c>
      <c r="C2723" s="213">
        <v>7</v>
      </c>
      <c r="D2723" s="209" t="s">
        <v>92</v>
      </c>
      <c r="E2723" s="204" t="s">
        <v>274</v>
      </c>
      <c r="F2723" s="148">
        <v>266</v>
      </c>
      <c r="G2723" s="148">
        <v>311</v>
      </c>
      <c r="H2723" s="148">
        <v>97013.72000000003</v>
      </c>
    </row>
    <row r="2724" spans="2:8">
      <c r="B2724" s="211">
        <v>2017</v>
      </c>
      <c r="C2724" s="213">
        <v>7</v>
      </c>
      <c r="D2724" s="209" t="s">
        <v>92</v>
      </c>
      <c r="E2724" s="204" t="s">
        <v>284</v>
      </c>
      <c r="F2724" s="148">
        <v>92</v>
      </c>
      <c r="G2724" s="148">
        <v>106</v>
      </c>
      <c r="H2724" s="148">
        <v>20639.990000000002</v>
      </c>
    </row>
    <row r="2725" spans="2:8">
      <c r="B2725" s="211">
        <v>2017</v>
      </c>
      <c r="C2725" s="213">
        <v>7</v>
      </c>
      <c r="D2725" s="209" t="s">
        <v>92</v>
      </c>
      <c r="E2725" s="204" t="s">
        <v>469</v>
      </c>
      <c r="F2725" s="148">
        <v>1185</v>
      </c>
      <c r="G2725" s="148">
        <v>1383</v>
      </c>
      <c r="H2725" s="148">
        <v>278396.88</v>
      </c>
    </row>
    <row r="2726" spans="2:8">
      <c r="B2726" s="211">
        <v>2017</v>
      </c>
      <c r="C2726" s="213">
        <v>7</v>
      </c>
      <c r="D2726" s="209" t="s">
        <v>92</v>
      </c>
      <c r="E2726" s="204" t="s">
        <v>302</v>
      </c>
      <c r="F2726" s="148">
        <v>1149</v>
      </c>
      <c r="G2726" s="148">
        <v>1341</v>
      </c>
      <c r="H2726" s="148">
        <v>247494.07</v>
      </c>
    </row>
    <row r="2727" spans="2:8">
      <c r="B2727" s="211">
        <v>2017</v>
      </c>
      <c r="C2727" s="213">
        <v>7</v>
      </c>
      <c r="D2727" s="209" t="s">
        <v>92</v>
      </c>
      <c r="E2727" s="204" t="s">
        <v>472</v>
      </c>
      <c r="F2727" s="148">
        <v>1230</v>
      </c>
      <c r="G2727" s="148">
        <v>1436</v>
      </c>
      <c r="H2727" s="148">
        <v>332474.76</v>
      </c>
    </row>
    <row r="2728" spans="2:8">
      <c r="B2728" s="211">
        <v>2017</v>
      </c>
      <c r="C2728" s="213">
        <v>7</v>
      </c>
      <c r="D2728" s="209" t="s">
        <v>92</v>
      </c>
      <c r="E2728" s="204" t="s">
        <v>316</v>
      </c>
      <c r="F2728" s="148">
        <v>273</v>
      </c>
      <c r="G2728" s="148">
        <v>319</v>
      </c>
      <c r="H2728" s="148">
        <v>59083.72</v>
      </c>
    </row>
    <row r="2729" spans="2:8">
      <c r="B2729" s="211">
        <v>2017</v>
      </c>
      <c r="C2729" s="213">
        <v>7</v>
      </c>
      <c r="D2729" s="209" t="s">
        <v>92</v>
      </c>
      <c r="E2729" s="204" t="s">
        <v>473</v>
      </c>
      <c r="F2729" s="148">
        <v>1108</v>
      </c>
      <c r="G2729" s="148">
        <v>1291</v>
      </c>
      <c r="H2729" s="148">
        <v>283101.33</v>
      </c>
    </row>
    <row r="2730" spans="2:8">
      <c r="B2730" s="211">
        <v>2017</v>
      </c>
      <c r="C2730" s="213">
        <v>7</v>
      </c>
      <c r="D2730" s="209" t="s">
        <v>92</v>
      </c>
      <c r="E2730" s="204" t="s">
        <v>330</v>
      </c>
      <c r="F2730" s="148">
        <v>12244</v>
      </c>
      <c r="G2730" s="148">
        <v>14282</v>
      </c>
      <c r="H2730" s="148">
        <v>2800214.6500000004</v>
      </c>
    </row>
    <row r="2731" spans="2:8">
      <c r="B2731" s="211">
        <v>2017</v>
      </c>
      <c r="C2731" s="213">
        <v>7</v>
      </c>
      <c r="D2731" s="209" t="s">
        <v>92</v>
      </c>
      <c r="E2731" s="204" t="s">
        <v>474</v>
      </c>
      <c r="F2731" s="148">
        <v>550</v>
      </c>
      <c r="G2731" s="148">
        <v>642</v>
      </c>
      <c r="H2731" s="148">
        <v>120000</v>
      </c>
    </row>
    <row r="2732" spans="2:8">
      <c r="B2732" s="211">
        <v>2017</v>
      </c>
      <c r="C2732" s="213">
        <v>7</v>
      </c>
      <c r="D2732" s="209" t="s">
        <v>92</v>
      </c>
      <c r="E2732" s="204" t="s">
        <v>475</v>
      </c>
      <c r="F2732" s="148">
        <v>275</v>
      </c>
      <c r="G2732" s="148">
        <v>321</v>
      </c>
      <c r="H2732" s="148">
        <v>50000</v>
      </c>
    </row>
    <row r="2733" spans="2:8">
      <c r="B2733" s="211">
        <v>2017</v>
      </c>
      <c r="C2733" s="213">
        <v>7</v>
      </c>
      <c r="D2733" s="209" t="s">
        <v>92</v>
      </c>
      <c r="E2733" s="204" t="s">
        <v>390</v>
      </c>
      <c r="F2733" s="148">
        <v>1085</v>
      </c>
      <c r="G2733" s="148">
        <v>1265</v>
      </c>
      <c r="H2733" s="148">
        <v>260556.91999999998</v>
      </c>
    </row>
    <row r="2734" spans="2:8">
      <c r="B2734" s="211">
        <v>2017</v>
      </c>
      <c r="C2734" s="213">
        <v>7</v>
      </c>
      <c r="D2734" s="209" t="s">
        <v>92</v>
      </c>
      <c r="E2734" s="204" t="s">
        <v>394</v>
      </c>
      <c r="F2734" s="148">
        <v>275</v>
      </c>
      <c r="G2734" s="148">
        <v>320</v>
      </c>
      <c r="H2734" s="148">
        <v>54908.57</v>
      </c>
    </row>
    <row r="2735" spans="2:8">
      <c r="B2735" s="211">
        <v>2017</v>
      </c>
      <c r="C2735" s="213">
        <v>7</v>
      </c>
      <c r="D2735" s="209" t="s">
        <v>92</v>
      </c>
      <c r="E2735" s="204" t="s">
        <v>397</v>
      </c>
      <c r="F2735" s="148">
        <v>548</v>
      </c>
      <c r="G2735" s="148">
        <v>640</v>
      </c>
      <c r="H2735" s="148">
        <v>139594.07</v>
      </c>
    </row>
    <row r="2736" spans="2:8">
      <c r="B2736" s="211">
        <v>2017</v>
      </c>
      <c r="C2736" s="213">
        <v>7</v>
      </c>
      <c r="D2736" s="209" t="s">
        <v>92</v>
      </c>
      <c r="E2736" s="204" t="s">
        <v>477</v>
      </c>
      <c r="F2736" s="148">
        <v>1431</v>
      </c>
      <c r="G2736" s="148">
        <v>1669</v>
      </c>
      <c r="H2736" s="148">
        <v>355373.74</v>
      </c>
    </row>
    <row r="2737" spans="2:8">
      <c r="B2737" s="211">
        <v>2017</v>
      </c>
      <c r="C2737" s="213">
        <v>7</v>
      </c>
      <c r="D2737" s="209" t="s">
        <v>141</v>
      </c>
      <c r="E2737" s="204" t="s">
        <v>417</v>
      </c>
      <c r="F2737" s="148">
        <v>61</v>
      </c>
      <c r="G2737" s="148">
        <v>72</v>
      </c>
      <c r="H2737" s="148">
        <v>16588.38</v>
      </c>
    </row>
    <row r="2738" spans="2:8">
      <c r="B2738" s="211">
        <v>2017</v>
      </c>
      <c r="C2738" s="213">
        <v>7</v>
      </c>
      <c r="D2738" s="209" t="s">
        <v>142</v>
      </c>
      <c r="E2738" s="204" t="s">
        <v>474</v>
      </c>
      <c r="F2738" s="148">
        <v>299</v>
      </c>
      <c r="G2738" s="148">
        <v>349</v>
      </c>
      <c r="H2738" s="148">
        <v>69599</v>
      </c>
    </row>
    <row r="2739" spans="2:8">
      <c r="B2739" s="211">
        <v>2017</v>
      </c>
      <c r="C2739" s="213">
        <v>7</v>
      </c>
      <c r="D2739" s="209" t="s">
        <v>142</v>
      </c>
      <c r="E2739" s="204" t="s">
        <v>397</v>
      </c>
      <c r="F2739" s="148">
        <v>600</v>
      </c>
      <c r="G2739" s="148">
        <v>700</v>
      </c>
      <c r="H2739" s="148">
        <v>124885.86</v>
      </c>
    </row>
    <row r="2740" spans="2:8">
      <c r="B2740" s="211">
        <v>2017</v>
      </c>
      <c r="C2740" s="213">
        <v>7</v>
      </c>
      <c r="D2740" s="209" t="s">
        <v>143</v>
      </c>
      <c r="E2740" s="204" t="s">
        <v>274</v>
      </c>
      <c r="F2740" s="148">
        <v>2</v>
      </c>
      <c r="G2740" s="148">
        <v>4</v>
      </c>
      <c r="H2740" s="148">
        <v>1049.4000000000001</v>
      </c>
    </row>
    <row r="2741" spans="2:8">
      <c r="B2741" s="211">
        <v>2017</v>
      </c>
      <c r="C2741" s="213">
        <v>7</v>
      </c>
      <c r="D2741" s="209" t="s">
        <v>143</v>
      </c>
      <c r="E2741" s="204" t="s">
        <v>284</v>
      </c>
      <c r="F2741" s="148">
        <v>15</v>
      </c>
      <c r="G2741" s="148">
        <v>18</v>
      </c>
      <c r="H2741" s="148">
        <v>3225</v>
      </c>
    </row>
    <row r="2742" spans="2:8">
      <c r="B2742" s="211">
        <v>2017</v>
      </c>
      <c r="C2742" s="213">
        <v>7</v>
      </c>
      <c r="D2742" s="209" t="s">
        <v>143</v>
      </c>
      <c r="E2742" s="204" t="s">
        <v>321</v>
      </c>
      <c r="F2742" s="148">
        <v>2</v>
      </c>
      <c r="G2742" s="148">
        <v>3</v>
      </c>
      <c r="H2742" s="148">
        <v>4947.63</v>
      </c>
    </row>
    <row r="2743" spans="2:8">
      <c r="B2743" s="211">
        <v>2017</v>
      </c>
      <c r="C2743" s="213">
        <v>7</v>
      </c>
      <c r="D2743" s="209" t="s">
        <v>144</v>
      </c>
      <c r="E2743" s="204" t="s">
        <v>413</v>
      </c>
      <c r="F2743" s="148">
        <v>835</v>
      </c>
      <c r="G2743" s="148">
        <v>974</v>
      </c>
      <c r="H2743" s="148">
        <v>179525</v>
      </c>
    </row>
    <row r="2744" spans="2:8">
      <c r="B2744" s="211">
        <v>2017</v>
      </c>
      <c r="C2744" s="213">
        <v>7</v>
      </c>
      <c r="D2744" s="209" t="s">
        <v>145</v>
      </c>
      <c r="E2744" s="204" t="s">
        <v>273</v>
      </c>
      <c r="F2744" s="148">
        <v>549</v>
      </c>
      <c r="G2744" s="148">
        <v>640</v>
      </c>
      <c r="H2744" s="148">
        <v>118250</v>
      </c>
    </row>
    <row r="2745" spans="2:8">
      <c r="B2745" s="211">
        <v>2017</v>
      </c>
      <c r="C2745" s="213">
        <v>7</v>
      </c>
      <c r="D2745" s="209" t="s">
        <v>145</v>
      </c>
      <c r="E2745" s="204" t="s">
        <v>390</v>
      </c>
      <c r="F2745" s="148">
        <v>275</v>
      </c>
      <c r="G2745" s="148">
        <v>321</v>
      </c>
      <c r="H2745" s="148">
        <v>69599.22</v>
      </c>
    </row>
    <row r="2746" spans="2:8">
      <c r="B2746" s="211">
        <v>2017</v>
      </c>
      <c r="C2746" s="213">
        <v>7</v>
      </c>
      <c r="D2746" s="209" t="s">
        <v>93</v>
      </c>
      <c r="E2746" s="204" t="s">
        <v>236</v>
      </c>
      <c r="F2746" s="148">
        <v>600</v>
      </c>
      <c r="G2746" s="148">
        <v>700</v>
      </c>
      <c r="H2746" s="148">
        <v>144857.45000000001</v>
      </c>
    </row>
    <row r="2747" spans="2:8">
      <c r="B2747" s="211">
        <v>2017</v>
      </c>
      <c r="C2747" s="213">
        <v>7</v>
      </c>
      <c r="D2747" s="209" t="s">
        <v>93</v>
      </c>
      <c r="E2747" s="204" t="s">
        <v>470</v>
      </c>
      <c r="F2747" s="148">
        <v>285</v>
      </c>
      <c r="G2747" s="148">
        <v>332</v>
      </c>
      <c r="H2747" s="148">
        <v>64215.49</v>
      </c>
    </row>
    <row r="2748" spans="2:8">
      <c r="B2748" s="211">
        <v>2017</v>
      </c>
      <c r="C2748" s="213">
        <v>7</v>
      </c>
      <c r="D2748" s="209" t="s">
        <v>93</v>
      </c>
      <c r="E2748" s="204" t="s">
        <v>473</v>
      </c>
      <c r="F2748" s="148">
        <v>300</v>
      </c>
      <c r="G2748" s="148">
        <v>350</v>
      </c>
      <c r="H2748" s="148">
        <v>70000</v>
      </c>
    </row>
    <row r="2749" spans="2:8">
      <c r="B2749" s="211">
        <v>2017</v>
      </c>
      <c r="C2749" s="213">
        <v>7</v>
      </c>
      <c r="D2749" s="209" t="s">
        <v>93</v>
      </c>
      <c r="E2749" s="204" t="s">
        <v>330</v>
      </c>
      <c r="F2749" s="148">
        <v>4103</v>
      </c>
      <c r="G2749" s="148">
        <v>4787</v>
      </c>
      <c r="H2749" s="148">
        <v>964839.35</v>
      </c>
    </row>
    <row r="2750" spans="2:8">
      <c r="B2750" s="211">
        <v>2017</v>
      </c>
      <c r="C2750" s="213">
        <v>7</v>
      </c>
      <c r="D2750" s="209" t="s">
        <v>93</v>
      </c>
      <c r="E2750" s="204" t="s">
        <v>474</v>
      </c>
      <c r="F2750" s="148">
        <v>3297</v>
      </c>
      <c r="G2750" s="148">
        <v>3847</v>
      </c>
      <c r="H2750" s="148">
        <v>769999.98</v>
      </c>
    </row>
    <row r="2751" spans="2:8">
      <c r="B2751" s="211">
        <v>2017</v>
      </c>
      <c r="C2751" s="213">
        <v>7</v>
      </c>
      <c r="D2751" s="209" t="s">
        <v>93</v>
      </c>
      <c r="E2751" s="204" t="s">
        <v>390</v>
      </c>
      <c r="F2751" s="148">
        <v>600</v>
      </c>
      <c r="G2751" s="148">
        <v>700</v>
      </c>
      <c r="H2751" s="148">
        <v>117381.25</v>
      </c>
    </row>
    <row r="2752" spans="2:8">
      <c r="B2752" s="211">
        <v>2017</v>
      </c>
      <c r="C2752" s="213">
        <v>7</v>
      </c>
      <c r="D2752" s="209" t="s">
        <v>93</v>
      </c>
      <c r="E2752" s="204" t="s">
        <v>477</v>
      </c>
      <c r="F2752" s="148">
        <v>3593</v>
      </c>
      <c r="G2752" s="148">
        <v>4192</v>
      </c>
      <c r="H2752" s="148">
        <v>964887.97</v>
      </c>
    </row>
    <row r="2753" spans="2:8">
      <c r="B2753" s="211">
        <v>2017</v>
      </c>
      <c r="C2753" s="213">
        <v>7</v>
      </c>
      <c r="D2753" s="209" t="s">
        <v>148</v>
      </c>
      <c r="E2753" s="204" t="s">
        <v>279</v>
      </c>
      <c r="F2753" s="148">
        <v>2</v>
      </c>
      <c r="G2753" s="148">
        <v>2</v>
      </c>
      <c r="H2753" s="148">
        <v>1396.5</v>
      </c>
    </row>
    <row r="2754" spans="2:8">
      <c r="B2754" s="211">
        <v>2017</v>
      </c>
      <c r="C2754" s="213">
        <v>7</v>
      </c>
      <c r="D2754" s="209" t="s">
        <v>148</v>
      </c>
      <c r="E2754" s="204" t="s">
        <v>510</v>
      </c>
      <c r="F2754" s="148">
        <v>240</v>
      </c>
      <c r="G2754" s="148">
        <v>279</v>
      </c>
      <c r="H2754" s="148">
        <v>103200</v>
      </c>
    </row>
    <row r="2755" spans="2:8">
      <c r="B2755" s="211">
        <v>2017</v>
      </c>
      <c r="C2755" s="213">
        <v>7</v>
      </c>
      <c r="D2755" s="209" t="s">
        <v>148</v>
      </c>
      <c r="E2755" s="204" t="s">
        <v>285</v>
      </c>
      <c r="F2755" s="148">
        <v>276</v>
      </c>
      <c r="G2755" s="148">
        <v>321</v>
      </c>
      <c r="H2755" s="148">
        <v>62824.020000000004</v>
      </c>
    </row>
    <row r="2756" spans="2:8">
      <c r="B2756" s="211">
        <v>2017</v>
      </c>
      <c r="C2756" s="213">
        <v>7</v>
      </c>
      <c r="D2756" s="209" t="s">
        <v>148</v>
      </c>
      <c r="E2756" s="204" t="s">
        <v>469</v>
      </c>
      <c r="F2756" s="148">
        <v>275</v>
      </c>
      <c r="G2756" s="148">
        <v>321</v>
      </c>
      <c r="H2756" s="148">
        <v>50000</v>
      </c>
    </row>
    <row r="2757" spans="2:8">
      <c r="B2757" s="211">
        <v>2017</v>
      </c>
      <c r="C2757" s="213">
        <v>7</v>
      </c>
      <c r="D2757" s="209" t="s">
        <v>148</v>
      </c>
      <c r="E2757" s="204" t="s">
        <v>472</v>
      </c>
      <c r="F2757" s="148">
        <v>2477</v>
      </c>
      <c r="G2757" s="148">
        <v>2889</v>
      </c>
      <c r="H2757" s="148">
        <v>576507.60000000009</v>
      </c>
    </row>
    <row r="2758" spans="2:8">
      <c r="B2758" s="211">
        <v>2017</v>
      </c>
      <c r="C2758" s="213">
        <v>7</v>
      </c>
      <c r="D2758" s="209" t="s">
        <v>148</v>
      </c>
      <c r="E2758" s="204" t="s">
        <v>321</v>
      </c>
      <c r="F2758" s="148">
        <v>168</v>
      </c>
      <c r="G2758" s="148">
        <v>197</v>
      </c>
      <c r="H2758" s="148">
        <v>44806.509999999995</v>
      </c>
    </row>
    <row r="2759" spans="2:8">
      <c r="B2759" s="211">
        <v>2017</v>
      </c>
      <c r="C2759" s="213">
        <v>7</v>
      </c>
      <c r="D2759" s="209" t="s">
        <v>148</v>
      </c>
      <c r="E2759" s="204" t="s">
        <v>330</v>
      </c>
      <c r="F2759" s="148">
        <v>378</v>
      </c>
      <c r="G2759" s="148">
        <v>441</v>
      </c>
      <c r="H2759" s="148">
        <v>146792.14000000001</v>
      </c>
    </row>
    <row r="2760" spans="2:8">
      <c r="B2760" s="211">
        <v>2017</v>
      </c>
      <c r="C2760" s="213">
        <v>7</v>
      </c>
      <c r="D2760" s="209" t="s">
        <v>148</v>
      </c>
      <c r="E2760" s="204" t="s">
        <v>351</v>
      </c>
      <c r="F2760" s="148">
        <v>155</v>
      </c>
      <c r="G2760" s="148">
        <v>180</v>
      </c>
      <c r="H2760" s="148">
        <v>28000</v>
      </c>
    </row>
    <row r="2761" spans="2:8">
      <c r="B2761" s="211">
        <v>2017</v>
      </c>
      <c r="C2761" s="213">
        <v>7</v>
      </c>
      <c r="D2761" s="209" t="s">
        <v>148</v>
      </c>
      <c r="E2761" s="204" t="s">
        <v>474</v>
      </c>
      <c r="F2761" s="148">
        <v>264</v>
      </c>
      <c r="G2761" s="148">
        <v>308</v>
      </c>
      <c r="H2761" s="148">
        <v>70000</v>
      </c>
    </row>
    <row r="2762" spans="2:8">
      <c r="B2762" s="211">
        <v>2017</v>
      </c>
      <c r="C2762" s="213">
        <v>7</v>
      </c>
      <c r="D2762" s="209" t="s">
        <v>148</v>
      </c>
      <c r="E2762" s="204" t="s">
        <v>375</v>
      </c>
      <c r="F2762" s="148">
        <v>250</v>
      </c>
      <c r="G2762" s="148">
        <v>292</v>
      </c>
      <c r="H2762" s="148">
        <v>107500</v>
      </c>
    </row>
    <row r="2763" spans="2:8">
      <c r="B2763" s="211">
        <v>2017</v>
      </c>
      <c r="C2763" s="213">
        <v>7</v>
      </c>
      <c r="D2763" s="209" t="s">
        <v>149</v>
      </c>
      <c r="E2763" s="204" t="s">
        <v>302</v>
      </c>
      <c r="F2763" s="148">
        <v>276</v>
      </c>
      <c r="G2763" s="148">
        <v>322</v>
      </c>
      <c r="H2763" s="148">
        <v>59125</v>
      </c>
    </row>
    <row r="2764" spans="2:8">
      <c r="B2764" s="211">
        <v>2017</v>
      </c>
      <c r="C2764" s="213">
        <v>7</v>
      </c>
      <c r="D2764" s="209" t="s">
        <v>151</v>
      </c>
      <c r="E2764" s="204" t="s">
        <v>414</v>
      </c>
      <c r="F2764" s="148">
        <v>67</v>
      </c>
      <c r="G2764" s="148">
        <v>78</v>
      </c>
      <c r="H2764" s="148">
        <v>22080</v>
      </c>
    </row>
    <row r="2765" spans="2:8">
      <c r="B2765" s="211">
        <v>2017</v>
      </c>
      <c r="C2765" s="213">
        <v>7</v>
      </c>
      <c r="D2765" s="209" t="s">
        <v>151</v>
      </c>
      <c r="E2765" s="204" t="s">
        <v>463</v>
      </c>
      <c r="F2765" s="148">
        <v>7</v>
      </c>
      <c r="G2765" s="148">
        <v>8</v>
      </c>
      <c r="H2765" s="148">
        <v>4322.16</v>
      </c>
    </row>
    <row r="2766" spans="2:8">
      <c r="B2766" s="211">
        <v>2017</v>
      </c>
      <c r="C2766" s="213">
        <v>7</v>
      </c>
      <c r="D2766" s="209" t="s">
        <v>152</v>
      </c>
      <c r="E2766" s="204" t="s">
        <v>417</v>
      </c>
      <c r="F2766" s="148">
        <v>784</v>
      </c>
      <c r="G2766" s="148">
        <v>915</v>
      </c>
      <c r="H2766" s="148">
        <v>173510.2</v>
      </c>
    </row>
    <row r="2767" spans="2:8">
      <c r="B2767" s="211">
        <v>2017</v>
      </c>
      <c r="C2767" s="213">
        <v>8</v>
      </c>
      <c r="D2767" s="209" t="s">
        <v>2</v>
      </c>
      <c r="E2767" s="204" t="s">
        <v>236</v>
      </c>
      <c r="F2767" s="148">
        <v>7431</v>
      </c>
      <c r="G2767" s="148">
        <v>8667</v>
      </c>
      <c r="H2767" s="148">
        <v>1730076.1300000001</v>
      </c>
    </row>
    <row r="2768" spans="2:8">
      <c r="B2768" s="211">
        <v>2017</v>
      </c>
      <c r="C2768" s="213">
        <v>8</v>
      </c>
      <c r="D2768" s="209" t="s">
        <v>2</v>
      </c>
      <c r="E2768" s="204" t="s">
        <v>468</v>
      </c>
      <c r="F2768" s="148">
        <v>839</v>
      </c>
      <c r="G2768" s="148">
        <v>979</v>
      </c>
      <c r="H2768" s="148">
        <v>286721.06</v>
      </c>
    </row>
    <row r="2769" spans="2:8">
      <c r="B2769" s="211">
        <v>2017</v>
      </c>
      <c r="C2769" s="213">
        <v>8</v>
      </c>
      <c r="D2769" s="209" t="s">
        <v>2</v>
      </c>
      <c r="E2769" s="204" t="s">
        <v>273</v>
      </c>
      <c r="F2769" s="148">
        <v>896</v>
      </c>
      <c r="G2769" s="148">
        <v>1046</v>
      </c>
      <c r="H2769" s="148">
        <v>193500.01</v>
      </c>
    </row>
    <row r="2770" spans="2:8">
      <c r="B2770" s="211">
        <v>2017</v>
      </c>
      <c r="C2770" s="213">
        <v>8</v>
      </c>
      <c r="D2770" s="209" t="s">
        <v>2</v>
      </c>
      <c r="E2770" s="204" t="s">
        <v>284</v>
      </c>
      <c r="F2770" s="148">
        <v>276</v>
      </c>
      <c r="G2770" s="148">
        <v>322</v>
      </c>
      <c r="H2770" s="148">
        <v>59125</v>
      </c>
    </row>
    <row r="2771" spans="2:8">
      <c r="B2771" s="211">
        <v>2017</v>
      </c>
      <c r="C2771" s="213">
        <v>8</v>
      </c>
      <c r="D2771" s="209" t="s">
        <v>2</v>
      </c>
      <c r="E2771" s="204" t="s">
        <v>285</v>
      </c>
      <c r="F2771" s="148">
        <v>4064</v>
      </c>
      <c r="G2771" s="148">
        <v>4741</v>
      </c>
      <c r="H2771" s="148">
        <v>1043765.9299999999</v>
      </c>
    </row>
    <row r="2772" spans="2:8">
      <c r="B2772" s="211">
        <v>2017</v>
      </c>
      <c r="C2772" s="213">
        <v>8</v>
      </c>
      <c r="D2772" s="209" t="s">
        <v>2</v>
      </c>
      <c r="E2772" s="204" t="s">
        <v>523</v>
      </c>
      <c r="F2772" s="148">
        <v>14</v>
      </c>
      <c r="G2772" s="148">
        <v>17</v>
      </c>
      <c r="H2772" s="148">
        <v>5700</v>
      </c>
    </row>
    <row r="2773" spans="2:8">
      <c r="B2773" s="211">
        <v>2017</v>
      </c>
      <c r="C2773" s="213">
        <v>8</v>
      </c>
      <c r="D2773" s="209" t="s">
        <v>2</v>
      </c>
      <c r="E2773" s="204" t="s">
        <v>302</v>
      </c>
      <c r="F2773" s="148">
        <v>5982</v>
      </c>
      <c r="G2773" s="148">
        <v>6980</v>
      </c>
      <c r="H2773" s="148">
        <v>1290000.0099999998</v>
      </c>
    </row>
    <row r="2774" spans="2:8">
      <c r="B2774" s="211">
        <v>2017</v>
      </c>
      <c r="C2774" s="213">
        <v>8</v>
      </c>
      <c r="D2774" s="209" t="s">
        <v>2</v>
      </c>
      <c r="E2774" s="204" t="s">
        <v>471</v>
      </c>
      <c r="F2774" s="148">
        <v>1374</v>
      </c>
      <c r="G2774" s="148">
        <v>1604</v>
      </c>
      <c r="H2774" s="148">
        <v>334025.25000000006</v>
      </c>
    </row>
    <row r="2775" spans="2:8">
      <c r="B2775" s="211">
        <v>2017</v>
      </c>
      <c r="C2775" s="213">
        <v>8</v>
      </c>
      <c r="D2775" s="209" t="s">
        <v>2</v>
      </c>
      <c r="E2775" s="204" t="s">
        <v>316</v>
      </c>
      <c r="F2775" s="148">
        <v>2073</v>
      </c>
      <c r="G2775" s="148">
        <v>2419</v>
      </c>
      <c r="H2775" s="148">
        <v>435564.57</v>
      </c>
    </row>
    <row r="2776" spans="2:8">
      <c r="B2776" s="211">
        <v>2017</v>
      </c>
      <c r="C2776" s="213">
        <v>8</v>
      </c>
      <c r="D2776" s="209" t="s">
        <v>2</v>
      </c>
      <c r="E2776" s="204" t="s">
        <v>473</v>
      </c>
      <c r="F2776" s="148">
        <v>5388</v>
      </c>
      <c r="G2776" s="148">
        <v>6286</v>
      </c>
      <c r="H2776" s="148">
        <v>1266011.1099999999</v>
      </c>
    </row>
    <row r="2777" spans="2:8">
      <c r="B2777" s="211">
        <v>2017</v>
      </c>
      <c r="C2777" s="213">
        <v>8</v>
      </c>
      <c r="D2777" s="209" t="s">
        <v>2</v>
      </c>
      <c r="E2777" s="204" t="s">
        <v>326</v>
      </c>
      <c r="F2777" s="148">
        <v>275</v>
      </c>
      <c r="G2777" s="148">
        <v>321</v>
      </c>
      <c r="H2777" s="148">
        <v>59125</v>
      </c>
    </row>
    <row r="2778" spans="2:8">
      <c r="B2778" s="211">
        <v>2017</v>
      </c>
      <c r="C2778" s="213">
        <v>8</v>
      </c>
      <c r="D2778" s="209" t="s">
        <v>2</v>
      </c>
      <c r="E2778" s="204" t="s">
        <v>524</v>
      </c>
      <c r="F2778" s="148">
        <v>240</v>
      </c>
      <c r="G2778" s="148">
        <v>280</v>
      </c>
      <c r="H2778" s="148">
        <v>69078.240000000005</v>
      </c>
    </row>
    <row r="2779" spans="2:8">
      <c r="B2779" s="211">
        <v>2017</v>
      </c>
      <c r="C2779" s="213">
        <v>8</v>
      </c>
      <c r="D2779" s="209" t="s">
        <v>2</v>
      </c>
      <c r="E2779" s="204" t="s">
        <v>330</v>
      </c>
      <c r="F2779" s="148">
        <v>13646</v>
      </c>
      <c r="G2779" s="148">
        <v>15918</v>
      </c>
      <c r="H2779" s="148">
        <v>3606235.6800000011</v>
      </c>
    </row>
    <row r="2780" spans="2:8">
      <c r="B2780" s="211">
        <v>2017</v>
      </c>
      <c r="C2780" s="213">
        <v>8</v>
      </c>
      <c r="D2780" s="209" t="s">
        <v>2</v>
      </c>
      <c r="E2780" s="204" t="s">
        <v>474</v>
      </c>
      <c r="F2780" s="148">
        <v>9890</v>
      </c>
      <c r="G2780" s="148">
        <v>11536</v>
      </c>
      <c r="H2780" s="148">
        <v>2130000.0300000003</v>
      </c>
    </row>
    <row r="2781" spans="2:8">
      <c r="B2781" s="211">
        <v>2017</v>
      </c>
      <c r="C2781" s="213">
        <v>8</v>
      </c>
      <c r="D2781" s="209" t="s">
        <v>2</v>
      </c>
      <c r="E2781" s="204" t="s">
        <v>375</v>
      </c>
      <c r="F2781" s="148">
        <v>1428</v>
      </c>
      <c r="G2781" s="148">
        <v>1666</v>
      </c>
      <c r="H2781" s="148">
        <v>306375</v>
      </c>
    </row>
    <row r="2782" spans="2:8">
      <c r="B2782" s="211">
        <v>2017</v>
      </c>
      <c r="C2782" s="213">
        <v>8</v>
      </c>
      <c r="D2782" s="209" t="s">
        <v>2</v>
      </c>
      <c r="E2782" s="204" t="s">
        <v>397</v>
      </c>
      <c r="F2782" s="148">
        <v>4158</v>
      </c>
      <c r="G2782" s="148">
        <v>4854</v>
      </c>
      <c r="H2782" s="148">
        <v>1063870.8699999999</v>
      </c>
    </row>
    <row r="2783" spans="2:8">
      <c r="B2783" s="211">
        <v>2017</v>
      </c>
      <c r="C2783" s="213">
        <v>8</v>
      </c>
      <c r="D2783" s="209" t="s">
        <v>2</v>
      </c>
      <c r="E2783" s="204" t="s">
        <v>477</v>
      </c>
      <c r="F2783" s="148">
        <v>8879</v>
      </c>
      <c r="G2783" s="148">
        <v>10361</v>
      </c>
      <c r="H2783" s="148">
        <v>2198551.9099999997</v>
      </c>
    </row>
    <row r="2784" spans="2:8">
      <c r="B2784" s="211">
        <v>2017</v>
      </c>
      <c r="C2784" s="213">
        <v>8</v>
      </c>
      <c r="D2784" s="209" t="s">
        <v>2</v>
      </c>
      <c r="E2784" s="204" t="s">
        <v>492</v>
      </c>
      <c r="F2784" s="148">
        <v>299</v>
      </c>
      <c r="G2784" s="148">
        <v>349</v>
      </c>
      <c r="H2784" s="148">
        <v>70000</v>
      </c>
    </row>
    <row r="2785" spans="2:8">
      <c r="B2785" s="211">
        <v>2017</v>
      </c>
      <c r="C2785" s="213">
        <v>8</v>
      </c>
      <c r="D2785" s="209" t="s">
        <v>179</v>
      </c>
      <c r="E2785" s="204" t="s">
        <v>414</v>
      </c>
      <c r="F2785" s="148">
        <v>9</v>
      </c>
      <c r="G2785" s="148">
        <v>10</v>
      </c>
      <c r="H2785" s="148">
        <v>6126.84</v>
      </c>
    </row>
    <row r="2786" spans="2:8">
      <c r="B2786" s="211">
        <v>2017</v>
      </c>
      <c r="C2786" s="213">
        <v>8</v>
      </c>
      <c r="D2786" s="209" t="s">
        <v>180</v>
      </c>
      <c r="E2786" s="204" t="s">
        <v>330</v>
      </c>
      <c r="F2786" s="148">
        <v>143</v>
      </c>
      <c r="G2786" s="148">
        <v>166</v>
      </c>
      <c r="H2786" s="148">
        <v>83712</v>
      </c>
    </row>
    <row r="2787" spans="2:8">
      <c r="B2787" s="211">
        <v>2017</v>
      </c>
      <c r="C2787" s="213">
        <v>8</v>
      </c>
      <c r="D2787" s="209" t="s">
        <v>180</v>
      </c>
      <c r="E2787" s="204" t="s">
        <v>417</v>
      </c>
      <c r="F2787" s="148">
        <v>95</v>
      </c>
      <c r="G2787" s="148">
        <v>111</v>
      </c>
      <c r="H2787" s="148">
        <v>27016.2</v>
      </c>
    </row>
    <row r="2788" spans="2:8">
      <c r="B2788" s="211">
        <v>2017</v>
      </c>
      <c r="C2788" s="213">
        <v>8</v>
      </c>
      <c r="D2788" s="209" t="s">
        <v>164</v>
      </c>
      <c r="E2788" s="204" t="s">
        <v>276</v>
      </c>
      <c r="F2788" s="148">
        <v>0</v>
      </c>
      <c r="G2788" s="148">
        <v>0</v>
      </c>
      <c r="H2788" s="148">
        <v>526.41</v>
      </c>
    </row>
    <row r="2789" spans="2:8">
      <c r="B2789" s="211">
        <v>2017</v>
      </c>
      <c r="C2789" s="213">
        <v>8</v>
      </c>
      <c r="D2789" s="209" t="s">
        <v>164</v>
      </c>
      <c r="E2789" s="204" t="s">
        <v>337</v>
      </c>
      <c r="F2789" s="148">
        <v>286</v>
      </c>
      <c r="G2789" s="148">
        <v>333</v>
      </c>
      <c r="H2789" s="148">
        <v>79149</v>
      </c>
    </row>
    <row r="2790" spans="2:8">
      <c r="B2790" s="211">
        <v>2017</v>
      </c>
      <c r="C2790" s="213">
        <v>8</v>
      </c>
      <c r="D2790" s="209" t="s">
        <v>88</v>
      </c>
      <c r="E2790" s="204" t="s">
        <v>414</v>
      </c>
      <c r="F2790" s="148">
        <v>60</v>
      </c>
      <c r="G2790" s="148">
        <v>69</v>
      </c>
      <c r="H2790" s="148">
        <v>29135.03</v>
      </c>
    </row>
    <row r="2791" spans="2:8">
      <c r="B2791" s="211">
        <v>2017</v>
      </c>
      <c r="C2791" s="213">
        <v>8</v>
      </c>
      <c r="D2791" s="209" t="s">
        <v>88</v>
      </c>
      <c r="E2791" s="204" t="s">
        <v>390</v>
      </c>
      <c r="F2791" s="148">
        <v>571</v>
      </c>
      <c r="G2791" s="148">
        <v>665</v>
      </c>
      <c r="H2791" s="148">
        <v>129313.17</v>
      </c>
    </row>
    <row r="2792" spans="2:8">
      <c r="B2792" s="211">
        <v>2017</v>
      </c>
      <c r="C2792" s="213">
        <v>8</v>
      </c>
      <c r="D2792" s="209" t="s">
        <v>112</v>
      </c>
      <c r="E2792" s="204" t="s">
        <v>417</v>
      </c>
      <c r="F2792" s="148">
        <v>95</v>
      </c>
      <c r="G2792" s="148">
        <v>111</v>
      </c>
      <c r="H2792" s="148">
        <v>27016.2</v>
      </c>
    </row>
    <row r="2793" spans="2:8">
      <c r="B2793" s="211">
        <v>2017</v>
      </c>
      <c r="C2793" s="213">
        <v>8</v>
      </c>
      <c r="D2793" s="209" t="s">
        <v>112</v>
      </c>
      <c r="E2793" s="204" t="s">
        <v>418</v>
      </c>
      <c r="F2793" s="148">
        <v>64</v>
      </c>
      <c r="G2793" s="148">
        <v>74</v>
      </c>
      <c r="H2793" s="148">
        <v>50291.19</v>
      </c>
    </row>
    <row r="2794" spans="2:8">
      <c r="B2794" s="211">
        <v>2017</v>
      </c>
      <c r="C2794" s="213">
        <v>8</v>
      </c>
      <c r="D2794" s="209" t="s">
        <v>112</v>
      </c>
      <c r="E2794" s="204" t="s">
        <v>461</v>
      </c>
      <c r="F2794" s="148">
        <v>21</v>
      </c>
      <c r="G2794" s="148">
        <v>25</v>
      </c>
      <c r="H2794" s="148">
        <v>9765</v>
      </c>
    </row>
    <row r="2795" spans="2:8">
      <c r="B2795" s="211">
        <v>2017</v>
      </c>
      <c r="C2795" s="213">
        <v>8</v>
      </c>
      <c r="D2795" s="209" t="s">
        <v>107</v>
      </c>
      <c r="E2795" s="204" t="s">
        <v>467</v>
      </c>
      <c r="F2795" s="148">
        <v>276</v>
      </c>
      <c r="G2795" s="148">
        <v>322</v>
      </c>
      <c r="H2795" s="148">
        <v>70000</v>
      </c>
    </row>
    <row r="2796" spans="2:8">
      <c r="B2796" s="211">
        <v>2017</v>
      </c>
      <c r="C2796" s="213">
        <v>8</v>
      </c>
      <c r="D2796" s="209" t="s">
        <v>107</v>
      </c>
      <c r="E2796" s="204" t="s">
        <v>260</v>
      </c>
      <c r="F2796" s="148">
        <v>97</v>
      </c>
      <c r="G2796" s="148">
        <v>112</v>
      </c>
      <c r="H2796" s="148">
        <v>24849.260000000002</v>
      </c>
    </row>
    <row r="2797" spans="2:8">
      <c r="B2797" s="211">
        <v>2017</v>
      </c>
      <c r="C2797" s="213">
        <v>8</v>
      </c>
      <c r="D2797" s="209" t="s">
        <v>107</v>
      </c>
      <c r="E2797" s="204" t="s">
        <v>265</v>
      </c>
      <c r="F2797" s="148">
        <v>524</v>
      </c>
      <c r="G2797" s="148">
        <v>612</v>
      </c>
      <c r="H2797" s="148">
        <v>140000</v>
      </c>
    </row>
    <row r="2798" spans="2:8">
      <c r="B2798" s="211">
        <v>2017</v>
      </c>
      <c r="C2798" s="213">
        <v>8</v>
      </c>
      <c r="D2798" s="209" t="s">
        <v>107</v>
      </c>
      <c r="E2798" s="204" t="s">
        <v>273</v>
      </c>
      <c r="F2798" s="148">
        <v>901</v>
      </c>
      <c r="G2798" s="148">
        <v>1051</v>
      </c>
      <c r="H2798" s="148">
        <v>193500</v>
      </c>
    </row>
    <row r="2799" spans="2:8">
      <c r="B2799" s="211">
        <v>2017</v>
      </c>
      <c r="C2799" s="213">
        <v>8</v>
      </c>
      <c r="D2799" s="209" t="s">
        <v>107</v>
      </c>
      <c r="E2799" s="204" t="s">
        <v>284</v>
      </c>
      <c r="F2799" s="148">
        <v>1704</v>
      </c>
      <c r="G2799" s="148">
        <v>1986</v>
      </c>
      <c r="H2799" s="148">
        <v>384635.01</v>
      </c>
    </row>
    <row r="2800" spans="2:8">
      <c r="B2800" s="211">
        <v>2017</v>
      </c>
      <c r="C2800" s="213">
        <v>8</v>
      </c>
      <c r="D2800" s="209" t="s">
        <v>107</v>
      </c>
      <c r="E2800" s="204" t="s">
        <v>285</v>
      </c>
      <c r="F2800" s="148">
        <v>276</v>
      </c>
      <c r="G2800" s="148">
        <v>322</v>
      </c>
      <c r="H2800" s="148">
        <v>60192.13</v>
      </c>
    </row>
    <row r="2801" spans="2:8">
      <c r="B2801" s="211">
        <v>2017</v>
      </c>
      <c r="C2801" s="213">
        <v>8</v>
      </c>
      <c r="D2801" s="209" t="s">
        <v>107</v>
      </c>
      <c r="E2801" s="204" t="s">
        <v>470</v>
      </c>
      <c r="F2801" s="148">
        <v>1695</v>
      </c>
      <c r="G2801" s="148">
        <v>1976</v>
      </c>
      <c r="H2801" s="148">
        <v>427859.69</v>
      </c>
    </row>
    <row r="2802" spans="2:8">
      <c r="B2802" s="211">
        <v>2017</v>
      </c>
      <c r="C2802" s="213">
        <v>8</v>
      </c>
      <c r="D2802" s="209" t="s">
        <v>107</v>
      </c>
      <c r="E2802" s="204" t="s">
        <v>471</v>
      </c>
      <c r="F2802" s="148">
        <v>275</v>
      </c>
      <c r="G2802" s="148">
        <v>321</v>
      </c>
      <c r="H2802" s="148">
        <v>71149.16</v>
      </c>
    </row>
    <row r="2803" spans="2:8">
      <c r="B2803" s="211">
        <v>2017</v>
      </c>
      <c r="C2803" s="213">
        <v>8</v>
      </c>
      <c r="D2803" s="209" t="s">
        <v>107</v>
      </c>
      <c r="E2803" s="204" t="s">
        <v>473</v>
      </c>
      <c r="F2803" s="148">
        <v>559</v>
      </c>
      <c r="G2803" s="148">
        <v>653</v>
      </c>
      <c r="H2803" s="148">
        <v>140000</v>
      </c>
    </row>
    <row r="2804" spans="2:8">
      <c r="B2804" s="211">
        <v>2017</v>
      </c>
      <c r="C2804" s="213">
        <v>8</v>
      </c>
      <c r="D2804" s="209" t="s">
        <v>107</v>
      </c>
      <c r="E2804" s="204" t="s">
        <v>484</v>
      </c>
      <c r="F2804" s="148">
        <v>572</v>
      </c>
      <c r="G2804" s="148">
        <v>666</v>
      </c>
      <c r="H2804" s="148">
        <v>124588.4</v>
      </c>
    </row>
    <row r="2805" spans="2:8">
      <c r="B2805" s="211">
        <v>2017</v>
      </c>
      <c r="C2805" s="213">
        <v>8</v>
      </c>
      <c r="D2805" s="209" t="s">
        <v>107</v>
      </c>
      <c r="E2805" s="204" t="s">
        <v>414</v>
      </c>
      <c r="F2805" s="148">
        <v>222</v>
      </c>
      <c r="G2805" s="148">
        <v>259</v>
      </c>
      <c r="H2805" s="148">
        <v>53814</v>
      </c>
    </row>
    <row r="2806" spans="2:8">
      <c r="B2806" s="211">
        <v>2017</v>
      </c>
      <c r="C2806" s="213">
        <v>8</v>
      </c>
      <c r="D2806" s="209" t="s">
        <v>107</v>
      </c>
      <c r="E2806" s="204" t="s">
        <v>375</v>
      </c>
      <c r="F2806" s="148">
        <v>1149</v>
      </c>
      <c r="G2806" s="148">
        <v>1338</v>
      </c>
      <c r="H2806" s="148">
        <v>247250</v>
      </c>
    </row>
    <row r="2807" spans="2:8">
      <c r="B2807" s="211">
        <v>2017</v>
      </c>
      <c r="C2807" s="213">
        <v>8</v>
      </c>
      <c r="D2807" s="209" t="s">
        <v>107</v>
      </c>
      <c r="E2807" s="204" t="s">
        <v>390</v>
      </c>
      <c r="F2807" s="148">
        <v>4991</v>
      </c>
      <c r="G2807" s="148">
        <v>5822</v>
      </c>
      <c r="H2807" s="148">
        <v>1182173.3200000003</v>
      </c>
    </row>
    <row r="2808" spans="2:8">
      <c r="B2808" s="211">
        <v>2017</v>
      </c>
      <c r="C2808" s="213">
        <v>8</v>
      </c>
      <c r="D2808" s="209" t="s">
        <v>107</v>
      </c>
      <c r="E2808" s="204" t="s">
        <v>397</v>
      </c>
      <c r="F2808" s="148">
        <v>275</v>
      </c>
      <c r="G2808" s="148">
        <v>321</v>
      </c>
      <c r="H2808" s="148">
        <v>69615.97</v>
      </c>
    </row>
    <row r="2809" spans="2:8">
      <c r="B2809" s="211">
        <v>2017</v>
      </c>
      <c r="C2809" s="213">
        <v>8</v>
      </c>
      <c r="D2809" s="209" t="s">
        <v>107</v>
      </c>
      <c r="E2809" s="204" t="s">
        <v>477</v>
      </c>
      <c r="F2809" s="148">
        <v>566</v>
      </c>
      <c r="G2809" s="148">
        <v>661</v>
      </c>
      <c r="H2809" s="148">
        <v>140000</v>
      </c>
    </row>
    <row r="2810" spans="2:8">
      <c r="B2810" s="211">
        <v>2017</v>
      </c>
      <c r="C2810" s="213">
        <v>8</v>
      </c>
      <c r="D2810" s="209" t="s">
        <v>107</v>
      </c>
      <c r="E2810" s="204" t="s">
        <v>494</v>
      </c>
      <c r="F2810" s="148">
        <v>280</v>
      </c>
      <c r="G2810" s="148">
        <v>324</v>
      </c>
      <c r="H2810" s="148">
        <v>140000.00000000003</v>
      </c>
    </row>
    <row r="2811" spans="2:8">
      <c r="B2811" s="211">
        <v>2017</v>
      </c>
      <c r="C2811" s="213">
        <v>8</v>
      </c>
      <c r="D2811" s="209" t="s">
        <v>107</v>
      </c>
      <c r="E2811" s="204" t="s">
        <v>405</v>
      </c>
      <c r="F2811" s="148">
        <v>286</v>
      </c>
      <c r="G2811" s="148">
        <v>334</v>
      </c>
      <c r="H2811" s="148">
        <v>73644.160000000003</v>
      </c>
    </row>
    <row r="2812" spans="2:8">
      <c r="B2812" s="211">
        <v>2017</v>
      </c>
      <c r="C2812" s="213">
        <v>8</v>
      </c>
      <c r="D2812" s="209" t="s">
        <v>107</v>
      </c>
      <c r="E2812" s="204" t="s">
        <v>413</v>
      </c>
      <c r="F2812" s="148">
        <v>285</v>
      </c>
      <c r="G2812" s="148">
        <v>332</v>
      </c>
      <c r="H2812" s="148">
        <v>50000</v>
      </c>
    </row>
    <row r="2813" spans="2:8">
      <c r="B2813" s="211">
        <v>2017</v>
      </c>
      <c r="C2813" s="213">
        <v>8</v>
      </c>
      <c r="D2813" s="209" t="s">
        <v>154</v>
      </c>
      <c r="E2813" s="204" t="s">
        <v>414</v>
      </c>
      <c r="F2813" s="148">
        <v>4</v>
      </c>
      <c r="G2813" s="148">
        <v>5</v>
      </c>
      <c r="H2813" s="148">
        <v>3309.99</v>
      </c>
    </row>
    <row r="2814" spans="2:8">
      <c r="B2814" s="211">
        <v>2017</v>
      </c>
      <c r="C2814" s="213">
        <v>8</v>
      </c>
      <c r="D2814" s="209" t="s">
        <v>90</v>
      </c>
      <c r="E2814" s="204" t="s">
        <v>236</v>
      </c>
      <c r="F2814" s="148">
        <v>300</v>
      </c>
      <c r="G2814" s="148">
        <v>350</v>
      </c>
      <c r="H2814" s="148">
        <v>71257.259999999995</v>
      </c>
    </row>
    <row r="2815" spans="2:8">
      <c r="B2815" s="211">
        <v>2017</v>
      </c>
      <c r="C2815" s="213">
        <v>8</v>
      </c>
      <c r="D2815" s="209" t="s">
        <v>90</v>
      </c>
      <c r="E2815" s="204" t="s">
        <v>265</v>
      </c>
      <c r="F2815" s="148">
        <v>826</v>
      </c>
      <c r="G2815" s="148">
        <v>963</v>
      </c>
      <c r="H2815" s="148">
        <v>210000</v>
      </c>
    </row>
    <row r="2816" spans="2:8">
      <c r="B2816" s="211">
        <v>2017</v>
      </c>
      <c r="C2816" s="213">
        <v>8</v>
      </c>
      <c r="D2816" s="209" t="s">
        <v>90</v>
      </c>
      <c r="E2816" s="204" t="s">
        <v>282</v>
      </c>
      <c r="F2816" s="148">
        <v>898</v>
      </c>
      <c r="G2816" s="148">
        <v>1048</v>
      </c>
      <c r="H2816" s="148">
        <v>230293.15000000002</v>
      </c>
    </row>
    <row r="2817" spans="2:8">
      <c r="B2817" s="211">
        <v>2017</v>
      </c>
      <c r="C2817" s="213">
        <v>8</v>
      </c>
      <c r="D2817" s="209" t="s">
        <v>90</v>
      </c>
      <c r="E2817" s="204" t="s">
        <v>284</v>
      </c>
      <c r="F2817" s="148">
        <v>376</v>
      </c>
      <c r="G2817" s="148">
        <v>440</v>
      </c>
      <c r="H2817" s="148">
        <v>80625</v>
      </c>
    </row>
    <row r="2818" spans="2:8">
      <c r="B2818" s="211">
        <v>2017</v>
      </c>
      <c r="C2818" s="213">
        <v>8</v>
      </c>
      <c r="D2818" s="209" t="s">
        <v>90</v>
      </c>
      <c r="E2818" s="204" t="s">
        <v>285</v>
      </c>
      <c r="F2818" s="148">
        <v>6202</v>
      </c>
      <c r="G2818" s="148">
        <v>7239</v>
      </c>
      <c r="H2818" s="148">
        <v>1685908.3599999999</v>
      </c>
    </row>
    <row r="2819" spans="2:8">
      <c r="B2819" s="211">
        <v>2017</v>
      </c>
      <c r="C2819" s="213">
        <v>8</v>
      </c>
      <c r="D2819" s="209" t="s">
        <v>90</v>
      </c>
      <c r="E2819" s="204" t="s">
        <v>469</v>
      </c>
      <c r="F2819" s="148">
        <v>849</v>
      </c>
      <c r="G2819" s="148">
        <v>992</v>
      </c>
      <c r="H2819" s="148">
        <v>216115.6</v>
      </c>
    </row>
    <row r="2820" spans="2:8">
      <c r="B2820" s="211">
        <v>2017</v>
      </c>
      <c r="C2820" s="213">
        <v>8</v>
      </c>
      <c r="D2820" s="209" t="s">
        <v>90</v>
      </c>
      <c r="E2820" s="204" t="s">
        <v>302</v>
      </c>
      <c r="F2820" s="148">
        <v>1426</v>
      </c>
      <c r="G2820" s="148">
        <v>1662</v>
      </c>
      <c r="H2820" s="148">
        <v>310944.19999999995</v>
      </c>
    </row>
    <row r="2821" spans="2:8">
      <c r="B2821" s="211">
        <v>2017</v>
      </c>
      <c r="C2821" s="213">
        <v>8</v>
      </c>
      <c r="D2821" s="209" t="s">
        <v>90</v>
      </c>
      <c r="E2821" s="204" t="s">
        <v>470</v>
      </c>
      <c r="F2821" s="148">
        <v>1371</v>
      </c>
      <c r="G2821" s="148">
        <v>1599</v>
      </c>
      <c r="H2821" s="148">
        <v>344149.63</v>
      </c>
    </row>
    <row r="2822" spans="2:8">
      <c r="B2822" s="211">
        <v>2017</v>
      </c>
      <c r="C2822" s="213">
        <v>8</v>
      </c>
      <c r="D2822" s="209" t="s">
        <v>90</v>
      </c>
      <c r="E2822" s="204" t="s">
        <v>316</v>
      </c>
      <c r="F2822" s="148">
        <v>600</v>
      </c>
      <c r="G2822" s="148">
        <v>700</v>
      </c>
      <c r="H2822" s="148">
        <v>129550.23000000001</v>
      </c>
    </row>
    <row r="2823" spans="2:8">
      <c r="B2823" s="211">
        <v>2017</v>
      </c>
      <c r="C2823" s="213">
        <v>8</v>
      </c>
      <c r="D2823" s="209" t="s">
        <v>90</v>
      </c>
      <c r="E2823" s="204" t="s">
        <v>330</v>
      </c>
      <c r="F2823" s="148">
        <v>19588</v>
      </c>
      <c r="G2823" s="148">
        <v>22855</v>
      </c>
      <c r="H2823" s="148">
        <v>5105338.41</v>
      </c>
    </row>
    <row r="2824" spans="2:8">
      <c r="B2824" s="211">
        <v>2017</v>
      </c>
      <c r="C2824" s="213">
        <v>8</v>
      </c>
      <c r="D2824" s="209" t="s">
        <v>90</v>
      </c>
      <c r="E2824" s="204" t="s">
        <v>343</v>
      </c>
      <c r="F2824" s="148">
        <v>24</v>
      </c>
      <c r="G2824" s="148">
        <v>28</v>
      </c>
      <c r="H2824" s="148">
        <v>24000</v>
      </c>
    </row>
    <row r="2825" spans="2:8">
      <c r="B2825" s="211">
        <v>2017</v>
      </c>
      <c r="C2825" s="213">
        <v>8</v>
      </c>
      <c r="D2825" s="209" t="s">
        <v>90</v>
      </c>
      <c r="E2825" s="204" t="s">
        <v>474</v>
      </c>
      <c r="F2825" s="148">
        <v>1455</v>
      </c>
      <c r="G2825" s="148">
        <v>1696</v>
      </c>
      <c r="H2825" s="148">
        <v>308797.66000000003</v>
      </c>
    </row>
    <row r="2826" spans="2:8">
      <c r="B2826" s="211">
        <v>2017</v>
      </c>
      <c r="C2826" s="213">
        <v>8</v>
      </c>
      <c r="D2826" s="209" t="s">
        <v>90</v>
      </c>
      <c r="E2826" s="204" t="s">
        <v>481</v>
      </c>
      <c r="F2826" s="148">
        <v>898</v>
      </c>
      <c r="G2826" s="148">
        <v>1047</v>
      </c>
      <c r="H2826" s="148">
        <v>237939.97999999998</v>
      </c>
    </row>
    <row r="2827" spans="2:8">
      <c r="B2827" s="211">
        <v>2017</v>
      </c>
      <c r="C2827" s="213">
        <v>8</v>
      </c>
      <c r="D2827" s="209" t="s">
        <v>90</v>
      </c>
      <c r="E2827" s="204" t="s">
        <v>390</v>
      </c>
      <c r="F2827" s="148">
        <v>824</v>
      </c>
      <c r="G2827" s="148">
        <v>962</v>
      </c>
      <c r="H2827" s="148">
        <v>223604.87</v>
      </c>
    </row>
    <row r="2828" spans="2:8">
      <c r="B2828" s="211">
        <v>2017</v>
      </c>
      <c r="C2828" s="213">
        <v>8</v>
      </c>
      <c r="D2828" s="209" t="s">
        <v>90</v>
      </c>
      <c r="E2828" s="204" t="s">
        <v>397</v>
      </c>
      <c r="F2828" s="148">
        <v>875</v>
      </c>
      <c r="G2828" s="148">
        <v>1021</v>
      </c>
      <c r="H2828" s="148">
        <v>246906.5</v>
      </c>
    </row>
    <row r="2829" spans="2:8">
      <c r="B2829" s="211">
        <v>2017</v>
      </c>
      <c r="C2829" s="213">
        <v>8</v>
      </c>
      <c r="D2829" s="209" t="s">
        <v>90</v>
      </c>
      <c r="E2829" s="204" t="s">
        <v>477</v>
      </c>
      <c r="F2829" s="148">
        <v>9370</v>
      </c>
      <c r="G2829" s="148">
        <v>10929</v>
      </c>
      <c r="H2829" s="148">
        <v>2568192.92</v>
      </c>
    </row>
    <row r="2830" spans="2:8">
      <c r="B2830" s="211">
        <v>2017</v>
      </c>
      <c r="C2830" s="213">
        <v>8</v>
      </c>
      <c r="D2830" s="209" t="s">
        <v>90</v>
      </c>
      <c r="E2830" s="204" t="s">
        <v>402</v>
      </c>
      <c r="F2830" s="148">
        <v>1099</v>
      </c>
      <c r="G2830" s="148">
        <v>1283</v>
      </c>
      <c r="H2830" s="148">
        <v>247664.1</v>
      </c>
    </row>
    <row r="2831" spans="2:8">
      <c r="B2831" s="211">
        <v>2017</v>
      </c>
      <c r="C2831" s="213">
        <v>8</v>
      </c>
      <c r="D2831" s="209" t="s">
        <v>90</v>
      </c>
      <c r="E2831" s="204" t="s">
        <v>413</v>
      </c>
      <c r="F2831" s="148">
        <v>823</v>
      </c>
      <c r="G2831" s="148">
        <v>960</v>
      </c>
      <c r="H2831" s="148">
        <v>150000</v>
      </c>
    </row>
    <row r="2832" spans="2:8">
      <c r="B2832" s="211">
        <v>2017</v>
      </c>
      <c r="C2832" s="213">
        <v>8</v>
      </c>
      <c r="D2832" s="209" t="s">
        <v>181</v>
      </c>
      <c r="E2832" s="204" t="s">
        <v>417</v>
      </c>
      <c r="F2832" s="148">
        <v>54</v>
      </c>
      <c r="G2832" s="148">
        <v>63</v>
      </c>
      <c r="H2832" s="148">
        <v>25468.799999999999</v>
      </c>
    </row>
    <row r="2833" spans="2:8">
      <c r="B2833" s="211">
        <v>2017</v>
      </c>
      <c r="C2833" s="213">
        <v>8</v>
      </c>
      <c r="D2833" s="209" t="s">
        <v>181</v>
      </c>
      <c r="E2833" s="204" t="s">
        <v>418</v>
      </c>
      <c r="F2833" s="148">
        <v>8</v>
      </c>
      <c r="G2833" s="148">
        <v>10</v>
      </c>
      <c r="H2833" s="148">
        <v>6858.29</v>
      </c>
    </row>
    <row r="2834" spans="2:8">
      <c r="B2834" s="211">
        <v>2017</v>
      </c>
      <c r="C2834" s="213">
        <v>8</v>
      </c>
      <c r="D2834" s="209" t="s">
        <v>155</v>
      </c>
      <c r="E2834" s="204" t="s">
        <v>414</v>
      </c>
      <c r="F2834" s="148">
        <v>371</v>
      </c>
      <c r="G2834" s="148">
        <v>433</v>
      </c>
      <c r="H2834" s="148">
        <v>72430.8</v>
      </c>
    </row>
    <row r="2835" spans="2:8">
      <c r="B2835" s="211">
        <v>2017</v>
      </c>
      <c r="C2835" s="213">
        <v>8</v>
      </c>
      <c r="D2835" s="209" t="s">
        <v>87</v>
      </c>
      <c r="E2835" s="204" t="s">
        <v>236</v>
      </c>
      <c r="F2835" s="148">
        <v>2199</v>
      </c>
      <c r="G2835" s="148">
        <v>2566</v>
      </c>
      <c r="H2835" s="148">
        <v>486424.52</v>
      </c>
    </row>
    <row r="2836" spans="2:8">
      <c r="B2836" s="211">
        <v>2017</v>
      </c>
      <c r="C2836" s="213">
        <v>8</v>
      </c>
      <c r="D2836" s="209" t="s">
        <v>87</v>
      </c>
      <c r="E2836" s="204" t="s">
        <v>273</v>
      </c>
      <c r="F2836" s="148">
        <v>250</v>
      </c>
      <c r="G2836" s="148">
        <v>292</v>
      </c>
      <c r="H2836" s="148">
        <v>53750</v>
      </c>
    </row>
    <row r="2837" spans="2:8">
      <c r="B2837" s="211">
        <v>2017</v>
      </c>
      <c r="C2837" s="213">
        <v>8</v>
      </c>
      <c r="D2837" s="209" t="s">
        <v>87</v>
      </c>
      <c r="E2837" s="204" t="s">
        <v>282</v>
      </c>
      <c r="F2837" s="148">
        <v>284</v>
      </c>
      <c r="G2837" s="148">
        <v>332</v>
      </c>
      <c r="H2837" s="148">
        <v>72921.89</v>
      </c>
    </row>
    <row r="2838" spans="2:8">
      <c r="B2838" s="211">
        <v>2017</v>
      </c>
      <c r="C2838" s="213">
        <v>8</v>
      </c>
      <c r="D2838" s="209" t="s">
        <v>87</v>
      </c>
      <c r="E2838" s="204" t="s">
        <v>284</v>
      </c>
      <c r="F2838" s="148">
        <v>275</v>
      </c>
      <c r="G2838" s="148">
        <v>320</v>
      </c>
      <c r="H2838" s="148">
        <v>59125</v>
      </c>
    </row>
    <row r="2839" spans="2:8">
      <c r="B2839" s="211">
        <v>2017</v>
      </c>
      <c r="C2839" s="213">
        <v>8</v>
      </c>
      <c r="D2839" s="209" t="s">
        <v>87</v>
      </c>
      <c r="E2839" s="204" t="s">
        <v>285</v>
      </c>
      <c r="F2839" s="148">
        <v>5473</v>
      </c>
      <c r="G2839" s="148">
        <v>6386</v>
      </c>
      <c r="H2839" s="148">
        <v>1288423.1600000001</v>
      </c>
    </row>
    <row r="2840" spans="2:8">
      <c r="B2840" s="211">
        <v>2017</v>
      </c>
      <c r="C2840" s="213">
        <v>8</v>
      </c>
      <c r="D2840" s="209" t="s">
        <v>87</v>
      </c>
      <c r="E2840" s="204" t="s">
        <v>469</v>
      </c>
      <c r="F2840" s="148">
        <v>1374</v>
      </c>
      <c r="G2840" s="148">
        <v>1603</v>
      </c>
      <c r="H2840" s="148">
        <v>350000</v>
      </c>
    </row>
    <row r="2841" spans="2:8">
      <c r="B2841" s="211">
        <v>2017</v>
      </c>
      <c r="C2841" s="213">
        <v>8</v>
      </c>
      <c r="D2841" s="209" t="s">
        <v>87</v>
      </c>
      <c r="E2841" s="204" t="s">
        <v>302</v>
      </c>
      <c r="F2841" s="148">
        <v>2348</v>
      </c>
      <c r="G2841" s="148">
        <v>2740</v>
      </c>
      <c r="H2841" s="148">
        <v>505250.00000000006</v>
      </c>
    </row>
    <row r="2842" spans="2:8">
      <c r="B2842" s="211">
        <v>2017</v>
      </c>
      <c r="C2842" s="213">
        <v>8</v>
      </c>
      <c r="D2842" s="209" t="s">
        <v>87</v>
      </c>
      <c r="E2842" s="204" t="s">
        <v>470</v>
      </c>
      <c r="F2842" s="148">
        <v>4396</v>
      </c>
      <c r="G2842" s="148">
        <v>5129</v>
      </c>
      <c r="H2842" s="148">
        <v>1032747.74</v>
      </c>
    </row>
    <row r="2843" spans="2:8">
      <c r="B2843" s="211">
        <v>2017</v>
      </c>
      <c r="C2843" s="213">
        <v>8</v>
      </c>
      <c r="D2843" s="209" t="s">
        <v>87</v>
      </c>
      <c r="E2843" s="204" t="s">
        <v>308</v>
      </c>
      <c r="F2843" s="148">
        <v>548</v>
      </c>
      <c r="G2843" s="148">
        <v>640</v>
      </c>
      <c r="H2843" s="148">
        <v>139999.99</v>
      </c>
    </row>
    <row r="2844" spans="2:8">
      <c r="B2844" s="211">
        <v>2017</v>
      </c>
      <c r="C2844" s="213">
        <v>8</v>
      </c>
      <c r="D2844" s="209" t="s">
        <v>87</v>
      </c>
      <c r="E2844" s="204" t="s">
        <v>472</v>
      </c>
      <c r="F2844" s="148">
        <v>270</v>
      </c>
      <c r="G2844" s="148">
        <v>315</v>
      </c>
      <c r="H2844" s="148">
        <v>88090</v>
      </c>
    </row>
    <row r="2845" spans="2:8">
      <c r="B2845" s="211">
        <v>2017</v>
      </c>
      <c r="C2845" s="213">
        <v>8</v>
      </c>
      <c r="D2845" s="209" t="s">
        <v>87</v>
      </c>
      <c r="E2845" s="204" t="s">
        <v>316</v>
      </c>
      <c r="F2845" s="148">
        <v>1299</v>
      </c>
      <c r="G2845" s="148">
        <v>1516</v>
      </c>
      <c r="H2845" s="148">
        <v>254000</v>
      </c>
    </row>
    <row r="2846" spans="2:8">
      <c r="B2846" s="211">
        <v>2017</v>
      </c>
      <c r="C2846" s="213">
        <v>8</v>
      </c>
      <c r="D2846" s="209" t="s">
        <v>87</v>
      </c>
      <c r="E2846" s="204" t="s">
        <v>473</v>
      </c>
      <c r="F2846" s="148">
        <v>4393</v>
      </c>
      <c r="G2846" s="148">
        <v>5119</v>
      </c>
      <c r="H2846" s="148">
        <v>1120245.0899999999</v>
      </c>
    </row>
    <row r="2847" spans="2:8">
      <c r="B2847" s="211">
        <v>2017</v>
      </c>
      <c r="C2847" s="213">
        <v>8</v>
      </c>
      <c r="D2847" s="209" t="s">
        <v>87</v>
      </c>
      <c r="E2847" s="204" t="s">
        <v>484</v>
      </c>
      <c r="F2847" s="148">
        <v>149</v>
      </c>
      <c r="G2847" s="148">
        <v>174</v>
      </c>
      <c r="H2847" s="148">
        <v>52647.03</v>
      </c>
    </row>
    <row r="2848" spans="2:8">
      <c r="B2848" s="211">
        <v>2017</v>
      </c>
      <c r="C2848" s="213">
        <v>8</v>
      </c>
      <c r="D2848" s="209" t="s">
        <v>87</v>
      </c>
      <c r="E2848" s="204" t="s">
        <v>330</v>
      </c>
      <c r="F2848" s="148">
        <v>16967</v>
      </c>
      <c r="G2848" s="148">
        <v>19797</v>
      </c>
      <c r="H2848" s="148">
        <v>3878277.72</v>
      </c>
    </row>
    <row r="2849" spans="2:8">
      <c r="B2849" s="211">
        <v>2017</v>
      </c>
      <c r="C2849" s="213">
        <v>8</v>
      </c>
      <c r="D2849" s="209" t="s">
        <v>87</v>
      </c>
      <c r="E2849" s="204" t="s">
        <v>375</v>
      </c>
      <c r="F2849" s="148">
        <v>3299</v>
      </c>
      <c r="G2849" s="148">
        <v>3848</v>
      </c>
      <c r="H2849" s="148">
        <v>800000.01</v>
      </c>
    </row>
    <row r="2850" spans="2:8">
      <c r="B2850" s="211">
        <v>2017</v>
      </c>
      <c r="C2850" s="213">
        <v>8</v>
      </c>
      <c r="D2850" s="209" t="s">
        <v>87</v>
      </c>
      <c r="E2850" s="204" t="s">
        <v>525</v>
      </c>
      <c r="F2850" s="148">
        <v>22</v>
      </c>
      <c r="G2850" s="148">
        <v>26</v>
      </c>
      <c r="H2850" s="148">
        <v>8413.65</v>
      </c>
    </row>
    <row r="2851" spans="2:8">
      <c r="B2851" s="211">
        <v>2017</v>
      </c>
      <c r="C2851" s="213">
        <v>8</v>
      </c>
      <c r="D2851" s="209" t="s">
        <v>87</v>
      </c>
      <c r="E2851" s="204" t="s">
        <v>390</v>
      </c>
      <c r="F2851" s="148">
        <v>6318</v>
      </c>
      <c r="G2851" s="148">
        <v>7371</v>
      </c>
      <c r="H2851" s="148">
        <v>1453239.05</v>
      </c>
    </row>
    <row r="2852" spans="2:8">
      <c r="B2852" s="211">
        <v>2017</v>
      </c>
      <c r="C2852" s="213">
        <v>8</v>
      </c>
      <c r="D2852" s="209" t="s">
        <v>87</v>
      </c>
      <c r="E2852" s="204" t="s">
        <v>397</v>
      </c>
      <c r="F2852" s="148">
        <v>3296</v>
      </c>
      <c r="G2852" s="148">
        <v>3847</v>
      </c>
      <c r="H2852" s="148">
        <v>780834.28999999992</v>
      </c>
    </row>
    <row r="2853" spans="2:8">
      <c r="B2853" s="211">
        <v>2017</v>
      </c>
      <c r="C2853" s="213">
        <v>8</v>
      </c>
      <c r="D2853" s="209" t="s">
        <v>87</v>
      </c>
      <c r="E2853" s="204" t="s">
        <v>477</v>
      </c>
      <c r="F2853" s="148">
        <v>14442</v>
      </c>
      <c r="G2853" s="148">
        <v>16849</v>
      </c>
      <c r="H2853" s="148">
        <v>3671963.9900000007</v>
      </c>
    </row>
    <row r="2854" spans="2:8">
      <c r="B2854" s="211">
        <v>2017</v>
      </c>
      <c r="C2854" s="213">
        <v>8</v>
      </c>
      <c r="D2854" s="209" t="s">
        <v>87</v>
      </c>
      <c r="E2854" s="204" t="s">
        <v>402</v>
      </c>
      <c r="F2854" s="148">
        <v>550</v>
      </c>
      <c r="G2854" s="148">
        <v>641</v>
      </c>
      <c r="H2854" s="148">
        <v>128204.66</v>
      </c>
    </row>
    <row r="2855" spans="2:8">
      <c r="B2855" s="211">
        <v>2017</v>
      </c>
      <c r="C2855" s="213">
        <v>8</v>
      </c>
      <c r="D2855" s="209" t="s">
        <v>113</v>
      </c>
      <c r="E2855" s="204" t="s">
        <v>520</v>
      </c>
      <c r="F2855" s="148">
        <v>8</v>
      </c>
      <c r="G2855" s="148">
        <v>8</v>
      </c>
      <c r="H2855" s="148">
        <v>4365.88</v>
      </c>
    </row>
    <row r="2856" spans="2:8">
      <c r="B2856" s="211">
        <v>2017</v>
      </c>
      <c r="C2856" s="213">
        <v>8</v>
      </c>
      <c r="D2856" s="209" t="s">
        <v>113</v>
      </c>
      <c r="E2856" s="204" t="s">
        <v>321</v>
      </c>
      <c r="F2856" s="148">
        <v>280</v>
      </c>
      <c r="G2856" s="148">
        <v>326</v>
      </c>
      <c r="H2856" s="148">
        <v>95858.66</v>
      </c>
    </row>
    <row r="2857" spans="2:8">
      <c r="B2857" s="211">
        <v>2017</v>
      </c>
      <c r="C2857" s="213">
        <v>8</v>
      </c>
      <c r="D2857" s="209" t="s">
        <v>113</v>
      </c>
      <c r="E2857" s="204" t="s">
        <v>330</v>
      </c>
      <c r="F2857" s="148">
        <v>82</v>
      </c>
      <c r="G2857" s="148">
        <v>96</v>
      </c>
      <c r="H2857" s="148">
        <v>62491.97</v>
      </c>
    </row>
    <row r="2858" spans="2:8">
      <c r="B2858" s="211">
        <v>2017</v>
      </c>
      <c r="C2858" s="213">
        <v>8</v>
      </c>
      <c r="D2858" s="209" t="s">
        <v>113</v>
      </c>
      <c r="E2858" s="204" t="s">
        <v>351</v>
      </c>
      <c r="F2858" s="148">
        <v>8</v>
      </c>
      <c r="G2858" s="148">
        <v>9</v>
      </c>
      <c r="H2858" s="148">
        <v>2595.5</v>
      </c>
    </row>
    <row r="2859" spans="2:8">
      <c r="B2859" s="211">
        <v>2017</v>
      </c>
      <c r="C2859" s="213">
        <v>8</v>
      </c>
      <c r="D2859" s="209" t="s">
        <v>113</v>
      </c>
      <c r="E2859" s="204" t="s">
        <v>418</v>
      </c>
      <c r="F2859" s="148">
        <v>298</v>
      </c>
      <c r="G2859" s="148">
        <v>345</v>
      </c>
      <c r="H2859" s="148">
        <v>266521.33999999997</v>
      </c>
    </row>
    <row r="2860" spans="2:8">
      <c r="B2860" s="211">
        <v>2017</v>
      </c>
      <c r="C2860" s="213">
        <v>8</v>
      </c>
      <c r="D2860" s="209" t="s">
        <v>113</v>
      </c>
      <c r="E2860" s="204" t="s">
        <v>394</v>
      </c>
      <c r="F2860" s="148">
        <v>50</v>
      </c>
      <c r="G2860" s="148">
        <v>59</v>
      </c>
      <c r="H2860" s="148">
        <v>26758</v>
      </c>
    </row>
    <row r="2861" spans="2:8">
      <c r="B2861" s="211">
        <v>2017</v>
      </c>
      <c r="C2861" s="213">
        <v>8</v>
      </c>
      <c r="D2861" s="209" t="s">
        <v>113</v>
      </c>
      <c r="E2861" s="204" t="s">
        <v>463</v>
      </c>
      <c r="F2861" s="148">
        <v>8</v>
      </c>
      <c r="G2861" s="148">
        <v>9</v>
      </c>
      <c r="H2861" s="148">
        <v>4080</v>
      </c>
    </row>
    <row r="2862" spans="2:8">
      <c r="B2862" s="211">
        <v>2017</v>
      </c>
      <c r="C2862" s="213">
        <v>8</v>
      </c>
      <c r="D2862" s="209" t="s">
        <v>114</v>
      </c>
      <c r="E2862" s="204" t="s">
        <v>265</v>
      </c>
      <c r="F2862" s="148">
        <v>3</v>
      </c>
      <c r="G2862" s="148">
        <v>4</v>
      </c>
      <c r="H2862" s="148">
        <v>2330</v>
      </c>
    </row>
    <row r="2863" spans="2:8">
      <c r="B2863" s="211">
        <v>2017</v>
      </c>
      <c r="C2863" s="213">
        <v>8</v>
      </c>
      <c r="D2863" s="209" t="s">
        <v>114</v>
      </c>
      <c r="E2863" s="204" t="s">
        <v>291</v>
      </c>
      <c r="F2863" s="148">
        <v>259</v>
      </c>
      <c r="G2863" s="148">
        <v>303</v>
      </c>
      <c r="H2863" s="148">
        <v>126007.03999999999</v>
      </c>
    </row>
    <row r="2864" spans="2:8">
      <c r="B2864" s="211">
        <v>2017</v>
      </c>
      <c r="C2864" s="213">
        <v>8</v>
      </c>
      <c r="D2864" s="209" t="s">
        <v>114</v>
      </c>
      <c r="E2864" s="204" t="s">
        <v>302</v>
      </c>
      <c r="F2864" s="148">
        <v>274</v>
      </c>
      <c r="G2864" s="148">
        <v>320</v>
      </c>
      <c r="H2864" s="148">
        <v>59125</v>
      </c>
    </row>
    <row r="2865" spans="2:8">
      <c r="B2865" s="211">
        <v>2017</v>
      </c>
      <c r="C2865" s="213">
        <v>8</v>
      </c>
      <c r="D2865" s="209" t="s">
        <v>114</v>
      </c>
      <c r="E2865" s="204" t="s">
        <v>473</v>
      </c>
      <c r="F2865" s="148">
        <v>275</v>
      </c>
      <c r="G2865" s="148">
        <v>321</v>
      </c>
      <c r="H2865" s="148">
        <v>70000</v>
      </c>
    </row>
    <row r="2866" spans="2:8">
      <c r="B2866" s="211">
        <v>2017</v>
      </c>
      <c r="C2866" s="213">
        <v>8</v>
      </c>
      <c r="D2866" s="209" t="s">
        <v>114</v>
      </c>
      <c r="E2866" s="204" t="s">
        <v>330</v>
      </c>
      <c r="F2866" s="148">
        <v>185</v>
      </c>
      <c r="G2866" s="148">
        <v>218</v>
      </c>
      <c r="H2866" s="148">
        <v>128500.5</v>
      </c>
    </row>
    <row r="2867" spans="2:8">
      <c r="B2867" s="211">
        <v>2017</v>
      </c>
      <c r="C2867" s="213">
        <v>8</v>
      </c>
      <c r="D2867" s="209" t="s">
        <v>114</v>
      </c>
      <c r="E2867" s="204" t="s">
        <v>439</v>
      </c>
      <c r="F2867" s="148">
        <v>11</v>
      </c>
      <c r="G2867" s="148">
        <v>12</v>
      </c>
      <c r="H2867" s="148">
        <v>7939.35</v>
      </c>
    </row>
    <row r="2868" spans="2:8">
      <c r="B2868" s="211">
        <v>2017</v>
      </c>
      <c r="C2868" s="213">
        <v>8</v>
      </c>
      <c r="D2868" s="209" t="s">
        <v>114</v>
      </c>
      <c r="E2868" s="204" t="s">
        <v>415</v>
      </c>
      <c r="F2868" s="148">
        <v>236</v>
      </c>
      <c r="G2868" s="148">
        <v>276</v>
      </c>
      <c r="H2868" s="148">
        <v>116835.11</v>
      </c>
    </row>
    <row r="2869" spans="2:8">
      <c r="B2869" s="211">
        <v>2017</v>
      </c>
      <c r="C2869" s="213">
        <v>8</v>
      </c>
      <c r="D2869" s="209" t="s">
        <v>114</v>
      </c>
      <c r="E2869" s="204" t="s">
        <v>474</v>
      </c>
      <c r="F2869" s="148">
        <v>552</v>
      </c>
      <c r="G2869" s="148">
        <v>645</v>
      </c>
      <c r="H2869" s="148">
        <v>140000</v>
      </c>
    </row>
    <row r="2870" spans="2:8">
      <c r="B2870" s="211">
        <v>2017</v>
      </c>
      <c r="C2870" s="213">
        <v>8</v>
      </c>
      <c r="D2870" s="209" t="s">
        <v>114</v>
      </c>
      <c r="E2870" s="204" t="s">
        <v>454</v>
      </c>
      <c r="F2870" s="148">
        <v>9</v>
      </c>
      <c r="G2870" s="148">
        <v>9</v>
      </c>
      <c r="H2870" s="148">
        <v>6458.24</v>
      </c>
    </row>
    <row r="2871" spans="2:8">
      <c r="B2871" s="211">
        <v>2017</v>
      </c>
      <c r="C2871" s="213">
        <v>8</v>
      </c>
      <c r="D2871" s="209" t="s">
        <v>114</v>
      </c>
      <c r="E2871" s="204" t="s">
        <v>397</v>
      </c>
      <c r="F2871" s="148">
        <v>560</v>
      </c>
      <c r="G2871" s="148">
        <v>653</v>
      </c>
      <c r="H2871" s="148">
        <v>126298.76</v>
      </c>
    </row>
    <row r="2872" spans="2:8">
      <c r="B2872" s="211">
        <v>2017</v>
      </c>
      <c r="C2872" s="213">
        <v>8</v>
      </c>
      <c r="D2872" s="209" t="s">
        <v>114</v>
      </c>
      <c r="E2872" s="204" t="s">
        <v>526</v>
      </c>
      <c r="F2872" s="148">
        <v>183</v>
      </c>
      <c r="G2872" s="148">
        <v>214</v>
      </c>
      <c r="H2872" s="148">
        <v>50563</v>
      </c>
    </row>
    <row r="2873" spans="2:8">
      <c r="B2873" s="211">
        <v>2017</v>
      </c>
      <c r="C2873" s="213">
        <v>8</v>
      </c>
      <c r="D2873" s="209" t="s">
        <v>115</v>
      </c>
      <c r="E2873" s="204" t="s">
        <v>454</v>
      </c>
      <c r="F2873" s="148">
        <v>17</v>
      </c>
      <c r="G2873" s="148">
        <v>20</v>
      </c>
      <c r="H2873" s="148">
        <v>10024.799999999999</v>
      </c>
    </row>
    <row r="2874" spans="2:8">
      <c r="B2874" s="211">
        <v>2017</v>
      </c>
      <c r="C2874" s="213">
        <v>8</v>
      </c>
      <c r="D2874" s="209" t="s">
        <v>115</v>
      </c>
      <c r="E2874" s="204" t="s">
        <v>463</v>
      </c>
      <c r="F2874" s="148">
        <v>21</v>
      </c>
      <c r="G2874" s="148">
        <v>28</v>
      </c>
      <c r="H2874" s="148">
        <v>20772.990000000002</v>
      </c>
    </row>
    <row r="2875" spans="2:8">
      <c r="B2875" s="211">
        <v>2017</v>
      </c>
      <c r="C2875" s="213">
        <v>8</v>
      </c>
      <c r="D2875" s="209" t="s">
        <v>106</v>
      </c>
      <c r="E2875" s="204" t="s">
        <v>242</v>
      </c>
      <c r="F2875" s="148">
        <v>80</v>
      </c>
      <c r="G2875" s="148">
        <v>94</v>
      </c>
      <c r="H2875" s="148">
        <v>37037.279999999999</v>
      </c>
    </row>
    <row r="2876" spans="2:8">
      <c r="B2876" s="211">
        <v>2017</v>
      </c>
      <c r="C2876" s="213">
        <v>8</v>
      </c>
      <c r="D2876" s="209" t="s">
        <v>106</v>
      </c>
      <c r="E2876" s="204" t="s">
        <v>246</v>
      </c>
      <c r="F2876" s="148">
        <v>1046</v>
      </c>
      <c r="G2876" s="148">
        <v>1219</v>
      </c>
      <c r="H2876" s="148">
        <v>284861.51</v>
      </c>
    </row>
    <row r="2877" spans="2:8">
      <c r="B2877" s="211">
        <v>2017</v>
      </c>
      <c r="C2877" s="213">
        <v>8</v>
      </c>
      <c r="D2877" s="209" t="s">
        <v>106</v>
      </c>
      <c r="E2877" s="204" t="s">
        <v>467</v>
      </c>
      <c r="F2877" s="148">
        <v>550</v>
      </c>
      <c r="G2877" s="148">
        <v>641</v>
      </c>
      <c r="H2877" s="148">
        <v>140000</v>
      </c>
    </row>
    <row r="2878" spans="2:8">
      <c r="B2878" s="211">
        <v>2017</v>
      </c>
      <c r="C2878" s="213">
        <v>8</v>
      </c>
      <c r="D2878" s="209" t="s">
        <v>106</v>
      </c>
      <c r="E2878" s="204" t="s">
        <v>251</v>
      </c>
      <c r="F2878" s="148">
        <v>430</v>
      </c>
      <c r="G2878" s="148">
        <v>501</v>
      </c>
      <c r="H2878" s="148">
        <v>139108.94</v>
      </c>
    </row>
    <row r="2879" spans="2:8">
      <c r="B2879" s="211">
        <v>2017</v>
      </c>
      <c r="C2879" s="213">
        <v>8</v>
      </c>
      <c r="D2879" s="209" t="s">
        <v>106</v>
      </c>
      <c r="E2879" s="204" t="s">
        <v>468</v>
      </c>
      <c r="F2879" s="148">
        <v>100</v>
      </c>
      <c r="G2879" s="148">
        <v>117</v>
      </c>
      <c r="H2879" s="148">
        <v>43720</v>
      </c>
    </row>
    <row r="2880" spans="2:8">
      <c r="B2880" s="211">
        <v>2017</v>
      </c>
      <c r="C2880" s="213">
        <v>8</v>
      </c>
      <c r="D2880" s="209" t="s">
        <v>106</v>
      </c>
      <c r="E2880" s="204" t="s">
        <v>285</v>
      </c>
      <c r="F2880" s="148">
        <v>1254</v>
      </c>
      <c r="G2880" s="148">
        <v>1463</v>
      </c>
      <c r="H2880" s="148">
        <v>308168.99</v>
      </c>
    </row>
    <row r="2881" spans="2:8">
      <c r="B2881" s="211">
        <v>2017</v>
      </c>
      <c r="C2881" s="213">
        <v>8</v>
      </c>
      <c r="D2881" s="209" t="s">
        <v>106</v>
      </c>
      <c r="E2881" s="204" t="s">
        <v>291</v>
      </c>
      <c r="F2881" s="148">
        <v>1000</v>
      </c>
      <c r="G2881" s="148">
        <v>1167</v>
      </c>
      <c r="H2881" s="148">
        <v>457520.8</v>
      </c>
    </row>
    <row r="2882" spans="2:8">
      <c r="B2882" s="211">
        <v>2017</v>
      </c>
      <c r="C2882" s="213">
        <v>8</v>
      </c>
      <c r="D2882" s="209" t="s">
        <v>106</v>
      </c>
      <c r="E2882" s="204" t="s">
        <v>487</v>
      </c>
      <c r="F2882" s="148">
        <v>6</v>
      </c>
      <c r="G2882" s="148">
        <v>7</v>
      </c>
      <c r="H2882" s="148">
        <v>4441.04</v>
      </c>
    </row>
    <row r="2883" spans="2:8">
      <c r="B2883" s="211">
        <v>2017</v>
      </c>
      <c r="C2883" s="213">
        <v>8</v>
      </c>
      <c r="D2883" s="209" t="s">
        <v>106</v>
      </c>
      <c r="E2883" s="204" t="s">
        <v>302</v>
      </c>
      <c r="F2883" s="148">
        <v>11006</v>
      </c>
      <c r="G2883" s="148">
        <v>12841</v>
      </c>
      <c r="H2883" s="148">
        <v>2436098.2200000002</v>
      </c>
    </row>
    <row r="2884" spans="2:8">
      <c r="B2884" s="211">
        <v>2017</v>
      </c>
      <c r="C2884" s="213">
        <v>8</v>
      </c>
      <c r="D2884" s="209" t="s">
        <v>106</v>
      </c>
      <c r="E2884" s="204" t="s">
        <v>470</v>
      </c>
      <c r="F2884" s="148">
        <v>1524</v>
      </c>
      <c r="G2884" s="148">
        <v>1779</v>
      </c>
      <c r="H2884" s="148">
        <v>347150.37</v>
      </c>
    </row>
    <row r="2885" spans="2:8">
      <c r="B2885" s="211">
        <v>2017</v>
      </c>
      <c r="C2885" s="213">
        <v>8</v>
      </c>
      <c r="D2885" s="209" t="s">
        <v>106</v>
      </c>
      <c r="E2885" s="204" t="s">
        <v>472</v>
      </c>
      <c r="F2885" s="148">
        <v>1374</v>
      </c>
      <c r="G2885" s="148">
        <v>1603</v>
      </c>
      <c r="H2885" s="148">
        <v>326000</v>
      </c>
    </row>
    <row r="2886" spans="2:8">
      <c r="B2886" s="211">
        <v>2017</v>
      </c>
      <c r="C2886" s="213">
        <v>8</v>
      </c>
      <c r="D2886" s="209" t="s">
        <v>106</v>
      </c>
      <c r="E2886" s="204" t="s">
        <v>484</v>
      </c>
      <c r="F2886" s="148">
        <v>551</v>
      </c>
      <c r="G2886" s="148">
        <v>643</v>
      </c>
      <c r="H2886" s="148">
        <v>167481.5</v>
      </c>
    </row>
    <row r="2887" spans="2:8">
      <c r="B2887" s="211">
        <v>2017</v>
      </c>
      <c r="C2887" s="213">
        <v>8</v>
      </c>
      <c r="D2887" s="209" t="s">
        <v>106</v>
      </c>
      <c r="E2887" s="204" t="s">
        <v>330</v>
      </c>
      <c r="F2887" s="148">
        <v>3507</v>
      </c>
      <c r="G2887" s="148">
        <v>4092</v>
      </c>
      <c r="H2887" s="148">
        <v>792924.89999999991</v>
      </c>
    </row>
    <row r="2888" spans="2:8">
      <c r="B2888" s="211">
        <v>2017</v>
      </c>
      <c r="C2888" s="213">
        <v>8</v>
      </c>
      <c r="D2888" s="209" t="s">
        <v>106</v>
      </c>
      <c r="E2888" s="204" t="s">
        <v>414</v>
      </c>
      <c r="F2888" s="148">
        <v>1641</v>
      </c>
      <c r="G2888" s="148">
        <v>1916</v>
      </c>
      <c r="H2888" s="148">
        <v>753084</v>
      </c>
    </row>
    <row r="2889" spans="2:8">
      <c r="B2889" s="211">
        <v>2017</v>
      </c>
      <c r="C2889" s="213">
        <v>8</v>
      </c>
      <c r="D2889" s="209" t="s">
        <v>106</v>
      </c>
      <c r="E2889" s="204" t="s">
        <v>474</v>
      </c>
      <c r="F2889" s="148">
        <v>2608</v>
      </c>
      <c r="G2889" s="148">
        <v>3044</v>
      </c>
      <c r="H2889" s="148">
        <v>700000.01</v>
      </c>
    </row>
    <row r="2890" spans="2:8">
      <c r="B2890" s="211">
        <v>2017</v>
      </c>
      <c r="C2890" s="213">
        <v>8</v>
      </c>
      <c r="D2890" s="209" t="s">
        <v>106</v>
      </c>
      <c r="E2890" s="204" t="s">
        <v>375</v>
      </c>
      <c r="F2890" s="148">
        <v>8238</v>
      </c>
      <c r="G2890" s="148">
        <v>9612</v>
      </c>
      <c r="H2890" s="148">
        <v>1770525.0099999998</v>
      </c>
    </row>
    <row r="2891" spans="2:8">
      <c r="B2891" s="211">
        <v>2017</v>
      </c>
      <c r="C2891" s="213">
        <v>8</v>
      </c>
      <c r="D2891" s="209" t="s">
        <v>106</v>
      </c>
      <c r="E2891" s="204" t="s">
        <v>495</v>
      </c>
      <c r="F2891" s="148">
        <v>90</v>
      </c>
      <c r="G2891" s="148">
        <v>105</v>
      </c>
      <c r="H2891" s="148">
        <v>39429.89</v>
      </c>
    </row>
    <row r="2892" spans="2:8">
      <c r="B2892" s="211">
        <v>2017</v>
      </c>
      <c r="C2892" s="213">
        <v>8</v>
      </c>
      <c r="D2892" s="209" t="s">
        <v>106</v>
      </c>
      <c r="E2892" s="204" t="s">
        <v>390</v>
      </c>
      <c r="F2892" s="148">
        <v>1324</v>
      </c>
      <c r="G2892" s="148">
        <v>1545</v>
      </c>
      <c r="H2892" s="148">
        <v>316844.63</v>
      </c>
    </row>
    <row r="2893" spans="2:8">
      <c r="B2893" s="211">
        <v>2017</v>
      </c>
      <c r="C2893" s="213">
        <v>8</v>
      </c>
      <c r="D2893" s="209" t="s">
        <v>106</v>
      </c>
      <c r="E2893" s="204" t="s">
        <v>397</v>
      </c>
      <c r="F2893" s="148">
        <v>3120</v>
      </c>
      <c r="G2893" s="148">
        <v>3641</v>
      </c>
      <c r="H2893" s="148">
        <v>753573.29999999981</v>
      </c>
    </row>
    <row r="2894" spans="2:8">
      <c r="B2894" s="211">
        <v>2017</v>
      </c>
      <c r="C2894" s="213">
        <v>8</v>
      </c>
      <c r="D2894" s="209" t="s">
        <v>106</v>
      </c>
      <c r="E2894" s="204" t="s">
        <v>477</v>
      </c>
      <c r="F2894" s="148">
        <v>548</v>
      </c>
      <c r="G2894" s="148">
        <v>640</v>
      </c>
      <c r="H2894" s="148">
        <v>140000</v>
      </c>
    </row>
    <row r="2895" spans="2:8">
      <c r="B2895" s="211">
        <v>2017</v>
      </c>
      <c r="C2895" s="213">
        <v>8</v>
      </c>
      <c r="D2895" s="209" t="s">
        <v>106</v>
      </c>
      <c r="E2895" s="204" t="s">
        <v>408</v>
      </c>
      <c r="F2895" s="148">
        <v>2</v>
      </c>
      <c r="G2895" s="148">
        <v>3</v>
      </c>
      <c r="H2895" s="148">
        <v>1296.96</v>
      </c>
    </row>
    <row r="2896" spans="2:8">
      <c r="B2896" s="211">
        <v>2017</v>
      </c>
      <c r="C2896" s="213">
        <v>8</v>
      </c>
      <c r="D2896" s="209" t="s">
        <v>116</v>
      </c>
      <c r="E2896" s="204" t="s">
        <v>330</v>
      </c>
      <c r="F2896" s="148">
        <v>7</v>
      </c>
      <c r="G2896" s="148">
        <v>9</v>
      </c>
      <c r="H2896" s="148">
        <v>5240</v>
      </c>
    </row>
    <row r="2897" spans="2:8">
      <c r="B2897" s="211">
        <v>2017</v>
      </c>
      <c r="C2897" s="213">
        <v>8</v>
      </c>
      <c r="D2897" s="209" t="s">
        <v>116</v>
      </c>
      <c r="E2897" s="204" t="s">
        <v>414</v>
      </c>
      <c r="F2897" s="148">
        <v>55</v>
      </c>
      <c r="G2897" s="148">
        <v>65</v>
      </c>
      <c r="H2897" s="148">
        <v>14065.07</v>
      </c>
    </row>
    <row r="2898" spans="2:8">
      <c r="B2898" s="211">
        <v>2017</v>
      </c>
      <c r="C2898" s="213">
        <v>8</v>
      </c>
      <c r="D2898" s="209" t="s">
        <v>182</v>
      </c>
      <c r="E2898" s="204" t="s">
        <v>375</v>
      </c>
      <c r="F2898" s="148">
        <v>284</v>
      </c>
      <c r="G2898" s="148">
        <v>331</v>
      </c>
      <c r="H2898" s="148">
        <v>61275</v>
      </c>
    </row>
    <row r="2899" spans="2:8">
      <c r="B2899" s="211">
        <v>2017</v>
      </c>
      <c r="C2899" s="213">
        <v>8</v>
      </c>
      <c r="D2899" s="209" t="s">
        <v>97</v>
      </c>
      <c r="E2899" s="204" t="s">
        <v>470</v>
      </c>
      <c r="F2899" s="148">
        <v>901</v>
      </c>
      <c r="G2899" s="148">
        <v>1051</v>
      </c>
      <c r="H2899" s="148">
        <v>186886.83</v>
      </c>
    </row>
    <row r="2900" spans="2:8">
      <c r="B2900" s="211">
        <v>2017</v>
      </c>
      <c r="C2900" s="213">
        <v>8</v>
      </c>
      <c r="D2900" s="209" t="s">
        <v>97</v>
      </c>
      <c r="E2900" s="204" t="s">
        <v>330</v>
      </c>
      <c r="F2900" s="148">
        <v>1090</v>
      </c>
      <c r="G2900" s="148">
        <v>1271</v>
      </c>
      <c r="H2900" s="148">
        <v>307933.08999999997</v>
      </c>
    </row>
    <row r="2901" spans="2:8">
      <c r="B2901" s="211">
        <v>2017</v>
      </c>
      <c r="C2901" s="213">
        <v>8</v>
      </c>
      <c r="D2901" s="209" t="s">
        <v>97</v>
      </c>
      <c r="E2901" s="204" t="s">
        <v>375</v>
      </c>
      <c r="F2901" s="148">
        <v>598</v>
      </c>
      <c r="G2901" s="148">
        <v>697</v>
      </c>
      <c r="H2901" s="148">
        <v>140000</v>
      </c>
    </row>
    <row r="2902" spans="2:8">
      <c r="B2902" s="211">
        <v>2017</v>
      </c>
      <c r="C2902" s="213">
        <v>8</v>
      </c>
      <c r="D2902" s="209" t="s">
        <v>166</v>
      </c>
      <c r="E2902" s="204" t="s">
        <v>414</v>
      </c>
      <c r="F2902" s="148">
        <v>14</v>
      </c>
      <c r="G2902" s="148">
        <v>17</v>
      </c>
      <c r="H2902" s="148">
        <v>11368.4</v>
      </c>
    </row>
    <row r="2903" spans="2:8">
      <c r="B2903" s="211">
        <v>2017</v>
      </c>
      <c r="C2903" s="213">
        <v>8</v>
      </c>
      <c r="D2903" s="209" t="s">
        <v>117</v>
      </c>
      <c r="E2903" s="204" t="s">
        <v>351</v>
      </c>
      <c r="F2903" s="148">
        <v>4</v>
      </c>
      <c r="G2903" s="148">
        <v>6</v>
      </c>
      <c r="H2903" s="148">
        <v>2598.13</v>
      </c>
    </row>
    <row r="2904" spans="2:8">
      <c r="B2904" s="211">
        <v>2017</v>
      </c>
      <c r="C2904" s="213">
        <v>8</v>
      </c>
      <c r="D2904" s="209" t="s">
        <v>117</v>
      </c>
      <c r="E2904" s="204" t="s">
        <v>363</v>
      </c>
      <c r="F2904" s="148">
        <v>12</v>
      </c>
      <c r="G2904" s="148">
        <v>14</v>
      </c>
      <c r="H2904" s="148">
        <v>3513.56</v>
      </c>
    </row>
    <row r="2905" spans="2:8">
      <c r="B2905" s="211">
        <v>2017</v>
      </c>
      <c r="C2905" s="213">
        <v>8</v>
      </c>
      <c r="D2905" s="209" t="s">
        <v>117</v>
      </c>
      <c r="E2905" s="204" t="s">
        <v>390</v>
      </c>
      <c r="F2905" s="148">
        <v>538</v>
      </c>
      <c r="G2905" s="148">
        <v>628</v>
      </c>
      <c r="H2905" s="148">
        <v>133860.41</v>
      </c>
    </row>
    <row r="2906" spans="2:8">
      <c r="B2906" s="211">
        <v>2017</v>
      </c>
      <c r="C2906" s="213">
        <v>8</v>
      </c>
      <c r="D2906" s="209" t="s">
        <v>118</v>
      </c>
      <c r="E2906" s="204" t="s">
        <v>527</v>
      </c>
      <c r="F2906" s="148">
        <v>0</v>
      </c>
      <c r="G2906" s="148">
        <v>0</v>
      </c>
      <c r="H2906" s="148">
        <v>292.39999999999998</v>
      </c>
    </row>
    <row r="2907" spans="2:8">
      <c r="B2907" s="211">
        <v>2017</v>
      </c>
      <c r="C2907" s="213">
        <v>8</v>
      </c>
      <c r="D2907" s="209" t="s">
        <v>118</v>
      </c>
      <c r="E2907" s="204" t="s">
        <v>330</v>
      </c>
      <c r="F2907" s="148">
        <v>1220</v>
      </c>
      <c r="G2907" s="148">
        <v>1420</v>
      </c>
      <c r="H2907" s="148">
        <v>764086.79999999993</v>
      </c>
    </row>
    <row r="2908" spans="2:8">
      <c r="B2908" s="211">
        <v>2017</v>
      </c>
      <c r="C2908" s="213">
        <v>8</v>
      </c>
      <c r="D2908" s="209" t="s">
        <v>119</v>
      </c>
      <c r="E2908" s="204" t="s">
        <v>236</v>
      </c>
      <c r="F2908" s="148">
        <v>4666</v>
      </c>
      <c r="G2908" s="148">
        <v>5444</v>
      </c>
      <c r="H2908" s="148">
        <v>1097679.9099999999</v>
      </c>
    </row>
    <row r="2909" spans="2:8">
      <c r="B2909" s="211">
        <v>2017</v>
      </c>
      <c r="C2909" s="213">
        <v>8</v>
      </c>
      <c r="D2909" s="209" t="s">
        <v>119</v>
      </c>
      <c r="E2909" s="204" t="s">
        <v>242</v>
      </c>
      <c r="F2909" s="148">
        <v>827</v>
      </c>
      <c r="G2909" s="148">
        <v>965</v>
      </c>
      <c r="H2909" s="148">
        <v>236807.11</v>
      </c>
    </row>
    <row r="2910" spans="2:8">
      <c r="B2910" s="211">
        <v>2017</v>
      </c>
      <c r="C2910" s="213">
        <v>8</v>
      </c>
      <c r="D2910" s="209" t="s">
        <v>119</v>
      </c>
      <c r="E2910" s="204" t="s">
        <v>528</v>
      </c>
      <c r="F2910" s="148">
        <v>19</v>
      </c>
      <c r="G2910" s="148">
        <v>21</v>
      </c>
      <c r="H2910" s="148">
        <v>15781</v>
      </c>
    </row>
    <row r="2911" spans="2:8">
      <c r="B2911" s="211">
        <v>2017</v>
      </c>
      <c r="C2911" s="213">
        <v>8</v>
      </c>
      <c r="D2911" s="209" t="s">
        <v>119</v>
      </c>
      <c r="E2911" s="204" t="s">
        <v>246</v>
      </c>
      <c r="F2911" s="148">
        <v>550</v>
      </c>
      <c r="G2911" s="148">
        <v>642</v>
      </c>
      <c r="H2911" s="148">
        <v>140000</v>
      </c>
    </row>
    <row r="2912" spans="2:8">
      <c r="B2912" s="211">
        <v>2017</v>
      </c>
      <c r="C2912" s="213">
        <v>8</v>
      </c>
      <c r="D2912" s="209" t="s">
        <v>119</v>
      </c>
      <c r="E2912" s="204" t="s">
        <v>262</v>
      </c>
      <c r="F2912" s="148">
        <v>274</v>
      </c>
      <c r="G2912" s="148">
        <v>320</v>
      </c>
      <c r="H2912" s="148">
        <v>70259.740000000005</v>
      </c>
    </row>
    <row r="2913" spans="2:8">
      <c r="B2913" s="211">
        <v>2017</v>
      </c>
      <c r="C2913" s="213">
        <v>8</v>
      </c>
      <c r="D2913" s="209" t="s">
        <v>119</v>
      </c>
      <c r="E2913" s="204" t="s">
        <v>265</v>
      </c>
      <c r="F2913" s="148">
        <v>252</v>
      </c>
      <c r="G2913" s="148">
        <v>294</v>
      </c>
      <c r="H2913" s="148">
        <v>70000</v>
      </c>
    </row>
    <row r="2914" spans="2:8">
      <c r="B2914" s="211">
        <v>2017</v>
      </c>
      <c r="C2914" s="213">
        <v>8</v>
      </c>
      <c r="D2914" s="209" t="s">
        <v>119</v>
      </c>
      <c r="E2914" s="204" t="s">
        <v>520</v>
      </c>
      <c r="F2914" s="148">
        <v>5</v>
      </c>
      <c r="G2914" s="148">
        <v>5</v>
      </c>
      <c r="H2914" s="148">
        <v>2739.2</v>
      </c>
    </row>
    <row r="2915" spans="2:8">
      <c r="B2915" s="211">
        <v>2017</v>
      </c>
      <c r="C2915" s="213">
        <v>8</v>
      </c>
      <c r="D2915" s="209" t="s">
        <v>119</v>
      </c>
      <c r="E2915" s="204" t="s">
        <v>468</v>
      </c>
      <c r="F2915" s="148">
        <v>1645</v>
      </c>
      <c r="G2915" s="148">
        <v>1918</v>
      </c>
      <c r="H2915" s="148">
        <v>390000</v>
      </c>
    </row>
    <row r="2916" spans="2:8">
      <c r="B2916" s="211">
        <v>2017</v>
      </c>
      <c r="C2916" s="213">
        <v>8</v>
      </c>
      <c r="D2916" s="209" t="s">
        <v>119</v>
      </c>
      <c r="E2916" s="204" t="s">
        <v>269</v>
      </c>
      <c r="F2916" s="148">
        <v>55</v>
      </c>
      <c r="G2916" s="148">
        <v>64</v>
      </c>
      <c r="H2916" s="148">
        <v>16730</v>
      </c>
    </row>
    <row r="2917" spans="2:8">
      <c r="B2917" s="211">
        <v>2017</v>
      </c>
      <c r="C2917" s="213">
        <v>8</v>
      </c>
      <c r="D2917" s="209" t="s">
        <v>119</v>
      </c>
      <c r="E2917" s="204" t="s">
        <v>529</v>
      </c>
      <c r="F2917" s="148">
        <v>6</v>
      </c>
      <c r="G2917" s="148">
        <v>6</v>
      </c>
      <c r="H2917" s="148">
        <v>2166</v>
      </c>
    </row>
    <row r="2918" spans="2:8">
      <c r="B2918" s="211">
        <v>2017</v>
      </c>
      <c r="C2918" s="213">
        <v>8</v>
      </c>
      <c r="D2918" s="209" t="s">
        <v>119</v>
      </c>
      <c r="E2918" s="204" t="s">
        <v>273</v>
      </c>
      <c r="F2918" s="148">
        <v>2174</v>
      </c>
      <c r="G2918" s="148">
        <v>2536</v>
      </c>
      <c r="H2918" s="148">
        <v>467625</v>
      </c>
    </row>
    <row r="2919" spans="2:8">
      <c r="B2919" s="211">
        <v>2017</v>
      </c>
      <c r="C2919" s="213">
        <v>8</v>
      </c>
      <c r="D2919" s="209" t="s">
        <v>119</v>
      </c>
      <c r="E2919" s="204" t="s">
        <v>274</v>
      </c>
      <c r="F2919" s="148">
        <v>1584</v>
      </c>
      <c r="G2919" s="148">
        <v>1849</v>
      </c>
      <c r="H2919" s="148">
        <v>635863.03</v>
      </c>
    </row>
    <row r="2920" spans="2:8">
      <c r="B2920" s="211">
        <v>2017</v>
      </c>
      <c r="C2920" s="213">
        <v>8</v>
      </c>
      <c r="D2920" s="209" t="s">
        <v>119</v>
      </c>
      <c r="E2920" s="204" t="s">
        <v>275</v>
      </c>
      <c r="F2920" s="148">
        <v>91</v>
      </c>
      <c r="G2920" s="148">
        <v>106</v>
      </c>
      <c r="H2920" s="148">
        <v>65029.4</v>
      </c>
    </row>
    <row r="2921" spans="2:8">
      <c r="B2921" s="211">
        <v>2017</v>
      </c>
      <c r="C2921" s="213">
        <v>8</v>
      </c>
      <c r="D2921" s="209" t="s">
        <v>119</v>
      </c>
      <c r="E2921" s="204" t="s">
        <v>279</v>
      </c>
      <c r="F2921" s="148">
        <v>8</v>
      </c>
      <c r="G2921" s="148">
        <v>9</v>
      </c>
      <c r="H2921" s="148">
        <v>3192</v>
      </c>
    </row>
    <row r="2922" spans="2:8">
      <c r="B2922" s="211">
        <v>2017</v>
      </c>
      <c r="C2922" s="213">
        <v>8</v>
      </c>
      <c r="D2922" s="209" t="s">
        <v>119</v>
      </c>
      <c r="E2922" s="204" t="s">
        <v>282</v>
      </c>
      <c r="F2922" s="148">
        <v>1052</v>
      </c>
      <c r="G2922" s="148">
        <v>1225</v>
      </c>
      <c r="H2922" s="148">
        <v>264665.75</v>
      </c>
    </row>
    <row r="2923" spans="2:8">
      <c r="B2923" s="211">
        <v>2017</v>
      </c>
      <c r="C2923" s="213">
        <v>8</v>
      </c>
      <c r="D2923" s="209" t="s">
        <v>119</v>
      </c>
      <c r="E2923" s="204" t="s">
        <v>530</v>
      </c>
      <c r="F2923" s="148">
        <v>213</v>
      </c>
      <c r="G2923" s="148">
        <v>247</v>
      </c>
      <c r="H2923" s="148">
        <v>87253.309999999983</v>
      </c>
    </row>
    <row r="2924" spans="2:8">
      <c r="B2924" s="211">
        <v>2017</v>
      </c>
      <c r="C2924" s="213">
        <v>8</v>
      </c>
      <c r="D2924" s="209" t="s">
        <v>119</v>
      </c>
      <c r="E2924" s="204" t="s">
        <v>284</v>
      </c>
      <c r="F2924" s="148">
        <v>2332</v>
      </c>
      <c r="G2924" s="148">
        <v>2714</v>
      </c>
      <c r="H2924" s="148">
        <v>509550.01000000007</v>
      </c>
    </row>
    <row r="2925" spans="2:8">
      <c r="B2925" s="211">
        <v>2017</v>
      </c>
      <c r="C2925" s="213">
        <v>8</v>
      </c>
      <c r="D2925" s="209" t="s">
        <v>119</v>
      </c>
      <c r="E2925" s="204" t="s">
        <v>285</v>
      </c>
      <c r="F2925" s="148">
        <v>51935</v>
      </c>
      <c r="G2925" s="148">
        <v>60595</v>
      </c>
      <c r="H2925" s="148">
        <v>12861523.810000014</v>
      </c>
    </row>
    <row r="2926" spans="2:8">
      <c r="B2926" s="211">
        <v>2017</v>
      </c>
      <c r="C2926" s="213">
        <v>8</v>
      </c>
      <c r="D2926" s="209" t="s">
        <v>119</v>
      </c>
      <c r="E2926" s="204" t="s">
        <v>527</v>
      </c>
      <c r="F2926" s="148">
        <v>2</v>
      </c>
      <c r="G2926" s="148">
        <v>2</v>
      </c>
      <c r="H2926" s="148">
        <v>2067.6</v>
      </c>
    </row>
    <row r="2927" spans="2:8">
      <c r="B2927" s="211">
        <v>2017</v>
      </c>
      <c r="C2927" s="213">
        <v>8</v>
      </c>
      <c r="D2927" s="209" t="s">
        <v>119</v>
      </c>
      <c r="E2927" s="204" t="s">
        <v>290</v>
      </c>
      <c r="F2927" s="148">
        <v>260</v>
      </c>
      <c r="G2927" s="148">
        <v>304</v>
      </c>
      <c r="H2927" s="148">
        <v>87100.13</v>
      </c>
    </row>
    <row r="2928" spans="2:8">
      <c r="B2928" s="211">
        <v>2017</v>
      </c>
      <c r="C2928" s="213">
        <v>8</v>
      </c>
      <c r="D2928" s="209" t="s">
        <v>119</v>
      </c>
      <c r="E2928" s="204" t="s">
        <v>469</v>
      </c>
      <c r="F2928" s="148">
        <v>10701</v>
      </c>
      <c r="G2928" s="148">
        <v>12484</v>
      </c>
      <c r="H2928" s="148">
        <v>2569825.14</v>
      </c>
    </row>
    <row r="2929" spans="2:8">
      <c r="B2929" s="211">
        <v>2017</v>
      </c>
      <c r="C2929" s="213">
        <v>8</v>
      </c>
      <c r="D2929" s="209" t="s">
        <v>119</v>
      </c>
      <c r="E2929" s="204" t="s">
        <v>302</v>
      </c>
      <c r="F2929" s="148">
        <v>31467</v>
      </c>
      <c r="G2929" s="148">
        <v>36715</v>
      </c>
      <c r="H2929" s="148">
        <v>6811069.4799999986</v>
      </c>
    </row>
    <row r="2930" spans="2:8">
      <c r="B2930" s="211">
        <v>2017</v>
      </c>
      <c r="C2930" s="213">
        <v>8</v>
      </c>
      <c r="D2930" s="209" t="s">
        <v>119</v>
      </c>
      <c r="E2930" s="204" t="s">
        <v>470</v>
      </c>
      <c r="F2930" s="148">
        <v>23099</v>
      </c>
      <c r="G2930" s="148">
        <v>26955</v>
      </c>
      <c r="H2930" s="148">
        <v>5431493.8999999966</v>
      </c>
    </row>
    <row r="2931" spans="2:8">
      <c r="B2931" s="211">
        <v>2017</v>
      </c>
      <c r="C2931" s="213">
        <v>8</v>
      </c>
      <c r="D2931" s="209" t="s">
        <v>119</v>
      </c>
      <c r="E2931" s="204" t="s">
        <v>471</v>
      </c>
      <c r="F2931" s="148">
        <v>1490</v>
      </c>
      <c r="G2931" s="148">
        <v>1739</v>
      </c>
      <c r="H2931" s="148">
        <v>363607.43000000005</v>
      </c>
    </row>
    <row r="2932" spans="2:8">
      <c r="B2932" s="211">
        <v>2017</v>
      </c>
      <c r="C2932" s="213">
        <v>8</v>
      </c>
      <c r="D2932" s="209" t="s">
        <v>119</v>
      </c>
      <c r="E2932" s="204" t="s">
        <v>488</v>
      </c>
      <c r="F2932" s="148">
        <v>8</v>
      </c>
      <c r="G2932" s="148">
        <v>9</v>
      </c>
      <c r="H2932" s="148">
        <v>1837</v>
      </c>
    </row>
    <row r="2933" spans="2:8">
      <c r="B2933" s="211">
        <v>2017</v>
      </c>
      <c r="C2933" s="213">
        <v>8</v>
      </c>
      <c r="D2933" s="209" t="s">
        <v>119</v>
      </c>
      <c r="E2933" s="204" t="s">
        <v>472</v>
      </c>
      <c r="F2933" s="148">
        <v>15330</v>
      </c>
      <c r="G2933" s="148">
        <v>17888</v>
      </c>
      <c r="H2933" s="148">
        <v>4683072.2300000014</v>
      </c>
    </row>
    <row r="2934" spans="2:8">
      <c r="B2934" s="211">
        <v>2017</v>
      </c>
      <c r="C2934" s="213">
        <v>8</v>
      </c>
      <c r="D2934" s="209" t="s">
        <v>119</v>
      </c>
      <c r="E2934" s="204" t="s">
        <v>313</v>
      </c>
      <c r="F2934" s="148">
        <v>275</v>
      </c>
      <c r="G2934" s="148">
        <v>321</v>
      </c>
      <c r="H2934" s="148">
        <v>59125</v>
      </c>
    </row>
    <row r="2935" spans="2:8">
      <c r="B2935" s="211">
        <v>2017</v>
      </c>
      <c r="C2935" s="213">
        <v>8</v>
      </c>
      <c r="D2935" s="209" t="s">
        <v>119</v>
      </c>
      <c r="E2935" s="204" t="s">
        <v>316</v>
      </c>
      <c r="F2935" s="148">
        <v>6949</v>
      </c>
      <c r="G2935" s="148">
        <v>8111</v>
      </c>
      <c r="H2935" s="148">
        <v>1309866</v>
      </c>
    </row>
    <row r="2936" spans="2:8">
      <c r="B2936" s="211">
        <v>2017</v>
      </c>
      <c r="C2936" s="213">
        <v>8</v>
      </c>
      <c r="D2936" s="209" t="s">
        <v>119</v>
      </c>
      <c r="E2936" s="204" t="s">
        <v>321</v>
      </c>
      <c r="F2936" s="148">
        <v>1207</v>
      </c>
      <c r="G2936" s="148">
        <v>1407</v>
      </c>
      <c r="H2936" s="148">
        <v>231364.6</v>
      </c>
    </row>
    <row r="2937" spans="2:8">
      <c r="B2937" s="211">
        <v>2017</v>
      </c>
      <c r="C2937" s="213">
        <v>8</v>
      </c>
      <c r="D2937" s="209" t="s">
        <v>119</v>
      </c>
      <c r="E2937" s="204" t="s">
        <v>473</v>
      </c>
      <c r="F2937" s="148">
        <v>20483</v>
      </c>
      <c r="G2937" s="148">
        <v>23896</v>
      </c>
      <c r="H2937" s="148">
        <v>5194265.42</v>
      </c>
    </row>
    <row r="2938" spans="2:8">
      <c r="B2938" s="211">
        <v>2017</v>
      </c>
      <c r="C2938" s="213">
        <v>8</v>
      </c>
      <c r="D2938" s="209" t="s">
        <v>119</v>
      </c>
      <c r="E2938" s="204" t="s">
        <v>326</v>
      </c>
      <c r="F2938" s="148">
        <v>1110</v>
      </c>
      <c r="G2938" s="148">
        <v>1295</v>
      </c>
      <c r="H2938" s="148">
        <v>272973.86</v>
      </c>
    </row>
    <row r="2939" spans="2:8">
      <c r="B2939" s="211">
        <v>2017</v>
      </c>
      <c r="C2939" s="213">
        <v>8</v>
      </c>
      <c r="D2939" s="209" t="s">
        <v>119</v>
      </c>
      <c r="E2939" s="204" t="s">
        <v>484</v>
      </c>
      <c r="F2939" s="148">
        <v>285</v>
      </c>
      <c r="G2939" s="148">
        <v>333</v>
      </c>
      <c r="H2939" s="148">
        <v>113705.60000000001</v>
      </c>
    </row>
    <row r="2940" spans="2:8">
      <c r="B2940" s="211">
        <v>2017</v>
      </c>
      <c r="C2940" s="213">
        <v>8</v>
      </c>
      <c r="D2940" s="209" t="s">
        <v>119</v>
      </c>
      <c r="E2940" s="204" t="s">
        <v>330</v>
      </c>
      <c r="F2940" s="148">
        <v>81319</v>
      </c>
      <c r="G2940" s="148">
        <v>94864</v>
      </c>
      <c r="H2940" s="148">
        <v>18833700.119999994</v>
      </c>
    </row>
    <row r="2941" spans="2:8">
      <c r="B2941" s="211">
        <v>2017</v>
      </c>
      <c r="C2941" s="213">
        <v>8</v>
      </c>
      <c r="D2941" s="209" t="s">
        <v>119</v>
      </c>
      <c r="E2941" s="204" t="s">
        <v>337</v>
      </c>
      <c r="F2941" s="148">
        <v>6</v>
      </c>
      <c r="G2941" s="148">
        <v>7</v>
      </c>
      <c r="H2941" s="148">
        <v>1328</v>
      </c>
    </row>
    <row r="2942" spans="2:8">
      <c r="B2942" s="211">
        <v>2017</v>
      </c>
      <c r="C2942" s="213">
        <v>8</v>
      </c>
      <c r="D2942" s="209" t="s">
        <v>119</v>
      </c>
      <c r="E2942" s="204" t="s">
        <v>347</v>
      </c>
      <c r="F2942" s="148">
        <v>500</v>
      </c>
      <c r="G2942" s="148">
        <v>582</v>
      </c>
      <c r="H2942" s="148">
        <v>160000</v>
      </c>
    </row>
    <row r="2943" spans="2:8">
      <c r="B2943" s="211">
        <v>2017</v>
      </c>
      <c r="C2943" s="213">
        <v>8</v>
      </c>
      <c r="D2943" s="209" t="s">
        <v>119</v>
      </c>
      <c r="E2943" s="204" t="s">
        <v>414</v>
      </c>
      <c r="F2943" s="148">
        <v>15110</v>
      </c>
      <c r="G2943" s="148">
        <v>17660</v>
      </c>
      <c r="H2943" s="148">
        <v>6748249.9700000063</v>
      </c>
    </row>
    <row r="2944" spans="2:8">
      <c r="B2944" s="211">
        <v>2017</v>
      </c>
      <c r="C2944" s="213">
        <v>8</v>
      </c>
      <c r="D2944" s="209" t="s">
        <v>119</v>
      </c>
      <c r="E2944" s="204" t="s">
        <v>415</v>
      </c>
      <c r="F2944" s="148">
        <v>7434</v>
      </c>
      <c r="G2944" s="148">
        <v>8678</v>
      </c>
      <c r="H2944" s="148">
        <v>2520119.31</v>
      </c>
    </row>
    <row r="2945" spans="2:8">
      <c r="B2945" s="211">
        <v>2017</v>
      </c>
      <c r="C2945" s="213">
        <v>8</v>
      </c>
      <c r="D2945" s="209" t="s">
        <v>119</v>
      </c>
      <c r="E2945" s="204" t="s">
        <v>349</v>
      </c>
      <c r="F2945" s="148">
        <v>1100</v>
      </c>
      <c r="G2945" s="148">
        <v>1283</v>
      </c>
      <c r="H2945" s="148">
        <v>223724.29</v>
      </c>
    </row>
    <row r="2946" spans="2:8">
      <c r="B2946" s="211">
        <v>2017</v>
      </c>
      <c r="C2946" s="213">
        <v>8</v>
      </c>
      <c r="D2946" s="209" t="s">
        <v>119</v>
      </c>
      <c r="E2946" s="204" t="s">
        <v>480</v>
      </c>
      <c r="F2946" s="148">
        <v>276</v>
      </c>
      <c r="G2946" s="148">
        <v>322</v>
      </c>
      <c r="H2946" s="148">
        <v>66643.45</v>
      </c>
    </row>
    <row r="2947" spans="2:8">
      <c r="B2947" s="211">
        <v>2017</v>
      </c>
      <c r="C2947" s="213">
        <v>8</v>
      </c>
      <c r="D2947" s="209" t="s">
        <v>119</v>
      </c>
      <c r="E2947" s="204" t="s">
        <v>351</v>
      </c>
      <c r="F2947" s="148">
        <v>0</v>
      </c>
      <c r="G2947" s="148">
        <v>0</v>
      </c>
      <c r="H2947" s="148">
        <v>925.51</v>
      </c>
    </row>
    <row r="2948" spans="2:8">
      <c r="B2948" s="211">
        <v>2017</v>
      </c>
      <c r="C2948" s="213">
        <v>8</v>
      </c>
      <c r="D2948" s="209" t="s">
        <v>119</v>
      </c>
      <c r="E2948" s="204" t="s">
        <v>355</v>
      </c>
      <c r="F2948" s="148">
        <v>1652</v>
      </c>
      <c r="G2948" s="148">
        <v>1928</v>
      </c>
      <c r="H2948" s="148">
        <v>380000.00000000006</v>
      </c>
    </row>
    <row r="2949" spans="2:8">
      <c r="B2949" s="211">
        <v>2017</v>
      </c>
      <c r="C2949" s="213">
        <v>8</v>
      </c>
      <c r="D2949" s="209" t="s">
        <v>119</v>
      </c>
      <c r="E2949" s="204" t="s">
        <v>362</v>
      </c>
      <c r="F2949" s="148">
        <v>1100</v>
      </c>
      <c r="G2949" s="148">
        <v>1284</v>
      </c>
      <c r="H2949" s="148">
        <v>280000</v>
      </c>
    </row>
    <row r="2950" spans="2:8">
      <c r="B2950" s="211">
        <v>2017</v>
      </c>
      <c r="C2950" s="213">
        <v>8</v>
      </c>
      <c r="D2950" s="209" t="s">
        <v>119</v>
      </c>
      <c r="E2950" s="204" t="s">
        <v>474</v>
      </c>
      <c r="F2950" s="148">
        <v>7043</v>
      </c>
      <c r="G2950" s="148">
        <v>8217</v>
      </c>
      <c r="H2950" s="148">
        <v>1668797.2300000002</v>
      </c>
    </row>
    <row r="2951" spans="2:8">
      <c r="B2951" s="211">
        <v>2017</v>
      </c>
      <c r="C2951" s="213">
        <v>8</v>
      </c>
      <c r="D2951" s="209" t="s">
        <v>119</v>
      </c>
      <c r="E2951" s="204" t="s">
        <v>481</v>
      </c>
      <c r="F2951" s="148">
        <v>548</v>
      </c>
      <c r="G2951" s="148">
        <v>640</v>
      </c>
      <c r="H2951" s="148">
        <v>135261.9</v>
      </c>
    </row>
    <row r="2952" spans="2:8">
      <c r="B2952" s="211">
        <v>2017</v>
      </c>
      <c r="C2952" s="213">
        <v>8</v>
      </c>
      <c r="D2952" s="209" t="s">
        <v>119</v>
      </c>
      <c r="E2952" s="204" t="s">
        <v>417</v>
      </c>
      <c r="F2952" s="148">
        <v>1485</v>
      </c>
      <c r="G2952" s="148">
        <v>1733</v>
      </c>
      <c r="H2952" s="148">
        <v>331240</v>
      </c>
    </row>
    <row r="2953" spans="2:8">
      <c r="B2953" s="211">
        <v>2017</v>
      </c>
      <c r="C2953" s="213">
        <v>8</v>
      </c>
      <c r="D2953" s="209" t="s">
        <v>119</v>
      </c>
      <c r="E2953" s="204" t="s">
        <v>375</v>
      </c>
      <c r="F2953" s="148">
        <v>19110</v>
      </c>
      <c r="G2953" s="148">
        <v>22298</v>
      </c>
      <c r="H2953" s="148">
        <v>4457489.1000000006</v>
      </c>
    </row>
    <row r="2954" spans="2:8">
      <c r="B2954" s="211">
        <v>2017</v>
      </c>
      <c r="C2954" s="213">
        <v>8</v>
      </c>
      <c r="D2954" s="209" t="s">
        <v>119</v>
      </c>
      <c r="E2954" s="204" t="s">
        <v>450</v>
      </c>
      <c r="F2954" s="148">
        <v>4</v>
      </c>
      <c r="G2954" s="148">
        <v>4</v>
      </c>
      <c r="H2954" s="148">
        <v>11222.15</v>
      </c>
    </row>
    <row r="2955" spans="2:8">
      <c r="B2955" s="211">
        <v>2017</v>
      </c>
      <c r="C2955" s="213">
        <v>8</v>
      </c>
      <c r="D2955" s="209" t="s">
        <v>119</v>
      </c>
      <c r="E2955" s="204" t="s">
        <v>418</v>
      </c>
      <c r="F2955" s="148">
        <v>19</v>
      </c>
      <c r="G2955" s="148">
        <v>23</v>
      </c>
      <c r="H2955" s="148">
        <v>10295.039999999999</v>
      </c>
    </row>
    <row r="2956" spans="2:8">
      <c r="B2956" s="211">
        <v>2017</v>
      </c>
      <c r="C2956" s="213">
        <v>8</v>
      </c>
      <c r="D2956" s="209" t="s">
        <v>119</v>
      </c>
      <c r="E2956" s="204" t="s">
        <v>475</v>
      </c>
      <c r="F2956" s="148">
        <v>551</v>
      </c>
      <c r="G2956" s="148">
        <v>643</v>
      </c>
      <c r="H2956" s="148">
        <v>139653.97999999998</v>
      </c>
    </row>
    <row r="2957" spans="2:8">
      <c r="B2957" s="211">
        <v>2017</v>
      </c>
      <c r="C2957" s="213">
        <v>8</v>
      </c>
      <c r="D2957" s="209" t="s">
        <v>119</v>
      </c>
      <c r="E2957" s="204" t="s">
        <v>390</v>
      </c>
      <c r="F2957" s="148">
        <v>29098</v>
      </c>
      <c r="G2957" s="148">
        <v>33945</v>
      </c>
      <c r="H2957" s="148">
        <v>6703540.1799999978</v>
      </c>
    </row>
    <row r="2958" spans="2:8">
      <c r="B2958" s="211">
        <v>2017</v>
      </c>
      <c r="C2958" s="213">
        <v>8</v>
      </c>
      <c r="D2958" s="209" t="s">
        <v>119</v>
      </c>
      <c r="E2958" s="204" t="s">
        <v>394</v>
      </c>
      <c r="F2958" s="148">
        <v>2215</v>
      </c>
      <c r="G2958" s="148">
        <v>2587</v>
      </c>
      <c r="H2958" s="148">
        <v>506824.40000000008</v>
      </c>
    </row>
    <row r="2959" spans="2:8">
      <c r="B2959" s="211">
        <v>2017</v>
      </c>
      <c r="C2959" s="213">
        <v>8</v>
      </c>
      <c r="D2959" s="209" t="s">
        <v>119</v>
      </c>
      <c r="E2959" s="204" t="s">
        <v>397</v>
      </c>
      <c r="F2959" s="148">
        <v>8795</v>
      </c>
      <c r="G2959" s="148">
        <v>10261</v>
      </c>
      <c r="H2959" s="148">
        <v>1804449.4599999997</v>
      </c>
    </row>
    <row r="2960" spans="2:8">
      <c r="B2960" s="211">
        <v>2017</v>
      </c>
      <c r="C2960" s="213">
        <v>8</v>
      </c>
      <c r="D2960" s="209" t="s">
        <v>119</v>
      </c>
      <c r="E2960" s="204" t="s">
        <v>477</v>
      </c>
      <c r="F2960" s="148">
        <v>44333</v>
      </c>
      <c r="G2960" s="148">
        <v>51716</v>
      </c>
      <c r="H2960" s="148">
        <v>11048436.72000001</v>
      </c>
    </row>
    <row r="2961" spans="2:8">
      <c r="B2961" s="211">
        <v>2017</v>
      </c>
      <c r="C2961" s="213">
        <v>8</v>
      </c>
      <c r="D2961" s="209" t="s">
        <v>119</v>
      </c>
      <c r="E2961" s="204" t="s">
        <v>402</v>
      </c>
      <c r="F2961" s="148">
        <v>10710</v>
      </c>
      <c r="G2961" s="148">
        <v>12495</v>
      </c>
      <c r="H2961" s="148">
        <v>2465225.75</v>
      </c>
    </row>
    <row r="2962" spans="2:8">
      <c r="B2962" s="211">
        <v>2017</v>
      </c>
      <c r="C2962" s="213">
        <v>8</v>
      </c>
      <c r="D2962" s="209" t="s">
        <v>119</v>
      </c>
      <c r="E2962" s="204" t="s">
        <v>461</v>
      </c>
      <c r="F2962" s="148">
        <v>24</v>
      </c>
      <c r="G2962" s="148">
        <v>27</v>
      </c>
      <c r="H2962" s="148">
        <v>3012.33</v>
      </c>
    </row>
    <row r="2963" spans="2:8">
      <c r="B2963" s="211">
        <v>2017</v>
      </c>
      <c r="C2963" s="213">
        <v>8</v>
      </c>
      <c r="D2963" s="209" t="s">
        <v>119</v>
      </c>
      <c r="E2963" s="204" t="s">
        <v>409</v>
      </c>
      <c r="F2963" s="148">
        <v>1</v>
      </c>
      <c r="G2963" s="148">
        <v>1</v>
      </c>
      <c r="H2963" s="148">
        <v>1334.88</v>
      </c>
    </row>
    <row r="2964" spans="2:8">
      <c r="B2964" s="211">
        <v>2017</v>
      </c>
      <c r="C2964" s="213">
        <v>8</v>
      </c>
      <c r="D2964" s="209" t="s">
        <v>119</v>
      </c>
      <c r="E2964" s="204" t="s">
        <v>413</v>
      </c>
      <c r="F2964" s="148">
        <v>13633</v>
      </c>
      <c r="G2964" s="148">
        <v>15906</v>
      </c>
      <c r="H2964" s="148">
        <v>2584751.33</v>
      </c>
    </row>
    <row r="2965" spans="2:8">
      <c r="B2965" s="211">
        <v>2017</v>
      </c>
      <c r="C2965" s="213">
        <v>8</v>
      </c>
      <c r="D2965" s="209" t="s">
        <v>120</v>
      </c>
      <c r="E2965" s="204" t="s">
        <v>296</v>
      </c>
      <c r="F2965" s="148">
        <v>23</v>
      </c>
      <c r="G2965" s="148">
        <v>28</v>
      </c>
      <c r="H2965" s="148">
        <v>17184.419999999998</v>
      </c>
    </row>
    <row r="2966" spans="2:8">
      <c r="B2966" s="211">
        <v>2017</v>
      </c>
      <c r="C2966" s="213">
        <v>8</v>
      </c>
      <c r="D2966" s="209" t="s">
        <v>95</v>
      </c>
      <c r="E2966" s="204" t="s">
        <v>316</v>
      </c>
      <c r="F2966" s="148">
        <v>274</v>
      </c>
      <c r="G2966" s="148">
        <v>319</v>
      </c>
      <c r="H2966" s="148">
        <v>59092.98</v>
      </c>
    </row>
    <row r="2967" spans="2:8">
      <c r="B2967" s="211">
        <v>2017</v>
      </c>
      <c r="C2967" s="213">
        <v>8</v>
      </c>
      <c r="D2967" s="209" t="s">
        <v>95</v>
      </c>
      <c r="E2967" s="204" t="s">
        <v>473</v>
      </c>
      <c r="F2967" s="148">
        <v>274</v>
      </c>
      <c r="G2967" s="148">
        <v>320</v>
      </c>
      <c r="H2967" s="148">
        <v>73200.19</v>
      </c>
    </row>
    <row r="2968" spans="2:8">
      <c r="B2968" s="211">
        <v>2017</v>
      </c>
      <c r="C2968" s="213">
        <v>8</v>
      </c>
      <c r="D2968" s="209" t="s">
        <v>95</v>
      </c>
      <c r="E2968" s="204" t="s">
        <v>330</v>
      </c>
      <c r="F2968" s="148">
        <v>17289</v>
      </c>
      <c r="G2968" s="148">
        <v>20173</v>
      </c>
      <c r="H2968" s="148">
        <v>3875662.9999999986</v>
      </c>
    </row>
    <row r="2969" spans="2:8">
      <c r="B2969" s="211">
        <v>2017</v>
      </c>
      <c r="C2969" s="213">
        <v>8</v>
      </c>
      <c r="D2969" s="209" t="s">
        <v>95</v>
      </c>
      <c r="E2969" s="204" t="s">
        <v>349</v>
      </c>
      <c r="F2969" s="148">
        <v>275</v>
      </c>
      <c r="G2969" s="148">
        <v>320</v>
      </c>
      <c r="H2969" s="148">
        <v>67175.149999999994</v>
      </c>
    </row>
    <row r="2970" spans="2:8">
      <c r="B2970" s="211">
        <v>2017</v>
      </c>
      <c r="C2970" s="213">
        <v>8</v>
      </c>
      <c r="D2970" s="209" t="s">
        <v>95</v>
      </c>
      <c r="E2970" s="204" t="s">
        <v>480</v>
      </c>
      <c r="F2970" s="148">
        <v>285</v>
      </c>
      <c r="G2970" s="148">
        <v>332</v>
      </c>
      <c r="H2970" s="148">
        <v>70402.28</v>
      </c>
    </row>
    <row r="2971" spans="2:8">
      <c r="B2971" s="211">
        <v>2017</v>
      </c>
      <c r="C2971" s="213">
        <v>8</v>
      </c>
      <c r="D2971" s="209" t="s">
        <v>95</v>
      </c>
      <c r="E2971" s="204" t="s">
        <v>481</v>
      </c>
      <c r="F2971" s="148">
        <v>284</v>
      </c>
      <c r="G2971" s="148">
        <v>332</v>
      </c>
      <c r="H2971" s="148">
        <v>72035.75</v>
      </c>
    </row>
    <row r="2972" spans="2:8">
      <c r="B2972" s="211">
        <v>2017</v>
      </c>
      <c r="C2972" s="213">
        <v>8</v>
      </c>
      <c r="D2972" s="209" t="s">
        <v>95</v>
      </c>
      <c r="E2972" s="204" t="s">
        <v>375</v>
      </c>
      <c r="F2972" s="148">
        <v>600</v>
      </c>
      <c r="G2972" s="148">
        <v>700</v>
      </c>
      <c r="H2972" s="148">
        <v>129000</v>
      </c>
    </row>
    <row r="2973" spans="2:8">
      <c r="B2973" s="211">
        <v>2017</v>
      </c>
      <c r="C2973" s="213">
        <v>8</v>
      </c>
      <c r="D2973" s="209" t="s">
        <v>95</v>
      </c>
      <c r="E2973" s="204" t="s">
        <v>418</v>
      </c>
      <c r="F2973" s="148">
        <v>103</v>
      </c>
      <c r="G2973" s="148">
        <v>121</v>
      </c>
      <c r="H2973" s="148">
        <v>77651.8</v>
      </c>
    </row>
    <row r="2974" spans="2:8">
      <c r="B2974" s="211">
        <v>2017</v>
      </c>
      <c r="C2974" s="213">
        <v>8</v>
      </c>
      <c r="D2974" s="209" t="s">
        <v>95</v>
      </c>
      <c r="E2974" s="204" t="s">
        <v>390</v>
      </c>
      <c r="F2974" s="148">
        <v>273</v>
      </c>
      <c r="G2974" s="148">
        <v>319</v>
      </c>
      <c r="H2974" s="148">
        <v>69198.570000000007</v>
      </c>
    </row>
    <row r="2975" spans="2:8">
      <c r="B2975" s="211">
        <v>2017</v>
      </c>
      <c r="C2975" s="213">
        <v>8</v>
      </c>
      <c r="D2975" s="209" t="s">
        <v>95</v>
      </c>
      <c r="E2975" s="204" t="s">
        <v>394</v>
      </c>
      <c r="F2975" s="148">
        <v>1411</v>
      </c>
      <c r="G2975" s="148">
        <v>1649</v>
      </c>
      <c r="H2975" s="148">
        <v>282557.10000000003</v>
      </c>
    </row>
    <row r="2976" spans="2:8">
      <c r="B2976" s="211">
        <v>2017</v>
      </c>
      <c r="C2976" s="213">
        <v>8</v>
      </c>
      <c r="D2976" s="209" t="s">
        <v>95</v>
      </c>
      <c r="E2976" s="204" t="s">
        <v>397</v>
      </c>
      <c r="F2976" s="148">
        <v>1748</v>
      </c>
      <c r="G2976" s="148">
        <v>2039</v>
      </c>
      <c r="H2976" s="148">
        <v>451510.14</v>
      </c>
    </row>
    <row r="2977" spans="2:8">
      <c r="B2977" s="211">
        <v>2017</v>
      </c>
      <c r="C2977" s="213">
        <v>8</v>
      </c>
      <c r="D2977" s="209" t="s">
        <v>95</v>
      </c>
      <c r="E2977" s="204" t="s">
        <v>477</v>
      </c>
      <c r="F2977" s="148">
        <v>1372</v>
      </c>
      <c r="G2977" s="148">
        <v>1600</v>
      </c>
      <c r="H2977" s="148">
        <v>352426.04000000004</v>
      </c>
    </row>
    <row r="2978" spans="2:8">
      <c r="B2978" s="211">
        <v>2017</v>
      </c>
      <c r="C2978" s="213">
        <v>8</v>
      </c>
      <c r="D2978" s="209" t="s">
        <v>95</v>
      </c>
      <c r="E2978" s="204" t="s">
        <v>402</v>
      </c>
      <c r="F2978" s="148">
        <v>853</v>
      </c>
      <c r="G2978" s="148">
        <v>996</v>
      </c>
      <c r="H2978" s="148">
        <v>208813.39999999997</v>
      </c>
    </row>
    <row r="2979" spans="2:8">
      <c r="B2979" s="211">
        <v>2017</v>
      </c>
      <c r="C2979" s="213">
        <v>8</v>
      </c>
      <c r="D2979" s="209" t="s">
        <v>167</v>
      </c>
      <c r="E2979" s="204" t="s">
        <v>470</v>
      </c>
      <c r="F2979" s="148">
        <v>275</v>
      </c>
      <c r="G2979" s="148">
        <v>321</v>
      </c>
      <c r="H2979" s="148">
        <v>75570.399999999994</v>
      </c>
    </row>
    <row r="2980" spans="2:8">
      <c r="B2980" s="211">
        <v>2017</v>
      </c>
      <c r="C2980" s="213">
        <v>8</v>
      </c>
      <c r="D2980" s="209" t="s">
        <v>167</v>
      </c>
      <c r="E2980" s="204" t="s">
        <v>474</v>
      </c>
      <c r="F2980" s="148">
        <v>274</v>
      </c>
      <c r="G2980" s="148">
        <v>320</v>
      </c>
      <c r="H2980" s="148">
        <v>69599.22</v>
      </c>
    </row>
    <row r="2981" spans="2:8">
      <c r="B2981" s="211">
        <v>2017</v>
      </c>
      <c r="C2981" s="213">
        <v>8</v>
      </c>
      <c r="D2981" s="209" t="s">
        <v>122</v>
      </c>
      <c r="E2981" s="204" t="s">
        <v>238</v>
      </c>
      <c r="F2981" s="148">
        <v>6</v>
      </c>
      <c r="G2981" s="148">
        <v>7</v>
      </c>
      <c r="H2981" s="148">
        <v>2702.17</v>
      </c>
    </row>
    <row r="2982" spans="2:8">
      <c r="B2982" s="211">
        <v>2017</v>
      </c>
      <c r="C2982" s="213">
        <v>8</v>
      </c>
      <c r="D2982" s="209" t="s">
        <v>122</v>
      </c>
      <c r="E2982" s="204" t="s">
        <v>285</v>
      </c>
      <c r="F2982" s="148">
        <v>853</v>
      </c>
      <c r="G2982" s="148">
        <v>995</v>
      </c>
      <c r="H2982" s="148">
        <v>186360.1</v>
      </c>
    </row>
    <row r="2983" spans="2:8">
      <c r="B2983" s="211">
        <v>2017</v>
      </c>
      <c r="C2983" s="213">
        <v>8</v>
      </c>
      <c r="D2983" s="209" t="s">
        <v>122</v>
      </c>
      <c r="E2983" s="204" t="s">
        <v>470</v>
      </c>
      <c r="F2983" s="148">
        <v>1099</v>
      </c>
      <c r="G2983" s="148">
        <v>1284</v>
      </c>
      <c r="H2983" s="148">
        <v>260064.38999999998</v>
      </c>
    </row>
    <row r="2984" spans="2:8">
      <c r="B2984" s="211">
        <v>2017</v>
      </c>
      <c r="C2984" s="213">
        <v>8</v>
      </c>
      <c r="D2984" s="209" t="s">
        <v>122</v>
      </c>
      <c r="E2984" s="204" t="s">
        <v>316</v>
      </c>
      <c r="F2984" s="148">
        <v>548</v>
      </c>
      <c r="G2984" s="148">
        <v>640</v>
      </c>
      <c r="H2984" s="148">
        <v>100000</v>
      </c>
    </row>
    <row r="2985" spans="2:8">
      <c r="B2985" s="211">
        <v>2017</v>
      </c>
      <c r="C2985" s="213">
        <v>8</v>
      </c>
      <c r="D2985" s="209" t="s">
        <v>122</v>
      </c>
      <c r="E2985" s="204" t="s">
        <v>330</v>
      </c>
      <c r="F2985" s="148">
        <v>5111</v>
      </c>
      <c r="G2985" s="148">
        <v>5960</v>
      </c>
      <c r="H2985" s="148">
        <v>1336064</v>
      </c>
    </row>
    <row r="2986" spans="2:8">
      <c r="B2986" s="211">
        <v>2017</v>
      </c>
      <c r="C2986" s="213">
        <v>8</v>
      </c>
      <c r="D2986" s="209" t="s">
        <v>122</v>
      </c>
      <c r="E2986" s="204" t="s">
        <v>347</v>
      </c>
      <c r="F2986" s="148">
        <v>274</v>
      </c>
      <c r="G2986" s="148">
        <v>320</v>
      </c>
      <c r="H2986" s="148">
        <v>70000</v>
      </c>
    </row>
    <row r="2987" spans="2:8">
      <c r="B2987" s="211">
        <v>2017</v>
      </c>
      <c r="C2987" s="213">
        <v>8</v>
      </c>
      <c r="D2987" s="209" t="s">
        <v>122</v>
      </c>
      <c r="E2987" s="204" t="s">
        <v>474</v>
      </c>
      <c r="F2987" s="148">
        <v>599</v>
      </c>
      <c r="G2987" s="148">
        <v>699</v>
      </c>
      <c r="H2987" s="148">
        <v>140000</v>
      </c>
    </row>
    <row r="2988" spans="2:8">
      <c r="B2988" s="211">
        <v>2017</v>
      </c>
      <c r="C2988" s="213">
        <v>8</v>
      </c>
      <c r="D2988" s="209" t="s">
        <v>122</v>
      </c>
      <c r="E2988" s="204" t="s">
        <v>375</v>
      </c>
      <c r="F2988" s="148">
        <v>1393</v>
      </c>
      <c r="G2988" s="148">
        <v>1625</v>
      </c>
      <c r="H2988" s="148">
        <v>332550</v>
      </c>
    </row>
    <row r="2989" spans="2:8">
      <c r="B2989" s="211">
        <v>2017</v>
      </c>
      <c r="C2989" s="213">
        <v>8</v>
      </c>
      <c r="D2989" s="209" t="s">
        <v>122</v>
      </c>
      <c r="E2989" s="204" t="s">
        <v>384</v>
      </c>
      <c r="F2989" s="148">
        <v>506</v>
      </c>
      <c r="G2989" s="148">
        <v>590</v>
      </c>
      <c r="H2989" s="148">
        <v>100000</v>
      </c>
    </row>
    <row r="2990" spans="2:8">
      <c r="B2990" s="211">
        <v>2017</v>
      </c>
      <c r="C2990" s="213">
        <v>8</v>
      </c>
      <c r="D2990" s="209" t="s">
        <v>96</v>
      </c>
      <c r="E2990" s="204" t="s">
        <v>285</v>
      </c>
      <c r="F2990" s="148">
        <v>5992</v>
      </c>
      <c r="G2990" s="148">
        <v>6990</v>
      </c>
      <c r="H2990" s="148">
        <v>1357615.7199999997</v>
      </c>
    </row>
    <row r="2991" spans="2:8">
      <c r="B2991" s="211">
        <v>2017</v>
      </c>
      <c r="C2991" s="213">
        <v>8</v>
      </c>
      <c r="D2991" s="209" t="s">
        <v>96</v>
      </c>
      <c r="E2991" s="204" t="s">
        <v>470</v>
      </c>
      <c r="F2991" s="148">
        <v>1502</v>
      </c>
      <c r="G2991" s="148">
        <v>1752</v>
      </c>
      <c r="H2991" s="148">
        <v>376459.29000000004</v>
      </c>
    </row>
    <row r="2992" spans="2:8">
      <c r="B2992" s="211">
        <v>2017</v>
      </c>
      <c r="C2992" s="213">
        <v>8</v>
      </c>
      <c r="D2992" s="209" t="s">
        <v>96</v>
      </c>
      <c r="E2992" s="204" t="s">
        <v>375</v>
      </c>
      <c r="F2992" s="148">
        <v>4668</v>
      </c>
      <c r="G2992" s="148">
        <v>5448</v>
      </c>
      <c r="H2992" s="148">
        <v>1190000.02</v>
      </c>
    </row>
    <row r="2993" spans="2:8">
      <c r="B2993" s="211">
        <v>2017</v>
      </c>
      <c r="C2993" s="213">
        <v>8</v>
      </c>
      <c r="D2993" s="209" t="s">
        <v>96</v>
      </c>
      <c r="E2993" s="204" t="s">
        <v>397</v>
      </c>
      <c r="F2993" s="148">
        <v>3595</v>
      </c>
      <c r="G2993" s="148">
        <v>4194</v>
      </c>
      <c r="H2993" s="148">
        <v>853607.45000000007</v>
      </c>
    </row>
    <row r="2994" spans="2:8">
      <c r="B2994" s="211">
        <v>2017</v>
      </c>
      <c r="C2994" s="213">
        <v>8</v>
      </c>
      <c r="D2994" s="209" t="s">
        <v>96</v>
      </c>
      <c r="E2994" s="204" t="s">
        <v>477</v>
      </c>
      <c r="F2994" s="148">
        <v>5687</v>
      </c>
      <c r="G2994" s="148">
        <v>6635</v>
      </c>
      <c r="H2994" s="148">
        <v>1425085.1199999999</v>
      </c>
    </row>
    <row r="2995" spans="2:8">
      <c r="B2995" s="211">
        <v>2017</v>
      </c>
      <c r="C2995" s="213">
        <v>8</v>
      </c>
      <c r="D2995" s="209" t="s">
        <v>3</v>
      </c>
      <c r="E2995" s="204" t="s">
        <v>265</v>
      </c>
      <c r="F2995" s="148">
        <v>276</v>
      </c>
      <c r="G2995" s="148">
        <v>322</v>
      </c>
      <c r="H2995" s="148">
        <v>70000</v>
      </c>
    </row>
    <row r="2996" spans="2:8">
      <c r="B2996" s="211">
        <v>2017</v>
      </c>
      <c r="C2996" s="213">
        <v>8</v>
      </c>
      <c r="D2996" s="209" t="s">
        <v>3</v>
      </c>
      <c r="E2996" s="204" t="s">
        <v>285</v>
      </c>
      <c r="F2996" s="148">
        <v>1221</v>
      </c>
      <c r="G2996" s="148">
        <v>1424</v>
      </c>
      <c r="H2996" s="148">
        <v>281490.91000000003</v>
      </c>
    </row>
    <row r="2997" spans="2:8">
      <c r="B2997" s="211">
        <v>2017</v>
      </c>
      <c r="C2997" s="213">
        <v>8</v>
      </c>
      <c r="D2997" s="209" t="s">
        <v>3</v>
      </c>
      <c r="E2997" s="204" t="s">
        <v>469</v>
      </c>
      <c r="F2997" s="148">
        <v>1635</v>
      </c>
      <c r="G2997" s="148">
        <v>1906</v>
      </c>
      <c r="H2997" s="148">
        <v>369959.66</v>
      </c>
    </row>
    <row r="2998" spans="2:8">
      <c r="B2998" s="211">
        <v>2017</v>
      </c>
      <c r="C2998" s="213">
        <v>8</v>
      </c>
      <c r="D2998" s="209" t="s">
        <v>3</v>
      </c>
      <c r="E2998" s="204" t="s">
        <v>302</v>
      </c>
      <c r="F2998" s="148">
        <v>849</v>
      </c>
      <c r="G2998" s="148">
        <v>992</v>
      </c>
      <c r="H2998" s="148">
        <v>183825</v>
      </c>
    </row>
    <row r="2999" spans="2:8">
      <c r="B2999" s="211">
        <v>2017</v>
      </c>
      <c r="C2999" s="213">
        <v>8</v>
      </c>
      <c r="D2999" s="209" t="s">
        <v>3</v>
      </c>
      <c r="E2999" s="204" t="s">
        <v>470</v>
      </c>
      <c r="F2999" s="148">
        <v>1499</v>
      </c>
      <c r="G2999" s="148">
        <v>1749</v>
      </c>
      <c r="H2999" s="148">
        <v>345100.11000000004</v>
      </c>
    </row>
    <row r="3000" spans="2:8">
      <c r="B3000" s="211">
        <v>2017</v>
      </c>
      <c r="C3000" s="213">
        <v>8</v>
      </c>
      <c r="D3000" s="209" t="s">
        <v>3</v>
      </c>
      <c r="E3000" s="204" t="s">
        <v>330</v>
      </c>
      <c r="F3000" s="148">
        <v>2117</v>
      </c>
      <c r="G3000" s="148">
        <v>2471</v>
      </c>
      <c r="H3000" s="148">
        <v>700514.42999999993</v>
      </c>
    </row>
    <row r="3001" spans="2:8">
      <c r="B3001" s="211">
        <v>2017</v>
      </c>
      <c r="C3001" s="213">
        <v>8</v>
      </c>
      <c r="D3001" s="209" t="s">
        <v>3</v>
      </c>
      <c r="E3001" s="204" t="s">
        <v>474</v>
      </c>
      <c r="F3001" s="148">
        <v>898</v>
      </c>
      <c r="G3001" s="148">
        <v>1048</v>
      </c>
      <c r="H3001" s="148">
        <v>208797.66</v>
      </c>
    </row>
    <row r="3002" spans="2:8">
      <c r="B3002" s="211">
        <v>2017</v>
      </c>
      <c r="C3002" s="213">
        <v>8</v>
      </c>
      <c r="D3002" s="209" t="s">
        <v>3</v>
      </c>
      <c r="E3002" s="204" t="s">
        <v>417</v>
      </c>
      <c r="F3002" s="148">
        <v>445</v>
      </c>
      <c r="G3002" s="148">
        <v>519</v>
      </c>
      <c r="H3002" s="148">
        <v>100938.6</v>
      </c>
    </row>
    <row r="3003" spans="2:8">
      <c r="B3003" s="211">
        <v>2017</v>
      </c>
      <c r="C3003" s="213">
        <v>8</v>
      </c>
      <c r="D3003" s="209" t="s">
        <v>3</v>
      </c>
      <c r="E3003" s="204" t="s">
        <v>375</v>
      </c>
      <c r="F3003" s="148">
        <v>2854</v>
      </c>
      <c r="G3003" s="148">
        <v>3331</v>
      </c>
      <c r="H3003" s="148">
        <v>699999.99</v>
      </c>
    </row>
    <row r="3004" spans="2:8">
      <c r="B3004" s="211">
        <v>2017</v>
      </c>
      <c r="C3004" s="213">
        <v>8</v>
      </c>
      <c r="D3004" s="209" t="s">
        <v>3</v>
      </c>
      <c r="E3004" s="204" t="s">
        <v>418</v>
      </c>
      <c r="F3004" s="148">
        <v>32</v>
      </c>
      <c r="G3004" s="148">
        <v>37</v>
      </c>
      <c r="H3004" s="148">
        <v>25472.09</v>
      </c>
    </row>
    <row r="3005" spans="2:8">
      <c r="B3005" s="211">
        <v>2017</v>
      </c>
      <c r="C3005" s="213">
        <v>8</v>
      </c>
      <c r="D3005" s="209" t="s">
        <v>3</v>
      </c>
      <c r="E3005" s="204" t="s">
        <v>390</v>
      </c>
      <c r="F3005" s="148">
        <v>1782</v>
      </c>
      <c r="G3005" s="148">
        <v>2079</v>
      </c>
      <c r="H3005" s="148">
        <v>423320.85000000003</v>
      </c>
    </row>
    <row r="3006" spans="2:8">
      <c r="B3006" s="211">
        <v>2017</v>
      </c>
      <c r="C3006" s="213">
        <v>8</v>
      </c>
      <c r="D3006" s="209" t="s">
        <v>3</v>
      </c>
      <c r="E3006" s="204" t="s">
        <v>477</v>
      </c>
      <c r="F3006" s="148">
        <v>833</v>
      </c>
      <c r="G3006" s="148">
        <v>972</v>
      </c>
      <c r="H3006" s="148">
        <v>213235.47</v>
      </c>
    </row>
    <row r="3007" spans="2:8">
      <c r="B3007" s="211">
        <v>2017</v>
      </c>
      <c r="C3007" s="213">
        <v>8</v>
      </c>
      <c r="D3007" s="209" t="s">
        <v>3</v>
      </c>
      <c r="E3007" s="204" t="s">
        <v>463</v>
      </c>
      <c r="F3007" s="148">
        <v>14</v>
      </c>
      <c r="G3007" s="148">
        <v>18</v>
      </c>
      <c r="H3007" s="148">
        <v>22308</v>
      </c>
    </row>
    <row r="3008" spans="2:8">
      <c r="B3008" s="211">
        <v>2017</v>
      </c>
      <c r="C3008" s="213">
        <v>8</v>
      </c>
      <c r="D3008" s="209" t="s">
        <v>101</v>
      </c>
      <c r="E3008" s="204" t="s">
        <v>473</v>
      </c>
      <c r="F3008" s="148">
        <v>275</v>
      </c>
      <c r="G3008" s="148">
        <v>320</v>
      </c>
      <c r="H3008" s="148">
        <v>70483.11</v>
      </c>
    </row>
    <row r="3009" spans="2:8">
      <c r="B3009" s="211">
        <v>2017</v>
      </c>
      <c r="C3009" s="213">
        <v>8</v>
      </c>
      <c r="D3009" s="209" t="s">
        <v>101</v>
      </c>
      <c r="E3009" s="204" t="s">
        <v>474</v>
      </c>
      <c r="F3009" s="148">
        <v>275</v>
      </c>
      <c r="G3009" s="148">
        <v>321</v>
      </c>
      <c r="H3009" s="148">
        <v>69599.22</v>
      </c>
    </row>
    <row r="3010" spans="2:8">
      <c r="B3010" s="211">
        <v>2017</v>
      </c>
      <c r="C3010" s="213">
        <v>8</v>
      </c>
      <c r="D3010" s="209" t="s">
        <v>101</v>
      </c>
      <c r="E3010" s="204" t="s">
        <v>375</v>
      </c>
      <c r="F3010" s="148">
        <v>1097</v>
      </c>
      <c r="G3010" s="148">
        <v>1279</v>
      </c>
      <c r="H3010" s="148">
        <v>274283.27</v>
      </c>
    </row>
    <row r="3011" spans="2:8">
      <c r="B3011" s="211">
        <v>2017</v>
      </c>
      <c r="C3011" s="213">
        <v>8</v>
      </c>
      <c r="D3011" s="209" t="s">
        <v>101</v>
      </c>
      <c r="E3011" s="204" t="s">
        <v>390</v>
      </c>
      <c r="F3011" s="148">
        <v>857</v>
      </c>
      <c r="G3011" s="148">
        <v>1001</v>
      </c>
      <c r="H3011" s="148">
        <v>223019.5</v>
      </c>
    </row>
    <row r="3012" spans="2:8">
      <c r="B3012" s="211">
        <v>2017</v>
      </c>
      <c r="C3012" s="213">
        <v>8</v>
      </c>
      <c r="D3012" s="209" t="s">
        <v>174</v>
      </c>
      <c r="E3012" s="204" t="s">
        <v>414</v>
      </c>
      <c r="F3012" s="148">
        <v>36</v>
      </c>
      <c r="G3012" s="148">
        <v>42</v>
      </c>
      <c r="H3012" s="148">
        <v>10608</v>
      </c>
    </row>
    <row r="3013" spans="2:8">
      <c r="B3013" s="211">
        <v>2017</v>
      </c>
      <c r="C3013" s="213">
        <v>8</v>
      </c>
      <c r="D3013" s="209" t="s">
        <v>174</v>
      </c>
      <c r="E3013" s="204" t="s">
        <v>421</v>
      </c>
      <c r="F3013" s="148">
        <v>3</v>
      </c>
      <c r="G3013" s="148">
        <v>3</v>
      </c>
      <c r="H3013" s="148">
        <v>3132</v>
      </c>
    </row>
    <row r="3014" spans="2:8">
      <c r="B3014" s="211">
        <v>2017</v>
      </c>
      <c r="C3014" s="213">
        <v>8</v>
      </c>
      <c r="D3014" s="209" t="s">
        <v>123</v>
      </c>
      <c r="E3014" s="204" t="s">
        <v>302</v>
      </c>
      <c r="F3014" s="148">
        <v>273</v>
      </c>
      <c r="G3014" s="148">
        <v>319</v>
      </c>
      <c r="H3014" s="148">
        <v>59125</v>
      </c>
    </row>
    <row r="3015" spans="2:8">
      <c r="B3015" s="211">
        <v>2017</v>
      </c>
      <c r="C3015" s="213">
        <v>8</v>
      </c>
      <c r="D3015" s="209" t="s">
        <v>183</v>
      </c>
      <c r="E3015" s="204" t="s">
        <v>330</v>
      </c>
      <c r="F3015" s="148">
        <v>275</v>
      </c>
      <c r="G3015" s="148">
        <v>321</v>
      </c>
      <c r="H3015" s="148">
        <v>64649.62</v>
      </c>
    </row>
    <row r="3016" spans="2:8">
      <c r="B3016" s="211">
        <v>2017</v>
      </c>
      <c r="C3016" s="213">
        <v>8</v>
      </c>
      <c r="D3016" s="209" t="s">
        <v>126</v>
      </c>
      <c r="E3016" s="204" t="s">
        <v>330</v>
      </c>
      <c r="F3016" s="148">
        <v>550</v>
      </c>
      <c r="G3016" s="148">
        <v>642</v>
      </c>
      <c r="H3016" s="148">
        <v>141692.96</v>
      </c>
    </row>
    <row r="3017" spans="2:8">
      <c r="B3017" s="211">
        <v>2017</v>
      </c>
      <c r="C3017" s="213">
        <v>8</v>
      </c>
      <c r="D3017" s="209" t="s">
        <v>175</v>
      </c>
      <c r="E3017" s="204" t="s">
        <v>236</v>
      </c>
      <c r="F3017" s="148">
        <v>285</v>
      </c>
      <c r="G3017" s="148">
        <v>332</v>
      </c>
      <c r="H3017" s="148">
        <v>61982.06</v>
      </c>
    </row>
    <row r="3018" spans="2:8">
      <c r="B3018" s="211">
        <v>2017</v>
      </c>
      <c r="C3018" s="213">
        <v>8</v>
      </c>
      <c r="D3018" s="209" t="s">
        <v>175</v>
      </c>
      <c r="E3018" s="204" t="s">
        <v>330</v>
      </c>
      <c r="F3018" s="148">
        <v>570</v>
      </c>
      <c r="G3018" s="148">
        <v>666</v>
      </c>
      <c r="H3018" s="148">
        <v>134401.60999999999</v>
      </c>
    </row>
    <row r="3019" spans="2:8">
      <c r="B3019" s="211">
        <v>2017</v>
      </c>
      <c r="C3019" s="213">
        <v>8</v>
      </c>
      <c r="D3019" s="209" t="s">
        <v>127</v>
      </c>
      <c r="E3019" s="204" t="s">
        <v>273</v>
      </c>
      <c r="F3019" s="148">
        <v>570</v>
      </c>
      <c r="G3019" s="148">
        <v>664</v>
      </c>
      <c r="H3019" s="148">
        <v>122550.01</v>
      </c>
    </row>
    <row r="3020" spans="2:8">
      <c r="B3020" s="211">
        <v>2017</v>
      </c>
      <c r="C3020" s="213">
        <v>8</v>
      </c>
      <c r="D3020" s="209" t="s">
        <v>127</v>
      </c>
      <c r="E3020" s="204" t="s">
        <v>302</v>
      </c>
      <c r="F3020" s="148">
        <v>553</v>
      </c>
      <c r="G3020" s="148">
        <v>646</v>
      </c>
      <c r="H3020" s="148">
        <v>236500</v>
      </c>
    </row>
    <row r="3021" spans="2:8">
      <c r="B3021" s="211">
        <v>2017</v>
      </c>
      <c r="C3021" s="213">
        <v>8</v>
      </c>
      <c r="D3021" s="209" t="s">
        <v>127</v>
      </c>
      <c r="E3021" s="204" t="s">
        <v>470</v>
      </c>
      <c r="F3021" s="148">
        <v>553</v>
      </c>
      <c r="G3021" s="148">
        <v>645</v>
      </c>
      <c r="H3021" s="148">
        <v>137771.32</v>
      </c>
    </row>
    <row r="3022" spans="2:8">
      <c r="B3022" s="211">
        <v>2017</v>
      </c>
      <c r="C3022" s="213">
        <v>8</v>
      </c>
      <c r="D3022" s="209" t="s">
        <v>127</v>
      </c>
      <c r="E3022" s="204" t="s">
        <v>473</v>
      </c>
      <c r="F3022" s="148">
        <v>275</v>
      </c>
      <c r="G3022" s="148">
        <v>321</v>
      </c>
      <c r="H3022" s="148">
        <v>70000</v>
      </c>
    </row>
    <row r="3023" spans="2:8">
      <c r="B3023" s="211">
        <v>2017</v>
      </c>
      <c r="C3023" s="213">
        <v>8</v>
      </c>
      <c r="D3023" s="209" t="s">
        <v>127</v>
      </c>
      <c r="E3023" s="204" t="s">
        <v>330</v>
      </c>
      <c r="F3023" s="148">
        <v>275</v>
      </c>
      <c r="G3023" s="148">
        <v>321</v>
      </c>
      <c r="H3023" s="148">
        <v>66101.48</v>
      </c>
    </row>
    <row r="3024" spans="2:8">
      <c r="B3024" s="211">
        <v>2017</v>
      </c>
      <c r="C3024" s="213">
        <v>8</v>
      </c>
      <c r="D3024" s="209" t="s">
        <v>127</v>
      </c>
      <c r="E3024" s="204" t="s">
        <v>474</v>
      </c>
      <c r="F3024" s="148">
        <v>559</v>
      </c>
      <c r="G3024" s="148">
        <v>652</v>
      </c>
      <c r="H3024" s="148">
        <v>139198.44</v>
      </c>
    </row>
    <row r="3025" spans="2:8">
      <c r="B3025" s="211">
        <v>2017</v>
      </c>
      <c r="C3025" s="213">
        <v>8</v>
      </c>
      <c r="D3025" s="209" t="s">
        <v>127</v>
      </c>
      <c r="E3025" s="204" t="s">
        <v>390</v>
      </c>
      <c r="F3025" s="148">
        <v>1369</v>
      </c>
      <c r="G3025" s="148">
        <v>1598</v>
      </c>
      <c r="H3025" s="148">
        <v>312354.42</v>
      </c>
    </row>
    <row r="3026" spans="2:8">
      <c r="B3026" s="211">
        <v>2017</v>
      </c>
      <c r="C3026" s="213">
        <v>8</v>
      </c>
      <c r="D3026" s="209" t="s">
        <v>127</v>
      </c>
      <c r="E3026" s="204" t="s">
        <v>397</v>
      </c>
      <c r="F3026" s="148">
        <v>1923</v>
      </c>
      <c r="G3026" s="148">
        <v>2243</v>
      </c>
      <c r="H3026" s="148">
        <v>420299.49</v>
      </c>
    </row>
    <row r="3027" spans="2:8">
      <c r="B3027" s="211">
        <v>2017</v>
      </c>
      <c r="C3027" s="213">
        <v>8</v>
      </c>
      <c r="D3027" s="209" t="s">
        <v>127</v>
      </c>
      <c r="E3027" s="204" t="s">
        <v>477</v>
      </c>
      <c r="F3027" s="148">
        <v>1591</v>
      </c>
      <c r="G3027" s="148">
        <v>1856</v>
      </c>
      <c r="H3027" s="148">
        <v>418751.57</v>
      </c>
    </row>
    <row r="3028" spans="2:8">
      <c r="B3028" s="211">
        <v>2017</v>
      </c>
      <c r="C3028" s="213">
        <v>8</v>
      </c>
      <c r="D3028" s="209" t="s">
        <v>127</v>
      </c>
      <c r="E3028" s="204" t="s">
        <v>413</v>
      </c>
      <c r="F3028" s="148">
        <v>3026</v>
      </c>
      <c r="G3028" s="148">
        <v>3529</v>
      </c>
      <c r="H3028" s="148">
        <v>610000</v>
      </c>
    </row>
    <row r="3029" spans="2:8">
      <c r="B3029" s="211">
        <v>2017</v>
      </c>
      <c r="C3029" s="213">
        <v>8</v>
      </c>
      <c r="D3029" s="209" t="s">
        <v>91</v>
      </c>
      <c r="E3029" s="204" t="s">
        <v>236</v>
      </c>
      <c r="F3029" s="148">
        <v>570</v>
      </c>
      <c r="G3029" s="148">
        <v>664</v>
      </c>
      <c r="H3029" s="148">
        <v>126974.23</v>
      </c>
    </row>
    <row r="3030" spans="2:8">
      <c r="B3030" s="211">
        <v>2017</v>
      </c>
      <c r="C3030" s="213">
        <v>8</v>
      </c>
      <c r="D3030" s="209" t="s">
        <v>91</v>
      </c>
      <c r="E3030" s="204" t="s">
        <v>285</v>
      </c>
      <c r="F3030" s="148">
        <v>2550</v>
      </c>
      <c r="G3030" s="148">
        <v>2977</v>
      </c>
      <c r="H3030" s="148">
        <v>594773.82000000007</v>
      </c>
    </row>
    <row r="3031" spans="2:8">
      <c r="B3031" s="211">
        <v>2017</v>
      </c>
      <c r="C3031" s="213">
        <v>8</v>
      </c>
      <c r="D3031" s="209" t="s">
        <v>91</v>
      </c>
      <c r="E3031" s="204" t="s">
        <v>469</v>
      </c>
      <c r="F3031" s="148">
        <v>855</v>
      </c>
      <c r="G3031" s="148">
        <v>996</v>
      </c>
      <c r="H3031" s="148">
        <v>199055.43</v>
      </c>
    </row>
    <row r="3032" spans="2:8">
      <c r="B3032" s="211">
        <v>2017</v>
      </c>
      <c r="C3032" s="213">
        <v>8</v>
      </c>
      <c r="D3032" s="209" t="s">
        <v>91</v>
      </c>
      <c r="E3032" s="204" t="s">
        <v>302</v>
      </c>
      <c r="F3032" s="148">
        <v>866</v>
      </c>
      <c r="G3032" s="148">
        <v>1011</v>
      </c>
      <c r="H3032" s="148">
        <v>192024.66</v>
      </c>
    </row>
    <row r="3033" spans="2:8">
      <c r="B3033" s="211">
        <v>2017</v>
      </c>
      <c r="C3033" s="213">
        <v>8</v>
      </c>
      <c r="D3033" s="209" t="s">
        <v>91</v>
      </c>
      <c r="E3033" s="204" t="s">
        <v>470</v>
      </c>
      <c r="F3033" s="148">
        <v>908</v>
      </c>
      <c r="G3033" s="148">
        <v>1059</v>
      </c>
      <c r="H3033" s="148">
        <v>224577.58</v>
      </c>
    </row>
    <row r="3034" spans="2:8">
      <c r="B3034" s="211">
        <v>2017</v>
      </c>
      <c r="C3034" s="213">
        <v>8</v>
      </c>
      <c r="D3034" s="209" t="s">
        <v>91</v>
      </c>
      <c r="E3034" s="204" t="s">
        <v>473</v>
      </c>
      <c r="F3034" s="148">
        <v>569</v>
      </c>
      <c r="G3034" s="148">
        <v>663</v>
      </c>
      <c r="H3034" s="148">
        <v>146400.38</v>
      </c>
    </row>
    <row r="3035" spans="2:8">
      <c r="B3035" s="211">
        <v>2017</v>
      </c>
      <c r="C3035" s="213">
        <v>8</v>
      </c>
      <c r="D3035" s="209" t="s">
        <v>91</v>
      </c>
      <c r="E3035" s="204" t="s">
        <v>330</v>
      </c>
      <c r="F3035" s="148">
        <v>3808</v>
      </c>
      <c r="G3035" s="148">
        <v>4442</v>
      </c>
      <c r="H3035" s="148">
        <v>888912.81</v>
      </c>
    </row>
    <row r="3036" spans="2:8">
      <c r="B3036" s="211">
        <v>2017</v>
      </c>
      <c r="C3036" s="213">
        <v>8</v>
      </c>
      <c r="D3036" s="209" t="s">
        <v>91</v>
      </c>
      <c r="E3036" s="204" t="s">
        <v>474</v>
      </c>
      <c r="F3036" s="148">
        <v>7018</v>
      </c>
      <c r="G3036" s="148">
        <v>8190</v>
      </c>
      <c r="H3036" s="148">
        <v>1670381.27</v>
      </c>
    </row>
    <row r="3037" spans="2:8">
      <c r="B3037" s="211">
        <v>2017</v>
      </c>
      <c r="C3037" s="213">
        <v>8</v>
      </c>
      <c r="D3037" s="209" t="s">
        <v>91</v>
      </c>
      <c r="E3037" s="204" t="s">
        <v>375</v>
      </c>
      <c r="F3037" s="148">
        <v>1184</v>
      </c>
      <c r="G3037" s="148">
        <v>1380</v>
      </c>
      <c r="H3037" s="148">
        <v>280000</v>
      </c>
    </row>
    <row r="3038" spans="2:8">
      <c r="B3038" s="211">
        <v>2017</v>
      </c>
      <c r="C3038" s="213">
        <v>8</v>
      </c>
      <c r="D3038" s="209" t="s">
        <v>91</v>
      </c>
      <c r="E3038" s="204" t="s">
        <v>390</v>
      </c>
      <c r="F3038" s="148">
        <v>7476</v>
      </c>
      <c r="G3038" s="148">
        <v>8721</v>
      </c>
      <c r="H3038" s="148">
        <v>1743936.99</v>
      </c>
    </row>
    <row r="3039" spans="2:8">
      <c r="B3039" s="211">
        <v>2017</v>
      </c>
      <c r="C3039" s="213">
        <v>8</v>
      </c>
      <c r="D3039" s="209" t="s">
        <v>91</v>
      </c>
      <c r="E3039" s="204" t="s">
        <v>397</v>
      </c>
      <c r="F3039" s="148">
        <v>600</v>
      </c>
      <c r="G3039" s="148">
        <v>700</v>
      </c>
      <c r="H3039" s="148">
        <v>140013.37</v>
      </c>
    </row>
    <row r="3040" spans="2:8">
      <c r="B3040" s="211">
        <v>2017</v>
      </c>
      <c r="C3040" s="213">
        <v>8</v>
      </c>
      <c r="D3040" s="209" t="s">
        <v>91</v>
      </c>
      <c r="E3040" s="204" t="s">
        <v>477</v>
      </c>
      <c r="F3040" s="148">
        <v>1163</v>
      </c>
      <c r="G3040" s="148">
        <v>1357</v>
      </c>
      <c r="H3040" s="148">
        <v>288312.23</v>
      </c>
    </row>
    <row r="3041" spans="2:8">
      <c r="B3041" s="211">
        <v>2017</v>
      </c>
      <c r="C3041" s="213">
        <v>8</v>
      </c>
      <c r="D3041" s="209" t="s">
        <v>91</v>
      </c>
      <c r="E3041" s="204" t="s">
        <v>402</v>
      </c>
      <c r="F3041" s="148">
        <v>275</v>
      </c>
      <c r="G3041" s="148">
        <v>320</v>
      </c>
      <c r="H3041" s="148">
        <v>69460.17</v>
      </c>
    </row>
    <row r="3042" spans="2:8">
      <c r="B3042" s="211">
        <v>2017</v>
      </c>
      <c r="C3042" s="213">
        <v>8</v>
      </c>
      <c r="D3042" s="209" t="s">
        <v>105</v>
      </c>
      <c r="E3042" s="204" t="s">
        <v>236</v>
      </c>
      <c r="F3042" s="148">
        <v>3500</v>
      </c>
      <c r="G3042" s="148">
        <v>4084</v>
      </c>
      <c r="H3042" s="148">
        <v>793113.23</v>
      </c>
    </row>
    <row r="3043" spans="2:8">
      <c r="B3043" s="211">
        <v>2017</v>
      </c>
      <c r="C3043" s="213">
        <v>8</v>
      </c>
      <c r="D3043" s="209" t="s">
        <v>105</v>
      </c>
      <c r="E3043" s="204" t="s">
        <v>265</v>
      </c>
      <c r="F3043" s="148">
        <v>179</v>
      </c>
      <c r="G3043" s="148">
        <v>207</v>
      </c>
      <c r="H3043" s="148">
        <v>70000</v>
      </c>
    </row>
    <row r="3044" spans="2:8">
      <c r="B3044" s="211">
        <v>2017</v>
      </c>
      <c r="C3044" s="213">
        <v>8</v>
      </c>
      <c r="D3044" s="209" t="s">
        <v>105</v>
      </c>
      <c r="E3044" s="204" t="s">
        <v>468</v>
      </c>
      <c r="F3044" s="148">
        <v>375</v>
      </c>
      <c r="G3044" s="148">
        <v>437</v>
      </c>
      <c r="H3044" s="148">
        <v>100095.7</v>
      </c>
    </row>
    <row r="3045" spans="2:8">
      <c r="B3045" s="211">
        <v>2017</v>
      </c>
      <c r="C3045" s="213">
        <v>8</v>
      </c>
      <c r="D3045" s="209" t="s">
        <v>105</v>
      </c>
      <c r="E3045" s="204" t="s">
        <v>273</v>
      </c>
      <c r="F3045" s="148">
        <v>1548</v>
      </c>
      <c r="G3045" s="148">
        <v>1807</v>
      </c>
      <c r="H3045" s="148">
        <v>333250</v>
      </c>
    </row>
    <row r="3046" spans="2:8">
      <c r="B3046" s="211">
        <v>2017</v>
      </c>
      <c r="C3046" s="213">
        <v>8</v>
      </c>
      <c r="D3046" s="209" t="s">
        <v>105</v>
      </c>
      <c r="E3046" s="204" t="s">
        <v>285</v>
      </c>
      <c r="F3046" s="148">
        <v>4842</v>
      </c>
      <c r="G3046" s="148">
        <v>5649</v>
      </c>
      <c r="H3046" s="148">
        <v>1150177.1500000001</v>
      </c>
    </row>
    <row r="3047" spans="2:8">
      <c r="B3047" s="211">
        <v>2017</v>
      </c>
      <c r="C3047" s="213">
        <v>8</v>
      </c>
      <c r="D3047" s="209" t="s">
        <v>105</v>
      </c>
      <c r="E3047" s="204" t="s">
        <v>469</v>
      </c>
      <c r="F3047" s="148">
        <v>7624</v>
      </c>
      <c r="G3047" s="148">
        <v>8895</v>
      </c>
      <c r="H3047" s="148">
        <v>1590000</v>
      </c>
    </row>
    <row r="3048" spans="2:8">
      <c r="B3048" s="211">
        <v>2017</v>
      </c>
      <c r="C3048" s="213">
        <v>8</v>
      </c>
      <c r="D3048" s="209" t="s">
        <v>105</v>
      </c>
      <c r="E3048" s="204" t="s">
        <v>302</v>
      </c>
      <c r="F3048" s="148">
        <v>11973</v>
      </c>
      <c r="G3048" s="148">
        <v>13970</v>
      </c>
      <c r="H3048" s="148">
        <v>2592829.0400000005</v>
      </c>
    </row>
    <row r="3049" spans="2:8">
      <c r="B3049" s="211">
        <v>2017</v>
      </c>
      <c r="C3049" s="213">
        <v>8</v>
      </c>
      <c r="D3049" s="209" t="s">
        <v>105</v>
      </c>
      <c r="E3049" s="204" t="s">
        <v>470</v>
      </c>
      <c r="F3049" s="148">
        <v>249</v>
      </c>
      <c r="G3049" s="148">
        <v>290</v>
      </c>
      <c r="H3049" s="148">
        <v>50000</v>
      </c>
    </row>
    <row r="3050" spans="2:8">
      <c r="B3050" s="211">
        <v>2017</v>
      </c>
      <c r="C3050" s="213">
        <v>8</v>
      </c>
      <c r="D3050" s="209" t="s">
        <v>105</v>
      </c>
      <c r="E3050" s="204" t="s">
        <v>472</v>
      </c>
      <c r="F3050" s="148">
        <v>300</v>
      </c>
      <c r="G3050" s="148">
        <v>350</v>
      </c>
      <c r="H3050" s="148">
        <v>74000</v>
      </c>
    </row>
    <row r="3051" spans="2:8">
      <c r="B3051" s="211">
        <v>2017</v>
      </c>
      <c r="C3051" s="213">
        <v>8</v>
      </c>
      <c r="D3051" s="209" t="s">
        <v>105</v>
      </c>
      <c r="E3051" s="204" t="s">
        <v>316</v>
      </c>
      <c r="F3051" s="148">
        <v>276</v>
      </c>
      <c r="G3051" s="148">
        <v>322</v>
      </c>
      <c r="H3051" s="148">
        <v>50000</v>
      </c>
    </row>
    <row r="3052" spans="2:8">
      <c r="B3052" s="211">
        <v>2017</v>
      </c>
      <c r="C3052" s="213">
        <v>8</v>
      </c>
      <c r="D3052" s="209" t="s">
        <v>105</v>
      </c>
      <c r="E3052" s="204" t="s">
        <v>473</v>
      </c>
      <c r="F3052" s="148">
        <v>16891</v>
      </c>
      <c r="G3052" s="148">
        <v>19706</v>
      </c>
      <c r="H3052" s="148">
        <v>4410000.01</v>
      </c>
    </row>
    <row r="3053" spans="2:8">
      <c r="B3053" s="211">
        <v>2017</v>
      </c>
      <c r="C3053" s="213">
        <v>8</v>
      </c>
      <c r="D3053" s="209" t="s">
        <v>105</v>
      </c>
      <c r="E3053" s="204" t="s">
        <v>484</v>
      </c>
      <c r="F3053" s="148">
        <v>801</v>
      </c>
      <c r="G3053" s="148">
        <v>935</v>
      </c>
      <c r="H3053" s="148">
        <v>231872.07</v>
      </c>
    </row>
    <row r="3054" spans="2:8">
      <c r="B3054" s="211">
        <v>2017</v>
      </c>
      <c r="C3054" s="213">
        <v>8</v>
      </c>
      <c r="D3054" s="209" t="s">
        <v>105</v>
      </c>
      <c r="E3054" s="204" t="s">
        <v>330</v>
      </c>
      <c r="F3054" s="148">
        <v>31986</v>
      </c>
      <c r="G3054" s="148">
        <v>37312</v>
      </c>
      <c r="H3054" s="148">
        <v>8287659.1700000009</v>
      </c>
    </row>
    <row r="3055" spans="2:8">
      <c r="B3055" s="211">
        <v>2017</v>
      </c>
      <c r="C3055" s="213">
        <v>8</v>
      </c>
      <c r="D3055" s="209" t="s">
        <v>105</v>
      </c>
      <c r="E3055" s="204" t="s">
        <v>414</v>
      </c>
      <c r="F3055" s="148">
        <v>705</v>
      </c>
      <c r="G3055" s="148">
        <v>822</v>
      </c>
      <c r="H3055" s="148">
        <v>237277.82</v>
      </c>
    </row>
    <row r="3056" spans="2:8">
      <c r="B3056" s="211">
        <v>2017</v>
      </c>
      <c r="C3056" s="213">
        <v>8</v>
      </c>
      <c r="D3056" s="209" t="s">
        <v>105</v>
      </c>
      <c r="E3056" s="204" t="s">
        <v>415</v>
      </c>
      <c r="F3056" s="148">
        <v>1268</v>
      </c>
      <c r="G3056" s="148">
        <v>1482</v>
      </c>
      <c r="H3056" s="148">
        <v>438387.11</v>
      </c>
    </row>
    <row r="3057" spans="2:8">
      <c r="B3057" s="211">
        <v>2017</v>
      </c>
      <c r="C3057" s="213">
        <v>8</v>
      </c>
      <c r="D3057" s="209" t="s">
        <v>105</v>
      </c>
      <c r="E3057" s="204" t="s">
        <v>375</v>
      </c>
      <c r="F3057" s="148">
        <v>14337</v>
      </c>
      <c r="G3057" s="148">
        <v>16729</v>
      </c>
      <c r="H3057" s="148">
        <v>3084174.9900000016</v>
      </c>
    </row>
    <row r="3058" spans="2:8">
      <c r="B3058" s="211">
        <v>2017</v>
      </c>
      <c r="C3058" s="213">
        <v>8</v>
      </c>
      <c r="D3058" s="209" t="s">
        <v>105</v>
      </c>
      <c r="E3058" s="204" t="s">
        <v>475</v>
      </c>
      <c r="F3058" s="148">
        <v>250</v>
      </c>
      <c r="G3058" s="148">
        <v>292</v>
      </c>
      <c r="H3058" s="148">
        <v>66327.17</v>
      </c>
    </row>
    <row r="3059" spans="2:8">
      <c r="B3059" s="211">
        <v>2017</v>
      </c>
      <c r="C3059" s="213">
        <v>8</v>
      </c>
      <c r="D3059" s="209" t="s">
        <v>105</v>
      </c>
      <c r="E3059" s="204" t="s">
        <v>390</v>
      </c>
      <c r="F3059" s="148">
        <v>16433</v>
      </c>
      <c r="G3059" s="148">
        <v>19171</v>
      </c>
      <c r="H3059" s="148">
        <v>3555828.2700000014</v>
      </c>
    </row>
    <row r="3060" spans="2:8">
      <c r="B3060" s="211">
        <v>2017</v>
      </c>
      <c r="C3060" s="213">
        <v>8</v>
      </c>
      <c r="D3060" s="209" t="s">
        <v>105</v>
      </c>
      <c r="E3060" s="204" t="s">
        <v>397</v>
      </c>
      <c r="F3060" s="148">
        <v>5718</v>
      </c>
      <c r="G3060" s="148">
        <v>6670</v>
      </c>
      <c r="H3060" s="148">
        <v>1392616.82</v>
      </c>
    </row>
    <row r="3061" spans="2:8">
      <c r="B3061" s="211">
        <v>2017</v>
      </c>
      <c r="C3061" s="213">
        <v>8</v>
      </c>
      <c r="D3061" s="209" t="s">
        <v>105</v>
      </c>
      <c r="E3061" s="204" t="s">
        <v>477</v>
      </c>
      <c r="F3061" s="148">
        <v>3490</v>
      </c>
      <c r="G3061" s="148">
        <v>4074</v>
      </c>
      <c r="H3061" s="148">
        <v>980000.00000000012</v>
      </c>
    </row>
    <row r="3062" spans="2:8">
      <c r="B3062" s="211">
        <v>2017</v>
      </c>
      <c r="C3062" s="213">
        <v>8</v>
      </c>
      <c r="D3062" s="209" t="s">
        <v>105</v>
      </c>
      <c r="E3062" s="204" t="s">
        <v>494</v>
      </c>
      <c r="F3062" s="148">
        <v>250</v>
      </c>
      <c r="G3062" s="148">
        <v>292</v>
      </c>
      <c r="H3062" s="148">
        <v>50000</v>
      </c>
    </row>
    <row r="3063" spans="2:8">
      <c r="B3063" s="211">
        <v>2017</v>
      </c>
      <c r="C3063" s="213">
        <v>8</v>
      </c>
      <c r="D3063" s="209" t="s">
        <v>105</v>
      </c>
      <c r="E3063" s="204" t="s">
        <v>409</v>
      </c>
      <c r="F3063" s="148">
        <v>249</v>
      </c>
      <c r="G3063" s="148">
        <v>291</v>
      </c>
      <c r="H3063" s="148">
        <v>53750</v>
      </c>
    </row>
    <row r="3064" spans="2:8">
      <c r="B3064" s="211">
        <v>2017</v>
      </c>
      <c r="C3064" s="213">
        <v>8</v>
      </c>
      <c r="D3064" s="209" t="s">
        <v>131</v>
      </c>
      <c r="E3064" s="204" t="s">
        <v>390</v>
      </c>
      <c r="F3064" s="148">
        <v>1072</v>
      </c>
      <c r="G3064" s="148">
        <v>1250</v>
      </c>
      <c r="H3064" s="148">
        <v>224701.85</v>
      </c>
    </row>
    <row r="3065" spans="2:8">
      <c r="B3065" s="211">
        <v>2017</v>
      </c>
      <c r="C3065" s="213">
        <v>8</v>
      </c>
      <c r="D3065" s="209" t="s">
        <v>131</v>
      </c>
      <c r="E3065" s="204" t="s">
        <v>492</v>
      </c>
      <c r="F3065" s="148">
        <v>274</v>
      </c>
      <c r="G3065" s="148">
        <v>320</v>
      </c>
      <c r="H3065" s="148">
        <v>70281.710000000006</v>
      </c>
    </row>
    <row r="3066" spans="2:8">
      <c r="B3066" s="211">
        <v>2017</v>
      </c>
      <c r="C3066" s="213">
        <v>8</v>
      </c>
      <c r="D3066" s="209" t="s">
        <v>132</v>
      </c>
      <c r="E3066" s="204" t="s">
        <v>330</v>
      </c>
      <c r="F3066" s="148">
        <v>285</v>
      </c>
      <c r="G3066" s="148">
        <v>333</v>
      </c>
      <c r="H3066" s="148">
        <v>61469.87</v>
      </c>
    </row>
    <row r="3067" spans="2:8">
      <c r="B3067" s="211">
        <v>2017</v>
      </c>
      <c r="C3067" s="213">
        <v>8</v>
      </c>
      <c r="D3067" s="209" t="s">
        <v>132</v>
      </c>
      <c r="E3067" s="204" t="s">
        <v>414</v>
      </c>
      <c r="F3067" s="148">
        <v>120</v>
      </c>
      <c r="G3067" s="148">
        <v>139</v>
      </c>
      <c r="H3067" s="148">
        <v>110552.72</v>
      </c>
    </row>
    <row r="3068" spans="2:8">
      <c r="B3068" s="211">
        <v>2017</v>
      </c>
      <c r="C3068" s="213">
        <v>8</v>
      </c>
      <c r="D3068" s="209" t="s">
        <v>132</v>
      </c>
      <c r="E3068" s="204" t="s">
        <v>418</v>
      </c>
      <c r="F3068" s="148">
        <v>9</v>
      </c>
      <c r="G3068" s="148">
        <v>10</v>
      </c>
      <c r="H3068" s="148">
        <v>5785.92</v>
      </c>
    </row>
    <row r="3069" spans="2:8">
      <c r="B3069" s="211">
        <v>2017</v>
      </c>
      <c r="C3069" s="213">
        <v>8</v>
      </c>
      <c r="D3069" s="209" t="s">
        <v>132</v>
      </c>
      <c r="E3069" s="204" t="s">
        <v>390</v>
      </c>
      <c r="F3069" s="148">
        <v>275</v>
      </c>
      <c r="G3069" s="148">
        <v>321</v>
      </c>
      <c r="H3069" s="148">
        <v>64183.12</v>
      </c>
    </row>
    <row r="3070" spans="2:8">
      <c r="B3070" s="211">
        <v>2017</v>
      </c>
      <c r="C3070" s="213">
        <v>8</v>
      </c>
      <c r="D3070" s="209" t="s">
        <v>133</v>
      </c>
      <c r="E3070" s="204" t="s">
        <v>474</v>
      </c>
      <c r="F3070" s="148">
        <v>1097</v>
      </c>
      <c r="G3070" s="148">
        <v>1279</v>
      </c>
      <c r="H3070" s="148">
        <v>278396.88</v>
      </c>
    </row>
    <row r="3071" spans="2:8">
      <c r="B3071" s="211">
        <v>2017</v>
      </c>
      <c r="C3071" s="213">
        <v>8</v>
      </c>
      <c r="D3071" s="209" t="s">
        <v>133</v>
      </c>
      <c r="E3071" s="204" t="s">
        <v>390</v>
      </c>
      <c r="F3071" s="148">
        <v>274</v>
      </c>
      <c r="G3071" s="148">
        <v>320</v>
      </c>
      <c r="H3071" s="148">
        <v>62286.59</v>
      </c>
    </row>
    <row r="3072" spans="2:8">
      <c r="B3072" s="211">
        <v>2017</v>
      </c>
      <c r="C3072" s="213">
        <v>8</v>
      </c>
      <c r="D3072" s="209" t="s">
        <v>134</v>
      </c>
      <c r="E3072" s="204" t="s">
        <v>468</v>
      </c>
      <c r="F3072" s="148">
        <v>275</v>
      </c>
      <c r="G3072" s="148">
        <v>321</v>
      </c>
      <c r="H3072" s="148">
        <v>78174.02</v>
      </c>
    </row>
    <row r="3073" spans="2:8">
      <c r="B3073" s="211">
        <v>2017</v>
      </c>
      <c r="C3073" s="213">
        <v>8</v>
      </c>
      <c r="D3073" s="209" t="s">
        <v>134</v>
      </c>
      <c r="E3073" s="204" t="s">
        <v>302</v>
      </c>
      <c r="F3073" s="148">
        <v>548</v>
      </c>
      <c r="G3073" s="148">
        <v>639</v>
      </c>
      <c r="H3073" s="148">
        <v>126865.91</v>
      </c>
    </row>
    <row r="3074" spans="2:8">
      <c r="B3074" s="211">
        <v>2017</v>
      </c>
      <c r="C3074" s="213">
        <v>8</v>
      </c>
      <c r="D3074" s="209" t="s">
        <v>134</v>
      </c>
      <c r="E3074" s="204" t="s">
        <v>470</v>
      </c>
      <c r="F3074" s="148">
        <v>277</v>
      </c>
      <c r="G3074" s="148">
        <v>323</v>
      </c>
      <c r="H3074" s="148">
        <v>61597.37</v>
      </c>
    </row>
    <row r="3075" spans="2:8">
      <c r="B3075" s="211">
        <v>2017</v>
      </c>
      <c r="C3075" s="213">
        <v>8</v>
      </c>
      <c r="D3075" s="209" t="s">
        <v>134</v>
      </c>
      <c r="E3075" s="204" t="s">
        <v>484</v>
      </c>
      <c r="F3075" s="148">
        <v>276</v>
      </c>
      <c r="G3075" s="148">
        <v>322</v>
      </c>
      <c r="H3075" s="148">
        <v>50000</v>
      </c>
    </row>
    <row r="3076" spans="2:8">
      <c r="B3076" s="211">
        <v>2017</v>
      </c>
      <c r="C3076" s="213">
        <v>8</v>
      </c>
      <c r="D3076" s="209" t="s">
        <v>134</v>
      </c>
      <c r="E3076" s="204" t="s">
        <v>330</v>
      </c>
      <c r="F3076" s="148">
        <v>1790</v>
      </c>
      <c r="G3076" s="148">
        <v>2087</v>
      </c>
      <c r="H3076" s="148">
        <v>722736.66999999993</v>
      </c>
    </row>
    <row r="3077" spans="2:8">
      <c r="B3077" s="211">
        <v>2017</v>
      </c>
      <c r="C3077" s="213">
        <v>8</v>
      </c>
      <c r="D3077" s="209" t="s">
        <v>134</v>
      </c>
      <c r="E3077" s="204" t="s">
        <v>415</v>
      </c>
      <c r="F3077" s="148">
        <v>160</v>
      </c>
      <c r="G3077" s="148">
        <v>187</v>
      </c>
      <c r="H3077" s="148">
        <v>40348.800000000003</v>
      </c>
    </row>
    <row r="3078" spans="2:8">
      <c r="B3078" s="211">
        <v>2017</v>
      </c>
      <c r="C3078" s="213">
        <v>8</v>
      </c>
      <c r="D3078" s="209" t="s">
        <v>134</v>
      </c>
      <c r="E3078" s="204" t="s">
        <v>474</v>
      </c>
      <c r="F3078" s="148">
        <v>285</v>
      </c>
      <c r="G3078" s="148">
        <v>332</v>
      </c>
      <c r="H3078" s="148">
        <v>70000</v>
      </c>
    </row>
    <row r="3079" spans="2:8">
      <c r="B3079" s="211">
        <v>2017</v>
      </c>
      <c r="C3079" s="213">
        <v>8</v>
      </c>
      <c r="D3079" s="209" t="s">
        <v>134</v>
      </c>
      <c r="E3079" s="204" t="s">
        <v>375</v>
      </c>
      <c r="F3079" s="148">
        <v>276</v>
      </c>
      <c r="G3079" s="148">
        <v>322</v>
      </c>
      <c r="H3079" s="148">
        <v>59125</v>
      </c>
    </row>
    <row r="3080" spans="2:8">
      <c r="B3080" s="211">
        <v>2017</v>
      </c>
      <c r="C3080" s="213">
        <v>8</v>
      </c>
      <c r="D3080" s="209" t="s">
        <v>134</v>
      </c>
      <c r="E3080" s="204" t="s">
        <v>418</v>
      </c>
      <c r="F3080" s="148">
        <v>162</v>
      </c>
      <c r="G3080" s="148">
        <v>189</v>
      </c>
      <c r="H3080" s="148">
        <v>179663.66999999998</v>
      </c>
    </row>
    <row r="3081" spans="2:8">
      <c r="B3081" s="211">
        <v>2017</v>
      </c>
      <c r="C3081" s="213">
        <v>8</v>
      </c>
      <c r="D3081" s="209" t="s">
        <v>134</v>
      </c>
      <c r="E3081" s="204" t="s">
        <v>477</v>
      </c>
      <c r="F3081" s="148">
        <v>248</v>
      </c>
      <c r="G3081" s="148">
        <v>290</v>
      </c>
      <c r="H3081" s="148">
        <v>63929.32</v>
      </c>
    </row>
    <row r="3082" spans="2:8">
      <c r="B3082" s="211">
        <v>2017</v>
      </c>
      <c r="C3082" s="213">
        <v>8</v>
      </c>
      <c r="D3082" s="209" t="s">
        <v>134</v>
      </c>
      <c r="E3082" s="204" t="s">
        <v>463</v>
      </c>
      <c r="F3082" s="148">
        <v>14</v>
      </c>
      <c r="G3082" s="148">
        <v>16</v>
      </c>
      <c r="H3082" s="148">
        <v>10688.5</v>
      </c>
    </row>
    <row r="3083" spans="2:8">
      <c r="B3083" s="211">
        <v>2017</v>
      </c>
      <c r="C3083" s="213">
        <v>8</v>
      </c>
      <c r="D3083" s="209" t="s">
        <v>102</v>
      </c>
      <c r="E3083" s="204" t="s">
        <v>253</v>
      </c>
      <c r="F3083" s="148">
        <v>5</v>
      </c>
      <c r="G3083" s="148">
        <v>6</v>
      </c>
      <c r="H3083" s="148">
        <v>3633</v>
      </c>
    </row>
    <row r="3084" spans="2:8">
      <c r="B3084" s="211">
        <v>2017</v>
      </c>
      <c r="C3084" s="213">
        <v>8</v>
      </c>
      <c r="D3084" s="209" t="s">
        <v>102</v>
      </c>
      <c r="E3084" s="204" t="s">
        <v>330</v>
      </c>
      <c r="F3084" s="148">
        <v>13371</v>
      </c>
      <c r="G3084" s="148">
        <v>15596</v>
      </c>
      <c r="H3084" s="148">
        <v>2957406.3899999997</v>
      </c>
    </row>
    <row r="3085" spans="2:8">
      <c r="B3085" s="211">
        <v>2017</v>
      </c>
      <c r="C3085" s="213">
        <v>8</v>
      </c>
      <c r="D3085" s="209" t="s">
        <v>102</v>
      </c>
      <c r="E3085" s="204" t="s">
        <v>474</v>
      </c>
      <c r="F3085" s="148">
        <v>4495</v>
      </c>
      <c r="G3085" s="148">
        <v>5243</v>
      </c>
      <c r="H3085" s="148">
        <v>989999.98999999987</v>
      </c>
    </row>
    <row r="3086" spans="2:8">
      <c r="B3086" s="211">
        <v>2017</v>
      </c>
      <c r="C3086" s="213">
        <v>8</v>
      </c>
      <c r="D3086" s="209" t="s">
        <v>102</v>
      </c>
      <c r="E3086" s="204" t="s">
        <v>481</v>
      </c>
      <c r="F3086" s="148">
        <v>3135</v>
      </c>
      <c r="G3086" s="148">
        <v>3656</v>
      </c>
      <c r="H3086" s="148">
        <v>874825.69</v>
      </c>
    </row>
    <row r="3087" spans="2:8">
      <c r="B3087" s="211">
        <v>2017</v>
      </c>
      <c r="C3087" s="213">
        <v>8</v>
      </c>
      <c r="D3087" s="209" t="s">
        <v>102</v>
      </c>
      <c r="E3087" s="204" t="s">
        <v>397</v>
      </c>
      <c r="F3087" s="148">
        <v>2746</v>
      </c>
      <c r="G3087" s="148">
        <v>3204</v>
      </c>
      <c r="H3087" s="148">
        <v>605347.76</v>
      </c>
    </row>
    <row r="3088" spans="2:8">
      <c r="B3088" s="211">
        <v>2017</v>
      </c>
      <c r="C3088" s="213">
        <v>8</v>
      </c>
      <c r="D3088" s="209" t="s">
        <v>102</v>
      </c>
      <c r="E3088" s="204" t="s">
        <v>477</v>
      </c>
      <c r="F3088" s="148">
        <v>1139</v>
      </c>
      <c r="G3088" s="148">
        <v>1329</v>
      </c>
      <c r="H3088" s="148">
        <v>290206.51999999996</v>
      </c>
    </row>
    <row r="3089" spans="2:8">
      <c r="B3089" s="211">
        <v>2017</v>
      </c>
      <c r="C3089" s="213">
        <v>8</v>
      </c>
      <c r="D3089" s="209" t="s">
        <v>135</v>
      </c>
      <c r="E3089" s="204" t="s">
        <v>236</v>
      </c>
      <c r="F3089" s="148">
        <v>284</v>
      </c>
      <c r="G3089" s="148">
        <v>332</v>
      </c>
      <c r="H3089" s="148">
        <v>60091.6</v>
      </c>
    </row>
    <row r="3090" spans="2:8">
      <c r="B3090" s="211">
        <v>2017</v>
      </c>
      <c r="C3090" s="213">
        <v>8</v>
      </c>
      <c r="D3090" s="209" t="s">
        <v>135</v>
      </c>
      <c r="E3090" s="204" t="s">
        <v>470</v>
      </c>
      <c r="F3090" s="148">
        <v>275</v>
      </c>
      <c r="G3090" s="148">
        <v>321</v>
      </c>
      <c r="H3090" s="148">
        <v>68942.39</v>
      </c>
    </row>
    <row r="3091" spans="2:8">
      <c r="B3091" s="211">
        <v>2017</v>
      </c>
      <c r="C3091" s="213">
        <v>8</v>
      </c>
      <c r="D3091" s="209" t="s">
        <v>135</v>
      </c>
      <c r="E3091" s="204" t="s">
        <v>473</v>
      </c>
      <c r="F3091" s="148">
        <v>275</v>
      </c>
      <c r="G3091" s="148">
        <v>321</v>
      </c>
      <c r="H3091" s="148">
        <v>70000</v>
      </c>
    </row>
    <row r="3092" spans="2:8">
      <c r="B3092" s="211">
        <v>2017</v>
      </c>
      <c r="C3092" s="213">
        <v>8</v>
      </c>
      <c r="D3092" s="209" t="s">
        <v>135</v>
      </c>
      <c r="E3092" s="204" t="s">
        <v>326</v>
      </c>
      <c r="F3092" s="148">
        <v>274</v>
      </c>
      <c r="G3092" s="148">
        <v>319</v>
      </c>
      <c r="H3092" s="148">
        <v>59125</v>
      </c>
    </row>
    <row r="3093" spans="2:8">
      <c r="B3093" s="211">
        <v>2017</v>
      </c>
      <c r="C3093" s="213">
        <v>8</v>
      </c>
      <c r="D3093" s="209" t="s">
        <v>135</v>
      </c>
      <c r="E3093" s="204" t="s">
        <v>330</v>
      </c>
      <c r="F3093" s="148">
        <v>451</v>
      </c>
      <c r="G3093" s="148">
        <v>528</v>
      </c>
      <c r="H3093" s="148">
        <v>145884.66000000003</v>
      </c>
    </row>
    <row r="3094" spans="2:8">
      <c r="B3094" s="211">
        <v>2017</v>
      </c>
      <c r="C3094" s="213">
        <v>8</v>
      </c>
      <c r="D3094" s="209" t="s">
        <v>135</v>
      </c>
      <c r="E3094" s="204" t="s">
        <v>390</v>
      </c>
      <c r="F3094" s="148">
        <v>547</v>
      </c>
      <c r="G3094" s="148">
        <v>638</v>
      </c>
      <c r="H3094" s="148">
        <v>145315.29999999999</v>
      </c>
    </row>
    <row r="3095" spans="2:8">
      <c r="B3095" s="211">
        <v>2017</v>
      </c>
      <c r="C3095" s="213">
        <v>8</v>
      </c>
      <c r="D3095" s="209" t="s">
        <v>135</v>
      </c>
      <c r="E3095" s="204" t="s">
        <v>477</v>
      </c>
      <c r="F3095" s="148">
        <v>250</v>
      </c>
      <c r="G3095" s="148">
        <v>292</v>
      </c>
      <c r="H3095" s="148">
        <v>70000</v>
      </c>
    </row>
    <row r="3096" spans="2:8">
      <c r="B3096" s="211">
        <v>2017</v>
      </c>
      <c r="C3096" s="213">
        <v>8</v>
      </c>
      <c r="D3096" s="209" t="s">
        <v>136</v>
      </c>
      <c r="E3096" s="204" t="s">
        <v>285</v>
      </c>
      <c r="F3096" s="148">
        <v>2192</v>
      </c>
      <c r="G3096" s="148">
        <v>2561</v>
      </c>
      <c r="H3096" s="148">
        <v>625633.81999999995</v>
      </c>
    </row>
    <row r="3097" spans="2:8">
      <c r="B3097" s="211">
        <v>2017</v>
      </c>
      <c r="C3097" s="213">
        <v>8</v>
      </c>
      <c r="D3097" s="209" t="s">
        <v>136</v>
      </c>
      <c r="E3097" s="204" t="s">
        <v>302</v>
      </c>
      <c r="F3097" s="148">
        <v>550</v>
      </c>
      <c r="G3097" s="148">
        <v>642</v>
      </c>
      <c r="H3097" s="148">
        <v>118250</v>
      </c>
    </row>
    <row r="3098" spans="2:8">
      <c r="B3098" s="211">
        <v>2017</v>
      </c>
      <c r="C3098" s="213">
        <v>8</v>
      </c>
      <c r="D3098" s="209" t="s">
        <v>136</v>
      </c>
      <c r="E3098" s="204" t="s">
        <v>470</v>
      </c>
      <c r="F3098" s="148">
        <v>1103</v>
      </c>
      <c r="G3098" s="148">
        <v>1287</v>
      </c>
      <c r="H3098" s="148">
        <v>277883.03999999998</v>
      </c>
    </row>
    <row r="3099" spans="2:8">
      <c r="B3099" s="211">
        <v>2017</v>
      </c>
      <c r="C3099" s="213">
        <v>8</v>
      </c>
      <c r="D3099" s="209" t="s">
        <v>136</v>
      </c>
      <c r="E3099" s="204" t="s">
        <v>472</v>
      </c>
      <c r="F3099" s="148">
        <v>550</v>
      </c>
      <c r="G3099" s="148">
        <v>641</v>
      </c>
      <c r="H3099" s="148">
        <v>176180.01</v>
      </c>
    </row>
    <row r="3100" spans="2:8">
      <c r="B3100" s="211">
        <v>2017</v>
      </c>
      <c r="C3100" s="213">
        <v>8</v>
      </c>
      <c r="D3100" s="209" t="s">
        <v>136</v>
      </c>
      <c r="E3100" s="204" t="s">
        <v>316</v>
      </c>
      <c r="F3100" s="148">
        <v>599</v>
      </c>
      <c r="G3100" s="148">
        <v>699</v>
      </c>
      <c r="H3100" s="148">
        <v>108000</v>
      </c>
    </row>
    <row r="3101" spans="2:8">
      <c r="B3101" s="211">
        <v>2017</v>
      </c>
      <c r="C3101" s="213">
        <v>8</v>
      </c>
      <c r="D3101" s="209" t="s">
        <v>136</v>
      </c>
      <c r="E3101" s="204" t="s">
        <v>473</v>
      </c>
      <c r="F3101" s="148">
        <v>598</v>
      </c>
      <c r="G3101" s="148">
        <v>698</v>
      </c>
      <c r="H3101" s="148">
        <v>143445.28</v>
      </c>
    </row>
    <row r="3102" spans="2:8">
      <c r="B3102" s="211">
        <v>2017</v>
      </c>
      <c r="C3102" s="213">
        <v>8</v>
      </c>
      <c r="D3102" s="209" t="s">
        <v>136</v>
      </c>
      <c r="E3102" s="204" t="s">
        <v>330</v>
      </c>
      <c r="F3102" s="148">
        <v>899</v>
      </c>
      <c r="G3102" s="148">
        <v>1049</v>
      </c>
      <c r="H3102" s="148">
        <v>193132.43</v>
      </c>
    </row>
    <row r="3103" spans="2:8">
      <c r="B3103" s="211">
        <v>2017</v>
      </c>
      <c r="C3103" s="213">
        <v>8</v>
      </c>
      <c r="D3103" s="209" t="s">
        <v>136</v>
      </c>
      <c r="E3103" s="204" t="s">
        <v>414</v>
      </c>
      <c r="F3103" s="148">
        <v>267</v>
      </c>
      <c r="G3103" s="148">
        <v>312</v>
      </c>
      <c r="H3103" s="148">
        <v>236736</v>
      </c>
    </row>
    <row r="3104" spans="2:8">
      <c r="B3104" s="211">
        <v>2017</v>
      </c>
      <c r="C3104" s="213">
        <v>8</v>
      </c>
      <c r="D3104" s="209" t="s">
        <v>136</v>
      </c>
      <c r="E3104" s="204" t="s">
        <v>474</v>
      </c>
      <c r="F3104" s="148">
        <v>1100</v>
      </c>
      <c r="G3104" s="148">
        <v>1283</v>
      </c>
      <c r="H3104" s="148">
        <v>280000</v>
      </c>
    </row>
    <row r="3105" spans="2:8">
      <c r="B3105" s="211">
        <v>2017</v>
      </c>
      <c r="C3105" s="213">
        <v>8</v>
      </c>
      <c r="D3105" s="209" t="s">
        <v>136</v>
      </c>
      <c r="E3105" s="204" t="s">
        <v>481</v>
      </c>
      <c r="F3105" s="148">
        <v>286</v>
      </c>
      <c r="G3105" s="148">
        <v>332</v>
      </c>
      <c r="H3105" s="148">
        <v>69237.95</v>
      </c>
    </row>
    <row r="3106" spans="2:8">
      <c r="B3106" s="211">
        <v>2017</v>
      </c>
      <c r="C3106" s="213">
        <v>8</v>
      </c>
      <c r="D3106" s="209" t="s">
        <v>136</v>
      </c>
      <c r="E3106" s="204" t="s">
        <v>390</v>
      </c>
      <c r="F3106" s="148">
        <v>274</v>
      </c>
      <c r="G3106" s="148">
        <v>320</v>
      </c>
      <c r="H3106" s="148">
        <v>63963.41</v>
      </c>
    </row>
    <row r="3107" spans="2:8">
      <c r="B3107" s="211">
        <v>2017</v>
      </c>
      <c r="C3107" s="213">
        <v>8</v>
      </c>
      <c r="D3107" s="209" t="s">
        <v>136</v>
      </c>
      <c r="E3107" s="204" t="s">
        <v>397</v>
      </c>
      <c r="F3107" s="148">
        <v>1099</v>
      </c>
      <c r="G3107" s="148">
        <v>1284</v>
      </c>
      <c r="H3107" s="148">
        <v>236770.93</v>
      </c>
    </row>
    <row r="3108" spans="2:8">
      <c r="B3108" s="211">
        <v>2017</v>
      </c>
      <c r="C3108" s="213">
        <v>8</v>
      </c>
      <c r="D3108" s="209" t="s">
        <v>136</v>
      </c>
      <c r="E3108" s="204" t="s">
        <v>477</v>
      </c>
      <c r="F3108" s="148">
        <v>3567</v>
      </c>
      <c r="G3108" s="148">
        <v>4160</v>
      </c>
      <c r="H3108" s="148">
        <v>919758.25000000012</v>
      </c>
    </row>
    <row r="3109" spans="2:8">
      <c r="B3109" s="211">
        <v>2017</v>
      </c>
      <c r="C3109" s="213">
        <v>8</v>
      </c>
      <c r="D3109" s="209" t="s">
        <v>136</v>
      </c>
      <c r="E3109" s="204" t="s">
        <v>402</v>
      </c>
      <c r="F3109" s="148">
        <v>548</v>
      </c>
      <c r="G3109" s="148">
        <v>639</v>
      </c>
      <c r="H3109" s="148">
        <v>120616.62</v>
      </c>
    </row>
    <row r="3110" spans="2:8">
      <c r="B3110" s="211">
        <v>2017</v>
      </c>
      <c r="C3110" s="213">
        <v>8</v>
      </c>
      <c r="D3110" s="209" t="s">
        <v>137</v>
      </c>
      <c r="E3110" s="204" t="s">
        <v>414</v>
      </c>
      <c r="F3110" s="148">
        <v>323</v>
      </c>
      <c r="G3110" s="148">
        <v>377</v>
      </c>
      <c r="H3110" s="148">
        <v>83929.569999999992</v>
      </c>
    </row>
    <row r="3111" spans="2:8">
      <c r="B3111" s="211">
        <v>2017</v>
      </c>
      <c r="C3111" s="213">
        <v>8</v>
      </c>
      <c r="D3111" s="209" t="s">
        <v>137</v>
      </c>
      <c r="E3111" s="204" t="s">
        <v>418</v>
      </c>
      <c r="F3111" s="148">
        <v>24</v>
      </c>
      <c r="G3111" s="148">
        <v>28</v>
      </c>
      <c r="H3111" s="148">
        <v>20081.400000000001</v>
      </c>
    </row>
    <row r="3112" spans="2:8">
      <c r="B3112" s="211">
        <v>2017</v>
      </c>
      <c r="C3112" s="213">
        <v>8</v>
      </c>
      <c r="D3112" s="209" t="s">
        <v>137</v>
      </c>
      <c r="E3112" s="204" t="s">
        <v>454</v>
      </c>
      <c r="F3112" s="148">
        <v>72</v>
      </c>
      <c r="G3112" s="148">
        <v>83</v>
      </c>
      <c r="H3112" s="148">
        <v>49832</v>
      </c>
    </row>
    <row r="3113" spans="2:8">
      <c r="B3113" s="211">
        <v>2017</v>
      </c>
      <c r="C3113" s="213">
        <v>8</v>
      </c>
      <c r="D3113" s="209" t="s">
        <v>138</v>
      </c>
      <c r="E3113" s="204" t="s">
        <v>414</v>
      </c>
      <c r="F3113" s="148">
        <v>210</v>
      </c>
      <c r="G3113" s="148">
        <v>246</v>
      </c>
      <c r="H3113" s="148">
        <v>92106.049999999988</v>
      </c>
    </row>
    <row r="3114" spans="2:8">
      <c r="B3114" s="211">
        <v>2017</v>
      </c>
      <c r="C3114" s="213">
        <v>8</v>
      </c>
      <c r="D3114" s="209" t="s">
        <v>138</v>
      </c>
      <c r="E3114" s="204" t="s">
        <v>418</v>
      </c>
      <c r="F3114" s="148">
        <v>56</v>
      </c>
      <c r="G3114" s="148">
        <v>66</v>
      </c>
      <c r="H3114" s="148">
        <v>44568.6</v>
      </c>
    </row>
    <row r="3115" spans="2:8">
      <c r="B3115" s="211">
        <v>2017</v>
      </c>
      <c r="C3115" s="213">
        <v>8</v>
      </c>
      <c r="D3115" s="209" t="s">
        <v>139</v>
      </c>
      <c r="E3115" s="204" t="s">
        <v>321</v>
      </c>
      <c r="F3115" s="148">
        <v>302</v>
      </c>
      <c r="G3115" s="148">
        <v>354</v>
      </c>
      <c r="H3115" s="148">
        <v>119555.97</v>
      </c>
    </row>
    <row r="3116" spans="2:8">
      <c r="B3116" s="211">
        <v>2017</v>
      </c>
      <c r="C3116" s="213">
        <v>8</v>
      </c>
      <c r="D3116" s="209" t="s">
        <v>139</v>
      </c>
      <c r="E3116" s="204" t="s">
        <v>330</v>
      </c>
      <c r="F3116" s="148">
        <v>572</v>
      </c>
      <c r="G3116" s="148">
        <v>667</v>
      </c>
      <c r="H3116" s="148">
        <v>173250</v>
      </c>
    </row>
    <row r="3117" spans="2:8">
      <c r="B3117" s="211">
        <v>2017</v>
      </c>
      <c r="C3117" s="213">
        <v>8</v>
      </c>
      <c r="D3117" s="209" t="s">
        <v>139</v>
      </c>
      <c r="E3117" s="204" t="s">
        <v>414</v>
      </c>
      <c r="F3117" s="148">
        <v>420</v>
      </c>
      <c r="G3117" s="148">
        <v>489</v>
      </c>
      <c r="H3117" s="148">
        <v>185129.49000000005</v>
      </c>
    </row>
    <row r="3118" spans="2:8">
      <c r="B3118" s="211">
        <v>2017</v>
      </c>
      <c r="C3118" s="213">
        <v>8</v>
      </c>
      <c r="D3118" s="209" t="s">
        <v>139</v>
      </c>
      <c r="E3118" s="204" t="s">
        <v>417</v>
      </c>
      <c r="F3118" s="148">
        <v>6038</v>
      </c>
      <c r="G3118" s="148">
        <v>7046</v>
      </c>
      <c r="H3118" s="148">
        <v>1420131.1100000003</v>
      </c>
    </row>
    <row r="3119" spans="2:8">
      <c r="B3119" s="211">
        <v>2017</v>
      </c>
      <c r="C3119" s="213">
        <v>8</v>
      </c>
      <c r="D3119" s="209" t="s">
        <v>139</v>
      </c>
      <c r="E3119" s="204" t="s">
        <v>418</v>
      </c>
      <c r="F3119" s="148">
        <v>175</v>
      </c>
      <c r="G3119" s="148">
        <v>205</v>
      </c>
      <c r="H3119" s="148">
        <v>181796.23</v>
      </c>
    </row>
    <row r="3120" spans="2:8">
      <c r="B3120" s="211">
        <v>2017</v>
      </c>
      <c r="C3120" s="213">
        <v>8</v>
      </c>
      <c r="D3120" s="209" t="s">
        <v>98</v>
      </c>
      <c r="E3120" s="204" t="s">
        <v>236</v>
      </c>
      <c r="F3120" s="148">
        <v>275</v>
      </c>
      <c r="G3120" s="148">
        <v>320</v>
      </c>
      <c r="H3120" s="148">
        <v>65859.5</v>
      </c>
    </row>
    <row r="3121" spans="2:8">
      <c r="B3121" s="211">
        <v>2017</v>
      </c>
      <c r="C3121" s="213">
        <v>8</v>
      </c>
      <c r="D3121" s="209" t="s">
        <v>98</v>
      </c>
      <c r="E3121" s="204" t="s">
        <v>330</v>
      </c>
      <c r="F3121" s="148">
        <v>572</v>
      </c>
      <c r="G3121" s="148">
        <v>667</v>
      </c>
      <c r="H3121" s="148">
        <v>198730</v>
      </c>
    </row>
    <row r="3122" spans="2:8">
      <c r="B3122" s="211">
        <v>2017</v>
      </c>
      <c r="C3122" s="213">
        <v>8</v>
      </c>
      <c r="D3122" s="209" t="s">
        <v>98</v>
      </c>
      <c r="E3122" s="204" t="s">
        <v>375</v>
      </c>
      <c r="F3122" s="148">
        <v>570</v>
      </c>
      <c r="G3122" s="148">
        <v>665</v>
      </c>
      <c r="H3122" s="148">
        <v>122550</v>
      </c>
    </row>
    <row r="3123" spans="2:8">
      <c r="B3123" s="211">
        <v>2017</v>
      </c>
      <c r="C3123" s="213">
        <v>8</v>
      </c>
      <c r="D3123" s="209" t="s">
        <v>99</v>
      </c>
      <c r="E3123" s="204" t="s">
        <v>474</v>
      </c>
      <c r="F3123" s="148">
        <v>550</v>
      </c>
      <c r="G3123" s="148">
        <v>642</v>
      </c>
      <c r="H3123" s="148">
        <v>139198.44</v>
      </c>
    </row>
    <row r="3124" spans="2:8">
      <c r="B3124" s="211">
        <v>2017</v>
      </c>
      <c r="C3124" s="213">
        <v>8</v>
      </c>
      <c r="D3124" s="209" t="s">
        <v>99</v>
      </c>
      <c r="E3124" s="204" t="s">
        <v>390</v>
      </c>
      <c r="F3124" s="148">
        <v>823</v>
      </c>
      <c r="G3124" s="148">
        <v>960</v>
      </c>
      <c r="H3124" s="148">
        <v>203582.14</v>
      </c>
    </row>
    <row r="3125" spans="2:8">
      <c r="B3125" s="211">
        <v>2017</v>
      </c>
      <c r="C3125" s="213">
        <v>8</v>
      </c>
      <c r="D3125" s="209" t="s">
        <v>140</v>
      </c>
      <c r="E3125" s="204" t="s">
        <v>414</v>
      </c>
      <c r="F3125" s="148">
        <v>15</v>
      </c>
      <c r="G3125" s="148">
        <v>18</v>
      </c>
      <c r="H3125" s="148">
        <v>7860.77</v>
      </c>
    </row>
    <row r="3126" spans="2:8">
      <c r="B3126" s="211">
        <v>2017</v>
      </c>
      <c r="C3126" s="213">
        <v>8</v>
      </c>
      <c r="D3126" s="209" t="s">
        <v>140</v>
      </c>
      <c r="E3126" s="204" t="s">
        <v>417</v>
      </c>
      <c r="F3126" s="148">
        <v>154</v>
      </c>
      <c r="G3126" s="148">
        <v>179</v>
      </c>
      <c r="H3126" s="148">
        <v>37603.980000000003</v>
      </c>
    </row>
    <row r="3127" spans="2:8">
      <c r="B3127" s="211">
        <v>2017</v>
      </c>
      <c r="C3127" s="213">
        <v>8</v>
      </c>
      <c r="D3127" s="209" t="s">
        <v>92</v>
      </c>
      <c r="E3127" s="204" t="s">
        <v>236</v>
      </c>
      <c r="F3127" s="148">
        <v>1098</v>
      </c>
      <c r="G3127" s="148">
        <v>1280</v>
      </c>
      <c r="H3127" s="148">
        <v>257894.02</v>
      </c>
    </row>
    <row r="3128" spans="2:8">
      <c r="B3128" s="211">
        <v>2017</v>
      </c>
      <c r="C3128" s="213">
        <v>8</v>
      </c>
      <c r="D3128" s="209" t="s">
        <v>92</v>
      </c>
      <c r="E3128" s="204" t="s">
        <v>262</v>
      </c>
      <c r="F3128" s="148">
        <v>273</v>
      </c>
      <c r="G3128" s="148">
        <v>317</v>
      </c>
      <c r="H3128" s="148">
        <v>69648.210000000006</v>
      </c>
    </row>
    <row r="3129" spans="2:8">
      <c r="B3129" s="211">
        <v>2017</v>
      </c>
      <c r="C3129" s="213">
        <v>8</v>
      </c>
      <c r="D3129" s="209" t="s">
        <v>92</v>
      </c>
      <c r="E3129" s="204" t="s">
        <v>468</v>
      </c>
      <c r="F3129" s="148">
        <v>450</v>
      </c>
      <c r="G3129" s="148">
        <v>525</v>
      </c>
      <c r="H3129" s="148">
        <v>154944.53000000003</v>
      </c>
    </row>
    <row r="3130" spans="2:8">
      <c r="B3130" s="211">
        <v>2017</v>
      </c>
      <c r="C3130" s="213">
        <v>8</v>
      </c>
      <c r="D3130" s="209" t="s">
        <v>92</v>
      </c>
      <c r="E3130" s="204" t="s">
        <v>284</v>
      </c>
      <c r="F3130" s="148">
        <v>285</v>
      </c>
      <c r="G3130" s="148">
        <v>333</v>
      </c>
      <c r="H3130" s="148">
        <v>61490</v>
      </c>
    </row>
    <row r="3131" spans="2:8">
      <c r="B3131" s="211">
        <v>2017</v>
      </c>
      <c r="C3131" s="213">
        <v>8</v>
      </c>
      <c r="D3131" s="209" t="s">
        <v>92</v>
      </c>
      <c r="E3131" s="204" t="s">
        <v>469</v>
      </c>
      <c r="F3131" s="148">
        <v>285</v>
      </c>
      <c r="G3131" s="148">
        <v>332</v>
      </c>
      <c r="H3131" s="148">
        <v>69599.22</v>
      </c>
    </row>
    <row r="3132" spans="2:8">
      <c r="B3132" s="211">
        <v>2017</v>
      </c>
      <c r="C3132" s="213">
        <v>8</v>
      </c>
      <c r="D3132" s="209" t="s">
        <v>92</v>
      </c>
      <c r="E3132" s="204" t="s">
        <v>302</v>
      </c>
      <c r="F3132" s="148">
        <v>274</v>
      </c>
      <c r="G3132" s="148">
        <v>320</v>
      </c>
      <c r="H3132" s="148">
        <v>59125</v>
      </c>
    </row>
    <row r="3133" spans="2:8">
      <c r="B3133" s="211">
        <v>2017</v>
      </c>
      <c r="C3133" s="213">
        <v>8</v>
      </c>
      <c r="D3133" s="209" t="s">
        <v>92</v>
      </c>
      <c r="E3133" s="204" t="s">
        <v>316</v>
      </c>
      <c r="F3133" s="148">
        <v>2040</v>
      </c>
      <c r="G3133" s="148">
        <v>2380</v>
      </c>
      <c r="H3133" s="148">
        <v>432570.31000000006</v>
      </c>
    </row>
    <row r="3134" spans="2:8">
      <c r="B3134" s="211">
        <v>2017</v>
      </c>
      <c r="C3134" s="213">
        <v>8</v>
      </c>
      <c r="D3134" s="209" t="s">
        <v>92</v>
      </c>
      <c r="E3134" s="204" t="s">
        <v>473</v>
      </c>
      <c r="F3134" s="148">
        <v>821</v>
      </c>
      <c r="G3134" s="148">
        <v>959</v>
      </c>
      <c r="H3134" s="148">
        <v>210450.15000000002</v>
      </c>
    </row>
    <row r="3135" spans="2:8">
      <c r="B3135" s="211">
        <v>2017</v>
      </c>
      <c r="C3135" s="213">
        <v>8</v>
      </c>
      <c r="D3135" s="209" t="s">
        <v>92</v>
      </c>
      <c r="E3135" s="204" t="s">
        <v>484</v>
      </c>
      <c r="F3135" s="148">
        <v>250</v>
      </c>
      <c r="G3135" s="148">
        <v>292</v>
      </c>
      <c r="H3135" s="148">
        <v>75120.2</v>
      </c>
    </row>
    <row r="3136" spans="2:8">
      <c r="B3136" s="211">
        <v>2017</v>
      </c>
      <c r="C3136" s="213">
        <v>8</v>
      </c>
      <c r="D3136" s="209" t="s">
        <v>92</v>
      </c>
      <c r="E3136" s="204" t="s">
        <v>330</v>
      </c>
      <c r="F3136" s="148">
        <v>29501</v>
      </c>
      <c r="G3136" s="148">
        <v>34420</v>
      </c>
      <c r="H3136" s="148">
        <v>7020441.6999999983</v>
      </c>
    </row>
    <row r="3137" spans="2:8">
      <c r="B3137" s="211">
        <v>2017</v>
      </c>
      <c r="C3137" s="213">
        <v>8</v>
      </c>
      <c r="D3137" s="209" t="s">
        <v>92</v>
      </c>
      <c r="E3137" s="204" t="s">
        <v>414</v>
      </c>
      <c r="F3137" s="148">
        <v>111</v>
      </c>
      <c r="G3137" s="148">
        <v>130</v>
      </c>
      <c r="H3137" s="148">
        <v>96744</v>
      </c>
    </row>
    <row r="3138" spans="2:8">
      <c r="B3138" s="211">
        <v>2017</v>
      </c>
      <c r="C3138" s="213">
        <v>8</v>
      </c>
      <c r="D3138" s="209" t="s">
        <v>92</v>
      </c>
      <c r="E3138" s="204" t="s">
        <v>349</v>
      </c>
      <c r="F3138" s="148">
        <v>25</v>
      </c>
      <c r="G3138" s="148">
        <v>29</v>
      </c>
      <c r="H3138" s="148">
        <v>617.29</v>
      </c>
    </row>
    <row r="3139" spans="2:8">
      <c r="B3139" s="211">
        <v>2017</v>
      </c>
      <c r="C3139" s="213">
        <v>8</v>
      </c>
      <c r="D3139" s="209" t="s">
        <v>92</v>
      </c>
      <c r="E3139" s="204" t="s">
        <v>474</v>
      </c>
      <c r="F3139" s="148">
        <v>274</v>
      </c>
      <c r="G3139" s="148">
        <v>320</v>
      </c>
      <c r="H3139" s="148">
        <v>50000</v>
      </c>
    </row>
    <row r="3140" spans="2:8">
      <c r="B3140" s="211">
        <v>2017</v>
      </c>
      <c r="C3140" s="213">
        <v>8</v>
      </c>
      <c r="D3140" s="209" t="s">
        <v>92</v>
      </c>
      <c r="E3140" s="204" t="s">
        <v>375</v>
      </c>
      <c r="F3140" s="148">
        <v>273</v>
      </c>
      <c r="G3140" s="148">
        <v>319</v>
      </c>
      <c r="H3140" s="148">
        <v>59125</v>
      </c>
    </row>
    <row r="3141" spans="2:8">
      <c r="B3141" s="211">
        <v>2017</v>
      </c>
      <c r="C3141" s="213">
        <v>8</v>
      </c>
      <c r="D3141" s="209" t="s">
        <v>92</v>
      </c>
      <c r="E3141" s="204" t="s">
        <v>502</v>
      </c>
      <c r="F3141" s="148">
        <v>7</v>
      </c>
      <c r="G3141" s="148">
        <v>8</v>
      </c>
      <c r="H3141" s="148">
        <v>1823.6000000000001</v>
      </c>
    </row>
    <row r="3142" spans="2:8">
      <c r="B3142" s="211">
        <v>2017</v>
      </c>
      <c r="C3142" s="213">
        <v>8</v>
      </c>
      <c r="D3142" s="209" t="s">
        <v>92</v>
      </c>
      <c r="E3142" s="204" t="s">
        <v>390</v>
      </c>
      <c r="F3142" s="148">
        <v>286</v>
      </c>
      <c r="G3142" s="148">
        <v>334</v>
      </c>
      <c r="H3142" s="148">
        <v>101745.14000000001</v>
      </c>
    </row>
    <row r="3143" spans="2:8">
      <c r="B3143" s="211">
        <v>2017</v>
      </c>
      <c r="C3143" s="213">
        <v>8</v>
      </c>
      <c r="D3143" s="209" t="s">
        <v>92</v>
      </c>
      <c r="E3143" s="204" t="s">
        <v>394</v>
      </c>
      <c r="F3143" s="148">
        <v>275</v>
      </c>
      <c r="G3143" s="148">
        <v>321</v>
      </c>
      <c r="H3143" s="148">
        <v>54945.71</v>
      </c>
    </row>
    <row r="3144" spans="2:8">
      <c r="B3144" s="211">
        <v>2017</v>
      </c>
      <c r="C3144" s="213">
        <v>8</v>
      </c>
      <c r="D3144" s="209" t="s">
        <v>92</v>
      </c>
      <c r="E3144" s="204" t="s">
        <v>397</v>
      </c>
      <c r="F3144" s="148">
        <v>275</v>
      </c>
      <c r="G3144" s="148">
        <v>320</v>
      </c>
      <c r="H3144" s="148">
        <v>62056.52</v>
      </c>
    </row>
    <row r="3145" spans="2:8">
      <c r="B3145" s="211">
        <v>2017</v>
      </c>
      <c r="C3145" s="213">
        <v>8</v>
      </c>
      <c r="D3145" s="209" t="s">
        <v>92</v>
      </c>
      <c r="E3145" s="204" t="s">
        <v>477</v>
      </c>
      <c r="F3145" s="148">
        <v>274</v>
      </c>
      <c r="G3145" s="148">
        <v>320</v>
      </c>
      <c r="H3145" s="148">
        <v>69599.22</v>
      </c>
    </row>
    <row r="3146" spans="2:8">
      <c r="B3146" s="211">
        <v>2017</v>
      </c>
      <c r="C3146" s="213">
        <v>8</v>
      </c>
      <c r="D3146" s="209" t="s">
        <v>141</v>
      </c>
      <c r="E3146" s="204" t="s">
        <v>330</v>
      </c>
      <c r="F3146" s="148">
        <v>156</v>
      </c>
      <c r="G3146" s="148">
        <v>182</v>
      </c>
      <c r="H3146" s="148">
        <v>67116</v>
      </c>
    </row>
    <row r="3147" spans="2:8">
      <c r="B3147" s="211">
        <v>2017</v>
      </c>
      <c r="C3147" s="213">
        <v>8</v>
      </c>
      <c r="D3147" s="209" t="s">
        <v>141</v>
      </c>
      <c r="E3147" s="204" t="s">
        <v>417</v>
      </c>
      <c r="F3147" s="148">
        <v>46</v>
      </c>
      <c r="G3147" s="148">
        <v>54</v>
      </c>
      <c r="H3147" s="148">
        <v>13170.18</v>
      </c>
    </row>
    <row r="3148" spans="2:8">
      <c r="B3148" s="211">
        <v>2017</v>
      </c>
      <c r="C3148" s="213">
        <v>8</v>
      </c>
      <c r="D3148" s="209" t="s">
        <v>142</v>
      </c>
      <c r="E3148" s="204" t="s">
        <v>474</v>
      </c>
      <c r="F3148" s="148">
        <v>897</v>
      </c>
      <c r="G3148" s="148">
        <v>1047</v>
      </c>
      <c r="H3148" s="148">
        <v>208797.65999999997</v>
      </c>
    </row>
    <row r="3149" spans="2:8">
      <c r="B3149" s="211">
        <v>2017</v>
      </c>
      <c r="C3149" s="213">
        <v>8</v>
      </c>
      <c r="D3149" s="209" t="s">
        <v>142</v>
      </c>
      <c r="E3149" s="204" t="s">
        <v>481</v>
      </c>
      <c r="F3149" s="148">
        <v>552</v>
      </c>
      <c r="G3149" s="148">
        <v>644</v>
      </c>
      <c r="H3149" s="148">
        <v>137723.03</v>
      </c>
    </row>
    <row r="3150" spans="2:8">
      <c r="B3150" s="211">
        <v>2017</v>
      </c>
      <c r="C3150" s="213">
        <v>8</v>
      </c>
      <c r="D3150" s="209" t="s">
        <v>142</v>
      </c>
      <c r="E3150" s="204" t="s">
        <v>390</v>
      </c>
      <c r="F3150" s="148">
        <v>569</v>
      </c>
      <c r="G3150" s="148">
        <v>665</v>
      </c>
      <c r="H3150" s="148">
        <v>146885.66999999998</v>
      </c>
    </row>
    <row r="3151" spans="2:8">
      <c r="B3151" s="211">
        <v>2017</v>
      </c>
      <c r="C3151" s="213">
        <v>8</v>
      </c>
      <c r="D3151" s="209" t="s">
        <v>177</v>
      </c>
      <c r="E3151" s="204" t="s">
        <v>414</v>
      </c>
      <c r="F3151" s="148">
        <v>3</v>
      </c>
      <c r="G3151" s="148">
        <v>4</v>
      </c>
      <c r="H3151" s="148">
        <v>2091.4299999999998</v>
      </c>
    </row>
    <row r="3152" spans="2:8">
      <c r="B3152" s="211">
        <v>2017</v>
      </c>
      <c r="C3152" s="213">
        <v>8</v>
      </c>
      <c r="D3152" s="209" t="s">
        <v>171</v>
      </c>
      <c r="E3152" s="204" t="s">
        <v>414</v>
      </c>
      <c r="F3152" s="148">
        <v>5</v>
      </c>
      <c r="G3152" s="148">
        <v>6</v>
      </c>
      <c r="H3152" s="148">
        <v>3642.06</v>
      </c>
    </row>
    <row r="3153" spans="2:8">
      <c r="B3153" s="211">
        <v>2017</v>
      </c>
      <c r="C3153" s="213">
        <v>8</v>
      </c>
      <c r="D3153" s="209" t="s">
        <v>143</v>
      </c>
      <c r="E3153" s="204" t="s">
        <v>274</v>
      </c>
      <c r="F3153" s="148">
        <v>276</v>
      </c>
      <c r="G3153" s="148">
        <v>320</v>
      </c>
      <c r="H3153" s="148">
        <v>105769.55</v>
      </c>
    </row>
    <row r="3154" spans="2:8">
      <c r="B3154" s="211">
        <v>2017</v>
      </c>
      <c r="C3154" s="213">
        <v>8</v>
      </c>
      <c r="D3154" s="209" t="s">
        <v>143</v>
      </c>
      <c r="E3154" s="204" t="s">
        <v>469</v>
      </c>
      <c r="F3154" s="148">
        <v>275</v>
      </c>
      <c r="G3154" s="148">
        <v>321</v>
      </c>
      <c r="H3154" s="148">
        <v>70000</v>
      </c>
    </row>
    <row r="3155" spans="2:8">
      <c r="B3155" s="211">
        <v>2017</v>
      </c>
      <c r="C3155" s="213">
        <v>8</v>
      </c>
      <c r="D3155" s="209" t="s">
        <v>143</v>
      </c>
      <c r="E3155" s="204" t="s">
        <v>330</v>
      </c>
      <c r="F3155" s="148">
        <v>550</v>
      </c>
      <c r="G3155" s="148">
        <v>642</v>
      </c>
      <c r="H3155" s="148">
        <v>124807.51999999999</v>
      </c>
    </row>
    <row r="3156" spans="2:8">
      <c r="B3156" s="211">
        <v>2017</v>
      </c>
      <c r="C3156" s="213">
        <v>8</v>
      </c>
      <c r="D3156" s="209" t="s">
        <v>143</v>
      </c>
      <c r="E3156" s="204" t="s">
        <v>474</v>
      </c>
      <c r="F3156" s="148">
        <v>200</v>
      </c>
      <c r="G3156" s="148">
        <v>234</v>
      </c>
      <c r="H3156" s="148">
        <v>70000</v>
      </c>
    </row>
    <row r="3157" spans="2:8">
      <c r="B3157" s="211">
        <v>2017</v>
      </c>
      <c r="C3157" s="213">
        <v>8</v>
      </c>
      <c r="D3157" s="209" t="s">
        <v>144</v>
      </c>
      <c r="E3157" s="204" t="s">
        <v>413</v>
      </c>
      <c r="F3157" s="148">
        <v>285</v>
      </c>
      <c r="G3157" s="148">
        <v>333</v>
      </c>
      <c r="H3157" s="148">
        <v>61275</v>
      </c>
    </row>
    <row r="3158" spans="2:8">
      <c r="B3158" s="211">
        <v>2017</v>
      </c>
      <c r="C3158" s="213">
        <v>8</v>
      </c>
      <c r="D3158" s="209" t="s">
        <v>145</v>
      </c>
      <c r="E3158" s="204" t="s">
        <v>273</v>
      </c>
      <c r="F3158" s="148">
        <v>274</v>
      </c>
      <c r="G3158" s="148">
        <v>320</v>
      </c>
      <c r="H3158" s="148">
        <v>59125</v>
      </c>
    </row>
    <row r="3159" spans="2:8">
      <c r="B3159" s="211">
        <v>2017</v>
      </c>
      <c r="C3159" s="213">
        <v>8</v>
      </c>
      <c r="D3159" s="209" t="s">
        <v>145</v>
      </c>
      <c r="E3159" s="204" t="s">
        <v>330</v>
      </c>
      <c r="F3159" s="148">
        <v>4</v>
      </c>
      <c r="G3159" s="148">
        <v>4</v>
      </c>
      <c r="H3159" s="148">
        <v>0</v>
      </c>
    </row>
    <row r="3160" spans="2:8">
      <c r="B3160" s="211">
        <v>2017</v>
      </c>
      <c r="C3160" s="213">
        <v>8</v>
      </c>
      <c r="D3160" s="209" t="s">
        <v>145</v>
      </c>
      <c r="E3160" s="204" t="s">
        <v>397</v>
      </c>
      <c r="F3160" s="148">
        <v>570</v>
      </c>
      <c r="G3160" s="148">
        <v>665</v>
      </c>
      <c r="H3160" s="148">
        <v>132608.25</v>
      </c>
    </row>
    <row r="3161" spans="2:8">
      <c r="B3161" s="211">
        <v>2017</v>
      </c>
      <c r="C3161" s="213">
        <v>8</v>
      </c>
      <c r="D3161" s="209" t="s">
        <v>93</v>
      </c>
      <c r="E3161" s="204" t="s">
        <v>316</v>
      </c>
      <c r="F3161" s="148">
        <v>600</v>
      </c>
      <c r="G3161" s="148">
        <v>700</v>
      </c>
      <c r="H3161" s="148">
        <v>108000</v>
      </c>
    </row>
    <row r="3162" spans="2:8">
      <c r="B3162" s="211">
        <v>2017</v>
      </c>
      <c r="C3162" s="213">
        <v>8</v>
      </c>
      <c r="D3162" s="209" t="s">
        <v>93</v>
      </c>
      <c r="E3162" s="204" t="s">
        <v>330</v>
      </c>
      <c r="F3162" s="148">
        <v>2843</v>
      </c>
      <c r="G3162" s="148">
        <v>3318</v>
      </c>
      <c r="H3162" s="148">
        <v>689890.8600000001</v>
      </c>
    </row>
    <row r="3163" spans="2:8">
      <c r="B3163" s="211">
        <v>2017</v>
      </c>
      <c r="C3163" s="213">
        <v>8</v>
      </c>
      <c r="D3163" s="209" t="s">
        <v>93</v>
      </c>
      <c r="E3163" s="204" t="s">
        <v>474</v>
      </c>
      <c r="F3163" s="148">
        <v>2399</v>
      </c>
      <c r="G3163" s="148">
        <v>2797</v>
      </c>
      <c r="H3163" s="148">
        <v>459999.99000000005</v>
      </c>
    </row>
    <row r="3164" spans="2:8">
      <c r="B3164" s="211">
        <v>2017</v>
      </c>
      <c r="C3164" s="213">
        <v>8</v>
      </c>
      <c r="D3164" s="209" t="s">
        <v>93</v>
      </c>
      <c r="E3164" s="204" t="s">
        <v>375</v>
      </c>
      <c r="F3164" s="148">
        <v>297</v>
      </c>
      <c r="G3164" s="148">
        <v>347</v>
      </c>
      <c r="H3164" s="148">
        <v>70000</v>
      </c>
    </row>
    <row r="3165" spans="2:8">
      <c r="B3165" s="211">
        <v>2017</v>
      </c>
      <c r="C3165" s="213">
        <v>8</v>
      </c>
      <c r="D3165" s="209" t="s">
        <v>93</v>
      </c>
      <c r="E3165" s="204" t="s">
        <v>390</v>
      </c>
      <c r="F3165" s="148">
        <v>1796</v>
      </c>
      <c r="G3165" s="148">
        <v>2097</v>
      </c>
      <c r="H3165" s="148">
        <v>410595.9</v>
      </c>
    </row>
    <row r="3166" spans="2:8">
      <c r="B3166" s="211">
        <v>2017</v>
      </c>
      <c r="C3166" s="213">
        <v>8</v>
      </c>
      <c r="D3166" s="209" t="s">
        <v>93</v>
      </c>
      <c r="E3166" s="204" t="s">
        <v>477</v>
      </c>
      <c r="F3166" s="148">
        <v>3291</v>
      </c>
      <c r="G3166" s="148">
        <v>3836</v>
      </c>
      <c r="H3166" s="148">
        <v>799836.52</v>
      </c>
    </row>
    <row r="3167" spans="2:8">
      <c r="B3167" s="211">
        <v>2017</v>
      </c>
      <c r="C3167" s="213">
        <v>8</v>
      </c>
      <c r="D3167" s="209" t="s">
        <v>146</v>
      </c>
      <c r="E3167" s="204" t="s">
        <v>414</v>
      </c>
      <c r="F3167" s="148">
        <v>2</v>
      </c>
      <c r="G3167" s="148">
        <v>3</v>
      </c>
      <c r="H3167" s="148">
        <v>1139.4000000000001</v>
      </c>
    </row>
    <row r="3168" spans="2:8">
      <c r="B3168" s="211">
        <v>2017</v>
      </c>
      <c r="C3168" s="213">
        <v>8</v>
      </c>
      <c r="D3168" s="209" t="s">
        <v>148</v>
      </c>
      <c r="E3168" s="204" t="s">
        <v>247</v>
      </c>
      <c r="F3168" s="148">
        <v>17</v>
      </c>
      <c r="G3168" s="148">
        <v>19</v>
      </c>
      <c r="H3168" s="148">
        <v>11784.41</v>
      </c>
    </row>
    <row r="3169" spans="2:8">
      <c r="B3169" s="211">
        <v>2017</v>
      </c>
      <c r="C3169" s="213">
        <v>8</v>
      </c>
      <c r="D3169" s="209" t="s">
        <v>148</v>
      </c>
      <c r="E3169" s="204" t="s">
        <v>470</v>
      </c>
      <c r="F3169" s="148">
        <v>350</v>
      </c>
      <c r="G3169" s="148">
        <v>409</v>
      </c>
      <c r="H3169" s="148">
        <v>86400.16</v>
      </c>
    </row>
    <row r="3170" spans="2:8">
      <c r="B3170" s="211">
        <v>2017</v>
      </c>
      <c r="C3170" s="213">
        <v>8</v>
      </c>
      <c r="D3170" s="209" t="s">
        <v>148</v>
      </c>
      <c r="E3170" s="204" t="s">
        <v>472</v>
      </c>
      <c r="F3170" s="148">
        <v>2748</v>
      </c>
      <c r="G3170" s="148">
        <v>3207</v>
      </c>
      <c r="H3170" s="148">
        <v>600000</v>
      </c>
    </row>
    <row r="3171" spans="2:8">
      <c r="B3171" s="211">
        <v>2017</v>
      </c>
      <c r="C3171" s="213">
        <v>8</v>
      </c>
      <c r="D3171" s="209" t="s">
        <v>148</v>
      </c>
      <c r="E3171" s="204" t="s">
        <v>484</v>
      </c>
      <c r="F3171" s="148">
        <v>199</v>
      </c>
      <c r="G3171" s="148">
        <v>233</v>
      </c>
      <c r="H3171" s="148">
        <v>57175.68</v>
      </c>
    </row>
    <row r="3172" spans="2:8">
      <c r="B3172" s="211">
        <v>2017</v>
      </c>
      <c r="C3172" s="213">
        <v>8</v>
      </c>
      <c r="D3172" s="209" t="s">
        <v>148</v>
      </c>
      <c r="E3172" s="204" t="s">
        <v>330</v>
      </c>
      <c r="F3172" s="148">
        <v>140</v>
      </c>
      <c r="G3172" s="148">
        <v>163</v>
      </c>
      <c r="H3172" s="148">
        <v>100343.67999999999</v>
      </c>
    </row>
    <row r="3173" spans="2:8">
      <c r="B3173" s="211">
        <v>2017</v>
      </c>
      <c r="C3173" s="213">
        <v>8</v>
      </c>
      <c r="D3173" s="209" t="s">
        <v>148</v>
      </c>
      <c r="E3173" s="204" t="s">
        <v>474</v>
      </c>
      <c r="F3173" s="148">
        <v>550</v>
      </c>
      <c r="G3173" s="148">
        <v>642</v>
      </c>
      <c r="H3173" s="148">
        <v>190000</v>
      </c>
    </row>
    <row r="3174" spans="2:8">
      <c r="B3174" s="211">
        <v>2017</v>
      </c>
      <c r="C3174" s="213">
        <v>8</v>
      </c>
      <c r="D3174" s="209" t="s">
        <v>148</v>
      </c>
      <c r="E3174" s="204" t="s">
        <v>481</v>
      </c>
      <c r="F3174" s="148">
        <v>653</v>
      </c>
      <c r="G3174" s="148">
        <v>762</v>
      </c>
      <c r="H3174" s="148">
        <v>160259.47999999998</v>
      </c>
    </row>
    <row r="3175" spans="2:8">
      <c r="B3175" s="211">
        <v>2017</v>
      </c>
      <c r="C3175" s="213">
        <v>8</v>
      </c>
      <c r="D3175" s="209" t="s">
        <v>148</v>
      </c>
      <c r="E3175" s="204" t="s">
        <v>375</v>
      </c>
      <c r="F3175" s="148">
        <v>250</v>
      </c>
      <c r="G3175" s="148">
        <v>292</v>
      </c>
      <c r="H3175" s="148">
        <v>107500</v>
      </c>
    </row>
    <row r="3176" spans="2:8">
      <c r="B3176" s="211">
        <v>2017</v>
      </c>
      <c r="C3176" s="213">
        <v>8</v>
      </c>
      <c r="D3176" s="209" t="s">
        <v>163</v>
      </c>
      <c r="E3176" s="204" t="s">
        <v>414</v>
      </c>
      <c r="F3176" s="148">
        <v>239</v>
      </c>
      <c r="G3176" s="148">
        <v>278</v>
      </c>
      <c r="H3176" s="148">
        <v>88532.46</v>
      </c>
    </row>
    <row r="3177" spans="2:8">
      <c r="B3177" s="211">
        <v>2017</v>
      </c>
      <c r="C3177" s="213">
        <v>8</v>
      </c>
      <c r="D3177" s="209" t="s">
        <v>149</v>
      </c>
      <c r="E3177" s="204" t="s">
        <v>467</v>
      </c>
      <c r="F3177" s="148">
        <v>275</v>
      </c>
      <c r="G3177" s="148">
        <v>321</v>
      </c>
      <c r="H3177" s="148">
        <v>60000</v>
      </c>
    </row>
    <row r="3178" spans="2:8">
      <c r="B3178" s="211">
        <v>2017</v>
      </c>
      <c r="C3178" s="213">
        <v>8</v>
      </c>
      <c r="D3178" s="209" t="s">
        <v>149</v>
      </c>
      <c r="E3178" s="204" t="s">
        <v>492</v>
      </c>
      <c r="F3178" s="148">
        <v>143</v>
      </c>
      <c r="G3178" s="148">
        <v>167</v>
      </c>
      <c r="H3178" s="148">
        <v>33535.269999999997</v>
      </c>
    </row>
    <row r="3179" spans="2:8">
      <c r="B3179" s="211">
        <v>2017</v>
      </c>
      <c r="C3179" s="213">
        <v>8</v>
      </c>
      <c r="D3179" s="209" t="s">
        <v>150</v>
      </c>
      <c r="E3179" s="204" t="s">
        <v>236</v>
      </c>
      <c r="F3179" s="148">
        <v>274</v>
      </c>
      <c r="G3179" s="148">
        <v>320</v>
      </c>
      <c r="H3179" s="148">
        <v>61367.32</v>
      </c>
    </row>
    <row r="3180" spans="2:8">
      <c r="B3180" s="211">
        <v>2017</v>
      </c>
      <c r="C3180" s="213">
        <v>8</v>
      </c>
      <c r="D3180" s="209" t="s">
        <v>150</v>
      </c>
      <c r="E3180" s="204" t="s">
        <v>375</v>
      </c>
      <c r="F3180" s="148">
        <v>286</v>
      </c>
      <c r="G3180" s="148">
        <v>333</v>
      </c>
      <c r="H3180" s="148">
        <v>61275</v>
      </c>
    </row>
    <row r="3181" spans="2:8">
      <c r="B3181" s="211">
        <v>2017</v>
      </c>
      <c r="C3181" s="213">
        <v>8</v>
      </c>
      <c r="D3181" s="209" t="s">
        <v>151</v>
      </c>
      <c r="E3181" s="204" t="s">
        <v>414</v>
      </c>
      <c r="F3181" s="148">
        <v>186</v>
      </c>
      <c r="G3181" s="148">
        <v>217</v>
      </c>
      <c r="H3181" s="148">
        <v>70423.5</v>
      </c>
    </row>
    <row r="3182" spans="2:8">
      <c r="B3182" s="211">
        <v>2017</v>
      </c>
      <c r="C3182" s="213">
        <v>8</v>
      </c>
      <c r="D3182" s="209" t="s">
        <v>152</v>
      </c>
      <c r="E3182" s="204" t="s">
        <v>477</v>
      </c>
      <c r="F3182" s="148">
        <v>549</v>
      </c>
      <c r="G3182" s="148">
        <v>640</v>
      </c>
      <c r="H3182" s="148">
        <v>130485.53</v>
      </c>
    </row>
    <row r="3183" spans="2:8">
      <c r="B3183" s="211">
        <v>2017</v>
      </c>
      <c r="C3183" s="213">
        <v>9</v>
      </c>
      <c r="D3183" s="209" t="s">
        <v>178</v>
      </c>
      <c r="E3183" s="204" t="s">
        <v>302</v>
      </c>
      <c r="F3183" s="148">
        <v>275</v>
      </c>
      <c r="G3183" s="148">
        <v>321</v>
      </c>
      <c r="H3183" s="148">
        <v>63657.83</v>
      </c>
    </row>
    <row r="3184" spans="2:8">
      <c r="B3184" s="211">
        <v>2017</v>
      </c>
      <c r="C3184" s="213">
        <v>9</v>
      </c>
      <c r="D3184" s="209" t="s">
        <v>2</v>
      </c>
      <c r="E3184" s="204" t="s">
        <v>236</v>
      </c>
      <c r="F3184" s="148">
        <v>3895</v>
      </c>
      <c r="G3184" s="148">
        <v>4544</v>
      </c>
      <c r="H3184" s="148">
        <v>885170.76</v>
      </c>
    </row>
    <row r="3185" spans="2:8">
      <c r="B3185" s="211">
        <v>2017</v>
      </c>
      <c r="C3185" s="213">
        <v>9</v>
      </c>
      <c r="D3185" s="209" t="s">
        <v>2</v>
      </c>
      <c r="E3185" s="204" t="s">
        <v>467</v>
      </c>
      <c r="F3185" s="148">
        <v>831</v>
      </c>
      <c r="G3185" s="148">
        <v>968</v>
      </c>
      <c r="H3185" s="148">
        <v>195000</v>
      </c>
    </row>
    <row r="3186" spans="2:8">
      <c r="B3186" s="211">
        <v>2017</v>
      </c>
      <c r="C3186" s="213">
        <v>9</v>
      </c>
      <c r="D3186" s="209" t="s">
        <v>2</v>
      </c>
      <c r="E3186" s="204" t="s">
        <v>258</v>
      </c>
      <c r="F3186" s="148">
        <v>99</v>
      </c>
      <c r="G3186" s="148">
        <v>115</v>
      </c>
      <c r="H3186" s="148">
        <v>47109.8</v>
      </c>
    </row>
    <row r="3187" spans="2:8">
      <c r="B3187" s="211">
        <v>2017</v>
      </c>
      <c r="C3187" s="213">
        <v>9</v>
      </c>
      <c r="D3187" s="209" t="s">
        <v>2</v>
      </c>
      <c r="E3187" s="204" t="s">
        <v>265</v>
      </c>
      <c r="F3187" s="148">
        <v>900</v>
      </c>
      <c r="G3187" s="148">
        <v>1050</v>
      </c>
      <c r="H3187" s="148">
        <v>210000</v>
      </c>
    </row>
    <row r="3188" spans="2:8">
      <c r="B3188" s="211">
        <v>2017</v>
      </c>
      <c r="C3188" s="213">
        <v>9</v>
      </c>
      <c r="D3188" s="209" t="s">
        <v>2</v>
      </c>
      <c r="E3188" s="204" t="s">
        <v>468</v>
      </c>
      <c r="F3188" s="148">
        <v>549</v>
      </c>
      <c r="G3188" s="148">
        <v>641</v>
      </c>
      <c r="H3188" s="148">
        <v>247559.72</v>
      </c>
    </row>
    <row r="3189" spans="2:8">
      <c r="B3189" s="211">
        <v>2017</v>
      </c>
      <c r="C3189" s="213">
        <v>9</v>
      </c>
      <c r="D3189" s="209" t="s">
        <v>2</v>
      </c>
      <c r="E3189" s="204" t="s">
        <v>273</v>
      </c>
      <c r="F3189" s="148">
        <v>1199</v>
      </c>
      <c r="G3189" s="148">
        <v>1399</v>
      </c>
      <c r="H3189" s="148">
        <v>258000</v>
      </c>
    </row>
    <row r="3190" spans="2:8">
      <c r="B3190" s="211">
        <v>2017</v>
      </c>
      <c r="C3190" s="213">
        <v>9</v>
      </c>
      <c r="D3190" s="209" t="s">
        <v>2</v>
      </c>
      <c r="E3190" s="204" t="s">
        <v>285</v>
      </c>
      <c r="F3190" s="148">
        <v>3865</v>
      </c>
      <c r="G3190" s="148">
        <v>4507</v>
      </c>
      <c r="H3190" s="148">
        <v>968174.10999999987</v>
      </c>
    </row>
    <row r="3191" spans="2:8">
      <c r="B3191" s="211">
        <v>2017</v>
      </c>
      <c r="C3191" s="213">
        <v>9</v>
      </c>
      <c r="D3191" s="209" t="s">
        <v>2</v>
      </c>
      <c r="E3191" s="204" t="s">
        <v>469</v>
      </c>
      <c r="F3191" s="148">
        <v>1659</v>
      </c>
      <c r="G3191" s="148">
        <v>1935</v>
      </c>
      <c r="H3191" s="148">
        <v>389999.99</v>
      </c>
    </row>
    <row r="3192" spans="2:8">
      <c r="B3192" s="211">
        <v>2017</v>
      </c>
      <c r="C3192" s="213">
        <v>9</v>
      </c>
      <c r="D3192" s="209" t="s">
        <v>2</v>
      </c>
      <c r="E3192" s="204" t="s">
        <v>302</v>
      </c>
      <c r="F3192" s="148">
        <v>1149</v>
      </c>
      <c r="G3192" s="148">
        <v>1342</v>
      </c>
      <c r="H3192" s="148">
        <v>247250</v>
      </c>
    </row>
    <row r="3193" spans="2:8">
      <c r="B3193" s="211">
        <v>2017</v>
      </c>
      <c r="C3193" s="213">
        <v>9</v>
      </c>
      <c r="D3193" s="209" t="s">
        <v>2</v>
      </c>
      <c r="E3193" s="204" t="s">
        <v>470</v>
      </c>
      <c r="F3193" s="148">
        <v>284</v>
      </c>
      <c r="G3193" s="148">
        <v>331</v>
      </c>
      <c r="H3193" s="148">
        <v>68864.44</v>
      </c>
    </row>
    <row r="3194" spans="2:8">
      <c r="B3194" s="211">
        <v>2017</v>
      </c>
      <c r="C3194" s="213">
        <v>9</v>
      </c>
      <c r="D3194" s="209" t="s">
        <v>2</v>
      </c>
      <c r="E3194" s="204" t="s">
        <v>471</v>
      </c>
      <c r="F3194" s="148">
        <v>2450</v>
      </c>
      <c r="G3194" s="148">
        <v>2859</v>
      </c>
      <c r="H3194" s="148">
        <v>615261.97</v>
      </c>
    </row>
    <row r="3195" spans="2:8">
      <c r="B3195" s="211">
        <v>2017</v>
      </c>
      <c r="C3195" s="213">
        <v>9</v>
      </c>
      <c r="D3195" s="209" t="s">
        <v>2</v>
      </c>
      <c r="E3195" s="204" t="s">
        <v>308</v>
      </c>
      <c r="F3195" s="148">
        <v>600</v>
      </c>
      <c r="G3195" s="148">
        <v>700</v>
      </c>
      <c r="H3195" s="148">
        <v>152778.78</v>
      </c>
    </row>
    <row r="3196" spans="2:8">
      <c r="B3196" s="211">
        <v>2017</v>
      </c>
      <c r="C3196" s="213">
        <v>9</v>
      </c>
      <c r="D3196" s="209" t="s">
        <v>2</v>
      </c>
      <c r="E3196" s="204" t="s">
        <v>472</v>
      </c>
      <c r="F3196" s="148">
        <v>550</v>
      </c>
      <c r="G3196" s="148">
        <v>640</v>
      </c>
      <c r="H3196" s="148">
        <v>176179.99</v>
      </c>
    </row>
    <row r="3197" spans="2:8">
      <c r="B3197" s="211">
        <v>2017</v>
      </c>
      <c r="C3197" s="213">
        <v>9</v>
      </c>
      <c r="D3197" s="209" t="s">
        <v>2</v>
      </c>
      <c r="E3197" s="204" t="s">
        <v>313</v>
      </c>
      <c r="F3197" s="148">
        <v>550</v>
      </c>
      <c r="G3197" s="148">
        <v>642</v>
      </c>
      <c r="H3197" s="148">
        <v>118250</v>
      </c>
    </row>
    <row r="3198" spans="2:8">
      <c r="B3198" s="211">
        <v>2017</v>
      </c>
      <c r="C3198" s="213">
        <v>9</v>
      </c>
      <c r="D3198" s="209" t="s">
        <v>2</v>
      </c>
      <c r="E3198" s="204" t="s">
        <v>316</v>
      </c>
      <c r="F3198" s="148">
        <v>599</v>
      </c>
      <c r="G3198" s="148">
        <v>699</v>
      </c>
      <c r="H3198" s="148">
        <v>140000</v>
      </c>
    </row>
    <row r="3199" spans="2:8">
      <c r="B3199" s="211">
        <v>2017</v>
      </c>
      <c r="C3199" s="213">
        <v>9</v>
      </c>
      <c r="D3199" s="209" t="s">
        <v>2</v>
      </c>
      <c r="E3199" s="204" t="s">
        <v>473</v>
      </c>
      <c r="F3199" s="148">
        <v>6828</v>
      </c>
      <c r="G3199" s="148">
        <v>7962</v>
      </c>
      <c r="H3199" s="148">
        <v>1621926.3399999999</v>
      </c>
    </row>
    <row r="3200" spans="2:8">
      <c r="B3200" s="211">
        <v>2017</v>
      </c>
      <c r="C3200" s="213">
        <v>9</v>
      </c>
      <c r="D3200" s="209" t="s">
        <v>2</v>
      </c>
      <c r="E3200" s="204" t="s">
        <v>330</v>
      </c>
      <c r="F3200" s="148">
        <v>11517</v>
      </c>
      <c r="G3200" s="148">
        <v>13433</v>
      </c>
      <c r="H3200" s="148">
        <v>3023746.5299999993</v>
      </c>
    </row>
    <row r="3201" spans="2:8">
      <c r="B3201" s="211">
        <v>2017</v>
      </c>
      <c r="C3201" s="213">
        <v>9</v>
      </c>
      <c r="D3201" s="209" t="s">
        <v>2</v>
      </c>
      <c r="E3201" s="204" t="s">
        <v>415</v>
      </c>
      <c r="F3201" s="148">
        <v>916</v>
      </c>
      <c r="G3201" s="148">
        <v>1068</v>
      </c>
      <c r="H3201" s="148">
        <v>236297.60000000001</v>
      </c>
    </row>
    <row r="3202" spans="2:8">
      <c r="B3202" s="211">
        <v>2017</v>
      </c>
      <c r="C3202" s="213">
        <v>9</v>
      </c>
      <c r="D3202" s="209" t="s">
        <v>2</v>
      </c>
      <c r="E3202" s="204" t="s">
        <v>474</v>
      </c>
      <c r="F3202" s="148">
        <v>12284</v>
      </c>
      <c r="G3202" s="148">
        <v>14329</v>
      </c>
      <c r="H3202" s="148">
        <v>2597996.0900000008</v>
      </c>
    </row>
    <row r="3203" spans="2:8">
      <c r="B3203" s="211">
        <v>2017</v>
      </c>
      <c r="C3203" s="213">
        <v>9</v>
      </c>
      <c r="D3203" s="209" t="s">
        <v>2</v>
      </c>
      <c r="E3203" s="204" t="s">
        <v>375</v>
      </c>
      <c r="F3203" s="148">
        <v>1168</v>
      </c>
      <c r="G3203" s="148">
        <v>1364</v>
      </c>
      <c r="H3203" s="148">
        <v>262550</v>
      </c>
    </row>
    <row r="3204" spans="2:8">
      <c r="B3204" s="211">
        <v>2017</v>
      </c>
      <c r="C3204" s="213">
        <v>9</v>
      </c>
      <c r="D3204" s="209" t="s">
        <v>2</v>
      </c>
      <c r="E3204" s="204" t="s">
        <v>390</v>
      </c>
      <c r="F3204" s="148">
        <v>8947</v>
      </c>
      <c r="G3204" s="148">
        <v>10441</v>
      </c>
      <c r="H3204" s="148">
        <v>2253283.2599999998</v>
      </c>
    </row>
    <row r="3205" spans="2:8">
      <c r="B3205" s="211">
        <v>2017</v>
      </c>
      <c r="C3205" s="213">
        <v>9</v>
      </c>
      <c r="D3205" s="209" t="s">
        <v>2</v>
      </c>
      <c r="E3205" s="204" t="s">
        <v>397</v>
      </c>
      <c r="F3205" s="148">
        <v>1727</v>
      </c>
      <c r="G3205" s="148">
        <v>2015</v>
      </c>
      <c r="H3205" s="148">
        <v>409389.54</v>
      </c>
    </row>
    <row r="3206" spans="2:8">
      <c r="B3206" s="211">
        <v>2017</v>
      </c>
      <c r="C3206" s="213">
        <v>9</v>
      </c>
      <c r="D3206" s="209" t="s">
        <v>2</v>
      </c>
      <c r="E3206" s="204" t="s">
        <v>477</v>
      </c>
      <c r="F3206" s="148">
        <v>7108</v>
      </c>
      <c r="G3206" s="148">
        <v>8292</v>
      </c>
      <c r="H3206" s="148">
        <v>1705621.2799999998</v>
      </c>
    </row>
    <row r="3207" spans="2:8">
      <c r="B3207" s="211">
        <v>2017</v>
      </c>
      <c r="C3207" s="213">
        <v>9</v>
      </c>
      <c r="D3207" s="209" t="s">
        <v>2</v>
      </c>
      <c r="E3207" s="204" t="s">
        <v>402</v>
      </c>
      <c r="F3207" s="148">
        <v>549</v>
      </c>
      <c r="G3207" s="148">
        <v>641</v>
      </c>
      <c r="H3207" s="148">
        <v>125027.6</v>
      </c>
    </row>
    <row r="3208" spans="2:8">
      <c r="B3208" s="211">
        <v>2017</v>
      </c>
      <c r="C3208" s="213">
        <v>9</v>
      </c>
      <c r="D3208" s="209" t="s">
        <v>2</v>
      </c>
      <c r="E3208" s="204" t="s">
        <v>463</v>
      </c>
      <c r="F3208" s="148">
        <v>1</v>
      </c>
      <c r="G3208" s="148">
        <v>1</v>
      </c>
      <c r="H3208" s="148">
        <v>744</v>
      </c>
    </row>
    <row r="3209" spans="2:8">
      <c r="B3209" s="211">
        <v>2017</v>
      </c>
      <c r="C3209" s="213">
        <v>9</v>
      </c>
      <c r="D3209" s="209" t="s">
        <v>180</v>
      </c>
      <c r="E3209" s="204" t="s">
        <v>414</v>
      </c>
      <c r="F3209" s="148">
        <v>256</v>
      </c>
      <c r="G3209" s="148">
        <v>299</v>
      </c>
      <c r="H3209" s="148">
        <v>102188.13</v>
      </c>
    </row>
    <row r="3210" spans="2:8">
      <c r="B3210" s="211">
        <v>2017</v>
      </c>
      <c r="C3210" s="213">
        <v>9</v>
      </c>
      <c r="D3210" s="209" t="s">
        <v>180</v>
      </c>
      <c r="E3210" s="204" t="s">
        <v>417</v>
      </c>
      <c r="F3210" s="148">
        <v>95</v>
      </c>
      <c r="G3210" s="148">
        <v>111</v>
      </c>
      <c r="H3210" s="148">
        <v>27016.2</v>
      </c>
    </row>
    <row r="3211" spans="2:8">
      <c r="B3211" s="211">
        <v>2017</v>
      </c>
      <c r="C3211" s="213">
        <v>9</v>
      </c>
      <c r="D3211" s="209" t="s">
        <v>164</v>
      </c>
      <c r="E3211" s="204" t="s">
        <v>253</v>
      </c>
      <c r="F3211" s="148">
        <v>30</v>
      </c>
      <c r="G3211" s="148">
        <v>35</v>
      </c>
      <c r="H3211" s="148">
        <v>12600</v>
      </c>
    </row>
    <row r="3212" spans="2:8">
      <c r="B3212" s="211">
        <v>2017</v>
      </c>
      <c r="C3212" s="213">
        <v>9</v>
      </c>
      <c r="D3212" s="209" t="s">
        <v>164</v>
      </c>
      <c r="E3212" s="204" t="s">
        <v>323</v>
      </c>
      <c r="F3212" s="148">
        <v>230</v>
      </c>
      <c r="G3212" s="148">
        <v>268</v>
      </c>
      <c r="H3212" s="148">
        <v>49450</v>
      </c>
    </row>
    <row r="3213" spans="2:8">
      <c r="B3213" s="211">
        <v>2017</v>
      </c>
      <c r="C3213" s="213">
        <v>9</v>
      </c>
      <c r="D3213" s="209" t="s">
        <v>164</v>
      </c>
      <c r="E3213" s="204" t="s">
        <v>390</v>
      </c>
      <c r="F3213" s="148">
        <v>550</v>
      </c>
      <c r="G3213" s="148">
        <v>642</v>
      </c>
      <c r="H3213" s="148">
        <v>138291.34</v>
      </c>
    </row>
    <row r="3214" spans="2:8">
      <c r="B3214" s="211">
        <v>2017</v>
      </c>
      <c r="C3214" s="213">
        <v>9</v>
      </c>
      <c r="D3214" s="209" t="s">
        <v>165</v>
      </c>
      <c r="E3214" s="204" t="s">
        <v>477</v>
      </c>
      <c r="F3214" s="148">
        <v>285</v>
      </c>
      <c r="G3214" s="148">
        <v>332</v>
      </c>
      <c r="H3214" s="148">
        <v>72932.88</v>
      </c>
    </row>
    <row r="3215" spans="2:8">
      <c r="B3215" s="211">
        <v>2017</v>
      </c>
      <c r="C3215" s="213">
        <v>9</v>
      </c>
      <c r="D3215" s="209" t="s">
        <v>88</v>
      </c>
      <c r="E3215" s="204" t="s">
        <v>330</v>
      </c>
      <c r="F3215" s="148">
        <v>286</v>
      </c>
      <c r="G3215" s="148">
        <v>333</v>
      </c>
      <c r="H3215" s="148">
        <v>100285.8</v>
      </c>
    </row>
    <row r="3216" spans="2:8">
      <c r="B3216" s="211">
        <v>2017</v>
      </c>
      <c r="C3216" s="213">
        <v>9</v>
      </c>
      <c r="D3216" s="209" t="s">
        <v>88</v>
      </c>
      <c r="E3216" s="204" t="s">
        <v>375</v>
      </c>
      <c r="F3216" s="148">
        <v>275</v>
      </c>
      <c r="G3216" s="148">
        <v>321</v>
      </c>
      <c r="H3216" s="148">
        <v>70000</v>
      </c>
    </row>
    <row r="3217" spans="2:8">
      <c r="B3217" s="211">
        <v>2017</v>
      </c>
      <c r="C3217" s="213">
        <v>9</v>
      </c>
      <c r="D3217" s="209" t="s">
        <v>88</v>
      </c>
      <c r="E3217" s="204" t="s">
        <v>390</v>
      </c>
      <c r="F3217" s="148">
        <v>374</v>
      </c>
      <c r="G3217" s="148">
        <v>437</v>
      </c>
      <c r="H3217" s="148">
        <v>93145.239999999991</v>
      </c>
    </row>
    <row r="3218" spans="2:8">
      <c r="B3218" s="211">
        <v>2017</v>
      </c>
      <c r="C3218" s="213">
        <v>9</v>
      </c>
      <c r="D3218" s="209" t="s">
        <v>112</v>
      </c>
      <c r="E3218" s="204" t="s">
        <v>414</v>
      </c>
      <c r="F3218" s="148">
        <v>119</v>
      </c>
      <c r="G3218" s="148">
        <v>139</v>
      </c>
      <c r="H3218" s="148">
        <v>46359.95</v>
      </c>
    </row>
    <row r="3219" spans="2:8">
      <c r="B3219" s="211">
        <v>2017</v>
      </c>
      <c r="C3219" s="213">
        <v>9</v>
      </c>
      <c r="D3219" s="209" t="s">
        <v>112</v>
      </c>
      <c r="E3219" s="204" t="s">
        <v>417</v>
      </c>
      <c r="F3219" s="148">
        <v>95</v>
      </c>
      <c r="G3219" s="148">
        <v>111</v>
      </c>
      <c r="H3219" s="148">
        <v>27016.2</v>
      </c>
    </row>
    <row r="3220" spans="2:8">
      <c r="B3220" s="211">
        <v>2017</v>
      </c>
      <c r="C3220" s="213">
        <v>9</v>
      </c>
      <c r="D3220" s="209" t="s">
        <v>107</v>
      </c>
      <c r="E3220" s="204" t="s">
        <v>236</v>
      </c>
      <c r="F3220" s="148">
        <v>842</v>
      </c>
      <c r="G3220" s="148">
        <v>982</v>
      </c>
      <c r="H3220" s="148">
        <v>254742</v>
      </c>
    </row>
    <row r="3221" spans="2:8">
      <c r="B3221" s="211">
        <v>2017</v>
      </c>
      <c r="C3221" s="213">
        <v>9</v>
      </c>
      <c r="D3221" s="209" t="s">
        <v>107</v>
      </c>
      <c r="E3221" s="204" t="s">
        <v>467</v>
      </c>
      <c r="F3221" s="148">
        <v>560</v>
      </c>
      <c r="G3221" s="148">
        <v>653</v>
      </c>
      <c r="H3221" s="148">
        <v>120000</v>
      </c>
    </row>
    <row r="3222" spans="2:8">
      <c r="B3222" s="211">
        <v>2017</v>
      </c>
      <c r="C3222" s="213">
        <v>9</v>
      </c>
      <c r="D3222" s="209" t="s">
        <v>107</v>
      </c>
      <c r="E3222" s="204" t="s">
        <v>262</v>
      </c>
      <c r="F3222" s="148">
        <v>246</v>
      </c>
      <c r="G3222" s="148">
        <v>287</v>
      </c>
      <c r="H3222" s="148">
        <v>63060.56</v>
      </c>
    </row>
    <row r="3223" spans="2:8">
      <c r="B3223" s="211">
        <v>2017</v>
      </c>
      <c r="C3223" s="213">
        <v>9</v>
      </c>
      <c r="D3223" s="209" t="s">
        <v>107</v>
      </c>
      <c r="E3223" s="204" t="s">
        <v>468</v>
      </c>
      <c r="F3223" s="148">
        <v>275</v>
      </c>
      <c r="G3223" s="148">
        <v>320</v>
      </c>
      <c r="H3223" s="148">
        <v>78070.12</v>
      </c>
    </row>
    <row r="3224" spans="2:8">
      <c r="B3224" s="211">
        <v>2017</v>
      </c>
      <c r="C3224" s="213">
        <v>9</v>
      </c>
      <c r="D3224" s="209" t="s">
        <v>107</v>
      </c>
      <c r="E3224" s="204" t="s">
        <v>284</v>
      </c>
      <c r="F3224" s="148">
        <v>710</v>
      </c>
      <c r="G3224" s="148">
        <v>830</v>
      </c>
      <c r="H3224" s="148">
        <v>162325</v>
      </c>
    </row>
    <row r="3225" spans="2:8">
      <c r="B3225" s="211">
        <v>2017</v>
      </c>
      <c r="C3225" s="213">
        <v>9</v>
      </c>
      <c r="D3225" s="209" t="s">
        <v>107</v>
      </c>
      <c r="E3225" s="204" t="s">
        <v>285</v>
      </c>
      <c r="F3225" s="148">
        <v>1933</v>
      </c>
      <c r="G3225" s="148">
        <v>2253</v>
      </c>
      <c r="H3225" s="148">
        <v>455603.42000000004</v>
      </c>
    </row>
    <row r="3226" spans="2:8">
      <c r="B3226" s="211">
        <v>2017</v>
      </c>
      <c r="C3226" s="213">
        <v>9</v>
      </c>
      <c r="D3226" s="209" t="s">
        <v>107</v>
      </c>
      <c r="E3226" s="204" t="s">
        <v>302</v>
      </c>
      <c r="F3226" s="148">
        <v>568</v>
      </c>
      <c r="G3226" s="148">
        <v>662</v>
      </c>
      <c r="H3226" s="148">
        <v>131421.47</v>
      </c>
    </row>
    <row r="3227" spans="2:8">
      <c r="B3227" s="211">
        <v>2017</v>
      </c>
      <c r="C3227" s="213">
        <v>9</v>
      </c>
      <c r="D3227" s="209" t="s">
        <v>107</v>
      </c>
      <c r="E3227" s="204" t="s">
        <v>470</v>
      </c>
      <c r="F3227" s="148">
        <v>1721</v>
      </c>
      <c r="G3227" s="148">
        <v>2008</v>
      </c>
      <c r="H3227" s="148">
        <v>429709.51</v>
      </c>
    </row>
    <row r="3228" spans="2:8">
      <c r="B3228" s="211">
        <v>2017</v>
      </c>
      <c r="C3228" s="213">
        <v>9</v>
      </c>
      <c r="D3228" s="209" t="s">
        <v>107</v>
      </c>
      <c r="E3228" s="204" t="s">
        <v>471</v>
      </c>
      <c r="F3228" s="148">
        <v>275</v>
      </c>
      <c r="G3228" s="148">
        <v>320</v>
      </c>
      <c r="H3228" s="148">
        <v>69312.600000000006</v>
      </c>
    </row>
    <row r="3229" spans="2:8">
      <c r="B3229" s="211">
        <v>2017</v>
      </c>
      <c r="C3229" s="213">
        <v>9</v>
      </c>
      <c r="D3229" s="209" t="s">
        <v>107</v>
      </c>
      <c r="E3229" s="204" t="s">
        <v>472</v>
      </c>
      <c r="F3229" s="148">
        <v>285</v>
      </c>
      <c r="G3229" s="148">
        <v>332</v>
      </c>
      <c r="H3229" s="148">
        <v>70000</v>
      </c>
    </row>
    <row r="3230" spans="2:8">
      <c r="B3230" s="211">
        <v>2017</v>
      </c>
      <c r="C3230" s="213">
        <v>9</v>
      </c>
      <c r="D3230" s="209" t="s">
        <v>107</v>
      </c>
      <c r="E3230" s="204" t="s">
        <v>473</v>
      </c>
      <c r="F3230" s="148">
        <v>835</v>
      </c>
      <c r="G3230" s="148">
        <v>974</v>
      </c>
      <c r="H3230" s="148">
        <v>190000</v>
      </c>
    </row>
    <row r="3231" spans="2:8">
      <c r="B3231" s="211">
        <v>2017</v>
      </c>
      <c r="C3231" s="213">
        <v>9</v>
      </c>
      <c r="D3231" s="209" t="s">
        <v>107</v>
      </c>
      <c r="E3231" s="204" t="s">
        <v>330</v>
      </c>
      <c r="F3231" s="148">
        <v>671</v>
      </c>
      <c r="G3231" s="148">
        <v>784</v>
      </c>
      <c r="H3231" s="148">
        <v>207103.08000000002</v>
      </c>
    </row>
    <row r="3232" spans="2:8">
      <c r="B3232" s="211">
        <v>2017</v>
      </c>
      <c r="C3232" s="213">
        <v>9</v>
      </c>
      <c r="D3232" s="209" t="s">
        <v>107</v>
      </c>
      <c r="E3232" s="204" t="s">
        <v>353</v>
      </c>
      <c r="F3232" s="148">
        <v>284</v>
      </c>
      <c r="G3232" s="148">
        <v>332</v>
      </c>
      <c r="H3232" s="148">
        <v>61275</v>
      </c>
    </row>
    <row r="3233" spans="2:8">
      <c r="B3233" s="211">
        <v>2017</v>
      </c>
      <c r="C3233" s="213">
        <v>9</v>
      </c>
      <c r="D3233" s="209" t="s">
        <v>107</v>
      </c>
      <c r="E3233" s="204" t="s">
        <v>375</v>
      </c>
      <c r="F3233" s="148">
        <v>874</v>
      </c>
      <c r="G3233" s="148">
        <v>1020</v>
      </c>
      <c r="H3233" s="148">
        <v>188125</v>
      </c>
    </row>
    <row r="3234" spans="2:8">
      <c r="B3234" s="211">
        <v>2017</v>
      </c>
      <c r="C3234" s="213">
        <v>9</v>
      </c>
      <c r="D3234" s="209" t="s">
        <v>107</v>
      </c>
      <c r="E3234" s="204" t="s">
        <v>376</v>
      </c>
      <c r="F3234" s="148">
        <v>276</v>
      </c>
      <c r="G3234" s="148">
        <v>322</v>
      </c>
      <c r="H3234" s="148">
        <v>61959</v>
      </c>
    </row>
    <row r="3235" spans="2:8">
      <c r="B3235" s="211">
        <v>2017</v>
      </c>
      <c r="C3235" s="213">
        <v>9</v>
      </c>
      <c r="D3235" s="209" t="s">
        <v>107</v>
      </c>
      <c r="E3235" s="204" t="s">
        <v>390</v>
      </c>
      <c r="F3235" s="148">
        <v>3347</v>
      </c>
      <c r="G3235" s="148">
        <v>3906</v>
      </c>
      <c r="H3235" s="148">
        <v>881328.01999999967</v>
      </c>
    </row>
    <row r="3236" spans="2:8">
      <c r="B3236" s="211">
        <v>2017</v>
      </c>
      <c r="C3236" s="213">
        <v>9</v>
      </c>
      <c r="D3236" s="209" t="s">
        <v>107</v>
      </c>
      <c r="E3236" s="204" t="s">
        <v>397</v>
      </c>
      <c r="F3236" s="148">
        <v>549</v>
      </c>
      <c r="G3236" s="148">
        <v>641</v>
      </c>
      <c r="H3236" s="148">
        <v>135561.54999999999</v>
      </c>
    </row>
    <row r="3237" spans="2:8">
      <c r="B3237" s="211">
        <v>2017</v>
      </c>
      <c r="C3237" s="213">
        <v>9</v>
      </c>
      <c r="D3237" s="209" t="s">
        <v>154</v>
      </c>
      <c r="E3237" s="204" t="s">
        <v>414</v>
      </c>
      <c r="F3237" s="148">
        <v>4</v>
      </c>
      <c r="G3237" s="148">
        <v>5</v>
      </c>
      <c r="H3237" s="148">
        <v>2803.17</v>
      </c>
    </row>
    <row r="3238" spans="2:8">
      <c r="B3238" s="211">
        <v>2017</v>
      </c>
      <c r="C3238" s="213">
        <v>9</v>
      </c>
      <c r="D3238" s="209" t="s">
        <v>90</v>
      </c>
      <c r="E3238" s="204" t="s">
        <v>236</v>
      </c>
      <c r="F3238" s="148">
        <v>881</v>
      </c>
      <c r="G3238" s="148">
        <v>1028</v>
      </c>
      <c r="H3238" s="148">
        <v>196765.80000000002</v>
      </c>
    </row>
    <row r="3239" spans="2:8">
      <c r="B3239" s="211">
        <v>2017</v>
      </c>
      <c r="C3239" s="213">
        <v>9</v>
      </c>
      <c r="D3239" s="209" t="s">
        <v>90</v>
      </c>
      <c r="E3239" s="204" t="s">
        <v>282</v>
      </c>
      <c r="F3239" s="148">
        <v>600</v>
      </c>
      <c r="G3239" s="148">
        <v>700</v>
      </c>
      <c r="H3239" s="148">
        <v>153610.54999999999</v>
      </c>
    </row>
    <row r="3240" spans="2:8">
      <c r="B3240" s="211">
        <v>2017</v>
      </c>
      <c r="C3240" s="213">
        <v>9</v>
      </c>
      <c r="D3240" s="209" t="s">
        <v>90</v>
      </c>
      <c r="E3240" s="204" t="s">
        <v>285</v>
      </c>
      <c r="F3240" s="148">
        <v>5329</v>
      </c>
      <c r="G3240" s="148">
        <v>6219</v>
      </c>
      <c r="H3240" s="148">
        <v>1446017.3399999996</v>
      </c>
    </row>
    <row r="3241" spans="2:8">
      <c r="B3241" s="211">
        <v>2017</v>
      </c>
      <c r="C3241" s="213">
        <v>9</v>
      </c>
      <c r="D3241" s="209" t="s">
        <v>90</v>
      </c>
      <c r="E3241" s="204" t="s">
        <v>301</v>
      </c>
      <c r="F3241" s="148">
        <v>206</v>
      </c>
      <c r="G3241" s="148">
        <v>241</v>
      </c>
      <c r="H3241" s="148">
        <v>68333.930000000008</v>
      </c>
    </row>
    <row r="3242" spans="2:8">
      <c r="B3242" s="211">
        <v>2017</v>
      </c>
      <c r="C3242" s="213">
        <v>9</v>
      </c>
      <c r="D3242" s="209" t="s">
        <v>90</v>
      </c>
      <c r="E3242" s="204" t="s">
        <v>470</v>
      </c>
      <c r="F3242" s="148">
        <v>2269</v>
      </c>
      <c r="G3242" s="148">
        <v>2647</v>
      </c>
      <c r="H3242" s="148">
        <v>567011.72000000009</v>
      </c>
    </row>
    <row r="3243" spans="2:8">
      <c r="B3243" s="211">
        <v>2017</v>
      </c>
      <c r="C3243" s="213">
        <v>9</v>
      </c>
      <c r="D3243" s="209" t="s">
        <v>90</v>
      </c>
      <c r="E3243" s="204" t="s">
        <v>472</v>
      </c>
      <c r="F3243" s="148">
        <v>1723</v>
      </c>
      <c r="G3243" s="148">
        <v>2011</v>
      </c>
      <c r="H3243" s="148">
        <v>490450.01</v>
      </c>
    </row>
    <row r="3244" spans="2:8">
      <c r="B3244" s="211">
        <v>2017</v>
      </c>
      <c r="C3244" s="213">
        <v>9</v>
      </c>
      <c r="D3244" s="209" t="s">
        <v>90</v>
      </c>
      <c r="E3244" s="204" t="s">
        <v>330</v>
      </c>
      <c r="F3244" s="148">
        <v>7190</v>
      </c>
      <c r="G3244" s="148">
        <v>8386</v>
      </c>
      <c r="H3244" s="148">
        <v>1813560.6899999997</v>
      </c>
    </row>
    <row r="3245" spans="2:8">
      <c r="B3245" s="211">
        <v>2017</v>
      </c>
      <c r="C3245" s="213">
        <v>9</v>
      </c>
      <c r="D3245" s="209" t="s">
        <v>90</v>
      </c>
      <c r="E3245" s="204" t="s">
        <v>474</v>
      </c>
      <c r="F3245" s="148">
        <v>1500</v>
      </c>
      <c r="G3245" s="148">
        <v>1750</v>
      </c>
      <c r="H3245" s="148">
        <v>320000</v>
      </c>
    </row>
    <row r="3246" spans="2:8">
      <c r="B3246" s="211">
        <v>2017</v>
      </c>
      <c r="C3246" s="213">
        <v>9</v>
      </c>
      <c r="D3246" s="209" t="s">
        <v>90</v>
      </c>
      <c r="E3246" s="204" t="s">
        <v>481</v>
      </c>
      <c r="F3246" s="148">
        <v>1498</v>
      </c>
      <c r="G3246" s="148">
        <v>1748</v>
      </c>
      <c r="H3246" s="148">
        <v>378771.15</v>
      </c>
    </row>
    <row r="3247" spans="2:8">
      <c r="B3247" s="211">
        <v>2017</v>
      </c>
      <c r="C3247" s="213">
        <v>9</v>
      </c>
      <c r="D3247" s="209" t="s">
        <v>90</v>
      </c>
      <c r="E3247" s="204" t="s">
        <v>390</v>
      </c>
      <c r="F3247" s="148">
        <v>300</v>
      </c>
      <c r="G3247" s="148">
        <v>350</v>
      </c>
      <c r="H3247" s="148">
        <v>50000</v>
      </c>
    </row>
    <row r="3248" spans="2:8">
      <c r="B3248" s="211">
        <v>2017</v>
      </c>
      <c r="C3248" s="213">
        <v>9</v>
      </c>
      <c r="D3248" s="209" t="s">
        <v>90</v>
      </c>
      <c r="E3248" s="204" t="s">
        <v>397</v>
      </c>
      <c r="F3248" s="148">
        <v>825</v>
      </c>
      <c r="G3248" s="148">
        <v>962</v>
      </c>
      <c r="H3248" s="148">
        <v>225176.18</v>
      </c>
    </row>
    <row r="3249" spans="2:8">
      <c r="B3249" s="211">
        <v>2017</v>
      </c>
      <c r="C3249" s="213">
        <v>9</v>
      </c>
      <c r="D3249" s="209" t="s">
        <v>90</v>
      </c>
      <c r="E3249" s="204" t="s">
        <v>477</v>
      </c>
      <c r="F3249" s="148">
        <v>10733</v>
      </c>
      <c r="G3249" s="148">
        <v>12518</v>
      </c>
      <c r="H3249" s="148">
        <v>2750935.6599999997</v>
      </c>
    </row>
    <row r="3250" spans="2:8">
      <c r="B3250" s="211">
        <v>2017</v>
      </c>
      <c r="C3250" s="213">
        <v>9</v>
      </c>
      <c r="D3250" s="209" t="s">
        <v>90</v>
      </c>
      <c r="E3250" s="204" t="s">
        <v>413</v>
      </c>
      <c r="F3250" s="148">
        <v>284</v>
      </c>
      <c r="G3250" s="148">
        <v>332</v>
      </c>
      <c r="H3250" s="148">
        <v>50000</v>
      </c>
    </row>
    <row r="3251" spans="2:8">
      <c r="B3251" s="211">
        <v>2017</v>
      </c>
      <c r="C3251" s="213">
        <v>9</v>
      </c>
      <c r="D3251" s="209" t="s">
        <v>155</v>
      </c>
      <c r="E3251" s="204" t="s">
        <v>414</v>
      </c>
      <c r="F3251" s="148">
        <v>18</v>
      </c>
      <c r="G3251" s="148">
        <v>22</v>
      </c>
      <c r="H3251" s="148">
        <v>8878.7999999999993</v>
      </c>
    </row>
    <row r="3252" spans="2:8">
      <c r="B3252" s="211">
        <v>2017</v>
      </c>
      <c r="C3252" s="213">
        <v>9</v>
      </c>
      <c r="D3252" s="209" t="s">
        <v>87</v>
      </c>
      <c r="E3252" s="204" t="s">
        <v>236</v>
      </c>
      <c r="F3252" s="148">
        <v>823</v>
      </c>
      <c r="G3252" s="148">
        <v>961</v>
      </c>
      <c r="H3252" s="148">
        <v>185873.61</v>
      </c>
    </row>
    <row r="3253" spans="2:8">
      <c r="B3253" s="211">
        <v>2017</v>
      </c>
      <c r="C3253" s="213">
        <v>9</v>
      </c>
      <c r="D3253" s="209" t="s">
        <v>87</v>
      </c>
      <c r="E3253" s="204" t="s">
        <v>265</v>
      </c>
      <c r="F3253" s="148">
        <v>550</v>
      </c>
      <c r="G3253" s="148">
        <v>642</v>
      </c>
      <c r="H3253" s="148">
        <v>140000</v>
      </c>
    </row>
    <row r="3254" spans="2:8">
      <c r="B3254" s="211">
        <v>2017</v>
      </c>
      <c r="C3254" s="213">
        <v>9</v>
      </c>
      <c r="D3254" s="209" t="s">
        <v>87</v>
      </c>
      <c r="E3254" s="204" t="s">
        <v>282</v>
      </c>
      <c r="F3254" s="148">
        <v>285</v>
      </c>
      <c r="G3254" s="148">
        <v>332</v>
      </c>
      <c r="H3254" s="148">
        <v>72943.86</v>
      </c>
    </row>
    <row r="3255" spans="2:8">
      <c r="B3255" s="211">
        <v>2017</v>
      </c>
      <c r="C3255" s="213">
        <v>9</v>
      </c>
      <c r="D3255" s="209" t="s">
        <v>87</v>
      </c>
      <c r="E3255" s="204" t="s">
        <v>285</v>
      </c>
      <c r="F3255" s="148">
        <v>12067</v>
      </c>
      <c r="G3255" s="148">
        <v>14078</v>
      </c>
      <c r="H3255" s="148">
        <v>2996410.5900000003</v>
      </c>
    </row>
    <row r="3256" spans="2:8">
      <c r="B3256" s="211">
        <v>2017</v>
      </c>
      <c r="C3256" s="213">
        <v>9</v>
      </c>
      <c r="D3256" s="209" t="s">
        <v>87</v>
      </c>
      <c r="E3256" s="204" t="s">
        <v>469</v>
      </c>
      <c r="F3256" s="148">
        <v>1649</v>
      </c>
      <c r="G3256" s="148">
        <v>1926</v>
      </c>
      <c r="H3256" s="148">
        <v>420000</v>
      </c>
    </row>
    <row r="3257" spans="2:8">
      <c r="B3257" s="211">
        <v>2017</v>
      </c>
      <c r="C3257" s="213">
        <v>9</v>
      </c>
      <c r="D3257" s="209" t="s">
        <v>87</v>
      </c>
      <c r="E3257" s="204" t="s">
        <v>302</v>
      </c>
      <c r="F3257" s="148">
        <v>3644</v>
      </c>
      <c r="G3257" s="148">
        <v>4253</v>
      </c>
      <c r="H3257" s="148">
        <v>809844.40999999992</v>
      </c>
    </row>
    <row r="3258" spans="2:8">
      <c r="B3258" s="211">
        <v>2017</v>
      </c>
      <c r="C3258" s="213">
        <v>9</v>
      </c>
      <c r="D3258" s="209" t="s">
        <v>87</v>
      </c>
      <c r="E3258" s="204" t="s">
        <v>470</v>
      </c>
      <c r="F3258" s="148">
        <v>4402</v>
      </c>
      <c r="G3258" s="148">
        <v>5136</v>
      </c>
      <c r="H3258" s="148">
        <v>1047321.8600000001</v>
      </c>
    </row>
    <row r="3259" spans="2:8">
      <c r="B3259" s="211">
        <v>2017</v>
      </c>
      <c r="C3259" s="213">
        <v>9</v>
      </c>
      <c r="D3259" s="209" t="s">
        <v>87</v>
      </c>
      <c r="E3259" s="204" t="s">
        <v>471</v>
      </c>
      <c r="F3259" s="148">
        <v>276</v>
      </c>
      <c r="G3259" s="148">
        <v>322</v>
      </c>
      <c r="H3259" s="148">
        <v>69206.25</v>
      </c>
    </row>
    <row r="3260" spans="2:8">
      <c r="B3260" s="211">
        <v>2017</v>
      </c>
      <c r="C3260" s="213">
        <v>9</v>
      </c>
      <c r="D3260" s="209" t="s">
        <v>87</v>
      </c>
      <c r="E3260" s="204" t="s">
        <v>308</v>
      </c>
      <c r="F3260" s="148">
        <v>275</v>
      </c>
      <c r="G3260" s="148">
        <v>320</v>
      </c>
      <c r="H3260" s="148">
        <v>72175.240000000005</v>
      </c>
    </row>
    <row r="3261" spans="2:8">
      <c r="B3261" s="211">
        <v>2017</v>
      </c>
      <c r="C3261" s="213">
        <v>9</v>
      </c>
      <c r="D3261" s="209" t="s">
        <v>87</v>
      </c>
      <c r="E3261" s="204" t="s">
        <v>472</v>
      </c>
      <c r="F3261" s="148">
        <v>519</v>
      </c>
      <c r="G3261" s="148">
        <v>606</v>
      </c>
      <c r="H3261" s="148">
        <v>176180</v>
      </c>
    </row>
    <row r="3262" spans="2:8">
      <c r="B3262" s="211">
        <v>2017</v>
      </c>
      <c r="C3262" s="213">
        <v>9</v>
      </c>
      <c r="D3262" s="209" t="s">
        <v>87</v>
      </c>
      <c r="E3262" s="204" t="s">
        <v>313</v>
      </c>
      <c r="F3262" s="148">
        <v>1103</v>
      </c>
      <c r="G3262" s="148">
        <v>1287</v>
      </c>
      <c r="H3262" s="148">
        <v>236500</v>
      </c>
    </row>
    <row r="3263" spans="2:8">
      <c r="B3263" s="211">
        <v>2017</v>
      </c>
      <c r="C3263" s="213">
        <v>9</v>
      </c>
      <c r="D3263" s="209" t="s">
        <v>87</v>
      </c>
      <c r="E3263" s="204" t="s">
        <v>316</v>
      </c>
      <c r="F3263" s="148">
        <v>274</v>
      </c>
      <c r="G3263" s="148">
        <v>320</v>
      </c>
      <c r="H3263" s="148">
        <v>70000</v>
      </c>
    </row>
    <row r="3264" spans="2:8">
      <c r="B3264" s="211">
        <v>2017</v>
      </c>
      <c r="C3264" s="213">
        <v>9</v>
      </c>
      <c r="D3264" s="209" t="s">
        <v>87</v>
      </c>
      <c r="E3264" s="204" t="s">
        <v>473</v>
      </c>
      <c r="F3264" s="148">
        <v>4390</v>
      </c>
      <c r="G3264" s="148">
        <v>5120</v>
      </c>
      <c r="H3264" s="148">
        <v>1120000</v>
      </c>
    </row>
    <row r="3265" spans="2:8">
      <c r="B3265" s="211">
        <v>2017</v>
      </c>
      <c r="C3265" s="213">
        <v>9</v>
      </c>
      <c r="D3265" s="209" t="s">
        <v>87</v>
      </c>
      <c r="E3265" s="204" t="s">
        <v>484</v>
      </c>
      <c r="F3265" s="148">
        <v>150</v>
      </c>
      <c r="G3265" s="148">
        <v>175</v>
      </c>
      <c r="H3265" s="148">
        <v>35504.99</v>
      </c>
    </row>
    <row r="3266" spans="2:8">
      <c r="B3266" s="211">
        <v>2017</v>
      </c>
      <c r="C3266" s="213">
        <v>9</v>
      </c>
      <c r="D3266" s="209" t="s">
        <v>87</v>
      </c>
      <c r="E3266" s="204" t="s">
        <v>330</v>
      </c>
      <c r="F3266" s="148">
        <v>12918</v>
      </c>
      <c r="G3266" s="148">
        <v>15069</v>
      </c>
      <c r="H3266" s="148">
        <v>3042271.5399999996</v>
      </c>
    </row>
    <row r="3267" spans="2:8">
      <c r="B3267" s="211">
        <v>2017</v>
      </c>
      <c r="C3267" s="213">
        <v>9</v>
      </c>
      <c r="D3267" s="209" t="s">
        <v>87</v>
      </c>
      <c r="E3267" s="204" t="s">
        <v>355</v>
      </c>
      <c r="F3267" s="148">
        <v>275</v>
      </c>
      <c r="G3267" s="148">
        <v>321</v>
      </c>
      <c r="H3267" s="148">
        <v>50000</v>
      </c>
    </row>
    <row r="3268" spans="2:8">
      <c r="B3268" s="211">
        <v>2017</v>
      </c>
      <c r="C3268" s="213">
        <v>9</v>
      </c>
      <c r="D3268" s="209" t="s">
        <v>87</v>
      </c>
      <c r="E3268" s="204" t="s">
        <v>375</v>
      </c>
      <c r="F3268" s="148">
        <v>9078</v>
      </c>
      <c r="G3268" s="148">
        <v>10593</v>
      </c>
      <c r="H3268" s="148">
        <v>2323999.9999999995</v>
      </c>
    </row>
    <row r="3269" spans="2:8">
      <c r="B3269" s="211">
        <v>2017</v>
      </c>
      <c r="C3269" s="213">
        <v>9</v>
      </c>
      <c r="D3269" s="209" t="s">
        <v>87</v>
      </c>
      <c r="E3269" s="204" t="s">
        <v>390</v>
      </c>
      <c r="F3269" s="148">
        <v>1649</v>
      </c>
      <c r="G3269" s="148">
        <v>1921</v>
      </c>
      <c r="H3269" s="148">
        <v>379779.87</v>
      </c>
    </row>
    <row r="3270" spans="2:8">
      <c r="B3270" s="211">
        <v>2017</v>
      </c>
      <c r="C3270" s="213">
        <v>9</v>
      </c>
      <c r="D3270" s="209" t="s">
        <v>87</v>
      </c>
      <c r="E3270" s="204" t="s">
        <v>397</v>
      </c>
      <c r="F3270" s="148">
        <v>1650</v>
      </c>
      <c r="G3270" s="148">
        <v>1925</v>
      </c>
      <c r="H3270" s="148">
        <v>402619.87000000005</v>
      </c>
    </row>
    <row r="3271" spans="2:8">
      <c r="B3271" s="211">
        <v>2017</v>
      </c>
      <c r="C3271" s="213">
        <v>9</v>
      </c>
      <c r="D3271" s="209" t="s">
        <v>87</v>
      </c>
      <c r="E3271" s="204" t="s">
        <v>477</v>
      </c>
      <c r="F3271" s="148">
        <v>12066</v>
      </c>
      <c r="G3271" s="148">
        <v>14080</v>
      </c>
      <c r="H3271" s="148">
        <v>2924211.8100000005</v>
      </c>
    </row>
    <row r="3272" spans="2:8">
      <c r="B3272" s="211">
        <v>2017</v>
      </c>
      <c r="C3272" s="213">
        <v>9</v>
      </c>
      <c r="D3272" s="209" t="s">
        <v>87</v>
      </c>
      <c r="E3272" s="204" t="s">
        <v>399</v>
      </c>
      <c r="F3272" s="148">
        <v>1646</v>
      </c>
      <c r="G3272" s="148">
        <v>1922</v>
      </c>
      <c r="H3272" s="148">
        <v>360823.16000000003</v>
      </c>
    </row>
    <row r="3273" spans="2:8">
      <c r="B3273" s="211">
        <v>2017</v>
      </c>
      <c r="C3273" s="213">
        <v>9</v>
      </c>
      <c r="D3273" s="209" t="s">
        <v>87</v>
      </c>
      <c r="E3273" s="204" t="s">
        <v>402</v>
      </c>
      <c r="F3273" s="148">
        <v>276</v>
      </c>
      <c r="G3273" s="148">
        <v>322</v>
      </c>
      <c r="H3273" s="148">
        <v>66647.489999999991</v>
      </c>
    </row>
    <row r="3274" spans="2:8">
      <c r="B3274" s="211">
        <v>2017</v>
      </c>
      <c r="C3274" s="213">
        <v>9</v>
      </c>
      <c r="D3274" s="209" t="s">
        <v>87</v>
      </c>
      <c r="E3274" s="204" t="s">
        <v>413</v>
      </c>
      <c r="F3274" s="148">
        <v>275</v>
      </c>
      <c r="G3274" s="148">
        <v>320</v>
      </c>
      <c r="H3274" s="148">
        <v>50000</v>
      </c>
    </row>
    <row r="3275" spans="2:8">
      <c r="B3275" s="211">
        <v>2017</v>
      </c>
      <c r="C3275" s="213">
        <v>9</v>
      </c>
      <c r="D3275" s="209" t="s">
        <v>113</v>
      </c>
      <c r="E3275" s="204" t="s">
        <v>251</v>
      </c>
      <c r="F3275" s="148">
        <v>55</v>
      </c>
      <c r="G3275" s="148">
        <v>64</v>
      </c>
      <c r="H3275" s="148">
        <v>20770.5</v>
      </c>
    </row>
    <row r="3276" spans="2:8">
      <c r="B3276" s="211">
        <v>2017</v>
      </c>
      <c r="C3276" s="213">
        <v>9</v>
      </c>
      <c r="D3276" s="209" t="s">
        <v>113</v>
      </c>
      <c r="E3276" s="204" t="s">
        <v>320</v>
      </c>
      <c r="F3276" s="148">
        <v>3</v>
      </c>
      <c r="G3276" s="148">
        <v>4</v>
      </c>
      <c r="H3276" s="148">
        <v>3348</v>
      </c>
    </row>
    <row r="3277" spans="2:8">
      <c r="B3277" s="211">
        <v>2017</v>
      </c>
      <c r="C3277" s="213">
        <v>9</v>
      </c>
      <c r="D3277" s="209" t="s">
        <v>113</v>
      </c>
      <c r="E3277" s="204" t="s">
        <v>321</v>
      </c>
      <c r="F3277" s="148">
        <v>355</v>
      </c>
      <c r="G3277" s="148">
        <v>414</v>
      </c>
      <c r="H3277" s="148">
        <v>122916.41999999998</v>
      </c>
    </row>
    <row r="3278" spans="2:8">
      <c r="B3278" s="211">
        <v>2017</v>
      </c>
      <c r="C3278" s="213">
        <v>9</v>
      </c>
      <c r="D3278" s="209" t="s">
        <v>113</v>
      </c>
      <c r="E3278" s="204" t="s">
        <v>330</v>
      </c>
      <c r="F3278" s="148">
        <v>459</v>
      </c>
      <c r="G3278" s="148">
        <v>535</v>
      </c>
      <c r="H3278" s="148">
        <v>230208</v>
      </c>
    </row>
    <row r="3279" spans="2:8">
      <c r="B3279" s="211">
        <v>2017</v>
      </c>
      <c r="C3279" s="213">
        <v>9</v>
      </c>
      <c r="D3279" s="209" t="s">
        <v>113</v>
      </c>
      <c r="E3279" s="204" t="s">
        <v>414</v>
      </c>
      <c r="F3279" s="148">
        <v>319</v>
      </c>
      <c r="G3279" s="148">
        <v>371</v>
      </c>
      <c r="H3279" s="148">
        <v>113861.87000000002</v>
      </c>
    </row>
    <row r="3280" spans="2:8">
      <c r="B3280" s="211">
        <v>2017</v>
      </c>
      <c r="C3280" s="213">
        <v>9</v>
      </c>
      <c r="D3280" s="209" t="s">
        <v>113</v>
      </c>
      <c r="E3280" s="204" t="s">
        <v>417</v>
      </c>
      <c r="F3280" s="148">
        <v>442</v>
      </c>
      <c r="G3280" s="148">
        <v>516</v>
      </c>
      <c r="H3280" s="148">
        <v>101166.45</v>
      </c>
    </row>
    <row r="3281" spans="2:8">
      <c r="B3281" s="211">
        <v>2017</v>
      </c>
      <c r="C3281" s="213">
        <v>9</v>
      </c>
      <c r="D3281" s="209" t="s">
        <v>113</v>
      </c>
      <c r="E3281" s="204" t="s">
        <v>418</v>
      </c>
      <c r="F3281" s="148">
        <v>843</v>
      </c>
      <c r="G3281" s="148">
        <v>988</v>
      </c>
      <c r="H3281" s="148">
        <v>774300.61</v>
      </c>
    </row>
    <row r="3282" spans="2:8">
      <c r="B3282" s="211">
        <v>2017</v>
      </c>
      <c r="C3282" s="213">
        <v>9</v>
      </c>
      <c r="D3282" s="209" t="s">
        <v>113</v>
      </c>
      <c r="E3282" s="204" t="s">
        <v>419</v>
      </c>
      <c r="F3282" s="148">
        <v>16</v>
      </c>
      <c r="G3282" s="148">
        <v>18</v>
      </c>
      <c r="H3282" s="148">
        <v>6930</v>
      </c>
    </row>
    <row r="3283" spans="2:8">
      <c r="B3283" s="211">
        <v>2017</v>
      </c>
      <c r="C3283" s="213">
        <v>9</v>
      </c>
      <c r="D3283" s="209" t="s">
        <v>113</v>
      </c>
      <c r="E3283" s="204" t="s">
        <v>454</v>
      </c>
      <c r="F3283" s="148">
        <v>84</v>
      </c>
      <c r="G3283" s="148">
        <v>98</v>
      </c>
      <c r="H3283" s="148">
        <v>41794.94</v>
      </c>
    </row>
    <row r="3284" spans="2:8">
      <c r="B3284" s="211">
        <v>2017</v>
      </c>
      <c r="C3284" s="213">
        <v>9</v>
      </c>
      <c r="D3284" s="209" t="s">
        <v>114</v>
      </c>
      <c r="E3284" s="204" t="s">
        <v>284</v>
      </c>
      <c r="F3284" s="148">
        <v>274</v>
      </c>
      <c r="G3284" s="148">
        <v>319</v>
      </c>
      <c r="H3284" s="148">
        <v>58695</v>
      </c>
    </row>
    <row r="3285" spans="2:8">
      <c r="B3285" s="211">
        <v>2017</v>
      </c>
      <c r="C3285" s="213">
        <v>9</v>
      </c>
      <c r="D3285" s="209" t="s">
        <v>114</v>
      </c>
      <c r="E3285" s="204" t="s">
        <v>470</v>
      </c>
      <c r="F3285" s="148">
        <v>825</v>
      </c>
      <c r="G3285" s="148">
        <v>963</v>
      </c>
      <c r="H3285" s="148">
        <v>208797.65</v>
      </c>
    </row>
    <row r="3286" spans="2:8">
      <c r="B3286" s="211">
        <v>2017</v>
      </c>
      <c r="C3286" s="213">
        <v>9</v>
      </c>
      <c r="D3286" s="209" t="s">
        <v>114</v>
      </c>
      <c r="E3286" s="204" t="s">
        <v>330</v>
      </c>
      <c r="F3286" s="148">
        <v>139</v>
      </c>
      <c r="G3286" s="148">
        <v>163</v>
      </c>
      <c r="H3286" s="148">
        <v>72323.209999999992</v>
      </c>
    </row>
    <row r="3287" spans="2:8">
      <c r="B3287" s="211">
        <v>2017</v>
      </c>
      <c r="C3287" s="213">
        <v>9</v>
      </c>
      <c r="D3287" s="209" t="s">
        <v>114</v>
      </c>
      <c r="E3287" s="204" t="s">
        <v>414</v>
      </c>
      <c r="F3287" s="148">
        <v>117</v>
      </c>
      <c r="G3287" s="148">
        <v>136</v>
      </c>
      <c r="H3287" s="148">
        <v>78305.960000000006</v>
      </c>
    </row>
    <row r="3288" spans="2:8">
      <c r="B3288" s="211">
        <v>2017</v>
      </c>
      <c r="C3288" s="213">
        <v>9</v>
      </c>
      <c r="D3288" s="209" t="s">
        <v>114</v>
      </c>
      <c r="E3288" s="204" t="s">
        <v>481</v>
      </c>
      <c r="F3288" s="148">
        <v>548</v>
      </c>
      <c r="G3288" s="148">
        <v>640</v>
      </c>
      <c r="H3288" s="148">
        <v>140000</v>
      </c>
    </row>
    <row r="3289" spans="2:8">
      <c r="B3289" s="211">
        <v>2017</v>
      </c>
      <c r="C3289" s="213">
        <v>9</v>
      </c>
      <c r="D3289" s="209" t="s">
        <v>114</v>
      </c>
      <c r="E3289" s="204" t="s">
        <v>391</v>
      </c>
      <c r="F3289" s="148">
        <v>42</v>
      </c>
      <c r="G3289" s="148">
        <v>50</v>
      </c>
      <c r="H3289" s="148">
        <v>12030</v>
      </c>
    </row>
    <row r="3290" spans="2:8">
      <c r="B3290" s="211">
        <v>2017</v>
      </c>
      <c r="C3290" s="213">
        <v>9</v>
      </c>
      <c r="D3290" s="209" t="s">
        <v>114</v>
      </c>
      <c r="E3290" s="204" t="s">
        <v>477</v>
      </c>
      <c r="F3290" s="148">
        <v>747</v>
      </c>
      <c r="G3290" s="148">
        <v>871</v>
      </c>
      <c r="H3290" s="148">
        <v>140000</v>
      </c>
    </row>
    <row r="3291" spans="2:8">
      <c r="B3291" s="211">
        <v>2017</v>
      </c>
      <c r="C3291" s="213">
        <v>9</v>
      </c>
      <c r="D3291" s="209" t="s">
        <v>115</v>
      </c>
      <c r="E3291" s="204" t="s">
        <v>454</v>
      </c>
      <c r="F3291" s="148">
        <v>16</v>
      </c>
      <c r="G3291" s="148">
        <v>19</v>
      </c>
      <c r="H3291" s="148">
        <v>7782</v>
      </c>
    </row>
    <row r="3292" spans="2:8">
      <c r="B3292" s="211">
        <v>2017</v>
      </c>
      <c r="C3292" s="213">
        <v>9</v>
      </c>
      <c r="D3292" s="209" t="s">
        <v>115</v>
      </c>
      <c r="E3292" s="204" t="s">
        <v>463</v>
      </c>
      <c r="F3292" s="148">
        <v>38</v>
      </c>
      <c r="G3292" s="148">
        <v>45</v>
      </c>
      <c r="H3292" s="148">
        <v>38731.310000000012</v>
      </c>
    </row>
    <row r="3293" spans="2:8">
      <c r="B3293" s="211">
        <v>2017</v>
      </c>
      <c r="C3293" s="213">
        <v>9</v>
      </c>
      <c r="D3293" s="209" t="s">
        <v>106</v>
      </c>
      <c r="E3293" s="204" t="s">
        <v>246</v>
      </c>
      <c r="F3293" s="148">
        <v>270</v>
      </c>
      <c r="G3293" s="148">
        <v>316</v>
      </c>
      <c r="H3293" s="148">
        <v>70000</v>
      </c>
    </row>
    <row r="3294" spans="2:8">
      <c r="B3294" s="211">
        <v>2017</v>
      </c>
      <c r="C3294" s="213">
        <v>9</v>
      </c>
      <c r="D3294" s="209" t="s">
        <v>106</v>
      </c>
      <c r="E3294" s="204" t="s">
        <v>467</v>
      </c>
      <c r="F3294" s="148">
        <v>1899</v>
      </c>
      <c r="G3294" s="148">
        <v>2215</v>
      </c>
      <c r="H3294" s="148">
        <v>450000</v>
      </c>
    </row>
    <row r="3295" spans="2:8">
      <c r="B3295" s="211">
        <v>2017</v>
      </c>
      <c r="C3295" s="213">
        <v>9</v>
      </c>
      <c r="D3295" s="209" t="s">
        <v>106</v>
      </c>
      <c r="E3295" s="204" t="s">
        <v>251</v>
      </c>
      <c r="F3295" s="148">
        <v>97</v>
      </c>
      <c r="G3295" s="148">
        <v>112</v>
      </c>
      <c r="H3295" s="148">
        <v>44853.619999999995</v>
      </c>
    </row>
    <row r="3296" spans="2:8">
      <c r="B3296" s="211">
        <v>2017</v>
      </c>
      <c r="C3296" s="213">
        <v>9</v>
      </c>
      <c r="D3296" s="209" t="s">
        <v>106</v>
      </c>
      <c r="E3296" s="204" t="s">
        <v>265</v>
      </c>
      <c r="F3296" s="148">
        <v>275</v>
      </c>
      <c r="G3296" s="148">
        <v>320</v>
      </c>
      <c r="H3296" s="148">
        <v>70000</v>
      </c>
    </row>
    <row r="3297" spans="2:8">
      <c r="B3297" s="211">
        <v>2017</v>
      </c>
      <c r="C3297" s="213">
        <v>9</v>
      </c>
      <c r="D3297" s="209" t="s">
        <v>106</v>
      </c>
      <c r="E3297" s="204" t="s">
        <v>274</v>
      </c>
      <c r="F3297" s="148">
        <v>436</v>
      </c>
      <c r="G3297" s="148">
        <v>510</v>
      </c>
      <c r="H3297" s="148">
        <v>190714.19</v>
      </c>
    </row>
    <row r="3298" spans="2:8">
      <c r="B3298" s="211">
        <v>2017</v>
      </c>
      <c r="C3298" s="213">
        <v>9</v>
      </c>
      <c r="D3298" s="209" t="s">
        <v>106</v>
      </c>
      <c r="E3298" s="204" t="s">
        <v>285</v>
      </c>
      <c r="F3298" s="148">
        <v>260</v>
      </c>
      <c r="G3298" s="148">
        <v>303</v>
      </c>
      <c r="H3298" s="148">
        <v>63823.87</v>
      </c>
    </row>
    <row r="3299" spans="2:8">
      <c r="B3299" s="211">
        <v>2017</v>
      </c>
      <c r="C3299" s="213">
        <v>9</v>
      </c>
      <c r="D3299" s="209" t="s">
        <v>106</v>
      </c>
      <c r="E3299" s="204" t="s">
        <v>291</v>
      </c>
      <c r="F3299" s="148">
        <v>1127</v>
      </c>
      <c r="G3299" s="148">
        <v>1312</v>
      </c>
      <c r="H3299" s="148">
        <v>432192.8</v>
      </c>
    </row>
    <row r="3300" spans="2:8">
      <c r="B3300" s="211">
        <v>2017</v>
      </c>
      <c r="C3300" s="213">
        <v>9</v>
      </c>
      <c r="D3300" s="209" t="s">
        <v>106</v>
      </c>
      <c r="E3300" s="204" t="s">
        <v>302</v>
      </c>
      <c r="F3300" s="148">
        <v>4725</v>
      </c>
      <c r="G3300" s="148">
        <v>5509</v>
      </c>
      <c r="H3300" s="148">
        <v>1021072.7599999998</v>
      </c>
    </row>
    <row r="3301" spans="2:8">
      <c r="B3301" s="211">
        <v>2017</v>
      </c>
      <c r="C3301" s="213">
        <v>9</v>
      </c>
      <c r="D3301" s="209" t="s">
        <v>106</v>
      </c>
      <c r="E3301" s="204" t="s">
        <v>470</v>
      </c>
      <c r="F3301" s="148">
        <v>1251</v>
      </c>
      <c r="G3301" s="148">
        <v>1457</v>
      </c>
      <c r="H3301" s="148">
        <v>277184.56000000006</v>
      </c>
    </row>
    <row r="3302" spans="2:8">
      <c r="B3302" s="211">
        <v>2017</v>
      </c>
      <c r="C3302" s="213">
        <v>9</v>
      </c>
      <c r="D3302" s="209" t="s">
        <v>106</v>
      </c>
      <c r="E3302" s="204" t="s">
        <v>472</v>
      </c>
      <c r="F3302" s="148">
        <v>1925</v>
      </c>
      <c r="G3302" s="148">
        <v>2246</v>
      </c>
      <c r="H3302" s="148">
        <v>406000</v>
      </c>
    </row>
    <row r="3303" spans="2:8">
      <c r="B3303" s="211">
        <v>2017</v>
      </c>
      <c r="C3303" s="213">
        <v>9</v>
      </c>
      <c r="D3303" s="209" t="s">
        <v>106</v>
      </c>
      <c r="E3303" s="204" t="s">
        <v>473</v>
      </c>
      <c r="F3303" s="148">
        <v>549</v>
      </c>
      <c r="G3303" s="148">
        <v>641</v>
      </c>
      <c r="H3303" s="148">
        <v>120000</v>
      </c>
    </row>
    <row r="3304" spans="2:8">
      <c r="B3304" s="211">
        <v>2017</v>
      </c>
      <c r="C3304" s="213">
        <v>9</v>
      </c>
      <c r="D3304" s="209" t="s">
        <v>106</v>
      </c>
      <c r="E3304" s="204" t="s">
        <v>484</v>
      </c>
      <c r="F3304" s="148">
        <v>1449</v>
      </c>
      <c r="G3304" s="148">
        <v>1692</v>
      </c>
      <c r="H3304" s="148">
        <v>457160.06</v>
      </c>
    </row>
    <row r="3305" spans="2:8">
      <c r="B3305" s="211">
        <v>2017</v>
      </c>
      <c r="C3305" s="213">
        <v>9</v>
      </c>
      <c r="D3305" s="209" t="s">
        <v>106</v>
      </c>
      <c r="E3305" s="204" t="s">
        <v>330</v>
      </c>
      <c r="F3305" s="148">
        <v>8876</v>
      </c>
      <c r="G3305" s="148">
        <v>10359</v>
      </c>
      <c r="H3305" s="148">
        <v>2028065.77</v>
      </c>
    </row>
    <row r="3306" spans="2:8">
      <c r="B3306" s="211">
        <v>2017</v>
      </c>
      <c r="C3306" s="213">
        <v>9</v>
      </c>
      <c r="D3306" s="209" t="s">
        <v>106</v>
      </c>
      <c r="E3306" s="204" t="s">
        <v>414</v>
      </c>
      <c r="F3306" s="148">
        <v>751</v>
      </c>
      <c r="G3306" s="148">
        <v>876</v>
      </c>
      <c r="H3306" s="148">
        <v>359158</v>
      </c>
    </row>
    <row r="3307" spans="2:8">
      <c r="B3307" s="211">
        <v>2017</v>
      </c>
      <c r="C3307" s="213">
        <v>9</v>
      </c>
      <c r="D3307" s="209" t="s">
        <v>106</v>
      </c>
      <c r="E3307" s="204" t="s">
        <v>415</v>
      </c>
      <c r="F3307" s="148">
        <v>254</v>
      </c>
      <c r="G3307" s="148">
        <v>296</v>
      </c>
      <c r="H3307" s="148">
        <v>119730.78</v>
      </c>
    </row>
    <row r="3308" spans="2:8">
      <c r="B3308" s="211">
        <v>2017</v>
      </c>
      <c r="C3308" s="213">
        <v>9</v>
      </c>
      <c r="D3308" s="209" t="s">
        <v>106</v>
      </c>
      <c r="E3308" s="204" t="s">
        <v>417</v>
      </c>
      <c r="F3308" s="148">
        <v>51</v>
      </c>
      <c r="G3308" s="148">
        <v>60</v>
      </c>
      <c r="H3308" s="148">
        <v>24256</v>
      </c>
    </row>
    <row r="3309" spans="2:8">
      <c r="B3309" s="211">
        <v>2017</v>
      </c>
      <c r="C3309" s="213">
        <v>9</v>
      </c>
      <c r="D3309" s="209" t="s">
        <v>106</v>
      </c>
      <c r="E3309" s="204" t="s">
        <v>375</v>
      </c>
      <c r="F3309" s="148">
        <v>10875</v>
      </c>
      <c r="G3309" s="148">
        <v>12685</v>
      </c>
      <c r="H3309" s="148">
        <v>2339229.75</v>
      </c>
    </row>
    <row r="3310" spans="2:8">
      <c r="B3310" s="211">
        <v>2017</v>
      </c>
      <c r="C3310" s="213">
        <v>9</v>
      </c>
      <c r="D3310" s="209" t="s">
        <v>106</v>
      </c>
      <c r="E3310" s="204" t="s">
        <v>376</v>
      </c>
      <c r="F3310" s="148">
        <v>276</v>
      </c>
      <c r="G3310" s="148">
        <v>322</v>
      </c>
      <c r="H3310" s="148">
        <v>77962.5</v>
      </c>
    </row>
    <row r="3311" spans="2:8">
      <c r="B3311" s="211">
        <v>2017</v>
      </c>
      <c r="C3311" s="213">
        <v>9</v>
      </c>
      <c r="D3311" s="209" t="s">
        <v>106</v>
      </c>
      <c r="E3311" s="204" t="s">
        <v>390</v>
      </c>
      <c r="F3311" s="148">
        <v>1026</v>
      </c>
      <c r="G3311" s="148">
        <v>1197</v>
      </c>
      <c r="H3311" s="148">
        <v>275686.22000000003</v>
      </c>
    </row>
    <row r="3312" spans="2:8">
      <c r="B3312" s="211">
        <v>2017</v>
      </c>
      <c r="C3312" s="213">
        <v>9</v>
      </c>
      <c r="D3312" s="209" t="s">
        <v>106</v>
      </c>
      <c r="E3312" s="204" t="s">
        <v>397</v>
      </c>
      <c r="F3312" s="148">
        <v>480</v>
      </c>
      <c r="G3312" s="148">
        <v>560</v>
      </c>
      <c r="H3312" s="148">
        <v>115886.85</v>
      </c>
    </row>
    <row r="3313" spans="2:8">
      <c r="B3313" s="211">
        <v>2017</v>
      </c>
      <c r="C3313" s="213">
        <v>9</v>
      </c>
      <c r="D3313" s="209" t="s">
        <v>106</v>
      </c>
      <c r="E3313" s="204" t="s">
        <v>477</v>
      </c>
      <c r="F3313" s="148">
        <v>80</v>
      </c>
      <c r="G3313" s="148">
        <v>94</v>
      </c>
      <c r="H3313" s="148">
        <v>25972.389999999996</v>
      </c>
    </row>
    <row r="3314" spans="2:8">
      <c r="B3314" s="211">
        <v>2017</v>
      </c>
      <c r="C3314" s="213">
        <v>9</v>
      </c>
      <c r="D3314" s="209" t="s">
        <v>116</v>
      </c>
      <c r="E3314" s="204" t="s">
        <v>414</v>
      </c>
      <c r="F3314" s="148">
        <v>125</v>
      </c>
      <c r="G3314" s="148">
        <v>147</v>
      </c>
      <c r="H3314" s="148">
        <v>29445.91</v>
      </c>
    </row>
    <row r="3315" spans="2:8">
      <c r="B3315" s="211">
        <v>2017</v>
      </c>
      <c r="C3315" s="213">
        <v>9</v>
      </c>
      <c r="D3315" s="209" t="s">
        <v>156</v>
      </c>
      <c r="E3315" s="204" t="s">
        <v>414</v>
      </c>
      <c r="F3315" s="148">
        <v>46</v>
      </c>
      <c r="G3315" s="148">
        <v>55</v>
      </c>
      <c r="H3315" s="148">
        <v>14877.300000000001</v>
      </c>
    </row>
    <row r="3316" spans="2:8">
      <c r="B3316" s="211">
        <v>2017</v>
      </c>
      <c r="C3316" s="213">
        <v>9</v>
      </c>
      <c r="D3316" s="209" t="s">
        <v>97</v>
      </c>
      <c r="E3316" s="204" t="s">
        <v>330</v>
      </c>
      <c r="F3316" s="148">
        <v>222</v>
      </c>
      <c r="G3316" s="148">
        <v>260</v>
      </c>
      <c r="H3316" s="148">
        <v>99440.65</v>
      </c>
    </row>
    <row r="3317" spans="2:8">
      <c r="B3317" s="211">
        <v>2017</v>
      </c>
      <c r="C3317" s="213">
        <v>9</v>
      </c>
      <c r="D3317" s="209" t="s">
        <v>97</v>
      </c>
      <c r="E3317" s="204" t="s">
        <v>531</v>
      </c>
      <c r="F3317" s="148">
        <v>72</v>
      </c>
      <c r="G3317" s="148">
        <v>84</v>
      </c>
      <c r="H3317" s="148">
        <v>53055.02</v>
      </c>
    </row>
    <row r="3318" spans="2:8">
      <c r="B3318" s="211">
        <v>2017</v>
      </c>
      <c r="C3318" s="213">
        <v>9</v>
      </c>
      <c r="D3318" s="209" t="s">
        <v>97</v>
      </c>
      <c r="E3318" s="204" t="s">
        <v>477</v>
      </c>
      <c r="F3318" s="148">
        <v>310</v>
      </c>
      <c r="G3318" s="148">
        <v>361</v>
      </c>
      <c r="H3318" s="148">
        <v>69599.22</v>
      </c>
    </row>
    <row r="3319" spans="2:8">
      <c r="B3319" s="211">
        <v>2017</v>
      </c>
      <c r="C3319" s="213">
        <v>9</v>
      </c>
      <c r="D3319" s="209" t="s">
        <v>166</v>
      </c>
      <c r="E3319" s="204" t="s">
        <v>414</v>
      </c>
      <c r="F3319" s="148">
        <v>21</v>
      </c>
      <c r="G3319" s="148">
        <v>25</v>
      </c>
      <c r="H3319" s="148">
        <v>16659.400000000001</v>
      </c>
    </row>
    <row r="3320" spans="2:8">
      <c r="B3320" s="211">
        <v>2017</v>
      </c>
      <c r="C3320" s="213">
        <v>9</v>
      </c>
      <c r="D3320" s="209" t="s">
        <v>117</v>
      </c>
      <c r="E3320" s="204" t="s">
        <v>302</v>
      </c>
      <c r="F3320" s="148">
        <v>547</v>
      </c>
      <c r="G3320" s="148">
        <v>638</v>
      </c>
      <c r="H3320" s="148">
        <v>126710.48</v>
      </c>
    </row>
    <row r="3321" spans="2:8">
      <c r="B3321" s="211">
        <v>2017</v>
      </c>
      <c r="C3321" s="213">
        <v>9</v>
      </c>
      <c r="D3321" s="209" t="s">
        <v>118</v>
      </c>
      <c r="E3321" s="204" t="s">
        <v>268</v>
      </c>
      <c r="F3321" s="148">
        <v>0</v>
      </c>
      <c r="G3321" s="148">
        <v>0</v>
      </c>
      <c r="H3321" s="148">
        <v>141.47</v>
      </c>
    </row>
    <row r="3322" spans="2:8">
      <c r="B3322" s="211">
        <v>2017</v>
      </c>
      <c r="C3322" s="213">
        <v>9</v>
      </c>
      <c r="D3322" s="209" t="s">
        <v>118</v>
      </c>
      <c r="E3322" s="204" t="s">
        <v>415</v>
      </c>
      <c r="F3322" s="148">
        <v>700</v>
      </c>
      <c r="G3322" s="148">
        <v>816</v>
      </c>
      <c r="H3322" s="148">
        <v>163637.6</v>
      </c>
    </row>
    <row r="3323" spans="2:8">
      <c r="B3323" s="211">
        <v>2017</v>
      </c>
      <c r="C3323" s="213">
        <v>9</v>
      </c>
      <c r="D3323" s="209" t="s">
        <v>119</v>
      </c>
      <c r="E3323" s="204" t="s">
        <v>236</v>
      </c>
      <c r="F3323" s="148">
        <v>9766</v>
      </c>
      <c r="G3323" s="148">
        <v>11392</v>
      </c>
      <c r="H3323" s="148">
        <v>2285293.9099999997</v>
      </c>
    </row>
    <row r="3324" spans="2:8">
      <c r="B3324" s="211">
        <v>2017</v>
      </c>
      <c r="C3324" s="213">
        <v>9</v>
      </c>
      <c r="D3324" s="209" t="s">
        <v>119</v>
      </c>
      <c r="E3324" s="204" t="s">
        <v>242</v>
      </c>
      <c r="F3324" s="148">
        <v>276</v>
      </c>
      <c r="G3324" s="148">
        <v>322</v>
      </c>
      <c r="H3324" s="148">
        <v>77238.16</v>
      </c>
    </row>
    <row r="3325" spans="2:8">
      <c r="B3325" s="211">
        <v>2017</v>
      </c>
      <c r="C3325" s="213">
        <v>9</v>
      </c>
      <c r="D3325" s="209" t="s">
        <v>119</v>
      </c>
      <c r="E3325" s="204" t="s">
        <v>243</v>
      </c>
      <c r="F3325" s="148">
        <v>274</v>
      </c>
      <c r="G3325" s="148">
        <v>320</v>
      </c>
      <c r="H3325" s="148">
        <v>87683.75</v>
      </c>
    </row>
    <row r="3326" spans="2:8">
      <c r="B3326" s="211">
        <v>2017</v>
      </c>
      <c r="C3326" s="213">
        <v>9</v>
      </c>
      <c r="D3326" s="209" t="s">
        <v>119</v>
      </c>
      <c r="E3326" s="204" t="s">
        <v>246</v>
      </c>
      <c r="F3326" s="148">
        <v>3573</v>
      </c>
      <c r="G3326" s="148">
        <v>4167</v>
      </c>
      <c r="H3326" s="148">
        <v>840000.01</v>
      </c>
    </row>
    <row r="3327" spans="2:8">
      <c r="B3327" s="211">
        <v>2017</v>
      </c>
      <c r="C3327" s="213">
        <v>9</v>
      </c>
      <c r="D3327" s="209" t="s">
        <v>119</v>
      </c>
      <c r="E3327" s="204" t="s">
        <v>467</v>
      </c>
      <c r="F3327" s="148">
        <v>275</v>
      </c>
      <c r="G3327" s="148">
        <v>320</v>
      </c>
      <c r="H3327" s="148">
        <v>70000</v>
      </c>
    </row>
    <row r="3328" spans="2:8">
      <c r="B3328" s="211">
        <v>2017</v>
      </c>
      <c r="C3328" s="213">
        <v>9</v>
      </c>
      <c r="D3328" s="209" t="s">
        <v>119</v>
      </c>
      <c r="E3328" s="204" t="s">
        <v>262</v>
      </c>
      <c r="F3328" s="148">
        <v>751</v>
      </c>
      <c r="G3328" s="148">
        <v>874</v>
      </c>
      <c r="H3328" s="148">
        <v>190474.30000000002</v>
      </c>
    </row>
    <row r="3329" spans="2:8">
      <c r="B3329" s="211">
        <v>2017</v>
      </c>
      <c r="C3329" s="213">
        <v>9</v>
      </c>
      <c r="D3329" s="209" t="s">
        <v>119</v>
      </c>
      <c r="E3329" s="204" t="s">
        <v>265</v>
      </c>
      <c r="F3329" s="148">
        <v>2427</v>
      </c>
      <c r="G3329" s="148">
        <v>2832</v>
      </c>
      <c r="H3329" s="148">
        <v>700000.01000000013</v>
      </c>
    </row>
    <row r="3330" spans="2:8">
      <c r="B3330" s="211">
        <v>2017</v>
      </c>
      <c r="C3330" s="213">
        <v>9</v>
      </c>
      <c r="D3330" s="209" t="s">
        <v>119</v>
      </c>
      <c r="E3330" s="204" t="s">
        <v>520</v>
      </c>
      <c r="F3330" s="148">
        <v>5</v>
      </c>
      <c r="G3330" s="148">
        <v>5</v>
      </c>
      <c r="H3330" s="148">
        <v>2719.15</v>
      </c>
    </row>
    <row r="3331" spans="2:8">
      <c r="B3331" s="211">
        <v>2017</v>
      </c>
      <c r="C3331" s="213">
        <v>9</v>
      </c>
      <c r="D3331" s="209" t="s">
        <v>119</v>
      </c>
      <c r="E3331" s="204" t="s">
        <v>468</v>
      </c>
      <c r="F3331" s="148">
        <v>1354</v>
      </c>
      <c r="G3331" s="148">
        <v>1579</v>
      </c>
      <c r="H3331" s="148">
        <v>370503.14</v>
      </c>
    </row>
    <row r="3332" spans="2:8">
      <c r="B3332" s="211">
        <v>2017</v>
      </c>
      <c r="C3332" s="213">
        <v>9</v>
      </c>
      <c r="D3332" s="209" t="s">
        <v>119</v>
      </c>
      <c r="E3332" s="204" t="s">
        <v>268</v>
      </c>
      <c r="F3332" s="148">
        <v>10</v>
      </c>
      <c r="G3332" s="148">
        <v>13</v>
      </c>
      <c r="H3332" s="148">
        <v>8034.24</v>
      </c>
    </row>
    <row r="3333" spans="2:8">
      <c r="B3333" s="211">
        <v>2017</v>
      </c>
      <c r="C3333" s="213">
        <v>9</v>
      </c>
      <c r="D3333" s="209" t="s">
        <v>119</v>
      </c>
      <c r="E3333" s="204" t="s">
        <v>273</v>
      </c>
      <c r="F3333" s="148">
        <v>2449</v>
      </c>
      <c r="G3333" s="148">
        <v>2855</v>
      </c>
      <c r="H3333" s="148">
        <v>526749.99000000011</v>
      </c>
    </row>
    <row r="3334" spans="2:8">
      <c r="B3334" s="211">
        <v>2017</v>
      </c>
      <c r="C3334" s="213">
        <v>9</v>
      </c>
      <c r="D3334" s="209" t="s">
        <v>119</v>
      </c>
      <c r="E3334" s="204" t="s">
        <v>274</v>
      </c>
      <c r="F3334" s="148">
        <v>552</v>
      </c>
      <c r="G3334" s="148">
        <v>646</v>
      </c>
      <c r="H3334" s="148">
        <v>216159.54000000004</v>
      </c>
    </row>
    <row r="3335" spans="2:8">
      <c r="B3335" s="211">
        <v>2017</v>
      </c>
      <c r="C3335" s="213">
        <v>9</v>
      </c>
      <c r="D3335" s="209" t="s">
        <v>119</v>
      </c>
      <c r="E3335" s="204" t="s">
        <v>275</v>
      </c>
      <c r="F3335" s="148">
        <v>82</v>
      </c>
      <c r="G3335" s="148">
        <v>95</v>
      </c>
      <c r="H3335" s="148">
        <v>46570</v>
      </c>
    </row>
    <row r="3336" spans="2:8">
      <c r="B3336" s="211">
        <v>2017</v>
      </c>
      <c r="C3336" s="213">
        <v>9</v>
      </c>
      <c r="D3336" s="209" t="s">
        <v>119</v>
      </c>
      <c r="E3336" s="204" t="s">
        <v>276</v>
      </c>
      <c r="F3336" s="148">
        <v>252</v>
      </c>
      <c r="G3336" s="148">
        <v>294</v>
      </c>
      <c r="H3336" s="148">
        <v>57190</v>
      </c>
    </row>
    <row r="3337" spans="2:8">
      <c r="B3337" s="211">
        <v>2017</v>
      </c>
      <c r="C3337" s="213">
        <v>9</v>
      </c>
      <c r="D3337" s="209" t="s">
        <v>119</v>
      </c>
      <c r="E3337" s="204" t="s">
        <v>282</v>
      </c>
      <c r="F3337" s="148">
        <v>855</v>
      </c>
      <c r="G3337" s="148">
        <v>997</v>
      </c>
      <c r="H3337" s="148">
        <v>225180.97999999998</v>
      </c>
    </row>
    <row r="3338" spans="2:8">
      <c r="B3338" s="211">
        <v>2017</v>
      </c>
      <c r="C3338" s="213">
        <v>9</v>
      </c>
      <c r="D3338" s="209" t="s">
        <v>119</v>
      </c>
      <c r="E3338" s="204" t="s">
        <v>284</v>
      </c>
      <c r="F3338" s="148">
        <v>1896</v>
      </c>
      <c r="G3338" s="148">
        <v>2205</v>
      </c>
      <c r="H3338" s="148">
        <v>432150</v>
      </c>
    </row>
    <row r="3339" spans="2:8">
      <c r="B3339" s="211">
        <v>2017</v>
      </c>
      <c r="C3339" s="213">
        <v>9</v>
      </c>
      <c r="D3339" s="209" t="s">
        <v>119</v>
      </c>
      <c r="E3339" s="204" t="s">
        <v>285</v>
      </c>
      <c r="F3339" s="148">
        <v>59048</v>
      </c>
      <c r="G3339" s="148">
        <v>68883</v>
      </c>
      <c r="H3339" s="148">
        <v>15230317.049999997</v>
      </c>
    </row>
    <row r="3340" spans="2:8">
      <c r="B3340" s="211">
        <v>2017</v>
      </c>
      <c r="C3340" s="213">
        <v>9</v>
      </c>
      <c r="D3340" s="209" t="s">
        <v>119</v>
      </c>
      <c r="E3340" s="204" t="s">
        <v>469</v>
      </c>
      <c r="F3340" s="148">
        <v>9053</v>
      </c>
      <c r="G3340" s="148">
        <v>10563</v>
      </c>
      <c r="H3340" s="148">
        <v>2109999.98</v>
      </c>
    </row>
    <row r="3341" spans="2:8">
      <c r="B3341" s="211">
        <v>2017</v>
      </c>
      <c r="C3341" s="213">
        <v>9</v>
      </c>
      <c r="D3341" s="209" t="s">
        <v>119</v>
      </c>
      <c r="E3341" s="204" t="s">
        <v>302</v>
      </c>
      <c r="F3341" s="148">
        <v>23733</v>
      </c>
      <c r="G3341" s="148">
        <v>27692</v>
      </c>
      <c r="H3341" s="148">
        <v>5348034.4199999971</v>
      </c>
    </row>
    <row r="3342" spans="2:8">
      <c r="B3342" s="211">
        <v>2017</v>
      </c>
      <c r="C3342" s="213">
        <v>9</v>
      </c>
      <c r="D3342" s="209" t="s">
        <v>119</v>
      </c>
      <c r="E3342" s="204" t="s">
        <v>470</v>
      </c>
      <c r="F3342" s="148">
        <v>13775</v>
      </c>
      <c r="G3342" s="148">
        <v>16068</v>
      </c>
      <c r="H3342" s="148">
        <v>3337053.8199999989</v>
      </c>
    </row>
    <row r="3343" spans="2:8">
      <c r="B3343" s="211">
        <v>2017</v>
      </c>
      <c r="C3343" s="213">
        <v>9</v>
      </c>
      <c r="D3343" s="209" t="s">
        <v>119</v>
      </c>
      <c r="E3343" s="204" t="s">
        <v>471</v>
      </c>
      <c r="F3343" s="148">
        <v>2522</v>
      </c>
      <c r="G3343" s="148">
        <v>2942</v>
      </c>
      <c r="H3343" s="148">
        <v>612106.38</v>
      </c>
    </row>
    <row r="3344" spans="2:8">
      <c r="B3344" s="211">
        <v>2017</v>
      </c>
      <c r="C3344" s="213">
        <v>9</v>
      </c>
      <c r="D3344" s="209" t="s">
        <v>119</v>
      </c>
      <c r="E3344" s="204" t="s">
        <v>306</v>
      </c>
      <c r="F3344" s="148">
        <v>251</v>
      </c>
      <c r="G3344" s="148">
        <v>292</v>
      </c>
      <c r="H3344" s="148">
        <v>70000</v>
      </c>
    </row>
    <row r="3345" spans="2:8">
      <c r="B3345" s="211">
        <v>2017</v>
      </c>
      <c r="C3345" s="213">
        <v>9</v>
      </c>
      <c r="D3345" s="209" t="s">
        <v>119</v>
      </c>
      <c r="E3345" s="204" t="s">
        <v>308</v>
      </c>
      <c r="F3345" s="148">
        <v>549</v>
      </c>
      <c r="G3345" s="148">
        <v>641</v>
      </c>
      <c r="H3345" s="148">
        <v>140000</v>
      </c>
    </row>
    <row r="3346" spans="2:8">
      <c r="B3346" s="211">
        <v>2017</v>
      </c>
      <c r="C3346" s="213">
        <v>9</v>
      </c>
      <c r="D3346" s="209" t="s">
        <v>119</v>
      </c>
      <c r="E3346" s="204" t="s">
        <v>472</v>
      </c>
      <c r="F3346" s="148">
        <v>12294</v>
      </c>
      <c r="G3346" s="148">
        <v>14339</v>
      </c>
      <c r="H3346" s="148">
        <v>3626125.0799999991</v>
      </c>
    </row>
    <row r="3347" spans="2:8">
      <c r="B3347" s="211">
        <v>2017</v>
      </c>
      <c r="C3347" s="213">
        <v>9</v>
      </c>
      <c r="D3347" s="209" t="s">
        <v>119</v>
      </c>
      <c r="E3347" s="204" t="s">
        <v>313</v>
      </c>
      <c r="F3347" s="148">
        <v>2749</v>
      </c>
      <c r="G3347" s="148">
        <v>3208</v>
      </c>
      <c r="H3347" s="148">
        <v>591250</v>
      </c>
    </row>
    <row r="3348" spans="2:8">
      <c r="B3348" s="211">
        <v>2017</v>
      </c>
      <c r="C3348" s="213">
        <v>9</v>
      </c>
      <c r="D3348" s="209" t="s">
        <v>119</v>
      </c>
      <c r="E3348" s="204" t="s">
        <v>315</v>
      </c>
      <c r="F3348" s="148">
        <v>11</v>
      </c>
      <c r="G3348" s="148">
        <v>13</v>
      </c>
      <c r="H3348" s="148">
        <v>5270</v>
      </c>
    </row>
    <row r="3349" spans="2:8">
      <c r="B3349" s="211">
        <v>2017</v>
      </c>
      <c r="C3349" s="213">
        <v>9</v>
      </c>
      <c r="D3349" s="209" t="s">
        <v>119</v>
      </c>
      <c r="E3349" s="204" t="s">
        <v>316</v>
      </c>
      <c r="F3349" s="148">
        <v>4410</v>
      </c>
      <c r="G3349" s="148">
        <v>5145</v>
      </c>
      <c r="H3349" s="148">
        <v>1076208.2</v>
      </c>
    </row>
    <row r="3350" spans="2:8">
      <c r="B3350" s="211">
        <v>2017</v>
      </c>
      <c r="C3350" s="213">
        <v>9</v>
      </c>
      <c r="D3350" s="209" t="s">
        <v>119</v>
      </c>
      <c r="E3350" s="204" t="s">
        <v>321</v>
      </c>
      <c r="F3350" s="148">
        <v>1232</v>
      </c>
      <c r="G3350" s="148">
        <v>1436</v>
      </c>
      <c r="H3350" s="148">
        <v>258031.28000000003</v>
      </c>
    </row>
    <row r="3351" spans="2:8">
      <c r="B3351" s="211">
        <v>2017</v>
      </c>
      <c r="C3351" s="213">
        <v>9</v>
      </c>
      <c r="D3351" s="209" t="s">
        <v>119</v>
      </c>
      <c r="E3351" s="204" t="s">
        <v>473</v>
      </c>
      <c r="F3351" s="148">
        <v>28797</v>
      </c>
      <c r="G3351" s="148">
        <v>33590</v>
      </c>
      <c r="H3351" s="148">
        <v>7323003.9300000006</v>
      </c>
    </row>
    <row r="3352" spans="2:8">
      <c r="B3352" s="211">
        <v>2017</v>
      </c>
      <c r="C3352" s="213">
        <v>9</v>
      </c>
      <c r="D3352" s="209" t="s">
        <v>119</v>
      </c>
      <c r="E3352" s="204" t="s">
        <v>326</v>
      </c>
      <c r="F3352" s="148">
        <v>559</v>
      </c>
      <c r="G3352" s="148">
        <v>651</v>
      </c>
      <c r="H3352" s="148">
        <v>120400</v>
      </c>
    </row>
    <row r="3353" spans="2:8">
      <c r="B3353" s="211">
        <v>2017</v>
      </c>
      <c r="C3353" s="213">
        <v>9</v>
      </c>
      <c r="D3353" s="209" t="s">
        <v>119</v>
      </c>
      <c r="E3353" s="204" t="s">
        <v>484</v>
      </c>
      <c r="F3353" s="148">
        <v>1415</v>
      </c>
      <c r="G3353" s="148">
        <v>1649</v>
      </c>
      <c r="H3353" s="148">
        <v>495752.34</v>
      </c>
    </row>
    <row r="3354" spans="2:8">
      <c r="B3354" s="211">
        <v>2017</v>
      </c>
      <c r="C3354" s="213">
        <v>9</v>
      </c>
      <c r="D3354" s="209" t="s">
        <v>119</v>
      </c>
      <c r="E3354" s="204" t="s">
        <v>330</v>
      </c>
      <c r="F3354" s="148">
        <v>52931</v>
      </c>
      <c r="G3354" s="148">
        <v>61748</v>
      </c>
      <c r="H3354" s="148">
        <v>12689612.000000004</v>
      </c>
    </row>
    <row r="3355" spans="2:8">
      <c r="B3355" s="211">
        <v>2017</v>
      </c>
      <c r="C3355" s="213">
        <v>9</v>
      </c>
      <c r="D3355" s="209" t="s">
        <v>119</v>
      </c>
      <c r="E3355" s="204" t="s">
        <v>338</v>
      </c>
      <c r="F3355" s="148">
        <v>550</v>
      </c>
      <c r="G3355" s="148">
        <v>641</v>
      </c>
      <c r="H3355" s="148">
        <v>118391.96</v>
      </c>
    </row>
    <row r="3356" spans="2:8">
      <c r="B3356" s="211">
        <v>2017</v>
      </c>
      <c r="C3356" s="213">
        <v>9</v>
      </c>
      <c r="D3356" s="209" t="s">
        <v>119</v>
      </c>
      <c r="E3356" s="204" t="s">
        <v>347</v>
      </c>
      <c r="F3356" s="148">
        <v>1050</v>
      </c>
      <c r="G3356" s="148">
        <v>1226</v>
      </c>
      <c r="H3356" s="148">
        <v>290000</v>
      </c>
    </row>
    <row r="3357" spans="2:8">
      <c r="B3357" s="211">
        <v>2017</v>
      </c>
      <c r="C3357" s="213">
        <v>9</v>
      </c>
      <c r="D3357" s="209" t="s">
        <v>119</v>
      </c>
      <c r="E3357" s="204" t="s">
        <v>414</v>
      </c>
      <c r="F3357" s="148">
        <v>15552</v>
      </c>
      <c r="G3357" s="148">
        <v>18170</v>
      </c>
      <c r="H3357" s="148">
        <v>6841680.9800000014</v>
      </c>
    </row>
    <row r="3358" spans="2:8">
      <c r="B3358" s="211">
        <v>2017</v>
      </c>
      <c r="C3358" s="213">
        <v>9</v>
      </c>
      <c r="D3358" s="209" t="s">
        <v>119</v>
      </c>
      <c r="E3358" s="204" t="s">
        <v>415</v>
      </c>
      <c r="F3358" s="148">
        <v>3501</v>
      </c>
      <c r="G3358" s="148">
        <v>4087</v>
      </c>
      <c r="H3358" s="148">
        <v>1339025.54</v>
      </c>
    </row>
    <row r="3359" spans="2:8">
      <c r="B3359" s="211">
        <v>2017</v>
      </c>
      <c r="C3359" s="213">
        <v>9</v>
      </c>
      <c r="D3359" s="209" t="s">
        <v>119</v>
      </c>
      <c r="E3359" s="204" t="s">
        <v>480</v>
      </c>
      <c r="F3359" s="148">
        <v>826</v>
      </c>
      <c r="G3359" s="148">
        <v>964</v>
      </c>
      <c r="H3359" s="148">
        <v>201527.3</v>
      </c>
    </row>
    <row r="3360" spans="2:8">
      <c r="B3360" s="211">
        <v>2017</v>
      </c>
      <c r="C3360" s="213">
        <v>9</v>
      </c>
      <c r="D3360" s="209" t="s">
        <v>119</v>
      </c>
      <c r="E3360" s="204" t="s">
        <v>351</v>
      </c>
      <c r="F3360" s="148">
        <v>0</v>
      </c>
      <c r="G3360" s="148">
        <v>0</v>
      </c>
      <c r="H3360" s="148">
        <v>1140.3799999999999</v>
      </c>
    </row>
    <row r="3361" spans="2:8">
      <c r="B3361" s="211">
        <v>2017</v>
      </c>
      <c r="C3361" s="213">
        <v>9</v>
      </c>
      <c r="D3361" s="209" t="s">
        <v>119</v>
      </c>
      <c r="E3361" s="204" t="s">
        <v>355</v>
      </c>
      <c r="F3361" s="148">
        <v>2757</v>
      </c>
      <c r="G3361" s="148">
        <v>3215</v>
      </c>
      <c r="H3361" s="148">
        <v>639744</v>
      </c>
    </row>
    <row r="3362" spans="2:8">
      <c r="B3362" s="211">
        <v>2017</v>
      </c>
      <c r="C3362" s="213">
        <v>9</v>
      </c>
      <c r="D3362" s="209" t="s">
        <v>119</v>
      </c>
      <c r="E3362" s="204" t="s">
        <v>362</v>
      </c>
      <c r="F3362" s="148">
        <v>824</v>
      </c>
      <c r="G3362" s="148">
        <v>962</v>
      </c>
      <c r="H3362" s="148">
        <v>202149.43</v>
      </c>
    </row>
    <row r="3363" spans="2:8">
      <c r="B3363" s="211">
        <v>2017</v>
      </c>
      <c r="C3363" s="213">
        <v>9</v>
      </c>
      <c r="D3363" s="209" t="s">
        <v>119</v>
      </c>
      <c r="E3363" s="204" t="s">
        <v>474</v>
      </c>
      <c r="F3363" s="148">
        <v>25962</v>
      </c>
      <c r="G3363" s="148">
        <v>30291</v>
      </c>
      <c r="H3363" s="148">
        <v>6361501.2200000016</v>
      </c>
    </row>
    <row r="3364" spans="2:8">
      <c r="B3364" s="211">
        <v>2017</v>
      </c>
      <c r="C3364" s="213">
        <v>9</v>
      </c>
      <c r="D3364" s="209" t="s">
        <v>119</v>
      </c>
      <c r="E3364" s="204" t="s">
        <v>481</v>
      </c>
      <c r="F3364" s="148">
        <v>1374</v>
      </c>
      <c r="G3364" s="148">
        <v>1601</v>
      </c>
      <c r="H3364" s="148">
        <v>332674.03000000003</v>
      </c>
    </row>
    <row r="3365" spans="2:8">
      <c r="B3365" s="211">
        <v>2017</v>
      </c>
      <c r="C3365" s="213">
        <v>9</v>
      </c>
      <c r="D3365" s="209" t="s">
        <v>119</v>
      </c>
      <c r="E3365" s="204" t="s">
        <v>417</v>
      </c>
      <c r="F3365" s="148">
        <v>2860</v>
      </c>
      <c r="G3365" s="148">
        <v>3333</v>
      </c>
      <c r="H3365" s="148">
        <v>712206.5199999999</v>
      </c>
    </row>
    <row r="3366" spans="2:8">
      <c r="B3366" s="211">
        <v>2017</v>
      </c>
      <c r="C3366" s="213">
        <v>9</v>
      </c>
      <c r="D3366" s="209" t="s">
        <v>119</v>
      </c>
      <c r="E3366" s="204" t="s">
        <v>375</v>
      </c>
      <c r="F3366" s="148">
        <v>23237</v>
      </c>
      <c r="G3366" s="148">
        <v>27111</v>
      </c>
      <c r="H3366" s="148">
        <v>5426660.0299999984</v>
      </c>
    </row>
    <row r="3367" spans="2:8">
      <c r="B3367" s="211">
        <v>2017</v>
      </c>
      <c r="C3367" s="213">
        <v>9</v>
      </c>
      <c r="D3367" s="209" t="s">
        <v>119</v>
      </c>
      <c r="E3367" s="204" t="s">
        <v>376</v>
      </c>
      <c r="F3367" s="148">
        <v>276</v>
      </c>
      <c r="G3367" s="148">
        <v>323</v>
      </c>
      <c r="H3367" s="148">
        <v>75000</v>
      </c>
    </row>
    <row r="3368" spans="2:8">
      <c r="B3368" s="211">
        <v>2017</v>
      </c>
      <c r="C3368" s="213">
        <v>9</v>
      </c>
      <c r="D3368" s="209" t="s">
        <v>119</v>
      </c>
      <c r="E3368" s="204" t="s">
        <v>450</v>
      </c>
      <c r="F3368" s="148">
        <v>11</v>
      </c>
      <c r="G3368" s="148">
        <v>12</v>
      </c>
      <c r="H3368" s="148">
        <v>25229</v>
      </c>
    </row>
    <row r="3369" spans="2:8">
      <c r="B3369" s="211">
        <v>2017</v>
      </c>
      <c r="C3369" s="213">
        <v>9</v>
      </c>
      <c r="D3369" s="209" t="s">
        <v>119</v>
      </c>
      <c r="E3369" s="204" t="s">
        <v>475</v>
      </c>
      <c r="F3369" s="148">
        <v>274</v>
      </c>
      <c r="G3369" s="148">
        <v>320</v>
      </c>
      <c r="H3369" s="148">
        <v>50000</v>
      </c>
    </row>
    <row r="3370" spans="2:8">
      <c r="B3370" s="211">
        <v>2017</v>
      </c>
      <c r="C3370" s="213">
        <v>9</v>
      </c>
      <c r="D3370" s="209" t="s">
        <v>119</v>
      </c>
      <c r="E3370" s="204" t="s">
        <v>387</v>
      </c>
      <c r="F3370" s="148">
        <v>2</v>
      </c>
      <c r="G3370" s="148">
        <v>2</v>
      </c>
      <c r="H3370" s="148">
        <v>2100</v>
      </c>
    </row>
    <row r="3371" spans="2:8">
      <c r="B3371" s="211">
        <v>2017</v>
      </c>
      <c r="C3371" s="213">
        <v>9</v>
      </c>
      <c r="D3371" s="209" t="s">
        <v>119</v>
      </c>
      <c r="E3371" s="204" t="s">
        <v>390</v>
      </c>
      <c r="F3371" s="148">
        <v>24647</v>
      </c>
      <c r="G3371" s="148">
        <v>28749</v>
      </c>
      <c r="H3371" s="148">
        <v>5729666.0000000019</v>
      </c>
    </row>
    <row r="3372" spans="2:8">
      <c r="B3372" s="211">
        <v>2017</v>
      </c>
      <c r="C3372" s="213">
        <v>9</v>
      </c>
      <c r="D3372" s="209" t="s">
        <v>119</v>
      </c>
      <c r="E3372" s="204" t="s">
        <v>394</v>
      </c>
      <c r="F3372" s="148">
        <v>2219</v>
      </c>
      <c r="G3372" s="148">
        <v>2589</v>
      </c>
      <c r="H3372" s="148">
        <v>486621.68000000005</v>
      </c>
    </row>
    <row r="3373" spans="2:8">
      <c r="B3373" s="211">
        <v>2017</v>
      </c>
      <c r="C3373" s="213">
        <v>9</v>
      </c>
      <c r="D3373" s="209" t="s">
        <v>119</v>
      </c>
      <c r="E3373" s="204" t="s">
        <v>397</v>
      </c>
      <c r="F3373" s="148">
        <v>12721</v>
      </c>
      <c r="G3373" s="148">
        <v>14846</v>
      </c>
      <c r="H3373" s="148">
        <v>2780128.85</v>
      </c>
    </row>
    <row r="3374" spans="2:8">
      <c r="B3374" s="211">
        <v>2017</v>
      </c>
      <c r="C3374" s="213">
        <v>9</v>
      </c>
      <c r="D3374" s="209" t="s">
        <v>119</v>
      </c>
      <c r="E3374" s="204" t="s">
        <v>477</v>
      </c>
      <c r="F3374" s="148">
        <v>34395</v>
      </c>
      <c r="G3374" s="148">
        <v>40134</v>
      </c>
      <c r="H3374" s="148">
        <v>8750649.6099999994</v>
      </c>
    </row>
    <row r="3375" spans="2:8">
      <c r="B3375" s="211">
        <v>2017</v>
      </c>
      <c r="C3375" s="213">
        <v>9</v>
      </c>
      <c r="D3375" s="209" t="s">
        <v>119</v>
      </c>
      <c r="E3375" s="204" t="s">
        <v>399</v>
      </c>
      <c r="F3375" s="148">
        <v>276</v>
      </c>
      <c r="G3375" s="148">
        <v>321</v>
      </c>
      <c r="H3375" s="148">
        <v>80000</v>
      </c>
    </row>
    <row r="3376" spans="2:8">
      <c r="B3376" s="211">
        <v>2017</v>
      </c>
      <c r="C3376" s="213">
        <v>9</v>
      </c>
      <c r="D3376" s="209" t="s">
        <v>119</v>
      </c>
      <c r="E3376" s="204" t="s">
        <v>400</v>
      </c>
      <c r="F3376" s="148">
        <v>275</v>
      </c>
      <c r="G3376" s="148">
        <v>322</v>
      </c>
      <c r="H3376" s="148">
        <v>106267.94</v>
      </c>
    </row>
    <row r="3377" spans="2:8">
      <c r="B3377" s="211">
        <v>2017</v>
      </c>
      <c r="C3377" s="213">
        <v>9</v>
      </c>
      <c r="D3377" s="209" t="s">
        <v>119</v>
      </c>
      <c r="E3377" s="204" t="s">
        <v>492</v>
      </c>
      <c r="F3377" s="148">
        <v>1198</v>
      </c>
      <c r="G3377" s="148">
        <v>1398</v>
      </c>
      <c r="H3377" s="148">
        <v>240152.68</v>
      </c>
    </row>
    <row r="3378" spans="2:8">
      <c r="B3378" s="211">
        <v>2017</v>
      </c>
      <c r="C3378" s="213">
        <v>9</v>
      </c>
      <c r="D3378" s="209" t="s">
        <v>119</v>
      </c>
      <c r="E3378" s="204" t="s">
        <v>494</v>
      </c>
      <c r="F3378" s="148">
        <v>238</v>
      </c>
      <c r="G3378" s="148">
        <v>278</v>
      </c>
      <c r="H3378" s="148">
        <v>61031.9</v>
      </c>
    </row>
    <row r="3379" spans="2:8">
      <c r="B3379" s="211">
        <v>2017</v>
      </c>
      <c r="C3379" s="213">
        <v>9</v>
      </c>
      <c r="D3379" s="209" t="s">
        <v>119</v>
      </c>
      <c r="E3379" s="204" t="s">
        <v>402</v>
      </c>
      <c r="F3379" s="148">
        <v>5225</v>
      </c>
      <c r="G3379" s="148">
        <v>6097</v>
      </c>
      <c r="H3379" s="148">
        <v>1246622.0099999998</v>
      </c>
    </row>
    <row r="3380" spans="2:8">
      <c r="B3380" s="211">
        <v>2017</v>
      </c>
      <c r="C3380" s="213">
        <v>9</v>
      </c>
      <c r="D3380" s="209" t="s">
        <v>119</v>
      </c>
      <c r="E3380" s="204" t="s">
        <v>532</v>
      </c>
      <c r="F3380" s="148">
        <v>5</v>
      </c>
      <c r="G3380" s="148">
        <v>6</v>
      </c>
      <c r="H3380" s="148">
        <v>15256</v>
      </c>
    </row>
    <row r="3381" spans="2:8">
      <c r="B3381" s="211">
        <v>2017</v>
      </c>
      <c r="C3381" s="213">
        <v>9</v>
      </c>
      <c r="D3381" s="209" t="s">
        <v>119</v>
      </c>
      <c r="E3381" s="204" t="s">
        <v>409</v>
      </c>
      <c r="F3381" s="148">
        <v>274</v>
      </c>
      <c r="G3381" s="148">
        <v>320</v>
      </c>
      <c r="H3381" s="148">
        <v>80000</v>
      </c>
    </row>
    <row r="3382" spans="2:8">
      <c r="B3382" s="211">
        <v>2017</v>
      </c>
      <c r="C3382" s="213">
        <v>9</v>
      </c>
      <c r="D3382" s="209" t="s">
        <v>119</v>
      </c>
      <c r="E3382" s="204" t="s">
        <v>412</v>
      </c>
      <c r="F3382" s="148">
        <v>2</v>
      </c>
      <c r="G3382" s="148">
        <v>2</v>
      </c>
      <c r="H3382" s="148">
        <v>2520</v>
      </c>
    </row>
    <row r="3383" spans="2:8">
      <c r="B3383" s="211">
        <v>2017</v>
      </c>
      <c r="C3383" s="213">
        <v>9</v>
      </c>
      <c r="D3383" s="209" t="s">
        <v>119</v>
      </c>
      <c r="E3383" s="204" t="s">
        <v>413</v>
      </c>
      <c r="F3383" s="148">
        <v>10261</v>
      </c>
      <c r="G3383" s="148">
        <v>11967</v>
      </c>
      <c r="H3383" s="148">
        <v>2119799.9900000002</v>
      </c>
    </row>
    <row r="3384" spans="2:8">
      <c r="B3384" s="211">
        <v>2017</v>
      </c>
      <c r="C3384" s="213">
        <v>9</v>
      </c>
      <c r="D3384" s="209" t="s">
        <v>157</v>
      </c>
      <c r="E3384" s="204" t="s">
        <v>467</v>
      </c>
      <c r="F3384" s="148">
        <v>274</v>
      </c>
      <c r="G3384" s="148">
        <v>320</v>
      </c>
      <c r="H3384" s="148">
        <v>60000</v>
      </c>
    </row>
    <row r="3385" spans="2:8">
      <c r="B3385" s="211">
        <v>2017</v>
      </c>
      <c r="C3385" s="213">
        <v>9</v>
      </c>
      <c r="D3385" s="209" t="s">
        <v>120</v>
      </c>
      <c r="E3385" s="204" t="s">
        <v>414</v>
      </c>
      <c r="F3385" s="148">
        <v>211</v>
      </c>
      <c r="G3385" s="148">
        <v>247</v>
      </c>
      <c r="H3385" s="148">
        <v>58304.28</v>
      </c>
    </row>
    <row r="3386" spans="2:8">
      <c r="B3386" s="211">
        <v>2017</v>
      </c>
      <c r="C3386" s="213">
        <v>9</v>
      </c>
      <c r="D3386" s="209" t="s">
        <v>121</v>
      </c>
      <c r="E3386" s="204" t="s">
        <v>472</v>
      </c>
      <c r="F3386" s="148">
        <v>1372</v>
      </c>
      <c r="G3386" s="148">
        <v>1601</v>
      </c>
      <c r="H3386" s="148">
        <v>440449.99</v>
      </c>
    </row>
    <row r="3387" spans="2:8">
      <c r="B3387" s="211">
        <v>2017</v>
      </c>
      <c r="C3387" s="213">
        <v>9</v>
      </c>
      <c r="D3387" s="209" t="s">
        <v>95</v>
      </c>
      <c r="E3387" s="204" t="s">
        <v>274</v>
      </c>
      <c r="F3387" s="148">
        <v>184</v>
      </c>
      <c r="G3387" s="148">
        <v>213</v>
      </c>
      <c r="H3387" s="148">
        <v>63694.19</v>
      </c>
    </row>
    <row r="3388" spans="2:8">
      <c r="B3388" s="211">
        <v>2017</v>
      </c>
      <c r="C3388" s="213">
        <v>9</v>
      </c>
      <c r="D3388" s="209" t="s">
        <v>95</v>
      </c>
      <c r="E3388" s="204" t="s">
        <v>285</v>
      </c>
      <c r="F3388" s="148">
        <v>214</v>
      </c>
      <c r="G3388" s="148">
        <v>250</v>
      </c>
      <c r="H3388" s="148">
        <v>64367.17</v>
      </c>
    </row>
    <row r="3389" spans="2:8">
      <c r="B3389" s="211">
        <v>2017</v>
      </c>
      <c r="C3389" s="213">
        <v>9</v>
      </c>
      <c r="D3389" s="209" t="s">
        <v>95</v>
      </c>
      <c r="E3389" s="204" t="s">
        <v>471</v>
      </c>
      <c r="F3389" s="148">
        <v>1096</v>
      </c>
      <c r="G3389" s="148">
        <v>1281</v>
      </c>
      <c r="H3389" s="148">
        <v>277391.29000000004</v>
      </c>
    </row>
    <row r="3390" spans="2:8">
      <c r="B3390" s="211">
        <v>2017</v>
      </c>
      <c r="C3390" s="213">
        <v>9</v>
      </c>
      <c r="D3390" s="209" t="s">
        <v>95</v>
      </c>
      <c r="E3390" s="204" t="s">
        <v>316</v>
      </c>
      <c r="F3390" s="148">
        <v>1090</v>
      </c>
      <c r="G3390" s="148">
        <v>1272</v>
      </c>
      <c r="H3390" s="148">
        <v>237019.44</v>
      </c>
    </row>
    <row r="3391" spans="2:8">
      <c r="B3391" s="211">
        <v>2017</v>
      </c>
      <c r="C3391" s="213">
        <v>9</v>
      </c>
      <c r="D3391" s="209" t="s">
        <v>95</v>
      </c>
      <c r="E3391" s="204" t="s">
        <v>321</v>
      </c>
      <c r="F3391" s="148">
        <v>1</v>
      </c>
      <c r="G3391" s="148">
        <v>1</v>
      </c>
      <c r="H3391" s="148">
        <v>558.85</v>
      </c>
    </row>
    <row r="3392" spans="2:8">
      <c r="B3392" s="211">
        <v>2017</v>
      </c>
      <c r="C3392" s="213">
        <v>9</v>
      </c>
      <c r="D3392" s="209" t="s">
        <v>95</v>
      </c>
      <c r="E3392" s="204" t="s">
        <v>473</v>
      </c>
      <c r="F3392" s="148">
        <v>275</v>
      </c>
      <c r="G3392" s="148">
        <v>321</v>
      </c>
      <c r="H3392" s="148">
        <v>69599.22</v>
      </c>
    </row>
    <row r="3393" spans="2:8">
      <c r="B3393" s="211">
        <v>2017</v>
      </c>
      <c r="C3393" s="213">
        <v>9</v>
      </c>
      <c r="D3393" s="209" t="s">
        <v>95</v>
      </c>
      <c r="E3393" s="204" t="s">
        <v>330</v>
      </c>
      <c r="F3393" s="148">
        <v>11414</v>
      </c>
      <c r="G3393" s="148">
        <v>13315</v>
      </c>
      <c r="H3393" s="148">
        <v>2760539.6099999994</v>
      </c>
    </row>
    <row r="3394" spans="2:8">
      <c r="B3394" s="211">
        <v>2017</v>
      </c>
      <c r="C3394" s="213">
        <v>9</v>
      </c>
      <c r="D3394" s="209" t="s">
        <v>95</v>
      </c>
      <c r="E3394" s="204" t="s">
        <v>375</v>
      </c>
      <c r="F3394" s="148">
        <v>900</v>
      </c>
      <c r="G3394" s="148">
        <v>1052</v>
      </c>
      <c r="H3394" s="148">
        <v>193500</v>
      </c>
    </row>
    <row r="3395" spans="2:8">
      <c r="B3395" s="211">
        <v>2017</v>
      </c>
      <c r="C3395" s="213">
        <v>9</v>
      </c>
      <c r="D3395" s="209" t="s">
        <v>95</v>
      </c>
      <c r="E3395" s="204" t="s">
        <v>390</v>
      </c>
      <c r="F3395" s="148">
        <v>2073</v>
      </c>
      <c r="G3395" s="148">
        <v>2418</v>
      </c>
      <c r="H3395" s="148">
        <v>486680.71</v>
      </c>
    </row>
    <row r="3396" spans="2:8">
      <c r="B3396" s="211">
        <v>2017</v>
      </c>
      <c r="C3396" s="213">
        <v>9</v>
      </c>
      <c r="D3396" s="209" t="s">
        <v>95</v>
      </c>
      <c r="E3396" s="204" t="s">
        <v>394</v>
      </c>
      <c r="F3396" s="148">
        <v>276</v>
      </c>
      <c r="G3396" s="148">
        <v>322</v>
      </c>
      <c r="H3396" s="148">
        <v>55151.42</v>
      </c>
    </row>
    <row r="3397" spans="2:8">
      <c r="B3397" s="211">
        <v>2017</v>
      </c>
      <c r="C3397" s="213">
        <v>9</v>
      </c>
      <c r="D3397" s="209" t="s">
        <v>95</v>
      </c>
      <c r="E3397" s="204" t="s">
        <v>397</v>
      </c>
      <c r="F3397" s="148">
        <v>3298</v>
      </c>
      <c r="G3397" s="148">
        <v>3846</v>
      </c>
      <c r="H3397" s="148">
        <v>934208.32000000007</v>
      </c>
    </row>
    <row r="3398" spans="2:8">
      <c r="B3398" s="211">
        <v>2017</v>
      </c>
      <c r="C3398" s="213">
        <v>9</v>
      </c>
      <c r="D3398" s="209" t="s">
        <v>95</v>
      </c>
      <c r="E3398" s="204" t="s">
        <v>477</v>
      </c>
      <c r="F3398" s="148">
        <v>551</v>
      </c>
      <c r="G3398" s="148">
        <v>642</v>
      </c>
      <c r="H3398" s="148">
        <v>139198.44</v>
      </c>
    </row>
    <row r="3399" spans="2:8">
      <c r="B3399" s="211">
        <v>2017</v>
      </c>
      <c r="C3399" s="213">
        <v>9</v>
      </c>
      <c r="D3399" s="209" t="s">
        <v>95</v>
      </c>
      <c r="E3399" s="204" t="s">
        <v>402</v>
      </c>
      <c r="F3399" s="148">
        <v>285</v>
      </c>
      <c r="G3399" s="148">
        <v>332</v>
      </c>
      <c r="H3399" s="148">
        <v>56980</v>
      </c>
    </row>
    <row r="3400" spans="2:8">
      <c r="B3400" s="211">
        <v>2017</v>
      </c>
      <c r="C3400" s="213">
        <v>9</v>
      </c>
      <c r="D3400" s="209" t="s">
        <v>167</v>
      </c>
      <c r="E3400" s="204" t="s">
        <v>470</v>
      </c>
      <c r="F3400" s="148">
        <v>275</v>
      </c>
      <c r="G3400" s="148">
        <v>321</v>
      </c>
      <c r="H3400" s="148">
        <v>67968.7</v>
      </c>
    </row>
    <row r="3401" spans="2:8">
      <c r="B3401" s="211">
        <v>2017</v>
      </c>
      <c r="C3401" s="213">
        <v>9</v>
      </c>
      <c r="D3401" s="209" t="s">
        <v>167</v>
      </c>
      <c r="E3401" s="204" t="s">
        <v>474</v>
      </c>
      <c r="F3401" s="148">
        <v>276</v>
      </c>
      <c r="G3401" s="148">
        <v>322</v>
      </c>
      <c r="H3401" s="148">
        <v>69599.22</v>
      </c>
    </row>
    <row r="3402" spans="2:8">
      <c r="B3402" s="211">
        <v>2017</v>
      </c>
      <c r="C3402" s="213">
        <v>9</v>
      </c>
      <c r="D3402" s="209" t="s">
        <v>122</v>
      </c>
      <c r="E3402" s="204" t="s">
        <v>246</v>
      </c>
      <c r="F3402" s="148">
        <v>550</v>
      </c>
      <c r="G3402" s="148">
        <v>642</v>
      </c>
      <c r="H3402" s="148">
        <v>140000</v>
      </c>
    </row>
    <row r="3403" spans="2:8">
      <c r="B3403" s="211">
        <v>2017</v>
      </c>
      <c r="C3403" s="213">
        <v>9</v>
      </c>
      <c r="D3403" s="209" t="s">
        <v>122</v>
      </c>
      <c r="E3403" s="204" t="s">
        <v>285</v>
      </c>
      <c r="F3403" s="148">
        <v>2272</v>
      </c>
      <c r="G3403" s="148">
        <v>2650</v>
      </c>
      <c r="H3403" s="148">
        <v>529966.2699999999</v>
      </c>
    </row>
    <row r="3404" spans="2:8">
      <c r="B3404" s="211">
        <v>2017</v>
      </c>
      <c r="C3404" s="213">
        <v>9</v>
      </c>
      <c r="D3404" s="209" t="s">
        <v>122</v>
      </c>
      <c r="E3404" s="204" t="s">
        <v>330</v>
      </c>
      <c r="F3404" s="148">
        <v>4004</v>
      </c>
      <c r="G3404" s="148">
        <v>4670</v>
      </c>
      <c r="H3404" s="148">
        <v>1001181</v>
      </c>
    </row>
    <row r="3405" spans="2:8">
      <c r="B3405" s="211">
        <v>2017</v>
      </c>
      <c r="C3405" s="213">
        <v>9</v>
      </c>
      <c r="D3405" s="209" t="s">
        <v>122</v>
      </c>
      <c r="E3405" s="204" t="s">
        <v>474</v>
      </c>
      <c r="F3405" s="148">
        <v>300</v>
      </c>
      <c r="G3405" s="148">
        <v>351</v>
      </c>
      <c r="H3405" s="148">
        <v>70000</v>
      </c>
    </row>
    <row r="3406" spans="2:8">
      <c r="B3406" s="211">
        <v>2017</v>
      </c>
      <c r="C3406" s="213">
        <v>9</v>
      </c>
      <c r="D3406" s="209" t="s">
        <v>122</v>
      </c>
      <c r="E3406" s="204" t="s">
        <v>375</v>
      </c>
      <c r="F3406" s="148">
        <v>549</v>
      </c>
      <c r="G3406" s="148">
        <v>639</v>
      </c>
      <c r="H3406" s="148">
        <v>140000</v>
      </c>
    </row>
    <row r="3407" spans="2:8">
      <c r="B3407" s="211">
        <v>2017</v>
      </c>
      <c r="C3407" s="213">
        <v>9</v>
      </c>
      <c r="D3407" s="209" t="s">
        <v>122</v>
      </c>
      <c r="E3407" s="204" t="s">
        <v>384</v>
      </c>
      <c r="F3407" s="148">
        <v>504</v>
      </c>
      <c r="G3407" s="148">
        <v>590</v>
      </c>
      <c r="H3407" s="148">
        <v>70000</v>
      </c>
    </row>
    <row r="3408" spans="2:8">
      <c r="B3408" s="211">
        <v>2017</v>
      </c>
      <c r="C3408" s="213">
        <v>9</v>
      </c>
      <c r="D3408" s="209" t="s">
        <v>122</v>
      </c>
      <c r="E3408" s="204" t="s">
        <v>390</v>
      </c>
      <c r="F3408" s="148">
        <v>854</v>
      </c>
      <c r="G3408" s="148">
        <v>996</v>
      </c>
      <c r="H3408" s="148">
        <v>224762.13</v>
      </c>
    </row>
    <row r="3409" spans="2:8">
      <c r="B3409" s="211">
        <v>2017</v>
      </c>
      <c r="C3409" s="213">
        <v>9</v>
      </c>
      <c r="D3409" s="209" t="s">
        <v>122</v>
      </c>
      <c r="E3409" s="204" t="s">
        <v>477</v>
      </c>
      <c r="F3409" s="148">
        <v>547</v>
      </c>
      <c r="G3409" s="148">
        <v>639</v>
      </c>
      <c r="H3409" s="148">
        <v>126466.88</v>
      </c>
    </row>
    <row r="3410" spans="2:8">
      <c r="B3410" s="211">
        <v>2017</v>
      </c>
      <c r="C3410" s="213">
        <v>9</v>
      </c>
      <c r="D3410" s="209" t="s">
        <v>184</v>
      </c>
      <c r="E3410" s="204" t="s">
        <v>468</v>
      </c>
      <c r="F3410" s="148">
        <v>50</v>
      </c>
      <c r="G3410" s="148">
        <v>58</v>
      </c>
      <c r="H3410" s="148">
        <v>50000</v>
      </c>
    </row>
    <row r="3411" spans="2:8">
      <c r="B3411" s="211">
        <v>2017</v>
      </c>
      <c r="C3411" s="213">
        <v>9</v>
      </c>
      <c r="D3411" s="209" t="s">
        <v>96</v>
      </c>
      <c r="E3411" s="204" t="s">
        <v>285</v>
      </c>
      <c r="F3411" s="148">
        <v>3249</v>
      </c>
      <c r="G3411" s="148">
        <v>3789</v>
      </c>
      <c r="H3411" s="148">
        <v>830328.58000000007</v>
      </c>
    </row>
    <row r="3412" spans="2:8">
      <c r="B3412" s="211">
        <v>2017</v>
      </c>
      <c r="C3412" s="213">
        <v>9</v>
      </c>
      <c r="D3412" s="209" t="s">
        <v>96</v>
      </c>
      <c r="E3412" s="204" t="s">
        <v>470</v>
      </c>
      <c r="F3412" s="148">
        <v>2367</v>
      </c>
      <c r="G3412" s="148">
        <v>2760</v>
      </c>
      <c r="H3412" s="148">
        <v>598984.93999999994</v>
      </c>
    </row>
    <row r="3413" spans="2:8">
      <c r="B3413" s="211">
        <v>2017</v>
      </c>
      <c r="C3413" s="213">
        <v>9</v>
      </c>
      <c r="D3413" s="209" t="s">
        <v>96</v>
      </c>
      <c r="E3413" s="204" t="s">
        <v>330</v>
      </c>
      <c r="F3413" s="148">
        <v>1470</v>
      </c>
      <c r="G3413" s="148">
        <v>1714</v>
      </c>
      <c r="H3413" s="148">
        <v>389250.55</v>
      </c>
    </row>
    <row r="3414" spans="2:8">
      <c r="B3414" s="211">
        <v>2017</v>
      </c>
      <c r="C3414" s="213">
        <v>9</v>
      </c>
      <c r="D3414" s="209" t="s">
        <v>96</v>
      </c>
      <c r="E3414" s="204" t="s">
        <v>375</v>
      </c>
      <c r="F3414" s="148">
        <v>4172</v>
      </c>
      <c r="G3414" s="148">
        <v>4867</v>
      </c>
      <c r="H3414" s="148">
        <v>1050000</v>
      </c>
    </row>
    <row r="3415" spans="2:8">
      <c r="B3415" s="211">
        <v>2017</v>
      </c>
      <c r="C3415" s="213">
        <v>9</v>
      </c>
      <c r="D3415" s="209" t="s">
        <v>96</v>
      </c>
      <c r="E3415" s="204" t="s">
        <v>397</v>
      </c>
      <c r="F3415" s="148">
        <v>1501</v>
      </c>
      <c r="G3415" s="148">
        <v>1752</v>
      </c>
      <c r="H3415" s="148">
        <v>366708.6</v>
      </c>
    </row>
    <row r="3416" spans="2:8">
      <c r="B3416" s="211">
        <v>2017</v>
      </c>
      <c r="C3416" s="213">
        <v>9</v>
      </c>
      <c r="D3416" s="209" t="s">
        <v>96</v>
      </c>
      <c r="E3416" s="204" t="s">
        <v>477</v>
      </c>
      <c r="F3416" s="148">
        <v>5386</v>
      </c>
      <c r="G3416" s="148">
        <v>6285</v>
      </c>
      <c r="H3416" s="148">
        <v>1315044.2</v>
      </c>
    </row>
    <row r="3417" spans="2:8">
      <c r="B3417" s="211">
        <v>2017</v>
      </c>
      <c r="C3417" s="213">
        <v>9</v>
      </c>
      <c r="D3417" s="209" t="s">
        <v>3</v>
      </c>
      <c r="E3417" s="204" t="s">
        <v>265</v>
      </c>
      <c r="F3417" s="148">
        <v>552</v>
      </c>
      <c r="G3417" s="148">
        <v>643</v>
      </c>
      <c r="H3417" s="148">
        <v>140000</v>
      </c>
    </row>
    <row r="3418" spans="2:8">
      <c r="B3418" s="211">
        <v>2017</v>
      </c>
      <c r="C3418" s="213">
        <v>9</v>
      </c>
      <c r="D3418" s="209" t="s">
        <v>3</v>
      </c>
      <c r="E3418" s="204" t="s">
        <v>273</v>
      </c>
      <c r="F3418" s="148">
        <v>275</v>
      </c>
      <c r="G3418" s="148">
        <v>321</v>
      </c>
      <c r="H3418" s="148">
        <v>59125</v>
      </c>
    </row>
    <row r="3419" spans="2:8">
      <c r="B3419" s="211">
        <v>2017</v>
      </c>
      <c r="C3419" s="213">
        <v>9</v>
      </c>
      <c r="D3419" s="209" t="s">
        <v>3</v>
      </c>
      <c r="E3419" s="204" t="s">
        <v>285</v>
      </c>
      <c r="F3419" s="148">
        <v>307</v>
      </c>
      <c r="G3419" s="148">
        <v>358</v>
      </c>
      <c r="H3419" s="148">
        <v>70167.740000000005</v>
      </c>
    </row>
    <row r="3420" spans="2:8">
      <c r="B3420" s="211">
        <v>2017</v>
      </c>
      <c r="C3420" s="213">
        <v>9</v>
      </c>
      <c r="D3420" s="209" t="s">
        <v>3</v>
      </c>
      <c r="E3420" s="204" t="s">
        <v>469</v>
      </c>
      <c r="F3420" s="148">
        <v>1100</v>
      </c>
      <c r="G3420" s="148">
        <v>1284</v>
      </c>
      <c r="H3420" s="148">
        <v>239999.99999999997</v>
      </c>
    </row>
    <row r="3421" spans="2:8">
      <c r="B3421" s="211">
        <v>2017</v>
      </c>
      <c r="C3421" s="213">
        <v>9</v>
      </c>
      <c r="D3421" s="209" t="s">
        <v>3</v>
      </c>
      <c r="E3421" s="204" t="s">
        <v>301</v>
      </c>
      <c r="F3421" s="148">
        <v>191</v>
      </c>
      <c r="G3421" s="148">
        <v>223</v>
      </c>
      <c r="H3421" s="148">
        <v>66175.56</v>
      </c>
    </row>
    <row r="3422" spans="2:8">
      <c r="B3422" s="211">
        <v>2017</v>
      </c>
      <c r="C3422" s="213">
        <v>9</v>
      </c>
      <c r="D3422" s="209" t="s">
        <v>3</v>
      </c>
      <c r="E3422" s="204" t="s">
        <v>302</v>
      </c>
      <c r="F3422" s="148">
        <v>570</v>
      </c>
      <c r="G3422" s="148">
        <v>665</v>
      </c>
      <c r="H3422" s="148">
        <v>122550</v>
      </c>
    </row>
    <row r="3423" spans="2:8">
      <c r="B3423" s="211">
        <v>2017</v>
      </c>
      <c r="C3423" s="213">
        <v>9</v>
      </c>
      <c r="D3423" s="209" t="s">
        <v>3</v>
      </c>
      <c r="E3423" s="204" t="s">
        <v>470</v>
      </c>
      <c r="F3423" s="148">
        <v>1498</v>
      </c>
      <c r="G3423" s="148">
        <v>1747</v>
      </c>
      <c r="H3423" s="148">
        <v>353636.06</v>
      </c>
    </row>
    <row r="3424" spans="2:8">
      <c r="B3424" s="211">
        <v>2017</v>
      </c>
      <c r="C3424" s="213">
        <v>9</v>
      </c>
      <c r="D3424" s="209" t="s">
        <v>3</v>
      </c>
      <c r="E3424" s="204" t="s">
        <v>330</v>
      </c>
      <c r="F3424" s="148">
        <v>111</v>
      </c>
      <c r="G3424" s="148">
        <v>130</v>
      </c>
      <c r="H3424" s="148">
        <v>65295.360000000001</v>
      </c>
    </row>
    <row r="3425" spans="2:8">
      <c r="B3425" s="211">
        <v>2017</v>
      </c>
      <c r="C3425" s="213">
        <v>9</v>
      </c>
      <c r="D3425" s="209" t="s">
        <v>3</v>
      </c>
      <c r="E3425" s="204" t="s">
        <v>414</v>
      </c>
      <c r="F3425" s="148">
        <v>358</v>
      </c>
      <c r="G3425" s="148">
        <v>418</v>
      </c>
      <c r="H3425" s="148">
        <v>88957.5</v>
      </c>
    </row>
    <row r="3426" spans="2:8">
      <c r="B3426" s="211">
        <v>2017</v>
      </c>
      <c r="C3426" s="213">
        <v>9</v>
      </c>
      <c r="D3426" s="209" t="s">
        <v>3</v>
      </c>
      <c r="E3426" s="204" t="s">
        <v>375</v>
      </c>
      <c r="F3426" s="148">
        <v>2067</v>
      </c>
      <c r="G3426" s="148">
        <v>2413</v>
      </c>
      <c r="H3426" s="148">
        <v>489999.99</v>
      </c>
    </row>
    <row r="3427" spans="2:8">
      <c r="B3427" s="211">
        <v>2017</v>
      </c>
      <c r="C3427" s="213">
        <v>9</v>
      </c>
      <c r="D3427" s="209" t="s">
        <v>3</v>
      </c>
      <c r="E3427" s="204" t="s">
        <v>477</v>
      </c>
      <c r="F3427" s="148">
        <v>842</v>
      </c>
      <c r="G3427" s="148">
        <v>984</v>
      </c>
      <c r="H3427" s="148">
        <v>208160.87999999998</v>
      </c>
    </row>
    <row r="3428" spans="2:8">
      <c r="B3428" s="211">
        <v>2017</v>
      </c>
      <c r="C3428" s="213">
        <v>9</v>
      </c>
      <c r="D3428" s="209" t="s">
        <v>3</v>
      </c>
      <c r="E3428" s="204" t="s">
        <v>494</v>
      </c>
      <c r="F3428" s="148">
        <v>17</v>
      </c>
      <c r="G3428" s="148">
        <v>21</v>
      </c>
      <c r="H3428" s="148">
        <v>4485.76</v>
      </c>
    </row>
    <row r="3429" spans="2:8">
      <c r="B3429" s="211">
        <v>2017</v>
      </c>
      <c r="C3429" s="213">
        <v>9</v>
      </c>
      <c r="D3429" s="209" t="s">
        <v>168</v>
      </c>
      <c r="E3429" s="204" t="s">
        <v>414</v>
      </c>
      <c r="F3429" s="148">
        <v>7</v>
      </c>
      <c r="G3429" s="148">
        <v>9</v>
      </c>
      <c r="H3429" s="148">
        <v>4762.82</v>
      </c>
    </row>
    <row r="3430" spans="2:8">
      <c r="B3430" s="211">
        <v>2017</v>
      </c>
      <c r="C3430" s="213">
        <v>9</v>
      </c>
      <c r="D3430" s="209" t="s">
        <v>101</v>
      </c>
      <c r="E3430" s="204" t="s">
        <v>302</v>
      </c>
      <c r="F3430" s="148">
        <v>286</v>
      </c>
      <c r="G3430" s="148">
        <v>333</v>
      </c>
      <c r="H3430" s="148">
        <v>66038.789999999994</v>
      </c>
    </row>
    <row r="3431" spans="2:8">
      <c r="B3431" s="211">
        <v>2017</v>
      </c>
      <c r="C3431" s="213">
        <v>9</v>
      </c>
      <c r="D3431" s="209" t="s">
        <v>101</v>
      </c>
      <c r="E3431" s="204" t="s">
        <v>473</v>
      </c>
      <c r="F3431" s="148">
        <v>275</v>
      </c>
      <c r="G3431" s="148">
        <v>320</v>
      </c>
      <c r="H3431" s="148">
        <v>69599.22</v>
      </c>
    </row>
    <row r="3432" spans="2:8">
      <c r="B3432" s="211">
        <v>2017</v>
      </c>
      <c r="C3432" s="213">
        <v>9</v>
      </c>
      <c r="D3432" s="209" t="s">
        <v>101</v>
      </c>
      <c r="E3432" s="204" t="s">
        <v>474</v>
      </c>
      <c r="F3432" s="148">
        <v>274</v>
      </c>
      <c r="G3432" s="148">
        <v>320</v>
      </c>
      <c r="H3432" s="148">
        <v>69599.22</v>
      </c>
    </row>
    <row r="3433" spans="2:8">
      <c r="B3433" s="211">
        <v>2017</v>
      </c>
      <c r="C3433" s="213">
        <v>9</v>
      </c>
      <c r="D3433" s="209" t="s">
        <v>101</v>
      </c>
      <c r="E3433" s="204" t="s">
        <v>390</v>
      </c>
      <c r="F3433" s="148">
        <v>284</v>
      </c>
      <c r="G3433" s="148">
        <v>331</v>
      </c>
      <c r="H3433" s="148">
        <v>67122.880000000005</v>
      </c>
    </row>
    <row r="3434" spans="2:8">
      <c r="B3434" s="211">
        <v>2017</v>
      </c>
      <c r="C3434" s="213">
        <v>9</v>
      </c>
      <c r="D3434" s="209" t="s">
        <v>101</v>
      </c>
      <c r="E3434" s="204" t="s">
        <v>477</v>
      </c>
      <c r="F3434" s="148">
        <v>274</v>
      </c>
      <c r="G3434" s="148">
        <v>319</v>
      </c>
      <c r="H3434" s="148">
        <v>70168.19</v>
      </c>
    </row>
    <row r="3435" spans="2:8">
      <c r="B3435" s="211">
        <v>2017</v>
      </c>
      <c r="C3435" s="213">
        <v>9</v>
      </c>
      <c r="D3435" s="209" t="s">
        <v>101</v>
      </c>
      <c r="E3435" s="204" t="s">
        <v>494</v>
      </c>
      <c r="F3435" s="148">
        <v>209</v>
      </c>
      <c r="G3435" s="148">
        <v>242</v>
      </c>
      <c r="H3435" s="148">
        <v>53466.53</v>
      </c>
    </row>
    <row r="3436" spans="2:8">
      <c r="B3436" s="211">
        <v>2017</v>
      </c>
      <c r="C3436" s="213">
        <v>9</v>
      </c>
      <c r="D3436" s="209" t="s">
        <v>174</v>
      </c>
      <c r="E3436" s="204" t="s">
        <v>321</v>
      </c>
      <c r="F3436" s="148">
        <v>186</v>
      </c>
      <c r="G3436" s="148">
        <v>217</v>
      </c>
      <c r="H3436" s="148">
        <v>60647.45</v>
      </c>
    </row>
    <row r="3437" spans="2:8">
      <c r="B3437" s="211">
        <v>2017</v>
      </c>
      <c r="C3437" s="213">
        <v>9</v>
      </c>
      <c r="D3437" s="209" t="s">
        <v>174</v>
      </c>
      <c r="E3437" s="204" t="s">
        <v>414</v>
      </c>
      <c r="F3437" s="148">
        <v>325</v>
      </c>
      <c r="G3437" s="148">
        <v>380</v>
      </c>
      <c r="H3437" s="148">
        <v>86762.220000000016</v>
      </c>
    </row>
    <row r="3438" spans="2:8">
      <c r="B3438" s="211">
        <v>2017</v>
      </c>
      <c r="C3438" s="213">
        <v>9</v>
      </c>
      <c r="D3438" s="209" t="s">
        <v>123</v>
      </c>
      <c r="E3438" s="204" t="s">
        <v>265</v>
      </c>
      <c r="F3438" s="148">
        <v>2</v>
      </c>
      <c r="G3438" s="148">
        <v>2</v>
      </c>
      <c r="H3438" s="148">
        <v>721.01</v>
      </c>
    </row>
    <row r="3439" spans="2:8">
      <c r="B3439" s="211">
        <v>2017</v>
      </c>
      <c r="C3439" s="213">
        <v>9</v>
      </c>
      <c r="D3439" s="209" t="s">
        <v>123</v>
      </c>
      <c r="E3439" s="204" t="s">
        <v>480</v>
      </c>
      <c r="F3439" s="148">
        <v>71</v>
      </c>
      <c r="G3439" s="148">
        <v>82</v>
      </c>
      <c r="H3439" s="148">
        <v>22993.98</v>
      </c>
    </row>
    <row r="3440" spans="2:8">
      <c r="B3440" s="211">
        <v>2017</v>
      </c>
      <c r="C3440" s="213">
        <v>9</v>
      </c>
      <c r="D3440" s="209" t="s">
        <v>126</v>
      </c>
      <c r="E3440" s="204" t="s">
        <v>273</v>
      </c>
      <c r="F3440" s="148">
        <v>275</v>
      </c>
      <c r="G3440" s="148">
        <v>321</v>
      </c>
      <c r="H3440" s="148">
        <v>59125</v>
      </c>
    </row>
    <row r="3441" spans="2:8">
      <c r="B3441" s="211">
        <v>2017</v>
      </c>
      <c r="C3441" s="213">
        <v>9</v>
      </c>
      <c r="D3441" s="209" t="s">
        <v>126</v>
      </c>
      <c r="E3441" s="204" t="s">
        <v>316</v>
      </c>
      <c r="F3441" s="148">
        <v>549</v>
      </c>
      <c r="G3441" s="148">
        <v>640</v>
      </c>
      <c r="H3441" s="148">
        <v>113561.93</v>
      </c>
    </row>
    <row r="3442" spans="2:8">
      <c r="B3442" s="211">
        <v>2017</v>
      </c>
      <c r="C3442" s="213">
        <v>9</v>
      </c>
      <c r="D3442" s="209" t="s">
        <v>126</v>
      </c>
      <c r="E3442" s="204" t="s">
        <v>330</v>
      </c>
      <c r="F3442" s="148">
        <v>549</v>
      </c>
      <c r="G3442" s="148">
        <v>640</v>
      </c>
      <c r="H3442" s="148">
        <v>137174.35999999999</v>
      </c>
    </row>
    <row r="3443" spans="2:8">
      <c r="B3443" s="211">
        <v>2017</v>
      </c>
      <c r="C3443" s="213">
        <v>9</v>
      </c>
      <c r="D3443" s="209" t="s">
        <v>127</v>
      </c>
      <c r="E3443" s="204" t="s">
        <v>236</v>
      </c>
      <c r="F3443" s="148">
        <v>274</v>
      </c>
      <c r="G3443" s="148">
        <v>320</v>
      </c>
      <c r="H3443" s="148">
        <v>65929.460000000006</v>
      </c>
    </row>
    <row r="3444" spans="2:8">
      <c r="B3444" s="211">
        <v>2017</v>
      </c>
      <c r="C3444" s="213">
        <v>9</v>
      </c>
      <c r="D3444" s="209" t="s">
        <v>127</v>
      </c>
      <c r="E3444" s="204" t="s">
        <v>467</v>
      </c>
      <c r="F3444" s="148">
        <v>549</v>
      </c>
      <c r="G3444" s="148">
        <v>640</v>
      </c>
      <c r="H3444" s="148">
        <v>140000</v>
      </c>
    </row>
    <row r="3445" spans="2:8">
      <c r="B3445" s="211">
        <v>2017</v>
      </c>
      <c r="C3445" s="213">
        <v>9</v>
      </c>
      <c r="D3445" s="209" t="s">
        <v>127</v>
      </c>
      <c r="E3445" s="204" t="s">
        <v>469</v>
      </c>
      <c r="F3445" s="148">
        <v>285</v>
      </c>
      <c r="G3445" s="148">
        <v>332</v>
      </c>
      <c r="H3445" s="148">
        <v>69599.22</v>
      </c>
    </row>
    <row r="3446" spans="2:8">
      <c r="B3446" s="211">
        <v>2017</v>
      </c>
      <c r="C3446" s="213">
        <v>9</v>
      </c>
      <c r="D3446" s="209" t="s">
        <v>127</v>
      </c>
      <c r="E3446" s="204" t="s">
        <v>302</v>
      </c>
      <c r="F3446" s="148">
        <v>2719</v>
      </c>
      <c r="G3446" s="148">
        <v>3173</v>
      </c>
      <c r="H3446" s="148">
        <v>629561.01000000013</v>
      </c>
    </row>
    <row r="3447" spans="2:8">
      <c r="B3447" s="211">
        <v>2017</v>
      </c>
      <c r="C3447" s="213">
        <v>9</v>
      </c>
      <c r="D3447" s="209" t="s">
        <v>127</v>
      </c>
      <c r="E3447" s="204" t="s">
        <v>470</v>
      </c>
      <c r="F3447" s="148">
        <v>275</v>
      </c>
      <c r="G3447" s="148">
        <v>321</v>
      </c>
      <c r="H3447" s="148">
        <v>67275.320000000007</v>
      </c>
    </row>
    <row r="3448" spans="2:8">
      <c r="B3448" s="211">
        <v>2017</v>
      </c>
      <c r="C3448" s="213">
        <v>9</v>
      </c>
      <c r="D3448" s="209" t="s">
        <v>127</v>
      </c>
      <c r="E3448" s="204" t="s">
        <v>473</v>
      </c>
      <c r="F3448" s="148">
        <v>549</v>
      </c>
      <c r="G3448" s="148">
        <v>641</v>
      </c>
      <c r="H3448" s="148">
        <v>139599.22</v>
      </c>
    </row>
    <row r="3449" spans="2:8">
      <c r="B3449" s="211">
        <v>2017</v>
      </c>
      <c r="C3449" s="213">
        <v>9</v>
      </c>
      <c r="D3449" s="209" t="s">
        <v>127</v>
      </c>
      <c r="E3449" s="204" t="s">
        <v>330</v>
      </c>
      <c r="F3449" s="148">
        <v>548</v>
      </c>
      <c r="G3449" s="148">
        <v>639</v>
      </c>
      <c r="H3449" s="148">
        <v>130171.89000000001</v>
      </c>
    </row>
    <row r="3450" spans="2:8">
      <c r="B3450" s="211">
        <v>2017</v>
      </c>
      <c r="C3450" s="213">
        <v>9</v>
      </c>
      <c r="D3450" s="209" t="s">
        <v>127</v>
      </c>
      <c r="E3450" s="204" t="s">
        <v>474</v>
      </c>
      <c r="F3450" s="148">
        <v>803</v>
      </c>
      <c r="G3450" s="148">
        <v>937</v>
      </c>
      <c r="H3450" s="148">
        <v>28797.65</v>
      </c>
    </row>
    <row r="3451" spans="2:8">
      <c r="B3451" s="211">
        <v>2017</v>
      </c>
      <c r="C3451" s="213">
        <v>9</v>
      </c>
      <c r="D3451" s="209" t="s">
        <v>127</v>
      </c>
      <c r="E3451" s="204" t="s">
        <v>390</v>
      </c>
      <c r="F3451" s="148">
        <v>1647</v>
      </c>
      <c r="G3451" s="148">
        <v>1922</v>
      </c>
      <c r="H3451" s="148">
        <v>413934.2699999999</v>
      </c>
    </row>
    <row r="3452" spans="2:8">
      <c r="B3452" s="211">
        <v>2017</v>
      </c>
      <c r="C3452" s="213">
        <v>9</v>
      </c>
      <c r="D3452" s="209" t="s">
        <v>127</v>
      </c>
      <c r="E3452" s="204" t="s">
        <v>397</v>
      </c>
      <c r="F3452" s="148">
        <v>822</v>
      </c>
      <c r="G3452" s="148">
        <v>958</v>
      </c>
      <c r="H3452" s="148">
        <v>202113.43</v>
      </c>
    </row>
    <row r="3453" spans="2:8">
      <c r="B3453" s="211">
        <v>2017</v>
      </c>
      <c r="C3453" s="213">
        <v>9</v>
      </c>
      <c r="D3453" s="209" t="s">
        <v>127</v>
      </c>
      <c r="E3453" s="204" t="s">
        <v>477</v>
      </c>
      <c r="F3453" s="148">
        <v>1044</v>
      </c>
      <c r="G3453" s="148">
        <v>1218</v>
      </c>
      <c r="H3453" s="148">
        <v>250590.09</v>
      </c>
    </row>
    <row r="3454" spans="2:8">
      <c r="B3454" s="211">
        <v>2017</v>
      </c>
      <c r="C3454" s="213">
        <v>9</v>
      </c>
      <c r="D3454" s="209" t="s">
        <v>127</v>
      </c>
      <c r="E3454" s="204" t="s">
        <v>486</v>
      </c>
      <c r="F3454" s="148">
        <v>550</v>
      </c>
      <c r="G3454" s="148">
        <v>642</v>
      </c>
      <c r="H3454" s="148">
        <v>118250</v>
      </c>
    </row>
    <row r="3455" spans="2:8">
      <c r="B3455" s="211">
        <v>2017</v>
      </c>
      <c r="C3455" s="213">
        <v>9</v>
      </c>
      <c r="D3455" s="209" t="s">
        <v>127</v>
      </c>
      <c r="E3455" s="204" t="s">
        <v>413</v>
      </c>
      <c r="F3455" s="148">
        <v>1651</v>
      </c>
      <c r="G3455" s="148">
        <v>1926</v>
      </c>
      <c r="H3455" s="148">
        <v>340000</v>
      </c>
    </row>
    <row r="3456" spans="2:8">
      <c r="B3456" s="211">
        <v>2017</v>
      </c>
      <c r="C3456" s="213">
        <v>9</v>
      </c>
      <c r="D3456" s="209" t="s">
        <v>91</v>
      </c>
      <c r="E3456" s="204" t="s">
        <v>236</v>
      </c>
      <c r="F3456" s="148">
        <v>284</v>
      </c>
      <c r="G3456" s="148">
        <v>331</v>
      </c>
      <c r="H3456" s="148">
        <v>67639.179999999993</v>
      </c>
    </row>
    <row r="3457" spans="2:8">
      <c r="B3457" s="211">
        <v>2017</v>
      </c>
      <c r="C3457" s="213">
        <v>9</v>
      </c>
      <c r="D3457" s="209" t="s">
        <v>91</v>
      </c>
      <c r="E3457" s="204" t="s">
        <v>467</v>
      </c>
      <c r="F3457" s="148">
        <v>285</v>
      </c>
      <c r="G3457" s="148">
        <v>332</v>
      </c>
      <c r="H3457" s="148">
        <v>50000</v>
      </c>
    </row>
    <row r="3458" spans="2:8">
      <c r="B3458" s="211">
        <v>2017</v>
      </c>
      <c r="C3458" s="213">
        <v>9</v>
      </c>
      <c r="D3458" s="209" t="s">
        <v>91</v>
      </c>
      <c r="E3458" s="204" t="s">
        <v>256</v>
      </c>
      <c r="F3458" s="148">
        <v>548</v>
      </c>
      <c r="G3458" s="148">
        <v>638</v>
      </c>
      <c r="H3458" s="148">
        <v>157022</v>
      </c>
    </row>
    <row r="3459" spans="2:8">
      <c r="B3459" s="211">
        <v>2017</v>
      </c>
      <c r="C3459" s="213">
        <v>9</v>
      </c>
      <c r="D3459" s="209" t="s">
        <v>91</v>
      </c>
      <c r="E3459" s="204" t="s">
        <v>285</v>
      </c>
      <c r="F3459" s="148">
        <v>1491</v>
      </c>
      <c r="G3459" s="148">
        <v>1739</v>
      </c>
      <c r="H3459" s="148">
        <v>308676.63</v>
      </c>
    </row>
    <row r="3460" spans="2:8">
      <c r="B3460" s="211">
        <v>2017</v>
      </c>
      <c r="C3460" s="213">
        <v>9</v>
      </c>
      <c r="D3460" s="209" t="s">
        <v>91</v>
      </c>
      <c r="E3460" s="204" t="s">
        <v>469</v>
      </c>
      <c r="F3460" s="148">
        <v>1405</v>
      </c>
      <c r="G3460" s="148">
        <v>1637</v>
      </c>
      <c r="H3460" s="148">
        <v>328797.66000000003</v>
      </c>
    </row>
    <row r="3461" spans="2:8">
      <c r="B3461" s="211">
        <v>2017</v>
      </c>
      <c r="C3461" s="213">
        <v>9</v>
      </c>
      <c r="D3461" s="209" t="s">
        <v>91</v>
      </c>
      <c r="E3461" s="204" t="s">
        <v>470</v>
      </c>
      <c r="F3461" s="148">
        <v>570</v>
      </c>
      <c r="G3461" s="148">
        <v>664</v>
      </c>
      <c r="H3461" s="148">
        <v>140551.19</v>
      </c>
    </row>
    <row r="3462" spans="2:8">
      <c r="B3462" s="211">
        <v>2017</v>
      </c>
      <c r="C3462" s="213">
        <v>9</v>
      </c>
      <c r="D3462" s="209" t="s">
        <v>91</v>
      </c>
      <c r="E3462" s="204" t="s">
        <v>472</v>
      </c>
      <c r="F3462" s="148">
        <v>275</v>
      </c>
      <c r="G3462" s="148">
        <v>320</v>
      </c>
      <c r="H3462" s="148">
        <v>88090</v>
      </c>
    </row>
    <row r="3463" spans="2:8">
      <c r="B3463" s="211">
        <v>2017</v>
      </c>
      <c r="C3463" s="213">
        <v>9</v>
      </c>
      <c r="D3463" s="209" t="s">
        <v>91</v>
      </c>
      <c r="E3463" s="204" t="s">
        <v>473</v>
      </c>
      <c r="F3463" s="148">
        <v>568</v>
      </c>
      <c r="G3463" s="148">
        <v>664</v>
      </c>
      <c r="H3463" s="148">
        <v>143200.19</v>
      </c>
    </row>
    <row r="3464" spans="2:8">
      <c r="B3464" s="211">
        <v>2017</v>
      </c>
      <c r="C3464" s="213">
        <v>9</v>
      </c>
      <c r="D3464" s="209" t="s">
        <v>91</v>
      </c>
      <c r="E3464" s="204" t="s">
        <v>326</v>
      </c>
      <c r="F3464" s="148">
        <v>275</v>
      </c>
      <c r="G3464" s="148">
        <v>321</v>
      </c>
      <c r="H3464" s="148">
        <v>59125</v>
      </c>
    </row>
    <row r="3465" spans="2:8">
      <c r="B3465" s="211">
        <v>2017</v>
      </c>
      <c r="C3465" s="213">
        <v>9</v>
      </c>
      <c r="D3465" s="209" t="s">
        <v>91</v>
      </c>
      <c r="E3465" s="204" t="s">
        <v>330</v>
      </c>
      <c r="F3465" s="148">
        <v>2333</v>
      </c>
      <c r="G3465" s="148">
        <v>2721</v>
      </c>
      <c r="H3465" s="148">
        <v>538713.98</v>
      </c>
    </row>
    <row r="3466" spans="2:8">
      <c r="B3466" s="211">
        <v>2017</v>
      </c>
      <c r="C3466" s="213">
        <v>9</v>
      </c>
      <c r="D3466" s="209" t="s">
        <v>91</v>
      </c>
      <c r="E3466" s="204" t="s">
        <v>346</v>
      </c>
      <c r="F3466" s="148">
        <v>1</v>
      </c>
      <c r="G3466" s="148">
        <v>1</v>
      </c>
      <c r="H3466" s="148">
        <v>7981.53</v>
      </c>
    </row>
    <row r="3467" spans="2:8">
      <c r="B3467" s="211">
        <v>2017</v>
      </c>
      <c r="C3467" s="213">
        <v>9</v>
      </c>
      <c r="D3467" s="209" t="s">
        <v>91</v>
      </c>
      <c r="E3467" s="204" t="s">
        <v>480</v>
      </c>
      <c r="F3467" s="148">
        <v>601</v>
      </c>
      <c r="G3467" s="148">
        <v>701</v>
      </c>
      <c r="H3467" s="148">
        <v>152066.15000000002</v>
      </c>
    </row>
    <row r="3468" spans="2:8">
      <c r="B3468" s="211">
        <v>2017</v>
      </c>
      <c r="C3468" s="213">
        <v>9</v>
      </c>
      <c r="D3468" s="209" t="s">
        <v>91</v>
      </c>
      <c r="E3468" s="204" t="s">
        <v>474</v>
      </c>
      <c r="F3468" s="148">
        <v>7178</v>
      </c>
      <c r="G3468" s="148">
        <v>8374</v>
      </c>
      <c r="H3468" s="148">
        <v>1740381.29</v>
      </c>
    </row>
    <row r="3469" spans="2:8">
      <c r="B3469" s="211">
        <v>2017</v>
      </c>
      <c r="C3469" s="213">
        <v>9</v>
      </c>
      <c r="D3469" s="209" t="s">
        <v>91</v>
      </c>
      <c r="E3469" s="204" t="s">
        <v>375</v>
      </c>
      <c r="F3469" s="148">
        <v>1199</v>
      </c>
      <c r="G3469" s="148">
        <v>1400</v>
      </c>
      <c r="H3469" s="148">
        <v>269000</v>
      </c>
    </row>
    <row r="3470" spans="2:8">
      <c r="B3470" s="211">
        <v>2017</v>
      </c>
      <c r="C3470" s="213">
        <v>9</v>
      </c>
      <c r="D3470" s="209" t="s">
        <v>91</v>
      </c>
      <c r="E3470" s="204" t="s">
        <v>390</v>
      </c>
      <c r="F3470" s="148">
        <v>5968</v>
      </c>
      <c r="G3470" s="148">
        <v>6968</v>
      </c>
      <c r="H3470" s="148">
        <v>1424522.7599999995</v>
      </c>
    </row>
    <row r="3471" spans="2:8">
      <c r="B3471" s="211">
        <v>2017</v>
      </c>
      <c r="C3471" s="213">
        <v>9</v>
      </c>
      <c r="D3471" s="209" t="s">
        <v>91</v>
      </c>
      <c r="E3471" s="204" t="s">
        <v>397</v>
      </c>
      <c r="F3471" s="148">
        <v>284</v>
      </c>
      <c r="G3471" s="148">
        <v>332</v>
      </c>
      <c r="H3471" s="148">
        <v>66887.199999999997</v>
      </c>
    </row>
    <row r="3472" spans="2:8">
      <c r="B3472" s="211">
        <v>2017</v>
      </c>
      <c r="C3472" s="213">
        <v>9</v>
      </c>
      <c r="D3472" s="209" t="s">
        <v>91</v>
      </c>
      <c r="E3472" s="204" t="s">
        <v>477</v>
      </c>
      <c r="F3472" s="148">
        <v>568</v>
      </c>
      <c r="G3472" s="148">
        <v>663</v>
      </c>
      <c r="H3472" s="148">
        <v>133084.75</v>
      </c>
    </row>
    <row r="3473" spans="2:8">
      <c r="B3473" s="211">
        <v>2017</v>
      </c>
      <c r="C3473" s="213">
        <v>9</v>
      </c>
      <c r="D3473" s="209" t="s">
        <v>128</v>
      </c>
      <c r="E3473" s="204" t="s">
        <v>480</v>
      </c>
      <c r="F3473" s="148">
        <v>276</v>
      </c>
      <c r="G3473" s="148">
        <v>322</v>
      </c>
      <c r="H3473" s="148">
        <v>64868.94</v>
      </c>
    </row>
    <row r="3474" spans="2:8">
      <c r="B3474" s="211">
        <v>2017</v>
      </c>
      <c r="C3474" s="213">
        <v>9</v>
      </c>
      <c r="D3474" s="209" t="s">
        <v>128</v>
      </c>
      <c r="E3474" s="204" t="s">
        <v>474</v>
      </c>
      <c r="F3474" s="148">
        <v>499</v>
      </c>
      <c r="G3474" s="148">
        <v>581</v>
      </c>
      <c r="H3474" s="148">
        <v>139198.44</v>
      </c>
    </row>
    <row r="3475" spans="2:8">
      <c r="B3475" s="211">
        <v>2017</v>
      </c>
      <c r="C3475" s="213">
        <v>9</v>
      </c>
      <c r="D3475" s="209" t="s">
        <v>128</v>
      </c>
      <c r="E3475" s="204" t="s">
        <v>394</v>
      </c>
      <c r="F3475" s="148">
        <v>274</v>
      </c>
      <c r="G3475" s="148">
        <v>321</v>
      </c>
      <c r="H3475" s="148">
        <v>54891.42</v>
      </c>
    </row>
    <row r="3476" spans="2:8">
      <c r="B3476" s="211">
        <v>2017</v>
      </c>
      <c r="C3476" s="213">
        <v>9</v>
      </c>
      <c r="D3476" s="209" t="s">
        <v>105</v>
      </c>
      <c r="E3476" s="204" t="s">
        <v>265</v>
      </c>
      <c r="F3476" s="148">
        <v>707</v>
      </c>
      <c r="G3476" s="148">
        <v>825</v>
      </c>
      <c r="H3476" s="148">
        <v>192896.84</v>
      </c>
    </row>
    <row r="3477" spans="2:8">
      <c r="B3477" s="211">
        <v>2017</v>
      </c>
      <c r="C3477" s="213">
        <v>9</v>
      </c>
      <c r="D3477" s="209" t="s">
        <v>105</v>
      </c>
      <c r="E3477" s="204" t="s">
        <v>468</v>
      </c>
      <c r="F3477" s="148">
        <v>250</v>
      </c>
      <c r="G3477" s="148">
        <v>292</v>
      </c>
      <c r="H3477" s="148">
        <v>89604.42</v>
      </c>
    </row>
    <row r="3478" spans="2:8">
      <c r="B3478" s="211">
        <v>2017</v>
      </c>
      <c r="C3478" s="213">
        <v>9</v>
      </c>
      <c r="D3478" s="209" t="s">
        <v>105</v>
      </c>
      <c r="E3478" s="204" t="s">
        <v>273</v>
      </c>
      <c r="F3478" s="148">
        <v>750</v>
      </c>
      <c r="G3478" s="148">
        <v>876</v>
      </c>
      <c r="H3478" s="148">
        <v>161250</v>
      </c>
    </row>
    <row r="3479" spans="2:8">
      <c r="B3479" s="211">
        <v>2017</v>
      </c>
      <c r="C3479" s="213">
        <v>9</v>
      </c>
      <c r="D3479" s="209" t="s">
        <v>105</v>
      </c>
      <c r="E3479" s="204" t="s">
        <v>284</v>
      </c>
      <c r="F3479" s="148">
        <v>150</v>
      </c>
      <c r="G3479" s="148">
        <v>176</v>
      </c>
      <c r="H3479" s="148">
        <v>64500</v>
      </c>
    </row>
    <row r="3480" spans="2:8">
      <c r="B3480" s="211">
        <v>2017</v>
      </c>
      <c r="C3480" s="213">
        <v>9</v>
      </c>
      <c r="D3480" s="209" t="s">
        <v>105</v>
      </c>
      <c r="E3480" s="204" t="s">
        <v>285</v>
      </c>
      <c r="F3480" s="148">
        <v>1074</v>
      </c>
      <c r="G3480" s="148">
        <v>1253</v>
      </c>
      <c r="H3480" s="148">
        <v>261491.16999999998</v>
      </c>
    </row>
    <row r="3481" spans="2:8">
      <c r="B3481" s="211">
        <v>2017</v>
      </c>
      <c r="C3481" s="213">
        <v>9</v>
      </c>
      <c r="D3481" s="209" t="s">
        <v>105</v>
      </c>
      <c r="E3481" s="204" t="s">
        <v>469</v>
      </c>
      <c r="F3481" s="148">
        <v>11823</v>
      </c>
      <c r="G3481" s="148">
        <v>13794</v>
      </c>
      <c r="H3481" s="148">
        <v>2930000.0200000005</v>
      </c>
    </row>
    <row r="3482" spans="2:8">
      <c r="B3482" s="211">
        <v>2017</v>
      </c>
      <c r="C3482" s="213">
        <v>9</v>
      </c>
      <c r="D3482" s="209" t="s">
        <v>105</v>
      </c>
      <c r="E3482" s="204" t="s">
        <v>302</v>
      </c>
      <c r="F3482" s="148">
        <v>12424</v>
      </c>
      <c r="G3482" s="148">
        <v>14500</v>
      </c>
      <c r="H3482" s="148">
        <v>2848114.5199999996</v>
      </c>
    </row>
    <row r="3483" spans="2:8">
      <c r="B3483" s="211">
        <v>2017</v>
      </c>
      <c r="C3483" s="213">
        <v>9</v>
      </c>
      <c r="D3483" s="209" t="s">
        <v>105</v>
      </c>
      <c r="E3483" s="204" t="s">
        <v>470</v>
      </c>
      <c r="F3483" s="148">
        <v>286</v>
      </c>
      <c r="G3483" s="148">
        <v>333</v>
      </c>
      <c r="H3483" s="148">
        <v>58905.39</v>
      </c>
    </row>
    <row r="3484" spans="2:8">
      <c r="B3484" s="211">
        <v>2017</v>
      </c>
      <c r="C3484" s="213">
        <v>9</v>
      </c>
      <c r="D3484" s="209" t="s">
        <v>105</v>
      </c>
      <c r="E3484" s="204" t="s">
        <v>473</v>
      </c>
      <c r="F3484" s="148">
        <v>14828</v>
      </c>
      <c r="G3484" s="148">
        <v>17300</v>
      </c>
      <c r="H3484" s="148">
        <v>3720000.0000000005</v>
      </c>
    </row>
    <row r="3485" spans="2:8">
      <c r="B3485" s="211">
        <v>2017</v>
      </c>
      <c r="C3485" s="213">
        <v>9</v>
      </c>
      <c r="D3485" s="209" t="s">
        <v>105</v>
      </c>
      <c r="E3485" s="204" t="s">
        <v>484</v>
      </c>
      <c r="F3485" s="148">
        <v>798</v>
      </c>
      <c r="G3485" s="148">
        <v>931</v>
      </c>
      <c r="H3485" s="148">
        <v>226882.11</v>
      </c>
    </row>
    <row r="3486" spans="2:8">
      <c r="B3486" s="211">
        <v>2017</v>
      </c>
      <c r="C3486" s="213">
        <v>9</v>
      </c>
      <c r="D3486" s="209" t="s">
        <v>105</v>
      </c>
      <c r="E3486" s="204" t="s">
        <v>330</v>
      </c>
      <c r="F3486" s="148">
        <v>43930</v>
      </c>
      <c r="G3486" s="148">
        <v>51239</v>
      </c>
      <c r="H3486" s="148">
        <v>11579192.010000005</v>
      </c>
    </row>
    <row r="3487" spans="2:8">
      <c r="B3487" s="211">
        <v>2017</v>
      </c>
      <c r="C3487" s="213">
        <v>9</v>
      </c>
      <c r="D3487" s="209" t="s">
        <v>105</v>
      </c>
      <c r="E3487" s="204" t="s">
        <v>414</v>
      </c>
      <c r="F3487" s="148">
        <v>1375</v>
      </c>
      <c r="G3487" s="148">
        <v>1604</v>
      </c>
      <c r="H3487" s="148">
        <v>505620</v>
      </c>
    </row>
    <row r="3488" spans="2:8">
      <c r="B3488" s="211">
        <v>2017</v>
      </c>
      <c r="C3488" s="213">
        <v>9</v>
      </c>
      <c r="D3488" s="209" t="s">
        <v>105</v>
      </c>
      <c r="E3488" s="204" t="s">
        <v>415</v>
      </c>
      <c r="F3488" s="148">
        <v>688</v>
      </c>
      <c r="G3488" s="148">
        <v>804</v>
      </c>
      <c r="H3488" s="148">
        <v>212512</v>
      </c>
    </row>
    <row r="3489" spans="2:8">
      <c r="B3489" s="211">
        <v>2017</v>
      </c>
      <c r="C3489" s="213">
        <v>9</v>
      </c>
      <c r="D3489" s="209" t="s">
        <v>105</v>
      </c>
      <c r="E3489" s="204" t="s">
        <v>375</v>
      </c>
      <c r="F3489" s="148">
        <v>4710</v>
      </c>
      <c r="G3489" s="148">
        <v>5495</v>
      </c>
      <c r="H3489" s="148">
        <v>1012865.0200000004</v>
      </c>
    </row>
    <row r="3490" spans="2:8">
      <c r="B3490" s="211">
        <v>2017</v>
      </c>
      <c r="C3490" s="213">
        <v>9</v>
      </c>
      <c r="D3490" s="209" t="s">
        <v>105</v>
      </c>
      <c r="E3490" s="204" t="s">
        <v>390</v>
      </c>
      <c r="F3490" s="148">
        <v>5522</v>
      </c>
      <c r="G3490" s="148">
        <v>6443</v>
      </c>
      <c r="H3490" s="148">
        <v>1279369.0200000003</v>
      </c>
    </row>
    <row r="3491" spans="2:8">
      <c r="B3491" s="211">
        <v>2017</v>
      </c>
      <c r="C3491" s="213">
        <v>9</v>
      </c>
      <c r="D3491" s="209" t="s">
        <v>105</v>
      </c>
      <c r="E3491" s="204" t="s">
        <v>397</v>
      </c>
      <c r="F3491" s="148">
        <v>6408</v>
      </c>
      <c r="G3491" s="148">
        <v>7478</v>
      </c>
      <c r="H3491" s="148">
        <v>1461293.3700000003</v>
      </c>
    </row>
    <row r="3492" spans="2:8">
      <c r="B3492" s="211">
        <v>2017</v>
      </c>
      <c r="C3492" s="213">
        <v>9</v>
      </c>
      <c r="D3492" s="209" t="s">
        <v>105</v>
      </c>
      <c r="E3492" s="204" t="s">
        <v>477</v>
      </c>
      <c r="F3492" s="148">
        <v>3189</v>
      </c>
      <c r="G3492" s="148">
        <v>3720</v>
      </c>
      <c r="H3492" s="148">
        <v>620965.80999999994</v>
      </c>
    </row>
    <row r="3493" spans="2:8">
      <c r="B3493" s="211">
        <v>2017</v>
      </c>
      <c r="C3493" s="213">
        <v>9</v>
      </c>
      <c r="D3493" s="209" t="s">
        <v>129</v>
      </c>
      <c r="E3493" s="204" t="s">
        <v>302</v>
      </c>
      <c r="F3493" s="148">
        <v>822</v>
      </c>
      <c r="G3493" s="148">
        <v>959</v>
      </c>
      <c r="H3493" s="148">
        <v>177375.01</v>
      </c>
    </row>
    <row r="3494" spans="2:8">
      <c r="B3494" s="211">
        <v>2017</v>
      </c>
      <c r="C3494" s="213">
        <v>9</v>
      </c>
      <c r="D3494" s="209" t="s">
        <v>129</v>
      </c>
      <c r="E3494" s="204" t="s">
        <v>473</v>
      </c>
      <c r="F3494" s="148">
        <v>550</v>
      </c>
      <c r="G3494" s="148">
        <v>641</v>
      </c>
      <c r="H3494" s="148">
        <v>146400.38</v>
      </c>
    </row>
    <row r="3495" spans="2:8">
      <c r="B3495" s="211">
        <v>2017</v>
      </c>
      <c r="C3495" s="213">
        <v>9</v>
      </c>
      <c r="D3495" s="209" t="s">
        <v>176</v>
      </c>
      <c r="E3495" s="204" t="s">
        <v>262</v>
      </c>
      <c r="F3495" s="148">
        <v>80</v>
      </c>
      <c r="G3495" s="148">
        <v>93</v>
      </c>
      <c r="H3495" s="148">
        <v>20550.25</v>
      </c>
    </row>
    <row r="3496" spans="2:8">
      <c r="B3496" s="211">
        <v>2017</v>
      </c>
      <c r="C3496" s="213">
        <v>9</v>
      </c>
      <c r="D3496" s="209" t="s">
        <v>176</v>
      </c>
      <c r="E3496" s="204" t="s">
        <v>302</v>
      </c>
      <c r="F3496" s="148">
        <v>285</v>
      </c>
      <c r="G3496" s="148">
        <v>333</v>
      </c>
      <c r="H3496" s="148">
        <v>61275</v>
      </c>
    </row>
    <row r="3497" spans="2:8">
      <c r="B3497" s="211">
        <v>2017</v>
      </c>
      <c r="C3497" s="213">
        <v>9</v>
      </c>
      <c r="D3497" s="209" t="s">
        <v>131</v>
      </c>
      <c r="E3497" s="204" t="s">
        <v>467</v>
      </c>
      <c r="F3497" s="148">
        <v>275</v>
      </c>
      <c r="G3497" s="148">
        <v>321</v>
      </c>
      <c r="H3497" s="148">
        <v>70000</v>
      </c>
    </row>
    <row r="3498" spans="2:8">
      <c r="B3498" s="211">
        <v>2017</v>
      </c>
      <c r="C3498" s="213">
        <v>9</v>
      </c>
      <c r="D3498" s="209" t="s">
        <v>131</v>
      </c>
      <c r="E3498" s="204" t="s">
        <v>390</v>
      </c>
      <c r="F3498" s="148">
        <v>275</v>
      </c>
      <c r="G3498" s="148">
        <v>321</v>
      </c>
      <c r="H3498" s="148">
        <v>67260.460000000006</v>
      </c>
    </row>
    <row r="3499" spans="2:8">
      <c r="B3499" s="211">
        <v>2017</v>
      </c>
      <c r="C3499" s="213">
        <v>9</v>
      </c>
      <c r="D3499" s="209" t="s">
        <v>131</v>
      </c>
      <c r="E3499" s="204" t="s">
        <v>413</v>
      </c>
      <c r="F3499" s="148">
        <v>285</v>
      </c>
      <c r="G3499" s="148">
        <v>332</v>
      </c>
      <c r="H3499" s="148">
        <v>50000</v>
      </c>
    </row>
    <row r="3500" spans="2:8">
      <c r="B3500" s="211">
        <v>2017</v>
      </c>
      <c r="C3500" s="213">
        <v>9</v>
      </c>
      <c r="D3500" s="209" t="s">
        <v>185</v>
      </c>
      <c r="E3500" s="204" t="s">
        <v>470</v>
      </c>
      <c r="F3500" s="148">
        <v>172</v>
      </c>
      <c r="G3500" s="148">
        <v>201</v>
      </c>
      <c r="H3500" s="148">
        <v>43531.15</v>
      </c>
    </row>
    <row r="3501" spans="2:8">
      <c r="B3501" s="211">
        <v>2017</v>
      </c>
      <c r="C3501" s="213">
        <v>9</v>
      </c>
      <c r="D3501" s="209" t="s">
        <v>132</v>
      </c>
      <c r="E3501" s="204" t="s">
        <v>470</v>
      </c>
      <c r="F3501" s="148">
        <v>2747</v>
      </c>
      <c r="G3501" s="148">
        <v>3206</v>
      </c>
      <c r="H3501" s="148">
        <v>669534.44000000018</v>
      </c>
    </row>
    <row r="3502" spans="2:8">
      <c r="B3502" s="211">
        <v>2017</v>
      </c>
      <c r="C3502" s="213">
        <v>9</v>
      </c>
      <c r="D3502" s="209" t="s">
        <v>132</v>
      </c>
      <c r="E3502" s="204" t="s">
        <v>473</v>
      </c>
      <c r="F3502" s="148">
        <v>284</v>
      </c>
      <c r="G3502" s="148">
        <v>331</v>
      </c>
      <c r="H3502" s="148">
        <v>50000</v>
      </c>
    </row>
    <row r="3503" spans="2:8">
      <c r="B3503" s="211">
        <v>2017</v>
      </c>
      <c r="C3503" s="213">
        <v>9</v>
      </c>
      <c r="D3503" s="209" t="s">
        <v>132</v>
      </c>
      <c r="E3503" s="204" t="s">
        <v>330</v>
      </c>
      <c r="F3503" s="148">
        <v>572</v>
      </c>
      <c r="G3503" s="148">
        <v>667</v>
      </c>
      <c r="H3503" s="148">
        <v>183260</v>
      </c>
    </row>
    <row r="3504" spans="2:8">
      <c r="B3504" s="211">
        <v>2017</v>
      </c>
      <c r="C3504" s="213">
        <v>9</v>
      </c>
      <c r="D3504" s="209" t="s">
        <v>132</v>
      </c>
      <c r="E3504" s="204" t="s">
        <v>414</v>
      </c>
      <c r="F3504" s="148">
        <v>520</v>
      </c>
      <c r="G3504" s="148">
        <v>606</v>
      </c>
      <c r="H3504" s="148">
        <v>224016.02</v>
      </c>
    </row>
    <row r="3505" spans="2:8">
      <c r="B3505" s="211">
        <v>2017</v>
      </c>
      <c r="C3505" s="213">
        <v>9</v>
      </c>
      <c r="D3505" s="209" t="s">
        <v>132</v>
      </c>
      <c r="E3505" s="204" t="s">
        <v>390</v>
      </c>
      <c r="F3505" s="148">
        <v>1100</v>
      </c>
      <c r="G3505" s="148">
        <v>1283</v>
      </c>
      <c r="H3505" s="148">
        <v>247876.41</v>
      </c>
    </row>
    <row r="3506" spans="2:8">
      <c r="B3506" s="211">
        <v>2017</v>
      </c>
      <c r="C3506" s="213">
        <v>9</v>
      </c>
      <c r="D3506" s="209" t="s">
        <v>132</v>
      </c>
      <c r="E3506" s="204" t="s">
        <v>477</v>
      </c>
      <c r="F3506" s="148">
        <v>1374</v>
      </c>
      <c r="G3506" s="148">
        <v>1604</v>
      </c>
      <c r="H3506" s="148">
        <v>350000.01</v>
      </c>
    </row>
    <row r="3507" spans="2:8">
      <c r="B3507" s="211">
        <v>2017</v>
      </c>
      <c r="C3507" s="213">
        <v>9</v>
      </c>
      <c r="D3507" s="209" t="s">
        <v>134</v>
      </c>
      <c r="E3507" s="204" t="s">
        <v>265</v>
      </c>
      <c r="F3507" s="148">
        <v>275</v>
      </c>
      <c r="G3507" s="148">
        <v>320</v>
      </c>
      <c r="H3507" s="148">
        <v>70000</v>
      </c>
    </row>
    <row r="3508" spans="2:8">
      <c r="B3508" s="211">
        <v>2017</v>
      </c>
      <c r="C3508" s="213">
        <v>9</v>
      </c>
      <c r="D3508" s="209" t="s">
        <v>134</v>
      </c>
      <c r="E3508" s="204" t="s">
        <v>468</v>
      </c>
      <c r="F3508" s="148">
        <v>263</v>
      </c>
      <c r="G3508" s="148">
        <v>307</v>
      </c>
      <c r="H3508" s="148">
        <v>82143.399999999994</v>
      </c>
    </row>
    <row r="3509" spans="2:8">
      <c r="B3509" s="211">
        <v>2017</v>
      </c>
      <c r="C3509" s="213">
        <v>9</v>
      </c>
      <c r="D3509" s="209" t="s">
        <v>134</v>
      </c>
      <c r="E3509" s="204" t="s">
        <v>273</v>
      </c>
      <c r="F3509" s="148">
        <v>500</v>
      </c>
      <c r="G3509" s="148">
        <v>583</v>
      </c>
      <c r="H3509" s="148">
        <v>107500</v>
      </c>
    </row>
    <row r="3510" spans="2:8">
      <c r="B3510" s="211">
        <v>2017</v>
      </c>
      <c r="C3510" s="213">
        <v>9</v>
      </c>
      <c r="D3510" s="209" t="s">
        <v>134</v>
      </c>
      <c r="E3510" s="204" t="s">
        <v>302</v>
      </c>
      <c r="F3510" s="148">
        <v>275</v>
      </c>
      <c r="G3510" s="148">
        <v>320</v>
      </c>
      <c r="H3510" s="148">
        <v>63558.6</v>
      </c>
    </row>
    <row r="3511" spans="2:8">
      <c r="B3511" s="211">
        <v>2017</v>
      </c>
      <c r="C3511" s="213">
        <v>9</v>
      </c>
      <c r="D3511" s="209" t="s">
        <v>134</v>
      </c>
      <c r="E3511" s="204" t="s">
        <v>330</v>
      </c>
      <c r="F3511" s="148">
        <v>1904</v>
      </c>
      <c r="G3511" s="148">
        <v>2221</v>
      </c>
      <c r="H3511" s="148">
        <v>740244.11</v>
      </c>
    </row>
    <row r="3512" spans="2:8">
      <c r="B3512" s="211">
        <v>2017</v>
      </c>
      <c r="C3512" s="213">
        <v>9</v>
      </c>
      <c r="D3512" s="209" t="s">
        <v>134</v>
      </c>
      <c r="E3512" s="204" t="s">
        <v>414</v>
      </c>
      <c r="F3512" s="148">
        <v>203</v>
      </c>
      <c r="G3512" s="148">
        <v>236</v>
      </c>
      <c r="H3512" s="148">
        <v>169129.45</v>
      </c>
    </row>
    <row r="3513" spans="2:8">
      <c r="B3513" s="211">
        <v>2017</v>
      </c>
      <c r="C3513" s="213">
        <v>9</v>
      </c>
      <c r="D3513" s="209" t="s">
        <v>134</v>
      </c>
      <c r="E3513" s="204" t="s">
        <v>415</v>
      </c>
      <c r="F3513" s="148">
        <v>160</v>
      </c>
      <c r="G3513" s="148">
        <v>187</v>
      </c>
      <c r="H3513" s="148">
        <v>40438.800000000003</v>
      </c>
    </row>
    <row r="3514" spans="2:8">
      <c r="B3514" s="211">
        <v>2017</v>
      </c>
      <c r="C3514" s="213">
        <v>9</v>
      </c>
      <c r="D3514" s="209" t="s">
        <v>134</v>
      </c>
      <c r="E3514" s="204" t="s">
        <v>418</v>
      </c>
      <c r="F3514" s="148">
        <v>66</v>
      </c>
      <c r="G3514" s="148">
        <v>77</v>
      </c>
      <c r="H3514" s="148">
        <v>60212.09</v>
      </c>
    </row>
    <row r="3515" spans="2:8">
      <c r="B3515" s="211">
        <v>2017</v>
      </c>
      <c r="C3515" s="213">
        <v>9</v>
      </c>
      <c r="D3515" s="209" t="s">
        <v>134</v>
      </c>
      <c r="E3515" s="204" t="s">
        <v>477</v>
      </c>
      <c r="F3515" s="148">
        <v>249</v>
      </c>
      <c r="G3515" s="148">
        <v>290</v>
      </c>
      <c r="H3515" s="148">
        <v>69599.22</v>
      </c>
    </row>
    <row r="3516" spans="2:8">
      <c r="B3516" s="211">
        <v>2017</v>
      </c>
      <c r="C3516" s="213">
        <v>9</v>
      </c>
      <c r="D3516" s="209" t="s">
        <v>102</v>
      </c>
      <c r="E3516" s="204" t="s">
        <v>328</v>
      </c>
      <c r="F3516" s="148">
        <v>7</v>
      </c>
      <c r="G3516" s="148">
        <v>8</v>
      </c>
      <c r="H3516" s="148">
        <v>6131.6100000000006</v>
      </c>
    </row>
    <row r="3517" spans="2:8">
      <c r="B3517" s="211">
        <v>2017</v>
      </c>
      <c r="C3517" s="213">
        <v>9</v>
      </c>
      <c r="D3517" s="209" t="s">
        <v>102</v>
      </c>
      <c r="E3517" s="204" t="s">
        <v>330</v>
      </c>
      <c r="F3517" s="148">
        <v>7120</v>
      </c>
      <c r="G3517" s="148">
        <v>8300</v>
      </c>
      <c r="H3517" s="148">
        <v>1610542.8000000003</v>
      </c>
    </row>
    <row r="3518" spans="2:8">
      <c r="B3518" s="211">
        <v>2017</v>
      </c>
      <c r="C3518" s="213">
        <v>9</v>
      </c>
      <c r="D3518" s="209" t="s">
        <v>102</v>
      </c>
      <c r="E3518" s="204" t="s">
        <v>474</v>
      </c>
      <c r="F3518" s="148">
        <v>5090</v>
      </c>
      <c r="G3518" s="148">
        <v>5937</v>
      </c>
      <c r="H3518" s="148">
        <v>1130000</v>
      </c>
    </row>
    <row r="3519" spans="2:8">
      <c r="B3519" s="211">
        <v>2017</v>
      </c>
      <c r="C3519" s="213">
        <v>9</v>
      </c>
      <c r="D3519" s="209" t="s">
        <v>102</v>
      </c>
      <c r="E3519" s="204" t="s">
        <v>481</v>
      </c>
      <c r="F3519" s="148">
        <v>854</v>
      </c>
      <c r="G3519" s="148">
        <v>997</v>
      </c>
      <c r="H3519" s="148">
        <v>218894.56</v>
      </c>
    </row>
    <row r="3520" spans="2:8">
      <c r="B3520" s="211">
        <v>2017</v>
      </c>
      <c r="C3520" s="213">
        <v>9</v>
      </c>
      <c r="D3520" s="209" t="s">
        <v>102</v>
      </c>
      <c r="E3520" s="204" t="s">
        <v>390</v>
      </c>
      <c r="F3520" s="148">
        <v>275</v>
      </c>
      <c r="G3520" s="148">
        <v>321</v>
      </c>
      <c r="H3520" s="148">
        <v>91332.31</v>
      </c>
    </row>
    <row r="3521" spans="2:8">
      <c r="B3521" s="211">
        <v>2017</v>
      </c>
      <c r="C3521" s="213">
        <v>9</v>
      </c>
      <c r="D3521" s="209" t="s">
        <v>135</v>
      </c>
      <c r="E3521" s="204" t="s">
        <v>236</v>
      </c>
      <c r="F3521" s="148">
        <v>284</v>
      </c>
      <c r="G3521" s="148">
        <v>332</v>
      </c>
      <c r="H3521" s="148">
        <v>67375.44</v>
      </c>
    </row>
    <row r="3522" spans="2:8">
      <c r="B3522" s="211">
        <v>2017</v>
      </c>
      <c r="C3522" s="213">
        <v>9</v>
      </c>
      <c r="D3522" s="209" t="s">
        <v>135</v>
      </c>
      <c r="E3522" s="204" t="s">
        <v>302</v>
      </c>
      <c r="F3522" s="148">
        <v>273</v>
      </c>
      <c r="G3522" s="148">
        <v>319</v>
      </c>
      <c r="H3522" s="148">
        <v>63300.68</v>
      </c>
    </row>
    <row r="3523" spans="2:8">
      <c r="B3523" s="211">
        <v>2017</v>
      </c>
      <c r="C3523" s="213">
        <v>9</v>
      </c>
      <c r="D3523" s="209" t="s">
        <v>135</v>
      </c>
      <c r="E3523" s="204" t="s">
        <v>470</v>
      </c>
      <c r="F3523" s="148">
        <v>549</v>
      </c>
      <c r="G3523" s="148">
        <v>641</v>
      </c>
      <c r="H3523" s="148">
        <v>138817.20000000001</v>
      </c>
    </row>
    <row r="3524" spans="2:8">
      <c r="B3524" s="211">
        <v>2017</v>
      </c>
      <c r="C3524" s="213">
        <v>9</v>
      </c>
      <c r="D3524" s="209" t="s">
        <v>135</v>
      </c>
      <c r="E3524" s="204" t="s">
        <v>473</v>
      </c>
      <c r="F3524" s="148">
        <v>275</v>
      </c>
      <c r="G3524" s="148">
        <v>319</v>
      </c>
      <c r="H3524" s="148">
        <v>70000</v>
      </c>
    </row>
    <row r="3525" spans="2:8">
      <c r="B3525" s="211">
        <v>2017</v>
      </c>
      <c r="C3525" s="213">
        <v>9</v>
      </c>
      <c r="D3525" s="209" t="s">
        <v>135</v>
      </c>
      <c r="E3525" s="204" t="s">
        <v>326</v>
      </c>
      <c r="F3525" s="148">
        <v>549</v>
      </c>
      <c r="G3525" s="148">
        <v>641</v>
      </c>
      <c r="H3525" s="148">
        <v>118250</v>
      </c>
    </row>
    <row r="3526" spans="2:8">
      <c r="B3526" s="211">
        <v>2017</v>
      </c>
      <c r="C3526" s="213">
        <v>9</v>
      </c>
      <c r="D3526" s="209" t="s">
        <v>135</v>
      </c>
      <c r="E3526" s="204" t="s">
        <v>330</v>
      </c>
      <c r="F3526" s="148">
        <v>275</v>
      </c>
      <c r="G3526" s="148">
        <v>321</v>
      </c>
      <c r="H3526" s="148">
        <v>66955.3</v>
      </c>
    </row>
    <row r="3527" spans="2:8">
      <c r="B3527" s="211">
        <v>2017</v>
      </c>
      <c r="C3527" s="213">
        <v>9</v>
      </c>
      <c r="D3527" s="209" t="s">
        <v>136</v>
      </c>
      <c r="E3527" s="204" t="s">
        <v>285</v>
      </c>
      <c r="F3527" s="148">
        <v>1096</v>
      </c>
      <c r="G3527" s="148">
        <v>1279</v>
      </c>
      <c r="H3527" s="148">
        <v>292898.71000000002</v>
      </c>
    </row>
    <row r="3528" spans="2:8">
      <c r="B3528" s="211">
        <v>2017</v>
      </c>
      <c r="C3528" s="213">
        <v>9</v>
      </c>
      <c r="D3528" s="209" t="s">
        <v>136</v>
      </c>
      <c r="E3528" s="204" t="s">
        <v>469</v>
      </c>
      <c r="F3528" s="148">
        <v>1100</v>
      </c>
      <c r="G3528" s="148">
        <v>1282</v>
      </c>
      <c r="H3528" s="148">
        <v>249599.22</v>
      </c>
    </row>
    <row r="3529" spans="2:8">
      <c r="B3529" s="211">
        <v>2017</v>
      </c>
      <c r="C3529" s="213">
        <v>9</v>
      </c>
      <c r="D3529" s="209" t="s">
        <v>136</v>
      </c>
      <c r="E3529" s="204" t="s">
        <v>470</v>
      </c>
      <c r="F3529" s="148">
        <v>1099</v>
      </c>
      <c r="G3529" s="148">
        <v>1282</v>
      </c>
      <c r="H3529" s="148">
        <v>289740.71000000002</v>
      </c>
    </row>
    <row r="3530" spans="2:8">
      <c r="B3530" s="211">
        <v>2017</v>
      </c>
      <c r="C3530" s="213">
        <v>9</v>
      </c>
      <c r="D3530" s="209" t="s">
        <v>136</v>
      </c>
      <c r="E3530" s="204" t="s">
        <v>316</v>
      </c>
      <c r="F3530" s="148">
        <v>300</v>
      </c>
      <c r="G3530" s="148">
        <v>350</v>
      </c>
      <c r="H3530" s="148">
        <v>50000</v>
      </c>
    </row>
    <row r="3531" spans="2:8">
      <c r="B3531" s="211">
        <v>2017</v>
      </c>
      <c r="C3531" s="213">
        <v>9</v>
      </c>
      <c r="D3531" s="209" t="s">
        <v>136</v>
      </c>
      <c r="E3531" s="204" t="s">
        <v>473</v>
      </c>
      <c r="F3531" s="148">
        <v>899</v>
      </c>
      <c r="G3531" s="148">
        <v>1049</v>
      </c>
      <c r="H3531" s="148">
        <v>221852.83999999997</v>
      </c>
    </row>
    <row r="3532" spans="2:8">
      <c r="B3532" s="211">
        <v>2017</v>
      </c>
      <c r="C3532" s="213">
        <v>9</v>
      </c>
      <c r="D3532" s="209" t="s">
        <v>136</v>
      </c>
      <c r="E3532" s="204" t="s">
        <v>414</v>
      </c>
      <c r="F3532" s="148">
        <v>512</v>
      </c>
      <c r="G3532" s="148">
        <v>598</v>
      </c>
      <c r="H3532" s="148">
        <v>443665.38</v>
      </c>
    </row>
    <row r="3533" spans="2:8">
      <c r="B3533" s="211">
        <v>2017</v>
      </c>
      <c r="C3533" s="213">
        <v>9</v>
      </c>
      <c r="D3533" s="209" t="s">
        <v>136</v>
      </c>
      <c r="E3533" s="204" t="s">
        <v>477</v>
      </c>
      <c r="F3533" s="148">
        <v>7714</v>
      </c>
      <c r="G3533" s="148">
        <v>9001</v>
      </c>
      <c r="H3533" s="148">
        <v>1896057.41</v>
      </c>
    </row>
    <row r="3534" spans="2:8">
      <c r="B3534" s="211">
        <v>2017</v>
      </c>
      <c r="C3534" s="213">
        <v>9</v>
      </c>
      <c r="D3534" s="209" t="s">
        <v>137</v>
      </c>
      <c r="E3534" s="204" t="s">
        <v>414</v>
      </c>
      <c r="F3534" s="148">
        <v>265</v>
      </c>
      <c r="G3534" s="148">
        <v>313</v>
      </c>
      <c r="H3534" s="148">
        <v>78505.55</v>
      </c>
    </row>
    <row r="3535" spans="2:8">
      <c r="B3535" s="211">
        <v>2017</v>
      </c>
      <c r="C3535" s="213">
        <v>9</v>
      </c>
      <c r="D3535" s="209" t="s">
        <v>137</v>
      </c>
      <c r="E3535" s="204" t="s">
        <v>440</v>
      </c>
      <c r="F3535" s="148">
        <v>144</v>
      </c>
      <c r="G3535" s="148">
        <v>168</v>
      </c>
      <c r="H3535" s="148">
        <v>38441</v>
      </c>
    </row>
    <row r="3536" spans="2:8">
      <c r="B3536" s="211">
        <v>2017</v>
      </c>
      <c r="C3536" s="213">
        <v>9</v>
      </c>
      <c r="D3536" s="209" t="s">
        <v>138</v>
      </c>
      <c r="E3536" s="204" t="s">
        <v>414</v>
      </c>
      <c r="F3536" s="148">
        <v>92</v>
      </c>
      <c r="G3536" s="148">
        <v>108</v>
      </c>
      <c r="H3536" s="148">
        <v>35153.589999999997</v>
      </c>
    </row>
    <row r="3537" spans="2:8">
      <c r="B3537" s="211">
        <v>2017</v>
      </c>
      <c r="C3537" s="213">
        <v>9</v>
      </c>
      <c r="D3537" s="209" t="s">
        <v>139</v>
      </c>
      <c r="E3537" s="204" t="s">
        <v>296</v>
      </c>
      <c r="F3537" s="148">
        <v>20</v>
      </c>
      <c r="G3537" s="148">
        <v>23</v>
      </c>
      <c r="H3537" s="148">
        <v>14659.92</v>
      </c>
    </row>
    <row r="3538" spans="2:8">
      <c r="B3538" s="211">
        <v>2017</v>
      </c>
      <c r="C3538" s="213">
        <v>9</v>
      </c>
      <c r="D3538" s="209" t="s">
        <v>139</v>
      </c>
      <c r="E3538" s="204" t="s">
        <v>321</v>
      </c>
      <c r="F3538" s="148">
        <v>493</v>
      </c>
      <c r="G3538" s="148">
        <v>577</v>
      </c>
      <c r="H3538" s="148">
        <v>185335.77000000002</v>
      </c>
    </row>
    <row r="3539" spans="2:8">
      <c r="B3539" s="211">
        <v>2017</v>
      </c>
      <c r="C3539" s="213">
        <v>9</v>
      </c>
      <c r="D3539" s="209" t="s">
        <v>139</v>
      </c>
      <c r="E3539" s="204" t="s">
        <v>330</v>
      </c>
      <c r="F3539" s="148">
        <v>1144</v>
      </c>
      <c r="G3539" s="148">
        <v>1334</v>
      </c>
      <c r="H3539" s="148">
        <v>377762</v>
      </c>
    </row>
    <row r="3540" spans="2:8">
      <c r="B3540" s="211">
        <v>2017</v>
      </c>
      <c r="C3540" s="213">
        <v>9</v>
      </c>
      <c r="D3540" s="209" t="s">
        <v>139</v>
      </c>
      <c r="E3540" s="204" t="s">
        <v>414</v>
      </c>
      <c r="F3540" s="148">
        <v>152</v>
      </c>
      <c r="G3540" s="148">
        <v>178</v>
      </c>
      <c r="H3540" s="148">
        <v>61414.78</v>
      </c>
    </row>
    <row r="3541" spans="2:8">
      <c r="B3541" s="211">
        <v>2017</v>
      </c>
      <c r="C3541" s="213">
        <v>9</v>
      </c>
      <c r="D3541" s="209" t="s">
        <v>139</v>
      </c>
      <c r="E3541" s="204" t="s">
        <v>417</v>
      </c>
      <c r="F3541" s="148">
        <v>1328</v>
      </c>
      <c r="G3541" s="148">
        <v>1549</v>
      </c>
      <c r="H3541" s="148">
        <v>352847.9</v>
      </c>
    </row>
    <row r="3542" spans="2:8">
      <c r="B3542" s="211">
        <v>2017</v>
      </c>
      <c r="C3542" s="213">
        <v>9</v>
      </c>
      <c r="D3542" s="209" t="s">
        <v>139</v>
      </c>
      <c r="E3542" s="204" t="s">
        <v>418</v>
      </c>
      <c r="F3542" s="148">
        <v>224</v>
      </c>
      <c r="G3542" s="148">
        <v>262</v>
      </c>
      <c r="H3542" s="148">
        <v>182984.81</v>
      </c>
    </row>
    <row r="3543" spans="2:8">
      <c r="B3543" s="211">
        <v>2017</v>
      </c>
      <c r="C3543" s="213">
        <v>9</v>
      </c>
      <c r="D3543" s="209" t="s">
        <v>98</v>
      </c>
      <c r="E3543" s="204" t="s">
        <v>236</v>
      </c>
      <c r="F3543" s="148">
        <v>273</v>
      </c>
      <c r="G3543" s="148">
        <v>319</v>
      </c>
      <c r="H3543" s="148">
        <v>69179.259999999995</v>
      </c>
    </row>
    <row r="3544" spans="2:8">
      <c r="B3544" s="211">
        <v>2017</v>
      </c>
      <c r="C3544" s="213">
        <v>9</v>
      </c>
      <c r="D3544" s="209" t="s">
        <v>98</v>
      </c>
      <c r="E3544" s="204" t="s">
        <v>330</v>
      </c>
      <c r="F3544" s="148">
        <v>1143</v>
      </c>
      <c r="G3544" s="148">
        <v>1336</v>
      </c>
      <c r="H3544" s="148">
        <v>435035</v>
      </c>
    </row>
    <row r="3545" spans="2:8">
      <c r="B3545" s="211">
        <v>2017</v>
      </c>
      <c r="C3545" s="213">
        <v>9</v>
      </c>
      <c r="D3545" s="209" t="s">
        <v>98</v>
      </c>
      <c r="E3545" s="204" t="s">
        <v>397</v>
      </c>
      <c r="F3545" s="148">
        <v>299</v>
      </c>
      <c r="G3545" s="148">
        <v>349</v>
      </c>
      <c r="H3545" s="148">
        <v>73010.77</v>
      </c>
    </row>
    <row r="3546" spans="2:8">
      <c r="B3546" s="211">
        <v>2017</v>
      </c>
      <c r="C3546" s="213">
        <v>9</v>
      </c>
      <c r="D3546" s="209" t="s">
        <v>99</v>
      </c>
      <c r="E3546" s="204" t="s">
        <v>330</v>
      </c>
      <c r="F3546" s="148">
        <v>2166</v>
      </c>
      <c r="G3546" s="148">
        <v>2526</v>
      </c>
      <c r="H3546" s="148">
        <v>515280.33999999997</v>
      </c>
    </row>
    <row r="3547" spans="2:8">
      <c r="B3547" s="211">
        <v>2017</v>
      </c>
      <c r="C3547" s="213">
        <v>9</v>
      </c>
      <c r="D3547" s="209" t="s">
        <v>99</v>
      </c>
      <c r="E3547" s="204" t="s">
        <v>390</v>
      </c>
      <c r="F3547" s="148">
        <v>274</v>
      </c>
      <c r="G3547" s="148">
        <v>320</v>
      </c>
      <c r="H3547" s="148">
        <v>61968.53</v>
      </c>
    </row>
    <row r="3548" spans="2:8">
      <c r="B3548" s="211">
        <v>2017</v>
      </c>
      <c r="C3548" s="213">
        <v>9</v>
      </c>
      <c r="D3548" s="209" t="s">
        <v>140</v>
      </c>
      <c r="E3548" s="204" t="s">
        <v>414</v>
      </c>
      <c r="F3548" s="148">
        <v>14</v>
      </c>
      <c r="G3548" s="148">
        <v>16</v>
      </c>
      <c r="H3548" s="148">
        <v>8206.2000000000007</v>
      </c>
    </row>
    <row r="3549" spans="2:8">
      <c r="B3549" s="211">
        <v>2017</v>
      </c>
      <c r="C3549" s="213">
        <v>9</v>
      </c>
      <c r="D3549" s="209" t="s">
        <v>92</v>
      </c>
      <c r="E3549" s="204" t="s">
        <v>265</v>
      </c>
      <c r="F3549" s="148">
        <v>275</v>
      </c>
      <c r="G3549" s="148">
        <v>321</v>
      </c>
      <c r="H3549" s="148">
        <v>70000</v>
      </c>
    </row>
    <row r="3550" spans="2:8">
      <c r="B3550" s="211">
        <v>2017</v>
      </c>
      <c r="C3550" s="213">
        <v>9</v>
      </c>
      <c r="D3550" s="209" t="s">
        <v>92</v>
      </c>
      <c r="E3550" s="204" t="s">
        <v>274</v>
      </c>
      <c r="F3550" s="148">
        <v>284</v>
      </c>
      <c r="G3550" s="148">
        <v>332</v>
      </c>
      <c r="H3550" s="148">
        <v>96677.190000000017</v>
      </c>
    </row>
    <row r="3551" spans="2:8">
      <c r="B3551" s="211">
        <v>2017</v>
      </c>
      <c r="C3551" s="213">
        <v>9</v>
      </c>
      <c r="D3551" s="209" t="s">
        <v>92</v>
      </c>
      <c r="E3551" s="204" t="s">
        <v>284</v>
      </c>
      <c r="F3551" s="148">
        <v>524</v>
      </c>
      <c r="G3551" s="148">
        <v>611</v>
      </c>
      <c r="H3551" s="148">
        <v>113090</v>
      </c>
    </row>
    <row r="3552" spans="2:8">
      <c r="B3552" s="211">
        <v>2017</v>
      </c>
      <c r="C3552" s="213">
        <v>9</v>
      </c>
      <c r="D3552" s="209" t="s">
        <v>92</v>
      </c>
      <c r="E3552" s="204" t="s">
        <v>285</v>
      </c>
      <c r="F3552" s="148">
        <v>550</v>
      </c>
      <c r="G3552" s="148">
        <v>640</v>
      </c>
      <c r="H3552" s="148">
        <v>122027.34999999999</v>
      </c>
    </row>
    <row r="3553" spans="2:8">
      <c r="B3553" s="211">
        <v>2017</v>
      </c>
      <c r="C3553" s="213">
        <v>9</v>
      </c>
      <c r="D3553" s="209" t="s">
        <v>92</v>
      </c>
      <c r="E3553" s="204" t="s">
        <v>302</v>
      </c>
      <c r="F3553" s="148">
        <v>824</v>
      </c>
      <c r="G3553" s="148">
        <v>961</v>
      </c>
      <c r="H3553" s="148">
        <v>181868.13999999998</v>
      </c>
    </row>
    <row r="3554" spans="2:8">
      <c r="B3554" s="211">
        <v>2017</v>
      </c>
      <c r="C3554" s="213">
        <v>9</v>
      </c>
      <c r="D3554" s="209" t="s">
        <v>92</v>
      </c>
      <c r="E3554" s="204" t="s">
        <v>470</v>
      </c>
      <c r="F3554" s="148">
        <v>274</v>
      </c>
      <c r="G3554" s="148">
        <v>320</v>
      </c>
      <c r="H3554" s="148">
        <v>64985.85</v>
      </c>
    </row>
    <row r="3555" spans="2:8">
      <c r="B3555" s="211">
        <v>2017</v>
      </c>
      <c r="C3555" s="213">
        <v>9</v>
      </c>
      <c r="D3555" s="209" t="s">
        <v>92</v>
      </c>
      <c r="E3555" s="204" t="s">
        <v>307</v>
      </c>
      <c r="F3555" s="148">
        <v>275</v>
      </c>
      <c r="G3555" s="148">
        <v>321</v>
      </c>
      <c r="H3555" s="148">
        <v>59125</v>
      </c>
    </row>
    <row r="3556" spans="2:8">
      <c r="B3556" s="211">
        <v>2017</v>
      </c>
      <c r="C3556" s="213">
        <v>9</v>
      </c>
      <c r="D3556" s="209" t="s">
        <v>92</v>
      </c>
      <c r="E3556" s="204" t="s">
        <v>472</v>
      </c>
      <c r="F3556" s="148">
        <v>560</v>
      </c>
      <c r="G3556" s="148">
        <v>653</v>
      </c>
      <c r="H3556" s="148">
        <v>176180</v>
      </c>
    </row>
    <row r="3557" spans="2:8">
      <c r="B3557" s="211">
        <v>2017</v>
      </c>
      <c r="C3557" s="213">
        <v>9</v>
      </c>
      <c r="D3557" s="209" t="s">
        <v>92</v>
      </c>
      <c r="E3557" s="204" t="s">
        <v>316</v>
      </c>
      <c r="F3557" s="148">
        <v>1677</v>
      </c>
      <c r="G3557" s="148">
        <v>1955</v>
      </c>
      <c r="H3557" s="148">
        <v>360393.56</v>
      </c>
    </row>
    <row r="3558" spans="2:8">
      <c r="B3558" s="211">
        <v>2017</v>
      </c>
      <c r="C3558" s="213">
        <v>9</v>
      </c>
      <c r="D3558" s="209" t="s">
        <v>92</v>
      </c>
      <c r="E3558" s="204" t="s">
        <v>473</v>
      </c>
      <c r="F3558" s="148">
        <v>274</v>
      </c>
      <c r="G3558" s="148">
        <v>320</v>
      </c>
      <c r="H3558" s="148">
        <v>70000</v>
      </c>
    </row>
    <row r="3559" spans="2:8">
      <c r="B3559" s="211">
        <v>2017</v>
      </c>
      <c r="C3559" s="213">
        <v>9</v>
      </c>
      <c r="D3559" s="209" t="s">
        <v>92</v>
      </c>
      <c r="E3559" s="204" t="s">
        <v>484</v>
      </c>
      <c r="F3559" s="148">
        <v>211</v>
      </c>
      <c r="G3559" s="148">
        <v>246</v>
      </c>
      <c r="H3559" s="148">
        <v>53401.600000000006</v>
      </c>
    </row>
    <row r="3560" spans="2:8">
      <c r="B3560" s="211">
        <v>2017</v>
      </c>
      <c r="C3560" s="213">
        <v>9</v>
      </c>
      <c r="D3560" s="209" t="s">
        <v>92</v>
      </c>
      <c r="E3560" s="204" t="s">
        <v>330</v>
      </c>
      <c r="F3560" s="148">
        <v>18309</v>
      </c>
      <c r="G3560" s="148">
        <v>21366</v>
      </c>
      <c r="H3560" s="148">
        <v>4664149.87</v>
      </c>
    </row>
    <row r="3561" spans="2:8">
      <c r="B3561" s="211">
        <v>2017</v>
      </c>
      <c r="C3561" s="213">
        <v>9</v>
      </c>
      <c r="D3561" s="209" t="s">
        <v>92</v>
      </c>
      <c r="E3561" s="204" t="s">
        <v>414</v>
      </c>
      <c r="F3561" s="148">
        <v>645</v>
      </c>
      <c r="G3561" s="148">
        <v>754</v>
      </c>
      <c r="H3561" s="148">
        <v>268112</v>
      </c>
    </row>
    <row r="3562" spans="2:8">
      <c r="B3562" s="211">
        <v>2017</v>
      </c>
      <c r="C3562" s="213">
        <v>9</v>
      </c>
      <c r="D3562" s="209" t="s">
        <v>92</v>
      </c>
      <c r="E3562" s="204" t="s">
        <v>480</v>
      </c>
      <c r="F3562" s="148">
        <v>276</v>
      </c>
      <c r="G3562" s="148">
        <v>322</v>
      </c>
      <c r="H3562" s="148">
        <v>89580.43</v>
      </c>
    </row>
    <row r="3563" spans="2:8">
      <c r="B3563" s="211">
        <v>2017</v>
      </c>
      <c r="C3563" s="213">
        <v>9</v>
      </c>
      <c r="D3563" s="209" t="s">
        <v>92</v>
      </c>
      <c r="E3563" s="204" t="s">
        <v>481</v>
      </c>
      <c r="F3563" s="148">
        <v>134</v>
      </c>
      <c r="G3563" s="148">
        <v>156</v>
      </c>
      <c r="H3563" s="148">
        <v>38637.9</v>
      </c>
    </row>
    <row r="3564" spans="2:8">
      <c r="B3564" s="211">
        <v>2017</v>
      </c>
      <c r="C3564" s="213">
        <v>9</v>
      </c>
      <c r="D3564" s="209" t="s">
        <v>92</v>
      </c>
      <c r="E3564" s="204" t="s">
        <v>390</v>
      </c>
      <c r="F3564" s="148">
        <v>1391</v>
      </c>
      <c r="G3564" s="148">
        <v>1621</v>
      </c>
      <c r="H3564" s="148">
        <v>376421.83</v>
      </c>
    </row>
    <row r="3565" spans="2:8">
      <c r="B3565" s="211">
        <v>2017</v>
      </c>
      <c r="C3565" s="213">
        <v>9</v>
      </c>
      <c r="D3565" s="209" t="s">
        <v>92</v>
      </c>
      <c r="E3565" s="204" t="s">
        <v>477</v>
      </c>
      <c r="F3565" s="148">
        <v>821</v>
      </c>
      <c r="G3565" s="148">
        <v>958</v>
      </c>
      <c r="H3565" s="148">
        <v>198223.07</v>
      </c>
    </row>
    <row r="3566" spans="2:8">
      <c r="B3566" s="211">
        <v>2017</v>
      </c>
      <c r="C3566" s="213">
        <v>9</v>
      </c>
      <c r="D3566" s="209" t="s">
        <v>142</v>
      </c>
      <c r="E3566" s="204" t="s">
        <v>474</v>
      </c>
      <c r="F3566" s="148">
        <v>599</v>
      </c>
      <c r="G3566" s="148">
        <v>699</v>
      </c>
      <c r="H3566" s="148">
        <v>139198.44</v>
      </c>
    </row>
    <row r="3567" spans="2:8">
      <c r="B3567" s="211">
        <v>2017</v>
      </c>
      <c r="C3567" s="213">
        <v>9</v>
      </c>
      <c r="D3567" s="209" t="s">
        <v>142</v>
      </c>
      <c r="E3567" s="204" t="s">
        <v>390</v>
      </c>
      <c r="F3567" s="148">
        <v>569</v>
      </c>
      <c r="G3567" s="148">
        <v>664</v>
      </c>
      <c r="H3567" s="148">
        <v>125293.14</v>
      </c>
    </row>
    <row r="3568" spans="2:8">
      <c r="B3568" s="211">
        <v>2017</v>
      </c>
      <c r="C3568" s="213">
        <v>9</v>
      </c>
      <c r="D3568" s="209" t="s">
        <v>162</v>
      </c>
      <c r="E3568" s="204" t="s">
        <v>414</v>
      </c>
      <c r="F3568" s="148">
        <v>13</v>
      </c>
      <c r="G3568" s="148">
        <v>16</v>
      </c>
      <c r="H3568" s="148">
        <v>7257.64</v>
      </c>
    </row>
    <row r="3569" spans="2:8">
      <c r="B3569" s="211">
        <v>2017</v>
      </c>
      <c r="C3569" s="213">
        <v>9</v>
      </c>
      <c r="D3569" s="209" t="s">
        <v>143</v>
      </c>
      <c r="E3569" s="204" t="s">
        <v>414</v>
      </c>
      <c r="F3569" s="148">
        <v>594</v>
      </c>
      <c r="G3569" s="148">
        <v>693</v>
      </c>
      <c r="H3569" s="148">
        <v>107200</v>
      </c>
    </row>
    <row r="3570" spans="2:8">
      <c r="B3570" s="211">
        <v>2017</v>
      </c>
      <c r="C3570" s="213">
        <v>9</v>
      </c>
      <c r="D3570" s="209" t="s">
        <v>143</v>
      </c>
      <c r="E3570" s="204" t="s">
        <v>474</v>
      </c>
      <c r="F3570" s="148">
        <v>286</v>
      </c>
      <c r="G3570" s="148">
        <v>334</v>
      </c>
      <c r="H3570" s="148">
        <v>70000</v>
      </c>
    </row>
    <row r="3571" spans="2:8">
      <c r="B3571" s="211">
        <v>2017</v>
      </c>
      <c r="C3571" s="213">
        <v>9</v>
      </c>
      <c r="D3571" s="209" t="s">
        <v>144</v>
      </c>
      <c r="E3571" s="204" t="s">
        <v>413</v>
      </c>
      <c r="F3571" s="148">
        <v>570</v>
      </c>
      <c r="G3571" s="148">
        <v>664</v>
      </c>
      <c r="H3571" s="148">
        <v>122550</v>
      </c>
    </row>
    <row r="3572" spans="2:8">
      <c r="B3572" s="211">
        <v>2017</v>
      </c>
      <c r="C3572" s="213">
        <v>9</v>
      </c>
      <c r="D3572" s="209" t="s">
        <v>145</v>
      </c>
      <c r="E3572" s="204" t="s">
        <v>273</v>
      </c>
      <c r="F3572" s="148">
        <v>275</v>
      </c>
      <c r="G3572" s="148">
        <v>321</v>
      </c>
      <c r="H3572" s="148">
        <v>59125</v>
      </c>
    </row>
    <row r="3573" spans="2:8">
      <c r="B3573" s="211">
        <v>2017</v>
      </c>
      <c r="C3573" s="213">
        <v>9</v>
      </c>
      <c r="D3573" s="209" t="s">
        <v>145</v>
      </c>
      <c r="E3573" s="204" t="s">
        <v>302</v>
      </c>
      <c r="F3573" s="148">
        <v>275</v>
      </c>
      <c r="G3573" s="148">
        <v>320</v>
      </c>
      <c r="H3573" s="148">
        <v>59125</v>
      </c>
    </row>
    <row r="3574" spans="2:8">
      <c r="B3574" s="211">
        <v>2017</v>
      </c>
      <c r="C3574" s="213">
        <v>9</v>
      </c>
      <c r="D3574" s="209" t="s">
        <v>145</v>
      </c>
      <c r="E3574" s="204" t="s">
        <v>330</v>
      </c>
      <c r="F3574" s="148">
        <v>4</v>
      </c>
      <c r="G3574" s="148">
        <v>4</v>
      </c>
      <c r="H3574" s="148">
        <v>0</v>
      </c>
    </row>
    <row r="3575" spans="2:8">
      <c r="B3575" s="211">
        <v>2017</v>
      </c>
      <c r="C3575" s="213">
        <v>9</v>
      </c>
      <c r="D3575" s="209" t="s">
        <v>145</v>
      </c>
      <c r="E3575" s="204" t="s">
        <v>397</v>
      </c>
      <c r="F3575" s="148">
        <v>285</v>
      </c>
      <c r="G3575" s="148">
        <v>333</v>
      </c>
      <c r="H3575" s="148">
        <v>69258.75</v>
      </c>
    </row>
    <row r="3576" spans="2:8">
      <c r="B3576" s="211">
        <v>2017</v>
      </c>
      <c r="C3576" s="213">
        <v>9</v>
      </c>
      <c r="D3576" s="209" t="s">
        <v>145</v>
      </c>
      <c r="E3576" s="204" t="s">
        <v>477</v>
      </c>
      <c r="F3576" s="148">
        <v>548</v>
      </c>
      <c r="G3576" s="148">
        <v>640</v>
      </c>
      <c r="H3576" s="148">
        <v>139198.44</v>
      </c>
    </row>
    <row r="3577" spans="2:8">
      <c r="B3577" s="211">
        <v>2017</v>
      </c>
      <c r="C3577" s="213">
        <v>9</v>
      </c>
      <c r="D3577" s="209" t="s">
        <v>93</v>
      </c>
      <c r="E3577" s="204" t="s">
        <v>262</v>
      </c>
      <c r="F3577" s="148">
        <v>3</v>
      </c>
      <c r="G3577" s="148">
        <v>4</v>
      </c>
      <c r="H3577" s="148">
        <v>2128.52</v>
      </c>
    </row>
    <row r="3578" spans="2:8">
      <c r="B3578" s="211">
        <v>2017</v>
      </c>
      <c r="C3578" s="213">
        <v>9</v>
      </c>
      <c r="D3578" s="209" t="s">
        <v>93</v>
      </c>
      <c r="E3578" s="204" t="s">
        <v>470</v>
      </c>
      <c r="F3578" s="148">
        <v>285</v>
      </c>
      <c r="G3578" s="148">
        <v>332</v>
      </c>
      <c r="H3578" s="148">
        <v>67650.44</v>
      </c>
    </row>
    <row r="3579" spans="2:8">
      <c r="B3579" s="211">
        <v>2017</v>
      </c>
      <c r="C3579" s="213">
        <v>9</v>
      </c>
      <c r="D3579" s="209" t="s">
        <v>93</v>
      </c>
      <c r="E3579" s="204" t="s">
        <v>473</v>
      </c>
      <c r="F3579" s="148">
        <v>1498</v>
      </c>
      <c r="G3579" s="148">
        <v>1747</v>
      </c>
      <c r="H3579" s="148">
        <v>349926.52</v>
      </c>
    </row>
    <row r="3580" spans="2:8">
      <c r="B3580" s="211">
        <v>2017</v>
      </c>
      <c r="C3580" s="213">
        <v>9</v>
      </c>
      <c r="D3580" s="209" t="s">
        <v>93</v>
      </c>
      <c r="E3580" s="204" t="s">
        <v>330</v>
      </c>
      <c r="F3580" s="148">
        <v>5453</v>
      </c>
      <c r="G3580" s="148">
        <v>6362</v>
      </c>
      <c r="H3580" s="148">
        <v>1307285.4200000004</v>
      </c>
    </row>
    <row r="3581" spans="2:8">
      <c r="B3581" s="211">
        <v>2017</v>
      </c>
      <c r="C3581" s="213">
        <v>9</v>
      </c>
      <c r="D3581" s="209" t="s">
        <v>93</v>
      </c>
      <c r="E3581" s="204" t="s">
        <v>474</v>
      </c>
      <c r="F3581" s="148">
        <v>898</v>
      </c>
      <c r="G3581" s="148">
        <v>1048</v>
      </c>
      <c r="H3581" s="148">
        <v>180000</v>
      </c>
    </row>
    <row r="3582" spans="2:8">
      <c r="B3582" s="211">
        <v>2017</v>
      </c>
      <c r="C3582" s="213">
        <v>9</v>
      </c>
      <c r="D3582" s="209" t="s">
        <v>93</v>
      </c>
      <c r="E3582" s="204" t="s">
        <v>390</v>
      </c>
      <c r="F3582" s="148">
        <v>599</v>
      </c>
      <c r="G3582" s="148">
        <v>698</v>
      </c>
      <c r="H3582" s="148">
        <v>141162.82999999999</v>
      </c>
    </row>
    <row r="3583" spans="2:8">
      <c r="B3583" s="211">
        <v>2017</v>
      </c>
      <c r="C3583" s="213">
        <v>9</v>
      </c>
      <c r="D3583" s="209" t="s">
        <v>93</v>
      </c>
      <c r="E3583" s="204" t="s">
        <v>397</v>
      </c>
      <c r="F3583" s="148">
        <v>1500</v>
      </c>
      <c r="G3583" s="148">
        <v>1751</v>
      </c>
      <c r="H3583" s="148">
        <v>360068.13</v>
      </c>
    </row>
    <row r="3584" spans="2:8">
      <c r="B3584" s="211">
        <v>2017</v>
      </c>
      <c r="C3584" s="213">
        <v>9</v>
      </c>
      <c r="D3584" s="209" t="s">
        <v>93</v>
      </c>
      <c r="E3584" s="204" t="s">
        <v>477</v>
      </c>
      <c r="F3584" s="148">
        <v>1793</v>
      </c>
      <c r="G3584" s="148">
        <v>2092</v>
      </c>
      <c r="H3584" s="148">
        <v>431743.77</v>
      </c>
    </row>
    <row r="3585" spans="2:8">
      <c r="B3585" s="211">
        <v>2017</v>
      </c>
      <c r="C3585" s="213">
        <v>9</v>
      </c>
      <c r="D3585" s="209" t="s">
        <v>103</v>
      </c>
      <c r="E3585" s="204" t="s">
        <v>258</v>
      </c>
      <c r="F3585" s="148">
        <v>4</v>
      </c>
      <c r="G3585" s="148">
        <v>5</v>
      </c>
      <c r="H3585" s="148">
        <v>67.319999999999993</v>
      </c>
    </row>
    <row r="3586" spans="2:8">
      <c r="B3586" s="211">
        <v>2017</v>
      </c>
      <c r="C3586" s="213">
        <v>9</v>
      </c>
      <c r="D3586" s="209" t="s">
        <v>103</v>
      </c>
      <c r="E3586" s="204" t="s">
        <v>533</v>
      </c>
      <c r="F3586" s="148">
        <v>12</v>
      </c>
      <c r="G3586" s="148">
        <v>13</v>
      </c>
      <c r="H3586" s="148">
        <v>5289.54</v>
      </c>
    </row>
    <row r="3587" spans="2:8">
      <c r="B3587" s="211">
        <v>2017</v>
      </c>
      <c r="C3587" s="213">
        <v>9</v>
      </c>
      <c r="D3587" s="209" t="s">
        <v>146</v>
      </c>
      <c r="E3587" s="204" t="s">
        <v>414</v>
      </c>
      <c r="F3587" s="148">
        <v>145</v>
      </c>
      <c r="G3587" s="148">
        <v>169</v>
      </c>
      <c r="H3587" s="148">
        <v>54938.85</v>
      </c>
    </row>
    <row r="3588" spans="2:8">
      <c r="B3588" s="211">
        <v>2017</v>
      </c>
      <c r="C3588" s="213">
        <v>9</v>
      </c>
      <c r="D3588" s="209" t="s">
        <v>148</v>
      </c>
      <c r="E3588" s="204" t="s">
        <v>294</v>
      </c>
      <c r="F3588" s="148">
        <v>16</v>
      </c>
      <c r="G3588" s="148">
        <v>18</v>
      </c>
      <c r="H3588" s="148">
        <v>17160</v>
      </c>
    </row>
    <row r="3589" spans="2:8">
      <c r="B3589" s="211">
        <v>2017</v>
      </c>
      <c r="C3589" s="213">
        <v>9</v>
      </c>
      <c r="D3589" s="209" t="s">
        <v>148</v>
      </c>
      <c r="E3589" s="204" t="s">
        <v>472</v>
      </c>
      <c r="F3589" s="148">
        <v>1924</v>
      </c>
      <c r="G3589" s="148">
        <v>2244</v>
      </c>
      <c r="H3589" s="148">
        <v>457407.33</v>
      </c>
    </row>
    <row r="3590" spans="2:8">
      <c r="B3590" s="211">
        <v>2017</v>
      </c>
      <c r="C3590" s="213">
        <v>9</v>
      </c>
      <c r="D3590" s="209" t="s">
        <v>148</v>
      </c>
      <c r="E3590" s="204" t="s">
        <v>330</v>
      </c>
      <c r="F3590" s="148">
        <v>550</v>
      </c>
      <c r="G3590" s="148">
        <v>642</v>
      </c>
      <c r="H3590" s="148">
        <v>139792.57999999999</v>
      </c>
    </row>
    <row r="3591" spans="2:8">
      <c r="B3591" s="211">
        <v>2017</v>
      </c>
      <c r="C3591" s="213">
        <v>9</v>
      </c>
      <c r="D3591" s="209" t="s">
        <v>148</v>
      </c>
      <c r="E3591" s="204" t="s">
        <v>414</v>
      </c>
      <c r="F3591" s="148">
        <v>45</v>
      </c>
      <c r="G3591" s="148">
        <v>52</v>
      </c>
      <c r="H3591" s="148">
        <v>35028</v>
      </c>
    </row>
    <row r="3592" spans="2:8">
      <c r="B3592" s="211">
        <v>2017</v>
      </c>
      <c r="C3592" s="213">
        <v>9</v>
      </c>
      <c r="D3592" s="209" t="s">
        <v>148</v>
      </c>
      <c r="E3592" s="204" t="s">
        <v>351</v>
      </c>
      <c r="F3592" s="148">
        <v>186</v>
      </c>
      <c r="G3592" s="148">
        <v>218</v>
      </c>
      <c r="H3592" s="148">
        <v>58294.99</v>
      </c>
    </row>
    <row r="3593" spans="2:8">
      <c r="B3593" s="211">
        <v>2017</v>
      </c>
      <c r="C3593" s="213">
        <v>9</v>
      </c>
      <c r="D3593" s="209" t="s">
        <v>148</v>
      </c>
      <c r="E3593" s="204" t="s">
        <v>397</v>
      </c>
      <c r="F3593" s="148">
        <v>4402</v>
      </c>
      <c r="G3593" s="148">
        <v>5137</v>
      </c>
      <c r="H3593" s="148">
        <v>1045173.7100000001</v>
      </c>
    </row>
    <row r="3594" spans="2:8">
      <c r="B3594" s="211">
        <v>2017</v>
      </c>
      <c r="C3594" s="213">
        <v>9</v>
      </c>
      <c r="D3594" s="209" t="s">
        <v>163</v>
      </c>
      <c r="E3594" s="204" t="s">
        <v>414</v>
      </c>
      <c r="F3594" s="148">
        <v>34</v>
      </c>
      <c r="G3594" s="148">
        <v>39</v>
      </c>
      <c r="H3594" s="148">
        <v>16572.18</v>
      </c>
    </row>
    <row r="3595" spans="2:8">
      <c r="B3595" s="211">
        <v>2017</v>
      </c>
      <c r="C3595" s="213">
        <v>9</v>
      </c>
      <c r="D3595" s="209" t="s">
        <v>149</v>
      </c>
      <c r="E3595" s="204" t="s">
        <v>302</v>
      </c>
      <c r="F3595" s="148">
        <v>274</v>
      </c>
      <c r="G3595" s="148">
        <v>320</v>
      </c>
      <c r="H3595" s="148">
        <v>59125</v>
      </c>
    </row>
    <row r="3596" spans="2:8">
      <c r="B3596" s="211">
        <v>2017</v>
      </c>
      <c r="C3596" s="213">
        <v>9</v>
      </c>
      <c r="D3596" s="209" t="s">
        <v>151</v>
      </c>
      <c r="E3596" s="204" t="s">
        <v>454</v>
      </c>
      <c r="F3596" s="148">
        <v>29</v>
      </c>
      <c r="G3596" s="148">
        <v>33</v>
      </c>
      <c r="H3596" s="148">
        <v>19442.099999999999</v>
      </c>
    </row>
    <row r="3597" spans="2:8">
      <c r="B3597" s="211">
        <v>2017</v>
      </c>
      <c r="C3597" s="213">
        <v>9</v>
      </c>
      <c r="D3597" s="209" t="s">
        <v>151</v>
      </c>
      <c r="E3597" s="204" t="s">
        <v>463</v>
      </c>
      <c r="F3597" s="148">
        <v>25</v>
      </c>
      <c r="G3597" s="148">
        <v>29</v>
      </c>
      <c r="H3597" s="148">
        <v>18138.5</v>
      </c>
    </row>
    <row r="3598" spans="2:8">
      <c r="B3598" s="211">
        <v>2017</v>
      </c>
      <c r="C3598" s="213">
        <v>10</v>
      </c>
      <c r="D3598" s="209" t="s">
        <v>2</v>
      </c>
      <c r="E3598" s="204" t="s">
        <v>236</v>
      </c>
      <c r="F3598" s="148">
        <v>4467</v>
      </c>
      <c r="G3598" s="148">
        <v>5210</v>
      </c>
      <c r="H3598" s="148">
        <v>1000351.1799999999</v>
      </c>
    </row>
    <row r="3599" spans="2:8">
      <c r="B3599" s="211">
        <v>2017</v>
      </c>
      <c r="C3599" s="213">
        <v>10</v>
      </c>
      <c r="D3599" s="209" t="s">
        <v>2</v>
      </c>
      <c r="E3599" s="204" t="s">
        <v>246</v>
      </c>
      <c r="F3599" s="148">
        <v>575</v>
      </c>
      <c r="G3599" s="148">
        <v>671</v>
      </c>
      <c r="H3599" s="148">
        <v>140000</v>
      </c>
    </row>
    <row r="3600" spans="2:8">
      <c r="B3600" s="211">
        <v>2017</v>
      </c>
      <c r="C3600" s="213">
        <v>10</v>
      </c>
      <c r="D3600" s="209" t="s">
        <v>2</v>
      </c>
      <c r="E3600" s="204" t="s">
        <v>262</v>
      </c>
      <c r="F3600" s="148">
        <v>107</v>
      </c>
      <c r="G3600" s="148">
        <v>123</v>
      </c>
      <c r="H3600" s="148">
        <v>49599.229999999996</v>
      </c>
    </row>
    <row r="3601" spans="2:8">
      <c r="B3601" s="211">
        <v>2017</v>
      </c>
      <c r="C3601" s="213">
        <v>10</v>
      </c>
      <c r="D3601" s="209" t="s">
        <v>2</v>
      </c>
      <c r="E3601" s="204" t="s">
        <v>265</v>
      </c>
      <c r="F3601" s="148">
        <v>300</v>
      </c>
      <c r="G3601" s="148">
        <v>350</v>
      </c>
      <c r="H3601" s="148">
        <v>70000</v>
      </c>
    </row>
    <row r="3602" spans="2:8">
      <c r="B3602" s="211">
        <v>2017</v>
      </c>
      <c r="C3602" s="213">
        <v>10</v>
      </c>
      <c r="D3602" s="209" t="s">
        <v>2</v>
      </c>
      <c r="E3602" s="204" t="s">
        <v>269</v>
      </c>
      <c r="F3602" s="148">
        <v>274</v>
      </c>
      <c r="G3602" s="148">
        <v>319</v>
      </c>
      <c r="H3602" s="148">
        <v>59125</v>
      </c>
    </row>
    <row r="3603" spans="2:8">
      <c r="B3603" s="211">
        <v>2017</v>
      </c>
      <c r="C3603" s="213">
        <v>10</v>
      </c>
      <c r="D3603" s="209" t="s">
        <v>2</v>
      </c>
      <c r="E3603" s="204" t="s">
        <v>273</v>
      </c>
      <c r="F3603" s="148">
        <v>1497</v>
      </c>
      <c r="G3603" s="148">
        <v>1749</v>
      </c>
      <c r="H3603" s="148">
        <v>311749.99999999994</v>
      </c>
    </row>
    <row r="3604" spans="2:8">
      <c r="B3604" s="211">
        <v>2017</v>
      </c>
      <c r="C3604" s="213">
        <v>10</v>
      </c>
      <c r="D3604" s="209" t="s">
        <v>2</v>
      </c>
      <c r="E3604" s="204" t="s">
        <v>285</v>
      </c>
      <c r="F3604" s="148">
        <v>3688</v>
      </c>
      <c r="G3604" s="148">
        <v>4303</v>
      </c>
      <c r="H3604" s="148">
        <v>991698.04</v>
      </c>
    </row>
    <row r="3605" spans="2:8">
      <c r="B3605" s="211">
        <v>2017</v>
      </c>
      <c r="C3605" s="213">
        <v>10</v>
      </c>
      <c r="D3605" s="209" t="s">
        <v>2</v>
      </c>
      <c r="E3605" s="204" t="s">
        <v>287</v>
      </c>
      <c r="F3605" s="148">
        <v>235</v>
      </c>
      <c r="G3605" s="148">
        <v>273</v>
      </c>
      <c r="H3605" s="148">
        <v>50525</v>
      </c>
    </row>
    <row r="3606" spans="2:8">
      <c r="B3606" s="211">
        <v>2017</v>
      </c>
      <c r="C3606" s="213">
        <v>10</v>
      </c>
      <c r="D3606" s="209" t="s">
        <v>2</v>
      </c>
      <c r="E3606" s="204" t="s">
        <v>469</v>
      </c>
      <c r="F3606" s="148">
        <v>300</v>
      </c>
      <c r="G3606" s="148">
        <v>349</v>
      </c>
      <c r="H3606" s="148">
        <v>70000</v>
      </c>
    </row>
    <row r="3607" spans="2:8">
      <c r="B3607" s="211">
        <v>2017</v>
      </c>
      <c r="C3607" s="213">
        <v>10</v>
      </c>
      <c r="D3607" s="209" t="s">
        <v>2</v>
      </c>
      <c r="E3607" s="204" t="s">
        <v>302</v>
      </c>
      <c r="F3607" s="148">
        <v>6416</v>
      </c>
      <c r="G3607" s="148">
        <v>7485</v>
      </c>
      <c r="H3607" s="148">
        <v>1481115.1500000001</v>
      </c>
    </row>
    <row r="3608" spans="2:8">
      <c r="B3608" s="211">
        <v>2017</v>
      </c>
      <c r="C3608" s="213">
        <v>10</v>
      </c>
      <c r="D3608" s="209" t="s">
        <v>2</v>
      </c>
      <c r="E3608" s="204" t="s">
        <v>470</v>
      </c>
      <c r="F3608" s="148">
        <v>2655</v>
      </c>
      <c r="G3608" s="148">
        <v>3097</v>
      </c>
      <c r="H3608" s="148">
        <v>680674.1100000001</v>
      </c>
    </row>
    <row r="3609" spans="2:8">
      <c r="B3609" s="211">
        <v>2017</v>
      </c>
      <c r="C3609" s="213">
        <v>10</v>
      </c>
      <c r="D3609" s="209" t="s">
        <v>2</v>
      </c>
      <c r="E3609" s="204" t="s">
        <v>471</v>
      </c>
      <c r="F3609" s="148">
        <v>849</v>
      </c>
      <c r="G3609" s="148">
        <v>990</v>
      </c>
      <c r="H3609" s="148">
        <v>193898.16999999998</v>
      </c>
    </row>
    <row r="3610" spans="2:8">
      <c r="B3610" s="211">
        <v>2017</v>
      </c>
      <c r="C3610" s="213">
        <v>10</v>
      </c>
      <c r="D3610" s="209" t="s">
        <v>2</v>
      </c>
      <c r="E3610" s="204" t="s">
        <v>472</v>
      </c>
      <c r="F3610" s="148">
        <v>1651</v>
      </c>
      <c r="G3610" s="148">
        <v>1924</v>
      </c>
      <c r="H3610" s="148">
        <v>528540</v>
      </c>
    </row>
    <row r="3611" spans="2:8">
      <c r="B3611" s="211">
        <v>2017</v>
      </c>
      <c r="C3611" s="213">
        <v>10</v>
      </c>
      <c r="D3611" s="209" t="s">
        <v>2</v>
      </c>
      <c r="E3611" s="204" t="s">
        <v>473</v>
      </c>
      <c r="F3611" s="148">
        <v>21470</v>
      </c>
      <c r="G3611" s="148">
        <v>25053</v>
      </c>
      <c r="H3611" s="148">
        <v>5052762.8200000012</v>
      </c>
    </row>
    <row r="3612" spans="2:8">
      <c r="B3612" s="211">
        <v>2017</v>
      </c>
      <c r="C3612" s="213">
        <v>10</v>
      </c>
      <c r="D3612" s="209" t="s">
        <v>2</v>
      </c>
      <c r="E3612" s="204" t="s">
        <v>330</v>
      </c>
      <c r="F3612" s="148">
        <v>14914</v>
      </c>
      <c r="G3612" s="148">
        <v>17396</v>
      </c>
      <c r="H3612" s="148">
        <v>4207245.1700000009</v>
      </c>
    </row>
    <row r="3613" spans="2:8">
      <c r="B3613" s="211">
        <v>2017</v>
      </c>
      <c r="C3613" s="213">
        <v>10</v>
      </c>
      <c r="D3613" s="209" t="s">
        <v>2</v>
      </c>
      <c r="E3613" s="204" t="s">
        <v>363</v>
      </c>
      <c r="F3613" s="148">
        <v>24</v>
      </c>
      <c r="G3613" s="148">
        <v>28</v>
      </c>
      <c r="H3613" s="148">
        <v>10311.200000000001</v>
      </c>
    </row>
    <row r="3614" spans="2:8">
      <c r="B3614" s="211">
        <v>2017</v>
      </c>
      <c r="C3614" s="213">
        <v>10</v>
      </c>
      <c r="D3614" s="209" t="s">
        <v>2</v>
      </c>
      <c r="E3614" s="204" t="s">
        <v>474</v>
      </c>
      <c r="F3614" s="148">
        <v>6895</v>
      </c>
      <c r="G3614" s="148">
        <v>8042</v>
      </c>
      <c r="H3614" s="148">
        <v>1605591.4300000002</v>
      </c>
    </row>
    <row r="3615" spans="2:8">
      <c r="B3615" s="211">
        <v>2017</v>
      </c>
      <c r="C3615" s="213">
        <v>10</v>
      </c>
      <c r="D3615" s="209" t="s">
        <v>2</v>
      </c>
      <c r="E3615" s="204" t="s">
        <v>381</v>
      </c>
      <c r="F3615" s="148">
        <v>91</v>
      </c>
      <c r="G3615" s="148">
        <v>107</v>
      </c>
      <c r="H3615" s="148">
        <v>23428.46</v>
      </c>
    </row>
    <row r="3616" spans="2:8">
      <c r="B3616" s="211">
        <v>2017</v>
      </c>
      <c r="C3616" s="213">
        <v>10</v>
      </c>
      <c r="D3616" s="209" t="s">
        <v>2</v>
      </c>
      <c r="E3616" s="204" t="s">
        <v>390</v>
      </c>
      <c r="F3616" s="148">
        <v>8979</v>
      </c>
      <c r="G3616" s="148">
        <v>10478</v>
      </c>
      <c r="H3616" s="148">
        <v>2181883.9699999997</v>
      </c>
    </row>
    <row r="3617" spans="2:8">
      <c r="B3617" s="211">
        <v>2017</v>
      </c>
      <c r="C3617" s="213">
        <v>10</v>
      </c>
      <c r="D3617" s="209" t="s">
        <v>2</v>
      </c>
      <c r="E3617" s="204" t="s">
        <v>394</v>
      </c>
      <c r="F3617" s="148">
        <v>268</v>
      </c>
      <c r="G3617" s="148">
        <v>314</v>
      </c>
      <c r="H3617" s="148">
        <v>54094.219999999987</v>
      </c>
    </row>
    <row r="3618" spans="2:8">
      <c r="B3618" s="211">
        <v>2017</v>
      </c>
      <c r="C3618" s="213">
        <v>10</v>
      </c>
      <c r="D3618" s="209" t="s">
        <v>2</v>
      </c>
      <c r="E3618" s="204" t="s">
        <v>397</v>
      </c>
      <c r="F3618" s="148">
        <v>7631</v>
      </c>
      <c r="G3618" s="148">
        <v>8901</v>
      </c>
      <c r="H3618" s="148">
        <v>1712304.13</v>
      </c>
    </row>
    <row r="3619" spans="2:8">
      <c r="B3619" s="211">
        <v>2017</v>
      </c>
      <c r="C3619" s="213">
        <v>10</v>
      </c>
      <c r="D3619" s="209" t="s">
        <v>2</v>
      </c>
      <c r="E3619" s="204" t="s">
        <v>477</v>
      </c>
      <c r="F3619" s="148">
        <v>3497</v>
      </c>
      <c r="G3619" s="148">
        <v>4077</v>
      </c>
      <c r="H3619" s="148">
        <v>900342.02</v>
      </c>
    </row>
    <row r="3620" spans="2:8">
      <c r="B3620" s="211">
        <v>2017</v>
      </c>
      <c r="C3620" s="213">
        <v>10</v>
      </c>
      <c r="D3620" s="209" t="s">
        <v>2</v>
      </c>
      <c r="E3620" s="204" t="s">
        <v>492</v>
      </c>
      <c r="F3620" s="148">
        <v>900</v>
      </c>
      <c r="G3620" s="148">
        <v>1048</v>
      </c>
      <c r="H3620" s="148">
        <v>210000</v>
      </c>
    </row>
    <row r="3621" spans="2:8">
      <c r="B3621" s="211">
        <v>2017</v>
      </c>
      <c r="C3621" s="213">
        <v>10</v>
      </c>
      <c r="D3621" s="209" t="s">
        <v>179</v>
      </c>
      <c r="E3621" s="204" t="s">
        <v>414</v>
      </c>
      <c r="F3621" s="148">
        <v>3</v>
      </c>
      <c r="G3621" s="148">
        <v>4</v>
      </c>
      <c r="H3621" s="148">
        <v>1854.6</v>
      </c>
    </row>
    <row r="3622" spans="2:8">
      <c r="B3622" s="211">
        <v>2017</v>
      </c>
      <c r="C3622" s="213">
        <v>10</v>
      </c>
      <c r="D3622" s="209" t="s">
        <v>180</v>
      </c>
      <c r="E3622" s="204" t="s">
        <v>326</v>
      </c>
      <c r="F3622" s="148">
        <v>156</v>
      </c>
      <c r="G3622" s="148">
        <v>182</v>
      </c>
      <c r="H3622" s="148">
        <v>71898.62</v>
      </c>
    </row>
    <row r="3623" spans="2:8">
      <c r="B3623" s="211">
        <v>2017</v>
      </c>
      <c r="C3623" s="213">
        <v>10</v>
      </c>
      <c r="D3623" s="209" t="s">
        <v>180</v>
      </c>
      <c r="E3623" s="204" t="s">
        <v>417</v>
      </c>
      <c r="F3623" s="148">
        <v>95</v>
      </c>
      <c r="G3623" s="148">
        <v>111</v>
      </c>
      <c r="H3623" s="148">
        <v>27016.2</v>
      </c>
    </row>
    <row r="3624" spans="2:8">
      <c r="B3624" s="211">
        <v>2017</v>
      </c>
      <c r="C3624" s="213">
        <v>10</v>
      </c>
      <c r="D3624" s="209" t="s">
        <v>88</v>
      </c>
      <c r="E3624" s="204" t="s">
        <v>320</v>
      </c>
      <c r="F3624" s="148">
        <v>148</v>
      </c>
      <c r="G3624" s="148">
        <v>173</v>
      </c>
      <c r="H3624" s="148">
        <v>37903.71</v>
      </c>
    </row>
    <row r="3625" spans="2:8">
      <c r="B3625" s="211">
        <v>2017</v>
      </c>
      <c r="C3625" s="213">
        <v>10</v>
      </c>
      <c r="D3625" s="209" t="s">
        <v>88</v>
      </c>
      <c r="E3625" s="204" t="s">
        <v>330</v>
      </c>
      <c r="F3625" s="148">
        <v>286</v>
      </c>
      <c r="G3625" s="148">
        <v>334</v>
      </c>
      <c r="H3625" s="148">
        <v>89714.29</v>
      </c>
    </row>
    <row r="3626" spans="2:8">
      <c r="B3626" s="211">
        <v>2017</v>
      </c>
      <c r="C3626" s="213">
        <v>10</v>
      </c>
      <c r="D3626" s="209" t="s">
        <v>88</v>
      </c>
      <c r="E3626" s="204" t="s">
        <v>414</v>
      </c>
      <c r="F3626" s="148">
        <v>114</v>
      </c>
      <c r="G3626" s="148">
        <v>134</v>
      </c>
      <c r="H3626" s="148">
        <v>55873.329999999994</v>
      </c>
    </row>
    <row r="3627" spans="2:8">
      <c r="B3627" s="211">
        <v>2017</v>
      </c>
      <c r="C3627" s="213">
        <v>10</v>
      </c>
      <c r="D3627" s="209" t="s">
        <v>88</v>
      </c>
      <c r="E3627" s="204" t="s">
        <v>375</v>
      </c>
      <c r="F3627" s="148">
        <v>374</v>
      </c>
      <c r="G3627" s="148">
        <v>436</v>
      </c>
      <c r="H3627" s="148">
        <v>70000</v>
      </c>
    </row>
    <row r="3628" spans="2:8">
      <c r="B3628" s="211">
        <v>2017</v>
      </c>
      <c r="C3628" s="213">
        <v>10</v>
      </c>
      <c r="D3628" s="209" t="s">
        <v>88</v>
      </c>
      <c r="E3628" s="204" t="s">
        <v>390</v>
      </c>
      <c r="F3628" s="148">
        <v>858</v>
      </c>
      <c r="G3628" s="148">
        <v>1001</v>
      </c>
      <c r="H3628" s="148">
        <v>190835.94</v>
      </c>
    </row>
    <row r="3629" spans="2:8">
      <c r="B3629" s="211">
        <v>2017</v>
      </c>
      <c r="C3629" s="213">
        <v>10</v>
      </c>
      <c r="D3629" s="209" t="s">
        <v>112</v>
      </c>
      <c r="E3629" s="204" t="s">
        <v>417</v>
      </c>
      <c r="F3629" s="148">
        <v>286</v>
      </c>
      <c r="G3629" s="148">
        <v>334</v>
      </c>
      <c r="H3629" s="148">
        <v>78720.95</v>
      </c>
    </row>
    <row r="3630" spans="2:8">
      <c r="B3630" s="211">
        <v>2017</v>
      </c>
      <c r="C3630" s="213">
        <v>10</v>
      </c>
      <c r="D3630" s="209" t="s">
        <v>107</v>
      </c>
      <c r="E3630" s="204" t="s">
        <v>246</v>
      </c>
      <c r="F3630" s="148">
        <v>275</v>
      </c>
      <c r="G3630" s="148">
        <v>321</v>
      </c>
      <c r="H3630" s="148">
        <v>70000</v>
      </c>
    </row>
    <row r="3631" spans="2:8">
      <c r="B3631" s="211">
        <v>2017</v>
      </c>
      <c r="C3631" s="213">
        <v>10</v>
      </c>
      <c r="D3631" s="209" t="s">
        <v>107</v>
      </c>
      <c r="E3631" s="204" t="s">
        <v>467</v>
      </c>
      <c r="F3631" s="148">
        <v>275</v>
      </c>
      <c r="G3631" s="148">
        <v>321</v>
      </c>
      <c r="H3631" s="148">
        <v>60000</v>
      </c>
    </row>
    <row r="3632" spans="2:8">
      <c r="B3632" s="211">
        <v>2017</v>
      </c>
      <c r="C3632" s="213">
        <v>10</v>
      </c>
      <c r="D3632" s="209" t="s">
        <v>107</v>
      </c>
      <c r="E3632" s="204" t="s">
        <v>262</v>
      </c>
      <c r="F3632" s="148">
        <v>275</v>
      </c>
      <c r="G3632" s="148">
        <v>320</v>
      </c>
      <c r="H3632" s="148">
        <v>69599.23000000001</v>
      </c>
    </row>
    <row r="3633" spans="2:8">
      <c r="B3633" s="211">
        <v>2017</v>
      </c>
      <c r="C3633" s="213">
        <v>10</v>
      </c>
      <c r="D3633" s="209" t="s">
        <v>107</v>
      </c>
      <c r="E3633" s="204" t="s">
        <v>265</v>
      </c>
      <c r="F3633" s="148">
        <v>809</v>
      </c>
      <c r="G3633" s="148">
        <v>946</v>
      </c>
      <c r="H3633" s="148">
        <v>218465.65999999997</v>
      </c>
    </row>
    <row r="3634" spans="2:8">
      <c r="B3634" s="211">
        <v>2017</v>
      </c>
      <c r="C3634" s="213">
        <v>10</v>
      </c>
      <c r="D3634" s="209" t="s">
        <v>107</v>
      </c>
      <c r="E3634" s="204" t="s">
        <v>468</v>
      </c>
      <c r="F3634" s="148">
        <v>284</v>
      </c>
      <c r="G3634" s="148">
        <v>332</v>
      </c>
      <c r="H3634" s="148">
        <v>96760.300000000017</v>
      </c>
    </row>
    <row r="3635" spans="2:8">
      <c r="B3635" s="211">
        <v>2017</v>
      </c>
      <c r="C3635" s="213">
        <v>10</v>
      </c>
      <c r="D3635" s="209" t="s">
        <v>107</v>
      </c>
      <c r="E3635" s="204" t="s">
        <v>274</v>
      </c>
      <c r="F3635" s="148">
        <v>188</v>
      </c>
      <c r="G3635" s="148">
        <v>222</v>
      </c>
      <c r="H3635" s="148">
        <v>73322.06</v>
      </c>
    </row>
    <row r="3636" spans="2:8">
      <c r="B3636" s="211">
        <v>2017</v>
      </c>
      <c r="C3636" s="213">
        <v>10</v>
      </c>
      <c r="D3636" s="209" t="s">
        <v>107</v>
      </c>
      <c r="E3636" s="204" t="s">
        <v>276</v>
      </c>
      <c r="F3636" s="148">
        <v>191</v>
      </c>
      <c r="G3636" s="148">
        <v>226</v>
      </c>
      <c r="H3636" s="148">
        <v>56965</v>
      </c>
    </row>
    <row r="3637" spans="2:8">
      <c r="B3637" s="211">
        <v>2017</v>
      </c>
      <c r="C3637" s="213">
        <v>10</v>
      </c>
      <c r="D3637" s="209" t="s">
        <v>107</v>
      </c>
      <c r="E3637" s="204" t="s">
        <v>284</v>
      </c>
      <c r="F3637" s="148">
        <v>550</v>
      </c>
      <c r="G3637" s="148">
        <v>640</v>
      </c>
      <c r="H3637" s="148">
        <v>118250</v>
      </c>
    </row>
    <row r="3638" spans="2:8">
      <c r="B3638" s="211">
        <v>2017</v>
      </c>
      <c r="C3638" s="213">
        <v>10</v>
      </c>
      <c r="D3638" s="209" t="s">
        <v>107</v>
      </c>
      <c r="E3638" s="204" t="s">
        <v>285</v>
      </c>
      <c r="F3638" s="148">
        <v>1921</v>
      </c>
      <c r="G3638" s="148">
        <v>2242</v>
      </c>
      <c r="H3638" s="148">
        <v>468377.93000000005</v>
      </c>
    </row>
    <row r="3639" spans="2:8">
      <c r="B3639" s="211">
        <v>2017</v>
      </c>
      <c r="C3639" s="213">
        <v>10</v>
      </c>
      <c r="D3639" s="209" t="s">
        <v>107</v>
      </c>
      <c r="E3639" s="204" t="s">
        <v>287</v>
      </c>
      <c r="F3639" s="148">
        <v>279</v>
      </c>
      <c r="G3639" s="148">
        <v>326</v>
      </c>
      <c r="H3639" s="148">
        <v>60199.999999999993</v>
      </c>
    </row>
    <row r="3640" spans="2:8">
      <c r="B3640" s="211">
        <v>2017</v>
      </c>
      <c r="C3640" s="213">
        <v>10</v>
      </c>
      <c r="D3640" s="209" t="s">
        <v>107</v>
      </c>
      <c r="E3640" s="204" t="s">
        <v>470</v>
      </c>
      <c r="F3640" s="148">
        <v>1706</v>
      </c>
      <c r="G3640" s="148">
        <v>1991</v>
      </c>
      <c r="H3640" s="148">
        <v>420049.88</v>
      </c>
    </row>
    <row r="3641" spans="2:8">
      <c r="B3641" s="211">
        <v>2017</v>
      </c>
      <c r="C3641" s="213">
        <v>10</v>
      </c>
      <c r="D3641" s="209" t="s">
        <v>107</v>
      </c>
      <c r="E3641" s="204" t="s">
        <v>471</v>
      </c>
      <c r="F3641" s="148">
        <v>274</v>
      </c>
      <c r="G3641" s="148">
        <v>320</v>
      </c>
      <c r="H3641" s="148">
        <v>72134.55</v>
      </c>
    </row>
    <row r="3642" spans="2:8">
      <c r="B3642" s="211">
        <v>2017</v>
      </c>
      <c r="C3642" s="213">
        <v>10</v>
      </c>
      <c r="D3642" s="209" t="s">
        <v>107</v>
      </c>
      <c r="E3642" s="204" t="s">
        <v>308</v>
      </c>
      <c r="F3642" s="148">
        <v>285</v>
      </c>
      <c r="G3642" s="148">
        <v>333</v>
      </c>
      <c r="H3642" s="148">
        <v>70000</v>
      </c>
    </row>
    <row r="3643" spans="2:8">
      <c r="B3643" s="211">
        <v>2017</v>
      </c>
      <c r="C3643" s="213">
        <v>10</v>
      </c>
      <c r="D3643" s="209" t="s">
        <v>107</v>
      </c>
      <c r="E3643" s="204" t="s">
        <v>472</v>
      </c>
      <c r="F3643" s="148">
        <v>571</v>
      </c>
      <c r="G3643" s="148">
        <v>667</v>
      </c>
      <c r="H3643" s="148">
        <v>176180</v>
      </c>
    </row>
    <row r="3644" spans="2:8">
      <c r="B3644" s="211">
        <v>2017</v>
      </c>
      <c r="C3644" s="213">
        <v>10</v>
      </c>
      <c r="D3644" s="209" t="s">
        <v>107</v>
      </c>
      <c r="E3644" s="204" t="s">
        <v>473</v>
      </c>
      <c r="F3644" s="148">
        <v>1668</v>
      </c>
      <c r="G3644" s="148">
        <v>1946</v>
      </c>
      <c r="H3644" s="148">
        <v>420000.01</v>
      </c>
    </row>
    <row r="3645" spans="2:8">
      <c r="B3645" s="211">
        <v>2017</v>
      </c>
      <c r="C3645" s="213">
        <v>10</v>
      </c>
      <c r="D3645" s="209" t="s">
        <v>107</v>
      </c>
      <c r="E3645" s="204" t="s">
        <v>484</v>
      </c>
      <c r="F3645" s="148">
        <v>286</v>
      </c>
      <c r="G3645" s="148">
        <v>333</v>
      </c>
      <c r="H3645" s="148">
        <v>73449.350000000006</v>
      </c>
    </row>
    <row r="3646" spans="2:8">
      <c r="B3646" s="211">
        <v>2017</v>
      </c>
      <c r="C3646" s="213">
        <v>10</v>
      </c>
      <c r="D3646" s="209" t="s">
        <v>107</v>
      </c>
      <c r="E3646" s="204" t="s">
        <v>330</v>
      </c>
      <c r="F3646" s="148">
        <v>496</v>
      </c>
      <c r="G3646" s="148">
        <v>580</v>
      </c>
      <c r="H3646" s="148">
        <v>174780.1</v>
      </c>
    </row>
    <row r="3647" spans="2:8">
      <c r="B3647" s="211">
        <v>2017</v>
      </c>
      <c r="C3647" s="213">
        <v>10</v>
      </c>
      <c r="D3647" s="209" t="s">
        <v>107</v>
      </c>
      <c r="E3647" s="204" t="s">
        <v>414</v>
      </c>
      <c r="F3647" s="148">
        <v>222</v>
      </c>
      <c r="G3647" s="148">
        <v>259</v>
      </c>
      <c r="H3647" s="148">
        <v>53814</v>
      </c>
    </row>
    <row r="3648" spans="2:8">
      <c r="B3648" s="211">
        <v>2017</v>
      </c>
      <c r="C3648" s="213">
        <v>10</v>
      </c>
      <c r="D3648" s="209" t="s">
        <v>107</v>
      </c>
      <c r="E3648" s="204" t="s">
        <v>375</v>
      </c>
      <c r="F3648" s="148">
        <v>1133</v>
      </c>
      <c r="G3648" s="148">
        <v>1322</v>
      </c>
      <c r="H3648" s="148">
        <v>231890</v>
      </c>
    </row>
    <row r="3649" spans="2:8">
      <c r="B3649" s="211">
        <v>2017</v>
      </c>
      <c r="C3649" s="213">
        <v>10</v>
      </c>
      <c r="D3649" s="209" t="s">
        <v>107</v>
      </c>
      <c r="E3649" s="204" t="s">
        <v>376</v>
      </c>
      <c r="F3649" s="148">
        <v>275</v>
      </c>
      <c r="G3649" s="148">
        <v>320</v>
      </c>
      <c r="H3649" s="148">
        <v>89974</v>
      </c>
    </row>
    <row r="3650" spans="2:8">
      <c r="B3650" s="211">
        <v>2017</v>
      </c>
      <c r="C3650" s="213">
        <v>10</v>
      </c>
      <c r="D3650" s="209" t="s">
        <v>107</v>
      </c>
      <c r="E3650" s="204" t="s">
        <v>390</v>
      </c>
      <c r="F3650" s="148">
        <v>1425</v>
      </c>
      <c r="G3650" s="148">
        <v>1663</v>
      </c>
      <c r="H3650" s="148">
        <v>432544.19</v>
      </c>
    </row>
    <row r="3651" spans="2:8">
      <c r="B3651" s="211">
        <v>2017</v>
      </c>
      <c r="C3651" s="213">
        <v>10</v>
      </c>
      <c r="D3651" s="209" t="s">
        <v>107</v>
      </c>
      <c r="E3651" s="204" t="s">
        <v>391</v>
      </c>
      <c r="F3651" s="148">
        <v>247</v>
      </c>
      <c r="G3651" s="148">
        <v>287</v>
      </c>
      <c r="H3651" s="148">
        <v>62917.739999999991</v>
      </c>
    </row>
    <row r="3652" spans="2:8">
      <c r="B3652" s="211">
        <v>2017</v>
      </c>
      <c r="C3652" s="213">
        <v>10</v>
      </c>
      <c r="D3652" s="209" t="s">
        <v>107</v>
      </c>
      <c r="E3652" s="204" t="s">
        <v>394</v>
      </c>
      <c r="F3652" s="148">
        <v>271</v>
      </c>
      <c r="G3652" s="148">
        <v>317</v>
      </c>
      <c r="H3652" s="148">
        <v>54277.14</v>
      </c>
    </row>
    <row r="3653" spans="2:8">
      <c r="B3653" s="211">
        <v>2017</v>
      </c>
      <c r="C3653" s="213">
        <v>10</v>
      </c>
      <c r="D3653" s="209" t="s">
        <v>107</v>
      </c>
      <c r="E3653" s="204" t="s">
        <v>395</v>
      </c>
      <c r="F3653" s="148">
        <v>473</v>
      </c>
      <c r="G3653" s="148">
        <v>551</v>
      </c>
      <c r="H3653" s="148">
        <v>101695</v>
      </c>
    </row>
    <row r="3654" spans="2:8">
      <c r="B3654" s="211">
        <v>2017</v>
      </c>
      <c r="C3654" s="213">
        <v>10</v>
      </c>
      <c r="D3654" s="209" t="s">
        <v>107</v>
      </c>
      <c r="E3654" s="204" t="s">
        <v>405</v>
      </c>
      <c r="F3654" s="148">
        <v>285</v>
      </c>
      <c r="G3654" s="148">
        <v>332</v>
      </c>
      <c r="H3654" s="148">
        <v>80398.490000000005</v>
      </c>
    </row>
    <row r="3655" spans="2:8">
      <c r="B3655" s="211">
        <v>2017</v>
      </c>
      <c r="C3655" s="213">
        <v>10</v>
      </c>
      <c r="D3655" s="209" t="s">
        <v>107</v>
      </c>
      <c r="E3655" s="204" t="s">
        <v>413</v>
      </c>
      <c r="F3655" s="148">
        <v>275</v>
      </c>
      <c r="G3655" s="148">
        <v>321</v>
      </c>
      <c r="H3655" s="148">
        <v>70000</v>
      </c>
    </row>
    <row r="3656" spans="2:8">
      <c r="B3656" s="211">
        <v>2017</v>
      </c>
      <c r="C3656" s="213">
        <v>10</v>
      </c>
      <c r="D3656" s="209" t="s">
        <v>154</v>
      </c>
      <c r="E3656" s="204" t="s">
        <v>414</v>
      </c>
      <c r="F3656" s="148">
        <v>9</v>
      </c>
      <c r="G3656" s="148">
        <v>9</v>
      </c>
      <c r="H3656" s="148">
        <v>6326.55</v>
      </c>
    </row>
    <row r="3657" spans="2:8">
      <c r="B3657" s="211">
        <v>2017</v>
      </c>
      <c r="C3657" s="213">
        <v>10</v>
      </c>
      <c r="D3657" s="209" t="s">
        <v>90</v>
      </c>
      <c r="E3657" s="204" t="s">
        <v>236</v>
      </c>
      <c r="F3657" s="148">
        <v>2024</v>
      </c>
      <c r="G3657" s="148">
        <v>2360</v>
      </c>
      <c r="H3657" s="148">
        <v>468151.08</v>
      </c>
    </row>
    <row r="3658" spans="2:8">
      <c r="B3658" s="211">
        <v>2017</v>
      </c>
      <c r="C3658" s="213">
        <v>10</v>
      </c>
      <c r="D3658" s="209" t="s">
        <v>90</v>
      </c>
      <c r="E3658" s="204" t="s">
        <v>246</v>
      </c>
      <c r="F3658" s="148">
        <v>600</v>
      </c>
      <c r="G3658" s="148">
        <v>699</v>
      </c>
      <c r="H3658" s="148">
        <v>140000</v>
      </c>
    </row>
    <row r="3659" spans="2:8">
      <c r="B3659" s="211">
        <v>2017</v>
      </c>
      <c r="C3659" s="213">
        <v>10</v>
      </c>
      <c r="D3659" s="209" t="s">
        <v>90</v>
      </c>
      <c r="E3659" s="204" t="s">
        <v>467</v>
      </c>
      <c r="F3659" s="148">
        <v>275</v>
      </c>
      <c r="G3659" s="148">
        <v>320</v>
      </c>
      <c r="H3659" s="148">
        <v>70000</v>
      </c>
    </row>
    <row r="3660" spans="2:8">
      <c r="B3660" s="211">
        <v>2017</v>
      </c>
      <c r="C3660" s="213">
        <v>10</v>
      </c>
      <c r="D3660" s="209" t="s">
        <v>90</v>
      </c>
      <c r="E3660" s="204" t="s">
        <v>285</v>
      </c>
      <c r="F3660" s="148">
        <v>5512</v>
      </c>
      <c r="G3660" s="148">
        <v>6433</v>
      </c>
      <c r="H3660" s="148">
        <v>1519065.5899999999</v>
      </c>
    </row>
    <row r="3661" spans="2:8">
      <c r="B3661" s="211">
        <v>2017</v>
      </c>
      <c r="C3661" s="213">
        <v>10</v>
      </c>
      <c r="D3661" s="209" t="s">
        <v>90</v>
      </c>
      <c r="E3661" s="204" t="s">
        <v>469</v>
      </c>
      <c r="F3661" s="148">
        <v>285</v>
      </c>
      <c r="G3661" s="148">
        <v>333</v>
      </c>
      <c r="H3661" s="148">
        <v>70000</v>
      </c>
    </row>
    <row r="3662" spans="2:8">
      <c r="B3662" s="211">
        <v>2017</v>
      </c>
      <c r="C3662" s="213">
        <v>10</v>
      </c>
      <c r="D3662" s="209" t="s">
        <v>90</v>
      </c>
      <c r="E3662" s="204" t="s">
        <v>302</v>
      </c>
      <c r="F3662" s="148">
        <v>860</v>
      </c>
      <c r="G3662" s="148">
        <v>1002</v>
      </c>
      <c r="H3662" s="148">
        <v>198913.34999999998</v>
      </c>
    </row>
    <row r="3663" spans="2:8">
      <c r="B3663" s="211">
        <v>2017</v>
      </c>
      <c r="C3663" s="213">
        <v>10</v>
      </c>
      <c r="D3663" s="209" t="s">
        <v>90</v>
      </c>
      <c r="E3663" s="204" t="s">
        <v>470</v>
      </c>
      <c r="F3663" s="148">
        <v>771</v>
      </c>
      <c r="G3663" s="148">
        <v>899</v>
      </c>
      <c r="H3663" s="148">
        <v>192593.02</v>
      </c>
    </row>
    <row r="3664" spans="2:8">
      <c r="B3664" s="211">
        <v>2017</v>
      </c>
      <c r="C3664" s="213">
        <v>10</v>
      </c>
      <c r="D3664" s="209" t="s">
        <v>90</v>
      </c>
      <c r="E3664" s="204" t="s">
        <v>472</v>
      </c>
      <c r="F3664" s="148">
        <v>1988</v>
      </c>
      <c r="G3664" s="148">
        <v>2320</v>
      </c>
      <c r="H3664" s="148">
        <v>616630</v>
      </c>
    </row>
    <row r="3665" spans="2:8">
      <c r="B3665" s="211">
        <v>2017</v>
      </c>
      <c r="C3665" s="213">
        <v>10</v>
      </c>
      <c r="D3665" s="209" t="s">
        <v>90</v>
      </c>
      <c r="E3665" s="204" t="s">
        <v>473</v>
      </c>
      <c r="F3665" s="148">
        <v>1782</v>
      </c>
      <c r="G3665" s="148">
        <v>2079</v>
      </c>
      <c r="H3665" s="148">
        <v>420000</v>
      </c>
    </row>
    <row r="3666" spans="2:8">
      <c r="B3666" s="211">
        <v>2017</v>
      </c>
      <c r="C3666" s="213">
        <v>10</v>
      </c>
      <c r="D3666" s="209" t="s">
        <v>90</v>
      </c>
      <c r="E3666" s="204" t="s">
        <v>484</v>
      </c>
      <c r="F3666" s="148">
        <v>156</v>
      </c>
      <c r="G3666" s="148">
        <v>183</v>
      </c>
      <c r="H3666" s="148">
        <v>71113.819999999992</v>
      </c>
    </row>
    <row r="3667" spans="2:8">
      <c r="B3667" s="211">
        <v>2017</v>
      </c>
      <c r="C3667" s="213">
        <v>10</v>
      </c>
      <c r="D3667" s="209" t="s">
        <v>90</v>
      </c>
      <c r="E3667" s="204" t="s">
        <v>330</v>
      </c>
      <c r="F3667" s="148">
        <v>14305</v>
      </c>
      <c r="G3667" s="148">
        <v>16692</v>
      </c>
      <c r="H3667" s="148">
        <v>3877925.5199999996</v>
      </c>
    </row>
    <row r="3668" spans="2:8">
      <c r="B3668" s="211">
        <v>2017</v>
      </c>
      <c r="C3668" s="213">
        <v>10</v>
      </c>
      <c r="D3668" s="209" t="s">
        <v>90</v>
      </c>
      <c r="E3668" s="204" t="s">
        <v>474</v>
      </c>
      <c r="F3668" s="148">
        <v>4496</v>
      </c>
      <c r="G3668" s="148">
        <v>5245</v>
      </c>
      <c r="H3668" s="148">
        <v>997996.07999999984</v>
      </c>
    </row>
    <row r="3669" spans="2:8">
      <c r="B3669" s="211">
        <v>2017</v>
      </c>
      <c r="C3669" s="213">
        <v>10</v>
      </c>
      <c r="D3669" s="209" t="s">
        <v>90</v>
      </c>
      <c r="E3669" s="204" t="s">
        <v>390</v>
      </c>
      <c r="F3669" s="148">
        <v>2080</v>
      </c>
      <c r="G3669" s="148">
        <v>2427</v>
      </c>
      <c r="H3669" s="148">
        <v>498105.35000000003</v>
      </c>
    </row>
    <row r="3670" spans="2:8">
      <c r="B3670" s="211">
        <v>2017</v>
      </c>
      <c r="C3670" s="213">
        <v>10</v>
      </c>
      <c r="D3670" s="209" t="s">
        <v>90</v>
      </c>
      <c r="E3670" s="204" t="s">
        <v>477</v>
      </c>
      <c r="F3670" s="148">
        <v>6937</v>
      </c>
      <c r="G3670" s="148">
        <v>8091</v>
      </c>
      <c r="H3670" s="148">
        <v>1978268.4699999997</v>
      </c>
    </row>
    <row r="3671" spans="2:8">
      <c r="B3671" s="211">
        <v>2017</v>
      </c>
      <c r="C3671" s="213">
        <v>10</v>
      </c>
      <c r="D3671" s="209" t="s">
        <v>90</v>
      </c>
      <c r="E3671" s="204" t="s">
        <v>413</v>
      </c>
      <c r="F3671" s="148">
        <v>551</v>
      </c>
      <c r="G3671" s="148">
        <v>642</v>
      </c>
      <c r="H3671" s="148">
        <v>128000</v>
      </c>
    </row>
    <row r="3672" spans="2:8">
      <c r="B3672" s="211">
        <v>2017</v>
      </c>
      <c r="C3672" s="213">
        <v>10</v>
      </c>
      <c r="D3672" s="209" t="s">
        <v>186</v>
      </c>
      <c r="E3672" s="204" t="s">
        <v>414</v>
      </c>
      <c r="F3672" s="148">
        <v>8</v>
      </c>
      <c r="G3672" s="148">
        <v>9</v>
      </c>
      <c r="H3672" s="148">
        <v>3490.42</v>
      </c>
    </row>
    <row r="3673" spans="2:8">
      <c r="B3673" s="211">
        <v>2017</v>
      </c>
      <c r="C3673" s="213">
        <v>10</v>
      </c>
      <c r="D3673" s="209" t="s">
        <v>181</v>
      </c>
      <c r="E3673" s="204" t="s">
        <v>417</v>
      </c>
      <c r="F3673" s="148">
        <v>101</v>
      </c>
      <c r="G3673" s="148">
        <v>118</v>
      </c>
      <c r="H3673" s="148">
        <v>47723.68</v>
      </c>
    </row>
    <row r="3674" spans="2:8">
      <c r="B3674" s="211">
        <v>2017</v>
      </c>
      <c r="C3674" s="213">
        <v>10</v>
      </c>
      <c r="D3674" s="209" t="s">
        <v>181</v>
      </c>
      <c r="E3674" s="204" t="s">
        <v>418</v>
      </c>
      <c r="F3674" s="148">
        <v>62</v>
      </c>
      <c r="G3674" s="148">
        <v>73</v>
      </c>
      <c r="H3674" s="148">
        <v>61221.03</v>
      </c>
    </row>
    <row r="3675" spans="2:8">
      <c r="B3675" s="211">
        <v>2017</v>
      </c>
      <c r="C3675" s="213">
        <v>10</v>
      </c>
      <c r="D3675" s="209" t="s">
        <v>155</v>
      </c>
      <c r="E3675" s="204" t="s">
        <v>414</v>
      </c>
      <c r="F3675" s="148">
        <v>223</v>
      </c>
      <c r="G3675" s="148">
        <v>261</v>
      </c>
      <c r="H3675" s="148">
        <v>46823.4</v>
      </c>
    </row>
    <row r="3676" spans="2:8">
      <c r="B3676" s="211">
        <v>2017</v>
      </c>
      <c r="C3676" s="213">
        <v>10</v>
      </c>
      <c r="D3676" s="209" t="s">
        <v>155</v>
      </c>
      <c r="E3676" s="204" t="s">
        <v>418</v>
      </c>
      <c r="F3676" s="148">
        <v>38</v>
      </c>
      <c r="G3676" s="148">
        <v>45</v>
      </c>
      <c r="H3676" s="148">
        <v>45180</v>
      </c>
    </row>
    <row r="3677" spans="2:8">
      <c r="B3677" s="211">
        <v>2017</v>
      </c>
      <c r="C3677" s="213">
        <v>10</v>
      </c>
      <c r="D3677" s="209" t="s">
        <v>87</v>
      </c>
      <c r="E3677" s="204" t="s">
        <v>246</v>
      </c>
      <c r="F3677" s="148">
        <v>1084</v>
      </c>
      <c r="G3677" s="148">
        <v>1265</v>
      </c>
      <c r="H3677" s="148">
        <v>280000</v>
      </c>
    </row>
    <row r="3678" spans="2:8">
      <c r="B3678" s="211">
        <v>2017</v>
      </c>
      <c r="C3678" s="213">
        <v>10</v>
      </c>
      <c r="D3678" s="209" t="s">
        <v>87</v>
      </c>
      <c r="E3678" s="204" t="s">
        <v>262</v>
      </c>
      <c r="F3678" s="148">
        <v>510</v>
      </c>
      <c r="G3678" s="148">
        <v>594</v>
      </c>
      <c r="H3678" s="148">
        <v>129624.11000000002</v>
      </c>
    </row>
    <row r="3679" spans="2:8">
      <c r="B3679" s="211">
        <v>2017</v>
      </c>
      <c r="C3679" s="213">
        <v>10</v>
      </c>
      <c r="D3679" s="209" t="s">
        <v>87</v>
      </c>
      <c r="E3679" s="204" t="s">
        <v>285</v>
      </c>
      <c r="F3679" s="148">
        <v>11589</v>
      </c>
      <c r="G3679" s="148">
        <v>13519</v>
      </c>
      <c r="H3679" s="148">
        <v>2761761.7600000002</v>
      </c>
    </row>
    <row r="3680" spans="2:8">
      <c r="B3680" s="211">
        <v>2017</v>
      </c>
      <c r="C3680" s="213">
        <v>10</v>
      </c>
      <c r="D3680" s="209" t="s">
        <v>87</v>
      </c>
      <c r="E3680" s="204" t="s">
        <v>469</v>
      </c>
      <c r="F3680" s="148">
        <v>1923</v>
      </c>
      <c r="G3680" s="148">
        <v>2243</v>
      </c>
      <c r="H3680" s="148">
        <v>490000</v>
      </c>
    </row>
    <row r="3681" spans="2:8">
      <c r="B3681" s="211">
        <v>2017</v>
      </c>
      <c r="C3681" s="213">
        <v>10</v>
      </c>
      <c r="D3681" s="209" t="s">
        <v>87</v>
      </c>
      <c r="E3681" s="204" t="s">
        <v>470</v>
      </c>
      <c r="F3681" s="148">
        <v>4676</v>
      </c>
      <c r="G3681" s="148">
        <v>5453</v>
      </c>
      <c r="H3681" s="148">
        <v>1690637.28</v>
      </c>
    </row>
    <row r="3682" spans="2:8">
      <c r="B3682" s="211">
        <v>2017</v>
      </c>
      <c r="C3682" s="213">
        <v>10</v>
      </c>
      <c r="D3682" s="209" t="s">
        <v>87</v>
      </c>
      <c r="E3682" s="204" t="s">
        <v>308</v>
      </c>
      <c r="F3682" s="148">
        <v>525</v>
      </c>
      <c r="G3682" s="148">
        <v>613</v>
      </c>
      <c r="H3682" s="148">
        <v>106267.79</v>
      </c>
    </row>
    <row r="3683" spans="2:8">
      <c r="B3683" s="211">
        <v>2017</v>
      </c>
      <c r="C3683" s="213">
        <v>10</v>
      </c>
      <c r="D3683" s="209" t="s">
        <v>87</v>
      </c>
      <c r="E3683" s="204" t="s">
        <v>472</v>
      </c>
      <c r="F3683" s="148">
        <v>3574</v>
      </c>
      <c r="G3683" s="148">
        <v>4171</v>
      </c>
      <c r="H3683" s="148">
        <v>1042720.01</v>
      </c>
    </row>
    <row r="3684" spans="2:8">
      <c r="B3684" s="211">
        <v>2017</v>
      </c>
      <c r="C3684" s="213">
        <v>10</v>
      </c>
      <c r="D3684" s="209" t="s">
        <v>87</v>
      </c>
      <c r="E3684" s="204" t="s">
        <v>313</v>
      </c>
      <c r="F3684" s="148">
        <v>525</v>
      </c>
      <c r="G3684" s="148">
        <v>613</v>
      </c>
      <c r="H3684" s="148">
        <v>112875</v>
      </c>
    </row>
    <row r="3685" spans="2:8">
      <c r="B3685" s="211">
        <v>2017</v>
      </c>
      <c r="C3685" s="213">
        <v>10</v>
      </c>
      <c r="D3685" s="209" t="s">
        <v>87</v>
      </c>
      <c r="E3685" s="204" t="s">
        <v>316</v>
      </c>
      <c r="F3685" s="148">
        <v>2271</v>
      </c>
      <c r="G3685" s="148">
        <v>2650</v>
      </c>
      <c r="H3685" s="148">
        <v>614000</v>
      </c>
    </row>
    <row r="3686" spans="2:8">
      <c r="B3686" s="211">
        <v>2017</v>
      </c>
      <c r="C3686" s="213">
        <v>10</v>
      </c>
      <c r="D3686" s="209" t="s">
        <v>87</v>
      </c>
      <c r="E3686" s="204" t="s">
        <v>323</v>
      </c>
      <c r="F3686" s="148">
        <v>262</v>
      </c>
      <c r="G3686" s="148">
        <v>306</v>
      </c>
      <c r="H3686" s="148">
        <v>56330.01</v>
      </c>
    </row>
    <row r="3687" spans="2:8">
      <c r="B3687" s="211">
        <v>2017</v>
      </c>
      <c r="C3687" s="213">
        <v>10</v>
      </c>
      <c r="D3687" s="209" t="s">
        <v>87</v>
      </c>
      <c r="E3687" s="204" t="s">
        <v>473</v>
      </c>
      <c r="F3687" s="148">
        <v>5489</v>
      </c>
      <c r="G3687" s="148">
        <v>6405</v>
      </c>
      <c r="H3687" s="148">
        <v>1360000.0200000003</v>
      </c>
    </row>
    <row r="3688" spans="2:8">
      <c r="B3688" s="211">
        <v>2017</v>
      </c>
      <c r="C3688" s="213">
        <v>10</v>
      </c>
      <c r="D3688" s="209" t="s">
        <v>87</v>
      </c>
      <c r="E3688" s="204" t="s">
        <v>330</v>
      </c>
      <c r="F3688" s="148">
        <v>20285</v>
      </c>
      <c r="G3688" s="148">
        <v>23669</v>
      </c>
      <c r="H3688" s="148">
        <v>4744824.6799999978</v>
      </c>
    </row>
    <row r="3689" spans="2:8">
      <c r="B3689" s="211">
        <v>2017</v>
      </c>
      <c r="C3689" s="213">
        <v>10</v>
      </c>
      <c r="D3689" s="209" t="s">
        <v>87</v>
      </c>
      <c r="E3689" s="204" t="s">
        <v>355</v>
      </c>
      <c r="F3689" s="148">
        <v>822</v>
      </c>
      <c r="G3689" s="148">
        <v>959</v>
      </c>
      <c r="H3689" s="148">
        <v>150000</v>
      </c>
    </row>
    <row r="3690" spans="2:8">
      <c r="B3690" s="211">
        <v>2017</v>
      </c>
      <c r="C3690" s="213">
        <v>10</v>
      </c>
      <c r="D3690" s="209" t="s">
        <v>87</v>
      </c>
      <c r="E3690" s="204" t="s">
        <v>375</v>
      </c>
      <c r="F3690" s="148">
        <v>2475</v>
      </c>
      <c r="G3690" s="148">
        <v>2887</v>
      </c>
      <c r="H3690" s="148">
        <v>629999.99</v>
      </c>
    </row>
    <row r="3691" spans="2:8">
      <c r="B3691" s="211">
        <v>2017</v>
      </c>
      <c r="C3691" s="213">
        <v>10</v>
      </c>
      <c r="D3691" s="209" t="s">
        <v>87</v>
      </c>
      <c r="E3691" s="204" t="s">
        <v>390</v>
      </c>
      <c r="F3691" s="148">
        <v>1926</v>
      </c>
      <c r="G3691" s="148">
        <v>2245</v>
      </c>
      <c r="H3691" s="148">
        <v>469335.74999999994</v>
      </c>
    </row>
    <row r="3692" spans="2:8">
      <c r="B3692" s="211">
        <v>2017</v>
      </c>
      <c r="C3692" s="213">
        <v>10</v>
      </c>
      <c r="D3692" s="209" t="s">
        <v>87</v>
      </c>
      <c r="E3692" s="204" t="s">
        <v>397</v>
      </c>
      <c r="F3692" s="148">
        <v>7700</v>
      </c>
      <c r="G3692" s="148">
        <v>8985</v>
      </c>
      <c r="H3692" s="148">
        <v>1875410.5099999998</v>
      </c>
    </row>
    <row r="3693" spans="2:8">
      <c r="B3693" s="211">
        <v>2017</v>
      </c>
      <c r="C3693" s="213">
        <v>10</v>
      </c>
      <c r="D3693" s="209" t="s">
        <v>87</v>
      </c>
      <c r="E3693" s="204" t="s">
        <v>477</v>
      </c>
      <c r="F3693" s="148">
        <v>17261</v>
      </c>
      <c r="G3693" s="148">
        <v>20136</v>
      </c>
      <c r="H3693" s="148">
        <v>4436086.88</v>
      </c>
    </row>
    <row r="3694" spans="2:8">
      <c r="B3694" s="211">
        <v>2017</v>
      </c>
      <c r="C3694" s="213">
        <v>10</v>
      </c>
      <c r="D3694" s="209" t="s">
        <v>87</v>
      </c>
      <c r="E3694" s="204" t="s">
        <v>399</v>
      </c>
      <c r="F3694" s="148">
        <v>1098</v>
      </c>
      <c r="G3694" s="148">
        <v>1280</v>
      </c>
      <c r="H3694" s="148">
        <v>244000</v>
      </c>
    </row>
    <row r="3695" spans="2:8">
      <c r="B3695" s="211">
        <v>2017</v>
      </c>
      <c r="C3695" s="213">
        <v>10</v>
      </c>
      <c r="D3695" s="209" t="s">
        <v>87</v>
      </c>
      <c r="E3695" s="204" t="s">
        <v>402</v>
      </c>
      <c r="F3695" s="148">
        <v>1379</v>
      </c>
      <c r="G3695" s="148">
        <v>1609</v>
      </c>
      <c r="H3695" s="148">
        <v>438712.82</v>
      </c>
    </row>
    <row r="3696" spans="2:8">
      <c r="B3696" s="211">
        <v>2017</v>
      </c>
      <c r="C3696" s="213">
        <v>10</v>
      </c>
      <c r="D3696" s="209" t="s">
        <v>87</v>
      </c>
      <c r="E3696" s="204" t="s">
        <v>413</v>
      </c>
      <c r="F3696" s="148">
        <v>551</v>
      </c>
      <c r="G3696" s="148">
        <v>643</v>
      </c>
      <c r="H3696" s="148">
        <v>140000</v>
      </c>
    </row>
    <row r="3697" spans="2:8">
      <c r="B3697" s="211">
        <v>2017</v>
      </c>
      <c r="C3697" s="213">
        <v>10</v>
      </c>
      <c r="D3697" s="209" t="s">
        <v>113</v>
      </c>
      <c r="E3697" s="204" t="s">
        <v>242</v>
      </c>
      <c r="F3697" s="148">
        <v>245</v>
      </c>
      <c r="G3697" s="148">
        <v>286</v>
      </c>
      <c r="H3697" s="148">
        <v>71836.899999999994</v>
      </c>
    </row>
    <row r="3698" spans="2:8">
      <c r="B3698" s="211">
        <v>2017</v>
      </c>
      <c r="C3698" s="213">
        <v>10</v>
      </c>
      <c r="D3698" s="209" t="s">
        <v>113</v>
      </c>
      <c r="E3698" s="204" t="s">
        <v>330</v>
      </c>
      <c r="F3698" s="148">
        <v>1364</v>
      </c>
      <c r="G3698" s="148">
        <v>1583</v>
      </c>
      <c r="H3698" s="148">
        <v>414666.4</v>
      </c>
    </row>
    <row r="3699" spans="2:8">
      <c r="B3699" s="211">
        <v>2017</v>
      </c>
      <c r="C3699" s="213">
        <v>10</v>
      </c>
      <c r="D3699" s="209" t="s">
        <v>113</v>
      </c>
      <c r="E3699" s="204" t="s">
        <v>414</v>
      </c>
      <c r="F3699" s="148">
        <v>243</v>
      </c>
      <c r="G3699" s="148">
        <v>284</v>
      </c>
      <c r="H3699" s="148">
        <v>88007.84</v>
      </c>
    </row>
    <row r="3700" spans="2:8">
      <c r="B3700" s="211">
        <v>2017</v>
      </c>
      <c r="C3700" s="213">
        <v>10</v>
      </c>
      <c r="D3700" s="209" t="s">
        <v>113</v>
      </c>
      <c r="E3700" s="204" t="s">
        <v>440</v>
      </c>
      <c r="F3700" s="148">
        <v>98</v>
      </c>
      <c r="G3700" s="148">
        <v>114</v>
      </c>
      <c r="H3700" s="148">
        <v>30720</v>
      </c>
    </row>
    <row r="3701" spans="2:8">
      <c r="B3701" s="211">
        <v>2017</v>
      </c>
      <c r="C3701" s="213">
        <v>10</v>
      </c>
      <c r="D3701" s="209" t="s">
        <v>113</v>
      </c>
      <c r="E3701" s="204" t="s">
        <v>418</v>
      </c>
      <c r="F3701" s="148">
        <v>190</v>
      </c>
      <c r="G3701" s="148">
        <v>223</v>
      </c>
      <c r="H3701" s="148">
        <v>207511.86</v>
      </c>
    </row>
    <row r="3702" spans="2:8">
      <c r="B3702" s="211">
        <v>2017</v>
      </c>
      <c r="C3702" s="213">
        <v>10</v>
      </c>
      <c r="D3702" s="209" t="s">
        <v>113</v>
      </c>
      <c r="E3702" s="204" t="s">
        <v>454</v>
      </c>
      <c r="F3702" s="148">
        <v>122</v>
      </c>
      <c r="G3702" s="148">
        <v>143</v>
      </c>
      <c r="H3702" s="148">
        <v>56992.700000000004</v>
      </c>
    </row>
    <row r="3703" spans="2:8">
      <c r="B3703" s="211">
        <v>2017</v>
      </c>
      <c r="C3703" s="213">
        <v>10</v>
      </c>
      <c r="D3703" s="209" t="s">
        <v>114</v>
      </c>
      <c r="E3703" s="204" t="s">
        <v>265</v>
      </c>
      <c r="F3703" s="148">
        <v>170</v>
      </c>
      <c r="G3703" s="148">
        <v>198</v>
      </c>
      <c r="H3703" s="148">
        <v>36000</v>
      </c>
    </row>
    <row r="3704" spans="2:8">
      <c r="B3704" s="211">
        <v>2017</v>
      </c>
      <c r="C3704" s="213">
        <v>10</v>
      </c>
      <c r="D3704" s="209" t="s">
        <v>114</v>
      </c>
      <c r="E3704" s="204" t="s">
        <v>285</v>
      </c>
      <c r="F3704" s="148">
        <v>550</v>
      </c>
      <c r="G3704" s="148">
        <v>642</v>
      </c>
      <c r="H3704" s="148">
        <v>121769.03</v>
      </c>
    </row>
    <row r="3705" spans="2:8">
      <c r="B3705" s="211">
        <v>2017</v>
      </c>
      <c r="C3705" s="213">
        <v>10</v>
      </c>
      <c r="D3705" s="209" t="s">
        <v>114</v>
      </c>
      <c r="E3705" s="204" t="s">
        <v>330</v>
      </c>
      <c r="F3705" s="148">
        <v>825</v>
      </c>
      <c r="G3705" s="148">
        <v>962</v>
      </c>
      <c r="H3705" s="148">
        <v>196863.71</v>
      </c>
    </row>
    <row r="3706" spans="2:8">
      <c r="B3706" s="211">
        <v>2017</v>
      </c>
      <c r="C3706" s="213">
        <v>10</v>
      </c>
      <c r="D3706" s="209" t="s">
        <v>114</v>
      </c>
      <c r="E3706" s="204" t="s">
        <v>390</v>
      </c>
      <c r="F3706" s="148">
        <v>275</v>
      </c>
      <c r="G3706" s="148">
        <v>320</v>
      </c>
      <c r="H3706" s="148">
        <v>66093.45</v>
      </c>
    </row>
    <row r="3707" spans="2:8">
      <c r="B3707" s="211">
        <v>2017</v>
      </c>
      <c r="C3707" s="213">
        <v>10</v>
      </c>
      <c r="D3707" s="209" t="s">
        <v>115</v>
      </c>
      <c r="E3707" s="204" t="s">
        <v>330</v>
      </c>
      <c r="F3707" s="148">
        <v>171</v>
      </c>
      <c r="G3707" s="148">
        <v>199</v>
      </c>
      <c r="H3707" s="148">
        <v>47840</v>
      </c>
    </row>
    <row r="3708" spans="2:8">
      <c r="B3708" s="211">
        <v>2017</v>
      </c>
      <c r="C3708" s="213">
        <v>10</v>
      </c>
      <c r="D3708" s="209" t="s">
        <v>115</v>
      </c>
      <c r="E3708" s="204" t="s">
        <v>454</v>
      </c>
      <c r="F3708" s="148">
        <v>4</v>
      </c>
      <c r="G3708" s="148">
        <v>4</v>
      </c>
      <c r="H3708" s="148">
        <v>1831.5</v>
      </c>
    </row>
    <row r="3709" spans="2:8">
      <c r="B3709" s="211">
        <v>2017</v>
      </c>
      <c r="C3709" s="213">
        <v>10</v>
      </c>
      <c r="D3709" s="209" t="s">
        <v>115</v>
      </c>
      <c r="E3709" s="204" t="s">
        <v>463</v>
      </c>
      <c r="F3709" s="148">
        <v>13</v>
      </c>
      <c r="G3709" s="148">
        <v>16</v>
      </c>
      <c r="H3709" s="148">
        <v>10842.62</v>
      </c>
    </row>
    <row r="3710" spans="2:8">
      <c r="B3710" s="211">
        <v>2017</v>
      </c>
      <c r="C3710" s="213">
        <v>10</v>
      </c>
      <c r="D3710" s="209" t="s">
        <v>106</v>
      </c>
      <c r="E3710" s="204" t="s">
        <v>243</v>
      </c>
      <c r="F3710" s="148">
        <v>250</v>
      </c>
      <c r="G3710" s="148">
        <v>292</v>
      </c>
      <c r="H3710" s="148">
        <v>140000</v>
      </c>
    </row>
    <row r="3711" spans="2:8">
      <c r="B3711" s="211">
        <v>2017</v>
      </c>
      <c r="C3711" s="213">
        <v>10</v>
      </c>
      <c r="D3711" s="209" t="s">
        <v>106</v>
      </c>
      <c r="E3711" s="204" t="s">
        <v>246</v>
      </c>
      <c r="F3711" s="148">
        <v>500</v>
      </c>
      <c r="G3711" s="148">
        <v>584</v>
      </c>
      <c r="H3711" s="148">
        <v>140000</v>
      </c>
    </row>
    <row r="3712" spans="2:8">
      <c r="B3712" s="211">
        <v>2017</v>
      </c>
      <c r="C3712" s="213">
        <v>10</v>
      </c>
      <c r="D3712" s="209" t="s">
        <v>106</v>
      </c>
      <c r="E3712" s="204" t="s">
        <v>467</v>
      </c>
      <c r="F3712" s="148">
        <v>275</v>
      </c>
      <c r="G3712" s="148">
        <v>321</v>
      </c>
      <c r="H3712" s="148">
        <v>70000</v>
      </c>
    </row>
    <row r="3713" spans="2:8">
      <c r="B3713" s="211">
        <v>2017</v>
      </c>
      <c r="C3713" s="213">
        <v>10</v>
      </c>
      <c r="D3713" s="209" t="s">
        <v>106</v>
      </c>
      <c r="E3713" s="204" t="s">
        <v>251</v>
      </c>
      <c r="F3713" s="148">
        <v>493</v>
      </c>
      <c r="G3713" s="148">
        <v>575</v>
      </c>
      <c r="H3713" s="148">
        <v>146233.73000000001</v>
      </c>
    </row>
    <row r="3714" spans="2:8">
      <c r="B3714" s="211">
        <v>2017</v>
      </c>
      <c r="C3714" s="213">
        <v>10</v>
      </c>
      <c r="D3714" s="209" t="s">
        <v>106</v>
      </c>
      <c r="E3714" s="204" t="s">
        <v>265</v>
      </c>
      <c r="F3714" s="148">
        <v>341</v>
      </c>
      <c r="G3714" s="148">
        <v>398</v>
      </c>
      <c r="H3714" s="148">
        <v>79999.98000000001</v>
      </c>
    </row>
    <row r="3715" spans="2:8">
      <c r="B3715" s="211">
        <v>2017</v>
      </c>
      <c r="C3715" s="213">
        <v>10</v>
      </c>
      <c r="D3715" s="209" t="s">
        <v>106</v>
      </c>
      <c r="E3715" s="204" t="s">
        <v>285</v>
      </c>
      <c r="F3715" s="148">
        <v>1023</v>
      </c>
      <c r="G3715" s="148">
        <v>1195</v>
      </c>
      <c r="H3715" s="148">
        <v>242068.68</v>
      </c>
    </row>
    <row r="3716" spans="2:8">
      <c r="B3716" s="211">
        <v>2017</v>
      </c>
      <c r="C3716" s="213">
        <v>10</v>
      </c>
      <c r="D3716" s="209" t="s">
        <v>106</v>
      </c>
      <c r="E3716" s="204" t="s">
        <v>469</v>
      </c>
      <c r="F3716" s="148">
        <v>550</v>
      </c>
      <c r="G3716" s="148">
        <v>642</v>
      </c>
      <c r="H3716" s="148">
        <v>140000</v>
      </c>
    </row>
    <row r="3717" spans="2:8">
      <c r="B3717" s="211">
        <v>2017</v>
      </c>
      <c r="C3717" s="213">
        <v>10</v>
      </c>
      <c r="D3717" s="209" t="s">
        <v>106</v>
      </c>
      <c r="E3717" s="204" t="s">
        <v>302</v>
      </c>
      <c r="F3717" s="148">
        <v>1711</v>
      </c>
      <c r="G3717" s="148">
        <v>1995</v>
      </c>
      <c r="H3717" s="148">
        <v>396275.74000000005</v>
      </c>
    </row>
    <row r="3718" spans="2:8">
      <c r="B3718" s="211">
        <v>2017</v>
      </c>
      <c r="C3718" s="213">
        <v>10</v>
      </c>
      <c r="D3718" s="209" t="s">
        <v>106</v>
      </c>
      <c r="E3718" s="204" t="s">
        <v>470</v>
      </c>
      <c r="F3718" s="148">
        <v>572</v>
      </c>
      <c r="G3718" s="148">
        <v>667</v>
      </c>
      <c r="H3718" s="148">
        <v>137939.84</v>
      </c>
    </row>
    <row r="3719" spans="2:8">
      <c r="B3719" s="211">
        <v>2017</v>
      </c>
      <c r="C3719" s="213">
        <v>10</v>
      </c>
      <c r="D3719" s="209" t="s">
        <v>106</v>
      </c>
      <c r="E3719" s="204" t="s">
        <v>471</v>
      </c>
      <c r="F3719" s="148">
        <v>274</v>
      </c>
      <c r="G3719" s="148">
        <v>320</v>
      </c>
      <c r="H3719" s="148">
        <v>61406.82</v>
      </c>
    </row>
    <row r="3720" spans="2:8">
      <c r="B3720" s="211">
        <v>2017</v>
      </c>
      <c r="C3720" s="213">
        <v>10</v>
      </c>
      <c r="D3720" s="209" t="s">
        <v>106</v>
      </c>
      <c r="E3720" s="204" t="s">
        <v>472</v>
      </c>
      <c r="F3720" s="148">
        <v>1925</v>
      </c>
      <c r="G3720" s="148">
        <v>2245</v>
      </c>
      <c r="H3720" s="148">
        <v>490000.03000000009</v>
      </c>
    </row>
    <row r="3721" spans="2:8">
      <c r="B3721" s="211">
        <v>2017</v>
      </c>
      <c r="C3721" s="213">
        <v>10</v>
      </c>
      <c r="D3721" s="209" t="s">
        <v>106</v>
      </c>
      <c r="E3721" s="204" t="s">
        <v>321</v>
      </c>
      <c r="F3721" s="148">
        <v>75</v>
      </c>
      <c r="G3721" s="148">
        <v>87</v>
      </c>
      <c r="H3721" s="148">
        <v>26315.69</v>
      </c>
    </row>
    <row r="3722" spans="2:8">
      <c r="B3722" s="211">
        <v>2017</v>
      </c>
      <c r="C3722" s="213">
        <v>10</v>
      </c>
      <c r="D3722" s="209" t="s">
        <v>106</v>
      </c>
      <c r="E3722" s="204" t="s">
        <v>473</v>
      </c>
      <c r="F3722" s="148">
        <v>1646</v>
      </c>
      <c r="G3722" s="148">
        <v>1921</v>
      </c>
      <c r="H3722" s="148">
        <v>420000.01</v>
      </c>
    </row>
    <row r="3723" spans="2:8">
      <c r="B3723" s="211">
        <v>2017</v>
      </c>
      <c r="C3723" s="213">
        <v>10</v>
      </c>
      <c r="D3723" s="209" t="s">
        <v>106</v>
      </c>
      <c r="E3723" s="204" t="s">
        <v>484</v>
      </c>
      <c r="F3723" s="148">
        <v>1650</v>
      </c>
      <c r="G3723" s="148">
        <v>1926</v>
      </c>
      <c r="H3723" s="148">
        <v>506153.53</v>
      </c>
    </row>
    <row r="3724" spans="2:8">
      <c r="B3724" s="211">
        <v>2017</v>
      </c>
      <c r="C3724" s="213">
        <v>10</v>
      </c>
      <c r="D3724" s="209" t="s">
        <v>106</v>
      </c>
      <c r="E3724" s="204" t="s">
        <v>327</v>
      </c>
      <c r="F3724" s="148">
        <v>100</v>
      </c>
      <c r="G3724" s="148">
        <v>117</v>
      </c>
      <c r="H3724" s="148">
        <v>29102</v>
      </c>
    </row>
    <row r="3725" spans="2:8">
      <c r="B3725" s="211">
        <v>2017</v>
      </c>
      <c r="C3725" s="213">
        <v>10</v>
      </c>
      <c r="D3725" s="209" t="s">
        <v>106</v>
      </c>
      <c r="E3725" s="204" t="s">
        <v>330</v>
      </c>
      <c r="F3725" s="148">
        <v>10149</v>
      </c>
      <c r="G3725" s="148">
        <v>11837</v>
      </c>
      <c r="H3725" s="148">
        <v>2343653.1300000004</v>
      </c>
    </row>
    <row r="3726" spans="2:8">
      <c r="B3726" s="211">
        <v>2017</v>
      </c>
      <c r="C3726" s="213">
        <v>10</v>
      </c>
      <c r="D3726" s="209" t="s">
        <v>106</v>
      </c>
      <c r="E3726" s="204" t="s">
        <v>414</v>
      </c>
      <c r="F3726" s="148">
        <v>290</v>
      </c>
      <c r="G3726" s="148">
        <v>339</v>
      </c>
      <c r="H3726" s="148">
        <v>229183.2</v>
      </c>
    </row>
    <row r="3727" spans="2:8">
      <c r="B3727" s="211">
        <v>2017</v>
      </c>
      <c r="C3727" s="213">
        <v>10</v>
      </c>
      <c r="D3727" s="209" t="s">
        <v>106</v>
      </c>
      <c r="E3727" s="204" t="s">
        <v>355</v>
      </c>
      <c r="F3727" s="148">
        <v>854</v>
      </c>
      <c r="G3727" s="148">
        <v>997</v>
      </c>
      <c r="H3727" s="148">
        <v>210000</v>
      </c>
    </row>
    <row r="3728" spans="2:8">
      <c r="B3728" s="211">
        <v>2017</v>
      </c>
      <c r="C3728" s="213">
        <v>10</v>
      </c>
      <c r="D3728" s="209" t="s">
        <v>106</v>
      </c>
      <c r="E3728" s="204" t="s">
        <v>474</v>
      </c>
      <c r="F3728" s="148">
        <v>550</v>
      </c>
      <c r="G3728" s="148">
        <v>642</v>
      </c>
      <c r="H3728" s="148">
        <v>120000</v>
      </c>
    </row>
    <row r="3729" spans="2:8">
      <c r="B3729" s="211">
        <v>2017</v>
      </c>
      <c r="C3729" s="213">
        <v>10</v>
      </c>
      <c r="D3729" s="209" t="s">
        <v>106</v>
      </c>
      <c r="E3729" s="204" t="s">
        <v>375</v>
      </c>
      <c r="F3729" s="148">
        <v>5928</v>
      </c>
      <c r="G3729" s="148">
        <v>6916</v>
      </c>
      <c r="H3729" s="148">
        <v>1286007.26</v>
      </c>
    </row>
    <row r="3730" spans="2:8">
      <c r="B3730" s="211">
        <v>2017</v>
      </c>
      <c r="C3730" s="213">
        <v>10</v>
      </c>
      <c r="D3730" s="209" t="s">
        <v>106</v>
      </c>
      <c r="E3730" s="204" t="s">
        <v>390</v>
      </c>
      <c r="F3730" s="148">
        <v>3056</v>
      </c>
      <c r="G3730" s="148">
        <v>3564</v>
      </c>
      <c r="H3730" s="148">
        <v>739313.97999999986</v>
      </c>
    </row>
    <row r="3731" spans="2:8">
      <c r="B3731" s="211">
        <v>2017</v>
      </c>
      <c r="C3731" s="213">
        <v>10</v>
      </c>
      <c r="D3731" s="209" t="s">
        <v>106</v>
      </c>
      <c r="E3731" s="204" t="s">
        <v>397</v>
      </c>
      <c r="F3731" s="148">
        <v>276</v>
      </c>
      <c r="G3731" s="148">
        <v>322</v>
      </c>
      <c r="H3731" s="148">
        <v>65126.14</v>
      </c>
    </row>
    <row r="3732" spans="2:8">
      <c r="B3732" s="211">
        <v>2017</v>
      </c>
      <c r="C3732" s="213">
        <v>10</v>
      </c>
      <c r="D3732" s="209" t="s">
        <v>106</v>
      </c>
      <c r="E3732" s="204" t="s">
        <v>412</v>
      </c>
      <c r="F3732" s="148">
        <v>250</v>
      </c>
      <c r="G3732" s="148">
        <v>291</v>
      </c>
      <c r="H3732" s="148">
        <v>50000</v>
      </c>
    </row>
    <row r="3733" spans="2:8">
      <c r="B3733" s="211">
        <v>2017</v>
      </c>
      <c r="C3733" s="213">
        <v>10</v>
      </c>
      <c r="D3733" s="209" t="s">
        <v>106</v>
      </c>
      <c r="E3733" s="204" t="s">
        <v>413</v>
      </c>
      <c r="F3733" s="148">
        <v>2160</v>
      </c>
      <c r="G3733" s="148">
        <v>2519</v>
      </c>
      <c r="H3733" s="148">
        <v>630000.01</v>
      </c>
    </row>
    <row r="3734" spans="2:8">
      <c r="B3734" s="211">
        <v>2017</v>
      </c>
      <c r="C3734" s="213">
        <v>10</v>
      </c>
      <c r="D3734" s="209" t="s">
        <v>116</v>
      </c>
      <c r="E3734" s="204" t="s">
        <v>414</v>
      </c>
      <c r="F3734" s="148">
        <v>149</v>
      </c>
      <c r="G3734" s="148">
        <v>175</v>
      </c>
      <c r="H3734" s="148">
        <v>35578.880000000005</v>
      </c>
    </row>
    <row r="3735" spans="2:8">
      <c r="B3735" s="211">
        <v>2017</v>
      </c>
      <c r="C3735" s="213">
        <v>10</v>
      </c>
      <c r="D3735" s="209" t="s">
        <v>97</v>
      </c>
      <c r="E3735" s="204" t="s">
        <v>246</v>
      </c>
      <c r="F3735" s="148">
        <v>300</v>
      </c>
      <c r="G3735" s="148">
        <v>350</v>
      </c>
      <c r="H3735" s="148">
        <v>80000</v>
      </c>
    </row>
    <row r="3736" spans="2:8">
      <c r="B3736" s="211">
        <v>2017</v>
      </c>
      <c r="C3736" s="213">
        <v>10</v>
      </c>
      <c r="D3736" s="209" t="s">
        <v>97</v>
      </c>
      <c r="E3736" s="204" t="s">
        <v>330</v>
      </c>
      <c r="F3736" s="148">
        <v>249</v>
      </c>
      <c r="G3736" s="148">
        <v>290</v>
      </c>
      <c r="H3736" s="148">
        <v>73700</v>
      </c>
    </row>
    <row r="3737" spans="2:8">
      <c r="B3737" s="211">
        <v>2017</v>
      </c>
      <c r="C3737" s="213">
        <v>10</v>
      </c>
      <c r="D3737" s="209" t="s">
        <v>97</v>
      </c>
      <c r="E3737" s="204" t="s">
        <v>375</v>
      </c>
      <c r="F3737" s="148">
        <v>1196</v>
      </c>
      <c r="G3737" s="148">
        <v>1396</v>
      </c>
      <c r="H3737" s="148">
        <v>263500</v>
      </c>
    </row>
    <row r="3738" spans="2:8">
      <c r="B3738" s="211">
        <v>2017</v>
      </c>
      <c r="C3738" s="213">
        <v>10</v>
      </c>
      <c r="D3738" s="209" t="s">
        <v>97</v>
      </c>
      <c r="E3738" s="204" t="s">
        <v>477</v>
      </c>
      <c r="F3738" s="148">
        <v>310</v>
      </c>
      <c r="G3738" s="148">
        <v>362</v>
      </c>
      <c r="H3738" s="148">
        <v>79250.53</v>
      </c>
    </row>
    <row r="3739" spans="2:8">
      <c r="B3739" s="211">
        <v>2017</v>
      </c>
      <c r="C3739" s="213">
        <v>10</v>
      </c>
      <c r="D3739" s="209" t="s">
        <v>97</v>
      </c>
      <c r="E3739" s="204" t="s">
        <v>413</v>
      </c>
      <c r="F3739" s="148">
        <v>130</v>
      </c>
      <c r="G3739" s="148">
        <v>151</v>
      </c>
      <c r="H3739" s="148">
        <v>50000</v>
      </c>
    </row>
    <row r="3740" spans="2:8">
      <c r="B3740" s="211">
        <v>2017</v>
      </c>
      <c r="C3740" s="213">
        <v>10</v>
      </c>
      <c r="D3740" s="209" t="s">
        <v>166</v>
      </c>
      <c r="E3740" s="204" t="s">
        <v>414</v>
      </c>
      <c r="F3740" s="148">
        <v>10</v>
      </c>
      <c r="G3740" s="148">
        <v>11</v>
      </c>
      <c r="H3740" s="148">
        <v>7588.7</v>
      </c>
    </row>
    <row r="3741" spans="2:8">
      <c r="B3741" s="211">
        <v>2017</v>
      </c>
      <c r="C3741" s="213">
        <v>10</v>
      </c>
      <c r="D3741" s="209" t="s">
        <v>117</v>
      </c>
      <c r="E3741" s="204" t="s">
        <v>270</v>
      </c>
      <c r="F3741" s="148">
        <v>270</v>
      </c>
      <c r="G3741" s="148">
        <v>315</v>
      </c>
      <c r="H3741" s="148">
        <v>104563.06</v>
      </c>
    </row>
    <row r="3742" spans="2:8">
      <c r="B3742" s="211">
        <v>2017</v>
      </c>
      <c r="C3742" s="213">
        <v>10</v>
      </c>
      <c r="D3742" s="209" t="s">
        <v>118</v>
      </c>
      <c r="E3742" s="204" t="s">
        <v>330</v>
      </c>
      <c r="F3742" s="148">
        <v>1270</v>
      </c>
      <c r="G3742" s="148">
        <v>1485</v>
      </c>
      <c r="H3742" s="148">
        <v>780808.49999999977</v>
      </c>
    </row>
    <row r="3743" spans="2:8">
      <c r="B3743" s="211">
        <v>2017</v>
      </c>
      <c r="C3743" s="213">
        <v>10</v>
      </c>
      <c r="D3743" s="209" t="s">
        <v>118</v>
      </c>
      <c r="E3743" s="204" t="s">
        <v>414</v>
      </c>
      <c r="F3743" s="148">
        <v>2118</v>
      </c>
      <c r="G3743" s="148">
        <v>2470</v>
      </c>
      <c r="H3743" s="148">
        <v>796749.76</v>
      </c>
    </row>
    <row r="3744" spans="2:8">
      <c r="B3744" s="211">
        <v>2017</v>
      </c>
      <c r="C3744" s="213">
        <v>10</v>
      </c>
      <c r="D3744" s="209" t="s">
        <v>119</v>
      </c>
      <c r="E3744" s="204" t="s">
        <v>236</v>
      </c>
      <c r="F3744" s="148">
        <v>12817</v>
      </c>
      <c r="G3744" s="148">
        <v>14953</v>
      </c>
      <c r="H3744" s="148">
        <v>3010975.3100000005</v>
      </c>
    </row>
    <row r="3745" spans="2:8">
      <c r="B3745" s="211">
        <v>2017</v>
      </c>
      <c r="C3745" s="213">
        <v>10</v>
      </c>
      <c r="D3745" s="209" t="s">
        <v>119</v>
      </c>
      <c r="E3745" s="204" t="s">
        <v>242</v>
      </c>
      <c r="F3745" s="148">
        <v>829</v>
      </c>
      <c r="G3745" s="148">
        <v>967</v>
      </c>
      <c r="H3745" s="148">
        <v>240626.58000000002</v>
      </c>
    </row>
    <row r="3746" spans="2:8">
      <c r="B3746" s="211">
        <v>2017</v>
      </c>
      <c r="C3746" s="213">
        <v>10</v>
      </c>
      <c r="D3746" s="209" t="s">
        <v>119</v>
      </c>
      <c r="E3746" s="204" t="s">
        <v>246</v>
      </c>
      <c r="F3746" s="148">
        <v>2754</v>
      </c>
      <c r="G3746" s="148">
        <v>3210</v>
      </c>
      <c r="H3746" s="148">
        <v>700000</v>
      </c>
    </row>
    <row r="3747" spans="2:8">
      <c r="B3747" s="211">
        <v>2017</v>
      </c>
      <c r="C3747" s="213">
        <v>10</v>
      </c>
      <c r="D3747" s="209" t="s">
        <v>119</v>
      </c>
      <c r="E3747" s="204" t="s">
        <v>262</v>
      </c>
      <c r="F3747" s="148">
        <v>831</v>
      </c>
      <c r="G3747" s="148">
        <v>971</v>
      </c>
      <c r="H3747" s="148">
        <v>326727.46999999997</v>
      </c>
    </row>
    <row r="3748" spans="2:8">
      <c r="B3748" s="211">
        <v>2017</v>
      </c>
      <c r="C3748" s="213">
        <v>10</v>
      </c>
      <c r="D3748" s="209" t="s">
        <v>119</v>
      </c>
      <c r="E3748" s="204" t="s">
        <v>265</v>
      </c>
      <c r="F3748" s="148">
        <v>3526</v>
      </c>
      <c r="G3748" s="148">
        <v>4120</v>
      </c>
      <c r="H3748" s="148">
        <v>905606.53</v>
      </c>
    </row>
    <row r="3749" spans="2:8">
      <c r="B3749" s="211">
        <v>2017</v>
      </c>
      <c r="C3749" s="213">
        <v>10</v>
      </c>
      <c r="D3749" s="209" t="s">
        <v>119</v>
      </c>
      <c r="E3749" s="204" t="s">
        <v>468</v>
      </c>
      <c r="F3749" s="148">
        <v>2345</v>
      </c>
      <c r="G3749" s="148">
        <v>2738</v>
      </c>
      <c r="H3749" s="148">
        <v>588385.29</v>
      </c>
    </row>
    <row r="3750" spans="2:8">
      <c r="B3750" s="211">
        <v>2017</v>
      </c>
      <c r="C3750" s="213">
        <v>10</v>
      </c>
      <c r="D3750" s="209" t="s">
        <v>119</v>
      </c>
      <c r="E3750" s="204" t="s">
        <v>273</v>
      </c>
      <c r="F3750" s="148">
        <v>3550</v>
      </c>
      <c r="G3750" s="148">
        <v>4139</v>
      </c>
      <c r="H3750" s="148">
        <v>785000</v>
      </c>
    </row>
    <row r="3751" spans="2:8">
      <c r="B3751" s="211">
        <v>2017</v>
      </c>
      <c r="C3751" s="213">
        <v>10</v>
      </c>
      <c r="D3751" s="209" t="s">
        <v>119</v>
      </c>
      <c r="E3751" s="204" t="s">
        <v>274</v>
      </c>
      <c r="F3751" s="148">
        <v>827</v>
      </c>
      <c r="G3751" s="148">
        <v>969</v>
      </c>
      <c r="H3751" s="148">
        <v>349055.88999999996</v>
      </c>
    </row>
    <row r="3752" spans="2:8">
      <c r="B3752" s="211">
        <v>2017</v>
      </c>
      <c r="C3752" s="213">
        <v>10</v>
      </c>
      <c r="D3752" s="209" t="s">
        <v>119</v>
      </c>
      <c r="E3752" s="204" t="s">
        <v>275</v>
      </c>
      <c r="F3752" s="148">
        <v>117</v>
      </c>
      <c r="G3752" s="148">
        <v>137</v>
      </c>
      <c r="H3752" s="148">
        <v>89439.4</v>
      </c>
    </row>
    <row r="3753" spans="2:8">
      <c r="B3753" s="211">
        <v>2017</v>
      </c>
      <c r="C3753" s="213">
        <v>10</v>
      </c>
      <c r="D3753" s="209" t="s">
        <v>119</v>
      </c>
      <c r="E3753" s="204" t="s">
        <v>282</v>
      </c>
      <c r="F3753" s="148">
        <v>2281</v>
      </c>
      <c r="G3753" s="148">
        <v>2660</v>
      </c>
      <c r="H3753" s="148">
        <v>581453.29</v>
      </c>
    </row>
    <row r="3754" spans="2:8">
      <c r="B3754" s="211">
        <v>2017</v>
      </c>
      <c r="C3754" s="213">
        <v>10</v>
      </c>
      <c r="D3754" s="209" t="s">
        <v>119</v>
      </c>
      <c r="E3754" s="204" t="s">
        <v>284</v>
      </c>
      <c r="F3754" s="148">
        <v>3318</v>
      </c>
      <c r="G3754" s="148">
        <v>3869</v>
      </c>
      <c r="H3754" s="148">
        <v>717670.01</v>
      </c>
    </row>
    <row r="3755" spans="2:8">
      <c r="B3755" s="211">
        <v>2017</v>
      </c>
      <c r="C3755" s="213">
        <v>10</v>
      </c>
      <c r="D3755" s="209" t="s">
        <v>119</v>
      </c>
      <c r="E3755" s="204" t="s">
        <v>285</v>
      </c>
      <c r="F3755" s="148">
        <v>48042</v>
      </c>
      <c r="G3755" s="148">
        <v>56042</v>
      </c>
      <c r="H3755" s="148">
        <v>12162474.620000005</v>
      </c>
    </row>
    <row r="3756" spans="2:8">
      <c r="B3756" s="211">
        <v>2017</v>
      </c>
      <c r="C3756" s="213">
        <v>10</v>
      </c>
      <c r="D3756" s="209" t="s">
        <v>119</v>
      </c>
      <c r="E3756" s="204" t="s">
        <v>290</v>
      </c>
      <c r="F3756" s="148">
        <v>236</v>
      </c>
      <c r="G3756" s="148">
        <v>275</v>
      </c>
      <c r="H3756" s="148">
        <v>79326.590000000011</v>
      </c>
    </row>
    <row r="3757" spans="2:8">
      <c r="B3757" s="211">
        <v>2017</v>
      </c>
      <c r="C3757" s="213">
        <v>10</v>
      </c>
      <c r="D3757" s="209" t="s">
        <v>119</v>
      </c>
      <c r="E3757" s="204" t="s">
        <v>469</v>
      </c>
      <c r="F3757" s="148">
        <v>16484</v>
      </c>
      <c r="G3757" s="148">
        <v>19235</v>
      </c>
      <c r="H3757" s="148">
        <v>4065572.8200000012</v>
      </c>
    </row>
    <row r="3758" spans="2:8">
      <c r="B3758" s="211">
        <v>2017</v>
      </c>
      <c r="C3758" s="213">
        <v>10</v>
      </c>
      <c r="D3758" s="209" t="s">
        <v>119</v>
      </c>
      <c r="E3758" s="204" t="s">
        <v>302</v>
      </c>
      <c r="F3758" s="148">
        <v>39608</v>
      </c>
      <c r="G3758" s="148">
        <v>46203</v>
      </c>
      <c r="H3758" s="148">
        <v>9123594.7299999949</v>
      </c>
    </row>
    <row r="3759" spans="2:8">
      <c r="B3759" s="211">
        <v>2017</v>
      </c>
      <c r="C3759" s="213">
        <v>10</v>
      </c>
      <c r="D3759" s="209" t="s">
        <v>119</v>
      </c>
      <c r="E3759" s="204" t="s">
        <v>470</v>
      </c>
      <c r="F3759" s="148">
        <v>11553</v>
      </c>
      <c r="G3759" s="148">
        <v>13480</v>
      </c>
      <c r="H3759" s="148">
        <v>2759028.8800000008</v>
      </c>
    </row>
    <row r="3760" spans="2:8">
      <c r="B3760" s="211">
        <v>2017</v>
      </c>
      <c r="C3760" s="213">
        <v>10</v>
      </c>
      <c r="D3760" s="209" t="s">
        <v>119</v>
      </c>
      <c r="E3760" s="204" t="s">
        <v>471</v>
      </c>
      <c r="F3760" s="148">
        <v>3496</v>
      </c>
      <c r="G3760" s="148">
        <v>4075</v>
      </c>
      <c r="H3760" s="148">
        <v>789800.23</v>
      </c>
    </row>
    <row r="3761" spans="2:8">
      <c r="B3761" s="211">
        <v>2017</v>
      </c>
      <c r="C3761" s="213">
        <v>10</v>
      </c>
      <c r="D3761" s="209" t="s">
        <v>119</v>
      </c>
      <c r="E3761" s="204" t="s">
        <v>306</v>
      </c>
      <c r="F3761" s="148">
        <v>498</v>
      </c>
      <c r="G3761" s="148">
        <v>581</v>
      </c>
      <c r="H3761" s="148">
        <v>140000</v>
      </c>
    </row>
    <row r="3762" spans="2:8">
      <c r="B3762" s="211">
        <v>2017</v>
      </c>
      <c r="C3762" s="213">
        <v>10</v>
      </c>
      <c r="D3762" s="209" t="s">
        <v>119</v>
      </c>
      <c r="E3762" s="204" t="s">
        <v>308</v>
      </c>
      <c r="F3762" s="148">
        <v>1032</v>
      </c>
      <c r="G3762" s="148">
        <v>1204</v>
      </c>
      <c r="H3762" s="148">
        <v>255771.61</v>
      </c>
    </row>
    <row r="3763" spans="2:8">
      <c r="B3763" s="211">
        <v>2017</v>
      </c>
      <c r="C3763" s="213">
        <v>10</v>
      </c>
      <c r="D3763" s="209" t="s">
        <v>119</v>
      </c>
      <c r="E3763" s="204" t="s">
        <v>472</v>
      </c>
      <c r="F3763" s="148">
        <v>15941</v>
      </c>
      <c r="G3763" s="148">
        <v>18599</v>
      </c>
      <c r="H3763" s="148">
        <v>4566520.0399999991</v>
      </c>
    </row>
    <row r="3764" spans="2:8">
      <c r="B3764" s="211">
        <v>2017</v>
      </c>
      <c r="C3764" s="213">
        <v>10</v>
      </c>
      <c r="D3764" s="209" t="s">
        <v>119</v>
      </c>
      <c r="E3764" s="204" t="s">
        <v>313</v>
      </c>
      <c r="F3764" s="148">
        <v>525</v>
      </c>
      <c r="G3764" s="148">
        <v>613</v>
      </c>
      <c r="H3764" s="148">
        <v>112875</v>
      </c>
    </row>
    <row r="3765" spans="2:8">
      <c r="B3765" s="211">
        <v>2017</v>
      </c>
      <c r="C3765" s="213">
        <v>10</v>
      </c>
      <c r="D3765" s="209" t="s">
        <v>119</v>
      </c>
      <c r="E3765" s="204" t="s">
        <v>316</v>
      </c>
      <c r="F3765" s="148">
        <v>11672</v>
      </c>
      <c r="G3765" s="148">
        <v>13616</v>
      </c>
      <c r="H3765" s="148">
        <v>2977815.1599999997</v>
      </c>
    </row>
    <row r="3766" spans="2:8">
      <c r="B3766" s="211">
        <v>2017</v>
      </c>
      <c r="C3766" s="213">
        <v>10</v>
      </c>
      <c r="D3766" s="209" t="s">
        <v>119</v>
      </c>
      <c r="E3766" s="204" t="s">
        <v>321</v>
      </c>
      <c r="F3766" s="148">
        <v>1475</v>
      </c>
      <c r="G3766" s="148">
        <v>1720</v>
      </c>
      <c r="H3766" s="148">
        <v>288780.46999999997</v>
      </c>
    </row>
    <row r="3767" spans="2:8">
      <c r="B3767" s="211">
        <v>2017</v>
      </c>
      <c r="C3767" s="213">
        <v>10</v>
      </c>
      <c r="D3767" s="209" t="s">
        <v>119</v>
      </c>
      <c r="E3767" s="204" t="s">
        <v>473</v>
      </c>
      <c r="F3767" s="148">
        <v>17003</v>
      </c>
      <c r="G3767" s="148">
        <v>19841</v>
      </c>
      <c r="H3767" s="148">
        <v>4300000.01</v>
      </c>
    </row>
    <row r="3768" spans="2:8">
      <c r="B3768" s="211">
        <v>2017</v>
      </c>
      <c r="C3768" s="213">
        <v>10</v>
      </c>
      <c r="D3768" s="209" t="s">
        <v>119</v>
      </c>
      <c r="E3768" s="204" t="s">
        <v>326</v>
      </c>
      <c r="F3768" s="148">
        <v>823</v>
      </c>
      <c r="G3768" s="148">
        <v>961</v>
      </c>
      <c r="H3768" s="148">
        <v>177375</v>
      </c>
    </row>
    <row r="3769" spans="2:8">
      <c r="B3769" s="211">
        <v>2017</v>
      </c>
      <c r="C3769" s="213">
        <v>10</v>
      </c>
      <c r="D3769" s="209" t="s">
        <v>119</v>
      </c>
      <c r="E3769" s="204" t="s">
        <v>330</v>
      </c>
      <c r="F3769" s="148">
        <v>28621</v>
      </c>
      <c r="G3769" s="148">
        <v>33385</v>
      </c>
      <c r="H3769" s="148">
        <v>6828929.4299999997</v>
      </c>
    </row>
    <row r="3770" spans="2:8">
      <c r="B3770" s="211">
        <v>2017</v>
      </c>
      <c r="C3770" s="213">
        <v>10</v>
      </c>
      <c r="D3770" s="209" t="s">
        <v>119</v>
      </c>
      <c r="E3770" s="204" t="s">
        <v>338</v>
      </c>
      <c r="F3770" s="148">
        <v>1100</v>
      </c>
      <c r="G3770" s="148">
        <v>1284</v>
      </c>
      <c r="H3770" s="148">
        <v>252349.61000000002</v>
      </c>
    </row>
    <row r="3771" spans="2:8">
      <c r="B3771" s="211">
        <v>2017</v>
      </c>
      <c r="C3771" s="213">
        <v>10</v>
      </c>
      <c r="D3771" s="209" t="s">
        <v>119</v>
      </c>
      <c r="E3771" s="204" t="s">
        <v>347</v>
      </c>
      <c r="F3771" s="148">
        <v>551</v>
      </c>
      <c r="G3771" s="148">
        <v>642</v>
      </c>
      <c r="H3771" s="148">
        <v>140694.44</v>
      </c>
    </row>
    <row r="3772" spans="2:8">
      <c r="B3772" s="211">
        <v>2017</v>
      </c>
      <c r="C3772" s="213">
        <v>10</v>
      </c>
      <c r="D3772" s="209" t="s">
        <v>119</v>
      </c>
      <c r="E3772" s="204" t="s">
        <v>414</v>
      </c>
      <c r="F3772" s="148">
        <v>8035</v>
      </c>
      <c r="G3772" s="148">
        <v>9383</v>
      </c>
      <c r="H3772" s="148">
        <v>3262322.03</v>
      </c>
    </row>
    <row r="3773" spans="2:8">
      <c r="B3773" s="211">
        <v>2017</v>
      </c>
      <c r="C3773" s="213">
        <v>10</v>
      </c>
      <c r="D3773" s="209" t="s">
        <v>119</v>
      </c>
      <c r="E3773" s="204" t="s">
        <v>415</v>
      </c>
      <c r="F3773" s="148">
        <v>1034</v>
      </c>
      <c r="G3773" s="148">
        <v>1206</v>
      </c>
      <c r="H3773" s="148">
        <v>430369.5</v>
      </c>
    </row>
    <row r="3774" spans="2:8">
      <c r="B3774" s="211">
        <v>2017</v>
      </c>
      <c r="C3774" s="213">
        <v>10</v>
      </c>
      <c r="D3774" s="209" t="s">
        <v>119</v>
      </c>
      <c r="E3774" s="204" t="s">
        <v>349</v>
      </c>
      <c r="F3774" s="148">
        <v>825</v>
      </c>
      <c r="G3774" s="148">
        <v>963</v>
      </c>
      <c r="H3774" s="148">
        <v>182193.41</v>
      </c>
    </row>
    <row r="3775" spans="2:8">
      <c r="B3775" s="211">
        <v>2017</v>
      </c>
      <c r="C3775" s="213">
        <v>10</v>
      </c>
      <c r="D3775" s="209" t="s">
        <v>119</v>
      </c>
      <c r="E3775" s="204" t="s">
        <v>480</v>
      </c>
      <c r="F3775" s="148">
        <v>1100</v>
      </c>
      <c r="G3775" s="148">
        <v>1284</v>
      </c>
      <c r="H3775" s="148">
        <v>349727.31000000006</v>
      </c>
    </row>
    <row r="3776" spans="2:8">
      <c r="B3776" s="211">
        <v>2017</v>
      </c>
      <c r="C3776" s="213">
        <v>10</v>
      </c>
      <c r="D3776" s="209" t="s">
        <v>119</v>
      </c>
      <c r="E3776" s="204" t="s">
        <v>355</v>
      </c>
      <c r="F3776" s="148">
        <v>3024</v>
      </c>
      <c r="G3776" s="148">
        <v>3527</v>
      </c>
      <c r="H3776" s="148">
        <v>570000.01</v>
      </c>
    </row>
    <row r="3777" spans="2:8">
      <c r="B3777" s="211">
        <v>2017</v>
      </c>
      <c r="C3777" s="213">
        <v>10</v>
      </c>
      <c r="D3777" s="209" t="s">
        <v>119</v>
      </c>
      <c r="E3777" s="204" t="s">
        <v>362</v>
      </c>
      <c r="F3777" s="148">
        <v>1373</v>
      </c>
      <c r="G3777" s="148">
        <v>1603</v>
      </c>
      <c r="H3777" s="148">
        <v>350000.01</v>
      </c>
    </row>
    <row r="3778" spans="2:8">
      <c r="B3778" s="211">
        <v>2017</v>
      </c>
      <c r="C3778" s="213">
        <v>10</v>
      </c>
      <c r="D3778" s="209" t="s">
        <v>119</v>
      </c>
      <c r="E3778" s="204" t="s">
        <v>474</v>
      </c>
      <c r="F3778" s="148">
        <v>20004</v>
      </c>
      <c r="G3778" s="148">
        <v>23332</v>
      </c>
      <c r="H3778" s="148">
        <v>5004461.9600000009</v>
      </c>
    </row>
    <row r="3779" spans="2:8">
      <c r="B3779" s="211">
        <v>2017</v>
      </c>
      <c r="C3779" s="213">
        <v>10</v>
      </c>
      <c r="D3779" s="209" t="s">
        <v>119</v>
      </c>
      <c r="E3779" s="204" t="s">
        <v>481</v>
      </c>
      <c r="F3779" s="148">
        <v>1376</v>
      </c>
      <c r="G3779" s="148">
        <v>1604</v>
      </c>
      <c r="H3779" s="148">
        <v>329049.96999999997</v>
      </c>
    </row>
    <row r="3780" spans="2:8">
      <c r="B3780" s="211">
        <v>2017</v>
      </c>
      <c r="C3780" s="213">
        <v>10</v>
      </c>
      <c r="D3780" s="209" t="s">
        <v>119</v>
      </c>
      <c r="E3780" s="204" t="s">
        <v>417</v>
      </c>
      <c r="F3780" s="148">
        <v>1118</v>
      </c>
      <c r="G3780" s="148">
        <v>1304</v>
      </c>
      <c r="H3780" s="148">
        <v>286306.92000000004</v>
      </c>
    </row>
    <row r="3781" spans="2:8">
      <c r="B3781" s="211">
        <v>2017</v>
      </c>
      <c r="C3781" s="213">
        <v>10</v>
      </c>
      <c r="D3781" s="209" t="s">
        <v>119</v>
      </c>
      <c r="E3781" s="204" t="s">
        <v>375</v>
      </c>
      <c r="F3781" s="148">
        <v>13724</v>
      </c>
      <c r="G3781" s="148">
        <v>16009</v>
      </c>
      <c r="H3781" s="148">
        <v>3228250.0300000003</v>
      </c>
    </row>
    <row r="3782" spans="2:8">
      <c r="B3782" s="211">
        <v>2017</v>
      </c>
      <c r="C3782" s="213">
        <v>10</v>
      </c>
      <c r="D3782" s="209" t="s">
        <v>119</v>
      </c>
      <c r="E3782" s="204" t="s">
        <v>376</v>
      </c>
      <c r="F3782" s="148">
        <v>827</v>
      </c>
      <c r="G3782" s="148">
        <v>966</v>
      </c>
      <c r="H3782" s="148">
        <v>258246.99</v>
      </c>
    </row>
    <row r="3783" spans="2:8">
      <c r="B3783" s="211">
        <v>2017</v>
      </c>
      <c r="C3783" s="213">
        <v>10</v>
      </c>
      <c r="D3783" s="209" t="s">
        <v>119</v>
      </c>
      <c r="E3783" s="204" t="s">
        <v>490</v>
      </c>
      <c r="F3783" s="148">
        <v>552</v>
      </c>
      <c r="G3783" s="148">
        <v>644</v>
      </c>
      <c r="H3783" s="148">
        <v>181575.6</v>
      </c>
    </row>
    <row r="3784" spans="2:8">
      <c r="B3784" s="211">
        <v>2017</v>
      </c>
      <c r="C3784" s="213">
        <v>10</v>
      </c>
      <c r="D3784" s="209" t="s">
        <v>119</v>
      </c>
      <c r="E3784" s="204" t="s">
        <v>418</v>
      </c>
      <c r="F3784" s="148">
        <v>162</v>
      </c>
      <c r="G3784" s="148">
        <v>188</v>
      </c>
      <c r="H3784" s="148">
        <v>70998.470000000016</v>
      </c>
    </row>
    <row r="3785" spans="2:8">
      <c r="B3785" s="211">
        <v>2017</v>
      </c>
      <c r="C3785" s="213">
        <v>10</v>
      </c>
      <c r="D3785" s="209" t="s">
        <v>119</v>
      </c>
      <c r="E3785" s="204" t="s">
        <v>475</v>
      </c>
      <c r="F3785" s="148">
        <v>275</v>
      </c>
      <c r="G3785" s="148">
        <v>320</v>
      </c>
      <c r="H3785" s="148">
        <v>70000</v>
      </c>
    </row>
    <row r="3786" spans="2:8">
      <c r="B3786" s="211">
        <v>2017</v>
      </c>
      <c r="C3786" s="213">
        <v>10</v>
      </c>
      <c r="D3786" s="209" t="s">
        <v>119</v>
      </c>
      <c r="E3786" s="204" t="s">
        <v>390</v>
      </c>
      <c r="F3786" s="148">
        <v>29689</v>
      </c>
      <c r="G3786" s="148">
        <v>34636</v>
      </c>
      <c r="H3786" s="148">
        <v>7084056.0100000016</v>
      </c>
    </row>
    <row r="3787" spans="2:8">
      <c r="B3787" s="211">
        <v>2017</v>
      </c>
      <c r="C3787" s="213">
        <v>10</v>
      </c>
      <c r="D3787" s="209" t="s">
        <v>119</v>
      </c>
      <c r="E3787" s="204" t="s">
        <v>455</v>
      </c>
      <c r="F3787" s="148">
        <v>552</v>
      </c>
      <c r="G3787" s="148">
        <v>644</v>
      </c>
      <c r="H3787" s="148">
        <v>141350.71</v>
      </c>
    </row>
    <row r="3788" spans="2:8">
      <c r="B3788" s="211">
        <v>2017</v>
      </c>
      <c r="C3788" s="213">
        <v>10</v>
      </c>
      <c r="D3788" s="209" t="s">
        <v>119</v>
      </c>
      <c r="E3788" s="204" t="s">
        <v>394</v>
      </c>
      <c r="F3788" s="148">
        <v>2514</v>
      </c>
      <c r="G3788" s="148">
        <v>2934</v>
      </c>
      <c r="H3788" s="148">
        <v>636031.64</v>
      </c>
    </row>
    <row r="3789" spans="2:8">
      <c r="B3789" s="211">
        <v>2017</v>
      </c>
      <c r="C3789" s="213">
        <v>10</v>
      </c>
      <c r="D3789" s="209" t="s">
        <v>119</v>
      </c>
      <c r="E3789" s="204" t="s">
        <v>395</v>
      </c>
      <c r="F3789" s="148">
        <v>475</v>
      </c>
      <c r="G3789" s="148">
        <v>556</v>
      </c>
      <c r="H3789" s="148">
        <v>102770</v>
      </c>
    </row>
    <row r="3790" spans="2:8">
      <c r="B3790" s="211">
        <v>2017</v>
      </c>
      <c r="C3790" s="213">
        <v>10</v>
      </c>
      <c r="D3790" s="209" t="s">
        <v>119</v>
      </c>
      <c r="E3790" s="204" t="s">
        <v>397</v>
      </c>
      <c r="F3790" s="148">
        <v>13324</v>
      </c>
      <c r="G3790" s="148">
        <v>15546</v>
      </c>
      <c r="H3790" s="148">
        <v>3110743.0499999993</v>
      </c>
    </row>
    <row r="3791" spans="2:8">
      <c r="B3791" s="211">
        <v>2017</v>
      </c>
      <c r="C3791" s="213">
        <v>10</v>
      </c>
      <c r="D3791" s="209" t="s">
        <v>119</v>
      </c>
      <c r="E3791" s="204" t="s">
        <v>477</v>
      </c>
      <c r="F3791" s="148">
        <v>47369</v>
      </c>
      <c r="G3791" s="148">
        <v>55265</v>
      </c>
      <c r="H3791" s="148">
        <v>11669003.870000008</v>
      </c>
    </row>
    <row r="3792" spans="2:8">
      <c r="B3792" s="211">
        <v>2017</v>
      </c>
      <c r="C3792" s="213">
        <v>10</v>
      </c>
      <c r="D3792" s="209" t="s">
        <v>119</v>
      </c>
      <c r="E3792" s="204" t="s">
        <v>492</v>
      </c>
      <c r="F3792" s="148">
        <v>597</v>
      </c>
      <c r="G3792" s="148">
        <v>697</v>
      </c>
      <c r="H3792" s="148">
        <v>139921.98000000001</v>
      </c>
    </row>
    <row r="3793" spans="2:8">
      <c r="B3793" s="211">
        <v>2017</v>
      </c>
      <c r="C3793" s="213">
        <v>10</v>
      </c>
      <c r="D3793" s="209" t="s">
        <v>119</v>
      </c>
      <c r="E3793" s="204" t="s">
        <v>494</v>
      </c>
      <c r="F3793" s="148">
        <v>518</v>
      </c>
      <c r="G3793" s="148">
        <v>604</v>
      </c>
      <c r="H3793" s="148">
        <v>170081.23</v>
      </c>
    </row>
    <row r="3794" spans="2:8">
      <c r="B3794" s="211">
        <v>2017</v>
      </c>
      <c r="C3794" s="213">
        <v>10</v>
      </c>
      <c r="D3794" s="209" t="s">
        <v>119</v>
      </c>
      <c r="E3794" s="204" t="s">
        <v>402</v>
      </c>
      <c r="F3794" s="148">
        <v>8489</v>
      </c>
      <c r="G3794" s="148">
        <v>9905</v>
      </c>
      <c r="H3794" s="148">
        <v>2495303.1</v>
      </c>
    </row>
    <row r="3795" spans="2:8">
      <c r="B3795" s="211">
        <v>2017</v>
      </c>
      <c r="C3795" s="213">
        <v>10</v>
      </c>
      <c r="D3795" s="209" t="s">
        <v>119</v>
      </c>
      <c r="E3795" s="204" t="s">
        <v>405</v>
      </c>
      <c r="F3795" s="148">
        <v>236</v>
      </c>
      <c r="G3795" s="148">
        <v>278</v>
      </c>
      <c r="H3795" s="148">
        <v>86882.620000000024</v>
      </c>
    </row>
    <row r="3796" spans="2:8">
      <c r="B3796" s="211">
        <v>2017</v>
      </c>
      <c r="C3796" s="213">
        <v>10</v>
      </c>
      <c r="D3796" s="209" t="s">
        <v>119</v>
      </c>
      <c r="E3796" s="204" t="s">
        <v>409</v>
      </c>
      <c r="F3796" s="148">
        <v>550</v>
      </c>
      <c r="G3796" s="148">
        <v>641</v>
      </c>
      <c r="H3796" s="148">
        <v>160000</v>
      </c>
    </row>
    <row r="3797" spans="2:8">
      <c r="B3797" s="211">
        <v>2017</v>
      </c>
      <c r="C3797" s="213">
        <v>10</v>
      </c>
      <c r="D3797" s="209" t="s">
        <v>119</v>
      </c>
      <c r="E3797" s="204" t="s">
        <v>534</v>
      </c>
      <c r="F3797" s="148">
        <v>19</v>
      </c>
      <c r="G3797" s="148">
        <v>22</v>
      </c>
      <c r="H3797" s="148">
        <v>11550</v>
      </c>
    </row>
    <row r="3798" spans="2:8">
      <c r="B3798" s="211">
        <v>2017</v>
      </c>
      <c r="C3798" s="213">
        <v>10</v>
      </c>
      <c r="D3798" s="209" t="s">
        <v>119</v>
      </c>
      <c r="E3798" s="204" t="s">
        <v>413</v>
      </c>
      <c r="F3798" s="148">
        <v>13768</v>
      </c>
      <c r="G3798" s="148">
        <v>16062</v>
      </c>
      <c r="H3798" s="148">
        <v>2287708.27</v>
      </c>
    </row>
    <row r="3799" spans="2:8">
      <c r="B3799" s="211">
        <v>2017</v>
      </c>
      <c r="C3799" s="213">
        <v>10</v>
      </c>
      <c r="D3799" s="209" t="s">
        <v>157</v>
      </c>
      <c r="E3799" s="204" t="s">
        <v>467</v>
      </c>
      <c r="F3799" s="148">
        <v>274</v>
      </c>
      <c r="G3799" s="148">
        <v>320</v>
      </c>
      <c r="H3799" s="148">
        <v>70000</v>
      </c>
    </row>
    <row r="3800" spans="2:8">
      <c r="B3800" s="211">
        <v>2017</v>
      </c>
      <c r="C3800" s="213">
        <v>10</v>
      </c>
      <c r="D3800" s="209" t="s">
        <v>120</v>
      </c>
      <c r="E3800" s="204" t="s">
        <v>414</v>
      </c>
      <c r="F3800" s="148">
        <v>7</v>
      </c>
      <c r="G3800" s="148">
        <v>9</v>
      </c>
      <c r="H3800" s="148">
        <v>2121.48</v>
      </c>
    </row>
    <row r="3801" spans="2:8">
      <c r="B3801" s="211">
        <v>2017</v>
      </c>
      <c r="C3801" s="213">
        <v>10</v>
      </c>
      <c r="D3801" s="209" t="s">
        <v>120</v>
      </c>
      <c r="E3801" s="204" t="s">
        <v>418</v>
      </c>
      <c r="F3801" s="148">
        <v>220</v>
      </c>
      <c r="G3801" s="148">
        <v>257</v>
      </c>
      <c r="H3801" s="148">
        <v>198557.86</v>
      </c>
    </row>
    <row r="3802" spans="2:8">
      <c r="B3802" s="211">
        <v>2017</v>
      </c>
      <c r="C3802" s="213">
        <v>10</v>
      </c>
      <c r="D3802" s="209" t="s">
        <v>121</v>
      </c>
      <c r="E3802" s="204" t="s">
        <v>330</v>
      </c>
      <c r="F3802" s="148">
        <v>1650</v>
      </c>
      <c r="G3802" s="148">
        <v>1924</v>
      </c>
      <c r="H3802" s="148">
        <v>380041.27999999997</v>
      </c>
    </row>
    <row r="3803" spans="2:8">
      <c r="B3803" s="211">
        <v>2017</v>
      </c>
      <c r="C3803" s="213">
        <v>10</v>
      </c>
      <c r="D3803" s="209" t="s">
        <v>95</v>
      </c>
      <c r="E3803" s="204" t="s">
        <v>285</v>
      </c>
      <c r="F3803" s="148">
        <v>430</v>
      </c>
      <c r="G3803" s="148">
        <v>501</v>
      </c>
      <c r="H3803" s="148">
        <v>108936.07</v>
      </c>
    </row>
    <row r="3804" spans="2:8">
      <c r="B3804" s="211">
        <v>2017</v>
      </c>
      <c r="C3804" s="213">
        <v>10</v>
      </c>
      <c r="D3804" s="209" t="s">
        <v>95</v>
      </c>
      <c r="E3804" s="204" t="s">
        <v>316</v>
      </c>
      <c r="F3804" s="148">
        <v>1097</v>
      </c>
      <c r="G3804" s="148">
        <v>1280</v>
      </c>
      <c r="H3804" s="148">
        <v>237044.76</v>
      </c>
    </row>
    <row r="3805" spans="2:8">
      <c r="B3805" s="211">
        <v>2017</v>
      </c>
      <c r="C3805" s="213">
        <v>10</v>
      </c>
      <c r="D3805" s="209" t="s">
        <v>95</v>
      </c>
      <c r="E3805" s="204" t="s">
        <v>321</v>
      </c>
      <c r="F3805" s="148">
        <v>1025</v>
      </c>
      <c r="G3805" s="148">
        <v>1196</v>
      </c>
      <c r="H3805" s="148">
        <v>242461.85</v>
      </c>
    </row>
    <row r="3806" spans="2:8">
      <c r="B3806" s="211">
        <v>2017</v>
      </c>
      <c r="C3806" s="213">
        <v>10</v>
      </c>
      <c r="D3806" s="209" t="s">
        <v>95</v>
      </c>
      <c r="E3806" s="204" t="s">
        <v>330</v>
      </c>
      <c r="F3806" s="148">
        <v>8037</v>
      </c>
      <c r="G3806" s="148">
        <v>9375</v>
      </c>
      <c r="H3806" s="148">
        <v>1973333.1399999997</v>
      </c>
    </row>
    <row r="3807" spans="2:8">
      <c r="B3807" s="211">
        <v>2017</v>
      </c>
      <c r="C3807" s="213">
        <v>10</v>
      </c>
      <c r="D3807" s="209" t="s">
        <v>95</v>
      </c>
      <c r="E3807" s="204" t="s">
        <v>414</v>
      </c>
      <c r="F3807" s="148">
        <v>38</v>
      </c>
      <c r="G3807" s="148">
        <v>46</v>
      </c>
      <c r="H3807" s="148">
        <v>14843.55</v>
      </c>
    </row>
    <row r="3808" spans="2:8">
      <c r="B3808" s="211">
        <v>2017</v>
      </c>
      <c r="C3808" s="213">
        <v>10</v>
      </c>
      <c r="D3808" s="209" t="s">
        <v>95</v>
      </c>
      <c r="E3808" s="204" t="s">
        <v>480</v>
      </c>
      <c r="F3808" s="148">
        <v>823</v>
      </c>
      <c r="G3808" s="148">
        <v>961</v>
      </c>
      <c r="H3808" s="148">
        <v>186443.18</v>
      </c>
    </row>
    <row r="3809" spans="2:8">
      <c r="B3809" s="211">
        <v>2017</v>
      </c>
      <c r="C3809" s="213">
        <v>10</v>
      </c>
      <c r="D3809" s="209" t="s">
        <v>95</v>
      </c>
      <c r="E3809" s="204" t="s">
        <v>474</v>
      </c>
      <c r="F3809" s="148">
        <v>275</v>
      </c>
      <c r="G3809" s="148">
        <v>321</v>
      </c>
      <c r="H3809" s="148">
        <v>69599.22</v>
      </c>
    </row>
    <row r="3810" spans="2:8">
      <c r="B3810" s="211">
        <v>2017</v>
      </c>
      <c r="C3810" s="213">
        <v>10</v>
      </c>
      <c r="D3810" s="209" t="s">
        <v>95</v>
      </c>
      <c r="E3810" s="204" t="s">
        <v>375</v>
      </c>
      <c r="F3810" s="148">
        <v>599</v>
      </c>
      <c r="G3810" s="148">
        <v>698</v>
      </c>
      <c r="H3810" s="148">
        <v>129000</v>
      </c>
    </row>
    <row r="3811" spans="2:8">
      <c r="B3811" s="211">
        <v>2017</v>
      </c>
      <c r="C3811" s="213">
        <v>10</v>
      </c>
      <c r="D3811" s="209" t="s">
        <v>95</v>
      </c>
      <c r="E3811" s="204" t="s">
        <v>390</v>
      </c>
      <c r="F3811" s="148">
        <v>4471</v>
      </c>
      <c r="G3811" s="148">
        <v>5218</v>
      </c>
      <c r="H3811" s="148">
        <v>1046612.4600000002</v>
      </c>
    </row>
    <row r="3812" spans="2:8">
      <c r="B3812" s="211">
        <v>2017</v>
      </c>
      <c r="C3812" s="213">
        <v>10</v>
      </c>
      <c r="D3812" s="209" t="s">
        <v>95</v>
      </c>
      <c r="E3812" s="204" t="s">
        <v>394</v>
      </c>
      <c r="F3812" s="148">
        <v>1352</v>
      </c>
      <c r="G3812" s="148">
        <v>1579</v>
      </c>
      <c r="H3812" s="148">
        <v>270577.13</v>
      </c>
    </row>
    <row r="3813" spans="2:8">
      <c r="B3813" s="211">
        <v>2017</v>
      </c>
      <c r="C3813" s="213">
        <v>10</v>
      </c>
      <c r="D3813" s="209" t="s">
        <v>95</v>
      </c>
      <c r="E3813" s="204" t="s">
        <v>397</v>
      </c>
      <c r="F3813" s="148">
        <v>5994</v>
      </c>
      <c r="G3813" s="148">
        <v>6993</v>
      </c>
      <c r="H3813" s="148">
        <v>1733946.14</v>
      </c>
    </row>
    <row r="3814" spans="2:8">
      <c r="B3814" s="211">
        <v>2017</v>
      </c>
      <c r="C3814" s="213">
        <v>10</v>
      </c>
      <c r="D3814" s="209" t="s">
        <v>95</v>
      </c>
      <c r="E3814" s="204" t="s">
        <v>477</v>
      </c>
      <c r="F3814" s="148">
        <v>548</v>
      </c>
      <c r="G3814" s="148">
        <v>639</v>
      </c>
      <c r="H3814" s="148">
        <v>139943.18</v>
      </c>
    </row>
    <row r="3815" spans="2:8">
      <c r="B3815" s="211">
        <v>2017</v>
      </c>
      <c r="C3815" s="213">
        <v>10</v>
      </c>
      <c r="D3815" s="209" t="s">
        <v>95</v>
      </c>
      <c r="E3815" s="204" t="s">
        <v>402</v>
      </c>
      <c r="F3815" s="148">
        <v>1965</v>
      </c>
      <c r="G3815" s="148">
        <v>2293</v>
      </c>
      <c r="H3815" s="148">
        <v>392977.12000000005</v>
      </c>
    </row>
    <row r="3816" spans="2:8">
      <c r="B3816" s="211">
        <v>2017</v>
      </c>
      <c r="C3816" s="213">
        <v>10</v>
      </c>
      <c r="D3816" s="209" t="s">
        <v>167</v>
      </c>
      <c r="E3816" s="204" t="s">
        <v>330</v>
      </c>
      <c r="F3816" s="148">
        <v>248</v>
      </c>
      <c r="G3816" s="148">
        <v>289</v>
      </c>
      <c r="H3816" s="148">
        <v>67751.25</v>
      </c>
    </row>
    <row r="3817" spans="2:8">
      <c r="B3817" s="211">
        <v>2017</v>
      </c>
      <c r="C3817" s="213">
        <v>10</v>
      </c>
      <c r="D3817" s="209" t="s">
        <v>167</v>
      </c>
      <c r="E3817" s="204" t="s">
        <v>375</v>
      </c>
      <c r="F3817" s="148">
        <v>276</v>
      </c>
      <c r="G3817" s="148">
        <v>322</v>
      </c>
      <c r="H3817" s="148">
        <v>70000</v>
      </c>
    </row>
    <row r="3818" spans="2:8">
      <c r="B3818" s="211">
        <v>2017</v>
      </c>
      <c r="C3818" s="213">
        <v>10</v>
      </c>
      <c r="D3818" s="209" t="s">
        <v>122</v>
      </c>
      <c r="E3818" s="204" t="s">
        <v>246</v>
      </c>
      <c r="F3818" s="148">
        <v>550</v>
      </c>
      <c r="G3818" s="148">
        <v>642</v>
      </c>
      <c r="H3818" s="148">
        <v>140000</v>
      </c>
    </row>
    <row r="3819" spans="2:8">
      <c r="B3819" s="211">
        <v>2017</v>
      </c>
      <c r="C3819" s="213">
        <v>10</v>
      </c>
      <c r="D3819" s="209" t="s">
        <v>122</v>
      </c>
      <c r="E3819" s="204" t="s">
        <v>285</v>
      </c>
      <c r="F3819" s="148">
        <v>285</v>
      </c>
      <c r="G3819" s="148">
        <v>332</v>
      </c>
      <c r="H3819" s="148">
        <v>64139.32</v>
      </c>
    </row>
    <row r="3820" spans="2:8">
      <c r="B3820" s="211">
        <v>2017</v>
      </c>
      <c r="C3820" s="213">
        <v>10</v>
      </c>
      <c r="D3820" s="209" t="s">
        <v>122</v>
      </c>
      <c r="E3820" s="204" t="s">
        <v>302</v>
      </c>
      <c r="F3820" s="148">
        <v>1098</v>
      </c>
      <c r="G3820" s="148">
        <v>1281</v>
      </c>
      <c r="H3820" s="148">
        <v>254082.36000000002</v>
      </c>
    </row>
    <row r="3821" spans="2:8">
      <c r="B3821" s="211">
        <v>2017</v>
      </c>
      <c r="C3821" s="213">
        <v>10</v>
      </c>
      <c r="D3821" s="209" t="s">
        <v>122</v>
      </c>
      <c r="E3821" s="204" t="s">
        <v>470</v>
      </c>
      <c r="F3821" s="148">
        <v>275</v>
      </c>
      <c r="G3821" s="148">
        <v>321</v>
      </c>
      <c r="H3821" s="148">
        <v>67038.320000000007</v>
      </c>
    </row>
    <row r="3822" spans="2:8">
      <c r="B3822" s="211">
        <v>2017</v>
      </c>
      <c r="C3822" s="213">
        <v>10</v>
      </c>
      <c r="D3822" s="209" t="s">
        <v>122</v>
      </c>
      <c r="E3822" s="204" t="s">
        <v>316</v>
      </c>
      <c r="F3822" s="148">
        <v>549</v>
      </c>
      <c r="G3822" s="148">
        <v>641</v>
      </c>
      <c r="H3822" s="148">
        <v>140000</v>
      </c>
    </row>
    <row r="3823" spans="2:8">
      <c r="B3823" s="211">
        <v>2017</v>
      </c>
      <c r="C3823" s="213">
        <v>10</v>
      </c>
      <c r="D3823" s="209" t="s">
        <v>122</v>
      </c>
      <c r="E3823" s="204" t="s">
        <v>330</v>
      </c>
      <c r="F3823" s="148">
        <v>568</v>
      </c>
      <c r="G3823" s="148">
        <v>661</v>
      </c>
      <c r="H3823" s="148">
        <v>202086.12</v>
      </c>
    </row>
    <row r="3824" spans="2:8">
      <c r="B3824" s="211">
        <v>2017</v>
      </c>
      <c r="C3824" s="213">
        <v>10</v>
      </c>
      <c r="D3824" s="209" t="s">
        <v>122</v>
      </c>
      <c r="E3824" s="204" t="s">
        <v>474</v>
      </c>
      <c r="F3824" s="148">
        <v>276</v>
      </c>
      <c r="G3824" s="148">
        <v>322</v>
      </c>
      <c r="H3824" s="148">
        <v>69599.22</v>
      </c>
    </row>
    <row r="3825" spans="2:8">
      <c r="B3825" s="211">
        <v>2017</v>
      </c>
      <c r="C3825" s="213">
        <v>10</v>
      </c>
      <c r="D3825" s="209" t="s">
        <v>122</v>
      </c>
      <c r="E3825" s="204" t="s">
        <v>384</v>
      </c>
      <c r="F3825" s="148">
        <v>504</v>
      </c>
      <c r="G3825" s="148">
        <v>588</v>
      </c>
      <c r="H3825" s="148">
        <v>140000</v>
      </c>
    </row>
    <row r="3826" spans="2:8">
      <c r="B3826" s="211">
        <v>2017</v>
      </c>
      <c r="C3826" s="213">
        <v>10</v>
      </c>
      <c r="D3826" s="209" t="s">
        <v>122</v>
      </c>
      <c r="E3826" s="204" t="s">
        <v>390</v>
      </c>
      <c r="F3826" s="148">
        <v>286</v>
      </c>
      <c r="G3826" s="148">
        <v>334</v>
      </c>
      <c r="H3826" s="148">
        <v>91625.24</v>
      </c>
    </row>
    <row r="3827" spans="2:8">
      <c r="B3827" s="211">
        <v>2017</v>
      </c>
      <c r="C3827" s="213">
        <v>10</v>
      </c>
      <c r="D3827" s="209" t="s">
        <v>122</v>
      </c>
      <c r="E3827" s="204" t="s">
        <v>402</v>
      </c>
      <c r="F3827" s="148">
        <v>550</v>
      </c>
      <c r="G3827" s="148">
        <v>642</v>
      </c>
      <c r="H3827" s="148">
        <v>109997.13</v>
      </c>
    </row>
    <row r="3828" spans="2:8">
      <c r="B3828" s="211">
        <v>2017</v>
      </c>
      <c r="C3828" s="213">
        <v>10</v>
      </c>
      <c r="D3828" s="209" t="s">
        <v>96</v>
      </c>
      <c r="E3828" s="204" t="s">
        <v>285</v>
      </c>
      <c r="F3828" s="148">
        <v>8045</v>
      </c>
      <c r="G3828" s="148">
        <v>9387</v>
      </c>
      <c r="H3828" s="148">
        <v>1896322.6900000004</v>
      </c>
    </row>
    <row r="3829" spans="2:8">
      <c r="B3829" s="211">
        <v>2017</v>
      </c>
      <c r="C3829" s="213">
        <v>10</v>
      </c>
      <c r="D3829" s="209" t="s">
        <v>96</v>
      </c>
      <c r="E3829" s="204" t="s">
        <v>470</v>
      </c>
      <c r="F3829" s="148">
        <v>3849</v>
      </c>
      <c r="G3829" s="148">
        <v>4491</v>
      </c>
      <c r="H3829" s="148">
        <v>874598.31000000017</v>
      </c>
    </row>
    <row r="3830" spans="2:8">
      <c r="B3830" s="211">
        <v>2017</v>
      </c>
      <c r="C3830" s="213">
        <v>10</v>
      </c>
      <c r="D3830" s="209" t="s">
        <v>96</v>
      </c>
      <c r="E3830" s="204" t="s">
        <v>484</v>
      </c>
      <c r="F3830" s="148">
        <v>10</v>
      </c>
      <c r="G3830" s="148">
        <v>12</v>
      </c>
      <c r="H3830" s="148">
        <v>5436.5499999999993</v>
      </c>
    </row>
    <row r="3831" spans="2:8">
      <c r="B3831" s="211">
        <v>2017</v>
      </c>
      <c r="C3831" s="213">
        <v>10</v>
      </c>
      <c r="D3831" s="209" t="s">
        <v>96</v>
      </c>
      <c r="E3831" s="204" t="s">
        <v>330</v>
      </c>
      <c r="F3831" s="148">
        <v>6266</v>
      </c>
      <c r="G3831" s="148">
        <v>7310</v>
      </c>
      <c r="H3831" s="148">
        <v>1603835.4600000004</v>
      </c>
    </row>
    <row r="3832" spans="2:8">
      <c r="B3832" s="211">
        <v>2017</v>
      </c>
      <c r="C3832" s="213">
        <v>10</v>
      </c>
      <c r="D3832" s="209" t="s">
        <v>96</v>
      </c>
      <c r="E3832" s="204" t="s">
        <v>474</v>
      </c>
      <c r="F3832" s="148">
        <v>2399</v>
      </c>
      <c r="G3832" s="148">
        <v>2796</v>
      </c>
      <c r="H3832" s="148">
        <v>559999.99</v>
      </c>
    </row>
    <row r="3833" spans="2:8">
      <c r="B3833" s="211">
        <v>2017</v>
      </c>
      <c r="C3833" s="213">
        <v>10</v>
      </c>
      <c r="D3833" s="209" t="s">
        <v>96</v>
      </c>
      <c r="E3833" s="204" t="s">
        <v>375</v>
      </c>
      <c r="F3833" s="148">
        <v>3896</v>
      </c>
      <c r="G3833" s="148">
        <v>4547</v>
      </c>
      <c r="H3833" s="148">
        <v>979999.99000000011</v>
      </c>
    </row>
    <row r="3834" spans="2:8">
      <c r="B3834" s="211">
        <v>2017</v>
      </c>
      <c r="C3834" s="213">
        <v>10</v>
      </c>
      <c r="D3834" s="209" t="s">
        <v>96</v>
      </c>
      <c r="E3834" s="204" t="s">
        <v>397</v>
      </c>
      <c r="F3834" s="148">
        <v>1498</v>
      </c>
      <c r="G3834" s="148">
        <v>1749</v>
      </c>
      <c r="H3834" s="148">
        <v>377932.11</v>
      </c>
    </row>
    <row r="3835" spans="2:8">
      <c r="B3835" s="211">
        <v>2017</v>
      </c>
      <c r="C3835" s="213">
        <v>10</v>
      </c>
      <c r="D3835" s="209" t="s">
        <v>96</v>
      </c>
      <c r="E3835" s="204" t="s">
        <v>477</v>
      </c>
      <c r="F3835" s="148">
        <v>6878</v>
      </c>
      <c r="G3835" s="148">
        <v>8026</v>
      </c>
      <c r="H3835" s="148">
        <v>1638105.0299999998</v>
      </c>
    </row>
    <row r="3836" spans="2:8">
      <c r="B3836" s="211">
        <v>2017</v>
      </c>
      <c r="C3836" s="213">
        <v>10</v>
      </c>
      <c r="D3836" s="209" t="s">
        <v>96</v>
      </c>
      <c r="E3836" s="204" t="s">
        <v>460</v>
      </c>
      <c r="F3836" s="148">
        <v>9</v>
      </c>
      <c r="G3836" s="148">
        <v>10</v>
      </c>
      <c r="H3836" s="148">
        <v>4303.6399999999994</v>
      </c>
    </row>
    <row r="3837" spans="2:8">
      <c r="B3837" s="211">
        <v>2017</v>
      </c>
      <c r="C3837" s="213">
        <v>10</v>
      </c>
      <c r="D3837" s="209" t="s">
        <v>3</v>
      </c>
      <c r="E3837" s="204" t="s">
        <v>285</v>
      </c>
      <c r="F3837" s="148">
        <v>1233</v>
      </c>
      <c r="G3837" s="148">
        <v>1439</v>
      </c>
      <c r="H3837" s="148">
        <v>287409.22000000003</v>
      </c>
    </row>
    <row r="3838" spans="2:8">
      <c r="B3838" s="211">
        <v>2017</v>
      </c>
      <c r="C3838" s="213">
        <v>10</v>
      </c>
      <c r="D3838" s="209" t="s">
        <v>3</v>
      </c>
      <c r="E3838" s="204" t="s">
        <v>469</v>
      </c>
      <c r="F3838" s="148">
        <v>2749</v>
      </c>
      <c r="G3838" s="148">
        <v>3206</v>
      </c>
      <c r="H3838" s="148">
        <v>700000</v>
      </c>
    </row>
    <row r="3839" spans="2:8">
      <c r="B3839" s="211">
        <v>2017</v>
      </c>
      <c r="C3839" s="213">
        <v>10</v>
      </c>
      <c r="D3839" s="209" t="s">
        <v>3</v>
      </c>
      <c r="E3839" s="204" t="s">
        <v>302</v>
      </c>
      <c r="F3839" s="148">
        <v>1678</v>
      </c>
      <c r="G3839" s="148">
        <v>1958</v>
      </c>
      <c r="H3839" s="148">
        <v>379234.88</v>
      </c>
    </row>
    <row r="3840" spans="2:8">
      <c r="B3840" s="211">
        <v>2017</v>
      </c>
      <c r="C3840" s="213">
        <v>10</v>
      </c>
      <c r="D3840" s="209" t="s">
        <v>3</v>
      </c>
      <c r="E3840" s="204" t="s">
        <v>470</v>
      </c>
      <c r="F3840" s="148">
        <v>1173</v>
      </c>
      <c r="G3840" s="148">
        <v>1369</v>
      </c>
      <c r="H3840" s="148">
        <v>255829.66999999998</v>
      </c>
    </row>
    <row r="3841" spans="2:8">
      <c r="B3841" s="211">
        <v>2017</v>
      </c>
      <c r="C3841" s="213">
        <v>10</v>
      </c>
      <c r="D3841" s="209" t="s">
        <v>3</v>
      </c>
      <c r="E3841" s="204" t="s">
        <v>472</v>
      </c>
      <c r="F3841" s="148">
        <v>275</v>
      </c>
      <c r="G3841" s="148">
        <v>321</v>
      </c>
      <c r="H3841" s="148">
        <v>88090</v>
      </c>
    </row>
    <row r="3842" spans="2:8">
      <c r="B3842" s="211">
        <v>2017</v>
      </c>
      <c r="C3842" s="213">
        <v>10</v>
      </c>
      <c r="D3842" s="209" t="s">
        <v>3</v>
      </c>
      <c r="E3842" s="204" t="s">
        <v>321</v>
      </c>
      <c r="F3842" s="148">
        <v>571</v>
      </c>
      <c r="G3842" s="148">
        <v>666</v>
      </c>
      <c r="H3842" s="148">
        <v>99887.62</v>
      </c>
    </row>
    <row r="3843" spans="2:8">
      <c r="B3843" s="211">
        <v>2017</v>
      </c>
      <c r="C3843" s="213">
        <v>10</v>
      </c>
      <c r="D3843" s="209" t="s">
        <v>3</v>
      </c>
      <c r="E3843" s="204" t="s">
        <v>326</v>
      </c>
      <c r="F3843" s="148">
        <v>274</v>
      </c>
      <c r="G3843" s="148">
        <v>320</v>
      </c>
      <c r="H3843" s="148">
        <v>59125</v>
      </c>
    </row>
    <row r="3844" spans="2:8">
      <c r="B3844" s="211">
        <v>2017</v>
      </c>
      <c r="C3844" s="213">
        <v>10</v>
      </c>
      <c r="D3844" s="209" t="s">
        <v>3</v>
      </c>
      <c r="E3844" s="204" t="s">
        <v>474</v>
      </c>
      <c r="F3844" s="148">
        <v>1100</v>
      </c>
      <c r="G3844" s="148">
        <v>1283</v>
      </c>
      <c r="H3844" s="148">
        <v>278396.88</v>
      </c>
    </row>
    <row r="3845" spans="2:8">
      <c r="B3845" s="211">
        <v>2017</v>
      </c>
      <c r="C3845" s="213">
        <v>10</v>
      </c>
      <c r="D3845" s="209" t="s">
        <v>3</v>
      </c>
      <c r="E3845" s="204" t="s">
        <v>417</v>
      </c>
      <c r="F3845" s="148">
        <v>282</v>
      </c>
      <c r="G3845" s="148">
        <v>329</v>
      </c>
      <c r="H3845" s="148">
        <v>61723.6</v>
      </c>
    </row>
    <row r="3846" spans="2:8">
      <c r="B3846" s="211">
        <v>2017</v>
      </c>
      <c r="C3846" s="213">
        <v>10</v>
      </c>
      <c r="D3846" s="209" t="s">
        <v>3</v>
      </c>
      <c r="E3846" s="204" t="s">
        <v>375</v>
      </c>
      <c r="F3846" s="148">
        <v>569</v>
      </c>
      <c r="G3846" s="148">
        <v>664</v>
      </c>
      <c r="H3846" s="148">
        <v>140000</v>
      </c>
    </row>
    <row r="3847" spans="2:8">
      <c r="B3847" s="211">
        <v>2017</v>
      </c>
      <c r="C3847" s="213">
        <v>10</v>
      </c>
      <c r="D3847" s="209" t="s">
        <v>101</v>
      </c>
      <c r="E3847" s="204" t="s">
        <v>467</v>
      </c>
      <c r="F3847" s="148">
        <v>275</v>
      </c>
      <c r="G3847" s="148">
        <v>320</v>
      </c>
      <c r="H3847" s="148">
        <v>60000</v>
      </c>
    </row>
    <row r="3848" spans="2:8">
      <c r="B3848" s="211">
        <v>2017</v>
      </c>
      <c r="C3848" s="213">
        <v>10</v>
      </c>
      <c r="D3848" s="209" t="s">
        <v>101</v>
      </c>
      <c r="E3848" s="204" t="s">
        <v>302</v>
      </c>
      <c r="F3848" s="148">
        <v>843</v>
      </c>
      <c r="G3848" s="148">
        <v>983</v>
      </c>
      <c r="H3848" s="148">
        <v>195097.18</v>
      </c>
    </row>
    <row r="3849" spans="2:8">
      <c r="B3849" s="211">
        <v>2017</v>
      </c>
      <c r="C3849" s="213">
        <v>10</v>
      </c>
      <c r="D3849" s="209" t="s">
        <v>101</v>
      </c>
      <c r="E3849" s="204" t="s">
        <v>375</v>
      </c>
      <c r="F3849" s="148">
        <v>285</v>
      </c>
      <c r="G3849" s="148">
        <v>332</v>
      </c>
      <c r="H3849" s="148">
        <v>70000</v>
      </c>
    </row>
    <row r="3850" spans="2:8">
      <c r="B3850" s="211">
        <v>2017</v>
      </c>
      <c r="C3850" s="213">
        <v>10</v>
      </c>
      <c r="D3850" s="209" t="s">
        <v>123</v>
      </c>
      <c r="E3850" s="204" t="s">
        <v>284</v>
      </c>
      <c r="F3850" s="148">
        <v>32</v>
      </c>
      <c r="G3850" s="148">
        <v>37</v>
      </c>
      <c r="H3850" s="148">
        <v>6880</v>
      </c>
    </row>
    <row r="3851" spans="2:8">
      <c r="B3851" s="211">
        <v>2017</v>
      </c>
      <c r="C3851" s="213">
        <v>10</v>
      </c>
      <c r="D3851" s="209" t="s">
        <v>123</v>
      </c>
      <c r="E3851" s="204" t="s">
        <v>473</v>
      </c>
      <c r="F3851" s="148">
        <v>285</v>
      </c>
      <c r="G3851" s="148">
        <v>332</v>
      </c>
      <c r="H3851" s="148">
        <v>70000</v>
      </c>
    </row>
    <row r="3852" spans="2:8">
      <c r="B3852" s="211">
        <v>2017</v>
      </c>
      <c r="C3852" s="213">
        <v>10</v>
      </c>
      <c r="D3852" s="209" t="s">
        <v>123</v>
      </c>
      <c r="E3852" s="204" t="s">
        <v>474</v>
      </c>
      <c r="F3852" s="148">
        <v>275</v>
      </c>
      <c r="G3852" s="148">
        <v>320</v>
      </c>
      <c r="H3852" s="148">
        <v>70000</v>
      </c>
    </row>
    <row r="3853" spans="2:8">
      <c r="B3853" s="211">
        <v>2017</v>
      </c>
      <c r="C3853" s="213">
        <v>10</v>
      </c>
      <c r="D3853" s="209" t="s">
        <v>125</v>
      </c>
      <c r="E3853" s="204" t="s">
        <v>251</v>
      </c>
      <c r="F3853" s="148">
        <v>115</v>
      </c>
      <c r="G3853" s="148">
        <v>135</v>
      </c>
      <c r="H3853" s="148">
        <v>45085.919999999998</v>
      </c>
    </row>
    <row r="3854" spans="2:8">
      <c r="B3854" s="211">
        <v>2017</v>
      </c>
      <c r="C3854" s="213">
        <v>10</v>
      </c>
      <c r="D3854" s="209" t="s">
        <v>126</v>
      </c>
      <c r="E3854" s="204" t="s">
        <v>469</v>
      </c>
      <c r="F3854" s="148">
        <v>275</v>
      </c>
      <c r="G3854" s="148">
        <v>321</v>
      </c>
      <c r="H3854" s="148">
        <v>69599.22</v>
      </c>
    </row>
    <row r="3855" spans="2:8">
      <c r="B3855" s="211">
        <v>2017</v>
      </c>
      <c r="C3855" s="213">
        <v>10</v>
      </c>
      <c r="D3855" s="209" t="s">
        <v>126</v>
      </c>
      <c r="E3855" s="204" t="s">
        <v>316</v>
      </c>
      <c r="F3855" s="148">
        <v>825</v>
      </c>
      <c r="G3855" s="148">
        <v>962</v>
      </c>
      <c r="H3855" s="148">
        <v>203674.36</v>
      </c>
    </row>
    <row r="3856" spans="2:8">
      <c r="B3856" s="211">
        <v>2017</v>
      </c>
      <c r="C3856" s="213">
        <v>10</v>
      </c>
      <c r="D3856" s="209" t="s">
        <v>126</v>
      </c>
      <c r="E3856" s="204" t="s">
        <v>326</v>
      </c>
      <c r="F3856" s="148">
        <v>214</v>
      </c>
      <c r="G3856" s="148">
        <v>250</v>
      </c>
      <c r="H3856" s="148">
        <v>46225</v>
      </c>
    </row>
    <row r="3857" spans="2:8">
      <c r="B3857" s="211">
        <v>2017</v>
      </c>
      <c r="C3857" s="213">
        <v>10</v>
      </c>
      <c r="D3857" s="209" t="s">
        <v>126</v>
      </c>
      <c r="E3857" s="204" t="s">
        <v>330</v>
      </c>
      <c r="F3857" s="148">
        <v>275</v>
      </c>
      <c r="G3857" s="148">
        <v>321</v>
      </c>
      <c r="H3857" s="148">
        <v>76929.5</v>
      </c>
    </row>
    <row r="3858" spans="2:8">
      <c r="B3858" s="211">
        <v>2017</v>
      </c>
      <c r="C3858" s="213">
        <v>10</v>
      </c>
      <c r="D3858" s="209" t="s">
        <v>175</v>
      </c>
      <c r="E3858" s="204" t="s">
        <v>328</v>
      </c>
      <c r="F3858" s="148">
        <v>48</v>
      </c>
      <c r="G3858" s="148">
        <v>56</v>
      </c>
      <c r="H3858" s="148">
        <v>27947.93</v>
      </c>
    </row>
    <row r="3859" spans="2:8">
      <c r="B3859" s="211">
        <v>2017</v>
      </c>
      <c r="C3859" s="213">
        <v>10</v>
      </c>
      <c r="D3859" s="209" t="s">
        <v>175</v>
      </c>
      <c r="E3859" s="204" t="s">
        <v>330</v>
      </c>
      <c r="F3859" s="148">
        <v>285</v>
      </c>
      <c r="G3859" s="148">
        <v>333</v>
      </c>
      <c r="H3859" s="148">
        <v>65698.720000000001</v>
      </c>
    </row>
    <row r="3860" spans="2:8">
      <c r="B3860" s="211">
        <v>2017</v>
      </c>
      <c r="C3860" s="213">
        <v>10</v>
      </c>
      <c r="D3860" s="209" t="s">
        <v>127</v>
      </c>
      <c r="E3860" s="204" t="s">
        <v>467</v>
      </c>
      <c r="F3860" s="148">
        <v>559</v>
      </c>
      <c r="G3860" s="148">
        <v>653</v>
      </c>
      <c r="H3860" s="148">
        <v>140000</v>
      </c>
    </row>
    <row r="3861" spans="2:8">
      <c r="B3861" s="211">
        <v>2017</v>
      </c>
      <c r="C3861" s="213">
        <v>10</v>
      </c>
      <c r="D3861" s="209" t="s">
        <v>127</v>
      </c>
      <c r="E3861" s="204" t="s">
        <v>469</v>
      </c>
      <c r="F3861" s="148">
        <v>285</v>
      </c>
      <c r="G3861" s="148">
        <v>333</v>
      </c>
      <c r="H3861" s="148">
        <v>69599.22</v>
      </c>
    </row>
    <row r="3862" spans="2:8">
      <c r="B3862" s="211">
        <v>2017</v>
      </c>
      <c r="C3862" s="213">
        <v>10</v>
      </c>
      <c r="D3862" s="209" t="s">
        <v>127</v>
      </c>
      <c r="E3862" s="204" t="s">
        <v>302</v>
      </c>
      <c r="F3862" s="148">
        <v>4372</v>
      </c>
      <c r="G3862" s="148">
        <v>5102</v>
      </c>
      <c r="H3862" s="148">
        <v>1007703.31</v>
      </c>
    </row>
    <row r="3863" spans="2:8">
      <c r="B3863" s="211">
        <v>2017</v>
      </c>
      <c r="C3863" s="213">
        <v>10</v>
      </c>
      <c r="D3863" s="209" t="s">
        <v>127</v>
      </c>
      <c r="E3863" s="204" t="s">
        <v>473</v>
      </c>
      <c r="F3863" s="148">
        <v>550</v>
      </c>
      <c r="G3863" s="148">
        <v>641</v>
      </c>
      <c r="H3863" s="148">
        <v>139599.22</v>
      </c>
    </row>
    <row r="3864" spans="2:8">
      <c r="B3864" s="211">
        <v>2017</v>
      </c>
      <c r="C3864" s="213">
        <v>10</v>
      </c>
      <c r="D3864" s="209" t="s">
        <v>127</v>
      </c>
      <c r="E3864" s="204" t="s">
        <v>330</v>
      </c>
      <c r="F3864" s="148">
        <v>274</v>
      </c>
      <c r="G3864" s="148">
        <v>321</v>
      </c>
      <c r="H3864" s="148">
        <v>62159.55</v>
      </c>
    </row>
    <row r="3865" spans="2:8">
      <c r="B3865" s="211">
        <v>2017</v>
      </c>
      <c r="C3865" s="213">
        <v>10</v>
      </c>
      <c r="D3865" s="209" t="s">
        <v>127</v>
      </c>
      <c r="E3865" s="204" t="s">
        <v>390</v>
      </c>
      <c r="F3865" s="148">
        <v>824</v>
      </c>
      <c r="G3865" s="148">
        <v>961</v>
      </c>
      <c r="H3865" s="148">
        <v>189376.5</v>
      </c>
    </row>
    <row r="3866" spans="2:8">
      <c r="B3866" s="211">
        <v>2017</v>
      </c>
      <c r="C3866" s="213">
        <v>10</v>
      </c>
      <c r="D3866" s="209" t="s">
        <v>127</v>
      </c>
      <c r="E3866" s="204" t="s">
        <v>397</v>
      </c>
      <c r="F3866" s="148">
        <v>1100</v>
      </c>
      <c r="G3866" s="148">
        <v>1283</v>
      </c>
      <c r="H3866" s="148">
        <v>247728.36</v>
      </c>
    </row>
    <row r="3867" spans="2:8">
      <c r="B3867" s="211">
        <v>2017</v>
      </c>
      <c r="C3867" s="213">
        <v>10</v>
      </c>
      <c r="D3867" s="209" t="s">
        <v>127</v>
      </c>
      <c r="E3867" s="204" t="s">
        <v>477</v>
      </c>
      <c r="F3867" s="148">
        <v>568</v>
      </c>
      <c r="G3867" s="148">
        <v>663</v>
      </c>
      <c r="H3867" s="148">
        <v>139198.44</v>
      </c>
    </row>
    <row r="3868" spans="2:8">
      <c r="B3868" s="211">
        <v>2017</v>
      </c>
      <c r="C3868" s="213">
        <v>10</v>
      </c>
      <c r="D3868" s="209" t="s">
        <v>127</v>
      </c>
      <c r="E3868" s="204" t="s">
        <v>413</v>
      </c>
      <c r="F3868" s="148">
        <v>3295</v>
      </c>
      <c r="G3868" s="148">
        <v>3843</v>
      </c>
      <c r="H3868" s="148">
        <v>786000.01</v>
      </c>
    </row>
    <row r="3869" spans="2:8">
      <c r="B3869" s="211">
        <v>2017</v>
      </c>
      <c r="C3869" s="213">
        <v>10</v>
      </c>
      <c r="D3869" s="209" t="s">
        <v>91</v>
      </c>
      <c r="E3869" s="204" t="s">
        <v>236</v>
      </c>
      <c r="F3869" s="148">
        <v>618</v>
      </c>
      <c r="G3869" s="148">
        <v>720</v>
      </c>
      <c r="H3869" s="148">
        <v>139995.85</v>
      </c>
    </row>
    <row r="3870" spans="2:8">
      <c r="B3870" s="211">
        <v>2017</v>
      </c>
      <c r="C3870" s="213">
        <v>10</v>
      </c>
      <c r="D3870" s="209" t="s">
        <v>91</v>
      </c>
      <c r="E3870" s="204" t="s">
        <v>285</v>
      </c>
      <c r="F3870" s="148">
        <v>4595</v>
      </c>
      <c r="G3870" s="148">
        <v>5363</v>
      </c>
      <c r="H3870" s="148">
        <v>1050772.6000000001</v>
      </c>
    </row>
    <row r="3871" spans="2:8">
      <c r="B3871" s="211">
        <v>2017</v>
      </c>
      <c r="C3871" s="213">
        <v>10</v>
      </c>
      <c r="D3871" s="209" t="s">
        <v>91</v>
      </c>
      <c r="E3871" s="204" t="s">
        <v>302</v>
      </c>
      <c r="F3871" s="148">
        <v>1132</v>
      </c>
      <c r="G3871" s="148">
        <v>1321</v>
      </c>
      <c r="H3871" s="148">
        <v>262161.10000000003</v>
      </c>
    </row>
    <row r="3872" spans="2:8">
      <c r="B3872" s="211">
        <v>2017</v>
      </c>
      <c r="C3872" s="213">
        <v>10</v>
      </c>
      <c r="D3872" s="209" t="s">
        <v>91</v>
      </c>
      <c r="E3872" s="204" t="s">
        <v>470</v>
      </c>
      <c r="F3872" s="148">
        <v>309</v>
      </c>
      <c r="G3872" s="148">
        <v>360</v>
      </c>
      <c r="H3872" s="148">
        <v>87279.85</v>
      </c>
    </row>
    <row r="3873" spans="2:8">
      <c r="B3873" s="211">
        <v>2017</v>
      </c>
      <c r="C3873" s="213">
        <v>10</v>
      </c>
      <c r="D3873" s="209" t="s">
        <v>91</v>
      </c>
      <c r="E3873" s="204" t="s">
        <v>473</v>
      </c>
      <c r="F3873" s="148">
        <v>285</v>
      </c>
      <c r="G3873" s="148">
        <v>332</v>
      </c>
      <c r="H3873" s="148">
        <v>69599.22</v>
      </c>
    </row>
    <row r="3874" spans="2:8">
      <c r="B3874" s="211">
        <v>2017</v>
      </c>
      <c r="C3874" s="213">
        <v>10</v>
      </c>
      <c r="D3874" s="209" t="s">
        <v>91</v>
      </c>
      <c r="E3874" s="204" t="s">
        <v>484</v>
      </c>
      <c r="F3874" s="148">
        <v>275</v>
      </c>
      <c r="G3874" s="148">
        <v>320</v>
      </c>
      <c r="H3874" s="148">
        <v>74284.56</v>
      </c>
    </row>
    <row r="3875" spans="2:8">
      <c r="B3875" s="211">
        <v>2017</v>
      </c>
      <c r="C3875" s="213">
        <v>10</v>
      </c>
      <c r="D3875" s="209" t="s">
        <v>91</v>
      </c>
      <c r="E3875" s="204" t="s">
        <v>330</v>
      </c>
      <c r="F3875" s="148">
        <v>617</v>
      </c>
      <c r="G3875" s="148">
        <v>720</v>
      </c>
      <c r="H3875" s="148">
        <v>140744.53</v>
      </c>
    </row>
    <row r="3876" spans="2:8">
      <c r="B3876" s="211">
        <v>2017</v>
      </c>
      <c r="C3876" s="213">
        <v>10</v>
      </c>
      <c r="D3876" s="209" t="s">
        <v>91</v>
      </c>
      <c r="E3876" s="204" t="s">
        <v>414</v>
      </c>
      <c r="F3876" s="148">
        <v>26</v>
      </c>
      <c r="G3876" s="148">
        <v>30</v>
      </c>
      <c r="H3876" s="148">
        <v>6303.04</v>
      </c>
    </row>
    <row r="3877" spans="2:8">
      <c r="B3877" s="211">
        <v>2017</v>
      </c>
      <c r="C3877" s="213">
        <v>10</v>
      </c>
      <c r="D3877" s="209" t="s">
        <v>91</v>
      </c>
      <c r="E3877" s="204" t="s">
        <v>535</v>
      </c>
      <c r="F3877" s="148">
        <v>103</v>
      </c>
      <c r="G3877" s="148">
        <v>121</v>
      </c>
      <c r="H3877" s="148">
        <v>52913.759999999995</v>
      </c>
    </row>
    <row r="3878" spans="2:8">
      <c r="B3878" s="211">
        <v>2017</v>
      </c>
      <c r="C3878" s="213">
        <v>10</v>
      </c>
      <c r="D3878" s="209" t="s">
        <v>91</v>
      </c>
      <c r="E3878" s="204" t="s">
        <v>474</v>
      </c>
      <c r="F3878" s="148">
        <v>833</v>
      </c>
      <c r="G3878" s="148">
        <v>973</v>
      </c>
      <c r="H3878" s="148">
        <v>208797.66</v>
      </c>
    </row>
    <row r="3879" spans="2:8">
      <c r="B3879" s="211">
        <v>2017</v>
      </c>
      <c r="C3879" s="213">
        <v>10</v>
      </c>
      <c r="D3879" s="209" t="s">
        <v>91</v>
      </c>
      <c r="E3879" s="204" t="s">
        <v>375</v>
      </c>
      <c r="F3879" s="148">
        <v>3414</v>
      </c>
      <c r="G3879" s="148">
        <v>3986</v>
      </c>
      <c r="H3879" s="148">
        <v>840000</v>
      </c>
    </row>
    <row r="3880" spans="2:8">
      <c r="B3880" s="211">
        <v>2017</v>
      </c>
      <c r="C3880" s="213">
        <v>10</v>
      </c>
      <c r="D3880" s="209" t="s">
        <v>91</v>
      </c>
      <c r="E3880" s="204" t="s">
        <v>390</v>
      </c>
      <c r="F3880" s="148">
        <v>3436</v>
      </c>
      <c r="G3880" s="148">
        <v>4004</v>
      </c>
      <c r="H3880" s="148">
        <v>858736.17999999993</v>
      </c>
    </row>
    <row r="3881" spans="2:8">
      <c r="B3881" s="211">
        <v>2017</v>
      </c>
      <c r="C3881" s="213">
        <v>10</v>
      </c>
      <c r="D3881" s="209" t="s">
        <v>91</v>
      </c>
      <c r="E3881" s="204" t="s">
        <v>397</v>
      </c>
      <c r="F3881" s="148">
        <v>2896</v>
      </c>
      <c r="G3881" s="148">
        <v>3380</v>
      </c>
      <c r="H3881" s="148">
        <v>672546.83000000007</v>
      </c>
    </row>
    <row r="3882" spans="2:8">
      <c r="B3882" s="211">
        <v>2017</v>
      </c>
      <c r="C3882" s="213">
        <v>10</v>
      </c>
      <c r="D3882" s="209" t="s">
        <v>91</v>
      </c>
      <c r="E3882" s="204" t="s">
        <v>477</v>
      </c>
      <c r="F3882" s="148">
        <v>1120</v>
      </c>
      <c r="G3882" s="148">
        <v>1309</v>
      </c>
      <c r="H3882" s="148">
        <v>279846.59999999998</v>
      </c>
    </row>
    <row r="3883" spans="2:8">
      <c r="B3883" s="211">
        <v>2017</v>
      </c>
      <c r="C3883" s="213">
        <v>10</v>
      </c>
      <c r="D3883" s="209" t="s">
        <v>91</v>
      </c>
      <c r="E3883" s="204" t="s">
        <v>399</v>
      </c>
      <c r="F3883" s="148">
        <v>275</v>
      </c>
      <c r="G3883" s="148">
        <v>321</v>
      </c>
      <c r="H3883" s="148">
        <v>70483.11</v>
      </c>
    </row>
    <row r="3884" spans="2:8">
      <c r="B3884" s="211">
        <v>2017</v>
      </c>
      <c r="C3884" s="213">
        <v>10</v>
      </c>
      <c r="D3884" s="209" t="s">
        <v>91</v>
      </c>
      <c r="E3884" s="204" t="s">
        <v>492</v>
      </c>
      <c r="F3884" s="148">
        <v>272</v>
      </c>
      <c r="G3884" s="148">
        <v>317</v>
      </c>
      <c r="H3884" s="148">
        <v>63676.89</v>
      </c>
    </row>
    <row r="3885" spans="2:8">
      <c r="B3885" s="211">
        <v>2017</v>
      </c>
      <c r="C3885" s="213">
        <v>10</v>
      </c>
      <c r="D3885" s="209" t="s">
        <v>91</v>
      </c>
      <c r="E3885" s="204" t="s">
        <v>413</v>
      </c>
      <c r="F3885" s="148">
        <v>285</v>
      </c>
      <c r="G3885" s="148">
        <v>332</v>
      </c>
      <c r="H3885" s="148">
        <v>70000</v>
      </c>
    </row>
    <row r="3886" spans="2:8">
      <c r="B3886" s="211">
        <v>2017</v>
      </c>
      <c r="C3886" s="213">
        <v>10</v>
      </c>
      <c r="D3886" s="209" t="s">
        <v>105</v>
      </c>
      <c r="E3886" s="204" t="s">
        <v>246</v>
      </c>
      <c r="F3886" s="148">
        <v>275</v>
      </c>
      <c r="G3886" s="148">
        <v>321</v>
      </c>
      <c r="H3886" s="148">
        <v>70000</v>
      </c>
    </row>
    <row r="3887" spans="2:8">
      <c r="B3887" s="211">
        <v>2017</v>
      </c>
      <c r="C3887" s="213">
        <v>10</v>
      </c>
      <c r="D3887" s="209" t="s">
        <v>105</v>
      </c>
      <c r="E3887" s="204" t="s">
        <v>265</v>
      </c>
      <c r="F3887" s="148">
        <v>1202</v>
      </c>
      <c r="G3887" s="148">
        <v>1403</v>
      </c>
      <c r="H3887" s="148">
        <v>355000</v>
      </c>
    </row>
    <row r="3888" spans="2:8">
      <c r="B3888" s="211">
        <v>2017</v>
      </c>
      <c r="C3888" s="213">
        <v>10</v>
      </c>
      <c r="D3888" s="209" t="s">
        <v>105</v>
      </c>
      <c r="E3888" s="204" t="s">
        <v>468</v>
      </c>
      <c r="F3888" s="148">
        <v>624</v>
      </c>
      <c r="G3888" s="148">
        <v>728</v>
      </c>
      <c r="H3888" s="148">
        <v>195741.44</v>
      </c>
    </row>
    <row r="3889" spans="2:8">
      <c r="B3889" s="211">
        <v>2017</v>
      </c>
      <c r="C3889" s="213">
        <v>10</v>
      </c>
      <c r="D3889" s="209" t="s">
        <v>105</v>
      </c>
      <c r="E3889" s="204" t="s">
        <v>270</v>
      </c>
      <c r="F3889" s="148">
        <v>193</v>
      </c>
      <c r="G3889" s="148">
        <v>225</v>
      </c>
      <c r="H3889" s="148">
        <v>140000</v>
      </c>
    </row>
    <row r="3890" spans="2:8">
      <c r="B3890" s="211">
        <v>2017</v>
      </c>
      <c r="C3890" s="213">
        <v>10</v>
      </c>
      <c r="D3890" s="209" t="s">
        <v>105</v>
      </c>
      <c r="E3890" s="204" t="s">
        <v>274</v>
      </c>
      <c r="F3890" s="148">
        <v>91</v>
      </c>
      <c r="G3890" s="148">
        <v>106</v>
      </c>
      <c r="H3890" s="148">
        <v>41733.08</v>
      </c>
    </row>
    <row r="3891" spans="2:8">
      <c r="B3891" s="211">
        <v>2017</v>
      </c>
      <c r="C3891" s="213">
        <v>10</v>
      </c>
      <c r="D3891" s="209" t="s">
        <v>105</v>
      </c>
      <c r="E3891" s="204" t="s">
        <v>285</v>
      </c>
      <c r="F3891" s="148">
        <v>200</v>
      </c>
      <c r="G3891" s="148">
        <v>233</v>
      </c>
      <c r="H3891" s="148">
        <v>61466.35</v>
      </c>
    </row>
    <row r="3892" spans="2:8">
      <c r="B3892" s="211">
        <v>2017</v>
      </c>
      <c r="C3892" s="213">
        <v>10</v>
      </c>
      <c r="D3892" s="209" t="s">
        <v>105</v>
      </c>
      <c r="E3892" s="204" t="s">
        <v>469</v>
      </c>
      <c r="F3892" s="148">
        <v>6475</v>
      </c>
      <c r="G3892" s="148">
        <v>7553</v>
      </c>
      <c r="H3892" s="148">
        <v>1669999.98</v>
      </c>
    </row>
    <row r="3893" spans="2:8">
      <c r="B3893" s="211">
        <v>2017</v>
      </c>
      <c r="C3893" s="213">
        <v>10</v>
      </c>
      <c r="D3893" s="209" t="s">
        <v>105</v>
      </c>
      <c r="E3893" s="204" t="s">
        <v>302</v>
      </c>
      <c r="F3893" s="148">
        <v>549</v>
      </c>
      <c r="G3893" s="148">
        <v>640</v>
      </c>
      <c r="H3893" s="148">
        <v>127070.94</v>
      </c>
    </row>
    <row r="3894" spans="2:8">
      <c r="B3894" s="211">
        <v>2017</v>
      </c>
      <c r="C3894" s="213">
        <v>10</v>
      </c>
      <c r="D3894" s="209" t="s">
        <v>105</v>
      </c>
      <c r="E3894" s="204" t="s">
        <v>470</v>
      </c>
      <c r="F3894" s="148">
        <v>1988</v>
      </c>
      <c r="G3894" s="148">
        <v>2318</v>
      </c>
      <c r="H3894" s="148">
        <v>400787.95999999996</v>
      </c>
    </row>
    <row r="3895" spans="2:8">
      <c r="B3895" s="211">
        <v>2017</v>
      </c>
      <c r="C3895" s="213">
        <v>10</v>
      </c>
      <c r="D3895" s="209" t="s">
        <v>105</v>
      </c>
      <c r="E3895" s="204" t="s">
        <v>473</v>
      </c>
      <c r="F3895" s="148">
        <v>2995</v>
      </c>
      <c r="G3895" s="148">
        <v>3493</v>
      </c>
      <c r="H3895" s="148">
        <v>770000.00000000012</v>
      </c>
    </row>
    <row r="3896" spans="2:8">
      <c r="B3896" s="211">
        <v>2017</v>
      </c>
      <c r="C3896" s="213">
        <v>10</v>
      </c>
      <c r="D3896" s="209" t="s">
        <v>105</v>
      </c>
      <c r="E3896" s="204" t="s">
        <v>484</v>
      </c>
      <c r="F3896" s="148">
        <v>250</v>
      </c>
      <c r="G3896" s="148">
        <v>292</v>
      </c>
      <c r="H3896" s="148">
        <v>64937.46</v>
      </c>
    </row>
    <row r="3897" spans="2:8">
      <c r="B3897" s="211">
        <v>2017</v>
      </c>
      <c r="C3897" s="213">
        <v>10</v>
      </c>
      <c r="D3897" s="209" t="s">
        <v>105</v>
      </c>
      <c r="E3897" s="204" t="s">
        <v>330</v>
      </c>
      <c r="F3897" s="148">
        <v>42549</v>
      </c>
      <c r="G3897" s="148">
        <v>49643</v>
      </c>
      <c r="H3897" s="148">
        <v>11102336.530000003</v>
      </c>
    </row>
    <row r="3898" spans="2:8">
      <c r="B3898" s="211">
        <v>2017</v>
      </c>
      <c r="C3898" s="213">
        <v>10</v>
      </c>
      <c r="D3898" s="209" t="s">
        <v>105</v>
      </c>
      <c r="E3898" s="204" t="s">
        <v>414</v>
      </c>
      <c r="F3898" s="148">
        <v>1021</v>
      </c>
      <c r="G3898" s="148">
        <v>1191</v>
      </c>
      <c r="H3898" s="148">
        <v>324495.59999999998</v>
      </c>
    </row>
    <row r="3899" spans="2:8">
      <c r="B3899" s="211">
        <v>2017</v>
      </c>
      <c r="C3899" s="213">
        <v>10</v>
      </c>
      <c r="D3899" s="209" t="s">
        <v>105</v>
      </c>
      <c r="E3899" s="204" t="s">
        <v>415</v>
      </c>
      <c r="F3899" s="148">
        <v>1538</v>
      </c>
      <c r="G3899" s="148">
        <v>1797</v>
      </c>
      <c r="H3899" s="148">
        <v>515952.5</v>
      </c>
    </row>
    <row r="3900" spans="2:8">
      <c r="B3900" s="211">
        <v>2017</v>
      </c>
      <c r="C3900" s="213">
        <v>10</v>
      </c>
      <c r="D3900" s="209" t="s">
        <v>105</v>
      </c>
      <c r="E3900" s="204" t="s">
        <v>481</v>
      </c>
      <c r="F3900" s="148">
        <v>874</v>
      </c>
      <c r="G3900" s="148">
        <v>1020</v>
      </c>
      <c r="H3900" s="148">
        <v>210000</v>
      </c>
    </row>
    <row r="3901" spans="2:8">
      <c r="B3901" s="211">
        <v>2017</v>
      </c>
      <c r="C3901" s="213">
        <v>10</v>
      </c>
      <c r="D3901" s="209" t="s">
        <v>105</v>
      </c>
      <c r="E3901" s="204" t="s">
        <v>375</v>
      </c>
      <c r="F3901" s="148">
        <v>2570</v>
      </c>
      <c r="G3901" s="148">
        <v>2999</v>
      </c>
      <c r="H3901" s="148">
        <v>552765</v>
      </c>
    </row>
    <row r="3902" spans="2:8">
      <c r="B3902" s="211">
        <v>2017</v>
      </c>
      <c r="C3902" s="213">
        <v>10</v>
      </c>
      <c r="D3902" s="209" t="s">
        <v>105</v>
      </c>
      <c r="E3902" s="204" t="s">
        <v>390</v>
      </c>
      <c r="F3902" s="148">
        <v>634</v>
      </c>
      <c r="G3902" s="148">
        <v>740</v>
      </c>
      <c r="H3902" s="148">
        <v>171340.59999999998</v>
      </c>
    </row>
    <row r="3903" spans="2:8">
      <c r="B3903" s="211">
        <v>2017</v>
      </c>
      <c r="C3903" s="213">
        <v>10</v>
      </c>
      <c r="D3903" s="209" t="s">
        <v>105</v>
      </c>
      <c r="E3903" s="204" t="s">
        <v>397</v>
      </c>
      <c r="F3903" s="148">
        <v>4954</v>
      </c>
      <c r="G3903" s="148">
        <v>5777</v>
      </c>
      <c r="H3903" s="148">
        <v>1128746.1499999999</v>
      </c>
    </row>
    <row r="3904" spans="2:8">
      <c r="B3904" s="211">
        <v>2017</v>
      </c>
      <c r="C3904" s="213">
        <v>10</v>
      </c>
      <c r="D3904" s="209" t="s">
        <v>105</v>
      </c>
      <c r="E3904" s="204" t="s">
        <v>477</v>
      </c>
      <c r="F3904" s="148">
        <v>3569</v>
      </c>
      <c r="G3904" s="148">
        <v>4164</v>
      </c>
      <c r="H3904" s="148">
        <v>883283.25000000012</v>
      </c>
    </row>
    <row r="3905" spans="2:8">
      <c r="B3905" s="211">
        <v>2017</v>
      </c>
      <c r="C3905" s="213">
        <v>10</v>
      </c>
      <c r="D3905" s="209" t="s">
        <v>129</v>
      </c>
      <c r="E3905" s="204" t="s">
        <v>413</v>
      </c>
      <c r="F3905" s="148">
        <v>826</v>
      </c>
      <c r="G3905" s="148">
        <v>963</v>
      </c>
      <c r="H3905" s="148">
        <v>210000</v>
      </c>
    </row>
    <row r="3906" spans="2:8">
      <c r="B3906" s="211">
        <v>2017</v>
      </c>
      <c r="C3906" s="213">
        <v>10</v>
      </c>
      <c r="D3906" s="209" t="s">
        <v>176</v>
      </c>
      <c r="E3906" s="204" t="s">
        <v>236</v>
      </c>
      <c r="F3906" s="148">
        <v>274</v>
      </c>
      <c r="G3906" s="148">
        <v>320</v>
      </c>
      <c r="H3906" s="148">
        <v>149240.89000000001</v>
      </c>
    </row>
    <row r="3907" spans="2:8">
      <c r="B3907" s="211">
        <v>2017</v>
      </c>
      <c r="C3907" s="213">
        <v>10</v>
      </c>
      <c r="D3907" s="209" t="s">
        <v>176</v>
      </c>
      <c r="E3907" s="204" t="s">
        <v>265</v>
      </c>
      <c r="F3907" s="148">
        <v>100</v>
      </c>
      <c r="G3907" s="148">
        <v>116</v>
      </c>
      <c r="H3907" s="148">
        <v>33863.11</v>
      </c>
    </row>
    <row r="3908" spans="2:8">
      <c r="B3908" s="211">
        <v>2017</v>
      </c>
      <c r="C3908" s="213">
        <v>10</v>
      </c>
      <c r="D3908" s="209" t="s">
        <v>131</v>
      </c>
      <c r="E3908" s="204" t="s">
        <v>469</v>
      </c>
      <c r="F3908" s="148">
        <v>249</v>
      </c>
      <c r="G3908" s="148">
        <v>291</v>
      </c>
      <c r="H3908" s="148">
        <v>70000</v>
      </c>
    </row>
    <row r="3909" spans="2:8">
      <c r="B3909" s="211">
        <v>2017</v>
      </c>
      <c r="C3909" s="213">
        <v>10</v>
      </c>
      <c r="D3909" s="209" t="s">
        <v>131</v>
      </c>
      <c r="E3909" s="204" t="s">
        <v>413</v>
      </c>
      <c r="F3909" s="148">
        <v>286</v>
      </c>
      <c r="G3909" s="148">
        <v>333</v>
      </c>
      <c r="H3909" s="148">
        <v>70000</v>
      </c>
    </row>
    <row r="3910" spans="2:8">
      <c r="B3910" s="211">
        <v>2017</v>
      </c>
      <c r="C3910" s="213">
        <v>10</v>
      </c>
      <c r="D3910" s="209" t="s">
        <v>132</v>
      </c>
      <c r="E3910" s="204" t="s">
        <v>470</v>
      </c>
      <c r="F3910" s="148">
        <v>570</v>
      </c>
      <c r="G3910" s="148">
        <v>665</v>
      </c>
      <c r="H3910" s="148">
        <v>145806.88</v>
      </c>
    </row>
    <row r="3911" spans="2:8">
      <c r="B3911" s="211">
        <v>2017</v>
      </c>
      <c r="C3911" s="213">
        <v>10</v>
      </c>
      <c r="D3911" s="209" t="s">
        <v>132</v>
      </c>
      <c r="E3911" s="204" t="s">
        <v>330</v>
      </c>
      <c r="F3911" s="148">
        <v>572</v>
      </c>
      <c r="G3911" s="148">
        <v>667</v>
      </c>
      <c r="H3911" s="148">
        <v>177870</v>
      </c>
    </row>
    <row r="3912" spans="2:8">
      <c r="B3912" s="211">
        <v>2017</v>
      </c>
      <c r="C3912" s="213">
        <v>10</v>
      </c>
      <c r="D3912" s="209" t="s">
        <v>132</v>
      </c>
      <c r="E3912" s="204" t="s">
        <v>414</v>
      </c>
      <c r="F3912" s="148">
        <v>830</v>
      </c>
      <c r="G3912" s="148">
        <v>971</v>
      </c>
      <c r="H3912" s="148">
        <v>232101.75</v>
      </c>
    </row>
    <row r="3913" spans="2:8">
      <c r="B3913" s="211">
        <v>2017</v>
      </c>
      <c r="C3913" s="213">
        <v>10</v>
      </c>
      <c r="D3913" s="209" t="s">
        <v>132</v>
      </c>
      <c r="E3913" s="204" t="s">
        <v>474</v>
      </c>
      <c r="F3913" s="148">
        <v>7720</v>
      </c>
      <c r="G3913" s="148">
        <v>9006</v>
      </c>
      <c r="H3913" s="148">
        <v>1959534.9200000004</v>
      </c>
    </row>
    <row r="3914" spans="2:8">
      <c r="B3914" s="211">
        <v>2017</v>
      </c>
      <c r="C3914" s="213">
        <v>10</v>
      </c>
      <c r="D3914" s="209" t="s">
        <v>132</v>
      </c>
      <c r="E3914" s="204" t="s">
        <v>418</v>
      </c>
      <c r="F3914" s="148">
        <v>45</v>
      </c>
      <c r="G3914" s="148">
        <v>52</v>
      </c>
      <c r="H3914" s="148">
        <v>30633.919999999998</v>
      </c>
    </row>
    <row r="3915" spans="2:8">
      <c r="B3915" s="211">
        <v>2017</v>
      </c>
      <c r="C3915" s="213">
        <v>10</v>
      </c>
      <c r="D3915" s="209" t="s">
        <v>132</v>
      </c>
      <c r="E3915" s="204" t="s">
        <v>390</v>
      </c>
      <c r="F3915" s="148">
        <v>275</v>
      </c>
      <c r="G3915" s="148">
        <v>321</v>
      </c>
      <c r="H3915" s="148">
        <v>61982.78</v>
      </c>
    </row>
    <row r="3916" spans="2:8">
      <c r="B3916" s="211">
        <v>2017</v>
      </c>
      <c r="C3916" s="213">
        <v>10</v>
      </c>
      <c r="D3916" s="209" t="s">
        <v>133</v>
      </c>
      <c r="E3916" s="204" t="s">
        <v>236</v>
      </c>
      <c r="F3916" s="148">
        <v>550</v>
      </c>
      <c r="G3916" s="148">
        <v>642</v>
      </c>
      <c r="H3916" s="148">
        <v>129840.26000000001</v>
      </c>
    </row>
    <row r="3917" spans="2:8">
      <c r="B3917" s="211">
        <v>2017</v>
      </c>
      <c r="C3917" s="213">
        <v>10</v>
      </c>
      <c r="D3917" s="209" t="s">
        <v>133</v>
      </c>
      <c r="E3917" s="204" t="s">
        <v>246</v>
      </c>
      <c r="F3917" s="148">
        <v>275</v>
      </c>
      <c r="G3917" s="148">
        <v>321</v>
      </c>
      <c r="H3917" s="148">
        <v>70000</v>
      </c>
    </row>
    <row r="3918" spans="2:8">
      <c r="B3918" s="211">
        <v>2017</v>
      </c>
      <c r="C3918" s="213">
        <v>10</v>
      </c>
      <c r="D3918" s="209" t="s">
        <v>134</v>
      </c>
      <c r="E3918" s="204" t="s">
        <v>273</v>
      </c>
      <c r="F3918" s="148">
        <v>275</v>
      </c>
      <c r="G3918" s="148">
        <v>321</v>
      </c>
      <c r="H3918" s="148">
        <v>59125</v>
      </c>
    </row>
    <row r="3919" spans="2:8">
      <c r="B3919" s="211">
        <v>2017</v>
      </c>
      <c r="C3919" s="213">
        <v>10</v>
      </c>
      <c r="D3919" s="209" t="s">
        <v>134</v>
      </c>
      <c r="E3919" s="204" t="s">
        <v>302</v>
      </c>
      <c r="F3919" s="148">
        <v>824</v>
      </c>
      <c r="G3919" s="148">
        <v>962</v>
      </c>
      <c r="H3919" s="148">
        <v>190917.26</v>
      </c>
    </row>
    <row r="3920" spans="2:8">
      <c r="B3920" s="211">
        <v>2017</v>
      </c>
      <c r="C3920" s="213">
        <v>10</v>
      </c>
      <c r="D3920" s="209" t="s">
        <v>134</v>
      </c>
      <c r="E3920" s="204" t="s">
        <v>470</v>
      </c>
      <c r="F3920" s="148">
        <v>550</v>
      </c>
      <c r="G3920" s="148">
        <v>641</v>
      </c>
      <c r="H3920" s="148">
        <v>114716.81</v>
      </c>
    </row>
    <row r="3921" spans="2:8">
      <c r="B3921" s="211">
        <v>2017</v>
      </c>
      <c r="C3921" s="213">
        <v>10</v>
      </c>
      <c r="D3921" s="209" t="s">
        <v>134</v>
      </c>
      <c r="E3921" s="204" t="s">
        <v>330</v>
      </c>
      <c r="F3921" s="148">
        <v>5559</v>
      </c>
      <c r="G3921" s="148">
        <v>6486</v>
      </c>
      <c r="H3921" s="148">
        <v>2283437.1000000006</v>
      </c>
    </row>
    <row r="3922" spans="2:8">
      <c r="B3922" s="211">
        <v>2017</v>
      </c>
      <c r="C3922" s="213">
        <v>10</v>
      </c>
      <c r="D3922" s="209" t="s">
        <v>134</v>
      </c>
      <c r="E3922" s="204" t="s">
        <v>414</v>
      </c>
      <c r="F3922" s="148">
        <v>277</v>
      </c>
      <c r="G3922" s="148">
        <v>321</v>
      </c>
      <c r="H3922" s="148">
        <v>235403.78999999998</v>
      </c>
    </row>
    <row r="3923" spans="2:8">
      <c r="B3923" s="211">
        <v>2017</v>
      </c>
      <c r="C3923" s="213">
        <v>10</v>
      </c>
      <c r="D3923" s="209" t="s">
        <v>134</v>
      </c>
      <c r="E3923" s="204" t="s">
        <v>375</v>
      </c>
      <c r="F3923" s="148">
        <v>275</v>
      </c>
      <c r="G3923" s="148">
        <v>320</v>
      </c>
      <c r="H3923" s="148">
        <v>59125</v>
      </c>
    </row>
    <row r="3924" spans="2:8">
      <c r="B3924" s="211">
        <v>2017</v>
      </c>
      <c r="C3924" s="213">
        <v>10</v>
      </c>
      <c r="D3924" s="209" t="s">
        <v>134</v>
      </c>
      <c r="E3924" s="204" t="s">
        <v>418</v>
      </c>
      <c r="F3924" s="148">
        <v>179</v>
      </c>
      <c r="G3924" s="148">
        <v>208</v>
      </c>
      <c r="H3924" s="148">
        <v>145066.06</v>
      </c>
    </row>
    <row r="3925" spans="2:8">
      <c r="B3925" s="211">
        <v>2017</v>
      </c>
      <c r="C3925" s="213">
        <v>10</v>
      </c>
      <c r="D3925" s="209" t="s">
        <v>134</v>
      </c>
      <c r="E3925" s="204" t="s">
        <v>477</v>
      </c>
      <c r="F3925" s="148">
        <v>250</v>
      </c>
      <c r="G3925" s="148">
        <v>292</v>
      </c>
      <c r="H3925" s="148">
        <v>64052.92</v>
      </c>
    </row>
    <row r="3926" spans="2:8">
      <c r="B3926" s="211">
        <v>2017</v>
      </c>
      <c r="C3926" s="213">
        <v>10</v>
      </c>
      <c r="D3926" s="209" t="s">
        <v>102</v>
      </c>
      <c r="E3926" s="204" t="s">
        <v>262</v>
      </c>
      <c r="F3926" s="148">
        <v>96</v>
      </c>
      <c r="G3926" s="148">
        <v>112</v>
      </c>
      <c r="H3926" s="148">
        <v>24519.38</v>
      </c>
    </row>
    <row r="3927" spans="2:8">
      <c r="B3927" s="211">
        <v>2017</v>
      </c>
      <c r="C3927" s="213">
        <v>10</v>
      </c>
      <c r="D3927" s="209" t="s">
        <v>102</v>
      </c>
      <c r="E3927" s="204" t="s">
        <v>473</v>
      </c>
      <c r="F3927" s="148">
        <v>825</v>
      </c>
      <c r="G3927" s="148">
        <v>963</v>
      </c>
      <c r="H3927" s="148">
        <v>209999.99000000002</v>
      </c>
    </row>
    <row r="3928" spans="2:8">
      <c r="B3928" s="211">
        <v>2017</v>
      </c>
      <c r="C3928" s="213">
        <v>10</v>
      </c>
      <c r="D3928" s="209" t="s">
        <v>102</v>
      </c>
      <c r="E3928" s="204" t="s">
        <v>328</v>
      </c>
      <c r="F3928" s="148">
        <v>149</v>
      </c>
      <c r="G3928" s="148">
        <v>175</v>
      </c>
      <c r="H3928" s="148">
        <v>50000</v>
      </c>
    </row>
    <row r="3929" spans="2:8">
      <c r="B3929" s="211">
        <v>2017</v>
      </c>
      <c r="C3929" s="213">
        <v>10</v>
      </c>
      <c r="D3929" s="209" t="s">
        <v>102</v>
      </c>
      <c r="E3929" s="204" t="s">
        <v>330</v>
      </c>
      <c r="F3929" s="148">
        <v>9693</v>
      </c>
      <c r="G3929" s="148">
        <v>11305</v>
      </c>
      <c r="H3929" s="148">
        <v>2253698.5399999996</v>
      </c>
    </row>
    <row r="3930" spans="2:8">
      <c r="B3930" s="211">
        <v>2017</v>
      </c>
      <c r="C3930" s="213">
        <v>10</v>
      </c>
      <c r="D3930" s="209" t="s">
        <v>102</v>
      </c>
      <c r="E3930" s="204" t="s">
        <v>474</v>
      </c>
      <c r="F3930" s="148">
        <v>900</v>
      </c>
      <c r="G3930" s="148">
        <v>1050</v>
      </c>
      <c r="H3930" s="148">
        <v>210000</v>
      </c>
    </row>
    <row r="3931" spans="2:8">
      <c r="B3931" s="211">
        <v>2017</v>
      </c>
      <c r="C3931" s="213">
        <v>10</v>
      </c>
      <c r="D3931" s="209" t="s">
        <v>102</v>
      </c>
      <c r="E3931" s="204" t="s">
        <v>481</v>
      </c>
      <c r="F3931" s="148">
        <v>854</v>
      </c>
      <c r="G3931" s="148">
        <v>996</v>
      </c>
      <c r="H3931" s="148">
        <v>218766.45</v>
      </c>
    </row>
    <row r="3932" spans="2:8">
      <c r="B3932" s="211">
        <v>2017</v>
      </c>
      <c r="C3932" s="213">
        <v>10</v>
      </c>
      <c r="D3932" s="209" t="s">
        <v>102</v>
      </c>
      <c r="E3932" s="204" t="s">
        <v>477</v>
      </c>
      <c r="F3932" s="148">
        <v>1138</v>
      </c>
      <c r="G3932" s="148">
        <v>1326</v>
      </c>
      <c r="H3932" s="148">
        <v>290935.54000000004</v>
      </c>
    </row>
    <row r="3933" spans="2:8">
      <c r="B3933" s="211">
        <v>2017</v>
      </c>
      <c r="C3933" s="213">
        <v>10</v>
      </c>
      <c r="D3933" s="209" t="s">
        <v>135</v>
      </c>
      <c r="E3933" s="204" t="s">
        <v>270</v>
      </c>
      <c r="F3933" s="148">
        <v>330</v>
      </c>
      <c r="G3933" s="148">
        <v>387</v>
      </c>
      <c r="H3933" s="148">
        <v>73605.829999999987</v>
      </c>
    </row>
    <row r="3934" spans="2:8">
      <c r="B3934" s="211">
        <v>2017</v>
      </c>
      <c r="C3934" s="213">
        <v>10</v>
      </c>
      <c r="D3934" s="209" t="s">
        <v>135</v>
      </c>
      <c r="E3934" s="204" t="s">
        <v>287</v>
      </c>
      <c r="F3934" s="148">
        <v>276</v>
      </c>
      <c r="G3934" s="148">
        <v>322</v>
      </c>
      <c r="H3934" s="148">
        <v>59125</v>
      </c>
    </row>
    <row r="3935" spans="2:8">
      <c r="B3935" s="211">
        <v>2017</v>
      </c>
      <c r="C3935" s="213">
        <v>10</v>
      </c>
      <c r="D3935" s="209" t="s">
        <v>135</v>
      </c>
      <c r="E3935" s="204" t="s">
        <v>470</v>
      </c>
      <c r="F3935" s="148">
        <v>275</v>
      </c>
      <c r="G3935" s="148">
        <v>321</v>
      </c>
      <c r="H3935" s="148">
        <v>64371.43</v>
      </c>
    </row>
    <row r="3936" spans="2:8">
      <c r="B3936" s="211">
        <v>2017</v>
      </c>
      <c r="C3936" s="213">
        <v>10</v>
      </c>
      <c r="D3936" s="209" t="s">
        <v>135</v>
      </c>
      <c r="E3936" s="204" t="s">
        <v>473</v>
      </c>
      <c r="F3936" s="148">
        <v>551</v>
      </c>
      <c r="G3936" s="148">
        <v>644</v>
      </c>
      <c r="H3936" s="148">
        <v>140000</v>
      </c>
    </row>
    <row r="3937" spans="2:8">
      <c r="B3937" s="211">
        <v>2017</v>
      </c>
      <c r="C3937" s="213">
        <v>10</v>
      </c>
      <c r="D3937" s="209" t="s">
        <v>135</v>
      </c>
      <c r="E3937" s="204" t="s">
        <v>326</v>
      </c>
      <c r="F3937" s="148">
        <v>274</v>
      </c>
      <c r="G3937" s="148">
        <v>320</v>
      </c>
      <c r="H3937" s="148">
        <v>59125</v>
      </c>
    </row>
    <row r="3938" spans="2:8">
      <c r="B3938" s="211">
        <v>2017</v>
      </c>
      <c r="C3938" s="213">
        <v>10</v>
      </c>
      <c r="D3938" s="209" t="s">
        <v>135</v>
      </c>
      <c r="E3938" s="204" t="s">
        <v>330</v>
      </c>
      <c r="F3938" s="148">
        <v>100</v>
      </c>
      <c r="G3938" s="148">
        <v>116</v>
      </c>
      <c r="H3938" s="148">
        <v>47770.68</v>
      </c>
    </row>
    <row r="3939" spans="2:8">
      <c r="B3939" s="211">
        <v>2017</v>
      </c>
      <c r="C3939" s="213">
        <v>10</v>
      </c>
      <c r="D3939" s="209" t="s">
        <v>136</v>
      </c>
      <c r="E3939" s="204" t="s">
        <v>285</v>
      </c>
      <c r="F3939" s="148">
        <v>1648</v>
      </c>
      <c r="G3939" s="148">
        <v>1920</v>
      </c>
      <c r="H3939" s="148">
        <v>440088.92</v>
      </c>
    </row>
    <row r="3940" spans="2:8">
      <c r="B3940" s="211">
        <v>2017</v>
      </c>
      <c r="C3940" s="213">
        <v>10</v>
      </c>
      <c r="D3940" s="209" t="s">
        <v>136</v>
      </c>
      <c r="E3940" s="204" t="s">
        <v>469</v>
      </c>
      <c r="F3940" s="148">
        <v>275</v>
      </c>
      <c r="G3940" s="148">
        <v>320</v>
      </c>
      <c r="H3940" s="148">
        <v>70000</v>
      </c>
    </row>
    <row r="3941" spans="2:8">
      <c r="B3941" s="211">
        <v>2017</v>
      </c>
      <c r="C3941" s="213">
        <v>10</v>
      </c>
      <c r="D3941" s="209" t="s">
        <v>136</v>
      </c>
      <c r="E3941" s="204" t="s">
        <v>470</v>
      </c>
      <c r="F3941" s="148">
        <v>549</v>
      </c>
      <c r="G3941" s="148">
        <v>640</v>
      </c>
      <c r="H3941" s="148">
        <v>133188.43</v>
      </c>
    </row>
    <row r="3942" spans="2:8">
      <c r="B3942" s="211">
        <v>2017</v>
      </c>
      <c r="C3942" s="213">
        <v>10</v>
      </c>
      <c r="D3942" s="209" t="s">
        <v>136</v>
      </c>
      <c r="E3942" s="204" t="s">
        <v>472</v>
      </c>
      <c r="F3942" s="148">
        <v>1101</v>
      </c>
      <c r="G3942" s="148">
        <v>1283</v>
      </c>
      <c r="H3942" s="148">
        <v>280000</v>
      </c>
    </row>
    <row r="3943" spans="2:8">
      <c r="B3943" s="211">
        <v>2017</v>
      </c>
      <c r="C3943" s="213">
        <v>10</v>
      </c>
      <c r="D3943" s="209" t="s">
        <v>136</v>
      </c>
      <c r="E3943" s="204" t="s">
        <v>473</v>
      </c>
      <c r="F3943" s="148">
        <v>1799</v>
      </c>
      <c r="G3943" s="148">
        <v>2099</v>
      </c>
      <c r="H3943" s="148">
        <v>440842.43</v>
      </c>
    </row>
    <row r="3944" spans="2:8">
      <c r="B3944" s="211">
        <v>2017</v>
      </c>
      <c r="C3944" s="213">
        <v>10</v>
      </c>
      <c r="D3944" s="209" t="s">
        <v>136</v>
      </c>
      <c r="E3944" s="204" t="s">
        <v>474</v>
      </c>
      <c r="F3944" s="148">
        <v>898</v>
      </c>
      <c r="G3944" s="148">
        <v>1047</v>
      </c>
      <c r="H3944" s="148">
        <v>208797.66</v>
      </c>
    </row>
    <row r="3945" spans="2:8">
      <c r="B3945" s="211">
        <v>2017</v>
      </c>
      <c r="C3945" s="213">
        <v>10</v>
      </c>
      <c r="D3945" s="209" t="s">
        <v>136</v>
      </c>
      <c r="E3945" s="204" t="s">
        <v>390</v>
      </c>
      <c r="F3945" s="148">
        <v>1644</v>
      </c>
      <c r="G3945" s="148">
        <v>1920</v>
      </c>
      <c r="H3945" s="148">
        <v>384745.36</v>
      </c>
    </row>
    <row r="3946" spans="2:8">
      <c r="B3946" s="211">
        <v>2017</v>
      </c>
      <c r="C3946" s="213">
        <v>10</v>
      </c>
      <c r="D3946" s="209" t="s">
        <v>136</v>
      </c>
      <c r="E3946" s="204" t="s">
        <v>397</v>
      </c>
      <c r="F3946" s="148">
        <v>299</v>
      </c>
      <c r="G3946" s="148">
        <v>350</v>
      </c>
      <c r="H3946" s="148">
        <v>67200.17</v>
      </c>
    </row>
    <row r="3947" spans="2:8">
      <c r="B3947" s="211">
        <v>2017</v>
      </c>
      <c r="C3947" s="213">
        <v>10</v>
      </c>
      <c r="D3947" s="209" t="s">
        <v>136</v>
      </c>
      <c r="E3947" s="204" t="s">
        <v>477</v>
      </c>
      <c r="F3947" s="148">
        <v>839</v>
      </c>
      <c r="G3947" s="148">
        <v>978</v>
      </c>
      <c r="H3947" s="148">
        <v>205101.87</v>
      </c>
    </row>
    <row r="3948" spans="2:8">
      <c r="B3948" s="211">
        <v>2017</v>
      </c>
      <c r="C3948" s="213">
        <v>10</v>
      </c>
      <c r="D3948" s="209" t="s">
        <v>136</v>
      </c>
      <c r="E3948" s="204" t="s">
        <v>405</v>
      </c>
      <c r="F3948" s="148">
        <v>313</v>
      </c>
      <c r="G3948" s="148">
        <v>365</v>
      </c>
      <c r="H3948" s="148">
        <v>130862.22</v>
      </c>
    </row>
    <row r="3949" spans="2:8">
      <c r="B3949" s="211">
        <v>2017</v>
      </c>
      <c r="C3949" s="213">
        <v>10</v>
      </c>
      <c r="D3949" s="209" t="s">
        <v>137</v>
      </c>
      <c r="E3949" s="204" t="s">
        <v>414</v>
      </c>
      <c r="F3949" s="148">
        <v>402</v>
      </c>
      <c r="G3949" s="148">
        <v>472</v>
      </c>
      <c r="H3949" s="148">
        <v>102131.63999999998</v>
      </c>
    </row>
    <row r="3950" spans="2:8">
      <c r="B3950" s="211">
        <v>2017</v>
      </c>
      <c r="C3950" s="213">
        <v>10</v>
      </c>
      <c r="D3950" s="209" t="s">
        <v>137</v>
      </c>
      <c r="E3950" s="204" t="s">
        <v>418</v>
      </c>
      <c r="F3950" s="148">
        <v>39</v>
      </c>
      <c r="G3950" s="148">
        <v>46</v>
      </c>
      <c r="H3950" s="148">
        <v>29984.829999999998</v>
      </c>
    </row>
    <row r="3951" spans="2:8">
      <c r="B3951" s="211">
        <v>2017</v>
      </c>
      <c r="C3951" s="213">
        <v>10</v>
      </c>
      <c r="D3951" s="209" t="s">
        <v>138</v>
      </c>
      <c r="E3951" s="204" t="s">
        <v>418</v>
      </c>
      <c r="F3951" s="148">
        <v>48</v>
      </c>
      <c r="G3951" s="148">
        <v>56</v>
      </c>
      <c r="H3951" s="148">
        <v>33931.83</v>
      </c>
    </row>
    <row r="3952" spans="2:8">
      <c r="B3952" s="211">
        <v>2017</v>
      </c>
      <c r="C3952" s="213">
        <v>10</v>
      </c>
      <c r="D3952" s="209" t="s">
        <v>139</v>
      </c>
      <c r="E3952" s="204" t="s">
        <v>330</v>
      </c>
      <c r="F3952" s="148">
        <v>572</v>
      </c>
      <c r="G3952" s="148">
        <v>667</v>
      </c>
      <c r="H3952" s="148">
        <v>174020</v>
      </c>
    </row>
    <row r="3953" spans="2:8">
      <c r="B3953" s="211">
        <v>2017</v>
      </c>
      <c r="C3953" s="213">
        <v>10</v>
      </c>
      <c r="D3953" s="209" t="s">
        <v>139</v>
      </c>
      <c r="E3953" s="204" t="s">
        <v>414</v>
      </c>
      <c r="F3953" s="148">
        <v>288</v>
      </c>
      <c r="G3953" s="148">
        <v>336</v>
      </c>
      <c r="H3953" s="148">
        <v>143449.35</v>
      </c>
    </row>
    <row r="3954" spans="2:8">
      <c r="B3954" s="211">
        <v>2017</v>
      </c>
      <c r="C3954" s="213">
        <v>10</v>
      </c>
      <c r="D3954" s="209" t="s">
        <v>139</v>
      </c>
      <c r="E3954" s="204" t="s">
        <v>417</v>
      </c>
      <c r="F3954" s="148">
        <v>2853</v>
      </c>
      <c r="G3954" s="148">
        <v>3327</v>
      </c>
      <c r="H3954" s="148">
        <v>704042.52</v>
      </c>
    </row>
    <row r="3955" spans="2:8">
      <c r="B3955" s="211">
        <v>2017</v>
      </c>
      <c r="C3955" s="213">
        <v>10</v>
      </c>
      <c r="D3955" s="209" t="s">
        <v>139</v>
      </c>
      <c r="E3955" s="204" t="s">
        <v>418</v>
      </c>
      <c r="F3955" s="148">
        <v>230</v>
      </c>
      <c r="G3955" s="148">
        <v>266</v>
      </c>
      <c r="H3955" s="148">
        <v>240586.04</v>
      </c>
    </row>
    <row r="3956" spans="2:8">
      <c r="B3956" s="211">
        <v>2017</v>
      </c>
      <c r="C3956" s="213">
        <v>10</v>
      </c>
      <c r="D3956" s="209" t="s">
        <v>98</v>
      </c>
      <c r="E3956" s="204" t="s">
        <v>330</v>
      </c>
      <c r="F3956" s="148">
        <v>1145</v>
      </c>
      <c r="G3956" s="148">
        <v>1335</v>
      </c>
      <c r="H3956" s="148">
        <v>481350</v>
      </c>
    </row>
    <row r="3957" spans="2:8">
      <c r="B3957" s="211">
        <v>2017</v>
      </c>
      <c r="C3957" s="213">
        <v>10</v>
      </c>
      <c r="D3957" s="209" t="s">
        <v>98</v>
      </c>
      <c r="E3957" s="204" t="s">
        <v>474</v>
      </c>
      <c r="F3957" s="148">
        <v>300</v>
      </c>
      <c r="G3957" s="148">
        <v>350</v>
      </c>
      <c r="H3957" s="148">
        <v>69599.22</v>
      </c>
    </row>
    <row r="3958" spans="2:8">
      <c r="B3958" s="211">
        <v>2017</v>
      </c>
      <c r="C3958" s="213">
        <v>10</v>
      </c>
      <c r="D3958" s="209" t="s">
        <v>99</v>
      </c>
      <c r="E3958" s="204" t="s">
        <v>330</v>
      </c>
      <c r="F3958" s="148">
        <v>1548</v>
      </c>
      <c r="G3958" s="148">
        <v>1805</v>
      </c>
      <c r="H3958" s="148">
        <v>366268.93000000005</v>
      </c>
    </row>
    <row r="3959" spans="2:8">
      <c r="B3959" s="211">
        <v>2017</v>
      </c>
      <c r="C3959" s="213">
        <v>10</v>
      </c>
      <c r="D3959" s="209" t="s">
        <v>99</v>
      </c>
      <c r="E3959" s="204" t="s">
        <v>390</v>
      </c>
      <c r="F3959" s="148">
        <v>2824</v>
      </c>
      <c r="G3959" s="148">
        <v>3294</v>
      </c>
      <c r="H3959" s="148">
        <v>647645.14</v>
      </c>
    </row>
    <row r="3960" spans="2:8">
      <c r="B3960" s="211">
        <v>2017</v>
      </c>
      <c r="C3960" s="213">
        <v>10</v>
      </c>
      <c r="D3960" s="209" t="s">
        <v>92</v>
      </c>
      <c r="E3960" s="204" t="s">
        <v>236</v>
      </c>
      <c r="F3960" s="148">
        <v>846</v>
      </c>
      <c r="G3960" s="148">
        <v>985</v>
      </c>
      <c r="H3960" s="148">
        <v>193843.28</v>
      </c>
    </row>
    <row r="3961" spans="2:8">
      <c r="B3961" s="211">
        <v>2017</v>
      </c>
      <c r="C3961" s="213">
        <v>10</v>
      </c>
      <c r="D3961" s="209" t="s">
        <v>92</v>
      </c>
      <c r="E3961" s="204" t="s">
        <v>467</v>
      </c>
      <c r="F3961" s="148">
        <v>275</v>
      </c>
      <c r="G3961" s="148">
        <v>321</v>
      </c>
      <c r="H3961" s="148">
        <v>70000</v>
      </c>
    </row>
    <row r="3962" spans="2:8">
      <c r="B3962" s="211">
        <v>2017</v>
      </c>
      <c r="C3962" s="213">
        <v>10</v>
      </c>
      <c r="D3962" s="209" t="s">
        <v>92</v>
      </c>
      <c r="E3962" s="204" t="s">
        <v>262</v>
      </c>
      <c r="F3962" s="148">
        <v>374</v>
      </c>
      <c r="G3962" s="148">
        <v>436</v>
      </c>
      <c r="H3962" s="148">
        <v>102563.06</v>
      </c>
    </row>
    <row r="3963" spans="2:8">
      <c r="B3963" s="211">
        <v>2017</v>
      </c>
      <c r="C3963" s="213">
        <v>10</v>
      </c>
      <c r="D3963" s="209" t="s">
        <v>92</v>
      </c>
      <c r="E3963" s="204" t="s">
        <v>265</v>
      </c>
      <c r="F3963" s="148">
        <v>823</v>
      </c>
      <c r="G3963" s="148">
        <v>961</v>
      </c>
      <c r="H3963" s="148">
        <v>190000</v>
      </c>
    </row>
    <row r="3964" spans="2:8">
      <c r="B3964" s="211">
        <v>2017</v>
      </c>
      <c r="C3964" s="213">
        <v>10</v>
      </c>
      <c r="D3964" s="209" t="s">
        <v>92</v>
      </c>
      <c r="E3964" s="204" t="s">
        <v>468</v>
      </c>
      <c r="F3964" s="148">
        <v>274</v>
      </c>
      <c r="G3964" s="148">
        <v>321</v>
      </c>
      <c r="H3964" s="148">
        <v>200000</v>
      </c>
    </row>
    <row r="3965" spans="2:8">
      <c r="B3965" s="211">
        <v>2017</v>
      </c>
      <c r="C3965" s="213">
        <v>10</v>
      </c>
      <c r="D3965" s="209" t="s">
        <v>92</v>
      </c>
      <c r="E3965" s="204" t="s">
        <v>284</v>
      </c>
      <c r="F3965" s="148">
        <v>686</v>
      </c>
      <c r="G3965" s="148">
        <v>803</v>
      </c>
      <c r="H3965" s="148">
        <v>154584.98000000001</v>
      </c>
    </row>
    <row r="3966" spans="2:8">
      <c r="B3966" s="211">
        <v>2017</v>
      </c>
      <c r="C3966" s="213">
        <v>10</v>
      </c>
      <c r="D3966" s="209" t="s">
        <v>92</v>
      </c>
      <c r="E3966" s="204" t="s">
        <v>285</v>
      </c>
      <c r="F3966" s="148">
        <v>550</v>
      </c>
      <c r="G3966" s="148">
        <v>642</v>
      </c>
      <c r="H3966" s="148">
        <v>160000</v>
      </c>
    </row>
    <row r="3967" spans="2:8">
      <c r="B3967" s="211">
        <v>2017</v>
      </c>
      <c r="C3967" s="213">
        <v>10</v>
      </c>
      <c r="D3967" s="209" t="s">
        <v>92</v>
      </c>
      <c r="E3967" s="204" t="s">
        <v>287</v>
      </c>
      <c r="F3967" s="148">
        <v>274</v>
      </c>
      <c r="G3967" s="148">
        <v>321</v>
      </c>
      <c r="H3967" s="148">
        <v>58909.98</v>
      </c>
    </row>
    <row r="3968" spans="2:8">
      <c r="B3968" s="211">
        <v>2017</v>
      </c>
      <c r="C3968" s="213">
        <v>10</v>
      </c>
      <c r="D3968" s="209" t="s">
        <v>92</v>
      </c>
      <c r="E3968" s="204" t="s">
        <v>469</v>
      </c>
      <c r="F3968" s="148">
        <v>848</v>
      </c>
      <c r="G3968" s="148">
        <v>989</v>
      </c>
      <c r="H3968" s="148">
        <v>199198.44</v>
      </c>
    </row>
    <row r="3969" spans="2:8">
      <c r="B3969" s="211">
        <v>2017</v>
      </c>
      <c r="C3969" s="213">
        <v>10</v>
      </c>
      <c r="D3969" s="209" t="s">
        <v>92</v>
      </c>
      <c r="E3969" s="204" t="s">
        <v>302</v>
      </c>
      <c r="F3969" s="148">
        <v>275</v>
      </c>
      <c r="G3969" s="148">
        <v>321</v>
      </c>
      <c r="H3969" s="148">
        <v>63621.45</v>
      </c>
    </row>
    <row r="3970" spans="2:8">
      <c r="B3970" s="211">
        <v>2017</v>
      </c>
      <c r="C3970" s="213">
        <v>10</v>
      </c>
      <c r="D3970" s="209" t="s">
        <v>92</v>
      </c>
      <c r="E3970" s="204" t="s">
        <v>470</v>
      </c>
      <c r="F3970" s="148">
        <v>275</v>
      </c>
      <c r="G3970" s="148">
        <v>320</v>
      </c>
      <c r="H3970" s="148">
        <v>68636.160000000003</v>
      </c>
    </row>
    <row r="3971" spans="2:8">
      <c r="B3971" s="211">
        <v>2017</v>
      </c>
      <c r="C3971" s="213">
        <v>10</v>
      </c>
      <c r="D3971" s="209" t="s">
        <v>92</v>
      </c>
      <c r="E3971" s="204" t="s">
        <v>316</v>
      </c>
      <c r="F3971" s="148">
        <v>2493</v>
      </c>
      <c r="G3971" s="148">
        <v>2908</v>
      </c>
      <c r="H3971" s="148">
        <v>610446.6100000001</v>
      </c>
    </row>
    <row r="3972" spans="2:8">
      <c r="B3972" s="211">
        <v>2017</v>
      </c>
      <c r="C3972" s="213">
        <v>10</v>
      </c>
      <c r="D3972" s="209" t="s">
        <v>92</v>
      </c>
      <c r="E3972" s="204" t="s">
        <v>473</v>
      </c>
      <c r="F3972" s="148">
        <v>1949</v>
      </c>
      <c r="G3972" s="148">
        <v>2276</v>
      </c>
      <c r="H3972" s="148">
        <v>490000</v>
      </c>
    </row>
    <row r="3973" spans="2:8">
      <c r="B3973" s="211">
        <v>2017</v>
      </c>
      <c r="C3973" s="213">
        <v>10</v>
      </c>
      <c r="D3973" s="209" t="s">
        <v>92</v>
      </c>
      <c r="E3973" s="204" t="s">
        <v>484</v>
      </c>
      <c r="F3973" s="148">
        <v>211</v>
      </c>
      <c r="G3973" s="148">
        <v>247</v>
      </c>
      <c r="H3973" s="148">
        <v>110620.95999999999</v>
      </c>
    </row>
    <row r="3974" spans="2:8">
      <c r="B3974" s="211">
        <v>2017</v>
      </c>
      <c r="C3974" s="213">
        <v>10</v>
      </c>
      <c r="D3974" s="209" t="s">
        <v>92</v>
      </c>
      <c r="E3974" s="204" t="s">
        <v>328</v>
      </c>
      <c r="F3974" s="148">
        <v>299</v>
      </c>
      <c r="G3974" s="148">
        <v>353</v>
      </c>
      <c r="H3974" s="148">
        <v>349999.98999999993</v>
      </c>
    </row>
    <row r="3975" spans="2:8">
      <c r="B3975" s="211">
        <v>2017</v>
      </c>
      <c r="C3975" s="213">
        <v>10</v>
      </c>
      <c r="D3975" s="209" t="s">
        <v>92</v>
      </c>
      <c r="E3975" s="204" t="s">
        <v>330</v>
      </c>
      <c r="F3975" s="148">
        <v>6644</v>
      </c>
      <c r="G3975" s="148">
        <v>7749</v>
      </c>
      <c r="H3975" s="148">
        <v>1674140.0300000005</v>
      </c>
    </row>
    <row r="3976" spans="2:8">
      <c r="B3976" s="211">
        <v>2017</v>
      </c>
      <c r="C3976" s="213">
        <v>10</v>
      </c>
      <c r="D3976" s="209" t="s">
        <v>92</v>
      </c>
      <c r="E3976" s="204" t="s">
        <v>347</v>
      </c>
      <c r="F3976" s="148">
        <v>285</v>
      </c>
      <c r="G3976" s="148">
        <v>331</v>
      </c>
      <c r="H3976" s="148">
        <v>55000</v>
      </c>
    </row>
    <row r="3977" spans="2:8">
      <c r="B3977" s="211">
        <v>2017</v>
      </c>
      <c r="C3977" s="213">
        <v>10</v>
      </c>
      <c r="D3977" s="209" t="s">
        <v>92</v>
      </c>
      <c r="E3977" s="204" t="s">
        <v>414</v>
      </c>
      <c r="F3977" s="148">
        <v>612</v>
      </c>
      <c r="G3977" s="148">
        <v>715</v>
      </c>
      <c r="H3977" s="148">
        <v>202200</v>
      </c>
    </row>
    <row r="3978" spans="2:8">
      <c r="B3978" s="211">
        <v>2017</v>
      </c>
      <c r="C3978" s="213">
        <v>10</v>
      </c>
      <c r="D3978" s="209" t="s">
        <v>92</v>
      </c>
      <c r="E3978" s="204" t="s">
        <v>375</v>
      </c>
      <c r="F3978" s="148">
        <v>90</v>
      </c>
      <c r="G3978" s="148">
        <v>105</v>
      </c>
      <c r="H3978" s="148">
        <v>40000</v>
      </c>
    </row>
    <row r="3979" spans="2:8">
      <c r="B3979" s="211">
        <v>2017</v>
      </c>
      <c r="C3979" s="213">
        <v>10</v>
      </c>
      <c r="D3979" s="209" t="s">
        <v>92</v>
      </c>
      <c r="E3979" s="204" t="s">
        <v>390</v>
      </c>
      <c r="F3979" s="148">
        <v>572</v>
      </c>
      <c r="G3979" s="148">
        <v>667</v>
      </c>
      <c r="H3979" s="148">
        <v>177279.46000000002</v>
      </c>
    </row>
    <row r="3980" spans="2:8">
      <c r="B3980" s="211">
        <v>2017</v>
      </c>
      <c r="C3980" s="213">
        <v>10</v>
      </c>
      <c r="D3980" s="209" t="s">
        <v>92</v>
      </c>
      <c r="E3980" s="204" t="s">
        <v>394</v>
      </c>
      <c r="F3980" s="148">
        <v>276</v>
      </c>
      <c r="G3980" s="148">
        <v>322</v>
      </c>
      <c r="H3980" s="148">
        <v>68124</v>
      </c>
    </row>
    <row r="3981" spans="2:8">
      <c r="B3981" s="211">
        <v>2017</v>
      </c>
      <c r="C3981" s="213">
        <v>10</v>
      </c>
      <c r="D3981" s="209" t="s">
        <v>92</v>
      </c>
      <c r="E3981" s="204" t="s">
        <v>477</v>
      </c>
      <c r="F3981" s="148">
        <v>548</v>
      </c>
      <c r="G3981" s="148">
        <v>640</v>
      </c>
      <c r="H3981" s="148">
        <v>139599.22</v>
      </c>
    </row>
    <row r="3982" spans="2:8">
      <c r="B3982" s="211">
        <v>2017</v>
      </c>
      <c r="C3982" s="213">
        <v>10</v>
      </c>
      <c r="D3982" s="209" t="s">
        <v>92</v>
      </c>
      <c r="E3982" s="204" t="s">
        <v>408</v>
      </c>
      <c r="F3982" s="148">
        <v>94</v>
      </c>
      <c r="G3982" s="148">
        <v>109</v>
      </c>
      <c r="H3982" s="148">
        <v>21042.799999999999</v>
      </c>
    </row>
    <row r="3983" spans="2:8">
      <c r="B3983" s="211">
        <v>2017</v>
      </c>
      <c r="C3983" s="213">
        <v>10</v>
      </c>
      <c r="D3983" s="209" t="s">
        <v>187</v>
      </c>
      <c r="E3983" s="204" t="s">
        <v>328</v>
      </c>
      <c r="F3983" s="148">
        <v>1</v>
      </c>
      <c r="G3983" s="148">
        <v>2</v>
      </c>
      <c r="H3983" s="148">
        <v>2114.94</v>
      </c>
    </row>
    <row r="3984" spans="2:8">
      <c r="B3984" s="211">
        <v>2017</v>
      </c>
      <c r="C3984" s="213">
        <v>10</v>
      </c>
      <c r="D3984" s="209" t="s">
        <v>142</v>
      </c>
      <c r="E3984" s="204" t="s">
        <v>330</v>
      </c>
      <c r="F3984" s="148">
        <v>2460</v>
      </c>
      <c r="G3984" s="148">
        <v>2870</v>
      </c>
      <c r="H3984" s="148">
        <v>587843.11</v>
      </c>
    </row>
    <row r="3985" spans="2:8">
      <c r="B3985" s="211">
        <v>2017</v>
      </c>
      <c r="C3985" s="213">
        <v>10</v>
      </c>
      <c r="D3985" s="209" t="s">
        <v>142</v>
      </c>
      <c r="E3985" s="204" t="s">
        <v>474</v>
      </c>
      <c r="F3985" s="148">
        <v>300</v>
      </c>
      <c r="G3985" s="148">
        <v>350</v>
      </c>
      <c r="H3985" s="148">
        <v>69599.22</v>
      </c>
    </row>
    <row r="3986" spans="2:8">
      <c r="B3986" s="211">
        <v>2017</v>
      </c>
      <c r="C3986" s="213">
        <v>10</v>
      </c>
      <c r="D3986" s="209" t="s">
        <v>142</v>
      </c>
      <c r="E3986" s="204" t="s">
        <v>481</v>
      </c>
      <c r="F3986" s="148">
        <v>275</v>
      </c>
      <c r="G3986" s="148">
        <v>321</v>
      </c>
      <c r="H3986" s="148">
        <v>70000</v>
      </c>
    </row>
    <row r="3987" spans="2:8">
      <c r="B3987" s="211">
        <v>2017</v>
      </c>
      <c r="C3987" s="213">
        <v>10</v>
      </c>
      <c r="D3987" s="209" t="s">
        <v>142</v>
      </c>
      <c r="E3987" s="204" t="s">
        <v>390</v>
      </c>
      <c r="F3987" s="148">
        <v>570</v>
      </c>
      <c r="G3987" s="148">
        <v>664</v>
      </c>
      <c r="H3987" s="148">
        <v>145939</v>
      </c>
    </row>
    <row r="3988" spans="2:8">
      <c r="B3988" s="211">
        <v>2017</v>
      </c>
      <c r="C3988" s="213">
        <v>10</v>
      </c>
      <c r="D3988" s="209" t="s">
        <v>177</v>
      </c>
      <c r="E3988" s="204" t="s">
        <v>414</v>
      </c>
      <c r="F3988" s="148">
        <v>3</v>
      </c>
      <c r="G3988" s="148">
        <v>3</v>
      </c>
      <c r="H3988" s="148">
        <v>1657.99</v>
      </c>
    </row>
    <row r="3989" spans="2:8">
      <c r="B3989" s="211">
        <v>2017</v>
      </c>
      <c r="C3989" s="213">
        <v>10</v>
      </c>
      <c r="D3989" s="209" t="s">
        <v>171</v>
      </c>
      <c r="E3989" s="204" t="s">
        <v>414</v>
      </c>
      <c r="F3989" s="148">
        <v>2</v>
      </c>
      <c r="G3989" s="148">
        <v>3</v>
      </c>
      <c r="H3989" s="148">
        <v>1669.03</v>
      </c>
    </row>
    <row r="3990" spans="2:8">
      <c r="B3990" s="211">
        <v>2017</v>
      </c>
      <c r="C3990" s="213">
        <v>10</v>
      </c>
      <c r="D3990" s="209" t="s">
        <v>162</v>
      </c>
      <c r="E3990" s="204" t="s">
        <v>414</v>
      </c>
      <c r="F3990" s="148">
        <v>10</v>
      </c>
      <c r="G3990" s="148">
        <v>12</v>
      </c>
      <c r="H3990" s="148">
        <v>5476.77</v>
      </c>
    </row>
    <row r="3991" spans="2:8">
      <c r="B3991" s="211">
        <v>2017</v>
      </c>
      <c r="C3991" s="213">
        <v>10</v>
      </c>
      <c r="D3991" s="209" t="s">
        <v>143</v>
      </c>
      <c r="E3991" s="204" t="s">
        <v>474</v>
      </c>
      <c r="F3991" s="148">
        <v>285</v>
      </c>
      <c r="G3991" s="148">
        <v>332</v>
      </c>
      <c r="H3991" s="148">
        <v>60000</v>
      </c>
    </row>
    <row r="3992" spans="2:8">
      <c r="B3992" s="211">
        <v>2017</v>
      </c>
      <c r="C3992" s="213">
        <v>10</v>
      </c>
      <c r="D3992" s="209" t="s">
        <v>143</v>
      </c>
      <c r="E3992" s="204" t="s">
        <v>477</v>
      </c>
      <c r="F3992" s="148">
        <v>284</v>
      </c>
      <c r="G3992" s="148">
        <v>332</v>
      </c>
      <c r="H3992" s="148">
        <v>70000</v>
      </c>
    </row>
    <row r="3993" spans="2:8">
      <c r="B3993" s="211">
        <v>2017</v>
      </c>
      <c r="C3993" s="213">
        <v>10</v>
      </c>
      <c r="D3993" s="209" t="s">
        <v>144</v>
      </c>
      <c r="E3993" s="204" t="s">
        <v>413</v>
      </c>
      <c r="F3993" s="148">
        <v>1395</v>
      </c>
      <c r="G3993" s="148">
        <v>1627</v>
      </c>
      <c r="H3993" s="148">
        <v>299925</v>
      </c>
    </row>
    <row r="3994" spans="2:8">
      <c r="B3994" s="211">
        <v>2017</v>
      </c>
      <c r="C3994" s="213">
        <v>10</v>
      </c>
      <c r="D3994" s="209" t="s">
        <v>145</v>
      </c>
      <c r="E3994" s="204" t="s">
        <v>273</v>
      </c>
      <c r="F3994" s="148">
        <v>274</v>
      </c>
      <c r="G3994" s="148">
        <v>320</v>
      </c>
      <c r="H3994" s="148">
        <v>59125</v>
      </c>
    </row>
    <row r="3995" spans="2:8">
      <c r="B3995" s="211">
        <v>2017</v>
      </c>
      <c r="C3995" s="213">
        <v>10</v>
      </c>
      <c r="D3995" s="209" t="s">
        <v>145</v>
      </c>
      <c r="E3995" s="204" t="s">
        <v>302</v>
      </c>
      <c r="F3995" s="148">
        <v>273</v>
      </c>
      <c r="G3995" s="148">
        <v>319</v>
      </c>
      <c r="H3995" s="148">
        <v>59125</v>
      </c>
    </row>
    <row r="3996" spans="2:8">
      <c r="B3996" s="211">
        <v>2017</v>
      </c>
      <c r="C3996" s="213">
        <v>10</v>
      </c>
      <c r="D3996" s="209" t="s">
        <v>93</v>
      </c>
      <c r="E3996" s="204" t="s">
        <v>236</v>
      </c>
      <c r="F3996" s="148">
        <v>597</v>
      </c>
      <c r="G3996" s="148">
        <v>697</v>
      </c>
      <c r="H3996" s="148">
        <v>135607.67999999999</v>
      </c>
    </row>
    <row r="3997" spans="2:8">
      <c r="B3997" s="211">
        <v>2017</v>
      </c>
      <c r="C3997" s="213">
        <v>10</v>
      </c>
      <c r="D3997" s="209" t="s">
        <v>93</v>
      </c>
      <c r="E3997" s="204" t="s">
        <v>284</v>
      </c>
      <c r="F3997" s="148">
        <v>519</v>
      </c>
      <c r="G3997" s="148">
        <v>605</v>
      </c>
      <c r="H3997" s="148">
        <v>111800</v>
      </c>
    </row>
    <row r="3998" spans="2:8">
      <c r="B3998" s="211">
        <v>2017</v>
      </c>
      <c r="C3998" s="213">
        <v>10</v>
      </c>
      <c r="D3998" s="209" t="s">
        <v>93</v>
      </c>
      <c r="E3998" s="204" t="s">
        <v>470</v>
      </c>
      <c r="F3998" s="148">
        <v>284</v>
      </c>
      <c r="G3998" s="148">
        <v>332</v>
      </c>
      <c r="H3998" s="148">
        <v>67646.52</v>
      </c>
    </row>
    <row r="3999" spans="2:8">
      <c r="B3999" s="211">
        <v>2017</v>
      </c>
      <c r="C3999" s="213">
        <v>10</v>
      </c>
      <c r="D3999" s="209" t="s">
        <v>93</v>
      </c>
      <c r="E3999" s="204" t="s">
        <v>308</v>
      </c>
      <c r="F3999" s="148">
        <v>600</v>
      </c>
      <c r="G3999" s="148">
        <v>699</v>
      </c>
      <c r="H3999" s="148">
        <v>140825.42000000001</v>
      </c>
    </row>
    <row r="4000" spans="2:8">
      <c r="B4000" s="211">
        <v>2017</v>
      </c>
      <c r="C4000" s="213">
        <v>10</v>
      </c>
      <c r="D4000" s="209" t="s">
        <v>93</v>
      </c>
      <c r="E4000" s="204" t="s">
        <v>316</v>
      </c>
      <c r="F4000" s="148">
        <v>300</v>
      </c>
      <c r="G4000" s="148">
        <v>350</v>
      </c>
      <c r="H4000" s="148">
        <v>70000</v>
      </c>
    </row>
    <row r="4001" spans="2:8">
      <c r="B4001" s="211">
        <v>2017</v>
      </c>
      <c r="C4001" s="213">
        <v>10</v>
      </c>
      <c r="D4001" s="209" t="s">
        <v>93</v>
      </c>
      <c r="E4001" s="204" t="s">
        <v>473</v>
      </c>
      <c r="F4001" s="148">
        <v>600</v>
      </c>
      <c r="G4001" s="148">
        <v>700</v>
      </c>
      <c r="H4001" s="148">
        <v>140000</v>
      </c>
    </row>
    <row r="4002" spans="2:8">
      <c r="B4002" s="211">
        <v>2017</v>
      </c>
      <c r="C4002" s="213">
        <v>10</v>
      </c>
      <c r="D4002" s="209" t="s">
        <v>93</v>
      </c>
      <c r="E4002" s="204" t="s">
        <v>326</v>
      </c>
      <c r="F4002" s="148">
        <v>289</v>
      </c>
      <c r="G4002" s="148">
        <v>336</v>
      </c>
      <c r="H4002" s="148">
        <v>63640</v>
      </c>
    </row>
    <row r="4003" spans="2:8">
      <c r="B4003" s="211">
        <v>2017</v>
      </c>
      <c r="C4003" s="213">
        <v>10</v>
      </c>
      <c r="D4003" s="209" t="s">
        <v>93</v>
      </c>
      <c r="E4003" s="204" t="s">
        <v>330</v>
      </c>
      <c r="F4003" s="148">
        <v>1199</v>
      </c>
      <c r="G4003" s="148">
        <v>1399</v>
      </c>
      <c r="H4003" s="148">
        <v>281971.62</v>
      </c>
    </row>
    <row r="4004" spans="2:8">
      <c r="B4004" s="211">
        <v>2017</v>
      </c>
      <c r="C4004" s="213">
        <v>10</v>
      </c>
      <c r="D4004" s="209" t="s">
        <v>93</v>
      </c>
      <c r="E4004" s="204" t="s">
        <v>397</v>
      </c>
      <c r="F4004" s="148">
        <v>299</v>
      </c>
      <c r="G4004" s="148">
        <v>349</v>
      </c>
      <c r="H4004" s="148">
        <v>71857.3</v>
      </c>
    </row>
    <row r="4005" spans="2:8">
      <c r="B4005" s="211">
        <v>2017</v>
      </c>
      <c r="C4005" s="213">
        <v>10</v>
      </c>
      <c r="D4005" s="209" t="s">
        <v>93</v>
      </c>
      <c r="E4005" s="204" t="s">
        <v>477</v>
      </c>
      <c r="F4005" s="148">
        <v>3293</v>
      </c>
      <c r="G4005" s="148">
        <v>3841</v>
      </c>
      <c r="H4005" s="148">
        <v>772012.59</v>
      </c>
    </row>
    <row r="4006" spans="2:8">
      <c r="B4006" s="211">
        <v>2017</v>
      </c>
      <c r="C4006" s="213">
        <v>10</v>
      </c>
      <c r="D4006" s="209" t="s">
        <v>103</v>
      </c>
      <c r="E4006" s="204" t="s">
        <v>330</v>
      </c>
      <c r="F4006" s="148">
        <v>3</v>
      </c>
      <c r="G4006" s="148">
        <v>4</v>
      </c>
      <c r="H4006" s="148">
        <v>2896.11</v>
      </c>
    </row>
    <row r="4007" spans="2:8">
      <c r="B4007" s="211">
        <v>2017</v>
      </c>
      <c r="C4007" s="213">
        <v>10</v>
      </c>
      <c r="D4007" s="209" t="s">
        <v>148</v>
      </c>
      <c r="E4007" s="204" t="s">
        <v>285</v>
      </c>
      <c r="F4007" s="148">
        <v>150</v>
      </c>
      <c r="G4007" s="148">
        <v>174</v>
      </c>
      <c r="H4007" s="148">
        <v>45989.01</v>
      </c>
    </row>
    <row r="4008" spans="2:8">
      <c r="B4008" s="211">
        <v>2017</v>
      </c>
      <c r="C4008" s="213">
        <v>10</v>
      </c>
      <c r="D4008" s="209" t="s">
        <v>148</v>
      </c>
      <c r="E4008" s="204" t="s">
        <v>472</v>
      </c>
      <c r="F4008" s="148">
        <v>825</v>
      </c>
      <c r="G4008" s="148">
        <v>962</v>
      </c>
      <c r="H4008" s="148">
        <v>210000.00999999998</v>
      </c>
    </row>
    <row r="4009" spans="2:8">
      <c r="B4009" s="211">
        <v>2017</v>
      </c>
      <c r="C4009" s="213">
        <v>10</v>
      </c>
      <c r="D4009" s="209" t="s">
        <v>148</v>
      </c>
      <c r="E4009" s="204" t="s">
        <v>330</v>
      </c>
      <c r="F4009" s="148">
        <v>378</v>
      </c>
      <c r="G4009" s="148">
        <v>441</v>
      </c>
      <c r="H4009" s="148">
        <v>142843.68</v>
      </c>
    </row>
    <row r="4010" spans="2:8">
      <c r="B4010" s="211">
        <v>2017</v>
      </c>
      <c r="C4010" s="213">
        <v>10</v>
      </c>
      <c r="D4010" s="209" t="s">
        <v>148</v>
      </c>
      <c r="E4010" s="204" t="s">
        <v>474</v>
      </c>
      <c r="F4010" s="148">
        <v>837</v>
      </c>
      <c r="G4010" s="148">
        <v>976</v>
      </c>
      <c r="H4010" s="148">
        <v>220000</v>
      </c>
    </row>
    <row r="4011" spans="2:8">
      <c r="B4011" s="211">
        <v>2017</v>
      </c>
      <c r="C4011" s="213">
        <v>10</v>
      </c>
      <c r="D4011" s="209" t="s">
        <v>148</v>
      </c>
      <c r="E4011" s="204" t="s">
        <v>375</v>
      </c>
      <c r="F4011" s="148">
        <v>500</v>
      </c>
      <c r="G4011" s="148">
        <v>584</v>
      </c>
      <c r="H4011" s="148">
        <v>161250</v>
      </c>
    </row>
    <row r="4012" spans="2:8">
      <c r="B4012" s="211">
        <v>2017</v>
      </c>
      <c r="C4012" s="213">
        <v>10</v>
      </c>
      <c r="D4012" s="209" t="s">
        <v>163</v>
      </c>
      <c r="E4012" s="204" t="s">
        <v>414</v>
      </c>
      <c r="F4012" s="148">
        <v>86</v>
      </c>
      <c r="G4012" s="148">
        <v>101</v>
      </c>
      <c r="H4012" s="148">
        <v>33876.990000000005</v>
      </c>
    </row>
    <row r="4013" spans="2:8">
      <c r="B4013" s="211">
        <v>2017</v>
      </c>
      <c r="C4013" s="213">
        <v>10</v>
      </c>
      <c r="D4013" s="209" t="s">
        <v>149</v>
      </c>
      <c r="E4013" s="204" t="s">
        <v>467</v>
      </c>
      <c r="F4013" s="148">
        <v>550</v>
      </c>
      <c r="G4013" s="148">
        <v>642</v>
      </c>
      <c r="H4013" s="148">
        <v>140000</v>
      </c>
    </row>
    <row r="4014" spans="2:8">
      <c r="B4014" s="211">
        <v>2017</v>
      </c>
      <c r="C4014" s="213">
        <v>10</v>
      </c>
      <c r="D4014" s="209" t="s">
        <v>149</v>
      </c>
      <c r="E4014" s="204" t="s">
        <v>330</v>
      </c>
      <c r="F4014" s="148">
        <v>274</v>
      </c>
      <c r="G4014" s="148">
        <v>320</v>
      </c>
      <c r="H4014" s="148">
        <v>65270.8</v>
      </c>
    </row>
    <row r="4015" spans="2:8">
      <c r="B4015" s="211">
        <v>2017</v>
      </c>
      <c r="C4015" s="213">
        <v>10</v>
      </c>
      <c r="D4015" s="209" t="s">
        <v>149</v>
      </c>
      <c r="E4015" s="204" t="s">
        <v>413</v>
      </c>
      <c r="F4015" s="148">
        <v>275</v>
      </c>
      <c r="G4015" s="148">
        <v>321</v>
      </c>
      <c r="H4015" s="148">
        <v>70000</v>
      </c>
    </row>
    <row r="4016" spans="2:8">
      <c r="B4016" s="211">
        <v>2017</v>
      </c>
      <c r="C4016" s="213">
        <v>10</v>
      </c>
      <c r="D4016" s="209" t="s">
        <v>150</v>
      </c>
      <c r="E4016" s="204" t="s">
        <v>236</v>
      </c>
      <c r="F4016" s="148">
        <v>285</v>
      </c>
      <c r="G4016" s="148">
        <v>333</v>
      </c>
      <c r="H4016" s="148">
        <v>69823.679999999993</v>
      </c>
    </row>
    <row r="4017" spans="2:8">
      <c r="B4017" s="211">
        <v>2017</v>
      </c>
      <c r="C4017" s="213">
        <v>10</v>
      </c>
      <c r="D4017" s="209" t="s">
        <v>150</v>
      </c>
      <c r="E4017" s="204" t="s">
        <v>413</v>
      </c>
      <c r="F4017" s="148">
        <v>551</v>
      </c>
      <c r="G4017" s="148">
        <v>642</v>
      </c>
      <c r="H4017" s="148">
        <v>140000</v>
      </c>
    </row>
    <row r="4018" spans="2:8">
      <c r="B4018" s="211">
        <v>2017</v>
      </c>
      <c r="C4018" s="213">
        <v>10</v>
      </c>
      <c r="D4018" s="209" t="s">
        <v>151</v>
      </c>
      <c r="E4018" s="204" t="s">
        <v>265</v>
      </c>
      <c r="F4018" s="148">
        <v>11</v>
      </c>
      <c r="G4018" s="148">
        <v>14</v>
      </c>
      <c r="H4018" s="148">
        <v>4271.6299999999992</v>
      </c>
    </row>
    <row r="4019" spans="2:8">
      <c r="B4019" s="211">
        <v>2017</v>
      </c>
      <c r="C4019" s="213">
        <v>10</v>
      </c>
      <c r="D4019" s="209" t="s">
        <v>151</v>
      </c>
      <c r="E4019" s="204" t="s">
        <v>418</v>
      </c>
      <c r="F4019" s="148">
        <v>130</v>
      </c>
      <c r="G4019" s="148">
        <v>152</v>
      </c>
      <c r="H4019" s="148">
        <v>132248.4</v>
      </c>
    </row>
    <row r="4020" spans="2:8">
      <c r="B4020" s="211">
        <v>2017</v>
      </c>
      <c r="C4020" s="213">
        <v>10</v>
      </c>
      <c r="D4020" s="209" t="s">
        <v>152</v>
      </c>
      <c r="E4020" s="204" t="s">
        <v>417</v>
      </c>
      <c r="F4020" s="148">
        <v>154</v>
      </c>
      <c r="G4020" s="148">
        <v>179</v>
      </c>
      <c r="H4020" s="148">
        <v>35052</v>
      </c>
    </row>
    <row r="4021" spans="2:8">
      <c r="B4021" s="211">
        <v>2017</v>
      </c>
      <c r="C4021" s="213">
        <v>11</v>
      </c>
      <c r="D4021" s="209" t="s">
        <v>2</v>
      </c>
      <c r="E4021" s="204" t="s">
        <v>236</v>
      </c>
      <c r="F4021" s="148">
        <v>3538</v>
      </c>
      <c r="G4021" s="148">
        <v>4126</v>
      </c>
      <c r="H4021" s="148">
        <v>753492.17</v>
      </c>
    </row>
    <row r="4022" spans="2:8">
      <c r="B4022" s="211">
        <v>2017</v>
      </c>
      <c r="C4022" s="213">
        <v>11</v>
      </c>
      <c r="D4022" s="209" t="s">
        <v>2</v>
      </c>
      <c r="E4022" s="204" t="s">
        <v>243</v>
      </c>
      <c r="F4022" s="148">
        <v>100</v>
      </c>
      <c r="G4022" s="148">
        <v>116</v>
      </c>
      <c r="H4022" s="148">
        <v>31066.11</v>
      </c>
    </row>
    <row r="4023" spans="2:8">
      <c r="B4023" s="211">
        <v>2017</v>
      </c>
      <c r="C4023" s="213">
        <v>11</v>
      </c>
      <c r="D4023" s="209" t="s">
        <v>2</v>
      </c>
      <c r="E4023" s="204" t="s">
        <v>467</v>
      </c>
      <c r="F4023" s="148">
        <v>836</v>
      </c>
      <c r="G4023" s="148">
        <v>976</v>
      </c>
      <c r="H4023" s="148">
        <v>210000</v>
      </c>
    </row>
    <row r="4024" spans="2:8">
      <c r="B4024" s="211">
        <v>2017</v>
      </c>
      <c r="C4024" s="213">
        <v>11</v>
      </c>
      <c r="D4024" s="209" t="s">
        <v>2</v>
      </c>
      <c r="E4024" s="204" t="s">
        <v>265</v>
      </c>
      <c r="F4024" s="148">
        <v>226</v>
      </c>
      <c r="G4024" s="148">
        <v>263</v>
      </c>
      <c r="H4024" s="148">
        <v>70000.000000000015</v>
      </c>
    </row>
    <row r="4025" spans="2:8">
      <c r="B4025" s="211">
        <v>2017</v>
      </c>
      <c r="C4025" s="213">
        <v>11</v>
      </c>
      <c r="D4025" s="209" t="s">
        <v>2</v>
      </c>
      <c r="E4025" s="204" t="s">
        <v>468</v>
      </c>
      <c r="F4025" s="148">
        <v>273</v>
      </c>
      <c r="G4025" s="148">
        <v>319</v>
      </c>
      <c r="H4025" s="148">
        <v>70000</v>
      </c>
    </row>
    <row r="4026" spans="2:8">
      <c r="B4026" s="211">
        <v>2017</v>
      </c>
      <c r="C4026" s="213">
        <v>11</v>
      </c>
      <c r="D4026" s="209" t="s">
        <v>2</v>
      </c>
      <c r="E4026" s="204" t="s">
        <v>285</v>
      </c>
      <c r="F4026" s="148">
        <v>3999</v>
      </c>
      <c r="G4026" s="148">
        <v>4666</v>
      </c>
      <c r="H4026" s="148">
        <v>1024607.01</v>
      </c>
    </row>
    <row r="4027" spans="2:8">
      <c r="B4027" s="211">
        <v>2017</v>
      </c>
      <c r="C4027" s="213">
        <v>11</v>
      </c>
      <c r="D4027" s="209" t="s">
        <v>2</v>
      </c>
      <c r="E4027" s="204" t="s">
        <v>469</v>
      </c>
      <c r="F4027" s="148">
        <v>3072</v>
      </c>
      <c r="G4027" s="148">
        <v>3585</v>
      </c>
      <c r="H4027" s="148">
        <v>770000.0199999999</v>
      </c>
    </row>
    <row r="4028" spans="2:8">
      <c r="B4028" s="211">
        <v>2017</v>
      </c>
      <c r="C4028" s="213">
        <v>11</v>
      </c>
      <c r="D4028" s="209" t="s">
        <v>2</v>
      </c>
      <c r="E4028" s="204" t="s">
        <v>302</v>
      </c>
      <c r="F4028" s="148">
        <v>5019</v>
      </c>
      <c r="G4028" s="148">
        <v>5853</v>
      </c>
      <c r="H4028" s="148">
        <v>1161403.1300000001</v>
      </c>
    </row>
    <row r="4029" spans="2:8">
      <c r="B4029" s="211">
        <v>2017</v>
      </c>
      <c r="C4029" s="213">
        <v>11</v>
      </c>
      <c r="D4029" s="209" t="s">
        <v>2</v>
      </c>
      <c r="E4029" s="204" t="s">
        <v>470</v>
      </c>
      <c r="F4029" s="148">
        <v>1801</v>
      </c>
      <c r="G4029" s="148">
        <v>2101</v>
      </c>
      <c r="H4029" s="148">
        <v>405626.47</v>
      </c>
    </row>
    <row r="4030" spans="2:8">
      <c r="B4030" s="211">
        <v>2017</v>
      </c>
      <c r="C4030" s="213">
        <v>11</v>
      </c>
      <c r="D4030" s="209" t="s">
        <v>2</v>
      </c>
      <c r="E4030" s="204" t="s">
        <v>471</v>
      </c>
      <c r="F4030" s="148">
        <v>1474</v>
      </c>
      <c r="G4030" s="148">
        <v>1719</v>
      </c>
      <c r="H4030" s="148">
        <v>326843.76</v>
      </c>
    </row>
    <row r="4031" spans="2:8">
      <c r="B4031" s="211">
        <v>2017</v>
      </c>
      <c r="C4031" s="213">
        <v>11</v>
      </c>
      <c r="D4031" s="209" t="s">
        <v>2</v>
      </c>
      <c r="E4031" s="204" t="s">
        <v>472</v>
      </c>
      <c r="F4031" s="148">
        <v>2199</v>
      </c>
      <c r="G4031" s="148">
        <v>2566</v>
      </c>
      <c r="H4031" s="148">
        <v>704720</v>
      </c>
    </row>
    <row r="4032" spans="2:8">
      <c r="B4032" s="211">
        <v>2017</v>
      </c>
      <c r="C4032" s="213">
        <v>11</v>
      </c>
      <c r="D4032" s="209" t="s">
        <v>2</v>
      </c>
      <c r="E4032" s="204" t="s">
        <v>316</v>
      </c>
      <c r="F4032" s="148">
        <v>551</v>
      </c>
      <c r="G4032" s="148">
        <v>643</v>
      </c>
      <c r="H4032" s="148">
        <v>140000</v>
      </c>
    </row>
    <row r="4033" spans="2:8">
      <c r="B4033" s="211">
        <v>2017</v>
      </c>
      <c r="C4033" s="213">
        <v>11</v>
      </c>
      <c r="D4033" s="209" t="s">
        <v>2</v>
      </c>
      <c r="E4033" s="204" t="s">
        <v>321</v>
      </c>
      <c r="F4033" s="148">
        <v>1</v>
      </c>
      <c r="G4033" s="148">
        <v>1</v>
      </c>
      <c r="H4033" s="148">
        <v>1650</v>
      </c>
    </row>
    <row r="4034" spans="2:8">
      <c r="B4034" s="211">
        <v>2017</v>
      </c>
      <c r="C4034" s="213">
        <v>11</v>
      </c>
      <c r="D4034" s="209" t="s">
        <v>2</v>
      </c>
      <c r="E4034" s="204" t="s">
        <v>473</v>
      </c>
      <c r="F4034" s="148">
        <v>11402</v>
      </c>
      <c r="G4034" s="148">
        <v>13298</v>
      </c>
      <c r="H4034" s="148">
        <v>2807924.4</v>
      </c>
    </row>
    <row r="4035" spans="2:8">
      <c r="B4035" s="211">
        <v>2017</v>
      </c>
      <c r="C4035" s="213">
        <v>11</v>
      </c>
      <c r="D4035" s="209" t="s">
        <v>2</v>
      </c>
      <c r="E4035" s="204" t="s">
        <v>326</v>
      </c>
      <c r="F4035" s="148">
        <v>549</v>
      </c>
      <c r="G4035" s="148">
        <v>641</v>
      </c>
      <c r="H4035" s="148">
        <v>140000</v>
      </c>
    </row>
    <row r="4036" spans="2:8">
      <c r="B4036" s="211">
        <v>2017</v>
      </c>
      <c r="C4036" s="213">
        <v>11</v>
      </c>
      <c r="D4036" s="209" t="s">
        <v>2</v>
      </c>
      <c r="E4036" s="204" t="s">
        <v>330</v>
      </c>
      <c r="F4036" s="148">
        <v>10031</v>
      </c>
      <c r="G4036" s="148">
        <v>11701</v>
      </c>
      <c r="H4036" s="148">
        <v>2647833.0099999998</v>
      </c>
    </row>
    <row r="4037" spans="2:8">
      <c r="B4037" s="211">
        <v>2017</v>
      </c>
      <c r="C4037" s="213">
        <v>11</v>
      </c>
      <c r="D4037" s="209" t="s">
        <v>2</v>
      </c>
      <c r="E4037" s="204" t="s">
        <v>415</v>
      </c>
      <c r="F4037" s="148">
        <v>458</v>
      </c>
      <c r="G4037" s="148">
        <v>534</v>
      </c>
      <c r="H4037" s="148">
        <v>118148.8</v>
      </c>
    </row>
    <row r="4038" spans="2:8">
      <c r="B4038" s="211">
        <v>2017</v>
      </c>
      <c r="C4038" s="213">
        <v>11</v>
      </c>
      <c r="D4038" s="209" t="s">
        <v>2</v>
      </c>
      <c r="E4038" s="204" t="s">
        <v>474</v>
      </c>
      <c r="F4038" s="148">
        <v>10449</v>
      </c>
      <c r="G4038" s="148">
        <v>12188</v>
      </c>
      <c r="H4038" s="148">
        <v>2372487.0199999996</v>
      </c>
    </row>
    <row r="4039" spans="2:8">
      <c r="B4039" s="211">
        <v>2017</v>
      </c>
      <c r="C4039" s="213">
        <v>11</v>
      </c>
      <c r="D4039" s="209" t="s">
        <v>2</v>
      </c>
      <c r="E4039" s="204" t="s">
        <v>375</v>
      </c>
      <c r="F4039" s="148">
        <v>856</v>
      </c>
      <c r="G4039" s="148">
        <v>996</v>
      </c>
      <c r="H4039" s="148">
        <v>200000</v>
      </c>
    </row>
    <row r="4040" spans="2:8">
      <c r="B4040" s="211">
        <v>2017</v>
      </c>
      <c r="C4040" s="213">
        <v>11</v>
      </c>
      <c r="D4040" s="209" t="s">
        <v>2</v>
      </c>
      <c r="E4040" s="204" t="s">
        <v>490</v>
      </c>
      <c r="F4040" s="148">
        <v>203</v>
      </c>
      <c r="G4040" s="148">
        <v>236</v>
      </c>
      <c r="H4040" s="148">
        <v>50200</v>
      </c>
    </row>
    <row r="4041" spans="2:8">
      <c r="B4041" s="211">
        <v>2017</v>
      </c>
      <c r="C4041" s="213">
        <v>11</v>
      </c>
      <c r="D4041" s="209" t="s">
        <v>2</v>
      </c>
      <c r="E4041" s="204" t="s">
        <v>418</v>
      </c>
      <c r="F4041" s="148">
        <v>11</v>
      </c>
      <c r="G4041" s="148">
        <v>12</v>
      </c>
      <c r="H4041" s="148">
        <v>7962.56</v>
      </c>
    </row>
    <row r="4042" spans="2:8">
      <c r="B4042" s="211">
        <v>2017</v>
      </c>
      <c r="C4042" s="213">
        <v>11</v>
      </c>
      <c r="D4042" s="209" t="s">
        <v>2</v>
      </c>
      <c r="E4042" s="204" t="s">
        <v>390</v>
      </c>
      <c r="F4042" s="148">
        <v>1455</v>
      </c>
      <c r="G4042" s="148">
        <v>1698</v>
      </c>
      <c r="H4042" s="148">
        <v>290153.08000000007</v>
      </c>
    </row>
    <row r="4043" spans="2:8">
      <c r="B4043" s="211">
        <v>2017</v>
      </c>
      <c r="C4043" s="213">
        <v>11</v>
      </c>
      <c r="D4043" s="209" t="s">
        <v>2</v>
      </c>
      <c r="E4043" s="204" t="s">
        <v>454</v>
      </c>
      <c r="F4043" s="148">
        <v>4</v>
      </c>
      <c r="G4043" s="148">
        <v>5</v>
      </c>
      <c r="H4043" s="148">
        <v>2365</v>
      </c>
    </row>
    <row r="4044" spans="2:8">
      <c r="B4044" s="211">
        <v>2017</v>
      </c>
      <c r="C4044" s="213">
        <v>11</v>
      </c>
      <c r="D4044" s="209" t="s">
        <v>2</v>
      </c>
      <c r="E4044" s="204" t="s">
        <v>393</v>
      </c>
      <c r="F4044" s="148">
        <v>275</v>
      </c>
      <c r="G4044" s="148">
        <v>321</v>
      </c>
      <c r="H4044" s="148">
        <v>80000</v>
      </c>
    </row>
    <row r="4045" spans="2:8">
      <c r="B4045" s="211">
        <v>2017</v>
      </c>
      <c r="C4045" s="213">
        <v>11</v>
      </c>
      <c r="D4045" s="209" t="s">
        <v>2</v>
      </c>
      <c r="E4045" s="204" t="s">
        <v>397</v>
      </c>
      <c r="F4045" s="148">
        <v>8541</v>
      </c>
      <c r="G4045" s="148">
        <v>9969</v>
      </c>
      <c r="H4045" s="148">
        <v>1879268.8499999996</v>
      </c>
    </row>
    <row r="4046" spans="2:8">
      <c r="B4046" s="211">
        <v>2017</v>
      </c>
      <c r="C4046" s="213">
        <v>11</v>
      </c>
      <c r="D4046" s="209" t="s">
        <v>2</v>
      </c>
      <c r="E4046" s="204" t="s">
        <v>477</v>
      </c>
      <c r="F4046" s="148">
        <v>8024</v>
      </c>
      <c r="G4046" s="148">
        <v>9362</v>
      </c>
      <c r="H4046" s="148">
        <v>1921944.5500000003</v>
      </c>
    </row>
    <row r="4047" spans="2:8">
      <c r="B4047" s="211">
        <v>2017</v>
      </c>
      <c r="C4047" s="213">
        <v>11</v>
      </c>
      <c r="D4047" s="209" t="s">
        <v>180</v>
      </c>
      <c r="E4047" s="204" t="s">
        <v>414</v>
      </c>
      <c r="F4047" s="148">
        <v>194</v>
      </c>
      <c r="G4047" s="148">
        <v>226</v>
      </c>
      <c r="H4047" s="148">
        <v>73349.440000000002</v>
      </c>
    </row>
    <row r="4048" spans="2:8">
      <c r="B4048" s="211">
        <v>2017</v>
      </c>
      <c r="C4048" s="213">
        <v>11</v>
      </c>
      <c r="D4048" s="209" t="s">
        <v>180</v>
      </c>
      <c r="E4048" s="204" t="s">
        <v>417</v>
      </c>
      <c r="F4048" s="148">
        <v>95</v>
      </c>
      <c r="G4048" s="148">
        <v>111</v>
      </c>
      <c r="H4048" s="148">
        <v>25852.38</v>
      </c>
    </row>
    <row r="4049" spans="2:8">
      <c r="B4049" s="211">
        <v>2017</v>
      </c>
      <c r="C4049" s="213">
        <v>11</v>
      </c>
      <c r="D4049" s="209" t="s">
        <v>88</v>
      </c>
      <c r="E4049" s="204" t="s">
        <v>273</v>
      </c>
      <c r="F4049" s="148">
        <v>286</v>
      </c>
      <c r="G4049" s="148">
        <v>332</v>
      </c>
      <c r="H4049" s="148">
        <v>60000</v>
      </c>
    </row>
    <row r="4050" spans="2:8">
      <c r="B4050" s="211">
        <v>2017</v>
      </c>
      <c r="C4050" s="213">
        <v>11</v>
      </c>
      <c r="D4050" s="209" t="s">
        <v>88</v>
      </c>
      <c r="E4050" s="204" t="s">
        <v>414</v>
      </c>
      <c r="F4050" s="148">
        <v>87</v>
      </c>
      <c r="G4050" s="148">
        <v>101</v>
      </c>
      <c r="H4050" s="148">
        <v>40088.19</v>
      </c>
    </row>
    <row r="4051" spans="2:8">
      <c r="B4051" s="211">
        <v>2017</v>
      </c>
      <c r="C4051" s="213">
        <v>11</v>
      </c>
      <c r="D4051" s="209" t="s">
        <v>88</v>
      </c>
      <c r="E4051" s="204" t="s">
        <v>390</v>
      </c>
      <c r="F4051" s="148">
        <v>659</v>
      </c>
      <c r="G4051" s="148">
        <v>770</v>
      </c>
      <c r="H4051" s="148">
        <v>148717.52000000002</v>
      </c>
    </row>
    <row r="4052" spans="2:8">
      <c r="B4052" s="211">
        <v>2017</v>
      </c>
      <c r="C4052" s="213">
        <v>11</v>
      </c>
      <c r="D4052" s="209" t="s">
        <v>112</v>
      </c>
      <c r="E4052" s="204" t="s">
        <v>414</v>
      </c>
      <c r="F4052" s="148">
        <v>91</v>
      </c>
      <c r="G4052" s="148">
        <v>107</v>
      </c>
      <c r="H4052" s="148">
        <v>38498.840000000004</v>
      </c>
    </row>
    <row r="4053" spans="2:8">
      <c r="B4053" s="211">
        <v>2017</v>
      </c>
      <c r="C4053" s="213">
        <v>11</v>
      </c>
      <c r="D4053" s="209" t="s">
        <v>112</v>
      </c>
      <c r="E4053" s="204" t="s">
        <v>417</v>
      </c>
      <c r="F4053" s="148">
        <v>191</v>
      </c>
      <c r="G4053" s="148">
        <v>223</v>
      </c>
      <c r="H4053" s="148">
        <v>51704.75</v>
      </c>
    </row>
    <row r="4054" spans="2:8">
      <c r="B4054" s="211">
        <v>2017</v>
      </c>
      <c r="C4054" s="213">
        <v>11</v>
      </c>
      <c r="D4054" s="209" t="s">
        <v>107</v>
      </c>
      <c r="E4054" s="204" t="s">
        <v>236</v>
      </c>
      <c r="F4054" s="148">
        <v>285</v>
      </c>
      <c r="G4054" s="148">
        <v>333</v>
      </c>
      <c r="H4054" s="148">
        <v>66906.06</v>
      </c>
    </row>
    <row r="4055" spans="2:8">
      <c r="B4055" s="211">
        <v>2017</v>
      </c>
      <c r="C4055" s="213">
        <v>11</v>
      </c>
      <c r="D4055" s="209" t="s">
        <v>107</v>
      </c>
      <c r="E4055" s="204" t="s">
        <v>467</v>
      </c>
      <c r="F4055" s="148">
        <v>276</v>
      </c>
      <c r="G4055" s="148">
        <v>321</v>
      </c>
      <c r="H4055" s="148">
        <v>70000</v>
      </c>
    </row>
    <row r="4056" spans="2:8">
      <c r="B4056" s="211">
        <v>2017</v>
      </c>
      <c r="C4056" s="213">
        <v>11</v>
      </c>
      <c r="D4056" s="209" t="s">
        <v>107</v>
      </c>
      <c r="E4056" s="204" t="s">
        <v>258</v>
      </c>
      <c r="F4056" s="148">
        <v>274</v>
      </c>
      <c r="G4056" s="148">
        <v>320</v>
      </c>
      <c r="H4056" s="148">
        <v>94030.9</v>
      </c>
    </row>
    <row r="4057" spans="2:8">
      <c r="B4057" s="211">
        <v>2017</v>
      </c>
      <c r="C4057" s="213">
        <v>11</v>
      </c>
      <c r="D4057" s="209" t="s">
        <v>107</v>
      </c>
      <c r="E4057" s="204" t="s">
        <v>262</v>
      </c>
      <c r="F4057" s="148">
        <v>275</v>
      </c>
      <c r="G4057" s="148">
        <v>322</v>
      </c>
      <c r="H4057" s="148">
        <v>70706.48</v>
      </c>
    </row>
    <row r="4058" spans="2:8">
      <c r="B4058" s="211">
        <v>2017</v>
      </c>
      <c r="C4058" s="213">
        <v>11</v>
      </c>
      <c r="D4058" s="209" t="s">
        <v>107</v>
      </c>
      <c r="E4058" s="204" t="s">
        <v>468</v>
      </c>
      <c r="F4058" s="148">
        <v>544</v>
      </c>
      <c r="G4058" s="148">
        <v>634</v>
      </c>
      <c r="H4058" s="148">
        <v>140000</v>
      </c>
    </row>
    <row r="4059" spans="2:8">
      <c r="B4059" s="211">
        <v>2017</v>
      </c>
      <c r="C4059" s="213">
        <v>11</v>
      </c>
      <c r="D4059" s="209" t="s">
        <v>107</v>
      </c>
      <c r="E4059" s="204" t="s">
        <v>284</v>
      </c>
      <c r="F4059" s="148">
        <v>821</v>
      </c>
      <c r="G4059" s="148">
        <v>956</v>
      </c>
      <c r="H4059" s="148">
        <v>190000</v>
      </c>
    </row>
    <row r="4060" spans="2:8">
      <c r="B4060" s="211">
        <v>2017</v>
      </c>
      <c r="C4060" s="213">
        <v>11</v>
      </c>
      <c r="D4060" s="209" t="s">
        <v>107</v>
      </c>
      <c r="E4060" s="204" t="s">
        <v>285</v>
      </c>
      <c r="F4060" s="148">
        <v>2227</v>
      </c>
      <c r="G4060" s="148">
        <v>2598</v>
      </c>
      <c r="H4060" s="148">
        <v>517885.19</v>
      </c>
    </row>
    <row r="4061" spans="2:8">
      <c r="B4061" s="211">
        <v>2017</v>
      </c>
      <c r="C4061" s="213">
        <v>11</v>
      </c>
      <c r="D4061" s="209" t="s">
        <v>107</v>
      </c>
      <c r="E4061" s="204" t="s">
        <v>469</v>
      </c>
      <c r="F4061" s="148">
        <v>276</v>
      </c>
      <c r="G4061" s="148">
        <v>321</v>
      </c>
      <c r="H4061" s="148">
        <v>70000</v>
      </c>
    </row>
    <row r="4062" spans="2:8">
      <c r="B4062" s="211">
        <v>2017</v>
      </c>
      <c r="C4062" s="213">
        <v>11</v>
      </c>
      <c r="D4062" s="209" t="s">
        <v>107</v>
      </c>
      <c r="E4062" s="204" t="s">
        <v>470</v>
      </c>
      <c r="F4062" s="148">
        <v>1722</v>
      </c>
      <c r="G4062" s="148">
        <v>2010</v>
      </c>
      <c r="H4062" s="148">
        <v>386876.32999999996</v>
      </c>
    </row>
    <row r="4063" spans="2:8">
      <c r="B4063" s="211">
        <v>2017</v>
      </c>
      <c r="C4063" s="213">
        <v>11</v>
      </c>
      <c r="D4063" s="209" t="s">
        <v>107</v>
      </c>
      <c r="E4063" s="204" t="s">
        <v>308</v>
      </c>
      <c r="F4063" s="148">
        <v>286</v>
      </c>
      <c r="G4063" s="148">
        <v>333</v>
      </c>
      <c r="H4063" s="148">
        <v>50000</v>
      </c>
    </row>
    <row r="4064" spans="2:8">
      <c r="B4064" s="211">
        <v>2017</v>
      </c>
      <c r="C4064" s="213">
        <v>11</v>
      </c>
      <c r="D4064" s="209" t="s">
        <v>107</v>
      </c>
      <c r="E4064" s="204" t="s">
        <v>472</v>
      </c>
      <c r="F4064" s="148">
        <v>286</v>
      </c>
      <c r="G4064" s="148">
        <v>334</v>
      </c>
      <c r="H4064" s="148">
        <v>88090</v>
      </c>
    </row>
    <row r="4065" spans="2:8">
      <c r="B4065" s="211">
        <v>2017</v>
      </c>
      <c r="C4065" s="213">
        <v>11</v>
      </c>
      <c r="D4065" s="209" t="s">
        <v>107</v>
      </c>
      <c r="E4065" s="204" t="s">
        <v>473</v>
      </c>
      <c r="F4065" s="148">
        <v>1962</v>
      </c>
      <c r="G4065" s="148">
        <v>2288</v>
      </c>
      <c r="H4065" s="148">
        <v>490000</v>
      </c>
    </row>
    <row r="4066" spans="2:8">
      <c r="B4066" s="211">
        <v>2017</v>
      </c>
      <c r="C4066" s="213">
        <v>11</v>
      </c>
      <c r="D4066" s="209" t="s">
        <v>107</v>
      </c>
      <c r="E4066" s="204" t="s">
        <v>484</v>
      </c>
      <c r="F4066" s="148">
        <v>571</v>
      </c>
      <c r="G4066" s="148">
        <v>667</v>
      </c>
      <c r="H4066" s="148">
        <v>142151.02000000002</v>
      </c>
    </row>
    <row r="4067" spans="2:8">
      <c r="B4067" s="211">
        <v>2017</v>
      </c>
      <c r="C4067" s="213">
        <v>11</v>
      </c>
      <c r="D4067" s="209" t="s">
        <v>107</v>
      </c>
      <c r="E4067" s="204" t="s">
        <v>330</v>
      </c>
      <c r="F4067" s="148">
        <v>472</v>
      </c>
      <c r="G4067" s="148">
        <v>552</v>
      </c>
      <c r="H4067" s="148">
        <v>167212.82</v>
      </c>
    </row>
    <row r="4068" spans="2:8">
      <c r="B4068" s="211">
        <v>2017</v>
      </c>
      <c r="C4068" s="213">
        <v>11</v>
      </c>
      <c r="D4068" s="209" t="s">
        <v>107</v>
      </c>
      <c r="E4068" s="204" t="s">
        <v>375</v>
      </c>
      <c r="F4068" s="148">
        <v>875</v>
      </c>
      <c r="G4068" s="148">
        <v>1022</v>
      </c>
      <c r="H4068" s="148">
        <v>170000</v>
      </c>
    </row>
    <row r="4069" spans="2:8">
      <c r="B4069" s="211">
        <v>2017</v>
      </c>
      <c r="C4069" s="213">
        <v>11</v>
      </c>
      <c r="D4069" s="209" t="s">
        <v>107</v>
      </c>
      <c r="E4069" s="204" t="s">
        <v>390</v>
      </c>
      <c r="F4069" s="148">
        <v>3586</v>
      </c>
      <c r="G4069" s="148">
        <v>4180</v>
      </c>
      <c r="H4069" s="148">
        <v>930325.88000000012</v>
      </c>
    </row>
    <row r="4070" spans="2:8">
      <c r="B4070" s="211">
        <v>2017</v>
      </c>
      <c r="C4070" s="213">
        <v>11</v>
      </c>
      <c r="D4070" s="209" t="s">
        <v>107</v>
      </c>
      <c r="E4070" s="204" t="s">
        <v>391</v>
      </c>
      <c r="F4070" s="148">
        <v>270</v>
      </c>
      <c r="G4070" s="148">
        <v>313</v>
      </c>
      <c r="H4070" s="148">
        <v>72431.199999999997</v>
      </c>
    </row>
    <row r="4071" spans="2:8">
      <c r="B4071" s="211">
        <v>2017</v>
      </c>
      <c r="C4071" s="213">
        <v>11</v>
      </c>
      <c r="D4071" s="209" t="s">
        <v>107</v>
      </c>
      <c r="E4071" s="204" t="s">
        <v>413</v>
      </c>
      <c r="F4071" s="148">
        <v>560</v>
      </c>
      <c r="G4071" s="148">
        <v>653</v>
      </c>
      <c r="H4071" s="148">
        <v>116000</v>
      </c>
    </row>
    <row r="4072" spans="2:8">
      <c r="B4072" s="211">
        <v>2017</v>
      </c>
      <c r="C4072" s="213">
        <v>11</v>
      </c>
      <c r="D4072" s="209" t="s">
        <v>90</v>
      </c>
      <c r="E4072" s="204" t="s">
        <v>236</v>
      </c>
      <c r="F4072" s="148">
        <v>4291</v>
      </c>
      <c r="G4072" s="148">
        <v>5004</v>
      </c>
      <c r="H4072" s="148">
        <v>950322.93</v>
      </c>
    </row>
    <row r="4073" spans="2:8">
      <c r="B4073" s="211">
        <v>2017</v>
      </c>
      <c r="C4073" s="213">
        <v>11</v>
      </c>
      <c r="D4073" s="209" t="s">
        <v>90</v>
      </c>
      <c r="E4073" s="204" t="s">
        <v>282</v>
      </c>
      <c r="F4073" s="148">
        <v>1651</v>
      </c>
      <c r="G4073" s="148">
        <v>1927</v>
      </c>
      <c r="H4073" s="148">
        <v>390000.01</v>
      </c>
    </row>
    <row r="4074" spans="2:8">
      <c r="B4074" s="211">
        <v>2017</v>
      </c>
      <c r="C4074" s="213">
        <v>11</v>
      </c>
      <c r="D4074" s="209" t="s">
        <v>90</v>
      </c>
      <c r="E4074" s="204" t="s">
        <v>285</v>
      </c>
      <c r="F4074" s="148">
        <v>4244</v>
      </c>
      <c r="G4074" s="148">
        <v>4953</v>
      </c>
      <c r="H4074" s="148">
        <v>1119916.46</v>
      </c>
    </row>
    <row r="4075" spans="2:8">
      <c r="B4075" s="211">
        <v>2017</v>
      </c>
      <c r="C4075" s="213">
        <v>11</v>
      </c>
      <c r="D4075" s="209" t="s">
        <v>90</v>
      </c>
      <c r="E4075" s="204" t="s">
        <v>469</v>
      </c>
      <c r="F4075" s="148">
        <v>285</v>
      </c>
      <c r="G4075" s="148">
        <v>333</v>
      </c>
      <c r="H4075" s="148">
        <v>69599.22</v>
      </c>
    </row>
    <row r="4076" spans="2:8">
      <c r="B4076" s="211">
        <v>2017</v>
      </c>
      <c r="C4076" s="213">
        <v>11</v>
      </c>
      <c r="D4076" s="209" t="s">
        <v>90</v>
      </c>
      <c r="E4076" s="204" t="s">
        <v>302</v>
      </c>
      <c r="F4076" s="148">
        <v>1646</v>
      </c>
      <c r="G4076" s="148">
        <v>1921</v>
      </c>
      <c r="H4076" s="148">
        <v>381186.35</v>
      </c>
    </row>
    <row r="4077" spans="2:8">
      <c r="B4077" s="211">
        <v>2017</v>
      </c>
      <c r="C4077" s="213">
        <v>11</v>
      </c>
      <c r="D4077" s="209" t="s">
        <v>90</v>
      </c>
      <c r="E4077" s="204" t="s">
        <v>470</v>
      </c>
      <c r="F4077" s="148">
        <v>386</v>
      </c>
      <c r="G4077" s="148">
        <v>451</v>
      </c>
      <c r="H4077" s="148">
        <v>96476.76</v>
      </c>
    </row>
    <row r="4078" spans="2:8">
      <c r="B4078" s="211">
        <v>2017</v>
      </c>
      <c r="C4078" s="213">
        <v>11</v>
      </c>
      <c r="D4078" s="209" t="s">
        <v>90</v>
      </c>
      <c r="E4078" s="204" t="s">
        <v>471</v>
      </c>
      <c r="F4078" s="148">
        <v>1100</v>
      </c>
      <c r="G4078" s="148">
        <v>1283</v>
      </c>
      <c r="H4078" s="148">
        <v>237151.40999999997</v>
      </c>
    </row>
    <row r="4079" spans="2:8">
      <c r="B4079" s="211">
        <v>2017</v>
      </c>
      <c r="C4079" s="213">
        <v>11</v>
      </c>
      <c r="D4079" s="209" t="s">
        <v>90</v>
      </c>
      <c r="E4079" s="204" t="s">
        <v>472</v>
      </c>
      <c r="F4079" s="148">
        <v>1927</v>
      </c>
      <c r="G4079" s="148">
        <v>2248</v>
      </c>
      <c r="H4079" s="148">
        <v>616630</v>
      </c>
    </row>
    <row r="4080" spans="2:8">
      <c r="B4080" s="211">
        <v>2017</v>
      </c>
      <c r="C4080" s="213">
        <v>11</v>
      </c>
      <c r="D4080" s="209" t="s">
        <v>90</v>
      </c>
      <c r="E4080" s="204" t="s">
        <v>473</v>
      </c>
      <c r="F4080" s="148">
        <v>2999</v>
      </c>
      <c r="G4080" s="148">
        <v>3500</v>
      </c>
      <c r="H4080" s="148">
        <v>700000</v>
      </c>
    </row>
    <row r="4081" spans="2:8">
      <c r="B4081" s="211">
        <v>2017</v>
      </c>
      <c r="C4081" s="213">
        <v>11</v>
      </c>
      <c r="D4081" s="209" t="s">
        <v>90</v>
      </c>
      <c r="E4081" s="204" t="s">
        <v>330</v>
      </c>
      <c r="F4081" s="148">
        <v>10825</v>
      </c>
      <c r="G4081" s="148">
        <v>12632</v>
      </c>
      <c r="H4081" s="148">
        <v>2630526.64</v>
      </c>
    </row>
    <row r="4082" spans="2:8">
      <c r="B4082" s="211">
        <v>2017</v>
      </c>
      <c r="C4082" s="213">
        <v>11</v>
      </c>
      <c r="D4082" s="209" t="s">
        <v>90</v>
      </c>
      <c r="E4082" s="204" t="s">
        <v>474</v>
      </c>
      <c r="F4082" s="148">
        <v>2996</v>
      </c>
      <c r="G4082" s="148">
        <v>3495</v>
      </c>
      <c r="H4082" s="148">
        <v>700000</v>
      </c>
    </row>
    <row r="4083" spans="2:8">
      <c r="B4083" s="211">
        <v>2017</v>
      </c>
      <c r="C4083" s="213">
        <v>11</v>
      </c>
      <c r="D4083" s="209" t="s">
        <v>90</v>
      </c>
      <c r="E4083" s="204" t="s">
        <v>481</v>
      </c>
      <c r="F4083" s="148">
        <v>275</v>
      </c>
      <c r="G4083" s="148">
        <v>321</v>
      </c>
      <c r="H4083" s="148">
        <v>80535.81</v>
      </c>
    </row>
    <row r="4084" spans="2:8">
      <c r="B4084" s="211">
        <v>2017</v>
      </c>
      <c r="C4084" s="213">
        <v>11</v>
      </c>
      <c r="D4084" s="209" t="s">
        <v>90</v>
      </c>
      <c r="E4084" s="204" t="s">
        <v>397</v>
      </c>
      <c r="F4084" s="148">
        <v>2547</v>
      </c>
      <c r="G4084" s="148">
        <v>2973</v>
      </c>
      <c r="H4084" s="148">
        <v>744029.44</v>
      </c>
    </row>
    <row r="4085" spans="2:8">
      <c r="B4085" s="211">
        <v>2017</v>
      </c>
      <c r="C4085" s="213">
        <v>11</v>
      </c>
      <c r="D4085" s="209" t="s">
        <v>90</v>
      </c>
      <c r="E4085" s="204" t="s">
        <v>477</v>
      </c>
      <c r="F4085" s="148">
        <v>7523</v>
      </c>
      <c r="G4085" s="148">
        <v>8776</v>
      </c>
      <c r="H4085" s="148">
        <v>2139933.7800000003</v>
      </c>
    </row>
    <row r="4086" spans="2:8">
      <c r="B4086" s="211">
        <v>2017</v>
      </c>
      <c r="C4086" s="213">
        <v>11</v>
      </c>
      <c r="D4086" s="209" t="s">
        <v>90</v>
      </c>
      <c r="E4086" s="204" t="s">
        <v>399</v>
      </c>
      <c r="F4086" s="148">
        <v>1651</v>
      </c>
      <c r="G4086" s="148">
        <v>1927</v>
      </c>
      <c r="H4086" s="148">
        <v>440000</v>
      </c>
    </row>
    <row r="4087" spans="2:8">
      <c r="B4087" s="211">
        <v>2017</v>
      </c>
      <c r="C4087" s="213">
        <v>11</v>
      </c>
      <c r="D4087" s="209" t="s">
        <v>90</v>
      </c>
      <c r="E4087" s="204" t="s">
        <v>413</v>
      </c>
      <c r="F4087" s="148">
        <v>550</v>
      </c>
      <c r="G4087" s="148">
        <v>640</v>
      </c>
      <c r="H4087" s="148">
        <v>128000</v>
      </c>
    </row>
    <row r="4088" spans="2:8">
      <c r="B4088" s="211">
        <v>2017</v>
      </c>
      <c r="C4088" s="213">
        <v>11</v>
      </c>
      <c r="D4088" s="209" t="s">
        <v>172</v>
      </c>
      <c r="E4088" s="204" t="s">
        <v>414</v>
      </c>
      <c r="F4088" s="148">
        <v>12</v>
      </c>
      <c r="G4088" s="148">
        <v>14</v>
      </c>
      <c r="H4088" s="148">
        <v>5218.7700000000004</v>
      </c>
    </row>
    <row r="4089" spans="2:8">
      <c r="B4089" s="211">
        <v>2017</v>
      </c>
      <c r="C4089" s="213">
        <v>11</v>
      </c>
      <c r="D4089" s="209" t="s">
        <v>155</v>
      </c>
      <c r="E4089" s="204" t="s">
        <v>414</v>
      </c>
      <c r="F4089" s="148">
        <v>388</v>
      </c>
      <c r="G4089" s="148">
        <v>453</v>
      </c>
      <c r="H4089" s="148">
        <v>91504.8</v>
      </c>
    </row>
    <row r="4090" spans="2:8">
      <c r="B4090" s="211">
        <v>2017</v>
      </c>
      <c r="C4090" s="213">
        <v>11</v>
      </c>
      <c r="D4090" s="209" t="s">
        <v>155</v>
      </c>
      <c r="E4090" s="204" t="s">
        <v>418</v>
      </c>
      <c r="F4090" s="148">
        <v>77</v>
      </c>
      <c r="G4090" s="148">
        <v>89</v>
      </c>
      <c r="H4090" s="148">
        <v>58516.659999999996</v>
      </c>
    </row>
    <row r="4091" spans="2:8">
      <c r="B4091" s="211">
        <v>2017</v>
      </c>
      <c r="C4091" s="213">
        <v>11</v>
      </c>
      <c r="D4091" s="209" t="s">
        <v>87</v>
      </c>
      <c r="E4091" s="204" t="s">
        <v>236</v>
      </c>
      <c r="F4091" s="148">
        <v>2194</v>
      </c>
      <c r="G4091" s="148">
        <v>2560</v>
      </c>
      <c r="H4091" s="148">
        <v>442927.37</v>
      </c>
    </row>
    <row r="4092" spans="2:8">
      <c r="B4092" s="211">
        <v>2017</v>
      </c>
      <c r="C4092" s="213">
        <v>11</v>
      </c>
      <c r="D4092" s="209" t="s">
        <v>87</v>
      </c>
      <c r="E4092" s="204" t="s">
        <v>246</v>
      </c>
      <c r="F4092" s="148">
        <v>1101</v>
      </c>
      <c r="G4092" s="148">
        <v>1282</v>
      </c>
      <c r="H4092" s="148">
        <v>280000</v>
      </c>
    </row>
    <row r="4093" spans="2:8">
      <c r="B4093" s="211">
        <v>2017</v>
      </c>
      <c r="C4093" s="213">
        <v>11</v>
      </c>
      <c r="D4093" s="209" t="s">
        <v>87</v>
      </c>
      <c r="E4093" s="204" t="s">
        <v>265</v>
      </c>
      <c r="F4093" s="148">
        <v>1101</v>
      </c>
      <c r="G4093" s="148">
        <v>1284</v>
      </c>
      <c r="H4093" s="148">
        <v>290000</v>
      </c>
    </row>
    <row r="4094" spans="2:8">
      <c r="B4094" s="211">
        <v>2017</v>
      </c>
      <c r="C4094" s="213">
        <v>11</v>
      </c>
      <c r="D4094" s="209" t="s">
        <v>87</v>
      </c>
      <c r="E4094" s="204" t="s">
        <v>282</v>
      </c>
      <c r="F4094" s="148">
        <v>571</v>
      </c>
      <c r="G4094" s="148">
        <v>666</v>
      </c>
      <c r="H4094" s="148">
        <v>146407.72</v>
      </c>
    </row>
    <row r="4095" spans="2:8">
      <c r="B4095" s="211">
        <v>2017</v>
      </c>
      <c r="C4095" s="213">
        <v>11</v>
      </c>
      <c r="D4095" s="209" t="s">
        <v>87</v>
      </c>
      <c r="E4095" s="204" t="s">
        <v>284</v>
      </c>
      <c r="F4095" s="148">
        <v>285</v>
      </c>
      <c r="G4095" s="148">
        <v>328</v>
      </c>
      <c r="H4095" s="148">
        <v>174999.96000000002</v>
      </c>
    </row>
    <row r="4096" spans="2:8">
      <c r="B4096" s="211">
        <v>2017</v>
      </c>
      <c r="C4096" s="213">
        <v>11</v>
      </c>
      <c r="D4096" s="209" t="s">
        <v>87</v>
      </c>
      <c r="E4096" s="204" t="s">
        <v>469</v>
      </c>
      <c r="F4096" s="148">
        <v>3572</v>
      </c>
      <c r="G4096" s="148">
        <v>4168</v>
      </c>
      <c r="H4096" s="148">
        <v>910000.00999999978</v>
      </c>
    </row>
    <row r="4097" spans="2:8">
      <c r="B4097" s="211">
        <v>2017</v>
      </c>
      <c r="C4097" s="213">
        <v>11</v>
      </c>
      <c r="D4097" s="209" t="s">
        <v>87</v>
      </c>
      <c r="E4097" s="204" t="s">
        <v>302</v>
      </c>
      <c r="F4097" s="148">
        <v>547</v>
      </c>
      <c r="G4097" s="148">
        <v>638</v>
      </c>
      <c r="H4097" s="148">
        <v>126571.6</v>
      </c>
    </row>
    <row r="4098" spans="2:8">
      <c r="B4098" s="211">
        <v>2017</v>
      </c>
      <c r="C4098" s="213">
        <v>11</v>
      </c>
      <c r="D4098" s="209" t="s">
        <v>87</v>
      </c>
      <c r="E4098" s="204" t="s">
        <v>470</v>
      </c>
      <c r="F4098" s="148">
        <v>3026</v>
      </c>
      <c r="G4098" s="148">
        <v>3530</v>
      </c>
      <c r="H4098" s="148">
        <v>696734.37000000011</v>
      </c>
    </row>
    <row r="4099" spans="2:8">
      <c r="B4099" s="211">
        <v>2017</v>
      </c>
      <c r="C4099" s="213">
        <v>11</v>
      </c>
      <c r="D4099" s="209" t="s">
        <v>87</v>
      </c>
      <c r="E4099" s="204" t="s">
        <v>471</v>
      </c>
      <c r="F4099" s="148">
        <v>550</v>
      </c>
      <c r="G4099" s="148">
        <v>642</v>
      </c>
      <c r="H4099" s="148">
        <v>118551.05</v>
      </c>
    </row>
    <row r="4100" spans="2:8">
      <c r="B4100" s="211">
        <v>2017</v>
      </c>
      <c r="C4100" s="213">
        <v>11</v>
      </c>
      <c r="D4100" s="209" t="s">
        <v>87</v>
      </c>
      <c r="E4100" s="204" t="s">
        <v>306</v>
      </c>
      <c r="F4100" s="148">
        <v>281</v>
      </c>
      <c r="G4100" s="148">
        <v>329</v>
      </c>
      <c r="H4100" s="148">
        <v>70000</v>
      </c>
    </row>
    <row r="4101" spans="2:8">
      <c r="B4101" s="211">
        <v>2017</v>
      </c>
      <c r="C4101" s="213">
        <v>11</v>
      </c>
      <c r="D4101" s="209" t="s">
        <v>87</v>
      </c>
      <c r="E4101" s="204" t="s">
        <v>472</v>
      </c>
      <c r="F4101" s="148">
        <v>834</v>
      </c>
      <c r="G4101" s="148">
        <v>971</v>
      </c>
      <c r="H4101" s="148">
        <v>264270</v>
      </c>
    </row>
    <row r="4102" spans="2:8">
      <c r="B4102" s="211">
        <v>2017</v>
      </c>
      <c r="C4102" s="213">
        <v>11</v>
      </c>
      <c r="D4102" s="209" t="s">
        <v>87</v>
      </c>
      <c r="E4102" s="204" t="s">
        <v>316</v>
      </c>
      <c r="F4102" s="148">
        <v>1355</v>
      </c>
      <c r="G4102" s="148">
        <v>1581</v>
      </c>
      <c r="H4102" s="148">
        <v>338000</v>
      </c>
    </row>
    <row r="4103" spans="2:8">
      <c r="B4103" s="211">
        <v>2017</v>
      </c>
      <c r="C4103" s="213">
        <v>11</v>
      </c>
      <c r="D4103" s="209" t="s">
        <v>87</v>
      </c>
      <c r="E4103" s="204" t="s">
        <v>473</v>
      </c>
      <c r="F4103" s="148">
        <v>6322</v>
      </c>
      <c r="G4103" s="148">
        <v>7378</v>
      </c>
      <c r="H4103" s="148">
        <v>1629999.99</v>
      </c>
    </row>
    <row r="4104" spans="2:8">
      <c r="B4104" s="211">
        <v>2017</v>
      </c>
      <c r="C4104" s="213">
        <v>11</v>
      </c>
      <c r="D4104" s="209" t="s">
        <v>87</v>
      </c>
      <c r="E4104" s="204" t="s">
        <v>328</v>
      </c>
      <c r="F4104" s="148">
        <v>256</v>
      </c>
      <c r="G4104" s="148">
        <v>300</v>
      </c>
      <c r="H4104" s="148">
        <v>70000.029999999984</v>
      </c>
    </row>
    <row r="4105" spans="2:8">
      <c r="B4105" s="211">
        <v>2017</v>
      </c>
      <c r="C4105" s="213">
        <v>11</v>
      </c>
      <c r="D4105" s="209" t="s">
        <v>87</v>
      </c>
      <c r="E4105" s="204" t="s">
        <v>330</v>
      </c>
      <c r="F4105" s="148">
        <v>8792</v>
      </c>
      <c r="G4105" s="148">
        <v>10259</v>
      </c>
      <c r="H4105" s="148">
        <v>2010250.9300000002</v>
      </c>
    </row>
    <row r="4106" spans="2:8">
      <c r="B4106" s="211">
        <v>2017</v>
      </c>
      <c r="C4106" s="213">
        <v>11</v>
      </c>
      <c r="D4106" s="209" t="s">
        <v>87</v>
      </c>
      <c r="E4106" s="204" t="s">
        <v>414</v>
      </c>
      <c r="F4106" s="148">
        <v>57</v>
      </c>
      <c r="G4106" s="148">
        <v>67</v>
      </c>
      <c r="H4106" s="148">
        <v>24751.429999999997</v>
      </c>
    </row>
    <row r="4107" spans="2:8">
      <c r="B4107" s="211">
        <v>2017</v>
      </c>
      <c r="C4107" s="213">
        <v>11</v>
      </c>
      <c r="D4107" s="209" t="s">
        <v>87</v>
      </c>
      <c r="E4107" s="204" t="s">
        <v>362</v>
      </c>
      <c r="F4107" s="148">
        <v>550</v>
      </c>
      <c r="G4107" s="148">
        <v>641</v>
      </c>
      <c r="H4107" s="148">
        <v>140000</v>
      </c>
    </row>
    <row r="4108" spans="2:8">
      <c r="B4108" s="211">
        <v>2017</v>
      </c>
      <c r="C4108" s="213">
        <v>11</v>
      </c>
      <c r="D4108" s="209" t="s">
        <v>87</v>
      </c>
      <c r="E4108" s="204" t="s">
        <v>375</v>
      </c>
      <c r="F4108" s="148">
        <v>4951</v>
      </c>
      <c r="G4108" s="148">
        <v>5772</v>
      </c>
      <c r="H4108" s="148">
        <v>1259999.98</v>
      </c>
    </row>
    <row r="4109" spans="2:8">
      <c r="B4109" s="211">
        <v>2017</v>
      </c>
      <c r="C4109" s="213">
        <v>11</v>
      </c>
      <c r="D4109" s="209" t="s">
        <v>87</v>
      </c>
      <c r="E4109" s="204" t="s">
        <v>390</v>
      </c>
      <c r="F4109" s="148">
        <v>3847</v>
      </c>
      <c r="G4109" s="148">
        <v>4492</v>
      </c>
      <c r="H4109" s="148">
        <v>866325.06999999983</v>
      </c>
    </row>
    <row r="4110" spans="2:8">
      <c r="B4110" s="211">
        <v>2017</v>
      </c>
      <c r="C4110" s="213">
        <v>11</v>
      </c>
      <c r="D4110" s="209" t="s">
        <v>87</v>
      </c>
      <c r="E4110" s="204" t="s">
        <v>397</v>
      </c>
      <c r="F4110" s="148">
        <v>3301</v>
      </c>
      <c r="G4110" s="148">
        <v>3852</v>
      </c>
      <c r="H4110" s="148">
        <v>725193.64</v>
      </c>
    </row>
    <row r="4111" spans="2:8">
      <c r="B4111" s="211">
        <v>2017</v>
      </c>
      <c r="C4111" s="213">
        <v>11</v>
      </c>
      <c r="D4111" s="209" t="s">
        <v>87</v>
      </c>
      <c r="E4111" s="204" t="s">
        <v>477</v>
      </c>
      <c r="F4111" s="148">
        <v>24135</v>
      </c>
      <c r="G4111" s="148">
        <v>28161</v>
      </c>
      <c r="H4111" s="148">
        <v>6187031.7000000039</v>
      </c>
    </row>
    <row r="4112" spans="2:8">
      <c r="B4112" s="211">
        <v>2017</v>
      </c>
      <c r="C4112" s="213">
        <v>11</v>
      </c>
      <c r="D4112" s="209" t="s">
        <v>87</v>
      </c>
      <c r="E4112" s="204" t="s">
        <v>402</v>
      </c>
      <c r="F4112" s="148">
        <v>824</v>
      </c>
      <c r="G4112" s="148">
        <v>961</v>
      </c>
      <c r="H4112" s="148">
        <v>262036.53999999998</v>
      </c>
    </row>
    <row r="4113" spans="2:8">
      <c r="B4113" s="211">
        <v>2017</v>
      </c>
      <c r="C4113" s="213">
        <v>11</v>
      </c>
      <c r="D4113" s="209" t="s">
        <v>113</v>
      </c>
      <c r="E4113" s="204" t="s">
        <v>309</v>
      </c>
      <c r="F4113" s="148">
        <v>93</v>
      </c>
      <c r="G4113" s="148">
        <v>109</v>
      </c>
      <c r="H4113" s="148">
        <v>19995.009999999998</v>
      </c>
    </row>
    <row r="4114" spans="2:8">
      <c r="B4114" s="211">
        <v>2017</v>
      </c>
      <c r="C4114" s="213">
        <v>11</v>
      </c>
      <c r="D4114" s="209" t="s">
        <v>113</v>
      </c>
      <c r="E4114" s="204" t="s">
        <v>330</v>
      </c>
      <c r="F4114" s="148">
        <v>1076</v>
      </c>
      <c r="G4114" s="148">
        <v>1251</v>
      </c>
      <c r="H4114" s="148">
        <v>375031.99999999994</v>
      </c>
    </row>
    <row r="4115" spans="2:8">
      <c r="B4115" s="211">
        <v>2017</v>
      </c>
      <c r="C4115" s="213">
        <v>11</v>
      </c>
      <c r="D4115" s="209" t="s">
        <v>113</v>
      </c>
      <c r="E4115" s="204" t="s">
        <v>414</v>
      </c>
      <c r="F4115" s="148">
        <v>140</v>
      </c>
      <c r="G4115" s="148">
        <v>163</v>
      </c>
      <c r="H4115" s="148">
        <v>46296.299999999996</v>
      </c>
    </row>
    <row r="4116" spans="2:8">
      <c r="B4116" s="211">
        <v>2017</v>
      </c>
      <c r="C4116" s="213">
        <v>11</v>
      </c>
      <c r="D4116" s="209" t="s">
        <v>113</v>
      </c>
      <c r="E4116" s="204" t="s">
        <v>417</v>
      </c>
      <c r="F4116" s="148">
        <v>92</v>
      </c>
      <c r="G4116" s="148">
        <v>108</v>
      </c>
      <c r="H4116" s="148">
        <v>41989.14</v>
      </c>
    </row>
    <row r="4117" spans="2:8">
      <c r="B4117" s="211">
        <v>2017</v>
      </c>
      <c r="C4117" s="213">
        <v>11</v>
      </c>
      <c r="D4117" s="209" t="s">
        <v>113</v>
      </c>
      <c r="E4117" s="204" t="s">
        <v>418</v>
      </c>
      <c r="F4117" s="148">
        <v>406</v>
      </c>
      <c r="G4117" s="148">
        <v>474</v>
      </c>
      <c r="H4117" s="148">
        <v>397174.49</v>
      </c>
    </row>
    <row r="4118" spans="2:8">
      <c r="B4118" s="211">
        <v>2017</v>
      </c>
      <c r="C4118" s="213">
        <v>11</v>
      </c>
      <c r="D4118" s="209" t="s">
        <v>113</v>
      </c>
      <c r="E4118" s="204" t="s">
        <v>394</v>
      </c>
      <c r="F4118" s="148">
        <v>11</v>
      </c>
      <c r="G4118" s="148">
        <v>13</v>
      </c>
      <c r="H4118" s="148">
        <v>4837.99</v>
      </c>
    </row>
    <row r="4119" spans="2:8">
      <c r="B4119" s="211">
        <v>2017</v>
      </c>
      <c r="C4119" s="213">
        <v>11</v>
      </c>
      <c r="D4119" s="209" t="s">
        <v>113</v>
      </c>
      <c r="E4119" s="204" t="s">
        <v>532</v>
      </c>
      <c r="F4119" s="148">
        <v>14</v>
      </c>
      <c r="G4119" s="148">
        <v>16</v>
      </c>
      <c r="H4119" s="148">
        <v>10272</v>
      </c>
    </row>
    <row r="4120" spans="2:8">
      <c r="B4120" s="211">
        <v>2017</v>
      </c>
      <c r="C4120" s="213">
        <v>11</v>
      </c>
      <c r="D4120" s="209" t="s">
        <v>114</v>
      </c>
      <c r="E4120" s="204" t="s">
        <v>469</v>
      </c>
      <c r="F4120" s="148">
        <v>1108</v>
      </c>
      <c r="G4120" s="148">
        <v>1293</v>
      </c>
      <c r="H4120" s="148">
        <v>275000</v>
      </c>
    </row>
    <row r="4121" spans="2:8">
      <c r="B4121" s="211">
        <v>2017</v>
      </c>
      <c r="C4121" s="213">
        <v>11</v>
      </c>
      <c r="D4121" s="209" t="s">
        <v>114</v>
      </c>
      <c r="E4121" s="204" t="s">
        <v>316</v>
      </c>
      <c r="F4121" s="148">
        <v>20</v>
      </c>
      <c r="G4121" s="148">
        <v>23</v>
      </c>
      <c r="H4121" s="148">
        <v>4299.41</v>
      </c>
    </row>
    <row r="4122" spans="2:8">
      <c r="B4122" s="211">
        <v>2017</v>
      </c>
      <c r="C4122" s="213">
        <v>11</v>
      </c>
      <c r="D4122" s="209" t="s">
        <v>114</v>
      </c>
      <c r="E4122" s="204" t="s">
        <v>330</v>
      </c>
      <c r="F4122" s="148">
        <v>848</v>
      </c>
      <c r="G4122" s="148">
        <v>989</v>
      </c>
      <c r="H4122" s="148">
        <v>263940.03999999998</v>
      </c>
    </row>
    <row r="4123" spans="2:8">
      <c r="B4123" s="211">
        <v>2017</v>
      </c>
      <c r="C4123" s="213">
        <v>11</v>
      </c>
      <c r="D4123" s="209" t="s">
        <v>114</v>
      </c>
      <c r="E4123" s="204" t="s">
        <v>415</v>
      </c>
      <c r="F4123" s="148">
        <v>251</v>
      </c>
      <c r="G4123" s="148">
        <v>293</v>
      </c>
      <c r="H4123" s="148">
        <v>119506.73</v>
      </c>
    </row>
    <row r="4124" spans="2:8">
      <c r="B4124" s="211">
        <v>2017</v>
      </c>
      <c r="C4124" s="213">
        <v>11</v>
      </c>
      <c r="D4124" s="209" t="s">
        <v>114</v>
      </c>
      <c r="E4124" s="204" t="s">
        <v>474</v>
      </c>
      <c r="F4124" s="148">
        <v>275</v>
      </c>
      <c r="G4124" s="148">
        <v>321</v>
      </c>
      <c r="H4124" s="148">
        <v>70000</v>
      </c>
    </row>
    <row r="4125" spans="2:8">
      <c r="B4125" s="211">
        <v>2017</v>
      </c>
      <c r="C4125" s="213">
        <v>11</v>
      </c>
      <c r="D4125" s="209" t="s">
        <v>114</v>
      </c>
      <c r="E4125" s="204" t="s">
        <v>531</v>
      </c>
      <c r="F4125" s="148">
        <v>16</v>
      </c>
      <c r="G4125" s="148">
        <v>19</v>
      </c>
      <c r="H4125" s="148">
        <v>22142.080000000002</v>
      </c>
    </row>
    <row r="4126" spans="2:8">
      <c r="B4126" s="211">
        <v>2017</v>
      </c>
      <c r="C4126" s="213">
        <v>11</v>
      </c>
      <c r="D4126" s="209" t="s">
        <v>173</v>
      </c>
      <c r="E4126" s="204" t="s">
        <v>462</v>
      </c>
      <c r="F4126" s="148">
        <v>6</v>
      </c>
      <c r="G4126" s="148">
        <v>6</v>
      </c>
      <c r="H4126" s="148">
        <v>6250.66</v>
      </c>
    </row>
    <row r="4127" spans="2:8">
      <c r="B4127" s="211">
        <v>2017</v>
      </c>
      <c r="C4127" s="213">
        <v>11</v>
      </c>
      <c r="D4127" s="209" t="s">
        <v>115</v>
      </c>
      <c r="E4127" s="204" t="s">
        <v>418</v>
      </c>
      <c r="F4127" s="148">
        <v>42</v>
      </c>
      <c r="G4127" s="148">
        <v>48</v>
      </c>
      <c r="H4127" s="148">
        <v>27778.940000000002</v>
      </c>
    </row>
    <row r="4128" spans="2:8">
      <c r="B4128" s="211">
        <v>2017</v>
      </c>
      <c r="C4128" s="213">
        <v>11</v>
      </c>
      <c r="D4128" s="209" t="s">
        <v>106</v>
      </c>
      <c r="E4128" s="204" t="s">
        <v>243</v>
      </c>
      <c r="F4128" s="148">
        <v>270</v>
      </c>
      <c r="G4128" s="148">
        <v>314</v>
      </c>
      <c r="H4128" s="148">
        <v>86385.73</v>
      </c>
    </row>
    <row r="4129" spans="2:8">
      <c r="B4129" s="211">
        <v>2017</v>
      </c>
      <c r="C4129" s="213">
        <v>11</v>
      </c>
      <c r="D4129" s="209" t="s">
        <v>106</v>
      </c>
      <c r="E4129" s="204" t="s">
        <v>246</v>
      </c>
      <c r="F4129" s="148">
        <v>751</v>
      </c>
      <c r="G4129" s="148">
        <v>876</v>
      </c>
      <c r="H4129" s="148">
        <v>210000</v>
      </c>
    </row>
    <row r="4130" spans="2:8">
      <c r="B4130" s="211">
        <v>2017</v>
      </c>
      <c r="C4130" s="213">
        <v>11</v>
      </c>
      <c r="D4130" s="209" t="s">
        <v>106</v>
      </c>
      <c r="E4130" s="204" t="s">
        <v>467</v>
      </c>
      <c r="F4130" s="148">
        <v>1026</v>
      </c>
      <c r="G4130" s="148">
        <v>1195</v>
      </c>
      <c r="H4130" s="148">
        <v>280000</v>
      </c>
    </row>
    <row r="4131" spans="2:8">
      <c r="B4131" s="211">
        <v>2017</v>
      </c>
      <c r="C4131" s="213">
        <v>11</v>
      </c>
      <c r="D4131" s="209" t="s">
        <v>106</v>
      </c>
      <c r="E4131" s="204" t="s">
        <v>285</v>
      </c>
      <c r="F4131" s="148">
        <v>1254</v>
      </c>
      <c r="G4131" s="148">
        <v>1462</v>
      </c>
      <c r="H4131" s="148">
        <v>278660.71000000002</v>
      </c>
    </row>
    <row r="4132" spans="2:8">
      <c r="B4132" s="211">
        <v>2017</v>
      </c>
      <c r="C4132" s="213">
        <v>11</v>
      </c>
      <c r="D4132" s="209" t="s">
        <v>106</v>
      </c>
      <c r="E4132" s="204" t="s">
        <v>291</v>
      </c>
      <c r="F4132" s="148">
        <v>534</v>
      </c>
      <c r="G4132" s="148">
        <v>622</v>
      </c>
      <c r="H4132" s="148">
        <v>210000</v>
      </c>
    </row>
    <row r="4133" spans="2:8">
      <c r="B4133" s="211">
        <v>2017</v>
      </c>
      <c r="C4133" s="213">
        <v>11</v>
      </c>
      <c r="D4133" s="209" t="s">
        <v>106</v>
      </c>
      <c r="E4133" s="204" t="s">
        <v>469</v>
      </c>
      <c r="F4133" s="148">
        <v>275</v>
      </c>
      <c r="G4133" s="148">
        <v>321</v>
      </c>
      <c r="H4133" s="148">
        <v>70000</v>
      </c>
    </row>
    <row r="4134" spans="2:8">
      <c r="B4134" s="211">
        <v>2017</v>
      </c>
      <c r="C4134" s="213">
        <v>11</v>
      </c>
      <c r="D4134" s="209" t="s">
        <v>106</v>
      </c>
      <c r="E4134" s="204" t="s">
        <v>302</v>
      </c>
      <c r="F4134" s="148">
        <v>10891</v>
      </c>
      <c r="G4134" s="148">
        <v>12708</v>
      </c>
      <c r="H4134" s="148">
        <v>2521924.5800000005</v>
      </c>
    </row>
    <row r="4135" spans="2:8">
      <c r="B4135" s="211">
        <v>2017</v>
      </c>
      <c r="C4135" s="213">
        <v>11</v>
      </c>
      <c r="D4135" s="209" t="s">
        <v>106</v>
      </c>
      <c r="E4135" s="204" t="s">
        <v>470</v>
      </c>
      <c r="F4135" s="148">
        <v>274</v>
      </c>
      <c r="G4135" s="148">
        <v>320</v>
      </c>
      <c r="H4135" s="148">
        <v>71687.98</v>
      </c>
    </row>
    <row r="4136" spans="2:8">
      <c r="B4136" s="211">
        <v>2017</v>
      </c>
      <c r="C4136" s="213">
        <v>11</v>
      </c>
      <c r="D4136" s="209" t="s">
        <v>106</v>
      </c>
      <c r="E4136" s="204" t="s">
        <v>471</v>
      </c>
      <c r="F4136" s="148">
        <v>549</v>
      </c>
      <c r="G4136" s="148">
        <v>640</v>
      </c>
      <c r="H4136" s="148">
        <v>125994.96</v>
      </c>
    </row>
    <row r="4137" spans="2:8">
      <c r="B4137" s="211">
        <v>2017</v>
      </c>
      <c r="C4137" s="213">
        <v>11</v>
      </c>
      <c r="D4137" s="209" t="s">
        <v>106</v>
      </c>
      <c r="E4137" s="204" t="s">
        <v>472</v>
      </c>
      <c r="F4137" s="148">
        <v>825</v>
      </c>
      <c r="G4137" s="148">
        <v>963</v>
      </c>
      <c r="H4137" s="148">
        <v>210000</v>
      </c>
    </row>
    <row r="4138" spans="2:8">
      <c r="B4138" s="211">
        <v>2017</v>
      </c>
      <c r="C4138" s="213">
        <v>11</v>
      </c>
      <c r="D4138" s="209" t="s">
        <v>106</v>
      </c>
      <c r="E4138" s="204" t="s">
        <v>473</v>
      </c>
      <c r="F4138" s="148">
        <v>1021</v>
      </c>
      <c r="G4138" s="148">
        <v>1193</v>
      </c>
      <c r="H4138" s="148">
        <v>280000</v>
      </c>
    </row>
    <row r="4139" spans="2:8">
      <c r="B4139" s="211">
        <v>2017</v>
      </c>
      <c r="C4139" s="213">
        <v>11</v>
      </c>
      <c r="D4139" s="209" t="s">
        <v>106</v>
      </c>
      <c r="E4139" s="204" t="s">
        <v>484</v>
      </c>
      <c r="F4139" s="148">
        <v>1100</v>
      </c>
      <c r="G4139" s="148">
        <v>1283</v>
      </c>
      <c r="H4139" s="148">
        <v>337076.57</v>
      </c>
    </row>
    <row r="4140" spans="2:8">
      <c r="B4140" s="211">
        <v>2017</v>
      </c>
      <c r="C4140" s="213">
        <v>11</v>
      </c>
      <c r="D4140" s="209" t="s">
        <v>106</v>
      </c>
      <c r="E4140" s="204" t="s">
        <v>330</v>
      </c>
      <c r="F4140" s="148">
        <v>5534</v>
      </c>
      <c r="G4140" s="148">
        <v>6455</v>
      </c>
      <c r="H4140" s="148">
        <v>1163716.2100000002</v>
      </c>
    </row>
    <row r="4141" spans="2:8">
      <c r="B4141" s="211">
        <v>2017</v>
      </c>
      <c r="C4141" s="213">
        <v>11</v>
      </c>
      <c r="D4141" s="209" t="s">
        <v>106</v>
      </c>
      <c r="E4141" s="204" t="s">
        <v>414</v>
      </c>
      <c r="F4141" s="148">
        <v>267</v>
      </c>
      <c r="G4141" s="148">
        <v>312</v>
      </c>
      <c r="H4141" s="148">
        <v>70560</v>
      </c>
    </row>
    <row r="4142" spans="2:8">
      <c r="B4142" s="211">
        <v>2017</v>
      </c>
      <c r="C4142" s="213">
        <v>11</v>
      </c>
      <c r="D4142" s="209" t="s">
        <v>106</v>
      </c>
      <c r="E4142" s="204" t="s">
        <v>474</v>
      </c>
      <c r="F4142" s="148">
        <v>550</v>
      </c>
      <c r="G4142" s="148">
        <v>642</v>
      </c>
      <c r="H4142" s="148">
        <v>140000</v>
      </c>
    </row>
    <row r="4143" spans="2:8">
      <c r="B4143" s="211">
        <v>2017</v>
      </c>
      <c r="C4143" s="213">
        <v>11</v>
      </c>
      <c r="D4143" s="209" t="s">
        <v>106</v>
      </c>
      <c r="E4143" s="204" t="s">
        <v>375</v>
      </c>
      <c r="F4143" s="148">
        <v>4819</v>
      </c>
      <c r="G4143" s="148">
        <v>5623</v>
      </c>
      <c r="H4143" s="148">
        <v>1105131.81</v>
      </c>
    </row>
    <row r="4144" spans="2:8">
      <c r="B4144" s="211">
        <v>2017</v>
      </c>
      <c r="C4144" s="213">
        <v>11</v>
      </c>
      <c r="D4144" s="209" t="s">
        <v>106</v>
      </c>
      <c r="E4144" s="204" t="s">
        <v>390</v>
      </c>
      <c r="F4144" s="148">
        <v>1993</v>
      </c>
      <c r="G4144" s="148">
        <v>2325</v>
      </c>
      <c r="H4144" s="148">
        <v>437871.35</v>
      </c>
    </row>
    <row r="4145" spans="2:8">
      <c r="B4145" s="211">
        <v>2017</v>
      </c>
      <c r="C4145" s="213">
        <v>11</v>
      </c>
      <c r="D4145" s="209" t="s">
        <v>106</v>
      </c>
      <c r="E4145" s="204" t="s">
        <v>397</v>
      </c>
      <c r="F4145" s="148">
        <v>560</v>
      </c>
      <c r="G4145" s="148">
        <v>653</v>
      </c>
      <c r="H4145" s="148">
        <v>132524.26</v>
      </c>
    </row>
    <row r="4146" spans="2:8">
      <c r="B4146" s="211">
        <v>2017</v>
      </c>
      <c r="C4146" s="213">
        <v>11</v>
      </c>
      <c r="D4146" s="209" t="s">
        <v>106</v>
      </c>
      <c r="E4146" s="204" t="s">
        <v>477</v>
      </c>
      <c r="F4146" s="148">
        <v>274</v>
      </c>
      <c r="G4146" s="148">
        <v>320</v>
      </c>
      <c r="H4146" s="148">
        <v>70000</v>
      </c>
    </row>
    <row r="4147" spans="2:8">
      <c r="B4147" s="211">
        <v>2017</v>
      </c>
      <c r="C4147" s="213">
        <v>11</v>
      </c>
      <c r="D4147" s="209" t="s">
        <v>106</v>
      </c>
      <c r="E4147" s="204" t="s">
        <v>413</v>
      </c>
      <c r="F4147" s="148">
        <v>2156</v>
      </c>
      <c r="G4147" s="148">
        <v>2514</v>
      </c>
      <c r="H4147" s="148">
        <v>630000</v>
      </c>
    </row>
    <row r="4148" spans="2:8">
      <c r="B4148" s="211">
        <v>2017</v>
      </c>
      <c r="C4148" s="213">
        <v>11</v>
      </c>
      <c r="D4148" s="209" t="s">
        <v>116</v>
      </c>
      <c r="E4148" s="204" t="s">
        <v>414</v>
      </c>
      <c r="F4148" s="148">
        <v>158</v>
      </c>
      <c r="G4148" s="148">
        <v>186</v>
      </c>
      <c r="H4148" s="148">
        <v>37828.97</v>
      </c>
    </row>
    <row r="4149" spans="2:8">
      <c r="B4149" s="211">
        <v>2017</v>
      </c>
      <c r="C4149" s="213">
        <v>11</v>
      </c>
      <c r="D4149" s="209" t="s">
        <v>97</v>
      </c>
      <c r="E4149" s="204" t="s">
        <v>330</v>
      </c>
      <c r="F4149" s="148">
        <v>408</v>
      </c>
      <c r="G4149" s="148">
        <v>477</v>
      </c>
      <c r="H4149" s="148">
        <v>189440.65</v>
      </c>
    </row>
    <row r="4150" spans="2:8">
      <c r="B4150" s="211">
        <v>2017</v>
      </c>
      <c r="C4150" s="213">
        <v>11</v>
      </c>
      <c r="D4150" s="209" t="s">
        <v>97</v>
      </c>
      <c r="E4150" s="204" t="s">
        <v>375</v>
      </c>
      <c r="F4150" s="148">
        <v>900</v>
      </c>
      <c r="G4150" s="148">
        <v>1050</v>
      </c>
      <c r="H4150" s="148">
        <v>190000</v>
      </c>
    </row>
    <row r="4151" spans="2:8">
      <c r="B4151" s="211">
        <v>2017</v>
      </c>
      <c r="C4151" s="213">
        <v>11</v>
      </c>
      <c r="D4151" s="209" t="s">
        <v>97</v>
      </c>
      <c r="E4151" s="204" t="s">
        <v>413</v>
      </c>
      <c r="F4151" s="148">
        <v>276</v>
      </c>
      <c r="G4151" s="148">
        <v>322</v>
      </c>
      <c r="H4151" s="148">
        <v>58000</v>
      </c>
    </row>
    <row r="4152" spans="2:8">
      <c r="B4152" s="211">
        <v>2017</v>
      </c>
      <c r="C4152" s="213">
        <v>11</v>
      </c>
      <c r="D4152" s="209" t="s">
        <v>118</v>
      </c>
      <c r="E4152" s="204" t="s">
        <v>330</v>
      </c>
      <c r="F4152" s="148">
        <v>1250</v>
      </c>
      <c r="G4152" s="148">
        <v>1460</v>
      </c>
      <c r="H4152" s="148">
        <v>768630.49999999977</v>
      </c>
    </row>
    <row r="4153" spans="2:8">
      <c r="B4153" s="211">
        <v>2017</v>
      </c>
      <c r="C4153" s="213">
        <v>11</v>
      </c>
      <c r="D4153" s="209" t="s">
        <v>118</v>
      </c>
      <c r="E4153" s="204" t="s">
        <v>414</v>
      </c>
      <c r="F4153" s="148">
        <v>1576</v>
      </c>
      <c r="G4153" s="148">
        <v>1841</v>
      </c>
      <c r="H4153" s="148">
        <v>752466.41000000015</v>
      </c>
    </row>
    <row r="4154" spans="2:8">
      <c r="B4154" s="211">
        <v>2017</v>
      </c>
      <c r="C4154" s="213">
        <v>11</v>
      </c>
      <c r="D4154" s="209" t="s">
        <v>118</v>
      </c>
      <c r="E4154" s="204" t="s">
        <v>415</v>
      </c>
      <c r="F4154" s="148">
        <v>245</v>
      </c>
      <c r="G4154" s="148">
        <v>286</v>
      </c>
      <c r="H4154" s="148">
        <v>46256</v>
      </c>
    </row>
    <row r="4155" spans="2:8">
      <c r="B4155" s="211">
        <v>2017</v>
      </c>
      <c r="C4155" s="213">
        <v>11</v>
      </c>
      <c r="D4155" s="209" t="s">
        <v>119</v>
      </c>
      <c r="E4155" s="204" t="s">
        <v>235</v>
      </c>
      <c r="F4155" s="148">
        <v>193</v>
      </c>
      <c r="G4155" s="148">
        <v>225</v>
      </c>
      <c r="H4155" s="148">
        <v>81762</v>
      </c>
    </row>
    <row r="4156" spans="2:8">
      <c r="B4156" s="211">
        <v>2017</v>
      </c>
      <c r="C4156" s="213">
        <v>11</v>
      </c>
      <c r="D4156" s="209" t="s">
        <v>119</v>
      </c>
      <c r="E4156" s="204" t="s">
        <v>236</v>
      </c>
      <c r="F4156" s="148">
        <v>7997</v>
      </c>
      <c r="G4156" s="148">
        <v>9325</v>
      </c>
      <c r="H4156" s="148">
        <v>1788224.31</v>
      </c>
    </row>
    <row r="4157" spans="2:8">
      <c r="B4157" s="211">
        <v>2017</v>
      </c>
      <c r="C4157" s="213">
        <v>11</v>
      </c>
      <c r="D4157" s="209" t="s">
        <v>119</v>
      </c>
      <c r="E4157" s="204" t="s">
        <v>242</v>
      </c>
      <c r="F4157" s="148">
        <v>1383</v>
      </c>
      <c r="G4157" s="148">
        <v>1614</v>
      </c>
      <c r="H4157" s="148">
        <v>390434.68</v>
      </c>
    </row>
    <row r="4158" spans="2:8">
      <c r="B4158" s="211">
        <v>2017</v>
      </c>
      <c r="C4158" s="213">
        <v>11</v>
      </c>
      <c r="D4158" s="209" t="s">
        <v>119</v>
      </c>
      <c r="E4158" s="204" t="s">
        <v>246</v>
      </c>
      <c r="F4158" s="148">
        <v>6052</v>
      </c>
      <c r="G4158" s="148">
        <v>7064</v>
      </c>
      <c r="H4158" s="148">
        <v>1539999.9900000002</v>
      </c>
    </row>
    <row r="4159" spans="2:8">
      <c r="B4159" s="211">
        <v>2017</v>
      </c>
      <c r="C4159" s="213">
        <v>11</v>
      </c>
      <c r="D4159" s="209" t="s">
        <v>119</v>
      </c>
      <c r="E4159" s="204" t="s">
        <v>249</v>
      </c>
      <c r="F4159" s="148">
        <v>70</v>
      </c>
      <c r="G4159" s="148">
        <v>82</v>
      </c>
      <c r="H4159" s="148">
        <v>27006.36</v>
      </c>
    </row>
    <row r="4160" spans="2:8">
      <c r="B4160" s="211">
        <v>2017</v>
      </c>
      <c r="C4160" s="213">
        <v>11</v>
      </c>
      <c r="D4160" s="209" t="s">
        <v>119</v>
      </c>
      <c r="E4160" s="204" t="s">
        <v>262</v>
      </c>
      <c r="F4160" s="148">
        <v>1301</v>
      </c>
      <c r="G4160" s="148">
        <v>1517</v>
      </c>
      <c r="H4160" s="148">
        <v>333403.25</v>
      </c>
    </row>
    <row r="4161" spans="2:8">
      <c r="B4161" s="211">
        <v>2017</v>
      </c>
      <c r="C4161" s="213">
        <v>11</v>
      </c>
      <c r="D4161" s="209" t="s">
        <v>119</v>
      </c>
      <c r="E4161" s="204" t="s">
        <v>265</v>
      </c>
      <c r="F4161" s="148">
        <v>5405</v>
      </c>
      <c r="G4161" s="148">
        <v>6311</v>
      </c>
      <c r="H4161" s="148">
        <v>1204373.93</v>
      </c>
    </row>
    <row r="4162" spans="2:8">
      <c r="B4162" s="211">
        <v>2017</v>
      </c>
      <c r="C4162" s="213">
        <v>11</v>
      </c>
      <c r="D4162" s="209" t="s">
        <v>119</v>
      </c>
      <c r="E4162" s="204" t="s">
        <v>520</v>
      </c>
      <c r="F4162" s="148">
        <v>15</v>
      </c>
      <c r="G4162" s="148">
        <v>15</v>
      </c>
      <c r="H4162" s="148">
        <v>8249.43</v>
      </c>
    </row>
    <row r="4163" spans="2:8">
      <c r="B4163" s="211">
        <v>2017</v>
      </c>
      <c r="C4163" s="213">
        <v>11</v>
      </c>
      <c r="D4163" s="209" t="s">
        <v>119</v>
      </c>
      <c r="E4163" s="204" t="s">
        <v>468</v>
      </c>
      <c r="F4163" s="148">
        <v>1372</v>
      </c>
      <c r="G4163" s="148">
        <v>1603</v>
      </c>
      <c r="H4163" s="148">
        <v>458533.27</v>
      </c>
    </row>
    <row r="4164" spans="2:8">
      <c r="B4164" s="211">
        <v>2017</v>
      </c>
      <c r="C4164" s="213">
        <v>11</v>
      </c>
      <c r="D4164" s="209" t="s">
        <v>119</v>
      </c>
      <c r="E4164" s="204" t="s">
        <v>273</v>
      </c>
      <c r="F4164" s="148">
        <v>3802</v>
      </c>
      <c r="G4164" s="148">
        <v>4433</v>
      </c>
      <c r="H4164" s="148">
        <v>947375</v>
      </c>
    </row>
    <row r="4165" spans="2:8">
      <c r="B4165" s="211">
        <v>2017</v>
      </c>
      <c r="C4165" s="213">
        <v>11</v>
      </c>
      <c r="D4165" s="209" t="s">
        <v>119</v>
      </c>
      <c r="E4165" s="204" t="s">
        <v>274</v>
      </c>
      <c r="F4165" s="148">
        <v>1163</v>
      </c>
      <c r="G4165" s="148">
        <v>1359</v>
      </c>
      <c r="H4165" s="148">
        <v>396278.6100000001</v>
      </c>
    </row>
    <row r="4166" spans="2:8">
      <c r="B4166" s="211">
        <v>2017</v>
      </c>
      <c r="C4166" s="213">
        <v>11</v>
      </c>
      <c r="D4166" s="209" t="s">
        <v>119</v>
      </c>
      <c r="E4166" s="204" t="s">
        <v>275</v>
      </c>
      <c r="F4166" s="148">
        <v>61</v>
      </c>
      <c r="G4166" s="148">
        <v>72</v>
      </c>
      <c r="H4166" s="148">
        <v>34540</v>
      </c>
    </row>
    <row r="4167" spans="2:8">
      <c r="B4167" s="211">
        <v>2017</v>
      </c>
      <c r="C4167" s="213">
        <v>11</v>
      </c>
      <c r="D4167" s="209" t="s">
        <v>119</v>
      </c>
      <c r="E4167" s="204" t="s">
        <v>284</v>
      </c>
      <c r="F4167" s="148">
        <v>957</v>
      </c>
      <c r="G4167" s="148">
        <v>1115</v>
      </c>
      <c r="H4167" s="148">
        <v>230000</v>
      </c>
    </row>
    <row r="4168" spans="2:8">
      <c r="B4168" s="211">
        <v>2017</v>
      </c>
      <c r="C4168" s="213">
        <v>11</v>
      </c>
      <c r="D4168" s="209" t="s">
        <v>119</v>
      </c>
      <c r="E4168" s="204" t="s">
        <v>285</v>
      </c>
      <c r="F4168" s="148">
        <v>62032</v>
      </c>
      <c r="G4168" s="148">
        <v>72372</v>
      </c>
      <c r="H4168" s="148">
        <v>15271020.21000001</v>
      </c>
    </row>
    <row r="4169" spans="2:8">
      <c r="B4169" s="211">
        <v>2017</v>
      </c>
      <c r="C4169" s="213">
        <v>11</v>
      </c>
      <c r="D4169" s="209" t="s">
        <v>119</v>
      </c>
      <c r="E4169" s="204" t="s">
        <v>469</v>
      </c>
      <c r="F4169" s="148">
        <v>14793</v>
      </c>
      <c r="G4169" s="148">
        <v>17250</v>
      </c>
      <c r="H4169" s="148">
        <v>3735873.68</v>
      </c>
    </row>
    <row r="4170" spans="2:8">
      <c r="B4170" s="211">
        <v>2017</v>
      </c>
      <c r="C4170" s="213">
        <v>11</v>
      </c>
      <c r="D4170" s="209" t="s">
        <v>119</v>
      </c>
      <c r="E4170" s="204" t="s">
        <v>487</v>
      </c>
      <c r="F4170" s="148">
        <v>5</v>
      </c>
      <c r="G4170" s="148">
        <v>6</v>
      </c>
      <c r="H4170" s="148">
        <v>4392.07</v>
      </c>
    </row>
    <row r="4171" spans="2:8">
      <c r="B4171" s="211">
        <v>2017</v>
      </c>
      <c r="C4171" s="213">
        <v>11</v>
      </c>
      <c r="D4171" s="209" t="s">
        <v>119</v>
      </c>
      <c r="E4171" s="204" t="s">
        <v>302</v>
      </c>
      <c r="F4171" s="148">
        <v>42145</v>
      </c>
      <c r="G4171" s="148">
        <v>49167</v>
      </c>
      <c r="H4171" s="148">
        <v>9755149.8600000031</v>
      </c>
    </row>
    <row r="4172" spans="2:8">
      <c r="B4172" s="211">
        <v>2017</v>
      </c>
      <c r="C4172" s="213">
        <v>11</v>
      </c>
      <c r="D4172" s="209" t="s">
        <v>119</v>
      </c>
      <c r="E4172" s="204" t="s">
        <v>470</v>
      </c>
      <c r="F4172" s="148">
        <v>22559</v>
      </c>
      <c r="G4172" s="148">
        <v>26319</v>
      </c>
      <c r="H4172" s="148">
        <v>5376522.4100000001</v>
      </c>
    </row>
    <row r="4173" spans="2:8">
      <c r="B4173" s="211">
        <v>2017</v>
      </c>
      <c r="C4173" s="213">
        <v>11</v>
      </c>
      <c r="D4173" s="209" t="s">
        <v>119</v>
      </c>
      <c r="E4173" s="204" t="s">
        <v>471</v>
      </c>
      <c r="F4173" s="148">
        <v>3596</v>
      </c>
      <c r="G4173" s="148">
        <v>4195</v>
      </c>
      <c r="H4173" s="148">
        <v>808874.83</v>
      </c>
    </row>
    <row r="4174" spans="2:8">
      <c r="B4174" s="211">
        <v>2017</v>
      </c>
      <c r="C4174" s="213">
        <v>11</v>
      </c>
      <c r="D4174" s="209" t="s">
        <v>119</v>
      </c>
      <c r="E4174" s="204" t="s">
        <v>306</v>
      </c>
      <c r="F4174" s="148">
        <v>1001</v>
      </c>
      <c r="G4174" s="148">
        <v>1168</v>
      </c>
      <c r="H4174" s="148">
        <v>280000</v>
      </c>
    </row>
    <row r="4175" spans="2:8">
      <c r="B4175" s="211">
        <v>2017</v>
      </c>
      <c r="C4175" s="213">
        <v>11</v>
      </c>
      <c r="D4175" s="209" t="s">
        <v>119</v>
      </c>
      <c r="E4175" s="204" t="s">
        <v>308</v>
      </c>
      <c r="F4175" s="148">
        <v>551</v>
      </c>
      <c r="G4175" s="148">
        <v>643</v>
      </c>
      <c r="H4175" s="148">
        <v>100000</v>
      </c>
    </row>
    <row r="4176" spans="2:8">
      <c r="B4176" s="211">
        <v>2017</v>
      </c>
      <c r="C4176" s="213">
        <v>11</v>
      </c>
      <c r="D4176" s="209" t="s">
        <v>119</v>
      </c>
      <c r="E4176" s="204" t="s">
        <v>472</v>
      </c>
      <c r="F4176" s="148">
        <v>23325</v>
      </c>
      <c r="G4176" s="148">
        <v>27216</v>
      </c>
      <c r="H4176" s="148">
        <v>6730320.0099999979</v>
      </c>
    </row>
    <row r="4177" spans="2:8">
      <c r="B4177" s="211">
        <v>2017</v>
      </c>
      <c r="C4177" s="213">
        <v>11</v>
      </c>
      <c r="D4177" s="209" t="s">
        <v>119</v>
      </c>
      <c r="E4177" s="204" t="s">
        <v>497</v>
      </c>
      <c r="F4177" s="148">
        <v>275</v>
      </c>
      <c r="G4177" s="148">
        <v>321</v>
      </c>
      <c r="H4177" s="148">
        <v>70000</v>
      </c>
    </row>
    <row r="4178" spans="2:8">
      <c r="B4178" s="211">
        <v>2017</v>
      </c>
      <c r="C4178" s="213">
        <v>11</v>
      </c>
      <c r="D4178" s="209" t="s">
        <v>119</v>
      </c>
      <c r="E4178" s="204" t="s">
        <v>313</v>
      </c>
      <c r="F4178" s="148">
        <v>1000</v>
      </c>
      <c r="G4178" s="148">
        <v>1167</v>
      </c>
      <c r="H4178" s="148">
        <v>280000</v>
      </c>
    </row>
    <row r="4179" spans="2:8">
      <c r="B4179" s="211">
        <v>2017</v>
      </c>
      <c r="C4179" s="213">
        <v>11</v>
      </c>
      <c r="D4179" s="209" t="s">
        <v>119</v>
      </c>
      <c r="E4179" s="204" t="s">
        <v>316</v>
      </c>
      <c r="F4179" s="148">
        <v>9615</v>
      </c>
      <c r="G4179" s="148">
        <v>11212</v>
      </c>
      <c r="H4179" s="148">
        <v>2433164.3299999996</v>
      </c>
    </row>
    <row r="4180" spans="2:8">
      <c r="B4180" s="211">
        <v>2017</v>
      </c>
      <c r="C4180" s="213">
        <v>11</v>
      </c>
      <c r="D4180" s="209" t="s">
        <v>119</v>
      </c>
      <c r="E4180" s="204" t="s">
        <v>321</v>
      </c>
      <c r="F4180" s="148">
        <v>1483</v>
      </c>
      <c r="G4180" s="148">
        <v>1729</v>
      </c>
      <c r="H4180" s="148">
        <v>309535.55</v>
      </c>
    </row>
    <row r="4181" spans="2:8">
      <c r="B4181" s="211">
        <v>2017</v>
      </c>
      <c r="C4181" s="213">
        <v>11</v>
      </c>
      <c r="D4181" s="209" t="s">
        <v>119</v>
      </c>
      <c r="E4181" s="204" t="s">
        <v>473</v>
      </c>
      <c r="F4181" s="148">
        <v>16789</v>
      </c>
      <c r="G4181" s="148">
        <v>19585</v>
      </c>
      <c r="H4181" s="148">
        <v>4311054.1100000003</v>
      </c>
    </row>
    <row r="4182" spans="2:8">
      <c r="B4182" s="211">
        <v>2017</v>
      </c>
      <c r="C4182" s="213">
        <v>11</v>
      </c>
      <c r="D4182" s="209" t="s">
        <v>119</v>
      </c>
      <c r="E4182" s="204" t="s">
        <v>326</v>
      </c>
      <c r="F4182" s="148">
        <v>836</v>
      </c>
      <c r="G4182" s="148">
        <v>975</v>
      </c>
      <c r="H4182" s="148">
        <v>201705</v>
      </c>
    </row>
    <row r="4183" spans="2:8">
      <c r="B4183" s="211">
        <v>2017</v>
      </c>
      <c r="C4183" s="213">
        <v>11</v>
      </c>
      <c r="D4183" s="209" t="s">
        <v>119</v>
      </c>
      <c r="E4183" s="204" t="s">
        <v>524</v>
      </c>
      <c r="F4183" s="148">
        <v>4</v>
      </c>
      <c r="G4183" s="148">
        <v>4</v>
      </c>
      <c r="H4183" s="148">
        <v>4580</v>
      </c>
    </row>
    <row r="4184" spans="2:8">
      <c r="B4184" s="211">
        <v>2017</v>
      </c>
      <c r="C4184" s="213">
        <v>11</v>
      </c>
      <c r="D4184" s="209" t="s">
        <v>119</v>
      </c>
      <c r="E4184" s="204" t="s">
        <v>484</v>
      </c>
      <c r="F4184" s="148">
        <v>820</v>
      </c>
      <c r="G4184" s="148">
        <v>953</v>
      </c>
      <c r="H4184" s="148">
        <v>325997.98</v>
      </c>
    </row>
    <row r="4185" spans="2:8">
      <c r="B4185" s="211">
        <v>2017</v>
      </c>
      <c r="C4185" s="213">
        <v>11</v>
      </c>
      <c r="D4185" s="209" t="s">
        <v>119</v>
      </c>
      <c r="E4185" s="204" t="s">
        <v>327</v>
      </c>
      <c r="F4185" s="148">
        <v>550</v>
      </c>
      <c r="G4185" s="148">
        <v>642</v>
      </c>
      <c r="H4185" s="148">
        <v>149899</v>
      </c>
    </row>
    <row r="4186" spans="2:8">
      <c r="B4186" s="211">
        <v>2017</v>
      </c>
      <c r="C4186" s="213">
        <v>11</v>
      </c>
      <c r="D4186" s="209" t="s">
        <v>119</v>
      </c>
      <c r="E4186" s="204" t="s">
        <v>328</v>
      </c>
      <c r="F4186" s="148">
        <v>422</v>
      </c>
      <c r="G4186" s="148">
        <v>495</v>
      </c>
      <c r="H4186" s="148">
        <v>144000.03</v>
      </c>
    </row>
    <row r="4187" spans="2:8">
      <c r="B4187" s="211">
        <v>2017</v>
      </c>
      <c r="C4187" s="213">
        <v>11</v>
      </c>
      <c r="D4187" s="209" t="s">
        <v>119</v>
      </c>
      <c r="E4187" s="204" t="s">
        <v>330</v>
      </c>
      <c r="F4187" s="148">
        <v>18245</v>
      </c>
      <c r="G4187" s="148">
        <v>21284</v>
      </c>
      <c r="H4187" s="148">
        <v>4402568.95</v>
      </c>
    </row>
    <row r="4188" spans="2:8">
      <c r="B4188" s="211">
        <v>2017</v>
      </c>
      <c r="C4188" s="213">
        <v>11</v>
      </c>
      <c r="D4188" s="209" t="s">
        <v>119</v>
      </c>
      <c r="E4188" s="204" t="s">
        <v>338</v>
      </c>
      <c r="F4188" s="148">
        <v>551</v>
      </c>
      <c r="G4188" s="148">
        <v>643</v>
      </c>
      <c r="H4188" s="148">
        <v>117642.92000000001</v>
      </c>
    </row>
    <row r="4189" spans="2:8">
      <c r="B4189" s="211">
        <v>2017</v>
      </c>
      <c r="C4189" s="213">
        <v>11</v>
      </c>
      <c r="D4189" s="209" t="s">
        <v>119</v>
      </c>
      <c r="E4189" s="204" t="s">
        <v>347</v>
      </c>
      <c r="F4189" s="148">
        <v>1102</v>
      </c>
      <c r="G4189" s="148">
        <v>1284</v>
      </c>
      <c r="H4189" s="148">
        <v>290000.01</v>
      </c>
    </row>
    <row r="4190" spans="2:8">
      <c r="B4190" s="211">
        <v>2017</v>
      </c>
      <c r="C4190" s="213">
        <v>11</v>
      </c>
      <c r="D4190" s="209" t="s">
        <v>119</v>
      </c>
      <c r="E4190" s="204" t="s">
        <v>414</v>
      </c>
      <c r="F4190" s="148">
        <v>9754</v>
      </c>
      <c r="G4190" s="148">
        <v>11379</v>
      </c>
      <c r="H4190" s="148">
        <v>3603672.52</v>
      </c>
    </row>
    <row r="4191" spans="2:8">
      <c r="B4191" s="211">
        <v>2017</v>
      </c>
      <c r="C4191" s="213">
        <v>11</v>
      </c>
      <c r="D4191" s="209" t="s">
        <v>119</v>
      </c>
      <c r="E4191" s="204" t="s">
        <v>415</v>
      </c>
      <c r="F4191" s="148">
        <v>2931</v>
      </c>
      <c r="G4191" s="148">
        <v>3421</v>
      </c>
      <c r="H4191" s="148">
        <v>3578782.1100000003</v>
      </c>
    </row>
    <row r="4192" spans="2:8">
      <c r="B4192" s="211">
        <v>2017</v>
      </c>
      <c r="C4192" s="213">
        <v>11</v>
      </c>
      <c r="D4192" s="209" t="s">
        <v>119</v>
      </c>
      <c r="E4192" s="204" t="s">
        <v>349</v>
      </c>
      <c r="F4192" s="148">
        <v>827</v>
      </c>
      <c r="G4192" s="148">
        <v>964</v>
      </c>
      <c r="H4192" s="148">
        <v>170876.46</v>
      </c>
    </row>
    <row r="4193" spans="2:8">
      <c r="B4193" s="211">
        <v>2017</v>
      </c>
      <c r="C4193" s="213">
        <v>11</v>
      </c>
      <c r="D4193" s="209" t="s">
        <v>119</v>
      </c>
      <c r="E4193" s="204" t="s">
        <v>480</v>
      </c>
      <c r="F4193" s="148">
        <v>550</v>
      </c>
      <c r="G4193" s="148">
        <v>642</v>
      </c>
      <c r="H4193" s="148">
        <v>174877.28999999998</v>
      </c>
    </row>
    <row r="4194" spans="2:8">
      <c r="B4194" s="211">
        <v>2017</v>
      </c>
      <c r="C4194" s="213">
        <v>11</v>
      </c>
      <c r="D4194" s="209" t="s">
        <v>119</v>
      </c>
      <c r="E4194" s="204" t="s">
        <v>536</v>
      </c>
      <c r="F4194" s="148">
        <v>6</v>
      </c>
      <c r="G4194" s="148">
        <v>7</v>
      </c>
      <c r="H4194" s="148">
        <v>5530.4</v>
      </c>
    </row>
    <row r="4195" spans="2:8">
      <c r="B4195" s="211">
        <v>2017</v>
      </c>
      <c r="C4195" s="213">
        <v>11</v>
      </c>
      <c r="D4195" s="209" t="s">
        <v>119</v>
      </c>
      <c r="E4195" s="204" t="s">
        <v>355</v>
      </c>
      <c r="F4195" s="148">
        <v>2472</v>
      </c>
      <c r="G4195" s="148">
        <v>2883</v>
      </c>
      <c r="H4195" s="148">
        <v>559325.15999999992</v>
      </c>
    </row>
    <row r="4196" spans="2:8">
      <c r="B4196" s="211">
        <v>2017</v>
      </c>
      <c r="C4196" s="213">
        <v>11</v>
      </c>
      <c r="D4196" s="209" t="s">
        <v>119</v>
      </c>
      <c r="E4196" s="204" t="s">
        <v>474</v>
      </c>
      <c r="F4196" s="148">
        <v>28598</v>
      </c>
      <c r="G4196" s="148">
        <v>33367</v>
      </c>
      <c r="H4196" s="148">
        <v>7098244.3899999997</v>
      </c>
    </row>
    <row r="4197" spans="2:8">
      <c r="B4197" s="211">
        <v>2017</v>
      </c>
      <c r="C4197" s="213">
        <v>11</v>
      </c>
      <c r="D4197" s="209" t="s">
        <v>119</v>
      </c>
      <c r="E4197" s="204" t="s">
        <v>481</v>
      </c>
      <c r="F4197" s="148">
        <v>275</v>
      </c>
      <c r="G4197" s="148">
        <v>321</v>
      </c>
      <c r="H4197" s="148">
        <v>62133.72</v>
      </c>
    </row>
    <row r="4198" spans="2:8">
      <c r="B4198" s="211">
        <v>2017</v>
      </c>
      <c r="C4198" s="213">
        <v>11</v>
      </c>
      <c r="D4198" s="209" t="s">
        <v>119</v>
      </c>
      <c r="E4198" s="204" t="s">
        <v>417</v>
      </c>
      <c r="F4198" s="148">
        <v>1291</v>
      </c>
      <c r="G4198" s="148">
        <v>1507</v>
      </c>
      <c r="H4198" s="148">
        <v>277435.32</v>
      </c>
    </row>
    <row r="4199" spans="2:8">
      <c r="B4199" s="211">
        <v>2017</v>
      </c>
      <c r="C4199" s="213">
        <v>11</v>
      </c>
      <c r="D4199" s="209" t="s">
        <v>119</v>
      </c>
      <c r="E4199" s="204" t="s">
        <v>375</v>
      </c>
      <c r="F4199" s="148">
        <v>9419</v>
      </c>
      <c r="G4199" s="148">
        <v>10993</v>
      </c>
      <c r="H4199" s="148">
        <v>2239999.9900000002</v>
      </c>
    </row>
    <row r="4200" spans="2:8">
      <c r="B4200" s="211">
        <v>2017</v>
      </c>
      <c r="C4200" s="213">
        <v>11</v>
      </c>
      <c r="D4200" s="209" t="s">
        <v>119</v>
      </c>
      <c r="E4200" s="204" t="s">
        <v>376</v>
      </c>
      <c r="F4200" s="148">
        <v>1376</v>
      </c>
      <c r="G4200" s="148">
        <v>1605</v>
      </c>
      <c r="H4200" s="148">
        <v>407264</v>
      </c>
    </row>
    <row r="4201" spans="2:8">
      <c r="B4201" s="211">
        <v>2017</v>
      </c>
      <c r="C4201" s="213">
        <v>11</v>
      </c>
      <c r="D4201" s="209" t="s">
        <v>119</v>
      </c>
      <c r="E4201" s="204" t="s">
        <v>450</v>
      </c>
      <c r="F4201" s="148">
        <v>4</v>
      </c>
      <c r="G4201" s="148">
        <v>4</v>
      </c>
      <c r="H4201" s="148">
        <v>12590.039999999999</v>
      </c>
    </row>
    <row r="4202" spans="2:8">
      <c r="B4202" s="211">
        <v>2017</v>
      </c>
      <c r="C4202" s="213">
        <v>11</v>
      </c>
      <c r="D4202" s="209" t="s">
        <v>119</v>
      </c>
      <c r="E4202" s="204" t="s">
        <v>490</v>
      </c>
      <c r="F4202" s="148">
        <v>242</v>
      </c>
      <c r="G4202" s="148">
        <v>282</v>
      </c>
      <c r="H4202" s="148">
        <v>61200</v>
      </c>
    </row>
    <row r="4203" spans="2:8">
      <c r="B4203" s="211">
        <v>2017</v>
      </c>
      <c r="C4203" s="213">
        <v>11</v>
      </c>
      <c r="D4203" s="209" t="s">
        <v>119</v>
      </c>
      <c r="E4203" s="204" t="s">
        <v>418</v>
      </c>
      <c r="F4203" s="148">
        <v>83</v>
      </c>
      <c r="G4203" s="148">
        <v>95</v>
      </c>
      <c r="H4203" s="148">
        <v>36629.1</v>
      </c>
    </row>
    <row r="4204" spans="2:8">
      <c r="B4204" s="211">
        <v>2017</v>
      </c>
      <c r="C4204" s="213">
        <v>11</v>
      </c>
      <c r="D4204" s="209" t="s">
        <v>119</v>
      </c>
      <c r="E4204" s="204" t="s">
        <v>475</v>
      </c>
      <c r="F4204" s="148">
        <v>275</v>
      </c>
      <c r="G4204" s="148">
        <v>321</v>
      </c>
      <c r="H4204" s="148">
        <v>63664.6</v>
      </c>
    </row>
    <row r="4205" spans="2:8">
      <c r="B4205" s="211">
        <v>2017</v>
      </c>
      <c r="C4205" s="213">
        <v>11</v>
      </c>
      <c r="D4205" s="209" t="s">
        <v>119</v>
      </c>
      <c r="E4205" s="204" t="s">
        <v>390</v>
      </c>
      <c r="F4205" s="148">
        <v>36568</v>
      </c>
      <c r="G4205" s="148">
        <v>42661</v>
      </c>
      <c r="H4205" s="148">
        <v>8386147.4299999988</v>
      </c>
    </row>
    <row r="4206" spans="2:8">
      <c r="B4206" s="211">
        <v>2017</v>
      </c>
      <c r="C4206" s="213">
        <v>11</v>
      </c>
      <c r="D4206" s="209" t="s">
        <v>119</v>
      </c>
      <c r="E4206" s="204" t="s">
        <v>393</v>
      </c>
      <c r="F4206" s="148">
        <v>550</v>
      </c>
      <c r="G4206" s="148">
        <v>642</v>
      </c>
      <c r="H4206" s="148">
        <v>160000</v>
      </c>
    </row>
    <row r="4207" spans="2:8">
      <c r="B4207" s="211">
        <v>2017</v>
      </c>
      <c r="C4207" s="213">
        <v>11</v>
      </c>
      <c r="D4207" s="209" t="s">
        <v>119</v>
      </c>
      <c r="E4207" s="204" t="s">
        <v>394</v>
      </c>
      <c r="F4207" s="148">
        <v>2210</v>
      </c>
      <c r="G4207" s="148">
        <v>2577</v>
      </c>
      <c r="H4207" s="148">
        <v>580121.69999999995</v>
      </c>
    </row>
    <row r="4208" spans="2:8">
      <c r="B4208" s="211">
        <v>2017</v>
      </c>
      <c r="C4208" s="213">
        <v>11</v>
      </c>
      <c r="D4208" s="209" t="s">
        <v>119</v>
      </c>
      <c r="E4208" s="204" t="s">
        <v>397</v>
      </c>
      <c r="F4208" s="148">
        <v>12652</v>
      </c>
      <c r="G4208" s="148">
        <v>14761</v>
      </c>
      <c r="H4208" s="148">
        <v>3021036.0799999996</v>
      </c>
    </row>
    <row r="4209" spans="2:8">
      <c r="B4209" s="211">
        <v>2017</v>
      </c>
      <c r="C4209" s="213">
        <v>11</v>
      </c>
      <c r="D4209" s="209" t="s">
        <v>119</v>
      </c>
      <c r="E4209" s="204" t="s">
        <v>477</v>
      </c>
      <c r="F4209" s="148">
        <v>70424</v>
      </c>
      <c r="G4209" s="148">
        <v>82156</v>
      </c>
      <c r="H4209" s="148">
        <v>17125043.609999999</v>
      </c>
    </row>
    <row r="4210" spans="2:8">
      <c r="B4210" s="211">
        <v>2017</v>
      </c>
      <c r="C4210" s="213">
        <v>11</v>
      </c>
      <c r="D4210" s="209" t="s">
        <v>119</v>
      </c>
      <c r="E4210" s="204" t="s">
        <v>399</v>
      </c>
      <c r="F4210" s="148">
        <v>3294</v>
      </c>
      <c r="G4210" s="148">
        <v>3845</v>
      </c>
      <c r="H4210" s="148">
        <v>919251.01</v>
      </c>
    </row>
    <row r="4211" spans="2:8">
      <c r="B4211" s="211">
        <v>2017</v>
      </c>
      <c r="C4211" s="213">
        <v>11</v>
      </c>
      <c r="D4211" s="209" t="s">
        <v>119</v>
      </c>
      <c r="E4211" s="204" t="s">
        <v>420</v>
      </c>
      <c r="F4211" s="148">
        <v>3</v>
      </c>
      <c r="G4211" s="148">
        <v>4</v>
      </c>
      <c r="H4211" s="148">
        <v>792</v>
      </c>
    </row>
    <row r="4212" spans="2:8">
      <c r="B4212" s="211">
        <v>2017</v>
      </c>
      <c r="C4212" s="213">
        <v>11</v>
      </c>
      <c r="D4212" s="209" t="s">
        <v>119</v>
      </c>
      <c r="E4212" s="204" t="s">
        <v>400</v>
      </c>
      <c r="F4212" s="148">
        <v>212</v>
      </c>
      <c r="G4212" s="148">
        <v>246</v>
      </c>
      <c r="H4212" s="148">
        <v>142153.94999999998</v>
      </c>
    </row>
    <row r="4213" spans="2:8">
      <c r="B4213" s="211">
        <v>2017</v>
      </c>
      <c r="C4213" s="213">
        <v>11</v>
      </c>
      <c r="D4213" s="209" t="s">
        <v>119</v>
      </c>
      <c r="E4213" s="204" t="s">
        <v>492</v>
      </c>
      <c r="F4213" s="148">
        <v>598</v>
      </c>
      <c r="G4213" s="148">
        <v>698</v>
      </c>
      <c r="H4213" s="148">
        <v>140000</v>
      </c>
    </row>
    <row r="4214" spans="2:8">
      <c r="B4214" s="211">
        <v>2017</v>
      </c>
      <c r="C4214" s="213">
        <v>11</v>
      </c>
      <c r="D4214" s="209" t="s">
        <v>119</v>
      </c>
      <c r="E4214" s="204" t="s">
        <v>402</v>
      </c>
      <c r="F4214" s="148">
        <v>5475</v>
      </c>
      <c r="G4214" s="148">
        <v>6387</v>
      </c>
      <c r="H4214" s="148">
        <v>1740692.9</v>
      </c>
    </row>
    <row r="4215" spans="2:8">
      <c r="B4215" s="211">
        <v>2017</v>
      </c>
      <c r="C4215" s="213">
        <v>11</v>
      </c>
      <c r="D4215" s="209" t="s">
        <v>119</v>
      </c>
      <c r="E4215" s="204" t="s">
        <v>409</v>
      </c>
      <c r="F4215" s="148">
        <v>550</v>
      </c>
      <c r="G4215" s="148">
        <v>642</v>
      </c>
      <c r="H4215" s="148">
        <v>150000</v>
      </c>
    </row>
    <row r="4216" spans="2:8">
      <c r="B4216" s="211">
        <v>2017</v>
      </c>
      <c r="C4216" s="213">
        <v>11</v>
      </c>
      <c r="D4216" s="209" t="s">
        <v>119</v>
      </c>
      <c r="E4216" s="204" t="s">
        <v>413</v>
      </c>
      <c r="F4216" s="148">
        <v>6087</v>
      </c>
      <c r="G4216" s="148">
        <v>7100</v>
      </c>
      <c r="H4216" s="148">
        <v>1269999.99</v>
      </c>
    </row>
    <row r="4217" spans="2:8">
      <c r="B4217" s="211">
        <v>2017</v>
      </c>
      <c r="C4217" s="213">
        <v>11</v>
      </c>
      <c r="D4217" s="209" t="s">
        <v>157</v>
      </c>
      <c r="E4217" s="204" t="s">
        <v>473</v>
      </c>
      <c r="F4217" s="148">
        <v>275</v>
      </c>
      <c r="G4217" s="148">
        <v>321</v>
      </c>
      <c r="H4217" s="148">
        <v>70439.17</v>
      </c>
    </row>
    <row r="4218" spans="2:8">
      <c r="B4218" s="211">
        <v>2017</v>
      </c>
      <c r="C4218" s="213">
        <v>11</v>
      </c>
      <c r="D4218" s="209" t="s">
        <v>157</v>
      </c>
      <c r="E4218" s="204" t="s">
        <v>481</v>
      </c>
      <c r="F4218" s="148">
        <v>275</v>
      </c>
      <c r="G4218" s="148">
        <v>321</v>
      </c>
      <c r="H4218" s="148">
        <v>65638.039999999994</v>
      </c>
    </row>
    <row r="4219" spans="2:8">
      <c r="B4219" s="211">
        <v>2017</v>
      </c>
      <c r="C4219" s="213">
        <v>11</v>
      </c>
      <c r="D4219" s="209" t="s">
        <v>120</v>
      </c>
      <c r="E4219" s="204" t="s">
        <v>414</v>
      </c>
      <c r="F4219" s="148">
        <v>103</v>
      </c>
      <c r="G4219" s="148">
        <v>122</v>
      </c>
      <c r="H4219" s="148">
        <v>30748.020000000004</v>
      </c>
    </row>
    <row r="4220" spans="2:8">
      <c r="B4220" s="211">
        <v>2017</v>
      </c>
      <c r="C4220" s="213">
        <v>11</v>
      </c>
      <c r="D4220" s="209" t="s">
        <v>120</v>
      </c>
      <c r="E4220" s="204" t="s">
        <v>418</v>
      </c>
      <c r="F4220" s="148">
        <v>108</v>
      </c>
      <c r="G4220" s="148">
        <v>126</v>
      </c>
      <c r="H4220" s="148">
        <v>99819</v>
      </c>
    </row>
    <row r="4221" spans="2:8">
      <c r="B4221" s="211">
        <v>2017</v>
      </c>
      <c r="C4221" s="213">
        <v>11</v>
      </c>
      <c r="D4221" s="209" t="s">
        <v>121</v>
      </c>
      <c r="E4221" s="204" t="s">
        <v>472</v>
      </c>
      <c r="F4221" s="148">
        <v>275</v>
      </c>
      <c r="G4221" s="148">
        <v>321</v>
      </c>
      <c r="H4221" s="148">
        <v>88090</v>
      </c>
    </row>
    <row r="4222" spans="2:8">
      <c r="B4222" s="211">
        <v>2017</v>
      </c>
      <c r="C4222" s="213">
        <v>11</v>
      </c>
      <c r="D4222" s="209" t="s">
        <v>121</v>
      </c>
      <c r="E4222" s="204" t="s">
        <v>390</v>
      </c>
      <c r="F4222" s="148">
        <v>285</v>
      </c>
      <c r="G4222" s="148">
        <v>333</v>
      </c>
      <c r="H4222" s="148">
        <v>70000</v>
      </c>
    </row>
    <row r="4223" spans="2:8">
      <c r="B4223" s="211">
        <v>2017</v>
      </c>
      <c r="C4223" s="213">
        <v>11</v>
      </c>
      <c r="D4223" s="209" t="s">
        <v>95</v>
      </c>
      <c r="E4223" s="204" t="s">
        <v>279</v>
      </c>
      <c r="F4223" s="148">
        <v>10</v>
      </c>
      <c r="G4223" s="148">
        <v>12</v>
      </c>
      <c r="H4223" s="148">
        <v>3325</v>
      </c>
    </row>
    <row r="4224" spans="2:8">
      <c r="B4224" s="211">
        <v>2017</v>
      </c>
      <c r="C4224" s="213">
        <v>11</v>
      </c>
      <c r="D4224" s="209" t="s">
        <v>95</v>
      </c>
      <c r="E4224" s="204" t="s">
        <v>285</v>
      </c>
      <c r="F4224" s="148">
        <v>274</v>
      </c>
      <c r="G4224" s="148">
        <v>319</v>
      </c>
      <c r="H4224" s="148">
        <v>60371.74</v>
      </c>
    </row>
    <row r="4225" spans="2:8">
      <c r="B4225" s="211">
        <v>2017</v>
      </c>
      <c r="C4225" s="213">
        <v>11</v>
      </c>
      <c r="D4225" s="209" t="s">
        <v>95</v>
      </c>
      <c r="E4225" s="204" t="s">
        <v>302</v>
      </c>
      <c r="F4225" s="148">
        <v>821</v>
      </c>
      <c r="G4225" s="148">
        <v>959</v>
      </c>
      <c r="H4225" s="148">
        <v>190126.9</v>
      </c>
    </row>
    <row r="4226" spans="2:8">
      <c r="B4226" s="211">
        <v>2017</v>
      </c>
      <c r="C4226" s="213">
        <v>11</v>
      </c>
      <c r="D4226" s="209" t="s">
        <v>95</v>
      </c>
      <c r="E4226" s="204" t="s">
        <v>471</v>
      </c>
      <c r="F4226" s="148">
        <v>823</v>
      </c>
      <c r="G4226" s="148">
        <v>960</v>
      </c>
      <c r="H4226" s="148">
        <v>188137.53</v>
      </c>
    </row>
    <row r="4227" spans="2:8">
      <c r="B4227" s="211">
        <v>2017</v>
      </c>
      <c r="C4227" s="213">
        <v>11</v>
      </c>
      <c r="D4227" s="209" t="s">
        <v>95</v>
      </c>
      <c r="E4227" s="204" t="s">
        <v>316</v>
      </c>
      <c r="F4227" s="148">
        <v>550</v>
      </c>
      <c r="G4227" s="148">
        <v>641</v>
      </c>
      <c r="H4227" s="148">
        <v>118738.43</v>
      </c>
    </row>
    <row r="4228" spans="2:8">
      <c r="B4228" s="211">
        <v>2017</v>
      </c>
      <c r="C4228" s="213">
        <v>11</v>
      </c>
      <c r="D4228" s="209" t="s">
        <v>95</v>
      </c>
      <c r="E4228" s="204" t="s">
        <v>321</v>
      </c>
      <c r="F4228" s="148">
        <v>276</v>
      </c>
      <c r="G4228" s="148">
        <v>322</v>
      </c>
      <c r="H4228" s="148">
        <v>61304.87</v>
      </c>
    </row>
    <row r="4229" spans="2:8">
      <c r="B4229" s="211">
        <v>2017</v>
      </c>
      <c r="C4229" s="213">
        <v>11</v>
      </c>
      <c r="D4229" s="209" t="s">
        <v>95</v>
      </c>
      <c r="E4229" s="204" t="s">
        <v>473</v>
      </c>
      <c r="F4229" s="148">
        <v>1098</v>
      </c>
      <c r="G4229" s="148">
        <v>1281</v>
      </c>
      <c r="H4229" s="148">
        <v>280629.33</v>
      </c>
    </row>
    <row r="4230" spans="2:8">
      <c r="B4230" s="211">
        <v>2017</v>
      </c>
      <c r="C4230" s="213">
        <v>11</v>
      </c>
      <c r="D4230" s="209" t="s">
        <v>95</v>
      </c>
      <c r="E4230" s="204" t="s">
        <v>330</v>
      </c>
      <c r="F4230" s="148">
        <v>2969</v>
      </c>
      <c r="G4230" s="148">
        <v>3464</v>
      </c>
      <c r="H4230" s="148">
        <v>716200.46</v>
      </c>
    </row>
    <row r="4231" spans="2:8">
      <c r="B4231" s="211">
        <v>2017</v>
      </c>
      <c r="C4231" s="213">
        <v>11</v>
      </c>
      <c r="D4231" s="209" t="s">
        <v>95</v>
      </c>
      <c r="E4231" s="204" t="s">
        <v>480</v>
      </c>
      <c r="F4231" s="148">
        <v>274</v>
      </c>
      <c r="G4231" s="148">
        <v>320</v>
      </c>
      <c r="H4231" s="148">
        <v>54871.42</v>
      </c>
    </row>
    <row r="4232" spans="2:8">
      <c r="B4232" s="211">
        <v>2017</v>
      </c>
      <c r="C4232" s="213">
        <v>11</v>
      </c>
      <c r="D4232" s="209" t="s">
        <v>95</v>
      </c>
      <c r="E4232" s="204" t="s">
        <v>537</v>
      </c>
      <c r="F4232" s="148">
        <v>17</v>
      </c>
      <c r="G4232" s="148">
        <v>20</v>
      </c>
      <c r="H4232" s="148">
        <v>8289</v>
      </c>
    </row>
    <row r="4233" spans="2:8">
      <c r="B4233" s="211">
        <v>2017</v>
      </c>
      <c r="C4233" s="213">
        <v>11</v>
      </c>
      <c r="D4233" s="209" t="s">
        <v>95</v>
      </c>
      <c r="E4233" s="204" t="s">
        <v>481</v>
      </c>
      <c r="F4233" s="148">
        <v>285</v>
      </c>
      <c r="G4233" s="148">
        <v>332</v>
      </c>
      <c r="H4233" s="148">
        <v>64400.99</v>
      </c>
    </row>
    <row r="4234" spans="2:8">
      <c r="B4234" s="211">
        <v>2017</v>
      </c>
      <c r="C4234" s="213">
        <v>11</v>
      </c>
      <c r="D4234" s="209" t="s">
        <v>95</v>
      </c>
      <c r="E4234" s="204" t="s">
        <v>381</v>
      </c>
      <c r="F4234" s="148">
        <v>60</v>
      </c>
      <c r="G4234" s="148">
        <v>70</v>
      </c>
      <c r="H4234" s="148">
        <v>15401.7</v>
      </c>
    </row>
    <row r="4235" spans="2:8">
      <c r="B4235" s="211">
        <v>2017</v>
      </c>
      <c r="C4235" s="213">
        <v>11</v>
      </c>
      <c r="D4235" s="209" t="s">
        <v>95</v>
      </c>
      <c r="E4235" s="204" t="s">
        <v>453</v>
      </c>
      <c r="F4235" s="148">
        <v>47</v>
      </c>
      <c r="G4235" s="148">
        <v>55</v>
      </c>
      <c r="H4235" s="148">
        <v>17310</v>
      </c>
    </row>
    <row r="4236" spans="2:8">
      <c r="B4236" s="211">
        <v>2017</v>
      </c>
      <c r="C4236" s="213">
        <v>11</v>
      </c>
      <c r="D4236" s="209" t="s">
        <v>95</v>
      </c>
      <c r="E4236" s="204" t="s">
        <v>390</v>
      </c>
      <c r="F4236" s="148">
        <v>8671</v>
      </c>
      <c r="G4236" s="148">
        <v>10111</v>
      </c>
      <c r="H4236" s="148">
        <v>1932466.01</v>
      </c>
    </row>
    <row r="4237" spans="2:8">
      <c r="B4237" s="211">
        <v>2017</v>
      </c>
      <c r="C4237" s="213">
        <v>11</v>
      </c>
      <c r="D4237" s="209" t="s">
        <v>95</v>
      </c>
      <c r="E4237" s="204" t="s">
        <v>394</v>
      </c>
      <c r="F4237" s="148">
        <v>550</v>
      </c>
      <c r="G4237" s="148">
        <v>642</v>
      </c>
      <c r="H4237" s="148">
        <v>109974.28</v>
      </c>
    </row>
    <row r="4238" spans="2:8">
      <c r="B4238" s="211">
        <v>2017</v>
      </c>
      <c r="C4238" s="213">
        <v>11</v>
      </c>
      <c r="D4238" s="209" t="s">
        <v>95</v>
      </c>
      <c r="E4238" s="204" t="s">
        <v>397</v>
      </c>
      <c r="F4238" s="148">
        <v>9292</v>
      </c>
      <c r="G4238" s="148">
        <v>10843</v>
      </c>
      <c r="H4238" s="148">
        <v>2787735.58</v>
      </c>
    </row>
    <row r="4239" spans="2:8">
      <c r="B4239" s="211">
        <v>2017</v>
      </c>
      <c r="C4239" s="213">
        <v>11</v>
      </c>
      <c r="D4239" s="209" t="s">
        <v>95</v>
      </c>
      <c r="E4239" s="204" t="s">
        <v>477</v>
      </c>
      <c r="F4239" s="148">
        <v>551</v>
      </c>
      <c r="G4239" s="148">
        <v>642</v>
      </c>
      <c r="H4239" s="148">
        <v>154105.94999999998</v>
      </c>
    </row>
    <row r="4240" spans="2:8">
      <c r="B4240" s="211">
        <v>2017</v>
      </c>
      <c r="C4240" s="213">
        <v>11</v>
      </c>
      <c r="D4240" s="209" t="s">
        <v>95</v>
      </c>
      <c r="E4240" s="204" t="s">
        <v>402</v>
      </c>
      <c r="F4240" s="148">
        <v>2268</v>
      </c>
      <c r="G4240" s="148">
        <v>2647</v>
      </c>
      <c r="H4240" s="148">
        <v>453414.25000000006</v>
      </c>
    </row>
    <row r="4241" spans="2:8">
      <c r="B4241" s="211">
        <v>2017</v>
      </c>
      <c r="C4241" s="213">
        <v>11</v>
      </c>
      <c r="D4241" s="209" t="s">
        <v>122</v>
      </c>
      <c r="E4241" s="204" t="s">
        <v>246</v>
      </c>
      <c r="F4241" s="148">
        <v>1101</v>
      </c>
      <c r="G4241" s="148">
        <v>1283</v>
      </c>
      <c r="H4241" s="148">
        <v>280000</v>
      </c>
    </row>
    <row r="4242" spans="2:8">
      <c r="B4242" s="211">
        <v>2017</v>
      </c>
      <c r="C4242" s="213">
        <v>11</v>
      </c>
      <c r="D4242" s="209" t="s">
        <v>122</v>
      </c>
      <c r="E4242" s="204" t="s">
        <v>472</v>
      </c>
      <c r="F4242" s="148">
        <v>275</v>
      </c>
      <c r="G4242" s="148">
        <v>321</v>
      </c>
      <c r="H4242" s="148">
        <v>88090</v>
      </c>
    </row>
    <row r="4243" spans="2:8">
      <c r="B4243" s="211">
        <v>2017</v>
      </c>
      <c r="C4243" s="213">
        <v>11</v>
      </c>
      <c r="D4243" s="209" t="s">
        <v>122</v>
      </c>
      <c r="E4243" s="204" t="s">
        <v>473</v>
      </c>
      <c r="F4243" s="148">
        <v>599</v>
      </c>
      <c r="G4243" s="148">
        <v>699</v>
      </c>
      <c r="H4243" s="148">
        <v>140000</v>
      </c>
    </row>
    <row r="4244" spans="2:8">
      <c r="B4244" s="211">
        <v>2017</v>
      </c>
      <c r="C4244" s="213">
        <v>11</v>
      </c>
      <c r="D4244" s="209" t="s">
        <v>122</v>
      </c>
      <c r="E4244" s="204" t="s">
        <v>330</v>
      </c>
      <c r="F4244" s="148">
        <v>1070</v>
      </c>
      <c r="G4244" s="148">
        <v>1248</v>
      </c>
      <c r="H4244" s="148">
        <v>285120</v>
      </c>
    </row>
    <row r="4245" spans="2:8">
      <c r="B4245" s="211">
        <v>2017</v>
      </c>
      <c r="C4245" s="213">
        <v>11</v>
      </c>
      <c r="D4245" s="209" t="s">
        <v>122</v>
      </c>
      <c r="E4245" s="204" t="s">
        <v>375</v>
      </c>
      <c r="F4245" s="148">
        <v>300</v>
      </c>
      <c r="G4245" s="148">
        <v>350</v>
      </c>
      <c r="H4245" s="148">
        <v>50000</v>
      </c>
    </row>
    <row r="4246" spans="2:8">
      <c r="B4246" s="211">
        <v>2017</v>
      </c>
      <c r="C4246" s="213">
        <v>11</v>
      </c>
      <c r="D4246" s="209" t="s">
        <v>122</v>
      </c>
      <c r="E4246" s="204" t="s">
        <v>384</v>
      </c>
      <c r="F4246" s="148">
        <v>761</v>
      </c>
      <c r="G4246" s="148">
        <v>888</v>
      </c>
      <c r="H4246" s="148">
        <v>210000</v>
      </c>
    </row>
    <row r="4247" spans="2:8">
      <c r="B4247" s="211">
        <v>2017</v>
      </c>
      <c r="C4247" s="213">
        <v>11</v>
      </c>
      <c r="D4247" s="209" t="s">
        <v>122</v>
      </c>
      <c r="E4247" s="204" t="s">
        <v>390</v>
      </c>
      <c r="F4247" s="148">
        <v>286</v>
      </c>
      <c r="G4247" s="148">
        <v>334</v>
      </c>
      <c r="H4247" s="148">
        <v>80882.960000000006</v>
      </c>
    </row>
    <row r="4248" spans="2:8">
      <c r="B4248" s="211">
        <v>2017</v>
      </c>
      <c r="C4248" s="213">
        <v>11</v>
      </c>
      <c r="D4248" s="209" t="s">
        <v>122</v>
      </c>
      <c r="E4248" s="204" t="s">
        <v>397</v>
      </c>
      <c r="F4248" s="148">
        <v>275</v>
      </c>
      <c r="G4248" s="148">
        <v>321</v>
      </c>
      <c r="H4248" s="148">
        <v>74630.679999999993</v>
      </c>
    </row>
    <row r="4249" spans="2:8">
      <c r="B4249" s="211">
        <v>2017</v>
      </c>
      <c r="C4249" s="213">
        <v>11</v>
      </c>
      <c r="D4249" s="209" t="s">
        <v>122</v>
      </c>
      <c r="E4249" s="204" t="s">
        <v>413</v>
      </c>
      <c r="F4249" s="148">
        <v>835</v>
      </c>
      <c r="G4249" s="148">
        <v>974</v>
      </c>
      <c r="H4249" s="148">
        <v>198000</v>
      </c>
    </row>
    <row r="4250" spans="2:8">
      <c r="B4250" s="211">
        <v>2017</v>
      </c>
      <c r="C4250" s="213">
        <v>11</v>
      </c>
      <c r="D4250" s="209" t="s">
        <v>96</v>
      </c>
      <c r="E4250" s="204" t="s">
        <v>285</v>
      </c>
      <c r="F4250" s="148">
        <v>4445</v>
      </c>
      <c r="G4250" s="148">
        <v>5184</v>
      </c>
      <c r="H4250" s="148">
        <v>999753.79999999993</v>
      </c>
    </row>
    <row r="4251" spans="2:8">
      <c r="B4251" s="211">
        <v>2017</v>
      </c>
      <c r="C4251" s="213">
        <v>11</v>
      </c>
      <c r="D4251" s="209" t="s">
        <v>96</v>
      </c>
      <c r="E4251" s="204" t="s">
        <v>298</v>
      </c>
      <c r="F4251" s="148">
        <v>95</v>
      </c>
      <c r="G4251" s="148">
        <v>111</v>
      </c>
      <c r="H4251" s="148">
        <v>39833.5</v>
      </c>
    </row>
    <row r="4252" spans="2:8">
      <c r="B4252" s="211">
        <v>2017</v>
      </c>
      <c r="C4252" s="213">
        <v>11</v>
      </c>
      <c r="D4252" s="209" t="s">
        <v>96</v>
      </c>
      <c r="E4252" s="204" t="s">
        <v>302</v>
      </c>
      <c r="F4252" s="148">
        <v>1098</v>
      </c>
      <c r="G4252" s="148">
        <v>1281</v>
      </c>
      <c r="H4252" s="148">
        <v>254029.44999999998</v>
      </c>
    </row>
    <row r="4253" spans="2:8">
      <c r="B4253" s="211">
        <v>2017</v>
      </c>
      <c r="C4253" s="213">
        <v>11</v>
      </c>
      <c r="D4253" s="209" t="s">
        <v>96</v>
      </c>
      <c r="E4253" s="204" t="s">
        <v>470</v>
      </c>
      <c r="F4253" s="148">
        <v>2070</v>
      </c>
      <c r="G4253" s="148">
        <v>2415</v>
      </c>
      <c r="H4253" s="148">
        <v>460960.44999999995</v>
      </c>
    </row>
    <row r="4254" spans="2:8">
      <c r="B4254" s="211">
        <v>2017</v>
      </c>
      <c r="C4254" s="213">
        <v>11</v>
      </c>
      <c r="D4254" s="209" t="s">
        <v>96</v>
      </c>
      <c r="E4254" s="204" t="s">
        <v>472</v>
      </c>
      <c r="F4254" s="148">
        <v>275</v>
      </c>
      <c r="G4254" s="148">
        <v>321</v>
      </c>
      <c r="H4254" s="148">
        <v>88090</v>
      </c>
    </row>
    <row r="4255" spans="2:8">
      <c r="B4255" s="211">
        <v>2017</v>
      </c>
      <c r="C4255" s="213">
        <v>11</v>
      </c>
      <c r="D4255" s="209" t="s">
        <v>96</v>
      </c>
      <c r="E4255" s="204" t="s">
        <v>330</v>
      </c>
      <c r="F4255" s="148">
        <v>5319</v>
      </c>
      <c r="G4255" s="148">
        <v>6207</v>
      </c>
      <c r="H4255" s="148">
        <v>1267085.9899999998</v>
      </c>
    </row>
    <row r="4256" spans="2:8">
      <c r="B4256" s="211">
        <v>2017</v>
      </c>
      <c r="C4256" s="213">
        <v>11</v>
      </c>
      <c r="D4256" s="209" t="s">
        <v>96</v>
      </c>
      <c r="E4256" s="204" t="s">
        <v>375</v>
      </c>
      <c r="F4256" s="148">
        <v>4248</v>
      </c>
      <c r="G4256" s="148">
        <v>4958</v>
      </c>
      <c r="H4256" s="148">
        <v>1049999.99</v>
      </c>
    </row>
    <row r="4257" spans="2:8">
      <c r="B4257" s="211">
        <v>2017</v>
      </c>
      <c r="C4257" s="213">
        <v>11</v>
      </c>
      <c r="D4257" s="209" t="s">
        <v>96</v>
      </c>
      <c r="E4257" s="204" t="s">
        <v>397</v>
      </c>
      <c r="F4257" s="148">
        <v>1498</v>
      </c>
      <c r="G4257" s="148">
        <v>1747</v>
      </c>
      <c r="H4257" s="148">
        <v>365316.55999999994</v>
      </c>
    </row>
    <row r="4258" spans="2:8">
      <c r="B4258" s="211">
        <v>2017</v>
      </c>
      <c r="C4258" s="213">
        <v>11</v>
      </c>
      <c r="D4258" s="209" t="s">
        <v>96</v>
      </c>
      <c r="E4258" s="204" t="s">
        <v>413</v>
      </c>
      <c r="F4258" s="148">
        <v>1100</v>
      </c>
      <c r="G4258" s="148">
        <v>1283</v>
      </c>
      <c r="H4258" s="148">
        <v>280000</v>
      </c>
    </row>
    <row r="4259" spans="2:8">
      <c r="B4259" s="211">
        <v>2017</v>
      </c>
      <c r="C4259" s="213">
        <v>11</v>
      </c>
      <c r="D4259" s="209" t="s">
        <v>3</v>
      </c>
      <c r="E4259" s="204" t="s">
        <v>265</v>
      </c>
      <c r="F4259" s="148">
        <v>3</v>
      </c>
      <c r="G4259" s="148">
        <v>3</v>
      </c>
      <c r="H4259" s="148">
        <v>4301.32</v>
      </c>
    </row>
    <row r="4260" spans="2:8">
      <c r="B4260" s="211">
        <v>2017</v>
      </c>
      <c r="C4260" s="213">
        <v>11</v>
      </c>
      <c r="D4260" s="209" t="s">
        <v>3</v>
      </c>
      <c r="E4260" s="204" t="s">
        <v>469</v>
      </c>
      <c r="F4260" s="148">
        <v>285</v>
      </c>
      <c r="G4260" s="148">
        <v>332</v>
      </c>
      <c r="H4260" s="148">
        <v>63690.52</v>
      </c>
    </row>
    <row r="4261" spans="2:8">
      <c r="B4261" s="211">
        <v>2017</v>
      </c>
      <c r="C4261" s="213">
        <v>11</v>
      </c>
      <c r="D4261" s="209" t="s">
        <v>3</v>
      </c>
      <c r="E4261" s="204" t="s">
        <v>330</v>
      </c>
      <c r="F4261" s="148">
        <v>2098</v>
      </c>
      <c r="G4261" s="148">
        <v>2448</v>
      </c>
      <c r="H4261" s="148">
        <v>471936.31</v>
      </c>
    </row>
    <row r="4262" spans="2:8">
      <c r="B4262" s="211">
        <v>2017</v>
      </c>
      <c r="C4262" s="213">
        <v>11</v>
      </c>
      <c r="D4262" s="209" t="s">
        <v>3</v>
      </c>
      <c r="E4262" s="204" t="s">
        <v>417</v>
      </c>
      <c r="F4262" s="148">
        <v>777</v>
      </c>
      <c r="G4262" s="148">
        <v>906</v>
      </c>
      <c r="H4262" s="148">
        <v>170006.74</v>
      </c>
    </row>
    <row r="4263" spans="2:8">
      <c r="B4263" s="211">
        <v>2017</v>
      </c>
      <c r="C4263" s="213">
        <v>11</v>
      </c>
      <c r="D4263" s="209" t="s">
        <v>3</v>
      </c>
      <c r="E4263" s="204" t="s">
        <v>375</v>
      </c>
      <c r="F4263" s="148">
        <v>284</v>
      </c>
      <c r="G4263" s="148">
        <v>332</v>
      </c>
      <c r="H4263" s="148">
        <v>70000</v>
      </c>
    </row>
    <row r="4264" spans="2:8">
      <c r="B4264" s="211">
        <v>2017</v>
      </c>
      <c r="C4264" s="213">
        <v>11</v>
      </c>
      <c r="D4264" s="209" t="s">
        <v>3</v>
      </c>
      <c r="E4264" s="204" t="s">
        <v>477</v>
      </c>
      <c r="F4264" s="148">
        <v>824</v>
      </c>
      <c r="G4264" s="148">
        <v>962</v>
      </c>
      <c r="H4264" s="148">
        <v>209806.05</v>
      </c>
    </row>
    <row r="4265" spans="2:8">
      <c r="B4265" s="211">
        <v>2017</v>
      </c>
      <c r="C4265" s="213">
        <v>11</v>
      </c>
      <c r="D4265" s="209" t="s">
        <v>3</v>
      </c>
      <c r="E4265" s="204" t="s">
        <v>413</v>
      </c>
      <c r="F4265" s="148">
        <v>1140</v>
      </c>
      <c r="G4265" s="148">
        <v>1329</v>
      </c>
      <c r="H4265" s="148">
        <v>256000</v>
      </c>
    </row>
    <row r="4266" spans="2:8">
      <c r="B4266" s="211">
        <v>2017</v>
      </c>
      <c r="C4266" s="213">
        <v>11</v>
      </c>
      <c r="D4266" s="209" t="s">
        <v>158</v>
      </c>
      <c r="E4266" s="204" t="s">
        <v>390</v>
      </c>
      <c r="F4266" s="148">
        <v>275</v>
      </c>
      <c r="G4266" s="148">
        <v>321</v>
      </c>
      <c r="H4266" s="148">
        <v>63690.07</v>
      </c>
    </row>
    <row r="4267" spans="2:8">
      <c r="B4267" s="211">
        <v>2017</v>
      </c>
      <c r="C4267" s="213">
        <v>11</v>
      </c>
      <c r="D4267" s="209" t="s">
        <v>101</v>
      </c>
      <c r="E4267" s="204" t="s">
        <v>302</v>
      </c>
      <c r="F4267" s="148">
        <v>284</v>
      </c>
      <c r="G4267" s="148">
        <v>331</v>
      </c>
      <c r="H4267" s="148">
        <v>65625.429999999993</v>
      </c>
    </row>
    <row r="4268" spans="2:8">
      <c r="B4268" s="211">
        <v>2017</v>
      </c>
      <c r="C4268" s="213">
        <v>11</v>
      </c>
      <c r="D4268" s="209" t="s">
        <v>101</v>
      </c>
      <c r="E4268" s="204" t="s">
        <v>473</v>
      </c>
      <c r="F4268" s="148">
        <v>549</v>
      </c>
      <c r="G4268" s="148">
        <v>640</v>
      </c>
      <c r="H4268" s="148">
        <v>140702.56</v>
      </c>
    </row>
    <row r="4269" spans="2:8">
      <c r="B4269" s="211">
        <v>2017</v>
      </c>
      <c r="C4269" s="213">
        <v>11</v>
      </c>
      <c r="D4269" s="209" t="s">
        <v>101</v>
      </c>
      <c r="E4269" s="204" t="s">
        <v>351</v>
      </c>
      <c r="F4269" s="148">
        <v>276</v>
      </c>
      <c r="G4269" s="148">
        <v>322</v>
      </c>
      <c r="H4269" s="148">
        <v>70743.100000000006</v>
      </c>
    </row>
    <row r="4270" spans="2:8">
      <c r="B4270" s="211">
        <v>2017</v>
      </c>
      <c r="C4270" s="213">
        <v>11</v>
      </c>
      <c r="D4270" s="209" t="s">
        <v>101</v>
      </c>
      <c r="E4270" s="204" t="s">
        <v>474</v>
      </c>
      <c r="F4270" s="148">
        <v>275</v>
      </c>
      <c r="G4270" s="148">
        <v>320</v>
      </c>
      <c r="H4270" s="148">
        <v>70387.899999999994</v>
      </c>
    </row>
    <row r="4271" spans="2:8">
      <c r="B4271" s="211">
        <v>2017</v>
      </c>
      <c r="C4271" s="213">
        <v>11</v>
      </c>
      <c r="D4271" s="209" t="s">
        <v>101</v>
      </c>
      <c r="E4271" s="204" t="s">
        <v>390</v>
      </c>
      <c r="F4271" s="148">
        <v>571</v>
      </c>
      <c r="G4271" s="148">
        <v>665</v>
      </c>
      <c r="H4271" s="148">
        <v>140000</v>
      </c>
    </row>
    <row r="4272" spans="2:8">
      <c r="B4272" s="211">
        <v>2017</v>
      </c>
      <c r="C4272" s="213">
        <v>11</v>
      </c>
      <c r="D4272" s="209" t="s">
        <v>101</v>
      </c>
      <c r="E4272" s="204" t="s">
        <v>477</v>
      </c>
      <c r="F4272" s="148">
        <v>274</v>
      </c>
      <c r="G4272" s="148">
        <v>320</v>
      </c>
      <c r="H4272" s="148">
        <v>63106.12</v>
      </c>
    </row>
    <row r="4273" spans="2:8">
      <c r="B4273" s="211">
        <v>2017</v>
      </c>
      <c r="C4273" s="213">
        <v>11</v>
      </c>
      <c r="D4273" s="209" t="s">
        <v>174</v>
      </c>
      <c r="E4273" s="204" t="s">
        <v>321</v>
      </c>
      <c r="F4273" s="148">
        <v>186</v>
      </c>
      <c r="G4273" s="148">
        <v>217</v>
      </c>
      <c r="H4273" s="148">
        <v>60647.45</v>
      </c>
    </row>
    <row r="4274" spans="2:8">
      <c r="B4274" s="211">
        <v>2017</v>
      </c>
      <c r="C4274" s="213">
        <v>11</v>
      </c>
      <c r="D4274" s="209" t="s">
        <v>174</v>
      </c>
      <c r="E4274" s="204" t="s">
        <v>414</v>
      </c>
      <c r="F4274" s="148">
        <v>168</v>
      </c>
      <c r="G4274" s="148">
        <v>196</v>
      </c>
      <c r="H4274" s="148">
        <v>46280.67</v>
      </c>
    </row>
    <row r="4275" spans="2:8">
      <c r="B4275" s="211">
        <v>2017</v>
      </c>
      <c r="C4275" s="213">
        <v>11</v>
      </c>
      <c r="D4275" s="209" t="s">
        <v>123</v>
      </c>
      <c r="E4275" s="204" t="s">
        <v>469</v>
      </c>
      <c r="F4275" s="148">
        <v>275</v>
      </c>
      <c r="G4275" s="148">
        <v>321</v>
      </c>
      <c r="H4275" s="148">
        <v>70000</v>
      </c>
    </row>
    <row r="4276" spans="2:8">
      <c r="B4276" s="211">
        <v>2017</v>
      </c>
      <c r="C4276" s="213">
        <v>11</v>
      </c>
      <c r="D4276" s="209" t="s">
        <v>123</v>
      </c>
      <c r="E4276" s="204" t="s">
        <v>471</v>
      </c>
      <c r="F4276" s="148">
        <v>275</v>
      </c>
      <c r="G4276" s="148">
        <v>321</v>
      </c>
      <c r="H4276" s="148">
        <v>62124.03</v>
      </c>
    </row>
    <row r="4277" spans="2:8">
      <c r="B4277" s="211">
        <v>2017</v>
      </c>
      <c r="C4277" s="213">
        <v>11</v>
      </c>
      <c r="D4277" s="209" t="s">
        <v>126</v>
      </c>
      <c r="E4277" s="204" t="s">
        <v>236</v>
      </c>
      <c r="F4277" s="148">
        <v>273</v>
      </c>
      <c r="G4277" s="148">
        <v>318</v>
      </c>
      <c r="H4277" s="148">
        <v>61564.52</v>
      </c>
    </row>
    <row r="4278" spans="2:8">
      <c r="B4278" s="211">
        <v>2017</v>
      </c>
      <c r="C4278" s="213">
        <v>11</v>
      </c>
      <c r="D4278" s="209" t="s">
        <v>126</v>
      </c>
      <c r="E4278" s="204" t="s">
        <v>469</v>
      </c>
      <c r="F4278" s="148">
        <v>275</v>
      </c>
      <c r="G4278" s="148">
        <v>321</v>
      </c>
      <c r="H4278" s="148">
        <v>69599.22</v>
      </c>
    </row>
    <row r="4279" spans="2:8">
      <c r="B4279" s="211">
        <v>2017</v>
      </c>
      <c r="C4279" s="213">
        <v>11</v>
      </c>
      <c r="D4279" s="209" t="s">
        <v>126</v>
      </c>
      <c r="E4279" s="204" t="s">
        <v>316</v>
      </c>
      <c r="F4279" s="148">
        <v>274</v>
      </c>
      <c r="G4279" s="148">
        <v>320</v>
      </c>
      <c r="H4279" s="148">
        <v>70000</v>
      </c>
    </row>
    <row r="4280" spans="2:8">
      <c r="B4280" s="211">
        <v>2017</v>
      </c>
      <c r="C4280" s="213">
        <v>11</v>
      </c>
      <c r="D4280" s="209" t="s">
        <v>175</v>
      </c>
      <c r="E4280" s="204" t="s">
        <v>330</v>
      </c>
      <c r="F4280" s="148">
        <v>285</v>
      </c>
      <c r="G4280" s="148">
        <v>333</v>
      </c>
      <c r="H4280" s="148">
        <v>63368.67</v>
      </c>
    </row>
    <row r="4281" spans="2:8">
      <c r="B4281" s="211">
        <v>2017</v>
      </c>
      <c r="C4281" s="213">
        <v>11</v>
      </c>
      <c r="D4281" s="209" t="s">
        <v>175</v>
      </c>
      <c r="E4281" s="204" t="s">
        <v>477</v>
      </c>
      <c r="F4281" s="148">
        <v>276</v>
      </c>
      <c r="G4281" s="148">
        <v>322</v>
      </c>
      <c r="H4281" s="148">
        <v>70820</v>
      </c>
    </row>
    <row r="4282" spans="2:8">
      <c r="B4282" s="211">
        <v>2017</v>
      </c>
      <c r="C4282" s="213">
        <v>11</v>
      </c>
      <c r="D4282" s="209" t="s">
        <v>169</v>
      </c>
      <c r="E4282" s="204" t="s">
        <v>414</v>
      </c>
      <c r="F4282" s="148">
        <v>22</v>
      </c>
      <c r="G4282" s="148">
        <v>25</v>
      </c>
      <c r="H4282" s="148">
        <v>9030.7999999999993</v>
      </c>
    </row>
    <row r="4283" spans="2:8">
      <c r="B4283" s="211">
        <v>2017</v>
      </c>
      <c r="C4283" s="213">
        <v>11</v>
      </c>
      <c r="D4283" s="209" t="s">
        <v>127</v>
      </c>
      <c r="E4283" s="204" t="s">
        <v>467</v>
      </c>
      <c r="F4283" s="148">
        <v>553</v>
      </c>
      <c r="G4283" s="148">
        <v>645</v>
      </c>
      <c r="H4283" s="148">
        <v>140000</v>
      </c>
    </row>
    <row r="4284" spans="2:8">
      <c r="B4284" s="211">
        <v>2017</v>
      </c>
      <c r="C4284" s="213">
        <v>11</v>
      </c>
      <c r="D4284" s="209" t="s">
        <v>127</v>
      </c>
      <c r="E4284" s="204" t="s">
        <v>302</v>
      </c>
      <c r="F4284" s="148">
        <v>1374</v>
      </c>
      <c r="G4284" s="148">
        <v>1602</v>
      </c>
      <c r="H4284" s="148">
        <v>318070.86000000004</v>
      </c>
    </row>
    <row r="4285" spans="2:8">
      <c r="B4285" s="211">
        <v>2017</v>
      </c>
      <c r="C4285" s="213">
        <v>11</v>
      </c>
      <c r="D4285" s="209" t="s">
        <v>127</v>
      </c>
      <c r="E4285" s="204" t="s">
        <v>470</v>
      </c>
      <c r="F4285" s="148">
        <v>1123</v>
      </c>
      <c r="G4285" s="148">
        <v>1310</v>
      </c>
      <c r="H4285" s="148">
        <v>197543.2</v>
      </c>
    </row>
    <row r="4286" spans="2:8">
      <c r="B4286" s="211">
        <v>2017</v>
      </c>
      <c r="C4286" s="213">
        <v>11</v>
      </c>
      <c r="D4286" s="209" t="s">
        <v>127</v>
      </c>
      <c r="E4286" s="204" t="s">
        <v>473</v>
      </c>
      <c r="F4286" s="148">
        <v>274</v>
      </c>
      <c r="G4286" s="148">
        <v>319</v>
      </c>
      <c r="H4286" s="148">
        <v>70186.5</v>
      </c>
    </row>
    <row r="4287" spans="2:8">
      <c r="B4287" s="211">
        <v>2017</v>
      </c>
      <c r="C4287" s="213">
        <v>11</v>
      </c>
      <c r="D4287" s="209" t="s">
        <v>127</v>
      </c>
      <c r="E4287" s="204" t="s">
        <v>330</v>
      </c>
      <c r="F4287" s="148">
        <v>274</v>
      </c>
      <c r="G4287" s="148">
        <v>320</v>
      </c>
      <c r="H4287" s="148">
        <v>61284.59</v>
      </c>
    </row>
    <row r="4288" spans="2:8">
      <c r="B4288" s="211">
        <v>2017</v>
      </c>
      <c r="C4288" s="213">
        <v>11</v>
      </c>
      <c r="D4288" s="209" t="s">
        <v>127</v>
      </c>
      <c r="E4288" s="204" t="s">
        <v>474</v>
      </c>
      <c r="F4288" s="148">
        <v>1071</v>
      </c>
      <c r="G4288" s="148">
        <v>1248</v>
      </c>
      <c r="H4288" s="148">
        <v>276250.15000000002</v>
      </c>
    </row>
    <row r="4289" spans="2:8">
      <c r="B4289" s="211">
        <v>2017</v>
      </c>
      <c r="C4289" s="213">
        <v>11</v>
      </c>
      <c r="D4289" s="209" t="s">
        <v>127</v>
      </c>
      <c r="E4289" s="204" t="s">
        <v>390</v>
      </c>
      <c r="F4289" s="148">
        <v>276</v>
      </c>
      <c r="G4289" s="148">
        <v>322</v>
      </c>
      <c r="H4289" s="148">
        <v>64407.87</v>
      </c>
    </row>
    <row r="4290" spans="2:8">
      <c r="B4290" s="211">
        <v>2017</v>
      </c>
      <c r="C4290" s="213">
        <v>11</v>
      </c>
      <c r="D4290" s="209" t="s">
        <v>127</v>
      </c>
      <c r="E4290" s="204" t="s">
        <v>397</v>
      </c>
      <c r="F4290" s="148">
        <v>1099</v>
      </c>
      <c r="G4290" s="148">
        <v>1282</v>
      </c>
      <c r="H4290" s="148">
        <v>232543.06</v>
      </c>
    </row>
    <row r="4291" spans="2:8">
      <c r="B4291" s="211">
        <v>2017</v>
      </c>
      <c r="C4291" s="213">
        <v>11</v>
      </c>
      <c r="D4291" s="209" t="s">
        <v>127</v>
      </c>
      <c r="E4291" s="204" t="s">
        <v>477</v>
      </c>
      <c r="F4291" s="148">
        <v>569</v>
      </c>
      <c r="G4291" s="148">
        <v>664</v>
      </c>
      <c r="H4291" s="148">
        <v>138100.79999999999</v>
      </c>
    </row>
    <row r="4292" spans="2:8">
      <c r="B4292" s="211">
        <v>2017</v>
      </c>
      <c r="C4292" s="213">
        <v>11</v>
      </c>
      <c r="D4292" s="209" t="s">
        <v>127</v>
      </c>
      <c r="E4292" s="204" t="s">
        <v>413</v>
      </c>
      <c r="F4292" s="148">
        <v>2198</v>
      </c>
      <c r="G4292" s="148">
        <v>2565</v>
      </c>
      <c r="H4292" s="148">
        <v>548000</v>
      </c>
    </row>
    <row r="4293" spans="2:8">
      <c r="B4293" s="211">
        <v>2017</v>
      </c>
      <c r="C4293" s="213">
        <v>11</v>
      </c>
      <c r="D4293" s="209" t="s">
        <v>91</v>
      </c>
      <c r="E4293" s="204" t="s">
        <v>236</v>
      </c>
      <c r="F4293" s="148">
        <v>1420</v>
      </c>
      <c r="G4293" s="148">
        <v>1656</v>
      </c>
      <c r="H4293" s="148">
        <v>324046.57</v>
      </c>
    </row>
    <row r="4294" spans="2:8">
      <c r="B4294" s="211">
        <v>2017</v>
      </c>
      <c r="C4294" s="213">
        <v>11</v>
      </c>
      <c r="D4294" s="209" t="s">
        <v>91</v>
      </c>
      <c r="E4294" s="204" t="s">
        <v>469</v>
      </c>
      <c r="F4294" s="148">
        <v>1414</v>
      </c>
      <c r="G4294" s="148">
        <v>1649</v>
      </c>
      <c r="H4294" s="148">
        <v>348396.88</v>
      </c>
    </row>
    <row r="4295" spans="2:8">
      <c r="B4295" s="211">
        <v>2017</v>
      </c>
      <c r="C4295" s="213">
        <v>11</v>
      </c>
      <c r="D4295" s="209" t="s">
        <v>91</v>
      </c>
      <c r="E4295" s="204" t="s">
        <v>470</v>
      </c>
      <c r="F4295" s="148">
        <v>3133</v>
      </c>
      <c r="G4295" s="148">
        <v>3656</v>
      </c>
      <c r="H4295" s="148">
        <v>596613.90999999992</v>
      </c>
    </row>
    <row r="4296" spans="2:8">
      <c r="B4296" s="211">
        <v>2017</v>
      </c>
      <c r="C4296" s="213">
        <v>11</v>
      </c>
      <c r="D4296" s="209" t="s">
        <v>91</v>
      </c>
      <c r="E4296" s="204" t="s">
        <v>497</v>
      </c>
      <c r="F4296" s="148">
        <v>1655</v>
      </c>
      <c r="G4296" s="148">
        <v>1931</v>
      </c>
      <c r="H4296" s="148">
        <v>420000.01</v>
      </c>
    </row>
    <row r="4297" spans="2:8">
      <c r="B4297" s="211">
        <v>2017</v>
      </c>
      <c r="C4297" s="213">
        <v>11</v>
      </c>
      <c r="D4297" s="209" t="s">
        <v>91</v>
      </c>
      <c r="E4297" s="204" t="s">
        <v>326</v>
      </c>
      <c r="F4297" s="148">
        <v>216</v>
      </c>
      <c r="G4297" s="148">
        <v>252</v>
      </c>
      <c r="H4297" s="148">
        <v>70000</v>
      </c>
    </row>
    <row r="4298" spans="2:8">
      <c r="B4298" s="211">
        <v>2017</v>
      </c>
      <c r="C4298" s="213">
        <v>11</v>
      </c>
      <c r="D4298" s="209" t="s">
        <v>91</v>
      </c>
      <c r="E4298" s="204" t="s">
        <v>330</v>
      </c>
      <c r="F4298" s="148">
        <v>896</v>
      </c>
      <c r="G4298" s="148">
        <v>1046</v>
      </c>
      <c r="H4298" s="148">
        <v>204777.72</v>
      </c>
    </row>
    <row r="4299" spans="2:8">
      <c r="B4299" s="211">
        <v>2017</v>
      </c>
      <c r="C4299" s="213">
        <v>11</v>
      </c>
      <c r="D4299" s="209" t="s">
        <v>91</v>
      </c>
      <c r="E4299" s="204" t="s">
        <v>474</v>
      </c>
      <c r="F4299" s="148">
        <v>275</v>
      </c>
      <c r="G4299" s="148">
        <v>321</v>
      </c>
      <c r="H4299" s="148">
        <v>69599.22</v>
      </c>
    </row>
    <row r="4300" spans="2:8">
      <c r="B4300" s="211">
        <v>2017</v>
      </c>
      <c r="C4300" s="213">
        <v>11</v>
      </c>
      <c r="D4300" s="209" t="s">
        <v>91</v>
      </c>
      <c r="E4300" s="204" t="s">
        <v>375</v>
      </c>
      <c r="F4300" s="148">
        <v>1471</v>
      </c>
      <c r="G4300" s="148">
        <v>1716</v>
      </c>
      <c r="H4300" s="148">
        <v>348713.44000000006</v>
      </c>
    </row>
    <row r="4301" spans="2:8">
      <c r="B4301" s="211">
        <v>2017</v>
      </c>
      <c r="C4301" s="213">
        <v>11</v>
      </c>
      <c r="D4301" s="209" t="s">
        <v>91</v>
      </c>
      <c r="E4301" s="204" t="s">
        <v>390</v>
      </c>
      <c r="F4301" s="148">
        <v>5315</v>
      </c>
      <c r="G4301" s="148">
        <v>6201</v>
      </c>
      <c r="H4301" s="148">
        <v>1193942.5200000005</v>
      </c>
    </row>
    <row r="4302" spans="2:8">
      <c r="B4302" s="211">
        <v>2017</v>
      </c>
      <c r="C4302" s="213">
        <v>11</v>
      </c>
      <c r="D4302" s="209" t="s">
        <v>91</v>
      </c>
      <c r="E4302" s="204" t="s">
        <v>397</v>
      </c>
      <c r="F4302" s="148">
        <v>570</v>
      </c>
      <c r="G4302" s="148">
        <v>664</v>
      </c>
      <c r="H4302" s="148">
        <v>124982.38</v>
      </c>
    </row>
    <row r="4303" spans="2:8">
      <c r="B4303" s="211">
        <v>2017</v>
      </c>
      <c r="C4303" s="213">
        <v>11</v>
      </c>
      <c r="D4303" s="209" t="s">
        <v>91</v>
      </c>
      <c r="E4303" s="204" t="s">
        <v>477</v>
      </c>
      <c r="F4303" s="148">
        <v>1700</v>
      </c>
      <c r="G4303" s="148">
        <v>1986</v>
      </c>
      <c r="H4303" s="148">
        <v>417229.02</v>
      </c>
    </row>
    <row r="4304" spans="2:8">
      <c r="B4304" s="211">
        <v>2017</v>
      </c>
      <c r="C4304" s="213">
        <v>11</v>
      </c>
      <c r="D4304" s="209" t="s">
        <v>91</v>
      </c>
      <c r="E4304" s="204" t="s">
        <v>399</v>
      </c>
      <c r="F4304" s="148">
        <v>1201</v>
      </c>
      <c r="G4304" s="148">
        <v>1401</v>
      </c>
      <c r="H4304" s="148">
        <v>307777.71000000002</v>
      </c>
    </row>
    <row r="4305" spans="2:8">
      <c r="B4305" s="211">
        <v>2017</v>
      </c>
      <c r="C4305" s="213">
        <v>11</v>
      </c>
      <c r="D4305" s="209" t="s">
        <v>91</v>
      </c>
      <c r="E4305" s="204" t="s">
        <v>492</v>
      </c>
      <c r="F4305" s="148">
        <v>273</v>
      </c>
      <c r="G4305" s="148">
        <v>318</v>
      </c>
      <c r="H4305" s="148">
        <v>50000</v>
      </c>
    </row>
    <row r="4306" spans="2:8">
      <c r="B4306" s="211">
        <v>2017</v>
      </c>
      <c r="C4306" s="213">
        <v>11</v>
      </c>
      <c r="D4306" s="209" t="s">
        <v>91</v>
      </c>
      <c r="E4306" s="204" t="s">
        <v>413</v>
      </c>
      <c r="F4306" s="148">
        <v>570</v>
      </c>
      <c r="G4306" s="148">
        <v>664</v>
      </c>
      <c r="H4306" s="148">
        <v>140000</v>
      </c>
    </row>
    <row r="4307" spans="2:8">
      <c r="B4307" s="211">
        <v>2017</v>
      </c>
      <c r="C4307" s="213">
        <v>11</v>
      </c>
      <c r="D4307" s="209" t="s">
        <v>105</v>
      </c>
      <c r="E4307" s="204" t="s">
        <v>236</v>
      </c>
      <c r="F4307" s="148">
        <v>3999</v>
      </c>
      <c r="G4307" s="148">
        <v>4670</v>
      </c>
      <c r="H4307" s="148">
        <v>881232.64</v>
      </c>
    </row>
    <row r="4308" spans="2:8">
      <c r="B4308" s="211">
        <v>2017</v>
      </c>
      <c r="C4308" s="213">
        <v>11</v>
      </c>
      <c r="D4308" s="209" t="s">
        <v>105</v>
      </c>
      <c r="E4308" s="204" t="s">
        <v>467</v>
      </c>
      <c r="F4308" s="148">
        <v>275</v>
      </c>
      <c r="G4308" s="148">
        <v>321</v>
      </c>
      <c r="H4308" s="148">
        <v>70000</v>
      </c>
    </row>
    <row r="4309" spans="2:8">
      <c r="B4309" s="211">
        <v>2017</v>
      </c>
      <c r="C4309" s="213">
        <v>11</v>
      </c>
      <c r="D4309" s="209" t="s">
        <v>105</v>
      </c>
      <c r="E4309" s="204" t="s">
        <v>265</v>
      </c>
      <c r="F4309" s="148">
        <v>210</v>
      </c>
      <c r="G4309" s="148">
        <v>245</v>
      </c>
      <c r="H4309" s="148">
        <v>44463.040000000001</v>
      </c>
    </row>
    <row r="4310" spans="2:8">
      <c r="B4310" s="211">
        <v>2017</v>
      </c>
      <c r="C4310" s="213">
        <v>11</v>
      </c>
      <c r="D4310" s="209" t="s">
        <v>105</v>
      </c>
      <c r="E4310" s="204" t="s">
        <v>273</v>
      </c>
      <c r="F4310" s="148">
        <v>497</v>
      </c>
      <c r="G4310" s="148">
        <v>580</v>
      </c>
      <c r="H4310" s="148">
        <v>140000</v>
      </c>
    </row>
    <row r="4311" spans="2:8">
      <c r="B4311" s="211">
        <v>2017</v>
      </c>
      <c r="C4311" s="213">
        <v>11</v>
      </c>
      <c r="D4311" s="209" t="s">
        <v>105</v>
      </c>
      <c r="E4311" s="204" t="s">
        <v>285</v>
      </c>
      <c r="F4311" s="148">
        <v>7839</v>
      </c>
      <c r="G4311" s="148">
        <v>9144</v>
      </c>
      <c r="H4311" s="148">
        <v>1736320.4500000002</v>
      </c>
    </row>
    <row r="4312" spans="2:8">
      <c r="B4312" s="211">
        <v>2017</v>
      </c>
      <c r="C4312" s="213">
        <v>11</v>
      </c>
      <c r="D4312" s="209" t="s">
        <v>105</v>
      </c>
      <c r="E4312" s="204" t="s">
        <v>469</v>
      </c>
      <c r="F4312" s="148">
        <v>7419</v>
      </c>
      <c r="G4312" s="148">
        <v>8655</v>
      </c>
      <c r="H4312" s="148">
        <v>1840000.01</v>
      </c>
    </row>
    <row r="4313" spans="2:8">
      <c r="B4313" s="211">
        <v>2017</v>
      </c>
      <c r="C4313" s="213">
        <v>11</v>
      </c>
      <c r="D4313" s="209" t="s">
        <v>105</v>
      </c>
      <c r="E4313" s="204" t="s">
        <v>302</v>
      </c>
      <c r="F4313" s="148">
        <v>15631</v>
      </c>
      <c r="G4313" s="148">
        <v>18237</v>
      </c>
      <c r="H4313" s="148">
        <v>3620436.4000000004</v>
      </c>
    </row>
    <row r="4314" spans="2:8">
      <c r="B4314" s="211">
        <v>2017</v>
      </c>
      <c r="C4314" s="213">
        <v>11</v>
      </c>
      <c r="D4314" s="209" t="s">
        <v>105</v>
      </c>
      <c r="E4314" s="204" t="s">
        <v>470</v>
      </c>
      <c r="F4314" s="148">
        <v>1000</v>
      </c>
      <c r="G4314" s="148">
        <v>1166</v>
      </c>
      <c r="H4314" s="148">
        <v>226004.49</v>
      </c>
    </row>
    <row r="4315" spans="2:8">
      <c r="B4315" s="211">
        <v>2017</v>
      </c>
      <c r="C4315" s="213">
        <v>11</v>
      </c>
      <c r="D4315" s="209" t="s">
        <v>105</v>
      </c>
      <c r="E4315" s="204" t="s">
        <v>473</v>
      </c>
      <c r="F4315" s="148">
        <v>4221</v>
      </c>
      <c r="G4315" s="148">
        <v>4925</v>
      </c>
      <c r="H4315" s="148">
        <v>1049999.99</v>
      </c>
    </row>
    <row r="4316" spans="2:8">
      <c r="B4316" s="211">
        <v>2017</v>
      </c>
      <c r="C4316" s="213">
        <v>11</v>
      </c>
      <c r="D4316" s="209" t="s">
        <v>105</v>
      </c>
      <c r="E4316" s="204" t="s">
        <v>484</v>
      </c>
      <c r="F4316" s="148">
        <v>629</v>
      </c>
      <c r="G4316" s="148">
        <v>732</v>
      </c>
      <c r="H4316" s="148">
        <v>197553.05000000002</v>
      </c>
    </row>
    <row r="4317" spans="2:8">
      <c r="B4317" s="211">
        <v>2017</v>
      </c>
      <c r="C4317" s="213">
        <v>11</v>
      </c>
      <c r="D4317" s="209" t="s">
        <v>105</v>
      </c>
      <c r="E4317" s="204" t="s">
        <v>330</v>
      </c>
      <c r="F4317" s="148">
        <v>49411</v>
      </c>
      <c r="G4317" s="148">
        <v>57641</v>
      </c>
      <c r="H4317" s="148">
        <v>11964629.860000014</v>
      </c>
    </row>
    <row r="4318" spans="2:8">
      <c r="B4318" s="211">
        <v>2017</v>
      </c>
      <c r="C4318" s="213">
        <v>11</v>
      </c>
      <c r="D4318" s="209" t="s">
        <v>105</v>
      </c>
      <c r="E4318" s="204" t="s">
        <v>414</v>
      </c>
      <c r="F4318" s="148">
        <v>1903</v>
      </c>
      <c r="G4318" s="148">
        <v>2222</v>
      </c>
      <c r="H4318" s="148">
        <v>1456330.57</v>
      </c>
    </row>
    <row r="4319" spans="2:8">
      <c r="B4319" s="211">
        <v>2017</v>
      </c>
      <c r="C4319" s="213">
        <v>11</v>
      </c>
      <c r="D4319" s="209" t="s">
        <v>105</v>
      </c>
      <c r="E4319" s="204" t="s">
        <v>415</v>
      </c>
      <c r="F4319" s="148">
        <v>344</v>
      </c>
      <c r="G4319" s="148">
        <v>402</v>
      </c>
      <c r="H4319" s="148">
        <v>106256</v>
      </c>
    </row>
    <row r="4320" spans="2:8">
      <c r="B4320" s="211">
        <v>2017</v>
      </c>
      <c r="C4320" s="213">
        <v>11</v>
      </c>
      <c r="D4320" s="209" t="s">
        <v>105</v>
      </c>
      <c r="E4320" s="204" t="s">
        <v>474</v>
      </c>
      <c r="F4320" s="148">
        <v>749</v>
      </c>
      <c r="G4320" s="148">
        <v>875</v>
      </c>
      <c r="H4320" s="148">
        <v>180000</v>
      </c>
    </row>
    <row r="4321" spans="2:8">
      <c r="B4321" s="211">
        <v>2017</v>
      </c>
      <c r="C4321" s="213">
        <v>11</v>
      </c>
      <c r="D4321" s="209" t="s">
        <v>105</v>
      </c>
      <c r="E4321" s="204" t="s">
        <v>375</v>
      </c>
      <c r="F4321" s="148">
        <v>4504</v>
      </c>
      <c r="G4321" s="148">
        <v>5253</v>
      </c>
      <c r="H4321" s="148">
        <v>1040000.01</v>
      </c>
    </row>
    <row r="4322" spans="2:8">
      <c r="B4322" s="211">
        <v>2017</v>
      </c>
      <c r="C4322" s="213">
        <v>11</v>
      </c>
      <c r="D4322" s="209" t="s">
        <v>105</v>
      </c>
      <c r="E4322" s="204" t="s">
        <v>390</v>
      </c>
      <c r="F4322" s="148">
        <v>2826</v>
      </c>
      <c r="G4322" s="148">
        <v>3297</v>
      </c>
      <c r="H4322" s="148">
        <v>676182</v>
      </c>
    </row>
    <row r="4323" spans="2:8">
      <c r="B4323" s="211">
        <v>2017</v>
      </c>
      <c r="C4323" s="213">
        <v>11</v>
      </c>
      <c r="D4323" s="209" t="s">
        <v>105</v>
      </c>
      <c r="E4323" s="204" t="s">
        <v>397</v>
      </c>
      <c r="F4323" s="148">
        <v>2293</v>
      </c>
      <c r="G4323" s="148">
        <v>2677</v>
      </c>
      <c r="H4323" s="148">
        <v>529178.31999999995</v>
      </c>
    </row>
    <row r="4324" spans="2:8">
      <c r="B4324" s="211">
        <v>2017</v>
      </c>
      <c r="C4324" s="213">
        <v>11</v>
      </c>
      <c r="D4324" s="209" t="s">
        <v>105</v>
      </c>
      <c r="E4324" s="204" t="s">
        <v>477</v>
      </c>
      <c r="F4324" s="148">
        <v>2695</v>
      </c>
      <c r="G4324" s="148">
        <v>3142</v>
      </c>
      <c r="H4324" s="148">
        <v>555410.2699999999</v>
      </c>
    </row>
    <row r="4325" spans="2:8">
      <c r="B4325" s="211">
        <v>2017</v>
      </c>
      <c r="C4325" s="213">
        <v>11</v>
      </c>
      <c r="D4325" s="209" t="s">
        <v>129</v>
      </c>
      <c r="E4325" s="204" t="s">
        <v>302</v>
      </c>
      <c r="F4325" s="148">
        <v>1923</v>
      </c>
      <c r="G4325" s="148">
        <v>2242</v>
      </c>
      <c r="H4325" s="148">
        <v>444966.54000000004</v>
      </c>
    </row>
    <row r="4326" spans="2:8">
      <c r="B4326" s="211">
        <v>2017</v>
      </c>
      <c r="C4326" s="213">
        <v>11</v>
      </c>
      <c r="D4326" s="209" t="s">
        <v>129</v>
      </c>
      <c r="E4326" s="204" t="s">
        <v>473</v>
      </c>
      <c r="F4326" s="148">
        <v>1375</v>
      </c>
      <c r="G4326" s="148">
        <v>1605</v>
      </c>
      <c r="H4326" s="148">
        <v>350000</v>
      </c>
    </row>
    <row r="4327" spans="2:8">
      <c r="B4327" s="211">
        <v>2017</v>
      </c>
      <c r="C4327" s="213">
        <v>11</v>
      </c>
      <c r="D4327" s="209" t="s">
        <v>129</v>
      </c>
      <c r="E4327" s="204" t="s">
        <v>349</v>
      </c>
      <c r="F4327" s="148">
        <v>1372</v>
      </c>
      <c r="G4327" s="148">
        <v>1602</v>
      </c>
      <c r="H4327" s="148">
        <v>304873.14</v>
      </c>
    </row>
    <row r="4328" spans="2:8">
      <c r="B4328" s="211">
        <v>2017</v>
      </c>
      <c r="C4328" s="213">
        <v>11</v>
      </c>
      <c r="D4328" s="209" t="s">
        <v>129</v>
      </c>
      <c r="E4328" s="204" t="s">
        <v>375</v>
      </c>
      <c r="F4328" s="148">
        <v>1100</v>
      </c>
      <c r="G4328" s="148">
        <v>1284</v>
      </c>
      <c r="H4328" s="148">
        <v>280000</v>
      </c>
    </row>
    <row r="4329" spans="2:8">
      <c r="B4329" s="211">
        <v>2017</v>
      </c>
      <c r="C4329" s="213">
        <v>11</v>
      </c>
      <c r="D4329" s="209" t="s">
        <v>129</v>
      </c>
      <c r="E4329" s="204" t="s">
        <v>390</v>
      </c>
      <c r="F4329" s="148">
        <v>2563</v>
      </c>
      <c r="G4329" s="148">
        <v>2989</v>
      </c>
      <c r="H4329" s="148">
        <v>597899.41</v>
      </c>
    </row>
    <row r="4330" spans="2:8">
      <c r="B4330" s="211">
        <v>2017</v>
      </c>
      <c r="C4330" s="213">
        <v>11</v>
      </c>
      <c r="D4330" s="209" t="s">
        <v>129</v>
      </c>
      <c r="E4330" s="204" t="s">
        <v>413</v>
      </c>
      <c r="F4330" s="148">
        <v>825</v>
      </c>
      <c r="G4330" s="148">
        <v>963</v>
      </c>
      <c r="H4330" s="148">
        <v>210000</v>
      </c>
    </row>
    <row r="4331" spans="2:8">
      <c r="B4331" s="211">
        <v>2017</v>
      </c>
      <c r="C4331" s="213">
        <v>11</v>
      </c>
      <c r="D4331" s="209" t="s">
        <v>130</v>
      </c>
      <c r="E4331" s="204" t="s">
        <v>334</v>
      </c>
      <c r="F4331" s="148">
        <v>5</v>
      </c>
      <c r="G4331" s="148">
        <v>6</v>
      </c>
      <c r="H4331" s="148">
        <v>4449</v>
      </c>
    </row>
    <row r="4332" spans="2:8">
      <c r="B4332" s="211">
        <v>2017</v>
      </c>
      <c r="C4332" s="213">
        <v>11</v>
      </c>
      <c r="D4332" s="209" t="s">
        <v>176</v>
      </c>
      <c r="E4332" s="204" t="s">
        <v>397</v>
      </c>
      <c r="F4332" s="148">
        <v>552</v>
      </c>
      <c r="G4332" s="148">
        <v>644</v>
      </c>
      <c r="H4332" s="148">
        <v>135505.34</v>
      </c>
    </row>
    <row r="4333" spans="2:8">
      <c r="B4333" s="211">
        <v>2017</v>
      </c>
      <c r="C4333" s="213">
        <v>11</v>
      </c>
      <c r="D4333" s="209" t="s">
        <v>131</v>
      </c>
      <c r="E4333" s="204" t="s">
        <v>236</v>
      </c>
      <c r="F4333" s="148">
        <v>270</v>
      </c>
      <c r="G4333" s="148">
        <v>315</v>
      </c>
      <c r="H4333" s="148">
        <v>61187.93</v>
      </c>
    </row>
    <row r="4334" spans="2:8">
      <c r="B4334" s="211">
        <v>2017</v>
      </c>
      <c r="C4334" s="213">
        <v>11</v>
      </c>
      <c r="D4334" s="209" t="s">
        <v>131</v>
      </c>
      <c r="E4334" s="204" t="s">
        <v>473</v>
      </c>
      <c r="F4334" s="148">
        <v>549</v>
      </c>
      <c r="G4334" s="148">
        <v>640</v>
      </c>
      <c r="H4334" s="148">
        <v>38594</v>
      </c>
    </row>
    <row r="4335" spans="2:8">
      <c r="B4335" s="211">
        <v>2017</v>
      </c>
      <c r="C4335" s="213">
        <v>11</v>
      </c>
      <c r="D4335" s="209" t="s">
        <v>131</v>
      </c>
      <c r="E4335" s="204" t="s">
        <v>390</v>
      </c>
      <c r="F4335" s="148">
        <v>825</v>
      </c>
      <c r="G4335" s="148">
        <v>963</v>
      </c>
      <c r="H4335" s="148">
        <v>198126.55</v>
      </c>
    </row>
    <row r="4336" spans="2:8">
      <c r="B4336" s="211">
        <v>2017</v>
      </c>
      <c r="C4336" s="213">
        <v>11</v>
      </c>
      <c r="D4336" s="209" t="s">
        <v>131</v>
      </c>
      <c r="E4336" s="204" t="s">
        <v>413</v>
      </c>
      <c r="F4336" s="148">
        <v>285</v>
      </c>
      <c r="G4336" s="148">
        <v>332</v>
      </c>
      <c r="H4336" s="148">
        <v>58000</v>
      </c>
    </row>
    <row r="4337" spans="2:8">
      <c r="B4337" s="211">
        <v>2017</v>
      </c>
      <c r="C4337" s="213">
        <v>11</v>
      </c>
      <c r="D4337" s="209" t="s">
        <v>188</v>
      </c>
      <c r="E4337" s="204" t="s">
        <v>375</v>
      </c>
      <c r="F4337" s="148">
        <v>275</v>
      </c>
      <c r="G4337" s="148">
        <v>321</v>
      </c>
      <c r="H4337" s="148">
        <v>70000</v>
      </c>
    </row>
    <row r="4338" spans="2:8">
      <c r="B4338" s="211">
        <v>2017</v>
      </c>
      <c r="C4338" s="213">
        <v>11</v>
      </c>
      <c r="D4338" s="209" t="s">
        <v>160</v>
      </c>
      <c r="E4338" s="204" t="s">
        <v>467</v>
      </c>
      <c r="F4338" s="148">
        <v>275</v>
      </c>
      <c r="G4338" s="148">
        <v>320</v>
      </c>
      <c r="H4338" s="148">
        <v>70000</v>
      </c>
    </row>
    <row r="4339" spans="2:8">
      <c r="B4339" s="211">
        <v>2017</v>
      </c>
      <c r="C4339" s="213">
        <v>11</v>
      </c>
      <c r="D4339" s="209" t="s">
        <v>160</v>
      </c>
      <c r="E4339" s="204" t="s">
        <v>473</v>
      </c>
      <c r="F4339" s="148">
        <v>274</v>
      </c>
      <c r="G4339" s="148">
        <v>320</v>
      </c>
      <c r="H4339" s="148">
        <v>70000</v>
      </c>
    </row>
    <row r="4340" spans="2:8">
      <c r="B4340" s="211">
        <v>2017</v>
      </c>
      <c r="C4340" s="213">
        <v>11</v>
      </c>
      <c r="D4340" s="209" t="s">
        <v>132</v>
      </c>
      <c r="E4340" s="204" t="s">
        <v>470</v>
      </c>
      <c r="F4340" s="148">
        <v>569</v>
      </c>
      <c r="G4340" s="148">
        <v>665</v>
      </c>
      <c r="H4340" s="148">
        <v>145741.09999999998</v>
      </c>
    </row>
    <row r="4341" spans="2:8">
      <c r="B4341" s="211">
        <v>2017</v>
      </c>
      <c r="C4341" s="213">
        <v>11</v>
      </c>
      <c r="D4341" s="209" t="s">
        <v>132</v>
      </c>
      <c r="E4341" s="204" t="s">
        <v>414</v>
      </c>
      <c r="F4341" s="148">
        <v>837</v>
      </c>
      <c r="G4341" s="148">
        <v>976</v>
      </c>
      <c r="H4341" s="148">
        <v>244394.68000000002</v>
      </c>
    </row>
    <row r="4342" spans="2:8">
      <c r="B4342" s="211">
        <v>2017</v>
      </c>
      <c r="C4342" s="213">
        <v>11</v>
      </c>
      <c r="D4342" s="209" t="s">
        <v>132</v>
      </c>
      <c r="E4342" s="204" t="s">
        <v>474</v>
      </c>
      <c r="F4342" s="148">
        <v>284</v>
      </c>
      <c r="G4342" s="148">
        <v>332</v>
      </c>
      <c r="H4342" s="148">
        <v>70000</v>
      </c>
    </row>
    <row r="4343" spans="2:8">
      <c r="B4343" s="211">
        <v>2017</v>
      </c>
      <c r="C4343" s="213">
        <v>11</v>
      </c>
      <c r="D4343" s="209" t="s">
        <v>132</v>
      </c>
      <c r="E4343" s="204" t="s">
        <v>390</v>
      </c>
      <c r="F4343" s="148">
        <v>827</v>
      </c>
      <c r="G4343" s="148">
        <v>965</v>
      </c>
      <c r="H4343" s="148">
        <v>186138.25</v>
      </c>
    </row>
    <row r="4344" spans="2:8">
      <c r="B4344" s="211">
        <v>2017</v>
      </c>
      <c r="C4344" s="213">
        <v>11</v>
      </c>
      <c r="D4344" s="209" t="s">
        <v>134</v>
      </c>
      <c r="E4344" s="204" t="s">
        <v>236</v>
      </c>
      <c r="F4344" s="148">
        <v>274</v>
      </c>
      <c r="G4344" s="148">
        <v>320</v>
      </c>
      <c r="H4344" s="148">
        <v>62182.83</v>
      </c>
    </row>
    <row r="4345" spans="2:8">
      <c r="B4345" s="211">
        <v>2017</v>
      </c>
      <c r="C4345" s="213">
        <v>11</v>
      </c>
      <c r="D4345" s="209" t="s">
        <v>134</v>
      </c>
      <c r="E4345" s="204" t="s">
        <v>265</v>
      </c>
      <c r="F4345" s="148">
        <v>251</v>
      </c>
      <c r="G4345" s="148">
        <v>292</v>
      </c>
      <c r="H4345" s="148">
        <v>50000</v>
      </c>
    </row>
    <row r="4346" spans="2:8">
      <c r="B4346" s="211">
        <v>2017</v>
      </c>
      <c r="C4346" s="213">
        <v>11</v>
      </c>
      <c r="D4346" s="209" t="s">
        <v>134</v>
      </c>
      <c r="E4346" s="204" t="s">
        <v>468</v>
      </c>
      <c r="F4346" s="148">
        <v>251</v>
      </c>
      <c r="G4346" s="148">
        <v>293</v>
      </c>
      <c r="H4346" s="148">
        <v>82000</v>
      </c>
    </row>
    <row r="4347" spans="2:8">
      <c r="B4347" s="211">
        <v>2017</v>
      </c>
      <c r="C4347" s="213">
        <v>11</v>
      </c>
      <c r="D4347" s="209" t="s">
        <v>134</v>
      </c>
      <c r="E4347" s="204" t="s">
        <v>273</v>
      </c>
      <c r="F4347" s="148">
        <v>499</v>
      </c>
      <c r="G4347" s="148">
        <v>583</v>
      </c>
      <c r="H4347" s="148">
        <v>140000</v>
      </c>
    </row>
    <row r="4348" spans="2:8">
      <c r="B4348" s="211">
        <v>2017</v>
      </c>
      <c r="C4348" s="213">
        <v>11</v>
      </c>
      <c r="D4348" s="209" t="s">
        <v>134</v>
      </c>
      <c r="E4348" s="204" t="s">
        <v>302</v>
      </c>
      <c r="F4348" s="148">
        <v>550</v>
      </c>
      <c r="G4348" s="148">
        <v>642</v>
      </c>
      <c r="H4348" s="148">
        <v>127246.19999999998</v>
      </c>
    </row>
    <row r="4349" spans="2:8">
      <c r="B4349" s="211">
        <v>2017</v>
      </c>
      <c r="C4349" s="213">
        <v>11</v>
      </c>
      <c r="D4349" s="209" t="s">
        <v>134</v>
      </c>
      <c r="E4349" s="204" t="s">
        <v>316</v>
      </c>
      <c r="F4349" s="148">
        <v>284</v>
      </c>
      <c r="G4349" s="148">
        <v>331</v>
      </c>
      <c r="H4349" s="148">
        <v>60016.42</v>
      </c>
    </row>
    <row r="4350" spans="2:8">
      <c r="B4350" s="211">
        <v>2017</v>
      </c>
      <c r="C4350" s="213">
        <v>11</v>
      </c>
      <c r="D4350" s="209" t="s">
        <v>134</v>
      </c>
      <c r="E4350" s="204" t="s">
        <v>484</v>
      </c>
      <c r="F4350" s="148">
        <v>824</v>
      </c>
      <c r="G4350" s="148">
        <v>961</v>
      </c>
      <c r="H4350" s="148">
        <v>248782.78000000003</v>
      </c>
    </row>
    <row r="4351" spans="2:8">
      <c r="B4351" s="211">
        <v>2017</v>
      </c>
      <c r="C4351" s="213">
        <v>11</v>
      </c>
      <c r="D4351" s="209" t="s">
        <v>134</v>
      </c>
      <c r="E4351" s="204" t="s">
        <v>330</v>
      </c>
      <c r="F4351" s="148">
        <v>4758</v>
      </c>
      <c r="G4351" s="148">
        <v>5557</v>
      </c>
      <c r="H4351" s="148">
        <v>1855325.5200000003</v>
      </c>
    </row>
    <row r="4352" spans="2:8">
      <c r="B4352" s="211">
        <v>2017</v>
      </c>
      <c r="C4352" s="213">
        <v>11</v>
      </c>
      <c r="D4352" s="209" t="s">
        <v>134</v>
      </c>
      <c r="E4352" s="204" t="s">
        <v>415</v>
      </c>
      <c r="F4352" s="148">
        <v>160</v>
      </c>
      <c r="G4352" s="148">
        <v>187</v>
      </c>
      <c r="H4352" s="148">
        <v>40348.800000000003</v>
      </c>
    </row>
    <row r="4353" spans="2:8">
      <c r="B4353" s="211">
        <v>2017</v>
      </c>
      <c r="C4353" s="213">
        <v>11</v>
      </c>
      <c r="D4353" s="209" t="s">
        <v>134</v>
      </c>
      <c r="E4353" s="204" t="s">
        <v>474</v>
      </c>
      <c r="F4353" s="148">
        <v>275</v>
      </c>
      <c r="G4353" s="148">
        <v>320</v>
      </c>
      <c r="H4353" s="148">
        <v>70000</v>
      </c>
    </row>
    <row r="4354" spans="2:8">
      <c r="B4354" s="211">
        <v>2017</v>
      </c>
      <c r="C4354" s="213">
        <v>11</v>
      </c>
      <c r="D4354" s="209" t="s">
        <v>134</v>
      </c>
      <c r="E4354" s="204" t="s">
        <v>375</v>
      </c>
      <c r="F4354" s="148">
        <v>275</v>
      </c>
      <c r="G4354" s="148">
        <v>322</v>
      </c>
      <c r="H4354" s="148">
        <v>70000</v>
      </c>
    </row>
    <row r="4355" spans="2:8">
      <c r="B4355" s="211">
        <v>2017</v>
      </c>
      <c r="C4355" s="213">
        <v>11</v>
      </c>
      <c r="D4355" s="209" t="s">
        <v>134</v>
      </c>
      <c r="E4355" s="204" t="s">
        <v>418</v>
      </c>
      <c r="F4355" s="148">
        <v>249</v>
      </c>
      <c r="G4355" s="148">
        <v>292</v>
      </c>
      <c r="H4355" s="148">
        <v>261290.13999999996</v>
      </c>
    </row>
    <row r="4356" spans="2:8">
      <c r="B4356" s="211">
        <v>2017</v>
      </c>
      <c r="C4356" s="213">
        <v>11</v>
      </c>
      <c r="D4356" s="209" t="s">
        <v>134</v>
      </c>
      <c r="E4356" s="204" t="s">
        <v>477</v>
      </c>
      <c r="F4356" s="148">
        <v>523</v>
      </c>
      <c r="G4356" s="148">
        <v>611</v>
      </c>
      <c r="H4356" s="148">
        <v>160394.12</v>
      </c>
    </row>
    <row r="4357" spans="2:8">
      <c r="B4357" s="211">
        <v>2017</v>
      </c>
      <c r="C4357" s="213">
        <v>11</v>
      </c>
      <c r="D4357" s="209" t="s">
        <v>102</v>
      </c>
      <c r="E4357" s="204" t="s">
        <v>473</v>
      </c>
      <c r="F4357" s="148">
        <v>2021</v>
      </c>
      <c r="G4357" s="148">
        <v>2356</v>
      </c>
      <c r="H4357" s="148">
        <v>489999.99</v>
      </c>
    </row>
    <row r="4358" spans="2:8">
      <c r="B4358" s="211">
        <v>2017</v>
      </c>
      <c r="C4358" s="213">
        <v>11</v>
      </c>
      <c r="D4358" s="209" t="s">
        <v>102</v>
      </c>
      <c r="E4358" s="204" t="s">
        <v>330</v>
      </c>
      <c r="F4358" s="148">
        <v>2847</v>
      </c>
      <c r="G4358" s="148">
        <v>3320</v>
      </c>
      <c r="H4358" s="148">
        <v>608518.10000000009</v>
      </c>
    </row>
    <row r="4359" spans="2:8">
      <c r="B4359" s="211">
        <v>2017</v>
      </c>
      <c r="C4359" s="213">
        <v>11</v>
      </c>
      <c r="D4359" s="209" t="s">
        <v>102</v>
      </c>
      <c r="E4359" s="204" t="s">
        <v>474</v>
      </c>
      <c r="F4359" s="148">
        <v>2690</v>
      </c>
      <c r="G4359" s="148">
        <v>3139</v>
      </c>
      <c r="H4359" s="148">
        <v>540000</v>
      </c>
    </row>
    <row r="4360" spans="2:8">
      <c r="B4360" s="211">
        <v>2017</v>
      </c>
      <c r="C4360" s="213">
        <v>11</v>
      </c>
      <c r="D4360" s="209" t="s">
        <v>102</v>
      </c>
      <c r="E4360" s="204" t="s">
        <v>481</v>
      </c>
      <c r="F4360" s="148">
        <v>569</v>
      </c>
      <c r="G4360" s="148">
        <v>663</v>
      </c>
      <c r="H4360" s="148">
        <v>145682.04</v>
      </c>
    </row>
    <row r="4361" spans="2:8">
      <c r="B4361" s="211">
        <v>2017</v>
      </c>
      <c r="C4361" s="213">
        <v>11</v>
      </c>
      <c r="D4361" s="209" t="s">
        <v>102</v>
      </c>
      <c r="E4361" s="204" t="s">
        <v>477</v>
      </c>
      <c r="F4361" s="148">
        <v>569</v>
      </c>
      <c r="G4361" s="148">
        <v>664</v>
      </c>
      <c r="H4361" s="148">
        <v>139198.44</v>
      </c>
    </row>
    <row r="4362" spans="2:8">
      <c r="B4362" s="211">
        <v>2017</v>
      </c>
      <c r="C4362" s="213">
        <v>11</v>
      </c>
      <c r="D4362" s="209" t="s">
        <v>135</v>
      </c>
      <c r="E4362" s="204" t="s">
        <v>236</v>
      </c>
      <c r="F4362" s="148">
        <v>286</v>
      </c>
      <c r="G4362" s="148">
        <v>333</v>
      </c>
      <c r="H4362" s="148">
        <v>61493.2</v>
      </c>
    </row>
    <row r="4363" spans="2:8">
      <c r="B4363" s="211">
        <v>2017</v>
      </c>
      <c r="C4363" s="213">
        <v>11</v>
      </c>
      <c r="D4363" s="209" t="s">
        <v>135</v>
      </c>
      <c r="E4363" s="204" t="s">
        <v>470</v>
      </c>
      <c r="F4363" s="148">
        <v>275</v>
      </c>
      <c r="G4363" s="148">
        <v>321</v>
      </c>
      <c r="H4363" s="148">
        <v>64408.21</v>
      </c>
    </row>
    <row r="4364" spans="2:8">
      <c r="B4364" s="211">
        <v>2017</v>
      </c>
      <c r="C4364" s="213">
        <v>11</v>
      </c>
      <c r="D4364" s="209" t="s">
        <v>135</v>
      </c>
      <c r="E4364" s="204" t="s">
        <v>473</v>
      </c>
      <c r="F4364" s="148">
        <v>276</v>
      </c>
      <c r="G4364" s="148">
        <v>322</v>
      </c>
      <c r="H4364" s="148">
        <v>70000</v>
      </c>
    </row>
    <row r="4365" spans="2:8">
      <c r="B4365" s="211">
        <v>2017</v>
      </c>
      <c r="C4365" s="213">
        <v>11</v>
      </c>
      <c r="D4365" s="209" t="s">
        <v>135</v>
      </c>
      <c r="E4365" s="204" t="s">
        <v>330</v>
      </c>
      <c r="F4365" s="148">
        <v>275</v>
      </c>
      <c r="G4365" s="148">
        <v>321</v>
      </c>
      <c r="H4365" s="148">
        <v>65341.79</v>
      </c>
    </row>
    <row r="4366" spans="2:8">
      <c r="B4366" s="211">
        <v>2017</v>
      </c>
      <c r="C4366" s="213">
        <v>11</v>
      </c>
      <c r="D4366" s="209" t="s">
        <v>135</v>
      </c>
      <c r="E4366" s="204" t="s">
        <v>390</v>
      </c>
      <c r="F4366" s="148">
        <v>276</v>
      </c>
      <c r="G4366" s="148">
        <v>322</v>
      </c>
      <c r="H4366" s="148">
        <v>82952.320000000007</v>
      </c>
    </row>
    <row r="4367" spans="2:8">
      <c r="B4367" s="211">
        <v>2017</v>
      </c>
      <c r="C4367" s="213">
        <v>11</v>
      </c>
      <c r="D4367" s="209" t="s">
        <v>135</v>
      </c>
      <c r="E4367" s="204" t="s">
        <v>393</v>
      </c>
      <c r="F4367" s="148">
        <v>276</v>
      </c>
      <c r="G4367" s="148">
        <v>322</v>
      </c>
      <c r="H4367" s="148">
        <v>80000</v>
      </c>
    </row>
    <row r="4368" spans="2:8">
      <c r="B4368" s="211">
        <v>2017</v>
      </c>
      <c r="C4368" s="213">
        <v>11</v>
      </c>
      <c r="D4368" s="209" t="s">
        <v>135</v>
      </c>
      <c r="E4368" s="204" t="s">
        <v>477</v>
      </c>
      <c r="F4368" s="148">
        <v>276</v>
      </c>
      <c r="G4368" s="148">
        <v>322</v>
      </c>
      <c r="H4368" s="148">
        <v>70000</v>
      </c>
    </row>
    <row r="4369" spans="2:8">
      <c r="B4369" s="211">
        <v>2017</v>
      </c>
      <c r="C4369" s="213">
        <v>11</v>
      </c>
      <c r="D4369" s="209" t="s">
        <v>136</v>
      </c>
      <c r="E4369" s="204" t="s">
        <v>302</v>
      </c>
      <c r="F4369" s="148">
        <v>150</v>
      </c>
      <c r="G4369" s="148">
        <v>174</v>
      </c>
      <c r="H4369" s="148">
        <v>34586.869999999995</v>
      </c>
    </row>
    <row r="4370" spans="2:8">
      <c r="B4370" s="211">
        <v>2017</v>
      </c>
      <c r="C4370" s="213">
        <v>11</v>
      </c>
      <c r="D4370" s="209" t="s">
        <v>136</v>
      </c>
      <c r="E4370" s="204" t="s">
        <v>473</v>
      </c>
      <c r="F4370" s="148">
        <v>300</v>
      </c>
      <c r="G4370" s="148">
        <v>350</v>
      </c>
      <c r="H4370" s="148">
        <v>76810.77</v>
      </c>
    </row>
    <row r="4371" spans="2:8">
      <c r="B4371" s="211">
        <v>2017</v>
      </c>
      <c r="C4371" s="213">
        <v>11</v>
      </c>
      <c r="D4371" s="209" t="s">
        <v>136</v>
      </c>
      <c r="E4371" s="204" t="s">
        <v>330</v>
      </c>
      <c r="F4371" s="148">
        <v>746</v>
      </c>
      <c r="G4371" s="148">
        <v>870</v>
      </c>
      <c r="H4371" s="148">
        <v>227963.26</v>
      </c>
    </row>
    <row r="4372" spans="2:8">
      <c r="B4372" s="211">
        <v>2017</v>
      </c>
      <c r="C4372" s="213">
        <v>11</v>
      </c>
      <c r="D4372" s="209" t="s">
        <v>136</v>
      </c>
      <c r="E4372" s="204" t="s">
        <v>414</v>
      </c>
      <c r="F4372" s="148">
        <v>184</v>
      </c>
      <c r="G4372" s="148">
        <v>215</v>
      </c>
      <c r="H4372" s="148">
        <v>161031.92000000001</v>
      </c>
    </row>
    <row r="4373" spans="2:8">
      <c r="B4373" s="211">
        <v>2017</v>
      </c>
      <c r="C4373" s="213">
        <v>11</v>
      </c>
      <c r="D4373" s="209" t="s">
        <v>136</v>
      </c>
      <c r="E4373" s="204" t="s">
        <v>474</v>
      </c>
      <c r="F4373" s="148">
        <v>550</v>
      </c>
      <c r="G4373" s="148">
        <v>641</v>
      </c>
      <c r="H4373" s="148">
        <v>139198.44</v>
      </c>
    </row>
    <row r="4374" spans="2:8">
      <c r="B4374" s="211">
        <v>2017</v>
      </c>
      <c r="C4374" s="213">
        <v>11</v>
      </c>
      <c r="D4374" s="209" t="s">
        <v>136</v>
      </c>
      <c r="E4374" s="204" t="s">
        <v>390</v>
      </c>
      <c r="F4374" s="148">
        <v>570</v>
      </c>
      <c r="G4374" s="148">
        <v>665</v>
      </c>
      <c r="H4374" s="148">
        <v>146173.34999999998</v>
      </c>
    </row>
    <row r="4375" spans="2:8">
      <c r="B4375" s="211">
        <v>2017</v>
      </c>
      <c r="C4375" s="213">
        <v>11</v>
      </c>
      <c r="D4375" s="209" t="s">
        <v>136</v>
      </c>
      <c r="E4375" s="204" t="s">
        <v>397</v>
      </c>
      <c r="F4375" s="148">
        <v>1424</v>
      </c>
      <c r="G4375" s="148">
        <v>1659</v>
      </c>
      <c r="H4375" s="148">
        <v>346067.08000000007</v>
      </c>
    </row>
    <row r="4376" spans="2:8">
      <c r="B4376" s="211">
        <v>2017</v>
      </c>
      <c r="C4376" s="213">
        <v>11</v>
      </c>
      <c r="D4376" s="209" t="s">
        <v>136</v>
      </c>
      <c r="E4376" s="204" t="s">
        <v>477</v>
      </c>
      <c r="F4376" s="148">
        <v>3842</v>
      </c>
      <c r="G4376" s="148">
        <v>4482</v>
      </c>
      <c r="H4376" s="148">
        <v>1027368.3099999998</v>
      </c>
    </row>
    <row r="4377" spans="2:8">
      <c r="B4377" s="211">
        <v>2017</v>
      </c>
      <c r="C4377" s="213">
        <v>11</v>
      </c>
      <c r="D4377" s="209" t="s">
        <v>137</v>
      </c>
      <c r="E4377" s="204" t="s">
        <v>414</v>
      </c>
      <c r="F4377" s="148">
        <v>338</v>
      </c>
      <c r="G4377" s="148">
        <v>396</v>
      </c>
      <c r="H4377" s="148">
        <v>90858.6</v>
      </c>
    </row>
    <row r="4378" spans="2:8">
      <c r="B4378" s="211">
        <v>2017</v>
      </c>
      <c r="C4378" s="213">
        <v>11</v>
      </c>
      <c r="D4378" s="209" t="s">
        <v>137</v>
      </c>
      <c r="E4378" s="204" t="s">
        <v>418</v>
      </c>
      <c r="F4378" s="148">
        <v>52</v>
      </c>
      <c r="G4378" s="148">
        <v>60</v>
      </c>
      <c r="H4378" s="148">
        <v>45981.13</v>
      </c>
    </row>
    <row r="4379" spans="2:8">
      <c r="B4379" s="211">
        <v>2017</v>
      </c>
      <c r="C4379" s="213">
        <v>11</v>
      </c>
      <c r="D4379" s="209" t="s">
        <v>139</v>
      </c>
      <c r="E4379" s="204" t="s">
        <v>414</v>
      </c>
      <c r="F4379" s="148">
        <v>305</v>
      </c>
      <c r="G4379" s="148">
        <v>354</v>
      </c>
      <c r="H4379" s="148">
        <v>139901.60999999999</v>
      </c>
    </row>
    <row r="4380" spans="2:8">
      <c r="B4380" s="211">
        <v>2017</v>
      </c>
      <c r="C4380" s="213">
        <v>11</v>
      </c>
      <c r="D4380" s="209" t="s">
        <v>139</v>
      </c>
      <c r="E4380" s="204" t="s">
        <v>417</v>
      </c>
      <c r="F4380" s="148">
        <v>2177</v>
      </c>
      <c r="G4380" s="148">
        <v>2540</v>
      </c>
      <c r="H4380" s="148">
        <v>484072.72</v>
      </c>
    </row>
    <row r="4381" spans="2:8">
      <c r="B4381" s="211">
        <v>2017</v>
      </c>
      <c r="C4381" s="213">
        <v>11</v>
      </c>
      <c r="D4381" s="209" t="s">
        <v>98</v>
      </c>
      <c r="E4381" s="204" t="s">
        <v>236</v>
      </c>
      <c r="F4381" s="148">
        <v>274</v>
      </c>
      <c r="G4381" s="148">
        <v>319</v>
      </c>
      <c r="H4381" s="148">
        <v>74880.39</v>
      </c>
    </row>
    <row r="4382" spans="2:8">
      <c r="B4382" s="211">
        <v>2017</v>
      </c>
      <c r="C4382" s="213">
        <v>11</v>
      </c>
      <c r="D4382" s="209" t="s">
        <v>98</v>
      </c>
      <c r="E4382" s="204" t="s">
        <v>330</v>
      </c>
      <c r="F4382" s="148">
        <v>1716</v>
      </c>
      <c r="G4382" s="148">
        <v>2001</v>
      </c>
      <c r="H4382" s="148">
        <v>410952</v>
      </c>
    </row>
    <row r="4383" spans="2:8">
      <c r="B4383" s="211">
        <v>2017</v>
      </c>
      <c r="C4383" s="213">
        <v>11</v>
      </c>
      <c r="D4383" s="209" t="s">
        <v>98</v>
      </c>
      <c r="E4383" s="204" t="s">
        <v>474</v>
      </c>
      <c r="F4383" s="148">
        <v>300</v>
      </c>
      <c r="G4383" s="148">
        <v>350</v>
      </c>
      <c r="H4383" s="148">
        <v>76818.09</v>
      </c>
    </row>
    <row r="4384" spans="2:8">
      <c r="B4384" s="211">
        <v>2017</v>
      </c>
      <c r="C4384" s="213">
        <v>11</v>
      </c>
      <c r="D4384" s="209" t="s">
        <v>99</v>
      </c>
      <c r="E4384" s="204" t="s">
        <v>302</v>
      </c>
      <c r="F4384" s="148">
        <v>274</v>
      </c>
      <c r="G4384" s="148">
        <v>320</v>
      </c>
      <c r="H4384" s="148">
        <v>63475.95</v>
      </c>
    </row>
    <row r="4385" spans="2:8">
      <c r="B4385" s="211">
        <v>2017</v>
      </c>
      <c r="C4385" s="213">
        <v>11</v>
      </c>
      <c r="D4385" s="209" t="s">
        <v>99</v>
      </c>
      <c r="E4385" s="204" t="s">
        <v>473</v>
      </c>
      <c r="F4385" s="148">
        <v>274</v>
      </c>
      <c r="G4385" s="148">
        <v>320</v>
      </c>
      <c r="H4385" s="148">
        <v>70000</v>
      </c>
    </row>
    <row r="4386" spans="2:8">
      <c r="B4386" s="211">
        <v>2017</v>
      </c>
      <c r="C4386" s="213">
        <v>11</v>
      </c>
      <c r="D4386" s="209" t="s">
        <v>99</v>
      </c>
      <c r="E4386" s="204" t="s">
        <v>330</v>
      </c>
      <c r="F4386" s="148">
        <v>618</v>
      </c>
      <c r="G4386" s="148">
        <v>722</v>
      </c>
      <c r="H4386" s="148">
        <v>157486.66</v>
      </c>
    </row>
    <row r="4387" spans="2:8">
      <c r="B4387" s="211">
        <v>2017</v>
      </c>
      <c r="C4387" s="213">
        <v>11</v>
      </c>
      <c r="D4387" s="209" t="s">
        <v>99</v>
      </c>
      <c r="E4387" s="204" t="s">
        <v>390</v>
      </c>
      <c r="F4387" s="148">
        <v>575</v>
      </c>
      <c r="G4387" s="148">
        <v>670</v>
      </c>
      <c r="H4387" s="148">
        <v>121604.78</v>
      </c>
    </row>
    <row r="4388" spans="2:8">
      <c r="B4388" s="211">
        <v>2017</v>
      </c>
      <c r="C4388" s="213">
        <v>11</v>
      </c>
      <c r="D4388" s="209" t="s">
        <v>92</v>
      </c>
      <c r="E4388" s="204" t="s">
        <v>236</v>
      </c>
      <c r="F4388" s="148">
        <v>2227</v>
      </c>
      <c r="G4388" s="148">
        <v>2597</v>
      </c>
      <c r="H4388" s="148">
        <v>505830.81999999995</v>
      </c>
    </row>
    <row r="4389" spans="2:8">
      <c r="B4389" s="211">
        <v>2017</v>
      </c>
      <c r="C4389" s="213">
        <v>11</v>
      </c>
      <c r="D4389" s="209" t="s">
        <v>92</v>
      </c>
      <c r="E4389" s="204" t="s">
        <v>265</v>
      </c>
      <c r="F4389" s="148">
        <v>25</v>
      </c>
      <c r="G4389" s="148">
        <v>29</v>
      </c>
      <c r="H4389" s="148">
        <v>14754.6</v>
      </c>
    </row>
    <row r="4390" spans="2:8">
      <c r="B4390" s="211">
        <v>2017</v>
      </c>
      <c r="C4390" s="213">
        <v>11</v>
      </c>
      <c r="D4390" s="209" t="s">
        <v>92</v>
      </c>
      <c r="E4390" s="204" t="s">
        <v>302</v>
      </c>
      <c r="F4390" s="148">
        <v>274</v>
      </c>
      <c r="G4390" s="148">
        <v>319</v>
      </c>
      <c r="H4390" s="148">
        <v>63370.12</v>
      </c>
    </row>
    <row r="4391" spans="2:8">
      <c r="B4391" s="211">
        <v>2017</v>
      </c>
      <c r="C4391" s="213">
        <v>11</v>
      </c>
      <c r="D4391" s="209" t="s">
        <v>92</v>
      </c>
      <c r="E4391" s="204" t="s">
        <v>472</v>
      </c>
      <c r="F4391" s="148">
        <v>2261</v>
      </c>
      <c r="G4391" s="148">
        <v>2637</v>
      </c>
      <c r="H4391" s="148">
        <v>704720</v>
      </c>
    </row>
    <row r="4392" spans="2:8">
      <c r="B4392" s="211">
        <v>2017</v>
      </c>
      <c r="C4392" s="213">
        <v>11</v>
      </c>
      <c r="D4392" s="209" t="s">
        <v>92</v>
      </c>
      <c r="E4392" s="204" t="s">
        <v>316</v>
      </c>
      <c r="F4392" s="148">
        <v>842</v>
      </c>
      <c r="G4392" s="148">
        <v>984</v>
      </c>
      <c r="H4392" s="148">
        <v>178162.71</v>
      </c>
    </row>
    <row r="4393" spans="2:8">
      <c r="B4393" s="211">
        <v>2017</v>
      </c>
      <c r="C4393" s="213">
        <v>11</v>
      </c>
      <c r="D4393" s="209" t="s">
        <v>92</v>
      </c>
      <c r="E4393" s="204" t="s">
        <v>318</v>
      </c>
      <c r="F4393" s="148">
        <v>29</v>
      </c>
      <c r="G4393" s="148">
        <v>34</v>
      </c>
      <c r="H4393" s="148">
        <v>10500</v>
      </c>
    </row>
    <row r="4394" spans="2:8">
      <c r="B4394" s="211">
        <v>2017</v>
      </c>
      <c r="C4394" s="213">
        <v>11</v>
      </c>
      <c r="D4394" s="209" t="s">
        <v>92</v>
      </c>
      <c r="E4394" s="204" t="s">
        <v>473</v>
      </c>
      <c r="F4394" s="148">
        <v>3180</v>
      </c>
      <c r="G4394" s="148">
        <v>3711</v>
      </c>
      <c r="H4394" s="148">
        <v>814774.44000000006</v>
      </c>
    </row>
    <row r="4395" spans="2:8">
      <c r="B4395" s="211">
        <v>2017</v>
      </c>
      <c r="C4395" s="213">
        <v>11</v>
      </c>
      <c r="D4395" s="209" t="s">
        <v>92</v>
      </c>
      <c r="E4395" s="204" t="s">
        <v>330</v>
      </c>
      <c r="F4395" s="148">
        <v>10244</v>
      </c>
      <c r="G4395" s="148">
        <v>11952</v>
      </c>
      <c r="H4395" s="148">
        <v>2327714.9999999995</v>
      </c>
    </row>
    <row r="4396" spans="2:8">
      <c r="B4396" s="211">
        <v>2017</v>
      </c>
      <c r="C4396" s="213">
        <v>11</v>
      </c>
      <c r="D4396" s="209" t="s">
        <v>92</v>
      </c>
      <c r="E4396" s="204" t="s">
        <v>331</v>
      </c>
      <c r="F4396" s="148">
        <v>9</v>
      </c>
      <c r="G4396" s="148">
        <v>10</v>
      </c>
      <c r="H4396" s="148">
        <v>5205</v>
      </c>
    </row>
    <row r="4397" spans="2:8">
      <c r="B4397" s="211">
        <v>2017</v>
      </c>
      <c r="C4397" s="213">
        <v>11</v>
      </c>
      <c r="D4397" s="209" t="s">
        <v>92</v>
      </c>
      <c r="E4397" s="204" t="s">
        <v>414</v>
      </c>
      <c r="F4397" s="148">
        <v>534</v>
      </c>
      <c r="G4397" s="148">
        <v>624</v>
      </c>
      <c r="H4397" s="148">
        <v>201233.34</v>
      </c>
    </row>
    <row r="4398" spans="2:8">
      <c r="B4398" s="211">
        <v>2017</v>
      </c>
      <c r="C4398" s="213">
        <v>11</v>
      </c>
      <c r="D4398" s="209" t="s">
        <v>92</v>
      </c>
      <c r="E4398" s="204" t="s">
        <v>474</v>
      </c>
      <c r="F4398" s="148">
        <v>300</v>
      </c>
      <c r="G4398" s="148">
        <v>350</v>
      </c>
      <c r="H4398" s="148">
        <v>70000</v>
      </c>
    </row>
    <row r="4399" spans="2:8">
      <c r="B4399" s="211">
        <v>2017</v>
      </c>
      <c r="C4399" s="213">
        <v>11</v>
      </c>
      <c r="D4399" s="209" t="s">
        <v>92</v>
      </c>
      <c r="E4399" s="204" t="s">
        <v>375</v>
      </c>
      <c r="F4399" s="148">
        <v>274</v>
      </c>
      <c r="G4399" s="148">
        <v>320</v>
      </c>
      <c r="H4399" s="148">
        <v>70000</v>
      </c>
    </row>
    <row r="4400" spans="2:8">
      <c r="B4400" s="211">
        <v>2017</v>
      </c>
      <c r="C4400" s="213">
        <v>11</v>
      </c>
      <c r="D4400" s="209" t="s">
        <v>92</v>
      </c>
      <c r="E4400" s="204" t="s">
        <v>475</v>
      </c>
      <c r="F4400" s="148">
        <v>274</v>
      </c>
      <c r="G4400" s="148">
        <v>320</v>
      </c>
      <c r="H4400" s="148">
        <v>63959.58</v>
      </c>
    </row>
    <row r="4401" spans="2:8">
      <c r="B4401" s="211">
        <v>2017</v>
      </c>
      <c r="C4401" s="213">
        <v>11</v>
      </c>
      <c r="D4401" s="209" t="s">
        <v>92</v>
      </c>
      <c r="E4401" s="204" t="s">
        <v>390</v>
      </c>
      <c r="F4401" s="148">
        <v>809</v>
      </c>
      <c r="G4401" s="148">
        <v>943</v>
      </c>
      <c r="H4401" s="148">
        <v>226650.84</v>
      </c>
    </row>
    <row r="4402" spans="2:8">
      <c r="B4402" s="211">
        <v>2017</v>
      </c>
      <c r="C4402" s="213">
        <v>11</v>
      </c>
      <c r="D4402" s="209" t="s">
        <v>92</v>
      </c>
      <c r="E4402" s="204" t="s">
        <v>394</v>
      </c>
      <c r="F4402" s="148">
        <v>529</v>
      </c>
      <c r="G4402" s="148">
        <v>618</v>
      </c>
      <c r="H4402" s="148">
        <v>131340.57</v>
      </c>
    </row>
    <row r="4403" spans="2:8">
      <c r="B4403" s="211">
        <v>2017</v>
      </c>
      <c r="C4403" s="213">
        <v>11</v>
      </c>
      <c r="D4403" s="209" t="s">
        <v>92</v>
      </c>
      <c r="E4403" s="204" t="s">
        <v>397</v>
      </c>
      <c r="F4403" s="148">
        <v>1100</v>
      </c>
      <c r="G4403" s="148">
        <v>1283</v>
      </c>
      <c r="H4403" s="148">
        <v>249715.37</v>
      </c>
    </row>
    <row r="4404" spans="2:8">
      <c r="B4404" s="211">
        <v>2017</v>
      </c>
      <c r="C4404" s="213">
        <v>11</v>
      </c>
      <c r="D4404" s="209" t="s">
        <v>92</v>
      </c>
      <c r="E4404" s="204" t="s">
        <v>477</v>
      </c>
      <c r="F4404" s="148">
        <v>1099</v>
      </c>
      <c r="G4404" s="148">
        <v>1282</v>
      </c>
      <c r="H4404" s="148">
        <v>280765.18</v>
      </c>
    </row>
    <row r="4405" spans="2:8">
      <c r="B4405" s="211">
        <v>2017</v>
      </c>
      <c r="C4405" s="213">
        <v>11</v>
      </c>
      <c r="D4405" s="209" t="s">
        <v>92</v>
      </c>
      <c r="E4405" s="204" t="s">
        <v>400</v>
      </c>
      <c r="F4405" s="148">
        <v>10</v>
      </c>
      <c r="G4405" s="148">
        <v>12</v>
      </c>
      <c r="H4405" s="148">
        <v>4326</v>
      </c>
    </row>
    <row r="4406" spans="2:8">
      <c r="B4406" s="211">
        <v>2017</v>
      </c>
      <c r="C4406" s="213">
        <v>11</v>
      </c>
      <c r="D4406" s="209" t="s">
        <v>92</v>
      </c>
      <c r="E4406" s="204" t="s">
        <v>413</v>
      </c>
      <c r="F4406" s="148">
        <v>285</v>
      </c>
      <c r="G4406" s="148">
        <v>333</v>
      </c>
      <c r="H4406" s="148">
        <v>58000</v>
      </c>
    </row>
    <row r="4407" spans="2:8">
      <c r="B4407" s="211">
        <v>2017</v>
      </c>
      <c r="C4407" s="213">
        <v>11</v>
      </c>
      <c r="D4407" s="209" t="s">
        <v>141</v>
      </c>
      <c r="E4407" s="204" t="s">
        <v>330</v>
      </c>
      <c r="F4407" s="148">
        <v>156</v>
      </c>
      <c r="G4407" s="148">
        <v>182</v>
      </c>
      <c r="H4407" s="148">
        <v>68166</v>
      </c>
    </row>
    <row r="4408" spans="2:8">
      <c r="B4408" s="211">
        <v>2017</v>
      </c>
      <c r="C4408" s="213">
        <v>11</v>
      </c>
      <c r="D4408" s="209" t="s">
        <v>141</v>
      </c>
      <c r="E4408" s="204" t="s">
        <v>417</v>
      </c>
      <c r="F4408" s="148">
        <v>38</v>
      </c>
      <c r="G4408" s="148">
        <v>45</v>
      </c>
      <c r="H4408" s="148">
        <v>8763</v>
      </c>
    </row>
    <row r="4409" spans="2:8">
      <c r="B4409" s="211">
        <v>2017</v>
      </c>
      <c r="C4409" s="213">
        <v>11</v>
      </c>
      <c r="D4409" s="209" t="s">
        <v>142</v>
      </c>
      <c r="E4409" s="204" t="s">
        <v>330</v>
      </c>
      <c r="F4409" s="148">
        <v>1100</v>
      </c>
      <c r="G4409" s="148">
        <v>1284</v>
      </c>
      <c r="H4409" s="148">
        <v>259737.66</v>
      </c>
    </row>
    <row r="4410" spans="2:8">
      <c r="B4410" s="211">
        <v>2017</v>
      </c>
      <c r="C4410" s="213">
        <v>11</v>
      </c>
      <c r="D4410" s="209" t="s">
        <v>142</v>
      </c>
      <c r="E4410" s="204" t="s">
        <v>474</v>
      </c>
      <c r="F4410" s="148">
        <v>300</v>
      </c>
      <c r="G4410" s="148">
        <v>350</v>
      </c>
      <c r="H4410" s="148">
        <v>76957.240000000005</v>
      </c>
    </row>
    <row r="4411" spans="2:8">
      <c r="B4411" s="211">
        <v>2017</v>
      </c>
      <c r="C4411" s="213">
        <v>11</v>
      </c>
      <c r="D4411" s="209" t="s">
        <v>142</v>
      </c>
      <c r="E4411" s="204" t="s">
        <v>390</v>
      </c>
      <c r="F4411" s="148">
        <v>571</v>
      </c>
      <c r="G4411" s="148">
        <v>665</v>
      </c>
      <c r="H4411" s="148">
        <v>100000.01</v>
      </c>
    </row>
    <row r="4412" spans="2:8">
      <c r="B4412" s="211">
        <v>2017</v>
      </c>
      <c r="C4412" s="213">
        <v>11</v>
      </c>
      <c r="D4412" s="209" t="s">
        <v>171</v>
      </c>
      <c r="E4412" s="204" t="s">
        <v>414</v>
      </c>
      <c r="F4412" s="148">
        <v>1</v>
      </c>
      <c r="G4412" s="148">
        <v>1</v>
      </c>
      <c r="H4412" s="148">
        <v>521.1</v>
      </c>
    </row>
    <row r="4413" spans="2:8">
      <c r="B4413" s="211">
        <v>2017</v>
      </c>
      <c r="C4413" s="213">
        <v>11</v>
      </c>
      <c r="D4413" s="209" t="s">
        <v>162</v>
      </c>
      <c r="E4413" s="204" t="s">
        <v>414</v>
      </c>
      <c r="F4413" s="148">
        <v>10</v>
      </c>
      <c r="G4413" s="148">
        <v>11</v>
      </c>
      <c r="H4413" s="148">
        <v>5476.7999999999993</v>
      </c>
    </row>
    <row r="4414" spans="2:8">
      <c r="B4414" s="211">
        <v>2017</v>
      </c>
      <c r="C4414" s="213">
        <v>11</v>
      </c>
      <c r="D4414" s="209" t="s">
        <v>143</v>
      </c>
      <c r="E4414" s="204" t="s">
        <v>474</v>
      </c>
      <c r="F4414" s="148">
        <v>570</v>
      </c>
      <c r="G4414" s="148">
        <v>666</v>
      </c>
      <c r="H4414" s="148">
        <v>140000</v>
      </c>
    </row>
    <row r="4415" spans="2:8">
      <c r="B4415" s="211">
        <v>2017</v>
      </c>
      <c r="C4415" s="213">
        <v>11</v>
      </c>
      <c r="D4415" s="209" t="s">
        <v>144</v>
      </c>
      <c r="E4415" s="204" t="s">
        <v>467</v>
      </c>
      <c r="F4415" s="148">
        <v>550</v>
      </c>
      <c r="G4415" s="148">
        <v>642</v>
      </c>
      <c r="H4415" s="148">
        <v>118250</v>
      </c>
    </row>
    <row r="4416" spans="2:8">
      <c r="B4416" s="211">
        <v>2017</v>
      </c>
      <c r="C4416" s="213">
        <v>11</v>
      </c>
      <c r="D4416" s="209" t="s">
        <v>144</v>
      </c>
      <c r="E4416" s="204" t="s">
        <v>413</v>
      </c>
      <c r="F4416" s="148">
        <v>551</v>
      </c>
      <c r="G4416" s="148">
        <v>643</v>
      </c>
      <c r="H4416" s="148">
        <v>140000</v>
      </c>
    </row>
    <row r="4417" spans="2:8">
      <c r="B4417" s="211">
        <v>2017</v>
      </c>
      <c r="C4417" s="213">
        <v>11</v>
      </c>
      <c r="D4417" s="209" t="s">
        <v>145</v>
      </c>
      <c r="E4417" s="204" t="s">
        <v>273</v>
      </c>
      <c r="F4417" s="148">
        <v>550</v>
      </c>
      <c r="G4417" s="148">
        <v>640</v>
      </c>
      <c r="H4417" s="148">
        <v>77000</v>
      </c>
    </row>
    <row r="4418" spans="2:8">
      <c r="B4418" s="211">
        <v>2017</v>
      </c>
      <c r="C4418" s="213">
        <v>11</v>
      </c>
      <c r="D4418" s="209" t="s">
        <v>145</v>
      </c>
      <c r="E4418" s="204" t="s">
        <v>474</v>
      </c>
      <c r="F4418" s="148">
        <v>286</v>
      </c>
      <c r="G4418" s="148">
        <v>334</v>
      </c>
      <c r="H4418" s="148">
        <v>69599.22</v>
      </c>
    </row>
    <row r="4419" spans="2:8">
      <c r="B4419" s="211">
        <v>2017</v>
      </c>
      <c r="C4419" s="213">
        <v>11</v>
      </c>
      <c r="D4419" s="209" t="s">
        <v>93</v>
      </c>
      <c r="E4419" s="204" t="s">
        <v>236</v>
      </c>
      <c r="F4419" s="148">
        <v>600</v>
      </c>
      <c r="G4419" s="148">
        <v>700</v>
      </c>
      <c r="H4419" s="148">
        <v>136584.5</v>
      </c>
    </row>
    <row r="4420" spans="2:8">
      <c r="B4420" s="211">
        <v>2017</v>
      </c>
      <c r="C4420" s="213">
        <v>11</v>
      </c>
      <c r="D4420" s="209" t="s">
        <v>93</v>
      </c>
      <c r="E4420" s="204" t="s">
        <v>470</v>
      </c>
      <c r="F4420" s="148">
        <v>301</v>
      </c>
      <c r="G4420" s="148">
        <v>351</v>
      </c>
      <c r="H4420" s="148">
        <v>77224.56</v>
      </c>
    </row>
    <row r="4421" spans="2:8">
      <c r="B4421" s="211">
        <v>2017</v>
      </c>
      <c r="C4421" s="213">
        <v>11</v>
      </c>
      <c r="D4421" s="209" t="s">
        <v>93</v>
      </c>
      <c r="E4421" s="204" t="s">
        <v>316</v>
      </c>
      <c r="F4421" s="148">
        <v>300</v>
      </c>
      <c r="G4421" s="148">
        <v>350</v>
      </c>
      <c r="H4421" s="148">
        <v>62000</v>
      </c>
    </row>
    <row r="4422" spans="2:8">
      <c r="B4422" s="211">
        <v>2017</v>
      </c>
      <c r="C4422" s="213">
        <v>11</v>
      </c>
      <c r="D4422" s="209" t="s">
        <v>93</v>
      </c>
      <c r="E4422" s="204" t="s">
        <v>473</v>
      </c>
      <c r="F4422" s="148">
        <v>597</v>
      </c>
      <c r="G4422" s="148">
        <v>697</v>
      </c>
      <c r="H4422" s="148">
        <v>140000</v>
      </c>
    </row>
    <row r="4423" spans="2:8">
      <c r="B4423" s="211">
        <v>2017</v>
      </c>
      <c r="C4423" s="213">
        <v>11</v>
      </c>
      <c r="D4423" s="209" t="s">
        <v>93</v>
      </c>
      <c r="E4423" s="204" t="s">
        <v>330</v>
      </c>
      <c r="F4423" s="148">
        <v>2074</v>
      </c>
      <c r="G4423" s="148">
        <v>2416</v>
      </c>
      <c r="H4423" s="148">
        <v>544326.53</v>
      </c>
    </row>
    <row r="4424" spans="2:8">
      <c r="B4424" s="211">
        <v>2017</v>
      </c>
      <c r="C4424" s="213">
        <v>11</v>
      </c>
      <c r="D4424" s="209" t="s">
        <v>93</v>
      </c>
      <c r="E4424" s="204" t="s">
        <v>375</v>
      </c>
      <c r="F4424" s="148">
        <v>295</v>
      </c>
      <c r="G4424" s="148">
        <v>344</v>
      </c>
      <c r="H4424" s="148">
        <v>70000</v>
      </c>
    </row>
    <row r="4425" spans="2:8">
      <c r="B4425" s="211">
        <v>2017</v>
      </c>
      <c r="C4425" s="213">
        <v>11</v>
      </c>
      <c r="D4425" s="209" t="s">
        <v>93</v>
      </c>
      <c r="E4425" s="204" t="s">
        <v>394</v>
      </c>
      <c r="F4425" s="148">
        <v>276</v>
      </c>
      <c r="G4425" s="148">
        <v>321</v>
      </c>
      <c r="H4425" s="148">
        <v>81744</v>
      </c>
    </row>
    <row r="4426" spans="2:8">
      <c r="B4426" s="211">
        <v>2017</v>
      </c>
      <c r="C4426" s="213">
        <v>11</v>
      </c>
      <c r="D4426" s="209" t="s">
        <v>93</v>
      </c>
      <c r="E4426" s="204" t="s">
        <v>397</v>
      </c>
      <c r="F4426" s="148">
        <v>1499</v>
      </c>
      <c r="G4426" s="148">
        <v>1748</v>
      </c>
      <c r="H4426" s="148">
        <v>361494.77</v>
      </c>
    </row>
    <row r="4427" spans="2:8">
      <c r="B4427" s="211">
        <v>2017</v>
      </c>
      <c r="C4427" s="213">
        <v>11</v>
      </c>
      <c r="D4427" s="209" t="s">
        <v>93</v>
      </c>
      <c r="E4427" s="204" t="s">
        <v>477</v>
      </c>
      <c r="F4427" s="148">
        <v>4167</v>
      </c>
      <c r="G4427" s="148">
        <v>4864</v>
      </c>
      <c r="H4427" s="148">
        <v>977148.73</v>
      </c>
    </row>
    <row r="4428" spans="2:8">
      <c r="B4428" s="211">
        <v>2017</v>
      </c>
      <c r="C4428" s="213">
        <v>11</v>
      </c>
      <c r="D4428" s="209" t="s">
        <v>148</v>
      </c>
      <c r="E4428" s="204" t="s">
        <v>265</v>
      </c>
      <c r="F4428" s="148">
        <v>145</v>
      </c>
      <c r="G4428" s="148">
        <v>170</v>
      </c>
      <c r="H4428" s="148">
        <v>70000.009999999995</v>
      </c>
    </row>
    <row r="4429" spans="2:8">
      <c r="B4429" s="211">
        <v>2017</v>
      </c>
      <c r="C4429" s="213">
        <v>11</v>
      </c>
      <c r="D4429" s="209" t="s">
        <v>148</v>
      </c>
      <c r="E4429" s="204" t="s">
        <v>270</v>
      </c>
      <c r="F4429" s="148">
        <v>259</v>
      </c>
      <c r="G4429" s="148">
        <v>305</v>
      </c>
      <c r="H4429" s="148">
        <v>137368.65999999997</v>
      </c>
    </row>
    <row r="4430" spans="2:8">
      <c r="B4430" s="211">
        <v>2017</v>
      </c>
      <c r="C4430" s="213">
        <v>11</v>
      </c>
      <c r="D4430" s="209" t="s">
        <v>148</v>
      </c>
      <c r="E4430" s="204" t="s">
        <v>314</v>
      </c>
      <c r="F4430" s="148">
        <v>148</v>
      </c>
      <c r="G4430" s="148">
        <v>174</v>
      </c>
      <c r="H4430" s="148">
        <v>350000</v>
      </c>
    </row>
    <row r="4431" spans="2:8">
      <c r="B4431" s="211">
        <v>2017</v>
      </c>
      <c r="C4431" s="213">
        <v>11</v>
      </c>
      <c r="D4431" s="209" t="s">
        <v>148</v>
      </c>
      <c r="E4431" s="204" t="s">
        <v>321</v>
      </c>
      <c r="F4431" s="148">
        <v>119</v>
      </c>
      <c r="G4431" s="148">
        <v>139</v>
      </c>
      <c r="H4431" s="148">
        <v>42547.65</v>
      </c>
    </row>
    <row r="4432" spans="2:8">
      <c r="B4432" s="211">
        <v>2017</v>
      </c>
      <c r="C4432" s="213">
        <v>11</v>
      </c>
      <c r="D4432" s="209" t="s">
        <v>148</v>
      </c>
      <c r="E4432" s="204" t="s">
        <v>484</v>
      </c>
      <c r="F4432" s="148">
        <v>275</v>
      </c>
      <c r="G4432" s="148">
        <v>322</v>
      </c>
      <c r="H4432" s="148">
        <v>87067.96</v>
      </c>
    </row>
    <row r="4433" spans="2:8">
      <c r="B4433" s="211">
        <v>2017</v>
      </c>
      <c r="C4433" s="213">
        <v>11</v>
      </c>
      <c r="D4433" s="209" t="s">
        <v>148</v>
      </c>
      <c r="E4433" s="204" t="s">
        <v>330</v>
      </c>
      <c r="F4433" s="148">
        <v>3886</v>
      </c>
      <c r="G4433" s="148">
        <v>4534</v>
      </c>
      <c r="H4433" s="148">
        <v>898290.89</v>
      </c>
    </row>
    <row r="4434" spans="2:8">
      <c r="B4434" s="211">
        <v>2017</v>
      </c>
      <c r="C4434" s="213">
        <v>11</v>
      </c>
      <c r="D4434" s="209" t="s">
        <v>148</v>
      </c>
      <c r="E4434" s="204" t="s">
        <v>474</v>
      </c>
      <c r="F4434" s="148">
        <v>815</v>
      </c>
      <c r="G4434" s="148">
        <v>951</v>
      </c>
      <c r="H4434" s="148">
        <v>180000</v>
      </c>
    </row>
    <row r="4435" spans="2:8">
      <c r="B4435" s="211">
        <v>2017</v>
      </c>
      <c r="C4435" s="213">
        <v>11</v>
      </c>
      <c r="D4435" s="209" t="s">
        <v>148</v>
      </c>
      <c r="E4435" s="204" t="s">
        <v>413</v>
      </c>
      <c r="F4435" s="148">
        <v>250</v>
      </c>
      <c r="G4435" s="148">
        <v>292</v>
      </c>
      <c r="H4435" s="148">
        <v>52834.14</v>
      </c>
    </row>
    <row r="4436" spans="2:8">
      <c r="B4436" s="211">
        <v>2017</v>
      </c>
      <c r="C4436" s="213">
        <v>11</v>
      </c>
      <c r="D4436" s="209" t="s">
        <v>163</v>
      </c>
      <c r="E4436" s="204" t="s">
        <v>414</v>
      </c>
      <c r="F4436" s="148">
        <v>43</v>
      </c>
      <c r="G4436" s="148">
        <v>51</v>
      </c>
      <c r="H4436" s="148">
        <v>17531.82</v>
      </c>
    </row>
    <row r="4437" spans="2:8">
      <c r="B4437" s="211">
        <v>2017</v>
      </c>
      <c r="C4437" s="213">
        <v>11</v>
      </c>
      <c r="D4437" s="209" t="s">
        <v>149</v>
      </c>
      <c r="E4437" s="204" t="s">
        <v>467</v>
      </c>
      <c r="F4437" s="148">
        <v>275</v>
      </c>
      <c r="G4437" s="148">
        <v>321</v>
      </c>
      <c r="H4437" s="148">
        <v>70000</v>
      </c>
    </row>
    <row r="4438" spans="2:8">
      <c r="B4438" s="211">
        <v>2017</v>
      </c>
      <c r="C4438" s="213">
        <v>11</v>
      </c>
      <c r="D4438" s="209" t="s">
        <v>149</v>
      </c>
      <c r="E4438" s="204" t="s">
        <v>302</v>
      </c>
      <c r="F4438" s="148">
        <v>277</v>
      </c>
      <c r="G4438" s="148">
        <v>323</v>
      </c>
      <c r="H4438" s="148">
        <v>64157.17</v>
      </c>
    </row>
    <row r="4439" spans="2:8">
      <c r="B4439" s="211">
        <v>2017</v>
      </c>
      <c r="C4439" s="213">
        <v>11</v>
      </c>
      <c r="D4439" s="209" t="s">
        <v>150</v>
      </c>
      <c r="E4439" s="204" t="s">
        <v>402</v>
      </c>
      <c r="F4439" s="148">
        <v>274</v>
      </c>
      <c r="G4439" s="148">
        <v>320</v>
      </c>
      <c r="H4439" s="148">
        <v>87159.26</v>
      </c>
    </row>
    <row r="4440" spans="2:8">
      <c r="B4440" s="211">
        <v>2017</v>
      </c>
      <c r="C4440" s="213">
        <v>11</v>
      </c>
      <c r="D4440" s="209" t="s">
        <v>151</v>
      </c>
      <c r="E4440" s="204" t="s">
        <v>463</v>
      </c>
      <c r="F4440" s="148">
        <v>39</v>
      </c>
      <c r="G4440" s="148">
        <v>46</v>
      </c>
      <c r="H4440" s="148">
        <v>28600</v>
      </c>
    </row>
    <row r="4441" spans="2:8">
      <c r="B4441" s="211">
        <v>2017</v>
      </c>
      <c r="C4441" s="213">
        <v>12</v>
      </c>
      <c r="D4441" s="209" t="s">
        <v>2</v>
      </c>
      <c r="E4441" s="204" t="s">
        <v>236</v>
      </c>
      <c r="F4441" s="148">
        <v>10090</v>
      </c>
      <c r="G4441" s="148">
        <v>11770</v>
      </c>
      <c r="H4441" s="148">
        <v>2391113.98</v>
      </c>
    </row>
    <row r="4442" spans="2:8">
      <c r="B4442" s="211">
        <v>2017</v>
      </c>
      <c r="C4442" s="213">
        <v>12</v>
      </c>
      <c r="D4442" s="209" t="s">
        <v>2</v>
      </c>
      <c r="E4442" s="204" t="s">
        <v>265</v>
      </c>
      <c r="F4442" s="148">
        <v>301</v>
      </c>
      <c r="G4442" s="148">
        <v>351</v>
      </c>
      <c r="H4442" s="148">
        <v>80000</v>
      </c>
    </row>
    <row r="4443" spans="2:8">
      <c r="B4443" s="211">
        <v>2017</v>
      </c>
      <c r="C4443" s="213">
        <v>12</v>
      </c>
      <c r="D4443" s="209" t="s">
        <v>2</v>
      </c>
      <c r="E4443" s="204" t="s">
        <v>468</v>
      </c>
      <c r="F4443" s="148">
        <v>797</v>
      </c>
      <c r="G4443" s="148">
        <v>930</v>
      </c>
      <c r="H4443" s="148">
        <v>320250.49</v>
      </c>
    </row>
    <row r="4444" spans="2:8">
      <c r="B4444" s="211">
        <v>2017</v>
      </c>
      <c r="C4444" s="213">
        <v>12</v>
      </c>
      <c r="D4444" s="209" t="s">
        <v>2</v>
      </c>
      <c r="E4444" s="204" t="s">
        <v>273</v>
      </c>
      <c r="F4444" s="148">
        <v>1797</v>
      </c>
      <c r="G4444" s="148">
        <v>2098</v>
      </c>
      <c r="H4444" s="148">
        <v>392500.01</v>
      </c>
    </row>
    <row r="4445" spans="2:8">
      <c r="B4445" s="211">
        <v>2017</v>
      </c>
      <c r="C4445" s="213">
        <v>12</v>
      </c>
      <c r="D4445" s="209" t="s">
        <v>2</v>
      </c>
      <c r="E4445" s="204" t="s">
        <v>284</v>
      </c>
      <c r="F4445" s="148">
        <v>264</v>
      </c>
      <c r="G4445" s="148">
        <v>309</v>
      </c>
      <c r="H4445" s="148">
        <v>56975</v>
      </c>
    </row>
    <row r="4446" spans="2:8">
      <c r="B4446" s="211">
        <v>2017</v>
      </c>
      <c r="C4446" s="213">
        <v>12</v>
      </c>
      <c r="D4446" s="209" t="s">
        <v>2</v>
      </c>
      <c r="E4446" s="204" t="s">
        <v>285</v>
      </c>
      <c r="F4446" s="148">
        <v>1975</v>
      </c>
      <c r="G4446" s="148">
        <v>2304</v>
      </c>
      <c r="H4446" s="148">
        <v>523562.98</v>
      </c>
    </row>
    <row r="4447" spans="2:8">
      <c r="B4447" s="211">
        <v>2017</v>
      </c>
      <c r="C4447" s="213">
        <v>12</v>
      </c>
      <c r="D4447" s="209" t="s">
        <v>2</v>
      </c>
      <c r="E4447" s="204" t="s">
        <v>469</v>
      </c>
      <c r="F4447" s="148">
        <v>299</v>
      </c>
      <c r="G4447" s="148">
        <v>349</v>
      </c>
      <c r="H4447" s="148">
        <v>70000</v>
      </c>
    </row>
    <row r="4448" spans="2:8">
      <c r="B4448" s="211">
        <v>2017</v>
      </c>
      <c r="C4448" s="213">
        <v>12</v>
      </c>
      <c r="D4448" s="209" t="s">
        <v>2</v>
      </c>
      <c r="E4448" s="204" t="s">
        <v>302</v>
      </c>
      <c r="F4448" s="148">
        <v>16395</v>
      </c>
      <c r="G4448" s="148">
        <v>19130</v>
      </c>
      <c r="H4448" s="148">
        <v>3794905.8499999982</v>
      </c>
    </row>
    <row r="4449" spans="2:8">
      <c r="B4449" s="211">
        <v>2017</v>
      </c>
      <c r="C4449" s="213">
        <v>12</v>
      </c>
      <c r="D4449" s="209" t="s">
        <v>2</v>
      </c>
      <c r="E4449" s="204" t="s">
        <v>470</v>
      </c>
      <c r="F4449" s="148">
        <v>4500</v>
      </c>
      <c r="G4449" s="148">
        <v>5251</v>
      </c>
      <c r="H4449" s="148">
        <v>1036891.3699999999</v>
      </c>
    </row>
    <row r="4450" spans="2:8">
      <c r="B4450" s="211">
        <v>2017</v>
      </c>
      <c r="C4450" s="213">
        <v>12</v>
      </c>
      <c r="D4450" s="209" t="s">
        <v>2</v>
      </c>
      <c r="E4450" s="204" t="s">
        <v>471</v>
      </c>
      <c r="F4450" s="148">
        <v>5596</v>
      </c>
      <c r="G4450" s="148">
        <v>6527</v>
      </c>
      <c r="H4450" s="148">
        <v>1234413.95</v>
      </c>
    </row>
    <row r="4451" spans="2:8">
      <c r="B4451" s="211">
        <v>2017</v>
      </c>
      <c r="C4451" s="213">
        <v>12</v>
      </c>
      <c r="D4451" s="209" t="s">
        <v>2</v>
      </c>
      <c r="E4451" s="204" t="s">
        <v>472</v>
      </c>
      <c r="F4451" s="148">
        <v>3571</v>
      </c>
      <c r="G4451" s="148">
        <v>4166</v>
      </c>
      <c r="H4451" s="148">
        <v>1092366</v>
      </c>
    </row>
    <row r="4452" spans="2:8">
      <c r="B4452" s="211">
        <v>2017</v>
      </c>
      <c r="C4452" s="213">
        <v>12</v>
      </c>
      <c r="D4452" s="209" t="s">
        <v>2</v>
      </c>
      <c r="E4452" s="204" t="s">
        <v>316</v>
      </c>
      <c r="F4452" s="148">
        <v>275</v>
      </c>
      <c r="G4452" s="148">
        <v>320</v>
      </c>
      <c r="H4452" s="148">
        <v>58071.35</v>
      </c>
    </row>
    <row r="4453" spans="2:8">
      <c r="B4453" s="211">
        <v>2017</v>
      </c>
      <c r="C4453" s="213">
        <v>12</v>
      </c>
      <c r="D4453" s="209" t="s">
        <v>2</v>
      </c>
      <c r="E4453" s="204" t="s">
        <v>473</v>
      </c>
      <c r="F4453" s="148">
        <v>18281</v>
      </c>
      <c r="G4453" s="148">
        <v>21327</v>
      </c>
      <c r="H4453" s="148">
        <v>4654862.6400000006</v>
      </c>
    </row>
    <row r="4454" spans="2:8">
      <c r="B4454" s="211">
        <v>2017</v>
      </c>
      <c r="C4454" s="213">
        <v>12</v>
      </c>
      <c r="D4454" s="209" t="s">
        <v>2</v>
      </c>
      <c r="E4454" s="204" t="s">
        <v>326</v>
      </c>
      <c r="F4454" s="148">
        <v>275</v>
      </c>
      <c r="G4454" s="148">
        <v>321</v>
      </c>
      <c r="H4454" s="148">
        <v>140000</v>
      </c>
    </row>
    <row r="4455" spans="2:8">
      <c r="B4455" s="211">
        <v>2017</v>
      </c>
      <c r="C4455" s="213">
        <v>12</v>
      </c>
      <c r="D4455" s="209" t="s">
        <v>2</v>
      </c>
      <c r="E4455" s="204" t="s">
        <v>330</v>
      </c>
      <c r="F4455" s="148">
        <v>14087</v>
      </c>
      <c r="G4455" s="148">
        <v>16436</v>
      </c>
      <c r="H4455" s="148">
        <v>3553223.3699999996</v>
      </c>
    </row>
    <row r="4456" spans="2:8">
      <c r="B4456" s="211">
        <v>2017</v>
      </c>
      <c r="C4456" s="213">
        <v>12</v>
      </c>
      <c r="D4456" s="209" t="s">
        <v>2</v>
      </c>
      <c r="E4456" s="204" t="s">
        <v>415</v>
      </c>
      <c r="F4456" s="148">
        <v>458</v>
      </c>
      <c r="G4456" s="148">
        <v>534</v>
      </c>
      <c r="H4456" s="148">
        <v>118148.8</v>
      </c>
    </row>
    <row r="4457" spans="2:8">
      <c r="B4457" s="211">
        <v>2017</v>
      </c>
      <c r="C4457" s="213">
        <v>12</v>
      </c>
      <c r="D4457" s="209" t="s">
        <v>2</v>
      </c>
      <c r="E4457" s="204" t="s">
        <v>355</v>
      </c>
      <c r="F4457" s="148">
        <v>274</v>
      </c>
      <c r="G4457" s="148">
        <v>320</v>
      </c>
      <c r="H4457" s="148">
        <v>69883.55</v>
      </c>
    </row>
    <row r="4458" spans="2:8">
      <c r="B4458" s="211">
        <v>2017</v>
      </c>
      <c r="C4458" s="213">
        <v>12</v>
      </c>
      <c r="D4458" s="209" t="s">
        <v>2</v>
      </c>
      <c r="E4458" s="204" t="s">
        <v>474</v>
      </c>
      <c r="F4458" s="148">
        <v>3234</v>
      </c>
      <c r="G4458" s="148">
        <v>3772</v>
      </c>
      <c r="H4458" s="148">
        <v>799852.08000000007</v>
      </c>
    </row>
    <row r="4459" spans="2:8">
      <c r="B4459" s="211">
        <v>2017</v>
      </c>
      <c r="C4459" s="213">
        <v>12</v>
      </c>
      <c r="D4459" s="209" t="s">
        <v>2</v>
      </c>
      <c r="E4459" s="204" t="s">
        <v>375</v>
      </c>
      <c r="F4459" s="148">
        <v>2637</v>
      </c>
      <c r="G4459" s="148">
        <v>3075</v>
      </c>
      <c r="H4459" s="148">
        <v>603607.9</v>
      </c>
    </row>
    <row r="4460" spans="2:8">
      <c r="B4460" s="211">
        <v>2017</v>
      </c>
      <c r="C4460" s="213">
        <v>12</v>
      </c>
      <c r="D4460" s="209" t="s">
        <v>2</v>
      </c>
      <c r="E4460" s="204" t="s">
        <v>390</v>
      </c>
      <c r="F4460" s="148">
        <v>18899</v>
      </c>
      <c r="G4460" s="148">
        <v>22050</v>
      </c>
      <c r="H4460" s="148">
        <v>4604530.7400000012</v>
      </c>
    </row>
    <row r="4461" spans="2:8">
      <c r="B4461" s="211">
        <v>2017</v>
      </c>
      <c r="C4461" s="213">
        <v>12</v>
      </c>
      <c r="D4461" s="209" t="s">
        <v>2</v>
      </c>
      <c r="E4461" s="204" t="s">
        <v>397</v>
      </c>
      <c r="F4461" s="148">
        <v>6232</v>
      </c>
      <c r="G4461" s="148">
        <v>7269</v>
      </c>
      <c r="H4461" s="148">
        <v>1371514.0899999999</v>
      </c>
    </row>
    <row r="4462" spans="2:8">
      <c r="B4462" s="211">
        <v>2017</v>
      </c>
      <c r="C4462" s="213">
        <v>12</v>
      </c>
      <c r="D4462" s="209" t="s">
        <v>2</v>
      </c>
      <c r="E4462" s="204" t="s">
        <v>477</v>
      </c>
      <c r="F4462" s="148">
        <v>11942</v>
      </c>
      <c r="G4462" s="148">
        <v>13932</v>
      </c>
      <c r="H4462" s="148">
        <v>2846811.6799999997</v>
      </c>
    </row>
    <row r="4463" spans="2:8">
      <c r="B4463" s="211">
        <v>2017</v>
      </c>
      <c r="C4463" s="213">
        <v>12</v>
      </c>
      <c r="D4463" s="209" t="s">
        <v>2</v>
      </c>
      <c r="E4463" s="204" t="s">
        <v>532</v>
      </c>
      <c r="F4463" s="148">
        <v>27</v>
      </c>
      <c r="G4463" s="148">
        <v>32</v>
      </c>
      <c r="H4463" s="148">
        <v>14263</v>
      </c>
    </row>
    <row r="4464" spans="2:8">
      <c r="B4464" s="211">
        <v>2017</v>
      </c>
      <c r="C4464" s="213">
        <v>12</v>
      </c>
      <c r="D4464" s="209" t="s">
        <v>2</v>
      </c>
      <c r="E4464" s="204" t="s">
        <v>413</v>
      </c>
      <c r="F4464" s="148">
        <v>275</v>
      </c>
      <c r="G4464" s="148">
        <v>320</v>
      </c>
      <c r="H4464" s="148">
        <v>70000</v>
      </c>
    </row>
    <row r="4465" spans="2:8">
      <c r="B4465" s="211">
        <v>2017</v>
      </c>
      <c r="C4465" s="213">
        <v>12</v>
      </c>
      <c r="D4465" s="209" t="s">
        <v>179</v>
      </c>
      <c r="E4465" s="204" t="s">
        <v>414</v>
      </c>
      <c r="F4465" s="148">
        <v>2</v>
      </c>
      <c r="G4465" s="148">
        <v>2</v>
      </c>
      <c r="H4465" s="148">
        <v>1033.6500000000001</v>
      </c>
    </row>
    <row r="4466" spans="2:8">
      <c r="B4466" s="211">
        <v>2017</v>
      </c>
      <c r="C4466" s="213">
        <v>12</v>
      </c>
      <c r="D4466" s="209" t="s">
        <v>180</v>
      </c>
      <c r="E4466" s="204" t="s">
        <v>414</v>
      </c>
      <c r="F4466" s="148">
        <v>12</v>
      </c>
      <c r="G4466" s="148">
        <v>14</v>
      </c>
      <c r="H4466" s="148">
        <v>5397</v>
      </c>
    </row>
    <row r="4467" spans="2:8">
      <c r="B4467" s="211">
        <v>2017</v>
      </c>
      <c r="C4467" s="213">
        <v>12</v>
      </c>
      <c r="D4467" s="209" t="s">
        <v>180</v>
      </c>
      <c r="E4467" s="204" t="s">
        <v>417</v>
      </c>
      <c r="F4467" s="148">
        <v>96</v>
      </c>
      <c r="G4467" s="148">
        <v>112</v>
      </c>
      <c r="H4467" s="148">
        <v>25732.97</v>
      </c>
    </row>
    <row r="4468" spans="2:8">
      <c r="B4468" s="211">
        <v>2017</v>
      </c>
      <c r="C4468" s="213">
        <v>12</v>
      </c>
      <c r="D4468" s="209" t="s">
        <v>164</v>
      </c>
      <c r="E4468" s="204" t="s">
        <v>467</v>
      </c>
      <c r="F4468" s="148">
        <v>274</v>
      </c>
      <c r="G4468" s="148">
        <v>320</v>
      </c>
      <c r="H4468" s="148">
        <v>70000</v>
      </c>
    </row>
    <row r="4469" spans="2:8">
      <c r="B4469" s="211">
        <v>2017</v>
      </c>
      <c r="C4469" s="213">
        <v>12</v>
      </c>
      <c r="D4469" s="209" t="s">
        <v>164</v>
      </c>
      <c r="E4469" s="204" t="s">
        <v>276</v>
      </c>
      <c r="F4469" s="148">
        <v>30</v>
      </c>
      <c r="G4469" s="148">
        <v>34</v>
      </c>
      <c r="H4469" s="148">
        <v>90000</v>
      </c>
    </row>
    <row r="4470" spans="2:8">
      <c r="B4470" s="211">
        <v>2017</v>
      </c>
      <c r="C4470" s="213">
        <v>12</v>
      </c>
      <c r="D4470" s="209" t="s">
        <v>164</v>
      </c>
      <c r="E4470" s="204" t="s">
        <v>390</v>
      </c>
      <c r="F4470" s="148">
        <v>275</v>
      </c>
      <c r="G4470" s="148">
        <v>321</v>
      </c>
      <c r="H4470" s="148">
        <v>64906.64</v>
      </c>
    </row>
    <row r="4471" spans="2:8">
      <c r="B4471" s="211">
        <v>2017</v>
      </c>
      <c r="C4471" s="213">
        <v>12</v>
      </c>
      <c r="D4471" s="209" t="s">
        <v>88</v>
      </c>
      <c r="E4471" s="204" t="s">
        <v>330</v>
      </c>
      <c r="F4471" s="148">
        <v>286</v>
      </c>
      <c r="G4471" s="148">
        <v>333</v>
      </c>
      <c r="H4471" s="148">
        <v>89714.29</v>
      </c>
    </row>
    <row r="4472" spans="2:8">
      <c r="B4472" s="211">
        <v>2017</v>
      </c>
      <c r="C4472" s="213">
        <v>12</v>
      </c>
      <c r="D4472" s="209" t="s">
        <v>88</v>
      </c>
      <c r="E4472" s="204" t="s">
        <v>414</v>
      </c>
      <c r="F4472" s="148">
        <v>93</v>
      </c>
      <c r="G4472" s="148">
        <v>109</v>
      </c>
      <c r="H4472" s="148">
        <v>42765.24</v>
      </c>
    </row>
    <row r="4473" spans="2:8">
      <c r="B4473" s="211">
        <v>2017</v>
      </c>
      <c r="C4473" s="213">
        <v>12</v>
      </c>
      <c r="D4473" s="209" t="s">
        <v>112</v>
      </c>
      <c r="E4473" s="204" t="s">
        <v>414</v>
      </c>
      <c r="F4473" s="148">
        <v>187</v>
      </c>
      <c r="G4473" s="148">
        <v>218</v>
      </c>
      <c r="H4473" s="148">
        <v>80005.600000000006</v>
      </c>
    </row>
    <row r="4474" spans="2:8">
      <c r="B4474" s="211">
        <v>2017</v>
      </c>
      <c r="C4474" s="213">
        <v>12</v>
      </c>
      <c r="D4474" s="209" t="s">
        <v>107</v>
      </c>
      <c r="E4474" s="204" t="s">
        <v>246</v>
      </c>
      <c r="F4474" s="148">
        <v>551</v>
      </c>
      <c r="G4474" s="148">
        <v>643</v>
      </c>
      <c r="H4474" s="148">
        <v>140000</v>
      </c>
    </row>
    <row r="4475" spans="2:8">
      <c r="B4475" s="211">
        <v>2017</v>
      </c>
      <c r="C4475" s="213">
        <v>12</v>
      </c>
      <c r="D4475" s="209" t="s">
        <v>107</v>
      </c>
      <c r="E4475" s="204" t="s">
        <v>467</v>
      </c>
      <c r="F4475" s="148">
        <v>285</v>
      </c>
      <c r="G4475" s="148">
        <v>332</v>
      </c>
      <c r="H4475" s="148">
        <v>70000</v>
      </c>
    </row>
    <row r="4476" spans="2:8">
      <c r="B4476" s="211">
        <v>2017</v>
      </c>
      <c r="C4476" s="213">
        <v>12</v>
      </c>
      <c r="D4476" s="209" t="s">
        <v>107</v>
      </c>
      <c r="E4476" s="204" t="s">
        <v>262</v>
      </c>
      <c r="F4476" s="148">
        <v>273</v>
      </c>
      <c r="G4476" s="148">
        <v>319</v>
      </c>
      <c r="H4476" s="148">
        <v>69970.45</v>
      </c>
    </row>
    <row r="4477" spans="2:8">
      <c r="B4477" s="211">
        <v>2017</v>
      </c>
      <c r="C4477" s="213">
        <v>12</v>
      </c>
      <c r="D4477" s="209" t="s">
        <v>107</v>
      </c>
      <c r="E4477" s="204" t="s">
        <v>265</v>
      </c>
      <c r="F4477" s="148">
        <v>275</v>
      </c>
      <c r="G4477" s="148">
        <v>321</v>
      </c>
      <c r="H4477" s="148">
        <v>50000</v>
      </c>
    </row>
    <row r="4478" spans="2:8">
      <c r="B4478" s="211">
        <v>2017</v>
      </c>
      <c r="C4478" s="213">
        <v>12</v>
      </c>
      <c r="D4478" s="209" t="s">
        <v>107</v>
      </c>
      <c r="E4478" s="204" t="s">
        <v>284</v>
      </c>
      <c r="F4478" s="148">
        <v>979</v>
      </c>
      <c r="G4478" s="148">
        <v>1133</v>
      </c>
      <c r="H4478" s="148">
        <v>320193.51999999996</v>
      </c>
    </row>
    <row r="4479" spans="2:8">
      <c r="B4479" s="211">
        <v>2017</v>
      </c>
      <c r="C4479" s="213">
        <v>12</v>
      </c>
      <c r="D4479" s="209" t="s">
        <v>107</v>
      </c>
      <c r="E4479" s="204" t="s">
        <v>285</v>
      </c>
      <c r="F4479" s="148">
        <v>825</v>
      </c>
      <c r="G4479" s="148">
        <v>961</v>
      </c>
      <c r="H4479" s="148">
        <v>189194.21</v>
      </c>
    </row>
    <row r="4480" spans="2:8">
      <c r="B4480" s="211">
        <v>2017</v>
      </c>
      <c r="C4480" s="213">
        <v>12</v>
      </c>
      <c r="D4480" s="209" t="s">
        <v>107</v>
      </c>
      <c r="E4480" s="204" t="s">
        <v>287</v>
      </c>
      <c r="F4480" s="148">
        <v>821</v>
      </c>
      <c r="G4480" s="148">
        <v>958</v>
      </c>
      <c r="H4480" s="148">
        <v>176730.01</v>
      </c>
    </row>
    <row r="4481" spans="2:8">
      <c r="B4481" s="211">
        <v>2017</v>
      </c>
      <c r="C4481" s="213">
        <v>12</v>
      </c>
      <c r="D4481" s="209" t="s">
        <v>107</v>
      </c>
      <c r="E4481" s="204" t="s">
        <v>470</v>
      </c>
      <c r="F4481" s="148">
        <v>1396</v>
      </c>
      <c r="G4481" s="148">
        <v>1629</v>
      </c>
      <c r="H4481" s="148">
        <v>355878.6</v>
      </c>
    </row>
    <row r="4482" spans="2:8">
      <c r="B4482" s="211">
        <v>2017</v>
      </c>
      <c r="C4482" s="213">
        <v>12</v>
      </c>
      <c r="D4482" s="209" t="s">
        <v>107</v>
      </c>
      <c r="E4482" s="204" t="s">
        <v>472</v>
      </c>
      <c r="F4482" s="148">
        <v>1715</v>
      </c>
      <c r="G4482" s="148">
        <v>2003</v>
      </c>
      <c r="H4482" s="148">
        <v>458270</v>
      </c>
    </row>
    <row r="4483" spans="2:8">
      <c r="B4483" s="211">
        <v>2017</v>
      </c>
      <c r="C4483" s="213">
        <v>12</v>
      </c>
      <c r="D4483" s="209" t="s">
        <v>107</v>
      </c>
      <c r="E4483" s="204" t="s">
        <v>473</v>
      </c>
      <c r="F4483" s="148">
        <v>550</v>
      </c>
      <c r="G4483" s="148">
        <v>641</v>
      </c>
      <c r="H4483" s="148">
        <v>140000</v>
      </c>
    </row>
    <row r="4484" spans="2:8">
      <c r="B4484" s="211">
        <v>2017</v>
      </c>
      <c r="C4484" s="213">
        <v>12</v>
      </c>
      <c r="D4484" s="209" t="s">
        <v>107</v>
      </c>
      <c r="E4484" s="204" t="s">
        <v>484</v>
      </c>
      <c r="F4484" s="148">
        <v>572</v>
      </c>
      <c r="G4484" s="148">
        <v>667</v>
      </c>
      <c r="H4484" s="148">
        <v>154655.84000000003</v>
      </c>
    </row>
    <row r="4485" spans="2:8">
      <c r="B4485" s="211">
        <v>2017</v>
      </c>
      <c r="C4485" s="213">
        <v>12</v>
      </c>
      <c r="D4485" s="209" t="s">
        <v>107</v>
      </c>
      <c r="E4485" s="204" t="s">
        <v>414</v>
      </c>
      <c r="F4485" s="148">
        <v>222</v>
      </c>
      <c r="G4485" s="148">
        <v>259</v>
      </c>
      <c r="H4485" s="148">
        <v>54935</v>
      </c>
    </row>
    <row r="4486" spans="2:8">
      <c r="B4486" s="211">
        <v>2017</v>
      </c>
      <c r="C4486" s="213">
        <v>12</v>
      </c>
      <c r="D4486" s="209" t="s">
        <v>107</v>
      </c>
      <c r="E4486" s="204" t="s">
        <v>375</v>
      </c>
      <c r="F4486" s="148">
        <v>300</v>
      </c>
      <c r="G4486" s="148">
        <v>350</v>
      </c>
      <c r="H4486" s="148">
        <v>50000</v>
      </c>
    </row>
    <row r="4487" spans="2:8">
      <c r="B4487" s="211">
        <v>2017</v>
      </c>
      <c r="C4487" s="213">
        <v>12</v>
      </c>
      <c r="D4487" s="209" t="s">
        <v>107</v>
      </c>
      <c r="E4487" s="204" t="s">
        <v>390</v>
      </c>
      <c r="F4487" s="148">
        <v>1661</v>
      </c>
      <c r="G4487" s="148">
        <v>1936</v>
      </c>
      <c r="H4487" s="148">
        <v>486405.46</v>
      </c>
    </row>
    <row r="4488" spans="2:8">
      <c r="B4488" s="211">
        <v>2017</v>
      </c>
      <c r="C4488" s="213">
        <v>12</v>
      </c>
      <c r="D4488" s="209" t="s">
        <v>107</v>
      </c>
      <c r="E4488" s="204" t="s">
        <v>477</v>
      </c>
      <c r="F4488" s="148">
        <v>275</v>
      </c>
      <c r="G4488" s="148">
        <v>321</v>
      </c>
      <c r="H4488" s="148">
        <v>70000</v>
      </c>
    </row>
    <row r="4489" spans="2:8">
      <c r="B4489" s="211">
        <v>2017</v>
      </c>
      <c r="C4489" s="213">
        <v>12</v>
      </c>
      <c r="D4489" s="209" t="s">
        <v>107</v>
      </c>
      <c r="E4489" s="204" t="s">
        <v>405</v>
      </c>
      <c r="F4489" s="148">
        <v>282</v>
      </c>
      <c r="G4489" s="148">
        <v>329</v>
      </c>
      <c r="H4489" s="148">
        <v>70471.8</v>
      </c>
    </row>
    <row r="4490" spans="2:8">
      <c r="B4490" s="211">
        <v>2017</v>
      </c>
      <c r="C4490" s="213">
        <v>12</v>
      </c>
      <c r="D4490" s="209" t="s">
        <v>189</v>
      </c>
      <c r="E4490" s="204" t="s">
        <v>538</v>
      </c>
      <c r="F4490" s="148">
        <v>11</v>
      </c>
      <c r="G4490" s="148">
        <v>13</v>
      </c>
      <c r="H4490" s="148">
        <v>9539.89</v>
      </c>
    </row>
    <row r="4491" spans="2:8">
      <c r="B4491" s="211">
        <v>2017</v>
      </c>
      <c r="C4491" s="213">
        <v>12</v>
      </c>
      <c r="D4491" s="209" t="s">
        <v>90</v>
      </c>
      <c r="E4491" s="204" t="s">
        <v>236</v>
      </c>
      <c r="F4491" s="148">
        <v>4072</v>
      </c>
      <c r="G4491" s="148">
        <v>4749</v>
      </c>
      <c r="H4491" s="148">
        <v>899716.87000000011</v>
      </c>
    </row>
    <row r="4492" spans="2:8">
      <c r="B4492" s="211">
        <v>2017</v>
      </c>
      <c r="C4492" s="213">
        <v>12</v>
      </c>
      <c r="D4492" s="209" t="s">
        <v>90</v>
      </c>
      <c r="E4492" s="204" t="s">
        <v>263</v>
      </c>
      <c r="F4492" s="148">
        <v>172</v>
      </c>
      <c r="G4492" s="148">
        <v>201</v>
      </c>
      <c r="H4492" s="148">
        <v>60000</v>
      </c>
    </row>
    <row r="4493" spans="2:8">
      <c r="B4493" s="211">
        <v>2017</v>
      </c>
      <c r="C4493" s="213">
        <v>12</v>
      </c>
      <c r="D4493" s="209" t="s">
        <v>90</v>
      </c>
      <c r="E4493" s="204" t="s">
        <v>285</v>
      </c>
      <c r="F4493" s="148">
        <v>3099</v>
      </c>
      <c r="G4493" s="148">
        <v>3618</v>
      </c>
      <c r="H4493" s="148">
        <v>838778.99000000022</v>
      </c>
    </row>
    <row r="4494" spans="2:8">
      <c r="B4494" s="211">
        <v>2017</v>
      </c>
      <c r="C4494" s="213">
        <v>12</v>
      </c>
      <c r="D4494" s="209" t="s">
        <v>90</v>
      </c>
      <c r="E4494" s="204" t="s">
        <v>469</v>
      </c>
      <c r="F4494" s="148">
        <v>284</v>
      </c>
      <c r="G4494" s="148">
        <v>332</v>
      </c>
      <c r="H4494" s="148">
        <v>69599.22</v>
      </c>
    </row>
    <row r="4495" spans="2:8">
      <c r="B4495" s="211">
        <v>2017</v>
      </c>
      <c r="C4495" s="213">
        <v>12</v>
      </c>
      <c r="D4495" s="209" t="s">
        <v>90</v>
      </c>
      <c r="E4495" s="204" t="s">
        <v>302</v>
      </c>
      <c r="F4495" s="148">
        <v>8166</v>
      </c>
      <c r="G4495" s="148">
        <v>9531</v>
      </c>
      <c r="H4495" s="148">
        <v>1890402.6199999999</v>
      </c>
    </row>
    <row r="4496" spans="2:8">
      <c r="B4496" s="211">
        <v>2017</v>
      </c>
      <c r="C4496" s="213">
        <v>12</v>
      </c>
      <c r="D4496" s="209" t="s">
        <v>90</v>
      </c>
      <c r="E4496" s="204" t="s">
        <v>470</v>
      </c>
      <c r="F4496" s="148">
        <v>772</v>
      </c>
      <c r="G4496" s="148">
        <v>900</v>
      </c>
      <c r="H4496" s="148">
        <v>208934.04</v>
      </c>
    </row>
    <row r="4497" spans="2:8">
      <c r="B4497" s="211">
        <v>2017</v>
      </c>
      <c r="C4497" s="213">
        <v>12</v>
      </c>
      <c r="D4497" s="209" t="s">
        <v>90</v>
      </c>
      <c r="E4497" s="204" t="s">
        <v>472</v>
      </c>
      <c r="F4497" s="148">
        <v>1919</v>
      </c>
      <c r="G4497" s="148">
        <v>2240</v>
      </c>
      <c r="H4497" s="148">
        <v>616630.00000000012</v>
      </c>
    </row>
    <row r="4498" spans="2:8">
      <c r="B4498" s="211">
        <v>2017</v>
      </c>
      <c r="C4498" s="213">
        <v>12</v>
      </c>
      <c r="D4498" s="209" t="s">
        <v>90</v>
      </c>
      <c r="E4498" s="204" t="s">
        <v>473</v>
      </c>
      <c r="F4498" s="148">
        <v>3499</v>
      </c>
      <c r="G4498" s="148">
        <v>4083</v>
      </c>
      <c r="H4498" s="148">
        <v>839999.99</v>
      </c>
    </row>
    <row r="4499" spans="2:8">
      <c r="B4499" s="211">
        <v>2017</v>
      </c>
      <c r="C4499" s="213">
        <v>12</v>
      </c>
      <c r="D4499" s="209" t="s">
        <v>90</v>
      </c>
      <c r="E4499" s="204" t="s">
        <v>330</v>
      </c>
      <c r="F4499" s="148">
        <v>13071</v>
      </c>
      <c r="G4499" s="148">
        <v>15250</v>
      </c>
      <c r="H4499" s="148">
        <v>3672236.5700000003</v>
      </c>
    </row>
    <row r="4500" spans="2:8">
      <c r="B4500" s="211">
        <v>2017</v>
      </c>
      <c r="C4500" s="213">
        <v>12</v>
      </c>
      <c r="D4500" s="209" t="s">
        <v>90</v>
      </c>
      <c r="E4500" s="204" t="s">
        <v>346</v>
      </c>
      <c r="F4500" s="148">
        <v>78</v>
      </c>
      <c r="G4500" s="148">
        <v>93</v>
      </c>
      <c r="H4500" s="148">
        <v>90539.51999999999</v>
      </c>
    </row>
    <row r="4501" spans="2:8">
      <c r="B4501" s="211">
        <v>2017</v>
      </c>
      <c r="C4501" s="213">
        <v>12</v>
      </c>
      <c r="D4501" s="209" t="s">
        <v>90</v>
      </c>
      <c r="E4501" s="204" t="s">
        <v>375</v>
      </c>
      <c r="F4501" s="148">
        <v>1500</v>
      </c>
      <c r="G4501" s="148">
        <v>1751</v>
      </c>
      <c r="H4501" s="148">
        <v>349999.99</v>
      </c>
    </row>
    <row r="4502" spans="2:8">
      <c r="B4502" s="211">
        <v>2017</v>
      </c>
      <c r="C4502" s="213">
        <v>12</v>
      </c>
      <c r="D4502" s="209" t="s">
        <v>90</v>
      </c>
      <c r="E4502" s="204" t="s">
        <v>390</v>
      </c>
      <c r="F4502" s="148">
        <v>1677</v>
      </c>
      <c r="G4502" s="148">
        <v>1957</v>
      </c>
      <c r="H4502" s="148">
        <v>404944.88</v>
      </c>
    </row>
    <row r="4503" spans="2:8">
      <c r="B4503" s="211">
        <v>2017</v>
      </c>
      <c r="C4503" s="213">
        <v>12</v>
      </c>
      <c r="D4503" s="209" t="s">
        <v>90</v>
      </c>
      <c r="E4503" s="204" t="s">
        <v>397</v>
      </c>
      <c r="F4503" s="148">
        <v>8874</v>
      </c>
      <c r="G4503" s="148">
        <v>10348</v>
      </c>
      <c r="H4503" s="148">
        <v>2677452.7200000002</v>
      </c>
    </row>
    <row r="4504" spans="2:8">
      <c r="B4504" s="211">
        <v>2017</v>
      </c>
      <c r="C4504" s="213">
        <v>12</v>
      </c>
      <c r="D4504" s="209" t="s">
        <v>90</v>
      </c>
      <c r="E4504" s="204" t="s">
        <v>477</v>
      </c>
      <c r="F4504" s="148">
        <v>6020</v>
      </c>
      <c r="G4504" s="148">
        <v>7024</v>
      </c>
      <c r="H4504" s="148">
        <v>1602997.8900000001</v>
      </c>
    </row>
    <row r="4505" spans="2:8">
      <c r="B4505" s="211">
        <v>2017</v>
      </c>
      <c r="C4505" s="213">
        <v>12</v>
      </c>
      <c r="D4505" s="209" t="s">
        <v>90</v>
      </c>
      <c r="E4505" s="204" t="s">
        <v>399</v>
      </c>
      <c r="F4505" s="148">
        <v>5779</v>
      </c>
      <c r="G4505" s="148">
        <v>6741</v>
      </c>
      <c r="H4505" s="148">
        <v>1600000</v>
      </c>
    </row>
    <row r="4506" spans="2:8">
      <c r="B4506" s="211">
        <v>2017</v>
      </c>
      <c r="C4506" s="213">
        <v>12</v>
      </c>
      <c r="D4506" s="209" t="s">
        <v>90</v>
      </c>
      <c r="E4506" s="204" t="s">
        <v>413</v>
      </c>
      <c r="F4506" s="148">
        <v>285</v>
      </c>
      <c r="G4506" s="148">
        <v>332</v>
      </c>
      <c r="H4506" s="148">
        <v>70000</v>
      </c>
    </row>
    <row r="4507" spans="2:8">
      <c r="B4507" s="211">
        <v>2017</v>
      </c>
      <c r="C4507" s="213">
        <v>12</v>
      </c>
      <c r="D4507" s="209" t="s">
        <v>181</v>
      </c>
      <c r="E4507" s="204" t="s">
        <v>417</v>
      </c>
      <c r="F4507" s="148">
        <v>103</v>
      </c>
      <c r="G4507" s="148">
        <v>120</v>
      </c>
      <c r="H4507" s="148">
        <v>46898.1</v>
      </c>
    </row>
    <row r="4508" spans="2:8">
      <c r="B4508" s="211">
        <v>2017</v>
      </c>
      <c r="C4508" s="213">
        <v>12</v>
      </c>
      <c r="D4508" s="209" t="s">
        <v>181</v>
      </c>
      <c r="E4508" s="204" t="s">
        <v>418</v>
      </c>
      <c r="F4508" s="148">
        <v>68</v>
      </c>
      <c r="G4508" s="148">
        <v>78</v>
      </c>
      <c r="H4508" s="148">
        <v>67264.02</v>
      </c>
    </row>
    <row r="4509" spans="2:8">
      <c r="B4509" s="211">
        <v>2017</v>
      </c>
      <c r="C4509" s="213">
        <v>12</v>
      </c>
      <c r="D4509" s="209" t="s">
        <v>87</v>
      </c>
      <c r="E4509" s="204" t="s">
        <v>236</v>
      </c>
      <c r="F4509" s="148">
        <v>4104</v>
      </c>
      <c r="G4509" s="148">
        <v>4789</v>
      </c>
      <c r="H4509" s="148">
        <v>896392.00999999989</v>
      </c>
    </row>
    <row r="4510" spans="2:8">
      <c r="B4510" s="211">
        <v>2017</v>
      </c>
      <c r="C4510" s="213">
        <v>12</v>
      </c>
      <c r="D4510" s="209" t="s">
        <v>87</v>
      </c>
      <c r="E4510" s="204" t="s">
        <v>246</v>
      </c>
      <c r="F4510" s="148">
        <v>1092</v>
      </c>
      <c r="G4510" s="148">
        <v>1273</v>
      </c>
      <c r="H4510" s="148">
        <v>280092.25</v>
      </c>
    </row>
    <row r="4511" spans="2:8">
      <c r="B4511" s="211">
        <v>2017</v>
      </c>
      <c r="C4511" s="213">
        <v>12</v>
      </c>
      <c r="D4511" s="209" t="s">
        <v>87</v>
      </c>
      <c r="E4511" s="204" t="s">
        <v>262</v>
      </c>
      <c r="F4511" s="148">
        <v>272</v>
      </c>
      <c r="G4511" s="148">
        <v>314</v>
      </c>
      <c r="H4511" s="148">
        <v>73220.78</v>
      </c>
    </row>
    <row r="4512" spans="2:8">
      <c r="B4512" s="211">
        <v>2017</v>
      </c>
      <c r="C4512" s="213">
        <v>12</v>
      </c>
      <c r="D4512" s="209" t="s">
        <v>87</v>
      </c>
      <c r="E4512" s="204" t="s">
        <v>265</v>
      </c>
      <c r="F4512" s="148">
        <v>2748</v>
      </c>
      <c r="G4512" s="148">
        <v>3207</v>
      </c>
      <c r="H4512" s="148">
        <v>710000.01</v>
      </c>
    </row>
    <row r="4513" spans="2:8">
      <c r="B4513" s="211">
        <v>2017</v>
      </c>
      <c r="C4513" s="213">
        <v>12</v>
      </c>
      <c r="D4513" s="209" t="s">
        <v>87</v>
      </c>
      <c r="E4513" s="204" t="s">
        <v>468</v>
      </c>
      <c r="F4513" s="148">
        <v>275</v>
      </c>
      <c r="G4513" s="148">
        <v>321</v>
      </c>
      <c r="H4513" s="148">
        <v>70000</v>
      </c>
    </row>
    <row r="4514" spans="2:8">
      <c r="B4514" s="211">
        <v>2017</v>
      </c>
      <c r="C4514" s="213">
        <v>12</v>
      </c>
      <c r="D4514" s="209" t="s">
        <v>87</v>
      </c>
      <c r="E4514" s="204" t="s">
        <v>273</v>
      </c>
      <c r="F4514" s="148">
        <v>249</v>
      </c>
      <c r="G4514" s="148">
        <v>291</v>
      </c>
      <c r="H4514" s="148">
        <v>70000</v>
      </c>
    </row>
    <row r="4515" spans="2:8">
      <c r="B4515" s="211">
        <v>2017</v>
      </c>
      <c r="C4515" s="213">
        <v>12</v>
      </c>
      <c r="D4515" s="209" t="s">
        <v>87</v>
      </c>
      <c r="E4515" s="204" t="s">
        <v>282</v>
      </c>
      <c r="F4515" s="148">
        <v>853</v>
      </c>
      <c r="G4515" s="148">
        <v>994</v>
      </c>
      <c r="H4515" s="148">
        <v>208797.66</v>
      </c>
    </row>
    <row r="4516" spans="2:8">
      <c r="B4516" s="211">
        <v>2017</v>
      </c>
      <c r="C4516" s="213">
        <v>12</v>
      </c>
      <c r="D4516" s="209" t="s">
        <v>87</v>
      </c>
      <c r="E4516" s="204" t="s">
        <v>285</v>
      </c>
      <c r="F4516" s="148">
        <v>3018</v>
      </c>
      <c r="G4516" s="148">
        <v>3521</v>
      </c>
      <c r="H4516" s="148">
        <v>719283.69000000006</v>
      </c>
    </row>
    <row r="4517" spans="2:8">
      <c r="B4517" s="211">
        <v>2017</v>
      </c>
      <c r="C4517" s="213">
        <v>12</v>
      </c>
      <c r="D4517" s="209" t="s">
        <v>87</v>
      </c>
      <c r="E4517" s="204" t="s">
        <v>469</v>
      </c>
      <c r="F4517" s="148">
        <v>2471</v>
      </c>
      <c r="G4517" s="148">
        <v>2885</v>
      </c>
      <c r="H4517" s="148">
        <v>629999.98</v>
      </c>
    </row>
    <row r="4518" spans="2:8">
      <c r="B4518" s="211">
        <v>2017</v>
      </c>
      <c r="C4518" s="213">
        <v>12</v>
      </c>
      <c r="D4518" s="209" t="s">
        <v>87</v>
      </c>
      <c r="E4518" s="204" t="s">
        <v>302</v>
      </c>
      <c r="F4518" s="148">
        <v>3562</v>
      </c>
      <c r="G4518" s="148">
        <v>4154</v>
      </c>
      <c r="H4518" s="148">
        <v>824463.09</v>
      </c>
    </row>
    <row r="4519" spans="2:8">
      <c r="B4519" s="211">
        <v>2017</v>
      </c>
      <c r="C4519" s="213">
        <v>12</v>
      </c>
      <c r="D4519" s="209" t="s">
        <v>87</v>
      </c>
      <c r="E4519" s="204" t="s">
        <v>470</v>
      </c>
      <c r="F4519" s="148">
        <v>2200</v>
      </c>
      <c r="G4519" s="148">
        <v>2567</v>
      </c>
      <c r="H4519" s="148">
        <v>521535.69</v>
      </c>
    </row>
    <row r="4520" spans="2:8">
      <c r="B4520" s="211">
        <v>2017</v>
      </c>
      <c r="C4520" s="213">
        <v>12</v>
      </c>
      <c r="D4520" s="209" t="s">
        <v>87</v>
      </c>
      <c r="E4520" s="204" t="s">
        <v>308</v>
      </c>
      <c r="F4520" s="148">
        <v>274</v>
      </c>
      <c r="G4520" s="148">
        <v>320</v>
      </c>
      <c r="H4520" s="148">
        <v>70000</v>
      </c>
    </row>
    <row r="4521" spans="2:8">
      <c r="B4521" s="211">
        <v>2017</v>
      </c>
      <c r="C4521" s="213">
        <v>12</v>
      </c>
      <c r="D4521" s="209" t="s">
        <v>87</v>
      </c>
      <c r="E4521" s="204" t="s">
        <v>472</v>
      </c>
      <c r="F4521" s="148">
        <v>2188</v>
      </c>
      <c r="G4521" s="148">
        <v>2553</v>
      </c>
      <c r="H4521" s="148">
        <v>650449.99</v>
      </c>
    </row>
    <row r="4522" spans="2:8">
      <c r="B4522" s="211">
        <v>2017</v>
      </c>
      <c r="C4522" s="213">
        <v>12</v>
      </c>
      <c r="D4522" s="209" t="s">
        <v>87</v>
      </c>
      <c r="E4522" s="204" t="s">
        <v>516</v>
      </c>
      <c r="F4522" s="148">
        <v>1</v>
      </c>
      <c r="G4522" s="148">
        <v>1</v>
      </c>
      <c r="H4522" s="148">
        <v>457</v>
      </c>
    </row>
    <row r="4523" spans="2:8">
      <c r="B4523" s="211">
        <v>2017</v>
      </c>
      <c r="C4523" s="213">
        <v>12</v>
      </c>
      <c r="D4523" s="209" t="s">
        <v>87</v>
      </c>
      <c r="E4523" s="204" t="s">
        <v>473</v>
      </c>
      <c r="F4523" s="148">
        <v>3295</v>
      </c>
      <c r="G4523" s="148">
        <v>3844</v>
      </c>
      <c r="H4523" s="148">
        <v>841863.37</v>
      </c>
    </row>
    <row r="4524" spans="2:8">
      <c r="B4524" s="211">
        <v>2017</v>
      </c>
      <c r="C4524" s="213">
        <v>12</v>
      </c>
      <c r="D4524" s="209" t="s">
        <v>87</v>
      </c>
      <c r="E4524" s="204" t="s">
        <v>326</v>
      </c>
      <c r="F4524" s="148">
        <v>117</v>
      </c>
      <c r="G4524" s="148">
        <v>135</v>
      </c>
      <c r="H4524" s="148">
        <v>27950</v>
      </c>
    </row>
    <row r="4525" spans="2:8">
      <c r="B4525" s="211">
        <v>2017</v>
      </c>
      <c r="C4525" s="213">
        <v>12</v>
      </c>
      <c r="D4525" s="209" t="s">
        <v>87</v>
      </c>
      <c r="E4525" s="204" t="s">
        <v>330</v>
      </c>
      <c r="F4525" s="148">
        <v>8220</v>
      </c>
      <c r="G4525" s="148">
        <v>9592</v>
      </c>
      <c r="H4525" s="148">
        <v>1912912.44</v>
      </c>
    </row>
    <row r="4526" spans="2:8">
      <c r="B4526" s="211">
        <v>2017</v>
      </c>
      <c r="C4526" s="213">
        <v>12</v>
      </c>
      <c r="D4526" s="209" t="s">
        <v>87</v>
      </c>
      <c r="E4526" s="204" t="s">
        <v>414</v>
      </c>
      <c r="F4526" s="148">
        <v>47</v>
      </c>
      <c r="G4526" s="148">
        <v>54</v>
      </c>
      <c r="H4526" s="148">
        <v>18756.739999999998</v>
      </c>
    </row>
    <row r="4527" spans="2:8">
      <c r="B4527" s="211">
        <v>2017</v>
      </c>
      <c r="C4527" s="213">
        <v>12</v>
      </c>
      <c r="D4527" s="209" t="s">
        <v>87</v>
      </c>
      <c r="E4527" s="204" t="s">
        <v>355</v>
      </c>
      <c r="F4527" s="148">
        <v>274</v>
      </c>
      <c r="G4527" s="148">
        <v>320</v>
      </c>
      <c r="H4527" s="148">
        <v>50000</v>
      </c>
    </row>
    <row r="4528" spans="2:8">
      <c r="B4528" s="211">
        <v>2017</v>
      </c>
      <c r="C4528" s="213">
        <v>12</v>
      </c>
      <c r="D4528" s="209" t="s">
        <v>87</v>
      </c>
      <c r="E4528" s="204" t="s">
        <v>366</v>
      </c>
      <c r="F4528" s="148">
        <v>276</v>
      </c>
      <c r="G4528" s="148">
        <v>323</v>
      </c>
      <c r="H4528" s="148">
        <v>70867.61</v>
      </c>
    </row>
    <row r="4529" spans="2:8">
      <c r="B4529" s="211">
        <v>2017</v>
      </c>
      <c r="C4529" s="213">
        <v>12</v>
      </c>
      <c r="D4529" s="209" t="s">
        <v>87</v>
      </c>
      <c r="E4529" s="204" t="s">
        <v>375</v>
      </c>
      <c r="F4529" s="148">
        <v>6591</v>
      </c>
      <c r="G4529" s="148">
        <v>7690</v>
      </c>
      <c r="H4529" s="148">
        <v>1629999.98</v>
      </c>
    </row>
    <row r="4530" spans="2:8">
      <c r="B4530" s="211">
        <v>2017</v>
      </c>
      <c r="C4530" s="213">
        <v>12</v>
      </c>
      <c r="D4530" s="209" t="s">
        <v>87</v>
      </c>
      <c r="E4530" s="204" t="s">
        <v>379</v>
      </c>
      <c r="F4530" s="148">
        <v>31</v>
      </c>
      <c r="G4530" s="148">
        <v>36</v>
      </c>
      <c r="H4530" s="148">
        <v>7786</v>
      </c>
    </row>
    <row r="4531" spans="2:8">
      <c r="B4531" s="211">
        <v>2017</v>
      </c>
      <c r="C4531" s="213">
        <v>12</v>
      </c>
      <c r="D4531" s="209" t="s">
        <v>87</v>
      </c>
      <c r="E4531" s="204" t="s">
        <v>390</v>
      </c>
      <c r="F4531" s="148">
        <v>4674</v>
      </c>
      <c r="G4531" s="148">
        <v>5452</v>
      </c>
      <c r="H4531" s="148">
        <v>1061178.8600000001</v>
      </c>
    </row>
    <row r="4532" spans="2:8">
      <c r="B4532" s="211">
        <v>2017</v>
      </c>
      <c r="C4532" s="213">
        <v>12</v>
      </c>
      <c r="D4532" s="209" t="s">
        <v>87</v>
      </c>
      <c r="E4532" s="204" t="s">
        <v>394</v>
      </c>
      <c r="F4532" s="148">
        <v>554</v>
      </c>
      <c r="G4532" s="148">
        <v>646</v>
      </c>
      <c r="H4532" s="148">
        <v>162268</v>
      </c>
    </row>
    <row r="4533" spans="2:8">
      <c r="B4533" s="211">
        <v>2017</v>
      </c>
      <c r="C4533" s="213">
        <v>12</v>
      </c>
      <c r="D4533" s="209" t="s">
        <v>87</v>
      </c>
      <c r="E4533" s="204" t="s">
        <v>397</v>
      </c>
      <c r="F4533" s="148">
        <v>5495</v>
      </c>
      <c r="G4533" s="148">
        <v>6412</v>
      </c>
      <c r="H4533" s="148">
        <v>1197872.5199999998</v>
      </c>
    </row>
    <row r="4534" spans="2:8">
      <c r="B4534" s="211">
        <v>2017</v>
      </c>
      <c r="C4534" s="213">
        <v>12</v>
      </c>
      <c r="D4534" s="209" t="s">
        <v>87</v>
      </c>
      <c r="E4534" s="204" t="s">
        <v>477</v>
      </c>
      <c r="F4534" s="148">
        <v>14483</v>
      </c>
      <c r="G4534" s="148">
        <v>16903</v>
      </c>
      <c r="H4534" s="148">
        <v>3603923.9499999993</v>
      </c>
    </row>
    <row r="4535" spans="2:8">
      <c r="B4535" s="211">
        <v>2017</v>
      </c>
      <c r="C4535" s="213">
        <v>12</v>
      </c>
      <c r="D4535" s="209" t="s">
        <v>87</v>
      </c>
      <c r="E4535" s="204" t="s">
        <v>399</v>
      </c>
      <c r="F4535" s="148">
        <v>275</v>
      </c>
      <c r="G4535" s="148">
        <v>320</v>
      </c>
      <c r="H4535" s="148">
        <v>70000</v>
      </c>
    </row>
    <row r="4536" spans="2:8">
      <c r="B4536" s="211">
        <v>2017</v>
      </c>
      <c r="C4536" s="213">
        <v>12</v>
      </c>
      <c r="D4536" s="209" t="s">
        <v>87</v>
      </c>
      <c r="E4536" s="204" t="s">
        <v>402</v>
      </c>
      <c r="F4536" s="148">
        <v>274</v>
      </c>
      <c r="G4536" s="148">
        <v>320</v>
      </c>
      <c r="H4536" s="148">
        <v>61532.56</v>
      </c>
    </row>
    <row r="4537" spans="2:8">
      <c r="B4537" s="211">
        <v>2017</v>
      </c>
      <c r="C4537" s="213">
        <v>12</v>
      </c>
      <c r="D4537" s="209" t="s">
        <v>113</v>
      </c>
      <c r="E4537" s="204" t="s">
        <v>330</v>
      </c>
      <c r="F4537" s="148">
        <v>930</v>
      </c>
      <c r="G4537" s="148">
        <v>1084</v>
      </c>
      <c r="H4537" s="148">
        <v>476206.72</v>
      </c>
    </row>
    <row r="4538" spans="2:8">
      <c r="B4538" s="211">
        <v>2017</v>
      </c>
      <c r="C4538" s="213">
        <v>12</v>
      </c>
      <c r="D4538" s="209" t="s">
        <v>113</v>
      </c>
      <c r="E4538" s="204" t="s">
        <v>539</v>
      </c>
      <c r="F4538" s="148">
        <v>4</v>
      </c>
      <c r="G4538" s="148">
        <v>4</v>
      </c>
      <c r="H4538" s="148">
        <v>8011.2</v>
      </c>
    </row>
    <row r="4539" spans="2:8">
      <c r="B4539" s="211">
        <v>2017</v>
      </c>
      <c r="C4539" s="213">
        <v>12</v>
      </c>
      <c r="D4539" s="209" t="s">
        <v>113</v>
      </c>
      <c r="E4539" s="204" t="s">
        <v>414</v>
      </c>
      <c r="F4539" s="148">
        <v>568</v>
      </c>
      <c r="G4539" s="148">
        <v>662</v>
      </c>
      <c r="H4539" s="148">
        <v>209535.52</v>
      </c>
    </row>
    <row r="4540" spans="2:8">
      <c r="B4540" s="211">
        <v>2017</v>
      </c>
      <c r="C4540" s="213">
        <v>12</v>
      </c>
      <c r="D4540" s="209" t="s">
        <v>113</v>
      </c>
      <c r="E4540" s="204" t="s">
        <v>417</v>
      </c>
      <c r="F4540" s="148">
        <v>466</v>
      </c>
      <c r="G4540" s="148">
        <v>543</v>
      </c>
      <c r="H4540" s="148">
        <v>104196.18</v>
      </c>
    </row>
    <row r="4541" spans="2:8">
      <c r="B4541" s="211">
        <v>2017</v>
      </c>
      <c r="C4541" s="213">
        <v>12</v>
      </c>
      <c r="D4541" s="209" t="s">
        <v>113</v>
      </c>
      <c r="E4541" s="204" t="s">
        <v>418</v>
      </c>
      <c r="F4541" s="148">
        <v>764</v>
      </c>
      <c r="G4541" s="148">
        <v>888</v>
      </c>
      <c r="H4541" s="148">
        <v>708591.24999999988</v>
      </c>
    </row>
    <row r="4542" spans="2:8">
      <c r="B4542" s="211">
        <v>2017</v>
      </c>
      <c r="C4542" s="213">
        <v>12</v>
      </c>
      <c r="D4542" s="209" t="s">
        <v>113</v>
      </c>
      <c r="E4542" s="204" t="s">
        <v>494</v>
      </c>
      <c r="F4542" s="148">
        <v>31</v>
      </c>
      <c r="G4542" s="148">
        <v>36</v>
      </c>
      <c r="H4542" s="148">
        <v>30000</v>
      </c>
    </row>
    <row r="4543" spans="2:8">
      <c r="B4543" s="211">
        <v>2017</v>
      </c>
      <c r="C4543" s="213">
        <v>12</v>
      </c>
      <c r="D4543" s="209" t="s">
        <v>113</v>
      </c>
      <c r="E4543" s="204" t="s">
        <v>485</v>
      </c>
      <c r="F4543" s="148">
        <v>24</v>
      </c>
      <c r="G4543" s="148">
        <v>29</v>
      </c>
      <c r="H4543" s="148">
        <v>9000</v>
      </c>
    </row>
    <row r="4544" spans="2:8">
      <c r="B4544" s="211">
        <v>2017</v>
      </c>
      <c r="C4544" s="213">
        <v>12</v>
      </c>
      <c r="D4544" s="209" t="s">
        <v>114</v>
      </c>
      <c r="E4544" s="204" t="s">
        <v>265</v>
      </c>
      <c r="F4544" s="148">
        <v>37</v>
      </c>
      <c r="G4544" s="148">
        <v>43</v>
      </c>
      <c r="H4544" s="148">
        <v>27945.5</v>
      </c>
    </row>
    <row r="4545" spans="2:8">
      <c r="B4545" s="211">
        <v>2017</v>
      </c>
      <c r="C4545" s="213">
        <v>12</v>
      </c>
      <c r="D4545" s="209" t="s">
        <v>114</v>
      </c>
      <c r="E4545" s="204" t="s">
        <v>291</v>
      </c>
      <c r="F4545" s="148">
        <v>174</v>
      </c>
      <c r="G4545" s="148">
        <v>204</v>
      </c>
      <c r="H4545" s="148">
        <v>150907.1</v>
      </c>
    </row>
    <row r="4546" spans="2:8">
      <c r="B4546" s="211">
        <v>2017</v>
      </c>
      <c r="C4546" s="213">
        <v>12</v>
      </c>
      <c r="D4546" s="209" t="s">
        <v>114</v>
      </c>
      <c r="E4546" s="204" t="s">
        <v>469</v>
      </c>
      <c r="F4546" s="148">
        <v>559</v>
      </c>
      <c r="G4546" s="148">
        <v>652</v>
      </c>
      <c r="H4546" s="148">
        <v>147000</v>
      </c>
    </row>
    <row r="4547" spans="2:8">
      <c r="B4547" s="211">
        <v>2017</v>
      </c>
      <c r="C4547" s="213">
        <v>12</v>
      </c>
      <c r="D4547" s="209" t="s">
        <v>114</v>
      </c>
      <c r="E4547" s="204" t="s">
        <v>470</v>
      </c>
      <c r="F4547" s="148">
        <v>175</v>
      </c>
      <c r="G4547" s="148">
        <v>204</v>
      </c>
      <c r="H4547" s="148">
        <v>39527.11</v>
      </c>
    </row>
    <row r="4548" spans="2:8">
      <c r="B4548" s="211">
        <v>2017</v>
      </c>
      <c r="C4548" s="213">
        <v>12</v>
      </c>
      <c r="D4548" s="209" t="s">
        <v>114</v>
      </c>
      <c r="E4548" s="204" t="s">
        <v>484</v>
      </c>
      <c r="F4548" s="148">
        <v>93</v>
      </c>
      <c r="G4548" s="148">
        <v>108</v>
      </c>
      <c r="H4548" s="148">
        <v>37847.32</v>
      </c>
    </row>
    <row r="4549" spans="2:8">
      <c r="B4549" s="211">
        <v>2017</v>
      </c>
      <c r="C4549" s="213">
        <v>12</v>
      </c>
      <c r="D4549" s="209" t="s">
        <v>114</v>
      </c>
      <c r="E4549" s="204" t="s">
        <v>330</v>
      </c>
      <c r="F4549" s="148">
        <v>1729</v>
      </c>
      <c r="G4549" s="148">
        <v>2021</v>
      </c>
      <c r="H4549" s="148">
        <v>538648.38</v>
      </c>
    </row>
    <row r="4550" spans="2:8">
      <c r="B4550" s="211">
        <v>2017</v>
      </c>
      <c r="C4550" s="213">
        <v>12</v>
      </c>
      <c r="D4550" s="209" t="s">
        <v>114</v>
      </c>
      <c r="E4550" s="204" t="s">
        <v>415</v>
      </c>
      <c r="F4550" s="148">
        <v>1003</v>
      </c>
      <c r="G4550" s="148">
        <v>1171</v>
      </c>
      <c r="H4550" s="148">
        <v>489105</v>
      </c>
    </row>
    <row r="4551" spans="2:8">
      <c r="B4551" s="211">
        <v>2017</v>
      </c>
      <c r="C4551" s="213">
        <v>12</v>
      </c>
      <c r="D4551" s="209" t="s">
        <v>114</v>
      </c>
      <c r="E4551" s="204" t="s">
        <v>351</v>
      </c>
      <c r="F4551" s="148">
        <v>257</v>
      </c>
      <c r="G4551" s="148">
        <v>300</v>
      </c>
      <c r="H4551" s="148">
        <v>70000.009999999995</v>
      </c>
    </row>
    <row r="4552" spans="2:8">
      <c r="B4552" s="211">
        <v>2017</v>
      </c>
      <c r="C4552" s="213">
        <v>12</v>
      </c>
      <c r="D4552" s="209" t="s">
        <v>114</v>
      </c>
      <c r="E4552" s="204" t="s">
        <v>474</v>
      </c>
      <c r="F4552" s="148">
        <v>826</v>
      </c>
      <c r="G4552" s="148">
        <v>963</v>
      </c>
      <c r="H4552" s="148">
        <v>210000</v>
      </c>
    </row>
    <row r="4553" spans="2:8">
      <c r="B4553" s="211">
        <v>2017</v>
      </c>
      <c r="C4553" s="213">
        <v>12</v>
      </c>
      <c r="D4553" s="209" t="s">
        <v>114</v>
      </c>
      <c r="E4553" s="204" t="s">
        <v>477</v>
      </c>
      <c r="F4553" s="148">
        <v>275</v>
      </c>
      <c r="G4553" s="148">
        <v>321</v>
      </c>
      <c r="H4553" s="148">
        <v>70000</v>
      </c>
    </row>
    <row r="4554" spans="2:8">
      <c r="B4554" s="211">
        <v>2017</v>
      </c>
      <c r="C4554" s="213">
        <v>12</v>
      </c>
      <c r="D4554" s="209" t="s">
        <v>115</v>
      </c>
      <c r="E4554" s="204" t="s">
        <v>454</v>
      </c>
      <c r="F4554" s="148">
        <v>40</v>
      </c>
      <c r="G4554" s="148">
        <v>47</v>
      </c>
      <c r="H4554" s="148">
        <v>20357</v>
      </c>
    </row>
    <row r="4555" spans="2:8">
      <c r="B4555" s="211">
        <v>2017</v>
      </c>
      <c r="C4555" s="213">
        <v>12</v>
      </c>
      <c r="D4555" s="209" t="s">
        <v>115</v>
      </c>
      <c r="E4555" s="204" t="s">
        <v>401</v>
      </c>
      <c r="F4555" s="148">
        <v>6</v>
      </c>
      <c r="G4555" s="148">
        <v>7</v>
      </c>
      <c r="H4555" s="148">
        <v>7525.6799999999994</v>
      </c>
    </row>
    <row r="4556" spans="2:8">
      <c r="B4556" s="211">
        <v>2017</v>
      </c>
      <c r="C4556" s="213">
        <v>12</v>
      </c>
      <c r="D4556" s="209" t="s">
        <v>115</v>
      </c>
      <c r="E4556" s="204" t="s">
        <v>463</v>
      </c>
      <c r="F4556" s="148">
        <v>17</v>
      </c>
      <c r="G4556" s="148">
        <v>20</v>
      </c>
      <c r="H4556" s="148">
        <v>15289.15</v>
      </c>
    </row>
    <row r="4557" spans="2:8">
      <c r="B4557" s="211">
        <v>2017</v>
      </c>
      <c r="C4557" s="213">
        <v>12</v>
      </c>
      <c r="D4557" s="209" t="s">
        <v>106</v>
      </c>
      <c r="E4557" s="204" t="s">
        <v>467</v>
      </c>
      <c r="F4557" s="148">
        <v>1299</v>
      </c>
      <c r="G4557" s="148">
        <v>1515</v>
      </c>
      <c r="H4557" s="148">
        <v>350000</v>
      </c>
    </row>
    <row r="4558" spans="2:8">
      <c r="B4558" s="211">
        <v>2017</v>
      </c>
      <c r="C4558" s="213">
        <v>12</v>
      </c>
      <c r="D4558" s="209" t="s">
        <v>106</v>
      </c>
      <c r="E4558" s="204" t="s">
        <v>251</v>
      </c>
      <c r="F4558" s="148">
        <v>284</v>
      </c>
      <c r="G4558" s="148">
        <v>332</v>
      </c>
      <c r="H4558" s="148">
        <v>94453.62</v>
      </c>
    </row>
    <row r="4559" spans="2:8">
      <c r="B4559" s="211">
        <v>2017</v>
      </c>
      <c r="C4559" s="213">
        <v>12</v>
      </c>
      <c r="D4559" s="209" t="s">
        <v>106</v>
      </c>
      <c r="E4559" s="204" t="s">
        <v>265</v>
      </c>
      <c r="F4559" s="148">
        <v>514</v>
      </c>
      <c r="G4559" s="148">
        <v>601</v>
      </c>
      <c r="H4559" s="148">
        <v>140000.01</v>
      </c>
    </row>
    <row r="4560" spans="2:8">
      <c r="B4560" s="211">
        <v>2017</v>
      </c>
      <c r="C4560" s="213">
        <v>12</v>
      </c>
      <c r="D4560" s="209" t="s">
        <v>106</v>
      </c>
      <c r="E4560" s="204" t="s">
        <v>468</v>
      </c>
      <c r="F4560" s="148">
        <v>250</v>
      </c>
      <c r="G4560" s="148">
        <v>292</v>
      </c>
      <c r="H4560" s="148">
        <v>79802</v>
      </c>
    </row>
    <row r="4561" spans="2:8">
      <c r="B4561" s="211">
        <v>2017</v>
      </c>
      <c r="C4561" s="213">
        <v>12</v>
      </c>
      <c r="D4561" s="209" t="s">
        <v>106</v>
      </c>
      <c r="E4561" s="204" t="s">
        <v>274</v>
      </c>
      <c r="F4561" s="148">
        <v>290</v>
      </c>
      <c r="G4561" s="148">
        <v>339</v>
      </c>
      <c r="H4561" s="148">
        <v>97300.11</v>
      </c>
    </row>
    <row r="4562" spans="2:8">
      <c r="B4562" s="211">
        <v>2017</v>
      </c>
      <c r="C4562" s="213">
        <v>12</v>
      </c>
      <c r="D4562" s="209" t="s">
        <v>106</v>
      </c>
      <c r="E4562" s="204" t="s">
        <v>285</v>
      </c>
      <c r="F4562" s="148">
        <v>1559</v>
      </c>
      <c r="G4562" s="148">
        <v>1818</v>
      </c>
      <c r="H4562" s="148">
        <v>353731.55999999994</v>
      </c>
    </row>
    <row r="4563" spans="2:8">
      <c r="B4563" s="211">
        <v>2017</v>
      </c>
      <c r="C4563" s="213">
        <v>12</v>
      </c>
      <c r="D4563" s="209" t="s">
        <v>106</v>
      </c>
      <c r="E4563" s="204" t="s">
        <v>469</v>
      </c>
      <c r="F4563" s="148">
        <v>275</v>
      </c>
      <c r="G4563" s="148">
        <v>321</v>
      </c>
      <c r="H4563" s="148">
        <v>70000</v>
      </c>
    </row>
    <row r="4564" spans="2:8">
      <c r="B4564" s="211">
        <v>2017</v>
      </c>
      <c r="C4564" s="213">
        <v>12</v>
      </c>
      <c r="D4564" s="209" t="s">
        <v>106</v>
      </c>
      <c r="E4564" s="204" t="s">
        <v>302</v>
      </c>
      <c r="F4564" s="148">
        <v>4068</v>
      </c>
      <c r="G4564" s="148">
        <v>4746</v>
      </c>
      <c r="H4564" s="148">
        <v>941481.02999999991</v>
      </c>
    </row>
    <row r="4565" spans="2:8">
      <c r="B4565" s="211">
        <v>2017</v>
      </c>
      <c r="C4565" s="213">
        <v>12</v>
      </c>
      <c r="D4565" s="209" t="s">
        <v>106</v>
      </c>
      <c r="E4565" s="204" t="s">
        <v>471</v>
      </c>
      <c r="F4565" s="148">
        <v>275</v>
      </c>
      <c r="G4565" s="148">
        <v>321</v>
      </c>
      <c r="H4565" s="148">
        <v>60634.53</v>
      </c>
    </row>
    <row r="4566" spans="2:8">
      <c r="B4566" s="211">
        <v>2017</v>
      </c>
      <c r="C4566" s="213">
        <v>12</v>
      </c>
      <c r="D4566" s="209" t="s">
        <v>106</v>
      </c>
      <c r="E4566" s="204" t="s">
        <v>472</v>
      </c>
      <c r="F4566" s="148">
        <v>1651</v>
      </c>
      <c r="G4566" s="148">
        <v>1925</v>
      </c>
      <c r="H4566" s="148">
        <v>438090</v>
      </c>
    </row>
    <row r="4567" spans="2:8">
      <c r="B4567" s="211">
        <v>2017</v>
      </c>
      <c r="C4567" s="213">
        <v>12</v>
      </c>
      <c r="D4567" s="209" t="s">
        <v>106</v>
      </c>
      <c r="E4567" s="204" t="s">
        <v>316</v>
      </c>
      <c r="F4567" s="148">
        <v>77</v>
      </c>
      <c r="G4567" s="148">
        <v>90</v>
      </c>
      <c r="H4567" s="148">
        <v>20411.989999999998</v>
      </c>
    </row>
    <row r="4568" spans="2:8">
      <c r="B4568" s="211">
        <v>2017</v>
      </c>
      <c r="C4568" s="213">
        <v>12</v>
      </c>
      <c r="D4568" s="209" t="s">
        <v>106</v>
      </c>
      <c r="E4568" s="204" t="s">
        <v>473</v>
      </c>
      <c r="F4568" s="148">
        <v>525</v>
      </c>
      <c r="G4568" s="148">
        <v>613</v>
      </c>
      <c r="H4568" s="148">
        <v>140000</v>
      </c>
    </row>
    <row r="4569" spans="2:8">
      <c r="B4569" s="211">
        <v>2017</v>
      </c>
      <c r="C4569" s="213">
        <v>12</v>
      </c>
      <c r="D4569" s="209" t="s">
        <v>106</v>
      </c>
      <c r="E4569" s="204" t="s">
        <v>484</v>
      </c>
      <c r="F4569" s="148">
        <v>3300</v>
      </c>
      <c r="G4569" s="148">
        <v>3850</v>
      </c>
      <c r="H4569" s="148">
        <v>951050.87999999989</v>
      </c>
    </row>
    <row r="4570" spans="2:8">
      <c r="B4570" s="211">
        <v>2017</v>
      </c>
      <c r="C4570" s="213">
        <v>12</v>
      </c>
      <c r="D4570" s="209" t="s">
        <v>106</v>
      </c>
      <c r="E4570" s="204" t="s">
        <v>327</v>
      </c>
      <c r="F4570" s="148">
        <v>251</v>
      </c>
      <c r="G4570" s="148">
        <v>292</v>
      </c>
      <c r="H4570" s="148">
        <v>72882</v>
      </c>
    </row>
    <row r="4571" spans="2:8">
      <c r="B4571" s="211">
        <v>2017</v>
      </c>
      <c r="C4571" s="213">
        <v>12</v>
      </c>
      <c r="D4571" s="209" t="s">
        <v>106</v>
      </c>
      <c r="E4571" s="204" t="s">
        <v>330</v>
      </c>
      <c r="F4571" s="148">
        <v>389</v>
      </c>
      <c r="G4571" s="148">
        <v>456</v>
      </c>
      <c r="H4571" s="148">
        <v>126278.81000000001</v>
      </c>
    </row>
    <row r="4572" spans="2:8">
      <c r="B4572" s="211">
        <v>2017</v>
      </c>
      <c r="C4572" s="213">
        <v>12</v>
      </c>
      <c r="D4572" s="209" t="s">
        <v>106</v>
      </c>
      <c r="E4572" s="204" t="s">
        <v>414</v>
      </c>
      <c r="F4572" s="148">
        <v>1166</v>
      </c>
      <c r="G4572" s="148">
        <v>1361</v>
      </c>
      <c r="H4572" s="148">
        <v>515199</v>
      </c>
    </row>
    <row r="4573" spans="2:8">
      <c r="B4573" s="211">
        <v>2017</v>
      </c>
      <c r="C4573" s="213">
        <v>12</v>
      </c>
      <c r="D4573" s="209" t="s">
        <v>106</v>
      </c>
      <c r="E4573" s="204" t="s">
        <v>415</v>
      </c>
      <c r="F4573" s="148">
        <v>254</v>
      </c>
      <c r="G4573" s="148">
        <v>296</v>
      </c>
      <c r="H4573" s="148">
        <v>119987.28</v>
      </c>
    </row>
    <row r="4574" spans="2:8">
      <c r="B4574" s="211">
        <v>2017</v>
      </c>
      <c r="C4574" s="213">
        <v>12</v>
      </c>
      <c r="D4574" s="209" t="s">
        <v>106</v>
      </c>
      <c r="E4574" s="204" t="s">
        <v>353</v>
      </c>
      <c r="F4574" s="148">
        <v>274</v>
      </c>
      <c r="G4574" s="148">
        <v>320</v>
      </c>
      <c r="H4574" s="148">
        <v>60000</v>
      </c>
    </row>
    <row r="4575" spans="2:8">
      <c r="B4575" s="211">
        <v>2017</v>
      </c>
      <c r="C4575" s="213">
        <v>12</v>
      </c>
      <c r="D4575" s="209" t="s">
        <v>106</v>
      </c>
      <c r="E4575" s="204" t="s">
        <v>540</v>
      </c>
      <c r="F4575" s="148">
        <v>52</v>
      </c>
      <c r="G4575" s="148">
        <v>60</v>
      </c>
      <c r="H4575" s="148">
        <v>12929</v>
      </c>
    </row>
    <row r="4576" spans="2:8">
      <c r="B4576" s="211">
        <v>2017</v>
      </c>
      <c r="C4576" s="213">
        <v>12</v>
      </c>
      <c r="D4576" s="209" t="s">
        <v>106</v>
      </c>
      <c r="E4576" s="204" t="s">
        <v>474</v>
      </c>
      <c r="F4576" s="148">
        <v>275</v>
      </c>
      <c r="G4576" s="148">
        <v>321</v>
      </c>
      <c r="H4576" s="148">
        <v>70000</v>
      </c>
    </row>
    <row r="4577" spans="2:8">
      <c r="B4577" s="211">
        <v>2017</v>
      </c>
      <c r="C4577" s="213">
        <v>12</v>
      </c>
      <c r="D4577" s="209" t="s">
        <v>106</v>
      </c>
      <c r="E4577" s="204" t="s">
        <v>375</v>
      </c>
      <c r="F4577" s="148">
        <v>8920</v>
      </c>
      <c r="G4577" s="148">
        <v>10409</v>
      </c>
      <c r="H4577" s="148">
        <v>2311325.2200000007</v>
      </c>
    </row>
    <row r="4578" spans="2:8">
      <c r="B4578" s="211">
        <v>2017</v>
      </c>
      <c r="C4578" s="213">
        <v>12</v>
      </c>
      <c r="D4578" s="209" t="s">
        <v>106</v>
      </c>
      <c r="E4578" s="204" t="s">
        <v>390</v>
      </c>
      <c r="F4578" s="148">
        <v>285</v>
      </c>
      <c r="G4578" s="148">
        <v>332</v>
      </c>
      <c r="H4578" s="148">
        <v>63320</v>
      </c>
    </row>
    <row r="4579" spans="2:8">
      <c r="B4579" s="211">
        <v>2017</v>
      </c>
      <c r="C4579" s="213">
        <v>12</v>
      </c>
      <c r="D4579" s="209" t="s">
        <v>106</v>
      </c>
      <c r="E4579" s="204" t="s">
        <v>397</v>
      </c>
      <c r="F4579" s="148">
        <v>2199</v>
      </c>
      <c r="G4579" s="148">
        <v>2565</v>
      </c>
      <c r="H4579" s="148">
        <v>490428.21</v>
      </c>
    </row>
    <row r="4580" spans="2:8">
      <c r="B4580" s="211">
        <v>2017</v>
      </c>
      <c r="C4580" s="213">
        <v>12</v>
      </c>
      <c r="D4580" s="209" t="s">
        <v>106</v>
      </c>
      <c r="E4580" s="204" t="s">
        <v>477</v>
      </c>
      <c r="F4580" s="148">
        <v>275</v>
      </c>
      <c r="G4580" s="148">
        <v>321</v>
      </c>
      <c r="H4580" s="148">
        <v>70000</v>
      </c>
    </row>
    <row r="4581" spans="2:8">
      <c r="B4581" s="211">
        <v>2017</v>
      </c>
      <c r="C4581" s="213">
        <v>12</v>
      </c>
      <c r="D4581" s="209" t="s">
        <v>106</v>
      </c>
      <c r="E4581" s="204" t="s">
        <v>459</v>
      </c>
      <c r="F4581" s="148">
        <v>270</v>
      </c>
      <c r="G4581" s="148">
        <v>315</v>
      </c>
      <c r="H4581" s="148">
        <v>83478.899999999994</v>
      </c>
    </row>
    <row r="4582" spans="2:8">
      <c r="B4582" s="211">
        <v>2017</v>
      </c>
      <c r="C4582" s="213">
        <v>12</v>
      </c>
      <c r="D4582" s="209" t="s">
        <v>106</v>
      </c>
      <c r="E4582" s="204" t="s">
        <v>485</v>
      </c>
      <c r="F4582" s="148">
        <v>15</v>
      </c>
      <c r="G4582" s="148">
        <v>17</v>
      </c>
      <c r="H4582" s="148">
        <v>70000</v>
      </c>
    </row>
    <row r="4583" spans="2:8">
      <c r="B4583" s="211">
        <v>2017</v>
      </c>
      <c r="C4583" s="213">
        <v>12</v>
      </c>
      <c r="D4583" s="209" t="s">
        <v>116</v>
      </c>
      <c r="E4583" s="204" t="s">
        <v>330</v>
      </c>
      <c r="F4583" s="148">
        <v>19</v>
      </c>
      <c r="G4583" s="148">
        <v>22</v>
      </c>
      <c r="H4583" s="148">
        <v>13100</v>
      </c>
    </row>
    <row r="4584" spans="2:8">
      <c r="B4584" s="211">
        <v>2017</v>
      </c>
      <c r="C4584" s="213">
        <v>12</v>
      </c>
      <c r="D4584" s="209" t="s">
        <v>116</v>
      </c>
      <c r="E4584" s="204" t="s">
        <v>414</v>
      </c>
      <c r="F4584" s="148">
        <v>177</v>
      </c>
      <c r="G4584" s="148">
        <v>205</v>
      </c>
      <c r="H4584" s="148">
        <v>41699.4</v>
      </c>
    </row>
    <row r="4585" spans="2:8">
      <c r="B4585" s="211">
        <v>2017</v>
      </c>
      <c r="C4585" s="213">
        <v>12</v>
      </c>
      <c r="D4585" s="209" t="s">
        <v>156</v>
      </c>
      <c r="E4585" s="204" t="s">
        <v>414</v>
      </c>
      <c r="F4585" s="148">
        <v>58</v>
      </c>
      <c r="G4585" s="148">
        <v>68</v>
      </c>
      <c r="H4585" s="148">
        <v>15428.82</v>
      </c>
    </row>
    <row r="4586" spans="2:8">
      <c r="B4586" s="211">
        <v>2017</v>
      </c>
      <c r="C4586" s="213">
        <v>12</v>
      </c>
      <c r="D4586" s="209" t="s">
        <v>97</v>
      </c>
      <c r="E4586" s="204" t="s">
        <v>302</v>
      </c>
      <c r="F4586" s="148">
        <v>273</v>
      </c>
      <c r="G4586" s="148">
        <v>318</v>
      </c>
      <c r="H4586" s="148">
        <v>63108.88</v>
      </c>
    </row>
    <row r="4587" spans="2:8">
      <c r="B4587" s="211">
        <v>2017</v>
      </c>
      <c r="C4587" s="213">
        <v>12</v>
      </c>
      <c r="D4587" s="209" t="s">
        <v>97</v>
      </c>
      <c r="E4587" s="204" t="s">
        <v>375</v>
      </c>
      <c r="F4587" s="148">
        <v>900</v>
      </c>
      <c r="G4587" s="148">
        <v>1050</v>
      </c>
      <c r="H4587" s="148">
        <v>170000</v>
      </c>
    </row>
    <row r="4588" spans="2:8">
      <c r="B4588" s="211">
        <v>2017</v>
      </c>
      <c r="C4588" s="213">
        <v>12</v>
      </c>
      <c r="D4588" s="209" t="s">
        <v>97</v>
      </c>
      <c r="E4588" s="204" t="s">
        <v>390</v>
      </c>
      <c r="F4588" s="148">
        <v>284</v>
      </c>
      <c r="G4588" s="148">
        <v>332</v>
      </c>
      <c r="H4588" s="148">
        <v>84204.22</v>
      </c>
    </row>
    <row r="4589" spans="2:8">
      <c r="B4589" s="211">
        <v>2017</v>
      </c>
      <c r="C4589" s="213">
        <v>12</v>
      </c>
      <c r="D4589" s="209" t="s">
        <v>97</v>
      </c>
      <c r="E4589" s="204" t="s">
        <v>477</v>
      </c>
      <c r="F4589" s="148">
        <v>310</v>
      </c>
      <c r="G4589" s="148">
        <v>362</v>
      </c>
      <c r="H4589" s="148">
        <v>69599.22</v>
      </c>
    </row>
    <row r="4590" spans="2:8">
      <c r="B4590" s="211">
        <v>2017</v>
      </c>
      <c r="C4590" s="213">
        <v>12</v>
      </c>
      <c r="D4590" s="209" t="s">
        <v>97</v>
      </c>
      <c r="E4590" s="204" t="s">
        <v>413</v>
      </c>
      <c r="F4590" s="148">
        <v>275</v>
      </c>
      <c r="G4590" s="148">
        <v>321</v>
      </c>
      <c r="H4590" s="148">
        <v>70000</v>
      </c>
    </row>
    <row r="4591" spans="2:8">
      <c r="B4591" s="211">
        <v>2017</v>
      </c>
      <c r="C4591" s="213">
        <v>12</v>
      </c>
      <c r="D4591" s="209" t="s">
        <v>166</v>
      </c>
      <c r="E4591" s="204" t="s">
        <v>414</v>
      </c>
      <c r="F4591" s="148">
        <v>23</v>
      </c>
      <c r="G4591" s="148">
        <v>27</v>
      </c>
      <c r="H4591" s="148">
        <v>17579.420000000002</v>
      </c>
    </row>
    <row r="4592" spans="2:8">
      <c r="B4592" s="211">
        <v>2017</v>
      </c>
      <c r="C4592" s="213">
        <v>12</v>
      </c>
      <c r="D4592" s="209" t="s">
        <v>117</v>
      </c>
      <c r="E4592" s="204" t="s">
        <v>390</v>
      </c>
      <c r="F4592" s="148">
        <v>273</v>
      </c>
      <c r="G4592" s="148">
        <v>317</v>
      </c>
      <c r="H4592" s="148">
        <v>67542.3</v>
      </c>
    </row>
    <row r="4593" spans="2:8">
      <c r="B4593" s="211">
        <v>2017</v>
      </c>
      <c r="C4593" s="213">
        <v>12</v>
      </c>
      <c r="D4593" s="209" t="s">
        <v>118</v>
      </c>
      <c r="E4593" s="204" t="s">
        <v>330</v>
      </c>
      <c r="F4593" s="148">
        <v>1140</v>
      </c>
      <c r="G4593" s="148">
        <v>1325</v>
      </c>
      <c r="H4593" s="148">
        <v>712142.35</v>
      </c>
    </row>
    <row r="4594" spans="2:8">
      <c r="B4594" s="211">
        <v>2017</v>
      </c>
      <c r="C4594" s="213">
        <v>12</v>
      </c>
      <c r="D4594" s="209" t="s">
        <v>118</v>
      </c>
      <c r="E4594" s="204" t="s">
        <v>414</v>
      </c>
      <c r="F4594" s="148">
        <v>912</v>
      </c>
      <c r="G4594" s="148">
        <v>1064</v>
      </c>
      <c r="H4594" s="148">
        <v>453645.82999999996</v>
      </c>
    </row>
    <row r="4595" spans="2:8">
      <c r="B4595" s="211">
        <v>2017</v>
      </c>
      <c r="C4595" s="213">
        <v>12</v>
      </c>
      <c r="D4595" s="209" t="s">
        <v>118</v>
      </c>
      <c r="E4595" s="204" t="s">
        <v>415</v>
      </c>
      <c r="F4595" s="148">
        <v>245</v>
      </c>
      <c r="G4595" s="148">
        <v>286</v>
      </c>
      <c r="H4595" s="148">
        <v>46784.639999999999</v>
      </c>
    </row>
    <row r="4596" spans="2:8">
      <c r="B4596" s="211">
        <v>2017</v>
      </c>
      <c r="C4596" s="213">
        <v>12</v>
      </c>
      <c r="D4596" s="209" t="s">
        <v>118</v>
      </c>
      <c r="E4596" s="204" t="s">
        <v>418</v>
      </c>
      <c r="F4596" s="148">
        <v>75</v>
      </c>
      <c r="G4596" s="148">
        <v>87</v>
      </c>
      <c r="H4596" s="148">
        <v>66099.48000000001</v>
      </c>
    </row>
    <row r="4597" spans="2:8">
      <c r="B4597" s="211">
        <v>2017</v>
      </c>
      <c r="C4597" s="213">
        <v>12</v>
      </c>
      <c r="D4597" s="209" t="s">
        <v>118</v>
      </c>
      <c r="E4597" s="204" t="s">
        <v>454</v>
      </c>
      <c r="F4597" s="148">
        <v>67</v>
      </c>
      <c r="G4597" s="148">
        <v>78</v>
      </c>
      <c r="H4597" s="148">
        <v>37520</v>
      </c>
    </row>
    <row r="4598" spans="2:8">
      <c r="B4598" s="211">
        <v>2017</v>
      </c>
      <c r="C4598" s="213">
        <v>12</v>
      </c>
      <c r="D4598" s="209" t="s">
        <v>119</v>
      </c>
      <c r="E4598" s="204" t="s">
        <v>236</v>
      </c>
      <c r="F4598" s="148">
        <v>9390</v>
      </c>
      <c r="G4598" s="148">
        <v>10954</v>
      </c>
      <c r="H4598" s="148">
        <v>2099960.48</v>
      </c>
    </row>
    <row r="4599" spans="2:8">
      <c r="B4599" s="211">
        <v>2017</v>
      </c>
      <c r="C4599" s="213">
        <v>12</v>
      </c>
      <c r="D4599" s="209" t="s">
        <v>119</v>
      </c>
      <c r="E4599" s="204" t="s">
        <v>242</v>
      </c>
      <c r="F4599" s="148">
        <v>1106</v>
      </c>
      <c r="G4599" s="148">
        <v>1290</v>
      </c>
      <c r="H4599" s="148">
        <v>254631.30000000002</v>
      </c>
    </row>
    <row r="4600" spans="2:8">
      <c r="B4600" s="211">
        <v>2017</v>
      </c>
      <c r="C4600" s="213">
        <v>12</v>
      </c>
      <c r="D4600" s="209" t="s">
        <v>119</v>
      </c>
      <c r="E4600" s="204" t="s">
        <v>246</v>
      </c>
      <c r="F4600" s="148">
        <v>6044</v>
      </c>
      <c r="G4600" s="148">
        <v>7052</v>
      </c>
      <c r="H4600" s="148">
        <v>1539907.76</v>
      </c>
    </row>
    <row r="4601" spans="2:8">
      <c r="B4601" s="211">
        <v>2017</v>
      </c>
      <c r="C4601" s="213">
        <v>12</v>
      </c>
      <c r="D4601" s="209" t="s">
        <v>119</v>
      </c>
      <c r="E4601" s="204" t="s">
        <v>249</v>
      </c>
      <c r="F4601" s="148">
        <v>256</v>
      </c>
      <c r="G4601" s="148">
        <v>298</v>
      </c>
      <c r="H4601" s="148">
        <v>139999.99000000002</v>
      </c>
    </row>
    <row r="4602" spans="2:8">
      <c r="B4602" s="211">
        <v>2017</v>
      </c>
      <c r="C4602" s="213">
        <v>12</v>
      </c>
      <c r="D4602" s="209" t="s">
        <v>119</v>
      </c>
      <c r="E4602" s="204" t="s">
        <v>265</v>
      </c>
      <c r="F4602" s="148">
        <v>1312</v>
      </c>
      <c r="G4602" s="148">
        <v>1532</v>
      </c>
      <c r="H4602" s="148">
        <v>342083.36</v>
      </c>
    </row>
    <row r="4603" spans="2:8">
      <c r="B4603" s="211">
        <v>2017</v>
      </c>
      <c r="C4603" s="213">
        <v>12</v>
      </c>
      <c r="D4603" s="209" t="s">
        <v>119</v>
      </c>
      <c r="E4603" s="204" t="s">
        <v>520</v>
      </c>
      <c r="F4603" s="148">
        <v>8</v>
      </c>
      <c r="G4603" s="148">
        <v>8</v>
      </c>
      <c r="H4603" s="148">
        <v>4556.3500000000004</v>
      </c>
    </row>
    <row r="4604" spans="2:8">
      <c r="B4604" s="211">
        <v>2017</v>
      </c>
      <c r="C4604" s="213">
        <v>12</v>
      </c>
      <c r="D4604" s="209" t="s">
        <v>119</v>
      </c>
      <c r="E4604" s="204" t="s">
        <v>468</v>
      </c>
      <c r="F4604" s="148">
        <v>1350</v>
      </c>
      <c r="G4604" s="148">
        <v>1575</v>
      </c>
      <c r="H4604" s="148">
        <v>362313.83999999997</v>
      </c>
    </row>
    <row r="4605" spans="2:8">
      <c r="B4605" s="211">
        <v>2017</v>
      </c>
      <c r="C4605" s="213">
        <v>12</v>
      </c>
      <c r="D4605" s="209" t="s">
        <v>119</v>
      </c>
      <c r="E4605" s="204" t="s">
        <v>273</v>
      </c>
      <c r="F4605" s="148">
        <v>3797</v>
      </c>
      <c r="G4605" s="148">
        <v>4432</v>
      </c>
      <c r="H4605" s="148">
        <v>898500</v>
      </c>
    </row>
    <row r="4606" spans="2:8">
      <c r="B4606" s="211">
        <v>2017</v>
      </c>
      <c r="C4606" s="213">
        <v>12</v>
      </c>
      <c r="D4606" s="209" t="s">
        <v>119</v>
      </c>
      <c r="E4606" s="204" t="s">
        <v>274</v>
      </c>
      <c r="F4606" s="148">
        <v>1002</v>
      </c>
      <c r="G4606" s="148">
        <v>1169</v>
      </c>
      <c r="H4606" s="148">
        <v>267418.45</v>
      </c>
    </row>
    <row r="4607" spans="2:8">
      <c r="B4607" s="211">
        <v>2017</v>
      </c>
      <c r="C4607" s="213">
        <v>12</v>
      </c>
      <c r="D4607" s="209" t="s">
        <v>119</v>
      </c>
      <c r="E4607" s="204" t="s">
        <v>275</v>
      </c>
      <c r="F4607" s="148">
        <v>104</v>
      </c>
      <c r="G4607" s="148">
        <v>121</v>
      </c>
      <c r="H4607" s="148">
        <v>69719.199999999997</v>
      </c>
    </row>
    <row r="4608" spans="2:8">
      <c r="B4608" s="211">
        <v>2017</v>
      </c>
      <c r="C4608" s="213">
        <v>12</v>
      </c>
      <c r="D4608" s="209" t="s">
        <v>119</v>
      </c>
      <c r="E4608" s="204" t="s">
        <v>276</v>
      </c>
      <c r="F4608" s="148">
        <v>283</v>
      </c>
      <c r="G4608" s="148">
        <v>332</v>
      </c>
      <c r="H4608" s="148">
        <v>221569.99999999997</v>
      </c>
    </row>
    <row r="4609" spans="2:8">
      <c r="B4609" s="211">
        <v>2017</v>
      </c>
      <c r="C4609" s="213">
        <v>12</v>
      </c>
      <c r="D4609" s="209" t="s">
        <v>119</v>
      </c>
      <c r="E4609" s="204" t="s">
        <v>530</v>
      </c>
      <c r="F4609" s="148">
        <v>275</v>
      </c>
      <c r="G4609" s="148">
        <v>321</v>
      </c>
      <c r="H4609" s="148">
        <v>112886.54</v>
      </c>
    </row>
    <row r="4610" spans="2:8">
      <c r="B4610" s="211">
        <v>2017</v>
      </c>
      <c r="C4610" s="213">
        <v>12</v>
      </c>
      <c r="D4610" s="209" t="s">
        <v>119</v>
      </c>
      <c r="E4610" s="204" t="s">
        <v>284</v>
      </c>
      <c r="F4610" s="148">
        <v>3082</v>
      </c>
      <c r="G4610" s="148">
        <v>3598</v>
      </c>
      <c r="H4610" s="148">
        <v>1042054.3100000002</v>
      </c>
    </row>
    <row r="4611" spans="2:8">
      <c r="B4611" s="211">
        <v>2017</v>
      </c>
      <c r="C4611" s="213">
        <v>12</v>
      </c>
      <c r="D4611" s="209" t="s">
        <v>119</v>
      </c>
      <c r="E4611" s="204" t="s">
        <v>285</v>
      </c>
      <c r="F4611" s="148">
        <v>45373</v>
      </c>
      <c r="G4611" s="148">
        <v>52934</v>
      </c>
      <c r="H4611" s="148">
        <v>10899834.809999995</v>
      </c>
    </row>
    <row r="4612" spans="2:8">
      <c r="B4612" s="211">
        <v>2017</v>
      </c>
      <c r="C4612" s="213">
        <v>12</v>
      </c>
      <c r="D4612" s="209" t="s">
        <v>119</v>
      </c>
      <c r="E4612" s="204" t="s">
        <v>469</v>
      </c>
      <c r="F4612" s="148">
        <v>11510</v>
      </c>
      <c r="G4612" s="148">
        <v>13427</v>
      </c>
      <c r="H4612" s="148">
        <v>2946857.9799999991</v>
      </c>
    </row>
    <row r="4613" spans="2:8">
      <c r="B4613" s="211">
        <v>2017</v>
      </c>
      <c r="C4613" s="213">
        <v>12</v>
      </c>
      <c r="D4613" s="209" t="s">
        <v>119</v>
      </c>
      <c r="E4613" s="204" t="s">
        <v>302</v>
      </c>
      <c r="F4613" s="148">
        <v>34917</v>
      </c>
      <c r="G4613" s="148">
        <v>40725</v>
      </c>
      <c r="H4613" s="148">
        <v>8083435.2299999995</v>
      </c>
    </row>
    <row r="4614" spans="2:8">
      <c r="B4614" s="211">
        <v>2017</v>
      </c>
      <c r="C4614" s="213">
        <v>12</v>
      </c>
      <c r="D4614" s="209" t="s">
        <v>119</v>
      </c>
      <c r="E4614" s="204" t="s">
        <v>470</v>
      </c>
      <c r="F4614" s="148">
        <v>32716</v>
      </c>
      <c r="G4614" s="148">
        <v>38158</v>
      </c>
      <c r="H4614" s="148">
        <v>7830632.3699999955</v>
      </c>
    </row>
    <row r="4615" spans="2:8">
      <c r="B4615" s="211">
        <v>2017</v>
      </c>
      <c r="C4615" s="213">
        <v>12</v>
      </c>
      <c r="D4615" s="209" t="s">
        <v>119</v>
      </c>
      <c r="E4615" s="204" t="s">
        <v>471</v>
      </c>
      <c r="F4615" s="148">
        <v>1598</v>
      </c>
      <c r="G4615" s="148">
        <v>1863</v>
      </c>
      <c r="H4615" s="148">
        <v>349538.35</v>
      </c>
    </row>
    <row r="4616" spans="2:8">
      <c r="B4616" s="211">
        <v>2017</v>
      </c>
      <c r="C4616" s="213">
        <v>12</v>
      </c>
      <c r="D4616" s="209" t="s">
        <v>119</v>
      </c>
      <c r="E4616" s="204" t="s">
        <v>306</v>
      </c>
      <c r="F4616" s="148">
        <v>249</v>
      </c>
      <c r="G4616" s="148">
        <v>291</v>
      </c>
      <c r="H4616" s="148">
        <v>70000</v>
      </c>
    </row>
    <row r="4617" spans="2:8">
      <c r="B4617" s="211">
        <v>2017</v>
      </c>
      <c r="C4617" s="213">
        <v>12</v>
      </c>
      <c r="D4617" s="209" t="s">
        <v>119</v>
      </c>
      <c r="E4617" s="204" t="s">
        <v>308</v>
      </c>
      <c r="F4617" s="148">
        <v>1100</v>
      </c>
      <c r="G4617" s="148">
        <v>1284</v>
      </c>
      <c r="H4617" s="148">
        <v>290666.75</v>
      </c>
    </row>
    <row r="4618" spans="2:8">
      <c r="B4618" s="211">
        <v>2017</v>
      </c>
      <c r="C4618" s="213">
        <v>12</v>
      </c>
      <c r="D4618" s="209" t="s">
        <v>119</v>
      </c>
      <c r="E4618" s="204" t="s">
        <v>472</v>
      </c>
      <c r="F4618" s="148">
        <v>21457</v>
      </c>
      <c r="G4618" s="148">
        <v>25030</v>
      </c>
      <c r="H4618" s="148">
        <v>5829094.3800000027</v>
      </c>
    </row>
    <row r="4619" spans="2:8">
      <c r="B4619" s="211">
        <v>2017</v>
      </c>
      <c r="C4619" s="213">
        <v>12</v>
      </c>
      <c r="D4619" s="209" t="s">
        <v>119</v>
      </c>
      <c r="E4619" s="204" t="s">
        <v>316</v>
      </c>
      <c r="F4619" s="148">
        <v>935</v>
      </c>
      <c r="G4619" s="148">
        <v>1091</v>
      </c>
      <c r="H4619" s="148">
        <v>245000</v>
      </c>
    </row>
    <row r="4620" spans="2:8">
      <c r="B4620" s="211">
        <v>2017</v>
      </c>
      <c r="C4620" s="213">
        <v>12</v>
      </c>
      <c r="D4620" s="209" t="s">
        <v>119</v>
      </c>
      <c r="E4620" s="204" t="s">
        <v>321</v>
      </c>
      <c r="F4620" s="148">
        <v>1804</v>
      </c>
      <c r="G4620" s="148">
        <v>2106</v>
      </c>
      <c r="H4620" s="148">
        <v>328568.84999999998</v>
      </c>
    </row>
    <row r="4621" spans="2:8">
      <c r="B4621" s="211">
        <v>2017</v>
      </c>
      <c r="C4621" s="213">
        <v>12</v>
      </c>
      <c r="D4621" s="209" t="s">
        <v>119</v>
      </c>
      <c r="E4621" s="204" t="s">
        <v>473</v>
      </c>
      <c r="F4621" s="148">
        <v>17572</v>
      </c>
      <c r="G4621" s="148">
        <v>20499</v>
      </c>
      <c r="H4621" s="148">
        <v>4561418.4600000009</v>
      </c>
    </row>
    <row r="4622" spans="2:8">
      <c r="B4622" s="211">
        <v>2017</v>
      </c>
      <c r="C4622" s="213">
        <v>12</v>
      </c>
      <c r="D4622" s="209" t="s">
        <v>119</v>
      </c>
      <c r="E4622" s="204" t="s">
        <v>326</v>
      </c>
      <c r="F4622" s="148">
        <v>743</v>
      </c>
      <c r="G4622" s="148">
        <v>868</v>
      </c>
      <c r="H4622" s="148">
        <v>296203.81</v>
      </c>
    </row>
    <row r="4623" spans="2:8">
      <c r="B4623" s="211">
        <v>2017</v>
      </c>
      <c r="C4623" s="213">
        <v>12</v>
      </c>
      <c r="D4623" s="209" t="s">
        <v>119</v>
      </c>
      <c r="E4623" s="204" t="s">
        <v>484</v>
      </c>
      <c r="F4623" s="148">
        <v>841</v>
      </c>
      <c r="G4623" s="148">
        <v>982</v>
      </c>
      <c r="H4623" s="148">
        <v>362991.57999999996</v>
      </c>
    </row>
    <row r="4624" spans="2:8">
      <c r="B4624" s="211">
        <v>2017</v>
      </c>
      <c r="C4624" s="213">
        <v>12</v>
      </c>
      <c r="D4624" s="209" t="s">
        <v>119</v>
      </c>
      <c r="E4624" s="204" t="s">
        <v>327</v>
      </c>
      <c r="F4624" s="148">
        <v>1375</v>
      </c>
      <c r="G4624" s="148">
        <v>1605</v>
      </c>
      <c r="H4624" s="148">
        <v>388863</v>
      </c>
    </row>
    <row r="4625" spans="2:8">
      <c r="B4625" s="211">
        <v>2017</v>
      </c>
      <c r="C4625" s="213">
        <v>12</v>
      </c>
      <c r="D4625" s="209" t="s">
        <v>119</v>
      </c>
      <c r="E4625" s="204" t="s">
        <v>328</v>
      </c>
      <c r="F4625" s="148">
        <v>277</v>
      </c>
      <c r="G4625" s="148">
        <v>324</v>
      </c>
      <c r="H4625" s="148">
        <v>70000</v>
      </c>
    </row>
    <row r="4626" spans="2:8">
      <c r="B4626" s="211">
        <v>2017</v>
      </c>
      <c r="C4626" s="213">
        <v>12</v>
      </c>
      <c r="D4626" s="209" t="s">
        <v>119</v>
      </c>
      <c r="E4626" s="204" t="s">
        <v>330</v>
      </c>
      <c r="F4626" s="148">
        <v>27892</v>
      </c>
      <c r="G4626" s="148">
        <v>32538</v>
      </c>
      <c r="H4626" s="148">
        <v>6559264.379999999</v>
      </c>
    </row>
    <row r="4627" spans="2:8">
      <c r="B4627" s="211">
        <v>2017</v>
      </c>
      <c r="C4627" s="213">
        <v>12</v>
      </c>
      <c r="D4627" s="209" t="s">
        <v>119</v>
      </c>
      <c r="E4627" s="204" t="s">
        <v>331</v>
      </c>
      <c r="F4627" s="148">
        <v>30</v>
      </c>
      <c r="G4627" s="148">
        <v>35</v>
      </c>
      <c r="H4627" s="148">
        <v>16758</v>
      </c>
    </row>
    <row r="4628" spans="2:8">
      <c r="B4628" s="211">
        <v>2017</v>
      </c>
      <c r="C4628" s="213">
        <v>12</v>
      </c>
      <c r="D4628" s="209" t="s">
        <v>119</v>
      </c>
      <c r="E4628" s="204" t="s">
        <v>338</v>
      </c>
      <c r="F4628" s="148">
        <v>275</v>
      </c>
      <c r="G4628" s="148">
        <v>321</v>
      </c>
      <c r="H4628" s="148">
        <v>54578.38</v>
      </c>
    </row>
    <row r="4629" spans="2:8">
      <c r="B4629" s="211">
        <v>2017</v>
      </c>
      <c r="C4629" s="213">
        <v>12</v>
      </c>
      <c r="D4629" s="209" t="s">
        <v>119</v>
      </c>
      <c r="E4629" s="204" t="s">
        <v>346</v>
      </c>
      <c r="F4629" s="148">
        <v>111</v>
      </c>
      <c r="G4629" s="148">
        <v>132</v>
      </c>
      <c r="H4629" s="148">
        <v>149904.68999999992</v>
      </c>
    </row>
    <row r="4630" spans="2:8">
      <c r="B4630" s="211">
        <v>2017</v>
      </c>
      <c r="C4630" s="213">
        <v>12</v>
      </c>
      <c r="D4630" s="209" t="s">
        <v>119</v>
      </c>
      <c r="E4630" s="204" t="s">
        <v>347</v>
      </c>
      <c r="F4630" s="148">
        <v>1821</v>
      </c>
      <c r="G4630" s="148">
        <v>2121</v>
      </c>
      <c r="H4630" s="148">
        <v>519999.98999999993</v>
      </c>
    </row>
    <row r="4631" spans="2:8">
      <c r="B4631" s="211">
        <v>2017</v>
      </c>
      <c r="C4631" s="213">
        <v>12</v>
      </c>
      <c r="D4631" s="209" t="s">
        <v>119</v>
      </c>
      <c r="E4631" s="204" t="s">
        <v>414</v>
      </c>
      <c r="F4631" s="148">
        <v>16959</v>
      </c>
      <c r="G4631" s="148">
        <v>19788</v>
      </c>
      <c r="H4631" s="148">
        <v>5842400.1899999976</v>
      </c>
    </row>
    <row r="4632" spans="2:8">
      <c r="B4632" s="211">
        <v>2017</v>
      </c>
      <c r="C4632" s="213">
        <v>12</v>
      </c>
      <c r="D4632" s="209" t="s">
        <v>119</v>
      </c>
      <c r="E4632" s="204" t="s">
        <v>415</v>
      </c>
      <c r="F4632" s="148">
        <v>2884</v>
      </c>
      <c r="G4632" s="148">
        <v>3366</v>
      </c>
      <c r="H4632" s="148">
        <v>1362301.32</v>
      </c>
    </row>
    <row r="4633" spans="2:8">
      <c r="B4633" s="211">
        <v>2017</v>
      </c>
      <c r="C4633" s="213">
        <v>12</v>
      </c>
      <c r="D4633" s="209" t="s">
        <v>119</v>
      </c>
      <c r="E4633" s="204" t="s">
        <v>349</v>
      </c>
      <c r="F4633" s="148">
        <v>823</v>
      </c>
      <c r="G4633" s="148">
        <v>961</v>
      </c>
      <c r="H4633" s="148">
        <v>167986.46000000002</v>
      </c>
    </row>
    <row r="4634" spans="2:8">
      <c r="B4634" s="211">
        <v>2017</v>
      </c>
      <c r="C4634" s="213">
        <v>12</v>
      </c>
      <c r="D4634" s="209" t="s">
        <v>119</v>
      </c>
      <c r="E4634" s="204" t="s">
        <v>480</v>
      </c>
      <c r="F4634" s="148">
        <v>549</v>
      </c>
      <c r="G4634" s="148">
        <v>641</v>
      </c>
      <c r="H4634" s="148">
        <v>174822.77</v>
      </c>
    </row>
    <row r="4635" spans="2:8">
      <c r="B4635" s="211">
        <v>2017</v>
      </c>
      <c r="C4635" s="213">
        <v>12</v>
      </c>
      <c r="D4635" s="209" t="s">
        <v>119</v>
      </c>
      <c r="E4635" s="204" t="s">
        <v>351</v>
      </c>
      <c r="F4635" s="148">
        <v>20</v>
      </c>
      <c r="G4635" s="148">
        <v>23</v>
      </c>
      <c r="H4635" s="148">
        <v>8796.4</v>
      </c>
    </row>
    <row r="4636" spans="2:8">
      <c r="B4636" s="211">
        <v>2017</v>
      </c>
      <c r="C4636" s="213">
        <v>12</v>
      </c>
      <c r="D4636" s="209" t="s">
        <v>119</v>
      </c>
      <c r="E4636" s="204" t="s">
        <v>355</v>
      </c>
      <c r="F4636" s="148">
        <v>3845</v>
      </c>
      <c r="G4636" s="148">
        <v>4489</v>
      </c>
      <c r="H4636" s="148">
        <v>820000</v>
      </c>
    </row>
    <row r="4637" spans="2:8">
      <c r="B4637" s="211">
        <v>2017</v>
      </c>
      <c r="C4637" s="213">
        <v>12</v>
      </c>
      <c r="D4637" s="209" t="s">
        <v>119</v>
      </c>
      <c r="E4637" s="204" t="s">
        <v>362</v>
      </c>
      <c r="F4637" s="148">
        <v>1373</v>
      </c>
      <c r="G4637" s="148">
        <v>1603</v>
      </c>
      <c r="H4637" s="148">
        <v>350000</v>
      </c>
    </row>
    <row r="4638" spans="2:8">
      <c r="B4638" s="211">
        <v>2017</v>
      </c>
      <c r="C4638" s="213">
        <v>12</v>
      </c>
      <c r="D4638" s="209" t="s">
        <v>119</v>
      </c>
      <c r="E4638" s="204" t="s">
        <v>474</v>
      </c>
      <c r="F4638" s="148">
        <v>31661</v>
      </c>
      <c r="G4638" s="148">
        <v>36942</v>
      </c>
      <c r="H4638" s="148">
        <v>7750482.9800000023</v>
      </c>
    </row>
    <row r="4639" spans="2:8">
      <c r="B4639" s="211">
        <v>2017</v>
      </c>
      <c r="C4639" s="213">
        <v>12</v>
      </c>
      <c r="D4639" s="209" t="s">
        <v>119</v>
      </c>
      <c r="E4639" s="204" t="s">
        <v>481</v>
      </c>
      <c r="F4639" s="148">
        <v>2129</v>
      </c>
      <c r="G4639" s="148">
        <v>2484</v>
      </c>
      <c r="H4639" s="148">
        <v>543204.6</v>
      </c>
    </row>
    <row r="4640" spans="2:8">
      <c r="B4640" s="211">
        <v>2017</v>
      </c>
      <c r="C4640" s="213">
        <v>12</v>
      </c>
      <c r="D4640" s="209" t="s">
        <v>119</v>
      </c>
      <c r="E4640" s="204" t="s">
        <v>417</v>
      </c>
      <c r="F4640" s="148">
        <v>282</v>
      </c>
      <c r="G4640" s="148">
        <v>329</v>
      </c>
      <c r="H4640" s="148">
        <v>60641.599999999999</v>
      </c>
    </row>
    <row r="4641" spans="2:8">
      <c r="B4641" s="211">
        <v>2017</v>
      </c>
      <c r="C4641" s="213">
        <v>12</v>
      </c>
      <c r="D4641" s="209" t="s">
        <v>119</v>
      </c>
      <c r="E4641" s="204" t="s">
        <v>375</v>
      </c>
      <c r="F4641" s="148">
        <v>14679</v>
      </c>
      <c r="G4641" s="148">
        <v>17119</v>
      </c>
      <c r="H4641" s="148">
        <v>3593236.6700000004</v>
      </c>
    </row>
    <row r="4642" spans="2:8">
      <c r="B4642" s="211">
        <v>2017</v>
      </c>
      <c r="C4642" s="213">
        <v>12</v>
      </c>
      <c r="D4642" s="209" t="s">
        <v>119</v>
      </c>
      <c r="E4642" s="204" t="s">
        <v>501</v>
      </c>
      <c r="F4642" s="148">
        <v>6</v>
      </c>
      <c r="G4642" s="148">
        <v>7</v>
      </c>
      <c r="H4642" s="148">
        <v>4806.97</v>
      </c>
    </row>
    <row r="4643" spans="2:8">
      <c r="B4643" s="211">
        <v>2017</v>
      </c>
      <c r="C4643" s="213">
        <v>12</v>
      </c>
      <c r="D4643" s="209" t="s">
        <v>119</v>
      </c>
      <c r="E4643" s="204" t="s">
        <v>376</v>
      </c>
      <c r="F4643" s="148">
        <v>1102</v>
      </c>
      <c r="G4643" s="148">
        <v>1286</v>
      </c>
      <c r="H4643" s="148">
        <v>308000</v>
      </c>
    </row>
    <row r="4644" spans="2:8">
      <c r="B4644" s="211">
        <v>2017</v>
      </c>
      <c r="C4644" s="213">
        <v>12</v>
      </c>
      <c r="D4644" s="209" t="s">
        <v>119</v>
      </c>
      <c r="E4644" s="204" t="s">
        <v>418</v>
      </c>
      <c r="F4644" s="148">
        <v>80</v>
      </c>
      <c r="G4644" s="148">
        <v>93</v>
      </c>
      <c r="H4644" s="148">
        <v>40007.49</v>
      </c>
    </row>
    <row r="4645" spans="2:8">
      <c r="B4645" s="211">
        <v>2017</v>
      </c>
      <c r="C4645" s="213">
        <v>12</v>
      </c>
      <c r="D4645" s="209" t="s">
        <v>119</v>
      </c>
      <c r="E4645" s="204" t="s">
        <v>475</v>
      </c>
      <c r="F4645" s="148">
        <v>275</v>
      </c>
      <c r="G4645" s="148">
        <v>320</v>
      </c>
      <c r="H4645" s="148">
        <v>61926.84</v>
      </c>
    </row>
    <row r="4646" spans="2:8">
      <c r="B4646" s="211">
        <v>2017</v>
      </c>
      <c r="C4646" s="213">
        <v>12</v>
      </c>
      <c r="D4646" s="209" t="s">
        <v>119</v>
      </c>
      <c r="E4646" s="204" t="s">
        <v>390</v>
      </c>
      <c r="F4646" s="148">
        <v>76040</v>
      </c>
      <c r="G4646" s="148">
        <v>88713</v>
      </c>
      <c r="H4646" s="148">
        <v>17471995.710000005</v>
      </c>
    </row>
    <row r="4647" spans="2:8">
      <c r="B4647" s="211">
        <v>2017</v>
      </c>
      <c r="C4647" s="213">
        <v>12</v>
      </c>
      <c r="D4647" s="209" t="s">
        <v>119</v>
      </c>
      <c r="E4647" s="204" t="s">
        <v>454</v>
      </c>
      <c r="F4647" s="148">
        <v>19</v>
      </c>
      <c r="G4647" s="148">
        <v>22</v>
      </c>
      <c r="H4647" s="148">
        <v>4551.2</v>
      </c>
    </row>
    <row r="4648" spans="2:8">
      <c r="B4648" s="211">
        <v>2017</v>
      </c>
      <c r="C4648" s="213">
        <v>12</v>
      </c>
      <c r="D4648" s="209" t="s">
        <v>119</v>
      </c>
      <c r="E4648" s="204" t="s">
        <v>393</v>
      </c>
      <c r="F4648" s="148">
        <v>551</v>
      </c>
      <c r="G4648" s="148">
        <v>643</v>
      </c>
      <c r="H4648" s="148">
        <v>160000</v>
      </c>
    </row>
    <row r="4649" spans="2:8">
      <c r="B4649" s="211">
        <v>2017</v>
      </c>
      <c r="C4649" s="213">
        <v>12</v>
      </c>
      <c r="D4649" s="209" t="s">
        <v>119</v>
      </c>
      <c r="E4649" s="204" t="s">
        <v>394</v>
      </c>
      <c r="F4649" s="148">
        <v>2492</v>
      </c>
      <c r="G4649" s="148">
        <v>2904</v>
      </c>
      <c r="H4649" s="148">
        <v>590214.82000000007</v>
      </c>
    </row>
    <row r="4650" spans="2:8">
      <c r="B4650" s="211">
        <v>2017</v>
      </c>
      <c r="C4650" s="213">
        <v>12</v>
      </c>
      <c r="D4650" s="209" t="s">
        <v>119</v>
      </c>
      <c r="E4650" s="204" t="s">
        <v>395</v>
      </c>
      <c r="F4650" s="148">
        <v>244</v>
      </c>
      <c r="G4650" s="148">
        <v>284</v>
      </c>
      <c r="H4650" s="148">
        <v>52245</v>
      </c>
    </row>
    <row r="4651" spans="2:8">
      <c r="B4651" s="211">
        <v>2017</v>
      </c>
      <c r="C4651" s="213">
        <v>12</v>
      </c>
      <c r="D4651" s="209" t="s">
        <v>119</v>
      </c>
      <c r="E4651" s="204" t="s">
        <v>397</v>
      </c>
      <c r="F4651" s="148">
        <v>13469</v>
      </c>
      <c r="G4651" s="148">
        <v>15713</v>
      </c>
      <c r="H4651" s="148">
        <v>3301633.88</v>
      </c>
    </row>
    <row r="4652" spans="2:8">
      <c r="B4652" s="211">
        <v>2017</v>
      </c>
      <c r="C4652" s="213">
        <v>12</v>
      </c>
      <c r="D4652" s="209" t="s">
        <v>119</v>
      </c>
      <c r="E4652" s="204" t="s">
        <v>522</v>
      </c>
      <c r="F4652" s="148">
        <v>7</v>
      </c>
      <c r="G4652" s="148">
        <v>8</v>
      </c>
      <c r="H4652" s="148">
        <v>5336</v>
      </c>
    </row>
    <row r="4653" spans="2:8">
      <c r="B4653" s="211">
        <v>2017</v>
      </c>
      <c r="C4653" s="213">
        <v>12</v>
      </c>
      <c r="D4653" s="209" t="s">
        <v>119</v>
      </c>
      <c r="E4653" s="204" t="s">
        <v>477</v>
      </c>
      <c r="F4653" s="148">
        <v>67804</v>
      </c>
      <c r="G4653" s="148">
        <v>79113</v>
      </c>
      <c r="H4653" s="148">
        <v>16417845.030000012</v>
      </c>
    </row>
    <row r="4654" spans="2:8">
      <c r="B4654" s="211">
        <v>2017</v>
      </c>
      <c r="C4654" s="213">
        <v>12</v>
      </c>
      <c r="D4654" s="209" t="s">
        <v>119</v>
      </c>
      <c r="E4654" s="204" t="s">
        <v>399</v>
      </c>
      <c r="F4654" s="148">
        <v>6867</v>
      </c>
      <c r="G4654" s="148">
        <v>8009</v>
      </c>
      <c r="H4654" s="148">
        <v>1701541.94</v>
      </c>
    </row>
    <row r="4655" spans="2:8">
      <c r="B4655" s="211">
        <v>2017</v>
      </c>
      <c r="C4655" s="213">
        <v>12</v>
      </c>
      <c r="D4655" s="209" t="s">
        <v>119</v>
      </c>
      <c r="E4655" s="204" t="s">
        <v>400</v>
      </c>
      <c r="F4655" s="148">
        <v>301</v>
      </c>
      <c r="G4655" s="148">
        <v>351</v>
      </c>
      <c r="H4655" s="148">
        <v>122666.26</v>
      </c>
    </row>
    <row r="4656" spans="2:8">
      <c r="B4656" s="211">
        <v>2017</v>
      </c>
      <c r="C4656" s="213">
        <v>12</v>
      </c>
      <c r="D4656" s="209" t="s">
        <v>119</v>
      </c>
      <c r="E4656" s="204" t="s">
        <v>402</v>
      </c>
      <c r="F4656" s="148">
        <v>4646</v>
      </c>
      <c r="G4656" s="148">
        <v>5417</v>
      </c>
      <c r="H4656" s="148">
        <v>1394247.7100000002</v>
      </c>
    </row>
    <row r="4657" spans="2:8">
      <c r="B4657" s="211">
        <v>2017</v>
      </c>
      <c r="C4657" s="213">
        <v>12</v>
      </c>
      <c r="D4657" s="209" t="s">
        <v>119</v>
      </c>
      <c r="E4657" s="204" t="s">
        <v>541</v>
      </c>
      <c r="F4657" s="148">
        <v>9</v>
      </c>
      <c r="G4657" s="148">
        <v>10</v>
      </c>
      <c r="H4657" s="148">
        <v>7642</v>
      </c>
    </row>
    <row r="4658" spans="2:8">
      <c r="B4658" s="211">
        <v>2017</v>
      </c>
      <c r="C4658" s="213">
        <v>12</v>
      </c>
      <c r="D4658" s="209" t="s">
        <v>119</v>
      </c>
      <c r="E4658" s="204" t="s">
        <v>461</v>
      </c>
      <c r="F4658" s="148">
        <v>10</v>
      </c>
      <c r="G4658" s="148">
        <v>12</v>
      </c>
      <c r="H4658" s="148">
        <v>8234.14</v>
      </c>
    </row>
    <row r="4659" spans="2:8">
      <c r="B4659" s="211">
        <v>2017</v>
      </c>
      <c r="C4659" s="213">
        <v>12</v>
      </c>
      <c r="D4659" s="209" t="s">
        <v>119</v>
      </c>
      <c r="E4659" s="204" t="s">
        <v>409</v>
      </c>
      <c r="F4659" s="148">
        <v>549</v>
      </c>
      <c r="G4659" s="148">
        <v>641</v>
      </c>
      <c r="H4659" s="148">
        <v>140000</v>
      </c>
    </row>
    <row r="4660" spans="2:8">
      <c r="B4660" s="211">
        <v>2017</v>
      </c>
      <c r="C4660" s="213">
        <v>12</v>
      </c>
      <c r="D4660" s="209" t="s">
        <v>119</v>
      </c>
      <c r="E4660" s="204" t="s">
        <v>413</v>
      </c>
      <c r="F4660" s="148">
        <v>9263</v>
      </c>
      <c r="G4660" s="148">
        <v>10809</v>
      </c>
      <c r="H4660" s="148">
        <v>1995999.9999999998</v>
      </c>
    </row>
    <row r="4661" spans="2:8">
      <c r="B4661" s="211">
        <v>2017</v>
      </c>
      <c r="C4661" s="213">
        <v>12</v>
      </c>
      <c r="D4661" s="209" t="s">
        <v>157</v>
      </c>
      <c r="E4661" s="204" t="s">
        <v>467</v>
      </c>
      <c r="F4661" s="148">
        <v>550</v>
      </c>
      <c r="G4661" s="148">
        <v>641</v>
      </c>
      <c r="H4661" s="148">
        <v>120000</v>
      </c>
    </row>
    <row r="4662" spans="2:8">
      <c r="B4662" s="211">
        <v>2017</v>
      </c>
      <c r="C4662" s="213">
        <v>12</v>
      </c>
      <c r="D4662" s="209" t="s">
        <v>120</v>
      </c>
      <c r="E4662" s="204" t="s">
        <v>296</v>
      </c>
      <c r="F4662" s="148">
        <v>33</v>
      </c>
      <c r="G4662" s="148">
        <v>38</v>
      </c>
      <c r="H4662" s="148">
        <v>23723.519999999997</v>
      </c>
    </row>
    <row r="4663" spans="2:8">
      <c r="B4663" s="211">
        <v>2017</v>
      </c>
      <c r="C4663" s="213">
        <v>12</v>
      </c>
      <c r="D4663" s="209" t="s">
        <v>120</v>
      </c>
      <c r="E4663" s="204" t="s">
        <v>414</v>
      </c>
      <c r="F4663" s="148">
        <v>26</v>
      </c>
      <c r="G4663" s="148">
        <v>30</v>
      </c>
      <c r="H4663" s="148">
        <v>8098.52</v>
      </c>
    </row>
    <row r="4664" spans="2:8">
      <c r="B4664" s="211">
        <v>2017</v>
      </c>
      <c r="C4664" s="213">
        <v>12</v>
      </c>
      <c r="D4664" s="209" t="s">
        <v>120</v>
      </c>
      <c r="E4664" s="204" t="s">
        <v>418</v>
      </c>
      <c r="F4664" s="148">
        <v>238</v>
      </c>
      <c r="G4664" s="148">
        <v>277</v>
      </c>
      <c r="H4664" s="148">
        <v>209385.05</v>
      </c>
    </row>
    <row r="4665" spans="2:8">
      <c r="B4665" s="211">
        <v>2017</v>
      </c>
      <c r="C4665" s="213">
        <v>12</v>
      </c>
      <c r="D4665" s="209" t="s">
        <v>121</v>
      </c>
      <c r="E4665" s="204" t="s">
        <v>390</v>
      </c>
      <c r="F4665" s="148">
        <v>274</v>
      </c>
      <c r="G4665" s="148">
        <v>320</v>
      </c>
      <c r="H4665" s="148">
        <v>62672.959999999999</v>
      </c>
    </row>
    <row r="4666" spans="2:8">
      <c r="B4666" s="211">
        <v>2017</v>
      </c>
      <c r="C4666" s="213">
        <v>12</v>
      </c>
      <c r="D4666" s="209" t="s">
        <v>95</v>
      </c>
      <c r="E4666" s="204" t="s">
        <v>236</v>
      </c>
      <c r="F4666" s="148">
        <v>1644</v>
      </c>
      <c r="G4666" s="148">
        <v>1917</v>
      </c>
      <c r="H4666" s="148">
        <v>367976.2</v>
      </c>
    </row>
    <row r="4667" spans="2:8">
      <c r="B4667" s="211">
        <v>2017</v>
      </c>
      <c r="C4667" s="213">
        <v>12</v>
      </c>
      <c r="D4667" s="209" t="s">
        <v>95</v>
      </c>
      <c r="E4667" s="204" t="s">
        <v>302</v>
      </c>
      <c r="F4667" s="148">
        <v>823</v>
      </c>
      <c r="G4667" s="148">
        <v>960</v>
      </c>
      <c r="H4667" s="148">
        <v>190437.76000000001</v>
      </c>
    </row>
    <row r="4668" spans="2:8">
      <c r="B4668" s="211">
        <v>2017</v>
      </c>
      <c r="C4668" s="213">
        <v>12</v>
      </c>
      <c r="D4668" s="209" t="s">
        <v>95</v>
      </c>
      <c r="E4668" s="204" t="s">
        <v>471</v>
      </c>
      <c r="F4668" s="148">
        <v>825</v>
      </c>
      <c r="G4668" s="148">
        <v>961</v>
      </c>
      <c r="H4668" s="148">
        <v>185801.36</v>
      </c>
    </row>
    <row r="4669" spans="2:8">
      <c r="B4669" s="211">
        <v>2017</v>
      </c>
      <c r="C4669" s="213">
        <v>12</v>
      </c>
      <c r="D4669" s="209" t="s">
        <v>95</v>
      </c>
      <c r="E4669" s="204" t="s">
        <v>316</v>
      </c>
      <c r="F4669" s="148">
        <v>1109</v>
      </c>
      <c r="G4669" s="148">
        <v>1294</v>
      </c>
      <c r="H4669" s="148">
        <v>245692.06</v>
      </c>
    </row>
    <row r="4670" spans="2:8">
      <c r="B4670" s="211">
        <v>2017</v>
      </c>
      <c r="C4670" s="213">
        <v>12</v>
      </c>
      <c r="D4670" s="209" t="s">
        <v>95</v>
      </c>
      <c r="E4670" s="204" t="s">
        <v>321</v>
      </c>
      <c r="F4670" s="148">
        <v>475</v>
      </c>
      <c r="G4670" s="148">
        <v>555</v>
      </c>
      <c r="H4670" s="148">
        <v>116212</v>
      </c>
    </row>
    <row r="4671" spans="2:8">
      <c r="B4671" s="211">
        <v>2017</v>
      </c>
      <c r="C4671" s="213">
        <v>12</v>
      </c>
      <c r="D4671" s="209" t="s">
        <v>95</v>
      </c>
      <c r="E4671" s="204" t="s">
        <v>330</v>
      </c>
      <c r="F4671" s="148">
        <v>5244</v>
      </c>
      <c r="G4671" s="148">
        <v>6119</v>
      </c>
      <c r="H4671" s="148">
        <v>1251793.3099999998</v>
      </c>
    </row>
    <row r="4672" spans="2:8">
      <c r="B4672" s="211">
        <v>2017</v>
      </c>
      <c r="C4672" s="213">
        <v>12</v>
      </c>
      <c r="D4672" s="209" t="s">
        <v>95</v>
      </c>
      <c r="E4672" s="204" t="s">
        <v>334</v>
      </c>
      <c r="F4672" s="148">
        <v>275</v>
      </c>
      <c r="G4672" s="148">
        <v>321</v>
      </c>
      <c r="H4672" s="148">
        <v>78534.48</v>
      </c>
    </row>
    <row r="4673" spans="2:8">
      <c r="B4673" s="211">
        <v>2017</v>
      </c>
      <c r="C4673" s="213">
        <v>12</v>
      </c>
      <c r="D4673" s="209" t="s">
        <v>95</v>
      </c>
      <c r="E4673" s="204" t="s">
        <v>351</v>
      </c>
      <c r="F4673" s="148">
        <v>224</v>
      </c>
      <c r="G4673" s="148">
        <v>262</v>
      </c>
      <c r="H4673" s="148">
        <v>57461.599999999999</v>
      </c>
    </row>
    <row r="4674" spans="2:8">
      <c r="B4674" s="211">
        <v>2017</v>
      </c>
      <c r="C4674" s="213">
        <v>12</v>
      </c>
      <c r="D4674" s="209" t="s">
        <v>95</v>
      </c>
      <c r="E4674" s="204" t="s">
        <v>474</v>
      </c>
      <c r="F4674" s="148">
        <v>275</v>
      </c>
      <c r="G4674" s="148">
        <v>320</v>
      </c>
      <c r="H4674" s="148">
        <v>70398.89</v>
      </c>
    </row>
    <row r="4675" spans="2:8">
      <c r="B4675" s="211">
        <v>2017</v>
      </c>
      <c r="C4675" s="213">
        <v>12</v>
      </c>
      <c r="D4675" s="209" t="s">
        <v>95</v>
      </c>
      <c r="E4675" s="204" t="s">
        <v>418</v>
      </c>
      <c r="F4675" s="148">
        <v>93</v>
      </c>
      <c r="G4675" s="148">
        <v>109</v>
      </c>
      <c r="H4675" s="148">
        <v>47413.2</v>
      </c>
    </row>
    <row r="4676" spans="2:8">
      <c r="B4676" s="211">
        <v>2017</v>
      </c>
      <c r="C4676" s="213">
        <v>12</v>
      </c>
      <c r="D4676" s="209" t="s">
        <v>95</v>
      </c>
      <c r="E4676" s="204" t="s">
        <v>390</v>
      </c>
      <c r="F4676" s="148">
        <v>4096</v>
      </c>
      <c r="G4676" s="148">
        <v>4779</v>
      </c>
      <c r="H4676" s="148">
        <v>929424.6100000001</v>
      </c>
    </row>
    <row r="4677" spans="2:8">
      <c r="B4677" s="211">
        <v>2017</v>
      </c>
      <c r="C4677" s="213">
        <v>12</v>
      </c>
      <c r="D4677" s="209" t="s">
        <v>95</v>
      </c>
      <c r="E4677" s="204" t="s">
        <v>397</v>
      </c>
      <c r="F4677" s="148">
        <v>5995</v>
      </c>
      <c r="G4677" s="148">
        <v>6991</v>
      </c>
      <c r="H4677" s="148">
        <v>1775550.6900000002</v>
      </c>
    </row>
    <row r="4678" spans="2:8">
      <c r="B4678" s="211">
        <v>2017</v>
      </c>
      <c r="C4678" s="213">
        <v>12</v>
      </c>
      <c r="D4678" s="209" t="s">
        <v>95</v>
      </c>
      <c r="E4678" s="204" t="s">
        <v>477</v>
      </c>
      <c r="F4678" s="148">
        <v>1971</v>
      </c>
      <c r="G4678" s="148">
        <v>2298</v>
      </c>
      <c r="H4678" s="148">
        <v>524913.30000000005</v>
      </c>
    </row>
    <row r="4679" spans="2:8">
      <c r="B4679" s="211">
        <v>2017</v>
      </c>
      <c r="C4679" s="213">
        <v>12</v>
      </c>
      <c r="D4679" s="209" t="s">
        <v>95</v>
      </c>
      <c r="E4679" s="204" t="s">
        <v>402</v>
      </c>
      <c r="F4679" s="148">
        <v>275</v>
      </c>
      <c r="G4679" s="148">
        <v>321</v>
      </c>
      <c r="H4679" s="148">
        <v>55051.42</v>
      </c>
    </row>
    <row r="4680" spans="2:8">
      <c r="B4680" s="211">
        <v>2017</v>
      </c>
      <c r="C4680" s="213">
        <v>12</v>
      </c>
      <c r="D4680" s="209" t="s">
        <v>95</v>
      </c>
      <c r="E4680" s="204" t="s">
        <v>413</v>
      </c>
      <c r="F4680" s="148">
        <v>822</v>
      </c>
      <c r="G4680" s="148">
        <v>960</v>
      </c>
      <c r="H4680" s="148">
        <v>174000</v>
      </c>
    </row>
    <row r="4681" spans="2:8">
      <c r="B4681" s="211">
        <v>2017</v>
      </c>
      <c r="C4681" s="213">
        <v>12</v>
      </c>
      <c r="D4681" s="209" t="s">
        <v>167</v>
      </c>
      <c r="E4681" s="204" t="s">
        <v>375</v>
      </c>
      <c r="F4681" s="148">
        <v>274</v>
      </c>
      <c r="G4681" s="148">
        <v>320</v>
      </c>
      <c r="H4681" s="148">
        <v>70000</v>
      </c>
    </row>
    <row r="4682" spans="2:8">
      <c r="B4682" s="211">
        <v>2017</v>
      </c>
      <c r="C4682" s="213">
        <v>12</v>
      </c>
      <c r="D4682" s="209" t="s">
        <v>122</v>
      </c>
      <c r="E4682" s="204" t="s">
        <v>246</v>
      </c>
      <c r="F4682" s="148">
        <v>550</v>
      </c>
      <c r="G4682" s="148">
        <v>642</v>
      </c>
      <c r="H4682" s="148">
        <v>140000</v>
      </c>
    </row>
    <row r="4683" spans="2:8">
      <c r="B4683" s="211">
        <v>2017</v>
      </c>
      <c r="C4683" s="213">
        <v>12</v>
      </c>
      <c r="D4683" s="209" t="s">
        <v>122</v>
      </c>
      <c r="E4683" s="204" t="s">
        <v>302</v>
      </c>
      <c r="F4683" s="148">
        <v>1095</v>
      </c>
      <c r="G4683" s="148">
        <v>1277</v>
      </c>
      <c r="H4683" s="148">
        <v>253351.53</v>
      </c>
    </row>
    <row r="4684" spans="2:8">
      <c r="B4684" s="211">
        <v>2017</v>
      </c>
      <c r="C4684" s="213">
        <v>12</v>
      </c>
      <c r="D4684" s="209" t="s">
        <v>122</v>
      </c>
      <c r="E4684" s="204" t="s">
        <v>470</v>
      </c>
      <c r="F4684" s="148">
        <v>199</v>
      </c>
      <c r="G4684" s="148">
        <v>233</v>
      </c>
      <c r="H4684" s="148">
        <v>48602.61</v>
      </c>
    </row>
    <row r="4685" spans="2:8">
      <c r="B4685" s="211">
        <v>2017</v>
      </c>
      <c r="C4685" s="213">
        <v>12</v>
      </c>
      <c r="D4685" s="209" t="s">
        <v>122</v>
      </c>
      <c r="E4685" s="204" t="s">
        <v>484</v>
      </c>
      <c r="F4685" s="148">
        <v>76</v>
      </c>
      <c r="G4685" s="148">
        <v>88</v>
      </c>
      <c r="H4685" s="148">
        <v>19574.41</v>
      </c>
    </row>
    <row r="4686" spans="2:8">
      <c r="B4686" s="211">
        <v>2017</v>
      </c>
      <c r="C4686" s="213">
        <v>12</v>
      </c>
      <c r="D4686" s="209" t="s">
        <v>122</v>
      </c>
      <c r="E4686" s="204" t="s">
        <v>330</v>
      </c>
      <c r="F4686" s="148">
        <v>784</v>
      </c>
      <c r="G4686" s="148">
        <v>914</v>
      </c>
      <c r="H4686" s="148">
        <v>209560</v>
      </c>
    </row>
    <row r="4687" spans="2:8">
      <c r="B4687" s="211">
        <v>2017</v>
      </c>
      <c r="C4687" s="213">
        <v>12</v>
      </c>
      <c r="D4687" s="209" t="s">
        <v>122</v>
      </c>
      <c r="E4687" s="204" t="s">
        <v>474</v>
      </c>
      <c r="F4687" s="148">
        <v>275</v>
      </c>
      <c r="G4687" s="148">
        <v>321</v>
      </c>
      <c r="H4687" s="148">
        <v>70000</v>
      </c>
    </row>
    <row r="4688" spans="2:8">
      <c r="B4688" s="211">
        <v>2017</v>
      </c>
      <c r="C4688" s="213">
        <v>12</v>
      </c>
      <c r="D4688" s="209" t="s">
        <v>122</v>
      </c>
      <c r="E4688" s="204" t="s">
        <v>375</v>
      </c>
      <c r="F4688" s="148">
        <v>1149</v>
      </c>
      <c r="G4688" s="148">
        <v>1340</v>
      </c>
      <c r="H4688" s="148">
        <v>280000</v>
      </c>
    </row>
    <row r="4689" spans="2:8">
      <c r="B4689" s="211">
        <v>2017</v>
      </c>
      <c r="C4689" s="213">
        <v>12</v>
      </c>
      <c r="D4689" s="209" t="s">
        <v>122</v>
      </c>
      <c r="E4689" s="204" t="s">
        <v>384</v>
      </c>
      <c r="F4689" s="148">
        <v>509</v>
      </c>
      <c r="G4689" s="148">
        <v>593</v>
      </c>
      <c r="H4689" s="148">
        <v>140000</v>
      </c>
    </row>
    <row r="4690" spans="2:8">
      <c r="B4690" s="211">
        <v>2017</v>
      </c>
      <c r="C4690" s="213">
        <v>12</v>
      </c>
      <c r="D4690" s="209" t="s">
        <v>122</v>
      </c>
      <c r="E4690" s="204" t="s">
        <v>390</v>
      </c>
      <c r="F4690" s="148">
        <v>559</v>
      </c>
      <c r="G4690" s="148">
        <v>653</v>
      </c>
      <c r="H4690" s="148">
        <v>132357.02000000002</v>
      </c>
    </row>
    <row r="4691" spans="2:8">
      <c r="B4691" s="211">
        <v>2017</v>
      </c>
      <c r="C4691" s="213">
        <v>12</v>
      </c>
      <c r="D4691" s="209" t="s">
        <v>122</v>
      </c>
      <c r="E4691" s="204" t="s">
        <v>402</v>
      </c>
      <c r="F4691" s="148">
        <v>550</v>
      </c>
      <c r="G4691" s="148">
        <v>642</v>
      </c>
      <c r="H4691" s="148">
        <v>88644.459999999992</v>
      </c>
    </row>
    <row r="4692" spans="2:8">
      <c r="B4692" s="211">
        <v>2017</v>
      </c>
      <c r="C4692" s="213">
        <v>12</v>
      </c>
      <c r="D4692" s="209" t="s">
        <v>122</v>
      </c>
      <c r="E4692" s="204" t="s">
        <v>413</v>
      </c>
      <c r="F4692" s="148">
        <v>275</v>
      </c>
      <c r="G4692" s="148">
        <v>321</v>
      </c>
      <c r="H4692" s="148">
        <v>70000</v>
      </c>
    </row>
    <row r="4693" spans="2:8">
      <c r="B4693" s="211">
        <v>2017</v>
      </c>
      <c r="C4693" s="213">
        <v>12</v>
      </c>
      <c r="D4693" s="209" t="s">
        <v>96</v>
      </c>
      <c r="E4693" s="204" t="s">
        <v>285</v>
      </c>
      <c r="F4693" s="148">
        <v>900</v>
      </c>
      <c r="G4693" s="148">
        <v>1049</v>
      </c>
      <c r="H4693" s="148">
        <v>212834.14</v>
      </c>
    </row>
    <row r="4694" spans="2:8">
      <c r="B4694" s="211">
        <v>2017</v>
      </c>
      <c r="C4694" s="213">
        <v>12</v>
      </c>
      <c r="D4694" s="209" t="s">
        <v>96</v>
      </c>
      <c r="E4694" s="204" t="s">
        <v>470</v>
      </c>
      <c r="F4694" s="148">
        <v>1197</v>
      </c>
      <c r="G4694" s="148">
        <v>1397</v>
      </c>
      <c r="H4694" s="148">
        <v>245612.30000000002</v>
      </c>
    </row>
    <row r="4695" spans="2:8">
      <c r="B4695" s="211">
        <v>2017</v>
      </c>
      <c r="C4695" s="213">
        <v>12</v>
      </c>
      <c r="D4695" s="209" t="s">
        <v>96</v>
      </c>
      <c r="E4695" s="204" t="s">
        <v>330</v>
      </c>
      <c r="F4695" s="148">
        <v>249</v>
      </c>
      <c r="G4695" s="148">
        <v>290</v>
      </c>
      <c r="H4695" s="148">
        <v>73365</v>
      </c>
    </row>
    <row r="4696" spans="2:8">
      <c r="B4696" s="211">
        <v>2017</v>
      </c>
      <c r="C4696" s="213">
        <v>12</v>
      </c>
      <c r="D4696" s="209" t="s">
        <v>96</v>
      </c>
      <c r="E4696" s="204" t="s">
        <v>375</v>
      </c>
      <c r="F4696" s="148">
        <v>2395</v>
      </c>
      <c r="G4696" s="148">
        <v>2795</v>
      </c>
      <c r="H4696" s="148">
        <v>541078.36</v>
      </c>
    </row>
    <row r="4697" spans="2:8">
      <c r="B4697" s="211">
        <v>2017</v>
      </c>
      <c r="C4697" s="213">
        <v>12</v>
      </c>
      <c r="D4697" s="209" t="s">
        <v>96</v>
      </c>
      <c r="E4697" s="204" t="s">
        <v>477</v>
      </c>
      <c r="F4697" s="148">
        <v>898</v>
      </c>
      <c r="G4697" s="148">
        <v>1047</v>
      </c>
      <c r="H4697" s="148">
        <v>205418</v>
      </c>
    </row>
    <row r="4698" spans="2:8">
      <c r="B4698" s="211">
        <v>2017</v>
      </c>
      <c r="C4698" s="213">
        <v>12</v>
      </c>
      <c r="D4698" s="209" t="s">
        <v>3</v>
      </c>
      <c r="E4698" s="204" t="s">
        <v>236</v>
      </c>
      <c r="F4698" s="148">
        <v>285</v>
      </c>
      <c r="G4698" s="148">
        <v>332</v>
      </c>
      <c r="H4698" s="148">
        <v>62338.41</v>
      </c>
    </row>
    <row r="4699" spans="2:8">
      <c r="B4699" s="211">
        <v>2017</v>
      </c>
      <c r="C4699" s="213">
        <v>12</v>
      </c>
      <c r="D4699" s="209" t="s">
        <v>3</v>
      </c>
      <c r="E4699" s="204" t="s">
        <v>469</v>
      </c>
      <c r="F4699" s="148">
        <v>825</v>
      </c>
      <c r="G4699" s="148">
        <v>963</v>
      </c>
      <c r="H4699" s="148">
        <v>210543.46</v>
      </c>
    </row>
    <row r="4700" spans="2:8">
      <c r="B4700" s="211">
        <v>2017</v>
      </c>
      <c r="C4700" s="213">
        <v>12</v>
      </c>
      <c r="D4700" s="209" t="s">
        <v>3</v>
      </c>
      <c r="E4700" s="204" t="s">
        <v>470</v>
      </c>
      <c r="F4700" s="148">
        <v>2996</v>
      </c>
      <c r="G4700" s="148">
        <v>3495</v>
      </c>
      <c r="H4700" s="148">
        <v>768158.94</v>
      </c>
    </row>
    <row r="4701" spans="2:8">
      <c r="B4701" s="211">
        <v>2017</v>
      </c>
      <c r="C4701" s="213">
        <v>12</v>
      </c>
      <c r="D4701" s="209" t="s">
        <v>3</v>
      </c>
      <c r="E4701" s="204" t="s">
        <v>321</v>
      </c>
      <c r="F4701" s="148">
        <v>571</v>
      </c>
      <c r="G4701" s="148">
        <v>666</v>
      </c>
      <c r="H4701" s="148">
        <v>99532.800000000003</v>
      </c>
    </row>
    <row r="4702" spans="2:8">
      <c r="B4702" s="211">
        <v>2017</v>
      </c>
      <c r="C4702" s="213">
        <v>12</v>
      </c>
      <c r="D4702" s="209" t="s">
        <v>3</v>
      </c>
      <c r="E4702" s="204" t="s">
        <v>414</v>
      </c>
      <c r="F4702" s="148">
        <v>247</v>
      </c>
      <c r="G4702" s="148">
        <v>288</v>
      </c>
      <c r="H4702" s="148">
        <v>74235.600000000006</v>
      </c>
    </row>
    <row r="4703" spans="2:8">
      <c r="B4703" s="211">
        <v>2017</v>
      </c>
      <c r="C4703" s="213">
        <v>12</v>
      </c>
      <c r="D4703" s="209" t="s">
        <v>3</v>
      </c>
      <c r="E4703" s="204" t="s">
        <v>417</v>
      </c>
      <c r="F4703" s="148">
        <v>282</v>
      </c>
      <c r="G4703" s="148">
        <v>329</v>
      </c>
      <c r="H4703" s="148">
        <v>61723.6</v>
      </c>
    </row>
    <row r="4704" spans="2:8">
      <c r="B4704" s="211">
        <v>2017</v>
      </c>
      <c r="C4704" s="213">
        <v>12</v>
      </c>
      <c r="D4704" s="209" t="s">
        <v>3</v>
      </c>
      <c r="E4704" s="204" t="s">
        <v>375</v>
      </c>
      <c r="F4704" s="148">
        <v>568</v>
      </c>
      <c r="G4704" s="148">
        <v>662</v>
      </c>
      <c r="H4704" s="148">
        <v>140000.01</v>
      </c>
    </row>
    <row r="4705" spans="2:8">
      <c r="B4705" s="211">
        <v>2017</v>
      </c>
      <c r="C4705" s="213">
        <v>12</v>
      </c>
      <c r="D4705" s="209" t="s">
        <v>3</v>
      </c>
      <c r="E4705" s="204" t="s">
        <v>390</v>
      </c>
      <c r="F4705" s="148">
        <v>2071</v>
      </c>
      <c r="G4705" s="148">
        <v>2416</v>
      </c>
      <c r="H4705" s="148">
        <v>490000</v>
      </c>
    </row>
    <row r="4706" spans="2:8">
      <c r="B4706" s="211">
        <v>2017</v>
      </c>
      <c r="C4706" s="213">
        <v>12</v>
      </c>
      <c r="D4706" s="209" t="s">
        <v>3</v>
      </c>
      <c r="E4706" s="204" t="s">
        <v>397</v>
      </c>
      <c r="F4706" s="148">
        <v>1497</v>
      </c>
      <c r="G4706" s="148">
        <v>1746</v>
      </c>
      <c r="H4706" s="148">
        <v>342886.85000000009</v>
      </c>
    </row>
    <row r="4707" spans="2:8">
      <c r="B4707" s="211">
        <v>2017</v>
      </c>
      <c r="C4707" s="213">
        <v>12</v>
      </c>
      <c r="D4707" s="209" t="s">
        <v>3</v>
      </c>
      <c r="E4707" s="204" t="s">
        <v>477</v>
      </c>
      <c r="F4707" s="148">
        <v>2225</v>
      </c>
      <c r="G4707" s="148">
        <v>2593</v>
      </c>
      <c r="H4707" s="148">
        <v>532270.46</v>
      </c>
    </row>
    <row r="4708" spans="2:8">
      <c r="B4708" s="211">
        <v>2017</v>
      </c>
      <c r="C4708" s="213">
        <v>12</v>
      </c>
      <c r="D4708" s="209" t="s">
        <v>101</v>
      </c>
      <c r="E4708" s="204" t="s">
        <v>302</v>
      </c>
      <c r="F4708" s="148">
        <v>284</v>
      </c>
      <c r="G4708" s="148">
        <v>331</v>
      </c>
      <c r="H4708" s="148">
        <v>65701.489999999991</v>
      </c>
    </row>
    <row r="4709" spans="2:8">
      <c r="B4709" s="211">
        <v>2017</v>
      </c>
      <c r="C4709" s="213">
        <v>12</v>
      </c>
      <c r="D4709" s="209" t="s">
        <v>101</v>
      </c>
      <c r="E4709" s="204" t="s">
        <v>470</v>
      </c>
      <c r="F4709" s="148">
        <v>285</v>
      </c>
      <c r="G4709" s="148">
        <v>333</v>
      </c>
      <c r="H4709" s="148">
        <v>58908.979999999996</v>
      </c>
    </row>
    <row r="4710" spans="2:8">
      <c r="B4710" s="211">
        <v>2017</v>
      </c>
      <c r="C4710" s="213">
        <v>12</v>
      </c>
      <c r="D4710" s="209" t="s">
        <v>101</v>
      </c>
      <c r="E4710" s="204" t="s">
        <v>390</v>
      </c>
      <c r="F4710" s="148">
        <v>285</v>
      </c>
      <c r="G4710" s="148">
        <v>333</v>
      </c>
      <c r="H4710" s="148">
        <v>66313.679999999993</v>
      </c>
    </row>
    <row r="4711" spans="2:8">
      <c r="B4711" s="211">
        <v>2017</v>
      </c>
      <c r="C4711" s="213">
        <v>12</v>
      </c>
      <c r="D4711" s="209" t="s">
        <v>174</v>
      </c>
      <c r="E4711" s="204" t="s">
        <v>414</v>
      </c>
      <c r="F4711" s="148">
        <v>287</v>
      </c>
      <c r="G4711" s="148">
        <v>334</v>
      </c>
      <c r="H4711" s="148">
        <v>74966.8</v>
      </c>
    </row>
    <row r="4712" spans="2:8">
      <c r="B4712" s="211">
        <v>2017</v>
      </c>
      <c r="C4712" s="213">
        <v>12</v>
      </c>
      <c r="D4712" s="209" t="s">
        <v>159</v>
      </c>
      <c r="E4712" s="204" t="s">
        <v>414</v>
      </c>
      <c r="F4712" s="148">
        <v>35</v>
      </c>
      <c r="G4712" s="148">
        <v>42</v>
      </c>
      <c r="H4712" s="148">
        <v>13828.5</v>
      </c>
    </row>
    <row r="4713" spans="2:8">
      <c r="B4713" s="211">
        <v>2017</v>
      </c>
      <c r="C4713" s="213">
        <v>12</v>
      </c>
      <c r="D4713" s="209" t="s">
        <v>123</v>
      </c>
      <c r="E4713" s="204" t="s">
        <v>469</v>
      </c>
      <c r="F4713" s="148">
        <v>276</v>
      </c>
      <c r="G4713" s="148">
        <v>322</v>
      </c>
      <c r="H4713" s="148">
        <v>70000</v>
      </c>
    </row>
    <row r="4714" spans="2:8">
      <c r="B4714" s="211">
        <v>2017</v>
      </c>
      <c r="C4714" s="213">
        <v>12</v>
      </c>
      <c r="D4714" s="209" t="s">
        <v>126</v>
      </c>
      <c r="E4714" s="204" t="s">
        <v>236</v>
      </c>
      <c r="F4714" s="148">
        <v>275</v>
      </c>
      <c r="G4714" s="148">
        <v>321</v>
      </c>
      <c r="H4714" s="148">
        <v>63325.48</v>
      </c>
    </row>
    <row r="4715" spans="2:8">
      <c r="B4715" s="211">
        <v>2017</v>
      </c>
      <c r="C4715" s="213">
        <v>12</v>
      </c>
      <c r="D4715" s="209" t="s">
        <v>126</v>
      </c>
      <c r="E4715" s="204" t="s">
        <v>471</v>
      </c>
      <c r="F4715" s="148">
        <v>275</v>
      </c>
      <c r="G4715" s="148">
        <v>320</v>
      </c>
      <c r="H4715" s="148">
        <v>60477.18</v>
      </c>
    </row>
    <row r="4716" spans="2:8">
      <c r="B4716" s="211">
        <v>2017</v>
      </c>
      <c r="C4716" s="213">
        <v>12</v>
      </c>
      <c r="D4716" s="209" t="s">
        <v>126</v>
      </c>
      <c r="E4716" s="204" t="s">
        <v>473</v>
      </c>
      <c r="F4716" s="148">
        <v>548</v>
      </c>
      <c r="G4716" s="148">
        <v>638</v>
      </c>
      <c r="H4716" s="148">
        <v>140310.74</v>
      </c>
    </row>
    <row r="4717" spans="2:8">
      <c r="B4717" s="211">
        <v>2017</v>
      </c>
      <c r="C4717" s="213">
        <v>12</v>
      </c>
      <c r="D4717" s="209" t="s">
        <v>126</v>
      </c>
      <c r="E4717" s="204" t="s">
        <v>326</v>
      </c>
      <c r="F4717" s="148">
        <v>275</v>
      </c>
      <c r="G4717" s="148">
        <v>320</v>
      </c>
      <c r="H4717" s="148">
        <v>70000</v>
      </c>
    </row>
    <row r="4718" spans="2:8">
      <c r="B4718" s="211">
        <v>2017</v>
      </c>
      <c r="C4718" s="213">
        <v>12</v>
      </c>
      <c r="D4718" s="209" t="s">
        <v>169</v>
      </c>
      <c r="E4718" s="204" t="s">
        <v>414</v>
      </c>
      <c r="F4718" s="148">
        <v>82</v>
      </c>
      <c r="G4718" s="148">
        <v>96</v>
      </c>
      <c r="H4718" s="148">
        <v>39876.539999999994</v>
      </c>
    </row>
    <row r="4719" spans="2:8">
      <c r="B4719" s="211">
        <v>2017</v>
      </c>
      <c r="C4719" s="213">
        <v>12</v>
      </c>
      <c r="D4719" s="209" t="s">
        <v>127</v>
      </c>
      <c r="E4719" s="204" t="s">
        <v>467</v>
      </c>
      <c r="F4719" s="148">
        <v>1377</v>
      </c>
      <c r="G4719" s="148">
        <v>1607</v>
      </c>
      <c r="H4719" s="148">
        <v>350000</v>
      </c>
    </row>
    <row r="4720" spans="2:8">
      <c r="B4720" s="211">
        <v>2017</v>
      </c>
      <c r="C4720" s="213">
        <v>12</v>
      </c>
      <c r="D4720" s="209" t="s">
        <v>127</v>
      </c>
      <c r="E4720" s="204" t="s">
        <v>302</v>
      </c>
      <c r="F4720" s="148">
        <v>822</v>
      </c>
      <c r="G4720" s="148">
        <v>957</v>
      </c>
      <c r="H4720" s="148">
        <v>189995.22999999998</v>
      </c>
    </row>
    <row r="4721" spans="2:8">
      <c r="B4721" s="211">
        <v>2017</v>
      </c>
      <c r="C4721" s="213">
        <v>12</v>
      </c>
      <c r="D4721" s="209" t="s">
        <v>127</v>
      </c>
      <c r="E4721" s="204" t="s">
        <v>470</v>
      </c>
      <c r="F4721" s="148">
        <v>827</v>
      </c>
      <c r="G4721" s="148">
        <v>965</v>
      </c>
      <c r="H4721" s="148">
        <v>199164.11</v>
      </c>
    </row>
    <row r="4722" spans="2:8">
      <c r="B4722" s="211">
        <v>2017</v>
      </c>
      <c r="C4722" s="213">
        <v>12</v>
      </c>
      <c r="D4722" s="209" t="s">
        <v>127</v>
      </c>
      <c r="E4722" s="204" t="s">
        <v>473</v>
      </c>
      <c r="F4722" s="148">
        <v>274</v>
      </c>
      <c r="G4722" s="148">
        <v>320</v>
      </c>
      <c r="H4722" s="148">
        <v>70289.03</v>
      </c>
    </row>
    <row r="4723" spans="2:8">
      <c r="B4723" s="211">
        <v>2017</v>
      </c>
      <c r="C4723" s="213">
        <v>12</v>
      </c>
      <c r="D4723" s="209" t="s">
        <v>127</v>
      </c>
      <c r="E4723" s="204" t="s">
        <v>474</v>
      </c>
      <c r="F4723" s="148">
        <v>1362</v>
      </c>
      <c r="G4723" s="148">
        <v>1589</v>
      </c>
      <c r="H4723" s="148">
        <v>348089.53999999992</v>
      </c>
    </row>
    <row r="4724" spans="2:8">
      <c r="B4724" s="211">
        <v>2017</v>
      </c>
      <c r="C4724" s="213">
        <v>12</v>
      </c>
      <c r="D4724" s="209" t="s">
        <v>127</v>
      </c>
      <c r="E4724" s="204" t="s">
        <v>375</v>
      </c>
      <c r="F4724" s="148">
        <v>825</v>
      </c>
      <c r="G4724" s="148">
        <v>963</v>
      </c>
      <c r="H4724" s="148">
        <v>210000</v>
      </c>
    </row>
    <row r="4725" spans="2:8">
      <c r="B4725" s="211">
        <v>2017</v>
      </c>
      <c r="C4725" s="213">
        <v>12</v>
      </c>
      <c r="D4725" s="209" t="s">
        <v>127</v>
      </c>
      <c r="E4725" s="204" t="s">
        <v>390</v>
      </c>
      <c r="F4725" s="148">
        <v>1403</v>
      </c>
      <c r="G4725" s="148">
        <v>1635</v>
      </c>
      <c r="H4725" s="148">
        <v>536735.78999999992</v>
      </c>
    </row>
    <row r="4726" spans="2:8">
      <c r="B4726" s="211">
        <v>2017</v>
      </c>
      <c r="C4726" s="213">
        <v>12</v>
      </c>
      <c r="D4726" s="209" t="s">
        <v>127</v>
      </c>
      <c r="E4726" s="204" t="s">
        <v>397</v>
      </c>
      <c r="F4726" s="148">
        <v>1098</v>
      </c>
      <c r="G4726" s="148">
        <v>1281</v>
      </c>
      <c r="H4726" s="148">
        <v>269430.27</v>
      </c>
    </row>
    <row r="4727" spans="2:8">
      <c r="B4727" s="211">
        <v>2017</v>
      </c>
      <c r="C4727" s="213">
        <v>12</v>
      </c>
      <c r="D4727" s="209" t="s">
        <v>127</v>
      </c>
      <c r="E4727" s="204" t="s">
        <v>477</v>
      </c>
      <c r="F4727" s="148">
        <v>568</v>
      </c>
      <c r="G4727" s="148">
        <v>662</v>
      </c>
      <c r="H4727" s="148">
        <v>142940.76</v>
      </c>
    </row>
    <row r="4728" spans="2:8">
      <c r="B4728" s="211">
        <v>2017</v>
      </c>
      <c r="C4728" s="213">
        <v>12</v>
      </c>
      <c r="D4728" s="209" t="s">
        <v>127</v>
      </c>
      <c r="E4728" s="204" t="s">
        <v>413</v>
      </c>
      <c r="F4728" s="148">
        <v>1374</v>
      </c>
      <c r="G4728" s="148">
        <v>1604</v>
      </c>
      <c r="H4728" s="148">
        <v>326091</v>
      </c>
    </row>
    <row r="4729" spans="2:8">
      <c r="B4729" s="211">
        <v>2017</v>
      </c>
      <c r="C4729" s="213">
        <v>12</v>
      </c>
      <c r="D4729" s="209" t="s">
        <v>91</v>
      </c>
      <c r="E4729" s="204" t="s">
        <v>236</v>
      </c>
      <c r="F4729" s="148">
        <v>1420</v>
      </c>
      <c r="G4729" s="148">
        <v>1655</v>
      </c>
      <c r="H4729" s="148">
        <v>333444.10000000003</v>
      </c>
    </row>
    <row r="4730" spans="2:8">
      <c r="B4730" s="211">
        <v>2017</v>
      </c>
      <c r="C4730" s="213">
        <v>12</v>
      </c>
      <c r="D4730" s="209" t="s">
        <v>91</v>
      </c>
      <c r="E4730" s="204" t="s">
        <v>467</v>
      </c>
      <c r="F4730" s="148">
        <v>285</v>
      </c>
      <c r="G4730" s="148">
        <v>332</v>
      </c>
      <c r="H4730" s="148">
        <v>70000</v>
      </c>
    </row>
    <row r="4731" spans="2:8">
      <c r="B4731" s="211">
        <v>2017</v>
      </c>
      <c r="C4731" s="213">
        <v>12</v>
      </c>
      <c r="D4731" s="209" t="s">
        <v>91</v>
      </c>
      <c r="E4731" s="204" t="s">
        <v>285</v>
      </c>
      <c r="F4731" s="148">
        <v>567</v>
      </c>
      <c r="G4731" s="148">
        <v>661</v>
      </c>
      <c r="H4731" s="148">
        <v>137330.01</v>
      </c>
    </row>
    <row r="4732" spans="2:8">
      <c r="B4732" s="211">
        <v>2017</v>
      </c>
      <c r="C4732" s="213">
        <v>12</v>
      </c>
      <c r="D4732" s="209" t="s">
        <v>91</v>
      </c>
      <c r="E4732" s="204" t="s">
        <v>469</v>
      </c>
      <c r="F4732" s="148">
        <v>825</v>
      </c>
      <c r="G4732" s="148">
        <v>960</v>
      </c>
      <c r="H4732" s="148">
        <v>210000</v>
      </c>
    </row>
    <row r="4733" spans="2:8">
      <c r="B4733" s="211">
        <v>2017</v>
      </c>
      <c r="C4733" s="213">
        <v>12</v>
      </c>
      <c r="D4733" s="209" t="s">
        <v>91</v>
      </c>
      <c r="E4733" s="204" t="s">
        <v>302</v>
      </c>
      <c r="F4733" s="148">
        <v>884</v>
      </c>
      <c r="G4733" s="148">
        <v>1030</v>
      </c>
      <c r="H4733" s="148">
        <v>204492.08</v>
      </c>
    </row>
    <row r="4734" spans="2:8">
      <c r="B4734" s="211">
        <v>2017</v>
      </c>
      <c r="C4734" s="213">
        <v>12</v>
      </c>
      <c r="D4734" s="209" t="s">
        <v>91</v>
      </c>
      <c r="E4734" s="204" t="s">
        <v>470</v>
      </c>
      <c r="F4734" s="148">
        <v>593</v>
      </c>
      <c r="G4734" s="148">
        <v>691</v>
      </c>
      <c r="H4734" s="148">
        <v>153088.09</v>
      </c>
    </row>
    <row r="4735" spans="2:8">
      <c r="B4735" s="211">
        <v>2017</v>
      </c>
      <c r="C4735" s="213">
        <v>12</v>
      </c>
      <c r="D4735" s="209" t="s">
        <v>91</v>
      </c>
      <c r="E4735" s="204" t="s">
        <v>497</v>
      </c>
      <c r="F4735" s="148">
        <v>1933</v>
      </c>
      <c r="G4735" s="148">
        <v>2255</v>
      </c>
      <c r="H4735" s="148">
        <v>515533.91000000003</v>
      </c>
    </row>
    <row r="4736" spans="2:8">
      <c r="B4736" s="211">
        <v>2017</v>
      </c>
      <c r="C4736" s="213">
        <v>12</v>
      </c>
      <c r="D4736" s="209" t="s">
        <v>91</v>
      </c>
      <c r="E4736" s="204" t="s">
        <v>473</v>
      </c>
      <c r="F4736" s="148">
        <v>1109</v>
      </c>
      <c r="G4736" s="148">
        <v>1294</v>
      </c>
      <c r="H4736" s="148">
        <v>283456.27</v>
      </c>
    </row>
    <row r="4737" spans="2:8">
      <c r="B4737" s="211">
        <v>2017</v>
      </c>
      <c r="C4737" s="213">
        <v>12</v>
      </c>
      <c r="D4737" s="209" t="s">
        <v>91</v>
      </c>
      <c r="E4737" s="204" t="s">
        <v>326</v>
      </c>
      <c r="F4737" s="148">
        <v>274</v>
      </c>
      <c r="G4737" s="148">
        <v>320</v>
      </c>
      <c r="H4737" s="148">
        <v>70000</v>
      </c>
    </row>
    <row r="4738" spans="2:8">
      <c r="B4738" s="211">
        <v>2017</v>
      </c>
      <c r="C4738" s="213">
        <v>12</v>
      </c>
      <c r="D4738" s="209" t="s">
        <v>91</v>
      </c>
      <c r="E4738" s="204" t="s">
        <v>330</v>
      </c>
      <c r="F4738" s="148">
        <v>1699</v>
      </c>
      <c r="G4738" s="148">
        <v>1983</v>
      </c>
      <c r="H4738" s="148">
        <v>414717.7</v>
      </c>
    </row>
    <row r="4739" spans="2:8">
      <c r="B4739" s="211">
        <v>2017</v>
      </c>
      <c r="C4739" s="213">
        <v>12</v>
      </c>
      <c r="D4739" s="209" t="s">
        <v>91</v>
      </c>
      <c r="E4739" s="204" t="s">
        <v>343</v>
      </c>
      <c r="F4739" s="148">
        <v>284</v>
      </c>
      <c r="G4739" s="148">
        <v>331</v>
      </c>
      <c r="H4739" s="148">
        <v>83930</v>
      </c>
    </row>
    <row r="4740" spans="2:8">
      <c r="B4740" s="211">
        <v>2017</v>
      </c>
      <c r="C4740" s="213">
        <v>12</v>
      </c>
      <c r="D4740" s="209" t="s">
        <v>91</v>
      </c>
      <c r="E4740" s="204" t="s">
        <v>474</v>
      </c>
      <c r="F4740" s="148">
        <v>275</v>
      </c>
      <c r="G4740" s="148">
        <v>321</v>
      </c>
      <c r="H4740" s="148">
        <v>70439.17</v>
      </c>
    </row>
    <row r="4741" spans="2:8">
      <c r="B4741" s="211">
        <v>2017</v>
      </c>
      <c r="C4741" s="213">
        <v>12</v>
      </c>
      <c r="D4741" s="209" t="s">
        <v>91</v>
      </c>
      <c r="E4741" s="204" t="s">
        <v>375</v>
      </c>
      <c r="F4741" s="148">
        <v>585</v>
      </c>
      <c r="G4741" s="148">
        <v>683</v>
      </c>
      <c r="H4741" s="148">
        <v>140000</v>
      </c>
    </row>
    <row r="4742" spans="2:8">
      <c r="B4742" s="211">
        <v>2017</v>
      </c>
      <c r="C4742" s="213">
        <v>12</v>
      </c>
      <c r="D4742" s="209" t="s">
        <v>91</v>
      </c>
      <c r="E4742" s="204" t="s">
        <v>390</v>
      </c>
      <c r="F4742" s="148">
        <v>5412</v>
      </c>
      <c r="G4742" s="148">
        <v>6316</v>
      </c>
      <c r="H4742" s="148">
        <v>1281232.2899999998</v>
      </c>
    </row>
    <row r="4743" spans="2:8">
      <c r="B4743" s="211">
        <v>2017</v>
      </c>
      <c r="C4743" s="213">
        <v>12</v>
      </c>
      <c r="D4743" s="209" t="s">
        <v>91</v>
      </c>
      <c r="E4743" s="204" t="s">
        <v>397</v>
      </c>
      <c r="F4743" s="148">
        <v>599</v>
      </c>
      <c r="G4743" s="148">
        <v>699</v>
      </c>
      <c r="H4743" s="148">
        <v>134917.88</v>
      </c>
    </row>
    <row r="4744" spans="2:8">
      <c r="B4744" s="211">
        <v>2017</v>
      </c>
      <c r="C4744" s="213">
        <v>12</v>
      </c>
      <c r="D4744" s="209" t="s">
        <v>91</v>
      </c>
      <c r="E4744" s="204" t="s">
        <v>477</v>
      </c>
      <c r="F4744" s="148">
        <v>2007</v>
      </c>
      <c r="G4744" s="148">
        <v>2342</v>
      </c>
      <c r="H4744" s="148">
        <v>492066.33999999991</v>
      </c>
    </row>
    <row r="4745" spans="2:8">
      <c r="B4745" s="211">
        <v>2017</v>
      </c>
      <c r="C4745" s="213">
        <v>12</v>
      </c>
      <c r="D4745" s="209" t="s">
        <v>91</v>
      </c>
      <c r="E4745" s="204" t="s">
        <v>412</v>
      </c>
      <c r="F4745" s="148">
        <v>273</v>
      </c>
      <c r="G4745" s="148">
        <v>318</v>
      </c>
      <c r="H4745" s="148">
        <v>69922.850000000006</v>
      </c>
    </row>
    <row r="4746" spans="2:8">
      <c r="B4746" s="211">
        <v>2017</v>
      </c>
      <c r="C4746" s="213">
        <v>12</v>
      </c>
      <c r="D4746" s="209" t="s">
        <v>105</v>
      </c>
      <c r="E4746" s="204" t="s">
        <v>236</v>
      </c>
      <c r="F4746" s="148">
        <v>249</v>
      </c>
      <c r="G4746" s="148">
        <v>290</v>
      </c>
      <c r="H4746" s="148">
        <v>58367.72</v>
      </c>
    </row>
    <row r="4747" spans="2:8">
      <c r="B4747" s="211">
        <v>2017</v>
      </c>
      <c r="C4747" s="213">
        <v>12</v>
      </c>
      <c r="D4747" s="209" t="s">
        <v>105</v>
      </c>
      <c r="E4747" s="204" t="s">
        <v>265</v>
      </c>
      <c r="F4747" s="148">
        <v>341</v>
      </c>
      <c r="G4747" s="148">
        <v>399</v>
      </c>
      <c r="H4747" s="148">
        <v>120000</v>
      </c>
    </row>
    <row r="4748" spans="2:8">
      <c r="B4748" s="211">
        <v>2017</v>
      </c>
      <c r="C4748" s="213">
        <v>12</v>
      </c>
      <c r="D4748" s="209" t="s">
        <v>105</v>
      </c>
      <c r="E4748" s="204" t="s">
        <v>468</v>
      </c>
      <c r="F4748" s="148">
        <v>3023</v>
      </c>
      <c r="G4748" s="148">
        <v>3528</v>
      </c>
      <c r="H4748" s="148">
        <v>706571.45</v>
      </c>
    </row>
    <row r="4749" spans="2:8">
      <c r="B4749" s="211">
        <v>2017</v>
      </c>
      <c r="C4749" s="213">
        <v>12</v>
      </c>
      <c r="D4749" s="209" t="s">
        <v>105</v>
      </c>
      <c r="E4749" s="204" t="s">
        <v>270</v>
      </c>
      <c r="F4749" s="148">
        <v>106</v>
      </c>
      <c r="G4749" s="148">
        <v>124</v>
      </c>
      <c r="H4749" s="148">
        <v>50171.63</v>
      </c>
    </row>
    <row r="4750" spans="2:8">
      <c r="B4750" s="211">
        <v>2017</v>
      </c>
      <c r="C4750" s="213">
        <v>12</v>
      </c>
      <c r="D4750" s="209" t="s">
        <v>105</v>
      </c>
      <c r="E4750" s="204" t="s">
        <v>284</v>
      </c>
      <c r="F4750" s="148">
        <v>160</v>
      </c>
      <c r="G4750" s="148">
        <v>186</v>
      </c>
      <c r="H4750" s="148">
        <v>60000</v>
      </c>
    </row>
    <row r="4751" spans="2:8">
      <c r="B4751" s="211">
        <v>2017</v>
      </c>
      <c r="C4751" s="213">
        <v>12</v>
      </c>
      <c r="D4751" s="209" t="s">
        <v>105</v>
      </c>
      <c r="E4751" s="204" t="s">
        <v>285</v>
      </c>
      <c r="F4751" s="148">
        <v>4159</v>
      </c>
      <c r="G4751" s="148">
        <v>4850</v>
      </c>
      <c r="H4751" s="148">
        <v>1045244.81</v>
      </c>
    </row>
    <row r="4752" spans="2:8">
      <c r="B4752" s="211">
        <v>2017</v>
      </c>
      <c r="C4752" s="213">
        <v>12</v>
      </c>
      <c r="D4752" s="209" t="s">
        <v>105</v>
      </c>
      <c r="E4752" s="204" t="s">
        <v>469</v>
      </c>
      <c r="F4752" s="148">
        <v>6204</v>
      </c>
      <c r="G4752" s="148">
        <v>7235</v>
      </c>
      <c r="H4752" s="148">
        <v>1470000.02</v>
      </c>
    </row>
    <row r="4753" spans="2:8">
      <c r="B4753" s="211">
        <v>2017</v>
      </c>
      <c r="C4753" s="213">
        <v>12</v>
      </c>
      <c r="D4753" s="209" t="s">
        <v>105</v>
      </c>
      <c r="E4753" s="204" t="s">
        <v>302</v>
      </c>
      <c r="F4753" s="148">
        <v>4591</v>
      </c>
      <c r="G4753" s="148">
        <v>5355</v>
      </c>
      <c r="H4753" s="148">
        <v>1062616.1000000001</v>
      </c>
    </row>
    <row r="4754" spans="2:8">
      <c r="B4754" s="211">
        <v>2017</v>
      </c>
      <c r="C4754" s="213">
        <v>12</v>
      </c>
      <c r="D4754" s="209" t="s">
        <v>105</v>
      </c>
      <c r="E4754" s="204" t="s">
        <v>470</v>
      </c>
      <c r="F4754" s="148">
        <v>499</v>
      </c>
      <c r="G4754" s="148">
        <v>582</v>
      </c>
      <c r="H4754" s="148">
        <v>119724.82</v>
      </c>
    </row>
    <row r="4755" spans="2:8">
      <c r="B4755" s="211">
        <v>2017</v>
      </c>
      <c r="C4755" s="213">
        <v>12</v>
      </c>
      <c r="D4755" s="209" t="s">
        <v>105</v>
      </c>
      <c r="E4755" s="204" t="s">
        <v>316</v>
      </c>
      <c r="F4755" s="148">
        <v>275</v>
      </c>
      <c r="G4755" s="148">
        <v>321</v>
      </c>
      <c r="H4755" s="148">
        <v>58000</v>
      </c>
    </row>
    <row r="4756" spans="2:8">
      <c r="B4756" s="211">
        <v>2017</v>
      </c>
      <c r="C4756" s="213">
        <v>12</v>
      </c>
      <c r="D4756" s="209" t="s">
        <v>105</v>
      </c>
      <c r="E4756" s="204" t="s">
        <v>473</v>
      </c>
      <c r="F4756" s="148">
        <v>5224</v>
      </c>
      <c r="G4756" s="148">
        <v>6095</v>
      </c>
      <c r="H4756" s="148">
        <v>1329999.98</v>
      </c>
    </row>
    <row r="4757" spans="2:8">
      <c r="B4757" s="211">
        <v>2017</v>
      </c>
      <c r="C4757" s="213">
        <v>12</v>
      </c>
      <c r="D4757" s="209" t="s">
        <v>105</v>
      </c>
      <c r="E4757" s="204" t="s">
        <v>484</v>
      </c>
      <c r="F4757" s="148">
        <v>539</v>
      </c>
      <c r="G4757" s="148">
        <v>629</v>
      </c>
      <c r="H4757" s="148">
        <v>155552.09999999998</v>
      </c>
    </row>
    <row r="4758" spans="2:8">
      <c r="B4758" s="211">
        <v>2017</v>
      </c>
      <c r="C4758" s="213">
        <v>12</v>
      </c>
      <c r="D4758" s="209" t="s">
        <v>105</v>
      </c>
      <c r="E4758" s="204" t="s">
        <v>328</v>
      </c>
      <c r="F4758" s="148">
        <v>487</v>
      </c>
      <c r="G4758" s="148">
        <v>576</v>
      </c>
      <c r="H4758" s="148">
        <v>205200.01</v>
      </c>
    </row>
    <row r="4759" spans="2:8">
      <c r="B4759" s="211">
        <v>2017</v>
      </c>
      <c r="C4759" s="213">
        <v>12</v>
      </c>
      <c r="D4759" s="209" t="s">
        <v>105</v>
      </c>
      <c r="E4759" s="204" t="s">
        <v>330</v>
      </c>
      <c r="F4759" s="148">
        <v>20508</v>
      </c>
      <c r="G4759" s="148">
        <v>23933</v>
      </c>
      <c r="H4759" s="148">
        <v>5025636.8899999997</v>
      </c>
    </row>
    <row r="4760" spans="2:8">
      <c r="B4760" s="211">
        <v>2017</v>
      </c>
      <c r="C4760" s="213">
        <v>12</v>
      </c>
      <c r="D4760" s="209" t="s">
        <v>105</v>
      </c>
      <c r="E4760" s="204" t="s">
        <v>414</v>
      </c>
      <c r="F4760" s="148">
        <v>1400</v>
      </c>
      <c r="G4760" s="148">
        <v>1635</v>
      </c>
      <c r="H4760" s="148">
        <v>439701.01</v>
      </c>
    </row>
    <row r="4761" spans="2:8">
      <c r="B4761" s="211">
        <v>2017</v>
      </c>
      <c r="C4761" s="213">
        <v>12</v>
      </c>
      <c r="D4761" s="209" t="s">
        <v>105</v>
      </c>
      <c r="E4761" s="204" t="s">
        <v>415</v>
      </c>
      <c r="F4761" s="148">
        <v>939</v>
      </c>
      <c r="G4761" s="148">
        <v>1097</v>
      </c>
      <c r="H4761" s="148">
        <v>343296</v>
      </c>
    </row>
    <row r="4762" spans="2:8">
      <c r="B4762" s="211">
        <v>2017</v>
      </c>
      <c r="C4762" s="213">
        <v>12</v>
      </c>
      <c r="D4762" s="209" t="s">
        <v>105</v>
      </c>
      <c r="E4762" s="204" t="s">
        <v>375</v>
      </c>
      <c r="F4762" s="148">
        <v>5710</v>
      </c>
      <c r="G4762" s="148">
        <v>6661</v>
      </c>
      <c r="H4762" s="148">
        <v>1189999.9799999997</v>
      </c>
    </row>
    <row r="4763" spans="2:8">
      <c r="B4763" s="211">
        <v>2017</v>
      </c>
      <c r="C4763" s="213">
        <v>12</v>
      </c>
      <c r="D4763" s="209" t="s">
        <v>105</v>
      </c>
      <c r="E4763" s="204" t="s">
        <v>390</v>
      </c>
      <c r="F4763" s="148">
        <v>7645</v>
      </c>
      <c r="G4763" s="148">
        <v>8921</v>
      </c>
      <c r="H4763" s="148">
        <v>1732107.55</v>
      </c>
    </row>
    <row r="4764" spans="2:8">
      <c r="B4764" s="211">
        <v>2017</v>
      </c>
      <c r="C4764" s="213">
        <v>12</v>
      </c>
      <c r="D4764" s="209" t="s">
        <v>105</v>
      </c>
      <c r="E4764" s="204" t="s">
        <v>397</v>
      </c>
      <c r="F4764" s="148">
        <v>3290</v>
      </c>
      <c r="G4764" s="148">
        <v>3838</v>
      </c>
      <c r="H4764" s="148">
        <v>764299.02</v>
      </c>
    </row>
    <row r="4765" spans="2:8">
      <c r="B4765" s="211">
        <v>2017</v>
      </c>
      <c r="C4765" s="213">
        <v>12</v>
      </c>
      <c r="D4765" s="209" t="s">
        <v>105</v>
      </c>
      <c r="E4765" s="204" t="s">
        <v>477</v>
      </c>
      <c r="F4765" s="148">
        <v>2851</v>
      </c>
      <c r="G4765" s="148">
        <v>3327</v>
      </c>
      <c r="H4765" s="148">
        <v>749999.99</v>
      </c>
    </row>
    <row r="4766" spans="2:8">
      <c r="B4766" s="211">
        <v>2017</v>
      </c>
      <c r="C4766" s="213">
        <v>12</v>
      </c>
      <c r="D4766" s="209" t="s">
        <v>129</v>
      </c>
      <c r="E4766" s="204" t="s">
        <v>390</v>
      </c>
      <c r="F4766" s="148">
        <v>2559</v>
      </c>
      <c r="G4766" s="148">
        <v>2985</v>
      </c>
      <c r="H4766" s="148">
        <v>583852.71</v>
      </c>
    </row>
    <row r="4767" spans="2:8">
      <c r="B4767" s="211">
        <v>2017</v>
      </c>
      <c r="C4767" s="213">
        <v>12</v>
      </c>
      <c r="D4767" s="209" t="s">
        <v>176</v>
      </c>
      <c r="E4767" s="204" t="s">
        <v>236</v>
      </c>
      <c r="F4767" s="148">
        <v>286</v>
      </c>
      <c r="G4767" s="148">
        <v>334</v>
      </c>
      <c r="H4767" s="148">
        <v>78161.42</v>
      </c>
    </row>
    <row r="4768" spans="2:8">
      <c r="B4768" s="211">
        <v>2017</v>
      </c>
      <c r="C4768" s="213">
        <v>12</v>
      </c>
      <c r="D4768" s="209" t="s">
        <v>176</v>
      </c>
      <c r="E4768" s="204" t="s">
        <v>301</v>
      </c>
      <c r="F4768" s="148">
        <v>153</v>
      </c>
      <c r="G4768" s="148">
        <v>180</v>
      </c>
      <c r="H4768" s="148">
        <v>62676.47</v>
      </c>
    </row>
    <row r="4769" spans="2:8">
      <c r="B4769" s="211">
        <v>2017</v>
      </c>
      <c r="C4769" s="213">
        <v>12</v>
      </c>
      <c r="D4769" s="209" t="s">
        <v>176</v>
      </c>
      <c r="E4769" s="204" t="s">
        <v>397</v>
      </c>
      <c r="F4769" s="148">
        <v>275</v>
      </c>
      <c r="G4769" s="148">
        <v>321</v>
      </c>
      <c r="H4769" s="148">
        <v>76381.56</v>
      </c>
    </row>
    <row r="4770" spans="2:8">
      <c r="B4770" s="211">
        <v>2017</v>
      </c>
      <c r="C4770" s="213">
        <v>12</v>
      </c>
      <c r="D4770" s="209" t="s">
        <v>131</v>
      </c>
      <c r="E4770" s="204" t="s">
        <v>236</v>
      </c>
      <c r="F4770" s="148">
        <v>250</v>
      </c>
      <c r="G4770" s="148">
        <v>292</v>
      </c>
      <c r="H4770" s="148">
        <v>61187.93</v>
      </c>
    </row>
    <row r="4771" spans="2:8">
      <c r="B4771" s="211">
        <v>2017</v>
      </c>
      <c r="C4771" s="213">
        <v>12</v>
      </c>
      <c r="D4771" s="209" t="s">
        <v>131</v>
      </c>
      <c r="E4771" s="204" t="s">
        <v>390</v>
      </c>
      <c r="F4771" s="148">
        <v>286</v>
      </c>
      <c r="G4771" s="148">
        <v>334</v>
      </c>
      <c r="H4771" s="148">
        <v>67063.16</v>
      </c>
    </row>
    <row r="4772" spans="2:8">
      <c r="B4772" s="211">
        <v>2017</v>
      </c>
      <c r="C4772" s="213">
        <v>12</v>
      </c>
      <c r="D4772" s="209" t="s">
        <v>132</v>
      </c>
      <c r="E4772" s="204" t="s">
        <v>285</v>
      </c>
      <c r="F4772" s="148">
        <v>1098</v>
      </c>
      <c r="G4772" s="148">
        <v>1281</v>
      </c>
      <c r="H4772" s="148">
        <v>250177.28000000003</v>
      </c>
    </row>
    <row r="4773" spans="2:8">
      <c r="B4773" s="211">
        <v>2017</v>
      </c>
      <c r="C4773" s="213">
        <v>12</v>
      </c>
      <c r="D4773" s="209" t="s">
        <v>132</v>
      </c>
      <c r="E4773" s="204" t="s">
        <v>414</v>
      </c>
      <c r="F4773" s="148">
        <v>959</v>
      </c>
      <c r="G4773" s="148">
        <v>1119</v>
      </c>
      <c r="H4773" s="148">
        <v>327660</v>
      </c>
    </row>
    <row r="4774" spans="2:8">
      <c r="B4774" s="211">
        <v>2017</v>
      </c>
      <c r="C4774" s="213">
        <v>12</v>
      </c>
      <c r="D4774" s="209" t="s">
        <v>132</v>
      </c>
      <c r="E4774" s="204" t="s">
        <v>390</v>
      </c>
      <c r="F4774" s="148">
        <v>1098</v>
      </c>
      <c r="G4774" s="148">
        <v>1281</v>
      </c>
      <c r="H4774" s="148">
        <v>244175.35</v>
      </c>
    </row>
    <row r="4775" spans="2:8">
      <c r="B4775" s="211">
        <v>2017</v>
      </c>
      <c r="C4775" s="213">
        <v>12</v>
      </c>
      <c r="D4775" s="209" t="s">
        <v>132</v>
      </c>
      <c r="E4775" s="204" t="s">
        <v>477</v>
      </c>
      <c r="F4775" s="148">
        <v>6861</v>
      </c>
      <c r="G4775" s="148">
        <v>8004</v>
      </c>
      <c r="H4775" s="148">
        <v>1680000.02</v>
      </c>
    </row>
    <row r="4776" spans="2:8">
      <c r="B4776" s="211">
        <v>2017</v>
      </c>
      <c r="C4776" s="213">
        <v>12</v>
      </c>
      <c r="D4776" s="209" t="s">
        <v>133</v>
      </c>
      <c r="E4776" s="204" t="s">
        <v>390</v>
      </c>
      <c r="F4776" s="148">
        <v>549</v>
      </c>
      <c r="G4776" s="148">
        <v>641</v>
      </c>
      <c r="H4776" s="148">
        <v>125876.53000000001</v>
      </c>
    </row>
    <row r="4777" spans="2:8">
      <c r="B4777" s="211">
        <v>2017</v>
      </c>
      <c r="C4777" s="213">
        <v>12</v>
      </c>
      <c r="D4777" s="209" t="s">
        <v>134</v>
      </c>
      <c r="E4777" s="204" t="s">
        <v>302</v>
      </c>
      <c r="F4777" s="148">
        <v>273</v>
      </c>
      <c r="G4777" s="148">
        <v>319</v>
      </c>
      <c r="H4777" s="148">
        <v>63261</v>
      </c>
    </row>
    <row r="4778" spans="2:8">
      <c r="B4778" s="211">
        <v>2017</v>
      </c>
      <c r="C4778" s="213">
        <v>12</v>
      </c>
      <c r="D4778" s="209" t="s">
        <v>134</v>
      </c>
      <c r="E4778" s="204" t="s">
        <v>470</v>
      </c>
      <c r="F4778" s="148">
        <v>550</v>
      </c>
      <c r="G4778" s="148">
        <v>641</v>
      </c>
      <c r="H4778" s="148">
        <v>106122.79999999999</v>
      </c>
    </row>
    <row r="4779" spans="2:8">
      <c r="B4779" s="211">
        <v>2017</v>
      </c>
      <c r="C4779" s="213">
        <v>12</v>
      </c>
      <c r="D4779" s="209" t="s">
        <v>134</v>
      </c>
      <c r="E4779" s="204" t="s">
        <v>330</v>
      </c>
      <c r="F4779" s="148">
        <v>4752</v>
      </c>
      <c r="G4779" s="148">
        <v>5543</v>
      </c>
      <c r="H4779" s="148">
        <v>2123435.12</v>
      </c>
    </row>
    <row r="4780" spans="2:8">
      <c r="B4780" s="211">
        <v>2017</v>
      </c>
      <c r="C4780" s="213">
        <v>12</v>
      </c>
      <c r="D4780" s="209" t="s">
        <v>134</v>
      </c>
      <c r="E4780" s="204" t="s">
        <v>414</v>
      </c>
      <c r="F4780" s="148">
        <v>239</v>
      </c>
      <c r="G4780" s="148">
        <v>279</v>
      </c>
      <c r="H4780" s="148">
        <v>209460.86</v>
      </c>
    </row>
    <row r="4781" spans="2:8">
      <c r="B4781" s="211">
        <v>2017</v>
      </c>
      <c r="C4781" s="213">
        <v>12</v>
      </c>
      <c r="D4781" s="209" t="s">
        <v>134</v>
      </c>
      <c r="E4781" s="204" t="s">
        <v>474</v>
      </c>
      <c r="F4781" s="148">
        <v>274</v>
      </c>
      <c r="G4781" s="148">
        <v>320</v>
      </c>
      <c r="H4781" s="148">
        <v>70000</v>
      </c>
    </row>
    <row r="4782" spans="2:8">
      <c r="B4782" s="211">
        <v>2017</v>
      </c>
      <c r="C4782" s="213">
        <v>12</v>
      </c>
      <c r="D4782" s="209" t="s">
        <v>134</v>
      </c>
      <c r="E4782" s="204" t="s">
        <v>418</v>
      </c>
      <c r="F4782" s="148">
        <v>1040</v>
      </c>
      <c r="G4782" s="148">
        <v>1212</v>
      </c>
      <c r="H4782" s="148">
        <v>1076701.04</v>
      </c>
    </row>
    <row r="4783" spans="2:8">
      <c r="B4783" s="211">
        <v>2017</v>
      </c>
      <c r="C4783" s="213">
        <v>12</v>
      </c>
      <c r="D4783" s="209" t="s">
        <v>102</v>
      </c>
      <c r="E4783" s="204" t="s">
        <v>473</v>
      </c>
      <c r="F4783" s="148">
        <v>6137</v>
      </c>
      <c r="G4783" s="148">
        <v>7160</v>
      </c>
      <c r="H4783" s="148">
        <v>1469525.6099999996</v>
      </c>
    </row>
    <row r="4784" spans="2:8">
      <c r="B4784" s="211">
        <v>2017</v>
      </c>
      <c r="C4784" s="213">
        <v>12</v>
      </c>
      <c r="D4784" s="209" t="s">
        <v>102</v>
      </c>
      <c r="E4784" s="204" t="s">
        <v>330</v>
      </c>
      <c r="F4784" s="148">
        <v>2846</v>
      </c>
      <c r="G4784" s="148">
        <v>3322</v>
      </c>
      <c r="H4784" s="148">
        <v>617990.70000000007</v>
      </c>
    </row>
    <row r="4785" spans="2:8">
      <c r="B4785" s="211">
        <v>2017</v>
      </c>
      <c r="C4785" s="213">
        <v>12</v>
      </c>
      <c r="D4785" s="209" t="s">
        <v>102</v>
      </c>
      <c r="E4785" s="204" t="s">
        <v>349</v>
      </c>
      <c r="F4785" s="148">
        <v>298</v>
      </c>
      <c r="G4785" s="148">
        <v>348</v>
      </c>
      <c r="H4785" s="148">
        <v>70000</v>
      </c>
    </row>
    <row r="4786" spans="2:8">
      <c r="B4786" s="211">
        <v>2017</v>
      </c>
      <c r="C4786" s="213">
        <v>12</v>
      </c>
      <c r="D4786" s="209" t="s">
        <v>102</v>
      </c>
      <c r="E4786" s="204" t="s">
        <v>363</v>
      </c>
      <c r="F4786" s="148">
        <v>24</v>
      </c>
      <c r="G4786" s="148">
        <v>28</v>
      </c>
      <c r="H4786" s="148">
        <v>8235.2999999999993</v>
      </c>
    </row>
    <row r="4787" spans="2:8">
      <c r="B4787" s="211">
        <v>2017</v>
      </c>
      <c r="C4787" s="213">
        <v>12</v>
      </c>
      <c r="D4787" s="209" t="s">
        <v>102</v>
      </c>
      <c r="E4787" s="204" t="s">
        <v>481</v>
      </c>
      <c r="F4787" s="148">
        <v>1140</v>
      </c>
      <c r="G4787" s="148">
        <v>1330</v>
      </c>
      <c r="H4787" s="148">
        <v>292118.05</v>
      </c>
    </row>
    <row r="4788" spans="2:8">
      <c r="B4788" s="211">
        <v>2017</v>
      </c>
      <c r="C4788" s="213">
        <v>12</v>
      </c>
      <c r="D4788" s="209" t="s">
        <v>102</v>
      </c>
      <c r="E4788" s="204" t="s">
        <v>375</v>
      </c>
      <c r="F4788" s="148">
        <v>1500</v>
      </c>
      <c r="G4788" s="148">
        <v>1751</v>
      </c>
      <c r="H4788" s="148">
        <v>310000</v>
      </c>
    </row>
    <row r="4789" spans="2:8">
      <c r="B4789" s="211">
        <v>2017</v>
      </c>
      <c r="C4789" s="213">
        <v>12</v>
      </c>
      <c r="D4789" s="209" t="s">
        <v>102</v>
      </c>
      <c r="E4789" s="204" t="s">
        <v>477</v>
      </c>
      <c r="F4789" s="148">
        <v>570</v>
      </c>
      <c r="G4789" s="148">
        <v>665</v>
      </c>
      <c r="H4789" s="148">
        <v>140741.65999999997</v>
      </c>
    </row>
    <row r="4790" spans="2:8">
      <c r="B4790" s="211">
        <v>2017</v>
      </c>
      <c r="C4790" s="213">
        <v>12</v>
      </c>
      <c r="D4790" s="209" t="s">
        <v>135</v>
      </c>
      <c r="E4790" s="204" t="s">
        <v>236</v>
      </c>
      <c r="F4790" s="148">
        <v>285</v>
      </c>
      <c r="G4790" s="148">
        <v>333</v>
      </c>
      <c r="H4790" s="148">
        <v>63637.83</v>
      </c>
    </row>
    <row r="4791" spans="2:8">
      <c r="B4791" s="211">
        <v>2017</v>
      </c>
      <c r="C4791" s="213">
        <v>12</v>
      </c>
      <c r="D4791" s="209" t="s">
        <v>135</v>
      </c>
      <c r="E4791" s="204" t="s">
        <v>470</v>
      </c>
      <c r="F4791" s="148">
        <v>276</v>
      </c>
      <c r="G4791" s="148">
        <v>322</v>
      </c>
      <c r="H4791" s="148">
        <v>64521.88</v>
      </c>
    </row>
    <row r="4792" spans="2:8">
      <c r="B4792" s="211">
        <v>2017</v>
      </c>
      <c r="C4792" s="213">
        <v>12</v>
      </c>
      <c r="D4792" s="209" t="s">
        <v>135</v>
      </c>
      <c r="E4792" s="204" t="s">
        <v>473</v>
      </c>
      <c r="F4792" s="148">
        <v>276</v>
      </c>
      <c r="G4792" s="148">
        <v>322</v>
      </c>
      <c r="H4792" s="148">
        <v>70000</v>
      </c>
    </row>
    <row r="4793" spans="2:8">
      <c r="B4793" s="211">
        <v>2017</v>
      </c>
      <c r="C4793" s="213">
        <v>12</v>
      </c>
      <c r="D4793" s="209" t="s">
        <v>135</v>
      </c>
      <c r="E4793" s="204" t="s">
        <v>326</v>
      </c>
      <c r="F4793" s="148">
        <v>285</v>
      </c>
      <c r="G4793" s="148">
        <v>333</v>
      </c>
      <c r="H4793" s="148">
        <v>72448.19</v>
      </c>
    </row>
    <row r="4794" spans="2:8">
      <c r="B4794" s="211">
        <v>2017</v>
      </c>
      <c r="C4794" s="213">
        <v>12</v>
      </c>
      <c r="D4794" s="209" t="s">
        <v>135</v>
      </c>
      <c r="E4794" s="204" t="s">
        <v>330</v>
      </c>
      <c r="F4794" s="148">
        <v>274</v>
      </c>
      <c r="G4794" s="148">
        <v>320</v>
      </c>
      <c r="H4794" s="148">
        <v>64769.07</v>
      </c>
    </row>
    <row r="4795" spans="2:8">
      <c r="B4795" s="211">
        <v>2017</v>
      </c>
      <c r="C4795" s="213">
        <v>12</v>
      </c>
      <c r="D4795" s="209" t="s">
        <v>135</v>
      </c>
      <c r="E4795" s="204" t="s">
        <v>390</v>
      </c>
      <c r="F4795" s="148">
        <v>275</v>
      </c>
      <c r="G4795" s="148">
        <v>320</v>
      </c>
      <c r="H4795" s="148">
        <v>75865.010000000009</v>
      </c>
    </row>
    <row r="4796" spans="2:8">
      <c r="B4796" s="211">
        <v>2017</v>
      </c>
      <c r="C4796" s="213">
        <v>12</v>
      </c>
      <c r="D4796" s="209" t="s">
        <v>136</v>
      </c>
      <c r="E4796" s="204" t="s">
        <v>285</v>
      </c>
      <c r="F4796" s="148">
        <v>4546</v>
      </c>
      <c r="G4796" s="148">
        <v>5298</v>
      </c>
      <c r="H4796" s="148">
        <v>1224367.7700000003</v>
      </c>
    </row>
    <row r="4797" spans="2:8">
      <c r="B4797" s="211">
        <v>2017</v>
      </c>
      <c r="C4797" s="213">
        <v>12</v>
      </c>
      <c r="D4797" s="209" t="s">
        <v>136</v>
      </c>
      <c r="E4797" s="204" t="s">
        <v>469</v>
      </c>
      <c r="F4797" s="148">
        <v>900</v>
      </c>
      <c r="G4797" s="148">
        <v>1050</v>
      </c>
      <c r="H4797" s="148">
        <v>210000</v>
      </c>
    </row>
    <row r="4798" spans="2:8">
      <c r="B4798" s="211">
        <v>2017</v>
      </c>
      <c r="C4798" s="213">
        <v>12</v>
      </c>
      <c r="D4798" s="209" t="s">
        <v>136</v>
      </c>
      <c r="E4798" s="204" t="s">
        <v>302</v>
      </c>
      <c r="F4798" s="148">
        <v>507</v>
      </c>
      <c r="G4798" s="148">
        <v>591</v>
      </c>
      <c r="H4798" s="148">
        <v>118171.09</v>
      </c>
    </row>
    <row r="4799" spans="2:8">
      <c r="B4799" s="211">
        <v>2017</v>
      </c>
      <c r="C4799" s="213">
        <v>12</v>
      </c>
      <c r="D4799" s="209" t="s">
        <v>136</v>
      </c>
      <c r="E4799" s="204" t="s">
        <v>470</v>
      </c>
      <c r="F4799" s="148">
        <v>300</v>
      </c>
      <c r="G4799" s="148">
        <v>350</v>
      </c>
      <c r="H4799" s="148">
        <v>71732.69</v>
      </c>
    </row>
    <row r="4800" spans="2:8">
      <c r="B4800" s="211">
        <v>2017</v>
      </c>
      <c r="C4800" s="213">
        <v>12</v>
      </c>
      <c r="D4800" s="209" t="s">
        <v>136</v>
      </c>
      <c r="E4800" s="204" t="s">
        <v>472</v>
      </c>
      <c r="F4800" s="148">
        <v>550</v>
      </c>
      <c r="G4800" s="148">
        <v>641</v>
      </c>
      <c r="H4800" s="148">
        <v>165000</v>
      </c>
    </row>
    <row r="4801" spans="2:8">
      <c r="B4801" s="211">
        <v>2017</v>
      </c>
      <c r="C4801" s="213">
        <v>12</v>
      </c>
      <c r="D4801" s="209" t="s">
        <v>136</v>
      </c>
      <c r="E4801" s="204" t="s">
        <v>473</v>
      </c>
      <c r="F4801" s="148">
        <v>300</v>
      </c>
      <c r="G4801" s="148">
        <v>349</v>
      </c>
      <c r="H4801" s="148">
        <v>70000</v>
      </c>
    </row>
    <row r="4802" spans="2:8">
      <c r="B4802" s="211">
        <v>2017</v>
      </c>
      <c r="C4802" s="213">
        <v>12</v>
      </c>
      <c r="D4802" s="209" t="s">
        <v>136</v>
      </c>
      <c r="E4802" s="204" t="s">
        <v>477</v>
      </c>
      <c r="F4802" s="148">
        <v>3965</v>
      </c>
      <c r="G4802" s="148">
        <v>4628</v>
      </c>
      <c r="H4802" s="148">
        <v>1022998.65</v>
      </c>
    </row>
    <row r="4803" spans="2:8">
      <c r="B4803" s="211">
        <v>2017</v>
      </c>
      <c r="C4803" s="213">
        <v>12</v>
      </c>
      <c r="D4803" s="209" t="s">
        <v>137</v>
      </c>
      <c r="E4803" s="204" t="s">
        <v>414</v>
      </c>
      <c r="F4803" s="148">
        <v>237</v>
      </c>
      <c r="G4803" s="148">
        <v>276</v>
      </c>
      <c r="H4803" s="148">
        <v>68127.94</v>
      </c>
    </row>
    <row r="4804" spans="2:8">
      <c r="B4804" s="211">
        <v>2017</v>
      </c>
      <c r="C4804" s="213">
        <v>12</v>
      </c>
      <c r="D4804" s="209" t="s">
        <v>138</v>
      </c>
      <c r="E4804" s="204" t="s">
        <v>418</v>
      </c>
      <c r="F4804" s="148">
        <v>135</v>
      </c>
      <c r="G4804" s="148">
        <v>160</v>
      </c>
      <c r="H4804" s="148">
        <v>145574.72</v>
      </c>
    </row>
    <row r="4805" spans="2:8">
      <c r="B4805" s="211">
        <v>2017</v>
      </c>
      <c r="C4805" s="213">
        <v>12</v>
      </c>
      <c r="D4805" s="209" t="s">
        <v>139</v>
      </c>
      <c r="E4805" s="204" t="s">
        <v>427</v>
      </c>
      <c r="F4805" s="148">
        <v>72</v>
      </c>
      <c r="G4805" s="148">
        <v>83</v>
      </c>
      <c r="H4805" s="148">
        <v>30769.200000000001</v>
      </c>
    </row>
    <row r="4806" spans="2:8">
      <c r="B4806" s="211">
        <v>2017</v>
      </c>
      <c r="C4806" s="213">
        <v>12</v>
      </c>
      <c r="D4806" s="209" t="s">
        <v>139</v>
      </c>
      <c r="E4806" s="204" t="s">
        <v>296</v>
      </c>
      <c r="F4806" s="148">
        <v>24</v>
      </c>
      <c r="G4806" s="148">
        <v>28</v>
      </c>
      <c r="H4806" s="148">
        <v>18315.72</v>
      </c>
    </row>
    <row r="4807" spans="2:8">
      <c r="B4807" s="211">
        <v>2017</v>
      </c>
      <c r="C4807" s="213">
        <v>12</v>
      </c>
      <c r="D4807" s="209" t="s">
        <v>139</v>
      </c>
      <c r="E4807" s="204" t="s">
        <v>321</v>
      </c>
      <c r="F4807" s="148">
        <v>135</v>
      </c>
      <c r="G4807" s="148">
        <v>157</v>
      </c>
      <c r="H4807" s="148">
        <v>49165.789999999994</v>
      </c>
    </row>
    <row r="4808" spans="2:8">
      <c r="B4808" s="211">
        <v>2017</v>
      </c>
      <c r="C4808" s="213">
        <v>12</v>
      </c>
      <c r="D4808" s="209" t="s">
        <v>139</v>
      </c>
      <c r="E4808" s="204" t="s">
        <v>414</v>
      </c>
      <c r="F4808" s="148">
        <v>4</v>
      </c>
      <c r="G4808" s="148">
        <v>4</v>
      </c>
      <c r="H4808" s="148">
        <v>1816.32</v>
      </c>
    </row>
    <row r="4809" spans="2:8">
      <c r="B4809" s="211">
        <v>2017</v>
      </c>
      <c r="C4809" s="213">
        <v>12</v>
      </c>
      <c r="D4809" s="209" t="s">
        <v>139</v>
      </c>
      <c r="E4809" s="204" t="s">
        <v>417</v>
      </c>
      <c r="F4809" s="148">
        <v>2706</v>
      </c>
      <c r="G4809" s="148">
        <v>3157</v>
      </c>
      <c r="H4809" s="148">
        <v>626099.72000000009</v>
      </c>
    </row>
    <row r="4810" spans="2:8">
      <c r="B4810" s="211">
        <v>2017</v>
      </c>
      <c r="C4810" s="213">
        <v>12</v>
      </c>
      <c r="D4810" s="209" t="s">
        <v>190</v>
      </c>
      <c r="E4810" s="204" t="s">
        <v>390</v>
      </c>
      <c r="F4810" s="148">
        <v>275</v>
      </c>
      <c r="G4810" s="148">
        <v>321</v>
      </c>
      <c r="H4810" s="148">
        <v>65959.58</v>
      </c>
    </row>
    <row r="4811" spans="2:8">
      <c r="B4811" s="211">
        <v>2017</v>
      </c>
      <c r="C4811" s="213">
        <v>12</v>
      </c>
      <c r="D4811" s="209" t="s">
        <v>98</v>
      </c>
      <c r="E4811" s="204" t="s">
        <v>236</v>
      </c>
      <c r="F4811" s="148">
        <v>545</v>
      </c>
      <c r="G4811" s="148">
        <v>636</v>
      </c>
      <c r="H4811" s="148">
        <v>121222.23999999999</v>
      </c>
    </row>
    <row r="4812" spans="2:8">
      <c r="B4812" s="211">
        <v>2017</v>
      </c>
      <c r="C4812" s="213">
        <v>12</v>
      </c>
      <c r="D4812" s="209" t="s">
        <v>98</v>
      </c>
      <c r="E4812" s="204" t="s">
        <v>330</v>
      </c>
      <c r="F4812" s="148">
        <v>4005</v>
      </c>
      <c r="G4812" s="148">
        <v>4671</v>
      </c>
      <c r="H4812" s="148">
        <v>1094623.5</v>
      </c>
    </row>
    <row r="4813" spans="2:8">
      <c r="B4813" s="211">
        <v>2017</v>
      </c>
      <c r="C4813" s="213">
        <v>12</v>
      </c>
      <c r="D4813" s="209" t="s">
        <v>98</v>
      </c>
      <c r="E4813" s="204" t="s">
        <v>474</v>
      </c>
      <c r="F4813" s="148">
        <v>300</v>
      </c>
      <c r="G4813" s="148">
        <v>350</v>
      </c>
      <c r="H4813" s="148">
        <v>76927.95</v>
      </c>
    </row>
    <row r="4814" spans="2:8">
      <c r="B4814" s="211">
        <v>2017</v>
      </c>
      <c r="C4814" s="213">
        <v>12</v>
      </c>
      <c r="D4814" s="209" t="s">
        <v>99</v>
      </c>
      <c r="E4814" s="204" t="s">
        <v>470</v>
      </c>
      <c r="F4814" s="148">
        <v>309</v>
      </c>
      <c r="G4814" s="148">
        <v>361</v>
      </c>
      <c r="H4814" s="148">
        <v>67522.67</v>
      </c>
    </row>
    <row r="4815" spans="2:8">
      <c r="B4815" s="211">
        <v>2017</v>
      </c>
      <c r="C4815" s="213">
        <v>12</v>
      </c>
      <c r="D4815" s="209" t="s">
        <v>99</v>
      </c>
      <c r="E4815" s="204" t="s">
        <v>330</v>
      </c>
      <c r="F4815" s="148">
        <v>930</v>
      </c>
      <c r="G4815" s="148">
        <v>1086</v>
      </c>
      <c r="H4815" s="148">
        <v>211630.84000000003</v>
      </c>
    </row>
    <row r="4816" spans="2:8">
      <c r="B4816" s="211">
        <v>2017</v>
      </c>
      <c r="C4816" s="213">
        <v>12</v>
      </c>
      <c r="D4816" s="209" t="s">
        <v>99</v>
      </c>
      <c r="E4816" s="204" t="s">
        <v>474</v>
      </c>
      <c r="F4816" s="148">
        <v>559</v>
      </c>
      <c r="G4816" s="148">
        <v>653</v>
      </c>
      <c r="H4816" s="148">
        <v>139198.44</v>
      </c>
    </row>
    <row r="4817" spans="2:8">
      <c r="B4817" s="211">
        <v>2017</v>
      </c>
      <c r="C4817" s="213">
        <v>12</v>
      </c>
      <c r="D4817" s="209" t="s">
        <v>99</v>
      </c>
      <c r="E4817" s="204" t="s">
        <v>390</v>
      </c>
      <c r="F4817" s="148">
        <v>876</v>
      </c>
      <c r="G4817" s="148">
        <v>1022</v>
      </c>
      <c r="H4817" s="148">
        <v>202307.34</v>
      </c>
    </row>
    <row r="4818" spans="2:8">
      <c r="B4818" s="211">
        <v>2017</v>
      </c>
      <c r="C4818" s="213">
        <v>12</v>
      </c>
      <c r="D4818" s="209" t="s">
        <v>140</v>
      </c>
      <c r="E4818" s="204" t="s">
        <v>414</v>
      </c>
      <c r="F4818" s="148">
        <v>61</v>
      </c>
      <c r="G4818" s="148">
        <v>71</v>
      </c>
      <c r="H4818" s="148">
        <v>32813.4</v>
      </c>
    </row>
    <row r="4819" spans="2:8">
      <c r="B4819" s="211">
        <v>2017</v>
      </c>
      <c r="C4819" s="213">
        <v>12</v>
      </c>
      <c r="D4819" s="209" t="s">
        <v>140</v>
      </c>
      <c r="E4819" s="204" t="s">
        <v>417</v>
      </c>
      <c r="F4819" s="148">
        <v>154</v>
      </c>
      <c r="G4819" s="148">
        <v>179</v>
      </c>
      <c r="H4819" s="148">
        <v>35052</v>
      </c>
    </row>
    <row r="4820" spans="2:8">
      <c r="B4820" s="211">
        <v>2017</v>
      </c>
      <c r="C4820" s="213">
        <v>12</v>
      </c>
      <c r="D4820" s="209" t="s">
        <v>92</v>
      </c>
      <c r="E4820" s="204" t="s">
        <v>236</v>
      </c>
      <c r="F4820" s="148">
        <v>1116</v>
      </c>
      <c r="G4820" s="148">
        <v>1302</v>
      </c>
      <c r="H4820" s="148">
        <v>255560.06</v>
      </c>
    </row>
    <row r="4821" spans="2:8">
      <c r="B4821" s="211">
        <v>2017</v>
      </c>
      <c r="C4821" s="213">
        <v>12</v>
      </c>
      <c r="D4821" s="209" t="s">
        <v>92</v>
      </c>
      <c r="E4821" s="204" t="s">
        <v>265</v>
      </c>
      <c r="F4821" s="148">
        <v>527</v>
      </c>
      <c r="G4821" s="148">
        <v>614</v>
      </c>
      <c r="H4821" s="148">
        <v>104591.7</v>
      </c>
    </row>
    <row r="4822" spans="2:8">
      <c r="B4822" s="211">
        <v>2017</v>
      </c>
      <c r="C4822" s="213">
        <v>12</v>
      </c>
      <c r="D4822" s="209" t="s">
        <v>92</v>
      </c>
      <c r="E4822" s="204" t="s">
        <v>468</v>
      </c>
      <c r="F4822" s="148">
        <v>175</v>
      </c>
      <c r="G4822" s="148">
        <v>208</v>
      </c>
      <c r="H4822" s="148">
        <v>65984.98000000001</v>
      </c>
    </row>
    <row r="4823" spans="2:8">
      <c r="B4823" s="211">
        <v>2017</v>
      </c>
      <c r="C4823" s="213">
        <v>12</v>
      </c>
      <c r="D4823" s="209" t="s">
        <v>92</v>
      </c>
      <c r="E4823" s="204" t="s">
        <v>284</v>
      </c>
      <c r="F4823" s="148">
        <v>799</v>
      </c>
      <c r="G4823" s="148">
        <v>933</v>
      </c>
      <c r="H4823" s="148">
        <v>196404.94999999995</v>
      </c>
    </row>
    <row r="4824" spans="2:8">
      <c r="B4824" s="211">
        <v>2017</v>
      </c>
      <c r="C4824" s="213">
        <v>12</v>
      </c>
      <c r="D4824" s="209" t="s">
        <v>92</v>
      </c>
      <c r="E4824" s="204" t="s">
        <v>285</v>
      </c>
      <c r="F4824" s="148">
        <v>546</v>
      </c>
      <c r="G4824" s="148">
        <v>637</v>
      </c>
      <c r="H4824" s="148">
        <v>124686.82</v>
      </c>
    </row>
    <row r="4825" spans="2:8">
      <c r="B4825" s="211">
        <v>2017</v>
      </c>
      <c r="C4825" s="213">
        <v>12</v>
      </c>
      <c r="D4825" s="209" t="s">
        <v>92</v>
      </c>
      <c r="E4825" s="204" t="s">
        <v>470</v>
      </c>
      <c r="F4825" s="148">
        <v>276</v>
      </c>
      <c r="G4825" s="148">
        <v>322</v>
      </c>
      <c r="H4825" s="148">
        <v>70636.91</v>
      </c>
    </row>
    <row r="4826" spans="2:8">
      <c r="B4826" s="211">
        <v>2017</v>
      </c>
      <c r="C4826" s="213">
        <v>12</v>
      </c>
      <c r="D4826" s="209" t="s">
        <v>92</v>
      </c>
      <c r="E4826" s="204" t="s">
        <v>307</v>
      </c>
      <c r="F4826" s="148">
        <v>275</v>
      </c>
      <c r="G4826" s="148">
        <v>321</v>
      </c>
      <c r="H4826" s="148">
        <v>80633.25</v>
      </c>
    </row>
    <row r="4827" spans="2:8">
      <c r="B4827" s="211">
        <v>2017</v>
      </c>
      <c r="C4827" s="213">
        <v>12</v>
      </c>
      <c r="D4827" s="209" t="s">
        <v>92</v>
      </c>
      <c r="E4827" s="204" t="s">
        <v>472</v>
      </c>
      <c r="F4827" s="148">
        <v>1986</v>
      </c>
      <c r="G4827" s="148">
        <v>2317</v>
      </c>
      <c r="H4827" s="148">
        <v>616630</v>
      </c>
    </row>
    <row r="4828" spans="2:8">
      <c r="B4828" s="211">
        <v>2017</v>
      </c>
      <c r="C4828" s="213">
        <v>12</v>
      </c>
      <c r="D4828" s="209" t="s">
        <v>92</v>
      </c>
      <c r="E4828" s="204" t="s">
        <v>316</v>
      </c>
      <c r="F4828" s="148">
        <v>1137</v>
      </c>
      <c r="G4828" s="148">
        <v>1327</v>
      </c>
      <c r="H4828" s="148">
        <v>240364.71000000002</v>
      </c>
    </row>
    <row r="4829" spans="2:8">
      <c r="B4829" s="211">
        <v>2017</v>
      </c>
      <c r="C4829" s="213">
        <v>12</v>
      </c>
      <c r="D4829" s="209" t="s">
        <v>92</v>
      </c>
      <c r="E4829" s="204" t="s">
        <v>473</v>
      </c>
      <c r="F4829" s="148">
        <v>900</v>
      </c>
      <c r="G4829" s="148">
        <v>1050</v>
      </c>
      <c r="H4829" s="148">
        <v>210000</v>
      </c>
    </row>
    <row r="4830" spans="2:8">
      <c r="B4830" s="211">
        <v>2017</v>
      </c>
      <c r="C4830" s="213">
        <v>12</v>
      </c>
      <c r="D4830" s="209" t="s">
        <v>92</v>
      </c>
      <c r="E4830" s="204" t="s">
        <v>326</v>
      </c>
      <c r="F4830" s="148">
        <v>173</v>
      </c>
      <c r="G4830" s="148">
        <v>202</v>
      </c>
      <c r="H4830" s="148">
        <v>1029.9099999999999</v>
      </c>
    </row>
    <row r="4831" spans="2:8">
      <c r="B4831" s="211">
        <v>2017</v>
      </c>
      <c r="C4831" s="213">
        <v>12</v>
      </c>
      <c r="D4831" s="209" t="s">
        <v>92</v>
      </c>
      <c r="E4831" s="204" t="s">
        <v>330</v>
      </c>
      <c r="F4831" s="148">
        <v>14142</v>
      </c>
      <c r="G4831" s="148">
        <v>16500</v>
      </c>
      <c r="H4831" s="148">
        <v>3238028.5800000005</v>
      </c>
    </row>
    <row r="4832" spans="2:8">
      <c r="B4832" s="211">
        <v>2017</v>
      </c>
      <c r="C4832" s="213">
        <v>12</v>
      </c>
      <c r="D4832" s="209" t="s">
        <v>92</v>
      </c>
      <c r="E4832" s="204" t="s">
        <v>414</v>
      </c>
      <c r="F4832" s="148">
        <v>532</v>
      </c>
      <c r="G4832" s="148">
        <v>620</v>
      </c>
      <c r="H4832" s="148">
        <v>185043</v>
      </c>
    </row>
    <row r="4833" spans="2:8">
      <c r="B4833" s="211">
        <v>2017</v>
      </c>
      <c r="C4833" s="213">
        <v>12</v>
      </c>
      <c r="D4833" s="209" t="s">
        <v>92</v>
      </c>
      <c r="E4833" s="204" t="s">
        <v>480</v>
      </c>
      <c r="F4833" s="148">
        <v>275</v>
      </c>
      <c r="G4833" s="148">
        <v>322</v>
      </c>
      <c r="H4833" s="148">
        <v>90241.989999999991</v>
      </c>
    </row>
    <row r="4834" spans="2:8">
      <c r="B4834" s="211">
        <v>2017</v>
      </c>
      <c r="C4834" s="213">
        <v>12</v>
      </c>
      <c r="D4834" s="209" t="s">
        <v>92</v>
      </c>
      <c r="E4834" s="204" t="s">
        <v>375</v>
      </c>
      <c r="F4834" s="148">
        <v>273</v>
      </c>
      <c r="G4834" s="148">
        <v>320</v>
      </c>
      <c r="H4834" s="148">
        <v>70000</v>
      </c>
    </row>
    <row r="4835" spans="2:8">
      <c r="B4835" s="211">
        <v>2017</v>
      </c>
      <c r="C4835" s="213">
        <v>12</v>
      </c>
      <c r="D4835" s="209" t="s">
        <v>92</v>
      </c>
      <c r="E4835" s="204" t="s">
        <v>390</v>
      </c>
      <c r="F4835" s="148">
        <v>2549</v>
      </c>
      <c r="G4835" s="148">
        <v>2974</v>
      </c>
      <c r="H4835" s="148">
        <v>729456.78999999992</v>
      </c>
    </row>
    <row r="4836" spans="2:8">
      <c r="B4836" s="211">
        <v>2017</v>
      </c>
      <c r="C4836" s="213">
        <v>12</v>
      </c>
      <c r="D4836" s="209" t="s">
        <v>92</v>
      </c>
      <c r="E4836" s="204" t="s">
        <v>397</v>
      </c>
      <c r="F4836" s="148">
        <v>618</v>
      </c>
      <c r="G4836" s="148">
        <v>722</v>
      </c>
      <c r="H4836" s="148">
        <v>134573.20000000001</v>
      </c>
    </row>
    <row r="4837" spans="2:8">
      <c r="B4837" s="211">
        <v>2017</v>
      </c>
      <c r="C4837" s="213">
        <v>12</v>
      </c>
      <c r="D4837" s="209" t="s">
        <v>92</v>
      </c>
      <c r="E4837" s="204" t="s">
        <v>477</v>
      </c>
      <c r="F4837" s="148">
        <v>548</v>
      </c>
      <c r="G4837" s="148">
        <v>640</v>
      </c>
      <c r="H4837" s="148">
        <v>139198.44</v>
      </c>
    </row>
    <row r="4838" spans="2:8">
      <c r="B4838" s="211">
        <v>2017</v>
      </c>
      <c r="C4838" s="213">
        <v>12</v>
      </c>
      <c r="D4838" s="209" t="s">
        <v>141</v>
      </c>
      <c r="E4838" s="204" t="s">
        <v>417</v>
      </c>
      <c r="F4838" s="148">
        <v>38</v>
      </c>
      <c r="G4838" s="148">
        <v>45</v>
      </c>
      <c r="H4838" s="148">
        <v>8763</v>
      </c>
    </row>
    <row r="4839" spans="2:8">
      <c r="B4839" s="211">
        <v>2017</v>
      </c>
      <c r="C4839" s="213">
        <v>12</v>
      </c>
      <c r="D4839" s="209" t="s">
        <v>142</v>
      </c>
      <c r="E4839" s="204" t="s">
        <v>265</v>
      </c>
      <c r="F4839" s="148">
        <v>276</v>
      </c>
      <c r="G4839" s="148">
        <v>322</v>
      </c>
      <c r="H4839" s="148">
        <v>70000</v>
      </c>
    </row>
    <row r="4840" spans="2:8">
      <c r="B4840" s="211">
        <v>2017</v>
      </c>
      <c r="C4840" s="213">
        <v>12</v>
      </c>
      <c r="D4840" s="209" t="s">
        <v>142</v>
      </c>
      <c r="E4840" s="204" t="s">
        <v>481</v>
      </c>
      <c r="F4840" s="148">
        <v>275</v>
      </c>
      <c r="G4840" s="148">
        <v>321</v>
      </c>
      <c r="H4840" s="148">
        <v>70000</v>
      </c>
    </row>
    <row r="4841" spans="2:8">
      <c r="B4841" s="211">
        <v>2017</v>
      </c>
      <c r="C4841" s="213">
        <v>12</v>
      </c>
      <c r="D4841" s="209" t="s">
        <v>142</v>
      </c>
      <c r="E4841" s="204" t="s">
        <v>390</v>
      </c>
      <c r="F4841" s="148">
        <v>571</v>
      </c>
      <c r="G4841" s="148">
        <v>666</v>
      </c>
      <c r="H4841" s="148">
        <v>133416.29999999999</v>
      </c>
    </row>
    <row r="4842" spans="2:8">
      <c r="B4842" s="211">
        <v>2017</v>
      </c>
      <c r="C4842" s="213">
        <v>12</v>
      </c>
      <c r="D4842" s="209" t="s">
        <v>143</v>
      </c>
      <c r="E4842" s="204" t="s">
        <v>265</v>
      </c>
      <c r="F4842" s="148">
        <v>30</v>
      </c>
      <c r="G4842" s="148">
        <v>33</v>
      </c>
      <c r="H4842" s="148">
        <v>14122.669999999998</v>
      </c>
    </row>
    <row r="4843" spans="2:8">
      <c r="B4843" s="211">
        <v>2017</v>
      </c>
      <c r="C4843" s="213">
        <v>12</v>
      </c>
      <c r="D4843" s="209" t="s">
        <v>144</v>
      </c>
      <c r="E4843" s="204" t="s">
        <v>473</v>
      </c>
      <c r="F4843" s="148">
        <v>275</v>
      </c>
      <c r="G4843" s="148">
        <v>321</v>
      </c>
      <c r="H4843" s="148">
        <v>59125</v>
      </c>
    </row>
    <row r="4844" spans="2:8">
      <c r="B4844" s="211">
        <v>2017</v>
      </c>
      <c r="C4844" s="213">
        <v>12</v>
      </c>
      <c r="D4844" s="209" t="s">
        <v>144</v>
      </c>
      <c r="E4844" s="204" t="s">
        <v>413</v>
      </c>
      <c r="F4844" s="148">
        <v>1139</v>
      </c>
      <c r="G4844" s="148">
        <v>1327</v>
      </c>
      <c r="H4844" s="148">
        <v>245100</v>
      </c>
    </row>
    <row r="4845" spans="2:8">
      <c r="B4845" s="211">
        <v>2017</v>
      </c>
      <c r="C4845" s="213">
        <v>12</v>
      </c>
      <c r="D4845" s="209" t="s">
        <v>145</v>
      </c>
      <c r="E4845" s="204" t="s">
        <v>469</v>
      </c>
      <c r="F4845" s="148">
        <v>274</v>
      </c>
      <c r="G4845" s="148">
        <v>320</v>
      </c>
      <c r="H4845" s="148">
        <v>70000</v>
      </c>
    </row>
    <row r="4846" spans="2:8">
      <c r="B4846" s="211">
        <v>2017</v>
      </c>
      <c r="C4846" s="213">
        <v>12</v>
      </c>
      <c r="D4846" s="209" t="s">
        <v>145</v>
      </c>
      <c r="E4846" s="204" t="s">
        <v>355</v>
      </c>
      <c r="F4846" s="148">
        <v>274</v>
      </c>
      <c r="G4846" s="148">
        <v>320</v>
      </c>
      <c r="H4846" s="148">
        <v>50000</v>
      </c>
    </row>
    <row r="4847" spans="2:8">
      <c r="B4847" s="211">
        <v>2017</v>
      </c>
      <c r="C4847" s="213">
        <v>12</v>
      </c>
      <c r="D4847" s="209" t="s">
        <v>145</v>
      </c>
      <c r="E4847" s="204" t="s">
        <v>397</v>
      </c>
      <c r="F4847" s="148">
        <v>286</v>
      </c>
      <c r="G4847" s="148">
        <v>334</v>
      </c>
      <c r="H4847" s="148">
        <v>64763.61</v>
      </c>
    </row>
    <row r="4848" spans="2:8">
      <c r="B4848" s="211">
        <v>2017</v>
      </c>
      <c r="C4848" s="213">
        <v>12</v>
      </c>
      <c r="D4848" s="209" t="s">
        <v>93</v>
      </c>
      <c r="E4848" s="204" t="s">
        <v>236</v>
      </c>
      <c r="F4848" s="148">
        <v>299</v>
      </c>
      <c r="G4848" s="148">
        <v>349</v>
      </c>
      <c r="H4848" s="148">
        <v>67322.61</v>
      </c>
    </row>
    <row r="4849" spans="2:8">
      <c r="B4849" s="211">
        <v>2017</v>
      </c>
      <c r="C4849" s="213">
        <v>12</v>
      </c>
      <c r="D4849" s="209" t="s">
        <v>93</v>
      </c>
      <c r="E4849" s="204" t="s">
        <v>470</v>
      </c>
      <c r="F4849" s="148">
        <v>587</v>
      </c>
      <c r="G4849" s="148">
        <v>685</v>
      </c>
      <c r="H4849" s="148">
        <v>146745.79</v>
      </c>
    </row>
    <row r="4850" spans="2:8">
      <c r="B4850" s="211">
        <v>2017</v>
      </c>
      <c r="C4850" s="213">
        <v>12</v>
      </c>
      <c r="D4850" s="209" t="s">
        <v>93</v>
      </c>
      <c r="E4850" s="204" t="s">
        <v>473</v>
      </c>
      <c r="F4850" s="148">
        <v>1990</v>
      </c>
      <c r="G4850" s="148">
        <v>2321</v>
      </c>
      <c r="H4850" s="148">
        <v>490000</v>
      </c>
    </row>
    <row r="4851" spans="2:8">
      <c r="B4851" s="211">
        <v>2017</v>
      </c>
      <c r="C4851" s="213">
        <v>12</v>
      </c>
      <c r="D4851" s="209" t="s">
        <v>93</v>
      </c>
      <c r="E4851" s="204" t="s">
        <v>330</v>
      </c>
      <c r="F4851" s="148">
        <v>585</v>
      </c>
      <c r="G4851" s="148">
        <v>682</v>
      </c>
      <c r="H4851" s="148">
        <v>155067.66</v>
      </c>
    </row>
    <row r="4852" spans="2:8">
      <c r="B4852" s="211">
        <v>2017</v>
      </c>
      <c r="C4852" s="213">
        <v>12</v>
      </c>
      <c r="D4852" s="209" t="s">
        <v>93</v>
      </c>
      <c r="E4852" s="204" t="s">
        <v>397</v>
      </c>
      <c r="F4852" s="148">
        <v>2095</v>
      </c>
      <c r="G4852" s="148">
        <v>2444</v>
      </c>
      <c r="H4852" s="148">
        <v>470954.06999999995</v>
      </c>
    </row>
    <row r="4853" spans="2:8">
      <c r="B4853" s="211">
        <v>2017</v>
      </c>
      <c r="C4853" s="213">
        <v>12</v>
      </c>
      <c r="D4853" s="209" t="s">
        <v>93</v>
      </c>
      <c r="E4853" s="204" t="s">
        <v>477</v>
      </c>
      <c r="F4853" s="148">
        <v>4486</v>
      </c>
      <c r="G4853" s="148">
        <v>5232</v>
      </c>
      <c r="H4853" s="148">
        <v>1017501.4099999999</v>
      </c>
    </row>
    <row r="4854" spans="2:8">
      <c r="B4854" s="211">
        <v>2017</v>
      </c>
      <c r="C4854" s="213">
        <v>12</v>
      </c>
      <c r="D4854" s="209" t="s">
        <v>146</v>
      </c>
      <c r="E4854" s="204" t="s">
        <v>414</v>
      </c>
      <c r="F4854" s="148">
        <v>74</v>
      </c>
      <c r="G4854" s="148">
        <v>86</v>
      </c>
      <c r="H4854" s="148">
        <v>26827.34</v>
      </c>
    </row>
    <row r="4855" spans="2:8">
      <c r="B4855" s="211">
        <v>2017</v>
      </c>
      <c r="C4855" s="213">
        <v>12</v>
      </c>
      <c r="D4855" s="209" t="s">
        <v>148</v>
      </c>
      <c r="E4855" s="204" t="s">
        <v>276</v>
      </c>
      <c r="F4855" s="148">
        <v>139</v>
      </c>
      <c r="G4855" s="148">
        <v>163</v>
      </c>
      <c r="H4855" s="148">
        <v>139999.99000000002</v>
      </c>
    </row>
    <row r="4856" spans="2:8">
      <c r="B4856" s="211">
        <v>2017</v>
      </c>
      <c r="C4856" s="213">
        <v>12</v>
      </c>
      <c r="D4856" s="209" t="s">
        <v>148</v>
      </c>
      <c r="E4856" s="204" t="s">
        <v>285</v>
      </c>
      <c r="F4856" s="148">
        <v>402</v>
      </c>
      <c r="G4856" s="148">
        <v>470</v>
      </c>
      <c r="H4856" s="148">
        <v>108722.93000000001</v>
      </c>
    </row>
    <row r="4857" spans="2:8">
      <c r="B4857" s="211">
        <v>2017</v>
      </c>
      <c r="C4857" s="213">
        <v>12</v>
      </c>
      <c r="D4857" s="209" t="s">
        <v>148</v>
      </c>
      <c r="E4857" s="204" t="s">
        <v>470</v>
      </c>
      <c r="F4857" s="148">
        <v>275</v>
      </c>
      <c r="G4857" s="148">
        <v>320</v>
      </c>
      <c r="H4857" s="148">
        <v>64408.33</v>
      </c>
    </row>
    <row r="4858" spans="2:8">
      <c r="B4858" s="211">
        <v>2017</v>
      </c>
      <c r="C4858" s="213">
        <v>12</v>
      </c>
      <c r="D4858" s="209" t="s">
        <v>148</v>
      </c>
      <c r="E4858" s="204" t="s">
        <v>321</v>
      </c>
      <c r="F4858" s="148">
        <v>167</v>
      </c>
      <c r="G4858" s="148">
        <v>195</v>
      </c>
      <c r="H4858" s="148">
        <v>36814.949999999997</v>
      </c>
    </row>
    <row r="4859" spans="2:8">
      <c r="B4859" s="211">
        <v>2017</v>
      </c>
      <c r="C4859" s="213">
        <v>12</v>
      </c>
      <c r="D4859" s="209" t="s">
        <v>148</v>
      </c>
      <c r="E4859" s="204" t="s">
        <v>330</v>
      </c>
      <c r="F4859" s="148">
        <v>3634</v>
      </c>
      <c r="G4859" s="148">
        <v>4241</v>
      </c>
      <c r="H4859" s="148">
        <v>829371.86</v>
      </c>
    </row>
    <row r="4860" spans="2:8">
      <c r="B4860" s="211">
        <v>2017</v>
      </c>
      <c r="C4860" s="213">
        <v>12</v>
      </c>
      <c r="D4860" s="209" t="s">
        <v>148</v>
      </c>
      <c r="E4860" s="204" t="s">
        <v>414</v>
      </c>
      <c r="F4860" s="148">
        <v>45</v>
      </c>
      <c r="G4860" s="148">
        <v>52</v>
      </c>
      <c r="H4860" s="148">
        <v>36720</v>
      </c>
    </row>
    <row r="4861" spans="2:8">
      <c r="B4861" s="211">
        <v>2017</v>
      </c>
      <c r="C4861" s="213">
        <v>12</v>
      </c>
      <c r="D4861" s="209" t="s">
        <v>148</v>
      </c>
      <c r="E4861" s="204" t="s">
        <v>351</v>
      </c>
      <c r="F4861" s="148">
        <v>255</v>
      </c>
      <c r="G4861" s="148">
        <v>298</v>
      </c>
      <c r="H4861" s="148">
        <v>81810.080000000002</v>
      </c>
    </row>
    <row r="4862" spans="2:8">
      <c r="B4862" s="211">
        <v>2017</v>
      </c>
      <c r="C4862" s="213">
        <v>12</v>
      </c>
      <c r="D4862" s="209" t="s">
        <v>148</v>
      </c>
      <c r="E4862" s="204" t="s">
        <v>474</v>
      </c>
      <c r="F4862" s="148">
        <v>273</v>
      </c>
      <c r="G4862" s="148">
        <v>319</v>
      </c>
      <c r="H4862" s="148">
        <v>75000</v>
      </c>
    </row>
    <row r="4863" spans="2:8">
      <c r="B4863" s="211">
        <v>2017</v>
      </c>
      <c r="C4863" s="213">
        <v>12</v>
      </c>
      <c r="D4863" s="209" t="s">
        <v>148</v>
      </c>
      <c r="E4863" s="204" t="s">
        <v>375</v>
      </c>
      <c r="F4863" s="148">
        <v>252</v>
      </c>
      <c r="G4863" s="148">
        <v>294</v>
      </c>
      <c r="H4863" s="148">
        <v>50000</v>
      </c>
    </row>
    <row r="4864" spans="2:8">
      <c r="B4864" s="211">
        <v>2017</v>
      </c>
      <c r="C4864" s="213">
        <v>12</v>
      </c>
      <c r="D4864" s="209" t="s">
        <v>163</v>
      </c>
      <c r="E4864" s="204" t="s">
        <v>414</v>
      </c>
      <c r="F4864" s="148">
        <v>250</v>
      </c>
      <c r="G4864" s="148">
        <v>292</v>
      </c>
      <c r="H4864" s="148">
        <v>97443</v>
      </c>
    </row>
    <row r="4865" spans="2:8">
      <c r="B4865" s="211">
        <v>2017</v>
      </c>
      <c r="C4865" s="213">
        <v>12</v>
      </c>
      <c r="D4865" s="209" t="s">
        <v>149</v>
      </c>
      <c r="E4865" s="204" t="s">
        <v>467</v>
      </c>
      <c r="F4865" s="148">
        <v>275</v>
      </c>
      <c r="G4865" s="148">
        <v>321</v>
      </c>
      <c r="H4865" s="148">
        <v>70000</v>
      </c>
    </row>
    <row r="4866" spans="2:8">
      <c r="B4866" s="211">
        <v>2017</v>
      </c>
      <c r="C4866" s="213">
        <v>12</v>
      </c>
      <c r="D4866" s="209" t="s">
        <v>149</v>
      </c>
      <c r="E4866" s="204" t="s">
        <v>302</v>
      </c>
      <c r="F4866" s="148">
        <v>274</v>
      </c>
      <c r="G4866" s="148">
        <v>320</v>
      </c>
      <c r="H4866" s="148">
        <v>63419.73</v>
      </c>
    </row>
    <row r="4867" spans="2:8">
      <c r="B4867" s="211">
        <v>2017</v>
      </c>
      <c r="C4867" s="213">
        <v>12</v>
      </c>
      <c r="D4867" s="209" t="s">
        <v>151</v>
      </c>
      <c r="E4867" s="204" t="s">
        <v>414</v>
      </c>
      <c r="F4867" s="148">
        <v>111</v>
      </c>
      <c r="G4867" s="148">
        <v>130</v>
      </c>
      <c r="H4867" s="148">
        <v>37243.050000000003</v>
      </c>
    </row>
    <row r="4868" spans="2:8">
      <c r="B4868" s="211">
        <v>2017</v>
      </c>
      <c r="C4868" s="213">
        <v>12</v>
      </c>
      <c r="D4868" s="209" t="s">
        <v>151</v>
      </c>
      <c r="E4868" s="204" t="s">
        <v>418</v>
      </c>
      <c r="F4868" s="148">
        <v>58</v>
      </c>
      <c r="G4868" s="148">
        <v>66</v>
      </c>
      <c r="H4868" s="148">
        <v>62575.64</v>
      </c>
    </row>
    <row r="4869" spans="2:8">
      <c r="B4869" s="211">
        <v>2017</v>
      </c>
      <c r="C4869" s="213">
        <v>12</v>
      </c>
      <c r="D4869" s="209" t="s">
        <v>152</v>
      </c>
      <c r="E4869" s="204" t="s">
        <v>473</v>
      </c>
      <c r="F4869" s="148">
        <v>274</v>
      </c>
      <c r="G4869" s="148">
        <v>320</v>
      </c>
      <c r="H4869" s="148">
        <v>70325.649999999994</v>
      </c>
    </row>
    <row r="4870" spans="2:8">
      <c r="B4870" s="211">
        <v>2018</v>
      </c>
      <c r="C4870" s="213">
        <v>1</v>
      </c>
      <c r="D4870" s="209" t="s">
        <v>2</v>
      </c>
      <c r="E4870" s="204" t="s">
        <v>236</v>
      </c>
      <c r="F4870" s="148">
        <v>1999</v>
      </c>
      <c r="G4870" s="148">
        <v>2334</v>
      </c>
      <c r="H4870" s="148">
        <v>452918.73</v>
      </c>
    </row>
    <row r="4871" spans="2:8">
      <c r="B4871" s="211">
        <v>2018</v>
      </c>
      <c r="C4871" s="213">
        <v>1</v>
      </c>
      <c r="D4871" s="209" t="s">
        <v>2</v>
      </c>
      <c r="E4871" s="204" t="s">
        <v>248</v>
      </c>
      <c r="F4871" s="148">
        <v>285</v>
      </c>
      <c r="G4871" s="148">
        <v>332</v>
      </c>
      <c r="H4871" s="148">
        <v>70000</v>
      </c>
    </row>
    <row r="4872" spans="2:8">
      <c r="B4872" s="211">
        <v>2018</v>
      </c>
      <c r="C4872" s="213">
        <v>1</v>
      </c>
      <c r="D4872" s="209" t="s">
        <v>2</v>
      </c>
      <c r="E4872" s="204" t="s">
        <v>257</v>
      </c>
      <c r="F4872" s="148">
        <v>9</v>
      </c>
      <c r="G4872" s="148">
        <v>11</v>
      </c>
      <c r="H4872" s="148">
        <v>12076.8</v>
      </c>
    </row>
    <row r="4873" spans="2:8">
      <c r="B4873" s="211">
        <v>2018</v>
      </c>
      <c r="C4873" s="213">
        <v>1</v>
      </c>
      <c r="D4873" s="209" t="s">
        <v>2</v>
      </c>
      <c r="E4873" s="204" t="s">
        <v>267</v>
      </c>
      <c r="F4873" s="148">
        <v>1101</v>
      </c>
      <c r="G4873" s="148">
        <v>1284</v>
      </c>
      <c r="H4873" s="148">
        <v>270000</v>
      </c>
    </row>
    <row r="4874" spans="2:8">
      <c r="B4874" s="211">
        <v>2018</v>
      </c>
      <c r="C4874" s="213">
        <v>1</v>
      </c>
      <c r="D4874" s="209" t="s">
        <v>2</v>
      </c>
      <c r="E4874" s="204" t="s">
        <v>284</v>
      </c>
      <c r="F4874" s="148">
        <v>524</v>
      </c>
      <c r="G4874" s="148">
        <v>611</v>
      </c>
      <c r="H4874" s="148">
        <v>112875</v>
      </c>
    </row>
    <row r="4875" spans="2:8">
      <c r="B4875" s="211">
        <v>2018</v>
      </c>
      <c r="C4875" s="213">
        <v>1</v>
      </c>
      <c r="D4875" s="209" t="s">
        <v>2</v>
      </c>
      <c r="E4875" s="204" t="s">
        <v>285</v>
      </c>
      <c r="F4875" s="148">
        <v>2250</v>
      </c>
      <c r="G4875" s="148">
        <v>2625</v>
      </c>
      <c r="H4875" s="148">
        <v>548037.46000000008</v>
      </c>
    </row>
    <row r="4876" spans="2:8">
      <c r="B4876" s="211">
        <v>2018</v>
      </c>
      <c r="C4876" s="213">
        <v>1</v>
      </c>
      <c r="D4876" s="209" t="s">
        <v>2</v>
      </c>
      <c r="E4876" s="204" t="s">
        <v>292</v>
      </c>
      <c r="F4876" s="148">
        <v>823</v>
      </c>
      <c r="G4876" s="148">
        <v>960</v>
      </c>
      <c r="H4876" s="148">
        <v>210000</v>
      </c>
    </row>
    <row r="4877" spans="2:8">
      <c r="B4877" s="211">
        <v>2018</v>
      </c>
      <c r="C4877" s="213">
        <v>1</v>
      </c>
      <c r="D4877" s="209" t="s">
        <v>2</v>
      </c>
      <c r="E4877" s="204" t="s">
        <v>301</v>
      </c>
      <c r="F4877" s="148">
        <v>212</v>
      </c>
      <c r="G4877" s="148">
        <v>250</v>
      </c>
      <c r="H4877" s="148">
        <v>68210.36</v>
      </c>
    </row>
    <row r="4878" spans="2:8">
      <c r="B4878" s="211">
        <v>2018</v>
      </c>
      <c r="C4878" s="213">
        <v>1</v>
      </c>
      <c r="D4878" s="209" t="s">
        <v>2</v>
      </c>
      <c r="E4878" s="204" t="s">
        <v>302</v>
      </c>
      <c r="F4878" s="148">
        <v>8678</v>
      </c>
      <c r="G4878" s="148">
        <v>10128</v>
      </c>
      <c r="H4878" s="148">
        <v>2009265.8399999996</v>
      </c>
    </row>
    <row r="4879" spans="2:8">
      <c r="B4879" s="211">
        <v>2018</v>
      </c>
      <c r="C4879" s="213">
        <v>1</v>
      </c>
      <c r="D4879" s="209" t="s">
        <v>2</v>
      </c>
      <c r="E4879" s="204" t="s">
        <v>542</v>
      </c>
      <c r="F4879" s="148">
        <v>14</v>
      </c>
      <c r="G4879" s="148">
        <v>16</v>
      </c>
      <c r="H4879" s="148">
        <v>2646</v>
      </c>
    </row>
    <row r="4880" spans="2:8">
      <c r="B4880" s="211">
        <v>2018</v>
      </c>
      <c r="C4880" s="213">
        <v>1</v>
      </c>
      <c r="D4880" s="209" t="s">
        <v>2</v>
      </c>
      <c r="E4880" s="204" t="s">
        <v>471</v>
      </c>
      <c r="F4880" s="148">
        <v>849</v>
      </c>
      <c r="G4880" s="148">
        <v>991</v>
      </c>
      <c r="H4880" s="148">
        <v>188734.22</v>
      </c>
    </row>
    <row r="4881" spans="2:8">
      <c r="B4881" s="211">
        <v>2018</v>
      </c>
      <c r="C4881" s="213">
        <v>1</v>
      </c>
      <c r="D4881" s="209" t="s">
        <v>2</v>
      </c>
      <c r="E4881" s="204" t="s">
        <v>472</v>
      </c>
      <c r="F4881" s="148">
        <v>833</v>
      </c>
      <c r="G4881" s="148">
        <v>972</v>
      </c>
      <c r="H4881" s="148">
        <v>264270</v>
      </c>
    </row>
    <row r="4882" spans="2:8">
      <c r="B4882" s="211">
        <v>2018</v>
      </c>
      <c r="C4882" s="213">
        <v>1</v>
      </c>
      <c r="D4882" s="209" t="s">
        <v>2</v>
      </c>
      <c r="E4882" s="204" t="s">
        <v>321</v>
      </c>
      <c r="F4882" s="148">
        <v>1</v>
      </c>
      <c r="G4882" s="148">
        <v>1</v>
      </c>
      <c r="H4882" s="148">
        <v>2376</v>
      </c>
    </row>
    <row r="4883" spans="2:8">
      <c r="B4883" s="211">
        <v>2018</v>
      </c>
      <c r="C4883" s="213">
        <v>1</v>
      </c>
      <c r="D4883" s="209" t="s">
        <v>2</v>
      </c>
      <c r="E4883" s="204" t="s">
        <v>322</v>
      </c>
      <c r="F4883" s="148">
        <v>280</v>
      </c>
      <c r="G4883" s="148">
        <v>326</v>
      </c>
      <c r="H4883" s="148">
        <v>70000</v>
      </c>
    </row>
    <row r="4884" spans="2:8">
      <c r="B4884" s="211">
        <v>2018</v>
      </c>
      <c r="C4884" s="213">
        <v>1</v>
      </c>
      <c r="D4884" s="209" t="s">
        <v>2</v>
      </c>
      <c r="E4884" s="204" t="s">
        <v>324</v>
      </c>
      <c r="F4884" s="148">
        <v>10201</v>
      </c>
      <c r="G4884" s="148">
        <v>11904</v>
      </c>
      <c r="H4884" s="148">
        <v>2130000</v>
      </c>
    </row>
    <row r="4885" spans="2:8">
      <c r="B4885" s="211">
        <v>2018</v>
      </c>
      <c r="C4885" s="213">
        <v>1</v>
      </c>
      <c r="D4885" s="209" t="s">
        <v>2</v>
      </c>
      <c r="E4885" s="204" t="s">
        <v>326</v>
      </c>
      <c r="F4885" s="148">
        <v>549</v>
      </c>
      <c r="G4885" s="148">
        <v>640</v>
      </c>
      <c r="H4885" s="148">
        <v>118250</v>
      </c>
    </row>
    <row r="4886" spans="2:8">
      <c r="B4886" s="211">
        <v>2018</v>
      </c>
      <c r="C4886" s="213">
        <v>1</v>
      </c>
      <c r="D4886" s="209" t="s">
        <v>2</v>
      </c>
      <c r="E4886" s="204" t="s">
        <v>330</v>
      </c>
      <c r="F4886" s="148">
        <v>10912</v>
      </c>
      <c r="G4886" s="148">
        <v>12727</v>
      </c>
      <c r="H4886" s="148">
        <v>2985551.2499999995</v>
      </c>
    </row>
    <row r="4887" spans="2:8">
      <c r="B4887" s="211">
        <v>2018</v>
      </c>
      <c r="C4887" s="213">
        <v>1</v>
      </c>
      <c r="D4887" s="209" t="s">
        <v>2</v>
      </c>
      <c r="E4887" s="204" t="s">
        <v>415</v>
      </c>
      <c r="F4887" s="148">
        <v>1832</v>
      </c>
      <c r="G4887" s="148">
        <v>2136</v>
      </c>
      <c r="H4887" s="148">
        <v>472595.20000000001</v>
      </c>
    </row>
    <row r="4888" spans="2:8">
      <c r="B4888" s="211">
        <v>2018</v>
      </c>
      <c r="C4888" s="213">
        <v>1</v>
      </c>
      <c r="D4888" s="209" t="s">
        <v>2</v>
      </c>
      <c r="E4888" s="204" t="s">
        <v>357</v>
      </c>
      <c r="F4888" s="148">
        <v>21</v>
      </c>
      <c r="G4888" s="148">
        <v>24</v>
      </c>
      <c r="H4888" s="148">
        <v>9835</v>
      </c>
    </row>
    <row r="4889" spans="2:8">
      <c r="B4889" s="211">
        <v>2018</v>
      </c>
      <c r="C4889" s="213">
        <v>1</v>
      </c>
      <c r="D4889" s="209" t="s">
        <v>2</v>
      </c>
      <c r="E4889" s="204" t="s">
        <v>444</v>
      </c>
      <c r="F4889" s="148">
        <v>4</v>
      </c>
      <c r="G4889" s="148">
        <v>4</v>
      </c>
      <c r="H4889" s="148">
        <v>1470</v>
      </c>
    </row>
    <row r="4890" spans="2:8">
      <c r="B4890" s="211">
        <v>2018</v>
      </c>
      <c r="C4890" s="213">
        <v>1</v>
      </c>
      <c r="D4890" s="209" t="s">
        <v>2</v>
      </c>
      <c r="E4890" s="204" t="s">
        <v>474</v>
      </c>
      <c r="F4890" s="148">
        <v>3242</v>
      </c>
      <c r="G4890" s="148">
        <v>3783</v>
      </c>
      <c r="H4890" s="148">
        <v>767595.29999999993</v>
      </c>
    </row>
    <row r="4891" spans="2:8">
      <c r="B4891" s="211">
        <v>2018</v>
      </c>
      <c r="C4891" s="213">
        <v>1</v>
      </c>
      <c r="D4891" s="209" t="s">
        <v>2</v>
      </c>
      <c r="E4891" s="204" t="s">
        <v>375</v>
      </c>
      <c r="F4891" s="148">
        <v>4043</v>
      </c>
      <c r="G4891" s="148">
        <v>4717</v>
      </c>
      <c r="H4891" s="148">
        <v>720000.01</v>
      </c>
    </row>
    <row r="4892" spans="2:8">
      <c r="B4892" s="211">
        <v>2018</v>
      </c>
      <c r="C4892" s="213">
        <v>1</v>
      </c>
      <c r="D4892" s="209" t="s">
        <v>2</v>
      </c>
      <c r="E4892" s="204" t="s">
        <v>381</v>
      </c>
      <c r="F4892" s="148">
        <v>158</v>
      </c>
      <c r="G4892" s="148">
        <v>184</v>
      </c>
      <c r="H4892" s="148">
        <v>40441.370000000003</v>
      </c>
    </row>
    <row r="4893" spans="2:8">
      <c r="B4893" s="211">
        <v>2018</v>
      </c>
      <c r="C4893" s="213">
        <v>1</v>
      </c>
      <c r="D4893" s="209" t="s">
        <v>2</v>
      </c>
      <c r="E4893" s="204" t="s">
        <v>390</v>
      </c>
      <c r="F4893" s="148">
        <v>9171</v>
      </c>
      <c r="G4893" s="148">
        <v>10701</v>
      </c>
      <c r="H4893" s="148">
        <v>2972167.43</v>
      </c>
    </row>
    <row r="4894" spans="2:8">
      <c r="B4894" s="211">
        <v>2018</v>
      </c>
      <c r="C4894" s="213">
        <v>1</v>
      </c>
      <c r="D4894" s="209" t="s">
        <v>2</v>
      </c>
      <c r="E4894" s="204" t="s">
        <v>397</v>
      </c>
      <c r="F4894" s="148">
        <v>1466</v>
      </c>
      <c r="G4894" s="148">
        <v>1709</v>
      </c>
      <c r="H4894" s="148">
        <v>318223.42000000004</v>
      </c>
    </row>
    <row r="4895" spans="2:8">
      <c r="B4895" s="211">
        <v>2018</v>
      </c>
      <c r="C4895" s="213">
        <v>1</v>
      </c>
      <c r="D4895" s="209" t="s">
        <v>2</v>
      </c>
      <c r="E4895" s="204" t="s">
        <v>477</v>
      </c>
      <c r="F4895" s="148">
        <v>12445</v>
      </c>
      <c r="G4895" s="148">
        <v>14519</v>
      </c>
      <c r="H4895" s="148">
        <v>2951471.3899999983</v>
      </c>
    </row>
    <row r="4896" spans="2:8">
      <c r="B4896" s="211">
        <v>2018</v>
      </c>
      <c r="C4896" s="213">
        <v>1</v>
      </c>
      <c r="D4896" s="209" t="s">
        <v>2</v>
      </c>
      <c r="E4896" s="204" t="s">
        <v>409</v>
      </c>
      <c r="F4896" s="148">
        <v>275</v>
      </c>
      <c r="G4896" s="148">
        <v>321</v>
      </c>
      <c r="H4896" s="148">
        <v>70000</v>
      </c>
    </row>
    <row r="4897" spans="2:8">
      <c r="B4897" s="211">
        <v>2018</v>
      </c>
      <c r="C4897" s="213">
        <v>1</v>
      </c>
      <c r="D4897" s="209" t="s">
        <v>164</v>
      </c>
      <c r="E4897" s="204" t="s">
        <v>292</v>
      </c>
      <c r="F4897" s="148">
        <v>274</v>
      </c>
      <c r="G4897" s="148">
        <v>320</v>
      </c>
      <c r="H4897" s="148">
        <v>60000</v>
      </c>
    </row>
    <row r="4898" spans="2:8">
      <c r="B4898" s="211">
        <v>2018</v>
      </c>
      <c r="C4898" s="213">
        <v>1</v>
      </c>
      <c r="D4898" s="209" t="s">
        <v>88</v>
      </c>
      <c r="E4898" s="204" t="s">
        <v>414</v>
      </c>
      <c r="F4898" s="148">
        <v>204</v>
      </c>
      <c r="G4898" s="148">
        <v>238</v>
      </c>
      <c r="H4898" s="148">
        <v>94340.040000000008</v>
      </c>
    </row>
    <row r="4899" spans="2:8">
      <c r="B4899" s="211">
        <v>2018</v>
      </c>
      <c r="C4899" s="213">
        <v>1</v>
      </c>
      <c r="D4899" s="209" t="s">
        <v>88</v>
      </c>
      <c r="E4899" s="204" t="s">
        <v>390</v>
      </c>
      <c r="F4899" s="148">
        <v>341</v>
      </c>
      <c r="G4899" s="148">
        <v>395</v>
      </c>
      <c r="H4899" s="148">
        <v>94843.279999999984</v>
      </c>
    </row>
    <row r="4900" spans="2:8">
      <c r="B4900" s="211">
        <v>2018</v>
      </c>
      <c r="C4900" s="213">
        <v>1</v>
      </c>
      <c r="D4900" s="209" t="s">
        <v>112</v>
      </c>
      <c r="E4900" s="204" t="s">
        <v>461</v>
      </c>
      <c r="F4900" s="148">
        <v>105</v>
      </c>
      <c r="G4900" s="148">
        <v>123</v>
      </c>
      <c r="H4900" s="148">
        <v>24404.61</v>
      </c>
    </row>
    <row r="4901" spans="2:8">
      <c r="B4901" s="211">
        <v>2018</v>
      </c>
      <c r="C4901" s="213">
        <v>1</v>
      </c>
      <c r="D4901" s="209" t="s">
        <v>107</v>
      </c>
      <c r="E4901" s="204" t="s">
        <v>248</v>
      </c>
      <c r="F4901" s="148">
        <v>286</v>
      </c>
      <c r="G4901" s="148">
        <v>334</v>
      </c>
      <c r="H4901" s="148">
        <v>70000</v>
      </c>
    </row>
    <row r="4902" spans="2:8">
      <c r="B4902" s="211">
        <v>2018</v>
      </c>
      <c r="C4902" s="213">
        <v>1</v>
      </c>
      <c r="D4902" s="209" t="s">
        <v>107</v>
      </c>
      <c r="E4902" s="204" t="s">
        <v>265</v>
      </c>
      <c r="F4902" s="148">
        <v>274</v>
      </c>
      <c r="G4902" s="148">
        <v>319</v>
      </c>
      <c r="H4902" s="148">
        <v>49999.990000000005</v>
      </c>
    </row>
    <row r="4903" spans="2:8">
      <c r="B4903" s="211">
        <v>2018</v>
      </c>
      <c r="C4903" s="213">
        <v>1</v>
      </c>
      <c r="D4903" s="209" t="s">
        <v>107</v>
      </c>
      <c r="E4903" s="204" t="s">
        <v>284</v>
      </c>
      <c r="F4903" s="148">
        <v>698</v>
      </c>
      <c r="G4903" s="148">
        <v>812</v>
      </c>
      <c r="H4903" s="148">
        <v>155882.98000000001</v>
      </c>
    </row>
    <row r="4904" spans="2:8">
      <c r="B4904" s="211">
        <v>2018</v>
      </c>
      <c r="C4904" s="213">
        <v>1</v>
      </c>
      <c r="D4904" s="209" t="s">
        <v>107</v>
      </c>
      <c r="E4904" s="204" t="s">
        <v>285</v>
      </c>
      <c r="F4904" s="148">
        <v>2470</v>
      </c>
      <c r="G4904" s="148">
        <v>2882</v>
      </c>
      <c r="H4904" s="148">
        <v>566417.8899999999</v>
      </c>
    </row>
    <row r="4905" spans="2:8">
      <c r="B4905" s="211">
        <v>2018</v>
      </c>
      <c r="C4905" s="213">
        <v>1</v>
      </c>
      <c r="D4905" s="209" t="s">
        <v>107</v>
      </c>
      <c r="E4905" s="204" t="s">
        <v>290</v>
      </c>
      <c r="F4905" s="148">
        <v>159</v>
      </c>
      <c r="G4905" s="148">
        <v>184</v>
      </c>
      <c r="H4905" s="148">
        <v>52710.7</v>
      </c>
    </row>
    <row r="4906" spans="2:8">
      <c r="B4906" s="211">
        <v>2018</v>
      </c>
      <c r="C4906" s="213">
        <v>1</v>
      </c>
      <c r="D4906" s="209" t="s">
        <v>107</v>
      </c>
      <c r="E4906" s="204" t="s">
        <v>302</v>
      </c>
      <c r="F4906" s="148">
        <v>1133</v>
      </c>
      <c r="G4906" s="148">
        <v>1322</v>
      </c>
      <c r="H4906" s="148">
        <v>262240.46999999997</v>
      </c>
    </row>
    <row r="4907" spans="2:8">
      <c r="B4907" s="211">
        <v>2018</v>
      </c>
      <c r="C4907" s="213">
        <v>1</v>
      </c>
      <c r="D4907" s="209" t="s">
        <v>107</v>
      </c>
      <c r="E4907" s="204" t="s">
        <v>470</v>
      </c>
      <c r="F4907" s="148">
        <v>1431</v>
      </c>
      <c r="G4907" s="148">
        <v>1670</v>
      </c>
      <c r="H4907" s="148">
        <v>368448.85000000003</v>
      </c>
    </row>
    <row r="4908" spans="2:8">
      <c r="B4908" s="211">
        <v>2018</v>
      </c>
      <c r="C4908" s="213">
        <v>1</v>
      </c>
      <c r="D4908" s="209" t="s">
        <v>107</v>
      </c>
      <c r="E4908" s="204" t="s">
        <v>471</v>
      </c>
      <c r="F4908" s="148">
        <v>550</v>
      </c>
      <c r="G4908" s="148">
        <v>642</v>
      </c>
      <c r="H4908" s="148">
        <v>137488.84</v>
      </c>
    </row>
    <row r="4909" spans="2:8">
      <c r="B4909" s="211">
        <v>2018</v>
      </c>
      <c r="C4909" s="213">
        <v>1</v>
      </c>
      <c r="D4909" s="209" t="s">
        <v>107</v>
      </c>
      <c r="E4909" s="204" t="s">
        <v>322</v>
      </c>
      <c r="F4909" s="148">
        <v>276</v>
      </c>
      <c r="G4909" s="148">
        <v>322</v>
      </c>
      <c r="H4909" s="148">
        <v>70000</v>
      </c>
    </row>
    <row r="4910" spans="2:8">
      <c r="B4910" s="211">
        <v>2018</v>
      </c>
      <c r="C4910" s="213">
        <v>1</v>
      </c>
      <c r="D4910" s="209" t="s">
        <v>107</v>
      </c>
      <c r="E4910" s="204" t="s">
        <v>484</v>
      </c>
      <c r="F4910" s="148">
        <v>286</v>
      </c>
      <c r="G4910" s="148">
        <v>333</v>
      </c>
      <c r="H4910" s="148">
        <v>110230</v>
      </c>
    </row>
    <row r="4911" spans="2:8">
      <c r="B4911" s="211">
        <v>2018</v>
      </c>
      <c r="C4911" s="213">
        <v>1</v>
      </c>
      <c r="D4911" s="209" t="s">
        <v>107</v>
      </c>
      <c r="E4911" s="204" t="s">
        <v>330</v>
      </c>
      <c r="F4911" s="148">
        <v>1530</v>
      </c>
      <c r="G4911" s="148">
        <v>1786</v>
      </c>
      <c r="H4911" s="148">
        <v>518642.95</v>
      </c>
    </row>
    <row r="4912" spans="2:8">
      <c r="B4912" s="211">
        <v>2018</v>
      </c>
      <c r="C4912" s="213">
        <v>1</v>
      </c>
      <c r="D4912" s="209" t="s">
        <v>107</v>
      </c>
      <c r="E4912" s="204" t="s">
        <v>375</v>
      </c>
      <c r="F4912" s="148">
        <v>1174</v>
      </c>
      <c r="G4912" s="148">
        <v>1369</v>
      </c>
      <c r="H4912" s="148">
        <v>295000</v>
      </c>
    </row>
    <row r="4913" spans="2:8">
      <c r="B4913" s="211">
        <v>2018</v>
      </c>
      <c r="C4913" s="213">
        <v>1</v>
      </c>
      <c r="D4913" s="209" t="s">
        <v>107</v>
      </c>
      <c r="E4913" s="204" t="s">
        <v>390</v>
      </c>
      <c r="F4913" s="148">
        <v>2191</v>
      </c>
      <c r="G4913" s="148">
        <v>2548</v>
      </c>
      <c r="H4913" s="148">
        <v>752336.8</v>
      </c>
    </row>
    <row r="4914" spans="2:8">
      <c r="B4914" s="211">
        <v>2018</v>
      </c>
      <c r="C4914" s="213">
        <v>1</v>
      </c>
      <c r="D4914" s="209" t="s">
        <v>107</v>
      </c>
      <c r="E4914" s="204" t="s">
        <v>395</v>
      </c>
      <c r="F4914" s="148">
        <v>87</v>
      </c>
      <c r="G4914" s="148">
        <v>101</v>
      </c>
      <c r="H4914" s="148">
        <v>18705</v>
      </c>
    </row>
    <row r="4915" spans="2:8">
      <c r="B4915" s="211">
        <v>2018</v>
      </c>
      <c r="C4915" s="213">
        <v>1</v>
      </c>
      <c r="D4915" s="209" t="s">
        <v>107</v>
      </c>
      <c r="E4915" s="204" t="s">
        <v>397</v>
      </c>
      <c r="F4915" s="148">
        <v>275</v>
      </c>
      <c r="G4915" s="148">
        <v>321</v>
      </c>
      <c r="H4915" s="148">
        <v>63987.22</v>
      </c>
    </row>
    <row r="4916" spans="2:8">
      <c r="B4916" s="211">
        <v>2018</v>
      </c>
      <c r="C4916" s="213">
        <v>1</v>
      </c>
      <c r="D4916" s="209" t="s">
        <v>107</v>
      </c>
      <c r="E4916" s="204" t="s">
        <v>402</v>
      </c>
      <c r="F4916" s="148">
        <v>286</v>
      </c>
      <c r="G4916" s="148">
        <v>334</v>
      </c>
      <c r="H4916" s="148">
        <v>90993.43</v>
      </c>
    </row>
    <row r="4917" spans="2:8">
      <c r="B4917" s="211">
        <v>2018</v>
      </c>
      <c r="C4917" s="213">
        <v>1</v>
      </c>
      <c r="D4917" s="209" t="s">
        <v>107</v>
      </c>
      <c r="E4917" s="204" t="s">
        <v>405</v>
      </c>
      <c r="F4917" s="148">
        <v>285</v>
      </c>
      <c r="G4917" s="148">
        <v>333</v>
      </c>
      <c r="H4917" s="148">
        <v>88769.1</v>
      </c>
    </row>
    <row r="4918" spans="2:8">
      <c r="B4918" s="211">
        <v>2018</v>
      </c>
      <c r="C4918" s="213">
        <v>1</v>
      </c>
      <c r="D4918" s="209" t="s">
        <v>90</v>
      </c>
      <c r="E4918" s="204" t="s">
        <v>236</v>
      </c>
      <c r="F4918" s="148">
        <v>5890</v>
      </c>
      <c r="G4918" s="148">
        <v>6876</v>
      </c>
      <c r="H4918" s="148">
        <v>994898.1</v>
      </c>
    </row>
    <row r="4919" spans="2:8">
      <c r="B4919" s="211">
        <v>2018</v>
      </c>
      <c r="C4919" s="213">
        <v>1</v>
      </c>
      <c r="D4919" s="209" t="s">
        <v>90</v>
      </c>
      <c r="E4919" s="204" t="s">
        <v>285</v>
      </c>
      <c r="F4919" s="148">
        <v>1917</v>
      </c>
      <c r="G4919" s="148">
        <v>2235</v>
      </c>
      <c r="H4919" s="148">
        <v>542322.94999999995</v>
      </c>
    </row>
    <row r="4920" spans="2:8">
      <c r="B4920" s="211">
        <v>2018</v>
      </c>
      <c r="C4920" s="213">
        <v>1</v>
      </c>
      <c r="D4920" s="209" t="s">
        <v>90</v>
      </c>
      <c r="E4920" s="204" t="s">
        <v>292</v>
      </c>
      <c r="F4920" s="148">
        <v>284</v>
      </c>
      <c r="G4920" s="148">
        <v>331</v>
      </c>
      <c r="H4920" s="148">
        <v>69599.22</v>
      </c>
    </row>
    <row r="4921" spans="2:8">
      <c r="B4921" s="211">
        <v>2018</v>
      </c>
      <c r="C4921" s="213">
        <v>1</v>
      </c>
      <c r="D4921" s="209" t="s">
        <v>90</v>
      </c>
      <c r="E4921" s="204" t="s">
        <v>302</v>
      </c>
      <c r="F4921" s="148">
        <v>5559</v>
      </c>
      <c r="G4921" s="148">
        <v>6488</v>
      </c>
      <c r="H4921" s="148">
        <v>1287055.3899999997</v>
      </c>
    </row>
    <row r="4922" spans="2:8">
      <c r="B4922" s="211">
        <v>2018</v>
      </c>
      <c r="C4922" s="213">
        <v>1</v>
      </c>
      <c r="D4922" s="209" t="s">
        <v>90</v>
      </c>
      <c r="E4922" s="204" t="s">
        <v>470</v>
      </c>
      <c r="F4922" s="148">
        <v>1370</v>
      </c>
      <c r="G4922" s="148">
        <v>1599</v>
      </c>
      <c r="H4922" s="148">
        <v>358206.13000000006</v>
      </c>
    </row>
    <row r="4923" spans="2:8">
      <c r="B4923" s="211">
        <v>2018</v>
      </c>
      <c r="C4923" s="213">
        <v>1</v>
      </c>
      <c r="D4923" s="209" t="s">
        <v>90</v>
      </c>
      <c r="E4923" s="204" t="s">
        <v>472</v>
      </c>
      <c r="F4923" s="148">
        <v>275</v>
      </c>
      <c r="G4923" s="148">
        <v>320</v>
      </c>
      <c r="H4923" s="148">
        <v>88090</v>
      </c>
    </row>
    <row r="4924" spans="2:8">
      <c r="B4924" s="211">
        <v>2018</v>
      </c>
      <c r="C4924" s="213">
        <v>1</v>
      </c>
      <c r="D4924" s="209" t="s">
        <v>90</v>
      </c>
      <c r="E4924" s="204" t="s">
        <v>324</v>
      </c>
      <c r="F4924" s="148">
        <v>9598</v>
      </c>
      <c r="G4924" s="148">
        <v>11199</v>
      </c>
      <c r="H4924" s="148">
        <v>2245926.4300000006</v>
      </c>
    </row>
    <row r="4925" spans="2:8">
      <c r="B4925" s="211">
        <v>2018</v>
      </c>
      <c r="C4925" s="213">
        <v>1</v>
      </c>
      <c r="D4925" s="209" t="s">
        <v>90</v>
      </c>
      <c r="E4925" s="204" t="s">
        <v>330</v>
      </c>
      <c r="F4925" s="148">
        <v>10999</v>
      </c>
      <c r="G4925" s="148">
        <v>12830</v>
      </c>
      <c r="H4925" s="148">
        <v>3160688.8599999994</v>
      </c>
    </row>
    <row r="4926" spans="2:8">
      <c r="B4926" s="211">
        <v>2018</v>
      </c>
      <c r="C4926" s="213">
        <v>1</v>
      </c>
      <c r="D4926" s="209" t="s">
        <v>90</v>
      </c>
      <c r="E4926" s="204" t="s">
        <v>414</v>
      </c>
      <c r="F4926" s="148">
        <v>251</v>
      </c>
      <c r="G4926" s="148">
        <v>293</v>
      </c>
      <c r="H4926" s="148">
        <v>46710</v>
      </c>
    </row>
    <row r="4927" spans="2:8">
      <c r="B4927" s="211">
        <v>2018</v>
      </c>
      <c r="C4927" s="213">
        <v>1</v>
      </c>
      <c r="D4927" s="209" t="s">
        <v>90</v>
      </c>
      <c r="E4927" s="204" t="s">
        <v>481</v>
      </c>
      <c r="F4927" s="148">
        <v>854</v>
      </c>
      <c r="G4927" s="148">
        <v>998</v>
      </c>
      <c r="H4927" s="148">
        <v>210962.42999999996</v>
      </c>
    </row>
    <row r="4928" spans="2:8">
      <c r="B4928" s="211">
        <v>2018</v>
      </c>
      <c r="C4928" s="213">
        <v>1</v>
      </c>
      <c r="D4928" s="209" t="s">
        <v>90</v>
      </c>
      <c r="E4928" s="204" t="s">
        <v>375</v>
      </c>
      <c r="F4928" s="148">
        <v>3301</v>
      </c>
      <c r="G4928" s="148">
        <v>3850</v>
      </c>
      <c r="H4928" s="148">
        <v>722937.86</v>
      </c>
    </row>
    <row r="4929" spans="2:8">
      <c r="B4929" s="211">
        <v>2018</v>
      </c>
      <c r="C4929" s="213">
        <v>1</v>
      </c>
      <c r="D4929" s="209" t="s">
        <v>90</v>
      </c>
      <c r="E4929" s="204" t="s">
        <v>390</v>
      </c>
      <c r="F4929" s="148">
        <v>1444</v>
      </c>
      <c r="G4929" s="148">
        <v>1686</v>
      </c>
      <c r="H4929" s="148">
        <v>306548.44</v>
      </c>
    </row>
    <row r="4930" spans="2:8">
      <c r="B4930" s="211">
        <v>2018</v>
      </c>
      <c r="C4930" s="213">
        <v>1</v>
      </c>
      <c r="D4930" s="209" t="s">
        <v>90</v>
      </c>
      <c r="E4930" s="204" t="s">
        <v>397</v>
      </c>
      <c r="F4930" s="148">
        <v>2476</v>
      </c>
      <c r="G4930" s="148">
        <v>2890</v>
      </c>
      <c r="H4930" s="148">
        <v>749756.92</v>
      </c>
    </row>
    <row r="4931" spans="2:8">
      <c r="B4931" s="211">
        <v>2018</v>
      </c>
      <c r="C4931" s="213">
        <v>1</v>
      </c>
      <c r="D4931" s="209" t="s">
        <v>90</v>
      </c>
      <c r="E4931" s="204" t="s">
        <v>477</v>
      </c>
      <c r="F4931" s="148">
        <v>3634</v>
      </c>
      <c r="G4931" s="148">
        <v>4238</v>
      </c>
      <c r="H4931" s="148">
        <v>1048220.8899999999</v>
      </c>
    </row>
    <row r="4932" spans="2:8">
      <c r="B4932" s="211">
        <v>2018</v>
      </c>
      <c r="C4932" s="213">
        <v>1</v>
      </c>
      <c r="D4932" s="209" t="s">
        <v>90</v>
      </c>
      <c r="E4932" s="204" t="s">
        <v>399</v>
      </c>
      <c r="F4932" s="148">
        <v>11322</v>
      </c>
      <c r="G4932" s="148">
        <v>13209</v>
      </c>
      <c r="H4932" s="148">
        <v>2730000.0000000009</v>
      </c>
    </row>
    <row r="4933" spans="2:8">
      <c r="B4933" s="211">
        <v>2018</v>
      </c>
      <c r="C4933" s="213">
        <v>1</v>
      </c>
      <c r="D4933" s="209" t="s">
        <v>155</v>
      </c>
      <c r="E4933" s="204" t="s">
        <v>414</v>
      </c>
      <c r="F4933" s="148">
        <v>148</v>
      </c>
      <c r="G4933" s="148">
        <v>173</v>
      </c>
      <c r="H4933" s="148">
        <v>60030.990000000005</v>
      </c>
    </row>
    <row r="4934" spans="2:8">
      <c r="B4934" s="211">
        <v>2018</v>
      </c>
      <c r="C4934" s="213">
        <v>1</v>
      </c>
      <c r="D4934" s="209" t="s">
        <v>87</v>
      </c>
      <c r="E4934" s="204" t="s">
        <v>236</v>
      </c>
      <c r="F4934" s="148">
        <v>3567</v>
      </c>
      <c r="G4934" s="148">
        <v>4164</v>
      </c>
      <c r="H4934" s="148">
        <v>766277.02999999991</v>
      </c>
    </row>
    <row r="4935" spans="2:8">
      <c r="B4935" s="211">
        <v>2018</v>
      </c>
      <c r="C4935" s="213">
        <v>1</v>
      </c>
      <c r="D4935" s="209" t="s">
        <v>87</v>
      </c>
      <c r="E4935" s="204" t="s">
        <v>246</v>
      </c>
      <c r="F4935" s="148">
        <v>824</v>
      </c>
      <c r="G4935" s="148">
        <v>961</v>
      </c>
      <c r="H4935" s="148">
        <v>210000</v>
      </c>
    </row>
    <row r="4936" spans="2:8">
      <c r="B4936" s="211">
        <v>2018</v>
      </c>
      <c r="C4936" s="213">
        <v>1</v>
      </c>
      <c r="D4936" s="209" t="s">
        <v>87</v>
      </c>
      <c r="E4936" s="204" t="s">
        <v>262</v>
      </c>
      <c r="F4936" s="148">
        <v>273</v>
      </c>
      <c r="G4936" s="148">
        <v>319</v>
      </c>
      <c r="H4936" s="148">
        <v>70025.38</v>
      </c>
    </row>
    <row r="4937" spans="2:8">
      <c r="B4937" s="211">
        <v>2018</v>
      </c>
      <c r="C4937" s="213">
        <v>1</v>
      </c>
      <c r="D4937" s="209" t="s">
        <v>87</v>
      </c>
      <c r="E4937" s="204" t="s">
        <v>265</v>
      </c>
      <c r="F4937" s="148">
        <v>550</v>
      </c>
      <c r="G4937" s="148">
        <v>642</v>
      </c>
      <c r="H4937" s="148">
        <v>120000</v>
      </c>
    </row>
    <row r="4938" spans="2:8">
      <c r="B4938" s="211">
        <v>2018</v>
      </c>
      <c r="C4938" s="213">
        <v>1</v>
      </c>
      <c r="D4938" s="209" t="s">
        <v>87</v>
      </c>
      <c r="E4938" s="204" t="s">
        <v>273</v>
      </c>
      <c r="F4938" s="148">
        <v>275</v>
      </c>
      <c r="G4938" s="148">
        <v>321</v>
      </c>
      <c r="H4938" s="148">
        <v>59125</v>
      </c>
    </row>
    <row r="4939" spans="2:8">
      <c r="B4939" s="211">
        <v>2018</v>
      </c>
      <c r="C4939" s="213">
        <v>1</v>
      </c>
      <c r="D4939" s="209" t="s">
        <v>87</v>
      </c>
      <c r="E4939" s="204" t="s">
        <v>285</v>
      </c>
      <c r="F4939" s="148">
        <v>250</v>
      </c>
      <c r="G4939" s="148">
        <v>291</v>
      </c>
      <c r="H4939" s="148">
        <v>68679.990000000005</v>
      </c>
    </row>
    <row r="4940" spans="2:8">
      <c r="B4940" s="211">
        <v>2018</v>
      </c>
      <c r="C4940" s="213">
        <v>1</v>
      </c>
      <c r="D4940" s="209" t="s">
        <v>87</v>
      </c>
      <c r="E4940" s="204" t="s">
        <v>302</v>
      </c>
      <c r="F4940" s="148">
        <v>1642</v>
      </c>
      <c r="G4940" s="148">
        <v>1913</v>
      </c>
      <c r="H4940" s="148">
        <v>379691.64999999997</v>
      </c>
    </row>
    <row r="4941" spans="2:8">
      <c r="B4941" s="211">
        <v>2018</v>
      </c>
      <c r="C4941" s="213">
        <v>1</v>
      </c>
      <c r="D4941" s="209" t="s">
        <v>87</v>
      </c>
      <c r="E4941" s="204" t="s">
        <v>470</v>
      </c>
      <c r="F4941" s="148">
        <v>3843</v>
      </c>
      <c r="G4941" s="148">
        <v>4486</v>
      </c>
      <c r="H4941" s="148">
        <v>824646.82</v>
      </c>
    </row>
    <row r="4942" spans="2:8">
      <c r="B4942" s="211">
        <v>2018</v>
      </c>
      <c r="C4942" s="213">
        <v>1</v>
      </c>
      <c r="D4942" s="209" t="s">
        <v>87</v>
      </c>
      <c r="E4942" s="204" t="s">
        <v>471</v>
      </c>
      <c r="F4942" s="148">
        <v>274</v>
      </c>
      <c r="G4942" s="148">
        <v>320</v>
      </c>
      <c r="H4942" s="148">
        <v>59583.86</v>
      </c>
    </row>
    <row r="4943" spans="2:8">
      <c r="B4943" s="211">
        <v>2018</v>
      </c>
      <c r="C4943" s="213">
        <v>1</v>
      </c>
      <c r="D4943" s="209" t="s">
        <v>87</v>
      </c>
      <c r="E4943" s="204" t="s">
        <v>472</v>
      </c>
      <c r="F4943" s="148">
        <v>5221</v>
      </c>
      <c r="G4943" s="148">
        <v>6090</v>
      </c>
      <c r="H4943" s="148">
        <v>1362586.42</v>
      </c>
    </row>
    <row r="4944" spans="2:8">
      <c r="B4944" s="211">
        <v>2018</v>
      </c>
      <c r="C4944" s="213">
        <v>1</v>
      </c>
      <c r="D4944" s="209" t="s">
        <v>87</v>
      </c>
      <c r="E4944" s="204" t="s">
        <v>315</v>
      </c>
      <c r="F4944" s="148">
        <v>2</v>
      </c>
      <c r="G4944" s="148">
        <v>2</v>
      </c>
      <c r="H4944" s="148">
        <v>700</v>
      </c>
    </row>
    <row r="4945" spans="2:8">
      <c r="B4945" s="211">
        <v>2018</v>
      </c>
      <c r="C4945" s="213">
        <v>1</v>
      </c>
      <c r="D4945" s="209" t="s">
        <v>87</v>
      </c>
      <c r="E4945" s="204" t="s">
        <v>322</v>
      </c>
      <c r="F4945" s="148">
        <v>200</v>
      </c>
      <c r="G4945" s="148">
        <v>234</v>
      </c>
      <c r="H4945" s="148">
        <v>140000</v>
      </c>
    </row>
    <row r="4946" spans="2:8">
      <c r="B4946" s="211">
        <v>2018</v>
      </c>
      <c r="C4946" s="213">
        <v>1</v>
      </c>
      <c r="D4946" s="209" t="s">
        <v>87</v>
      </c>
      <c r="E4946" s="204" t="s">
        <v>324</v>
      </c>
      <c r="F4946" s="148">
        <v>5485</v>
      </c>
      <c r="G4946" s="148">
        <v>6400</v>
      </c>
      <c r="H4946" s="148">
        <v>1389433.0499999998</v>
      </c>
    </row>
    <row r="4947" spans="2:8">
      <c r="B4947" s="211">
        <v>2018</v>
      </c>
      <c r="C4947" s="213">
        <v>1</v>
      </c>
      <c r="D4947" s="209" t="s">
        <v>87</v>
      </c>
      <c r="E4947" s="204" t="s">
        <v>499</v>
      </c>
      <c r="F4947" s="148">
        <v>191</v>
      </c>
      <c r="G4947" s="148">
        <v>224</v>
      </c>
      <c r="H4947" s="148">
        <v>63847.7</v>
      </c>
    </row>
    <row r="4948" spans="2:8">
      <c r="B4948" s="211">
        <v>2018</v>
      </c>
      <c r="C4948" s="213">
        <v>1</v>
      </c>
      <c r="D4948" s="209" t="s">
        <v>87</v>
      </c>
      <c r="E4948" s="204" t="s">
        <v>330</v>
      </c>
      <c r="F4948" s="148">
        <v>18960</v>
      </c>
      <c r="G4948" s="148">
        <v>22109</v>
      </c>
      <c r="H4948" s="148">
        <v>4130933.609999998</v>
      </c>
    </row>
    <row r="4949" spans="2:8">
      <c r="B4949" s="211">
        <v>2018</v>
      </c>
      <c r="C4949" s="213">
        <v>1</v>
      </c>
      <c r="D4949" s="209" t="s">
        <v>87</v>
      </c>
      <c r="E4949" s="204" t="s">
        <v>355</v>
      </c>
      <c r="F4949" s="148">
        <v>1649</v>
      </c>
      <c r="G4949" s="148">
        <v>1925</v>
      </c>
      <c r="H4949" s="148">
        <v>300000.01</v>
      </c>
    </row>
    <row r="4950" spans="2:8">
      <c r="B4950" s="211">
        <v>2018</v>
      </c>
      <c r="C4950" s="213">
        <v>1</v>
      </c>
      <c r="D4950" s="209" t="s">
        <v>87</v>
      </c>
      <c r="E4950" s="204" t="s">
        <v>518</v>
      </c>
      <c r="F4950" s="148">
        <v>5</v>
      </c>
      <c r="G4950" s="148">
        <v>6</v>
      </c>
      <c r="H4950" s="148">
        <v>1837.5</v>
      </c>
    </row>
    <row r="4951" spans="2:8">
      <c r="B4951" s="211">
        <v>2018</v>
      </c>
      <c r="C4951" s="213">
        <v>1</v>
      </c>
      <c r="D4951" s="209" t="s">
        <v>87</v>
      </c>
      <c r="E4951" s="204" t="s">
        <v>474</v>
      </c>
      <c r="F4951" s="148">
        <v>823</v>
      </c>
      <c r="G4951" s="148">
        <v>961</v>
      </c>
      <c r="H4951" s="148">
        <v>208797.66000000003</v>
      </c>
    </row>
    <row r="4952" spans="2:8">
      <c r="B4952" s="211">
        <v>2018</v>
      </c>
      <c r="C4952" s="213">
        <v>1</v>
      </c>
      <c r="D4952" s="209" t="s">
        <v>87</v>
      </c>
      <c r="E4952" s="204" t="s">
        <v>375</v>
      </c>
      <c r="F4952" s="148">
        <v>1100</v>
      </c>
      <c r="G4952" s="148">
        <v>1282</v>
      </c>
      <c r="H4952" s="148">
        <v>280000.01</v>
      </c>
    </row>
    <row r="4953" spans="2:8">
      <c r="B4953" s="211">
        <v>2018</v>
      </c>
      <c r="C4953" s="213">
        <v>1</v>
      </c>
      <c r="D4953" s="209" t="s">
        <v>87</v>
      </c>
      <c r="E4953" s="204" t="s">
        <v>390</v>
      </c>
      <c r="F4953" s="148">
        <v>3838</v>
      </c>
      <c r="G4953" s="148">
        <v>4477</v>
      </c>
      <c r="H4953" s="148">
        <v>839981.06</v>
      </c>
    </row>
    <row r="4954" spans="2:8">
      <c r="B4954" s="211">
        <v>2018</v>
      </c>
      <c r="C4954" s="213">
        <v>1</v>
      </c>
      <c r="D4954" s="209" t="s">
        <v>87</v>
      </c>
      <c r="E4954" s="204" t="s">
        <v>394</v>
      </c>
      <c r="F4954" s="148">
        <v>276</v>
      </c>
      <c r="G4954" s="148">
        <v>322</v>
      </c>
      <c r="H4954" s="148">
        <v>55260</v>
      </c>
    </row>
    <row r="4955" spans="2:8">
      <c r="B4955" s="211">
        <v>2018</v>
      </c>
      <c r="C4955" s="213">
        <v>1</v>
      </c>
      <c r="D4955" s="209" t="s">
        <v>87</v>
      </c>
      <c r="E4955" s="204" t="s">
        <v>397</v>
      </c>
      <c r="F4955" s="148">
        <v>5493</v>
      </c>
      <c r="G4955" s="148">
        <v>6410</v>
      </c>
      <c r="H4955" s="148">
        <v>1227353.25</v>
      </c>
    </row>
    <row r="4956" spans="2:8">
      <c r="B4956" s="211">
        <v>2018</v>
      </c>
      <c r="C4956" s="213">
        <v>1</v>
      </c>
      <c r="D4956" s="209" t="s">
        <v>87</v>
      </c>
      <c r="E4956" s="204" t="s">
        <v>477</v>
      </c>
      <c r="F4956" s="148">
        <v>22224</v>
      </c>
      <c r="G4956" s="148">
        <v>25925</v>
      </c>
      <c r="H4956" s="148">
        <v>5367654.0899999989</v>
      </c>
    </row>
    <row r="4957" spans="2:8">
      <c r="B4957" s="211">
        <v>2018</v>
      </c>
      <c r="C4957" s="213">
        <v>1</v>
      </c>
      <c r="D4957" s="209" t="s">
        <v>113</v>
      </c>
      <c r="E4957" s="204" t="s">
        <v>242</v>
      </c>
      <c r="F4957" s="148">
        <v>86</v>
      </c>
      <c r="G4957" s="148">
        <v>101</v>
      </c>
      <c r="H4957" s="148">
        <v>30275.870000000003</v>
      </c>
    </row>
    <row r="4958" spans="2:8">
      <c r="B4958" s="211">
        <v>2018</v>
      </c>
      <c r="C4958" s="213">
        <v>1</v>
      </c>
      <c r="D4958" s="209" t="s">
        <v>113</v>
      </c>
      <c r="E4958" s="204" t="s">
        <v>330</v>
      </c>
      <c r="F4958" s="148">
        <v>1227</v>
      </c>
      <c r="G4958" s="148">
        <v>1426</v>
      </c>
      <c r="H4958" s="148">
        <v>478323.6</v>
      </c>
    </row>
    <row r="4959" spans="2:8">
      <c r="B4959" s="211">
        <v>2018</v>
      </c>
      <c r="C4959" s="213">
        <v>1</v>
      </c>
      <c r="D4959" s="209" t="s">
        <v>113</v>
      </c>
      <c r="E4959" s="204" t="s">
        <v>414</v>
      </c>
      <c r="F4959" s="148">
        <v>474</v>
      </c>
      <c r="G4959" s="148">
        <v>550</v>
      </c>
      <c r="H4959" s="148">
        <v>161749.89000000001</v>
      </c>
    </row>
    <row r="4960" spans="2:8">
      <c r="B4960" s="211">
        <v>2018</v>
      </c>
      <c r="C4960" s="213">
        <v>1</v>
      </c>
      <c r="D4960" s="209" t="s">
        <v>113</v>
      </c>
      <c r="E4960" s="204" t="s">
        <v>417</v>
      </c>
      <c r="F4960" s="148">
        <v>52</v>
      </c>
      <c r="G4960" s="148">
        <v>61</v>
      </c>
      <c r="H4960" s="148">
        <v>26104.45</v>
      </c>
    </row>
    <row r="4961" spans="2:8">
      <c r="B4961" s="211">
        <v>2018</v>
      </c>
      <c r="C4961" s="213">
        <v>1</v>
      </c>
      <c r="D4961" s="209" t="s">
        <v>113</v>
      </c>
      <c r="E4961" s="204" t="s">
        <v>418</v>
      </c>
      <c r="F4961" s="148">
        <v>18</v>
      </c>
      <c r="G4961" s="148">
        <v>20</v>
      </c>
      <c r="H4961" s="148">
        <v>12958.77</v>
      </c>
    </row>
    <row r="4962" spans="2:8">
      <c r="B4962" s="211">
        <v>2018</v>
      </c>
      <c r="C4962" s="213">
        <v>1</v>
      </c>
      <c r="D4962" s="209" t="s">
        <v>113</v>
      </c>
      <c r="E4962" s="204" t="s">
        <v>390</v>
      </c>
      <c r="F4962" s="148">
        <v>129</v>
      </c>
      <c r="G4962" s="148">
        <v>151</v>
      </c>
      <c r="H4962" s="148">
        <v>40000</v>
      </c>
    </row>
    <row r="4963" spans="2:8">
      <c r="B4963" s="211">
        <v>2018</v>
      </c>
      <c r="C4963" s="213">
        <v>1</v>
      </c>
      <c r="D4963" s="209" t="s">
        <v>113</v>
      </c>
      <c r="E4963" s="204" t="s">
        <v>412</v>
      </c>
      <c r="F4963" s="148">
        <v>225</v>
      </c>
      <c r="G4963" s="148">
        <v>263</v>
      </c>
      <c r="H4963" s="148">
        <v>50000</v>
      </c>
    </row>
    <row r="4964" spans="2:8">
      <c r="B4964" s="211">
        <v>2018</v>
      </c>
      <c r="C4964" s="213">
        <v>1</v>
      </c>
      <c r="D4964" s="209" t="s">
        <v>114</v>
      </c>
      <c r="E4964" s="204" t="s">
        <v>265</v>
      </c>
      <c r="F4964" s="148">
        <v>180</v>
      </c>
      <c r="G4964" s="148">
        <v>210</v>
      </c>
      <c r="H4964" s="148">
        <v>58333.72</v>
      </c>
    </row>
    <row r="4965" spans="2:8">
      <c r="B4965" s="211">
        <v>2018</v>
      </c>
      <c r="C4965" s="213">
        <v>1</v>
      </c>
      <c r="D4965" s="209" t="s">
        <v>114</v>
      </c>
      <c r="E4965" s="204" t="s">
        <v>276</v>
      </c>
      <c r="F4965" s="148">
        <v>7</v>
      </c>
      <c r="G4965" s="148">
        <v>9</v>
      </c>
      <c r="H4965" s="148">
        <v>20053.05</v>
      </c>
    </row>
    <row r="4966" spans="2:8">
      <c r="B4966" s="211">
        <v>2018</v>
      </c>
      <c r="C4966" s="213">
        <v>1</v>
      </c>
      <c r="D4966" s="209" t="s">
        <v>114</v>
      </c>
      <c r="E4966" s="204" t="s">
        <v>284</v>
      </c>
      <c r="F4966" s="148">
        <v>274</v>
      </c>
      <c r="G4966" s="148">
        <v>320</v>
      </c>
      <c r="H4966" s="148">
        <v>59125</v>
      </c>
    </row>
    <row r="4967" spans="2:8">
      <c r="B4967" s="211">
        <v>2018</v>
      </c>
      <c r="C4967" s="213">
        <v>1</v>
      </c>
      <c r="D4967" s="209" t="s">
        <v>114</v>
      </c>
      <c r="E4967" s="204" t="s">
        <v>292</v>
      </c>
      <c r="F4967" s="148">
        <v>275</v>
      </c>
      <c r="G4967" s="148">
        <v>321</v>
      </c>
      <c r="H4967" s="148">
        <v>70000</v>
      </c>
    </row>
    <row r="4968" spans="2:8">
      <c r="B4968" s="211">
        <v>2018</v>
      </c>
      <c r="C4968" s="213">
        <v>1</v>
      </c>
      <c r="D4968" s="209" t="s">
        <v>114</v>
      </c>
      <c r="E4968" s="204" t="s">
        <v>470</v>
      </c>
      <c r="F4968" s="148">
        <v>825</v>
      </c>
      <c r="G4968" s="148">
        <v>963</v>
      </c>
      <c r="H4968" s="148">
        <v>183184.21</v>
      </c>
    </row>
    <row r="4969" spans="2:8">
      <c r="B4969" s="211">
        <v>2018</v>
      </c>
      <c r="C4969" s="213">
        <v>1</v>
      </c>
      <c r="D4969" s="209" t="s">
        <v>114</v>
      </c>
      <c r="E4969" s="204" t="s">
        <v>324</v>
      </c>
      <c r="F4969" s="148">
        <v>275</v>
      </c>
      <c r="G4969" s="148">
        <v>321</v>
      </c>
      <c r="H4969" s="148">
        <v>70000</v>
      </c>
    </row>
    <row r="4970" spans="2:8">
      <c r="B4970" s="211">
        <v>2018</v>
      </c>
      <c r="C4970" s="213">
        <v>1</v>
      </c>
      <c r="D4970" s="209" t="s">
        <v>114</v>
      </c>
      <c r="E4970" s="204" t="s">
        <v>330</v>
      </c>
      <c r="F4970" s="148">
        <v>275</v>
      </c>
      <c r="G4970" s="148">
        <v>321</v>
      </c>
      <c r="H4970" s="148">
        <v>76583.05</v>
      </c>
    </row>
    <row r="4971" spans="2:8">
      <c r="B4971" s="211">
        <v>2018</v>
      </c>
      <c r="C4971" s="213">
        <v>1</v>
      </c>
      <c r="D4971" s="209" t="s">
        <v>114</v>
      </c>
      <c r="E4971" s="204" t="s">
        <v>415</v>
      </c>
      <c r="F4971" s="148">
        <v>251</v>
      </c>
      <c r="G4971" s="148">
        <v>293</v>
      </c>
      <c r="H4971" s="148">
        <v>126144</v>
      </c>
    </row>
    <row r="4972" spans="2:8">
      <c r="B4972" s="211">
        <v>2018</v>
      </c>
      <c r="C4972" s="213">
        <v>1</v>
      </c>
      <c r="D4972" s="209" t="s">
        <v>114</v>
      </c>
      <c r="E4972" s="204" t="s">
        <v>474</v>
      </c>
      <c r="F4972" s="148">
        <v>275</v>
      </c>
      <c r="G4972" s="148">
        <v>320</v>
      </c>
      <c r="H4972" s="148">
        <v>70000</v>
      </c>
    </row>
    <row r="4973" spans="2:8">
      <c r="B4973" s="211">
        <v>2018</v>
      </c>
      <c r="C4973" s="213">
        <v>1</v>
      </c>
      <c r="D4973" s="209" t="s">
        <v>114</v>
      </c>
      <c r="E4973" s="204" t="s">
        <v>390</v>
      </c>
      <c r="F4973" s="148">
        <v>1098</v>
      </c>
      <c r="G4973" s="148">
        <v>1282</v>
      </c>
      <c r="H4973" s="148">
        <v>261325.31</v>
      </c>
    </row>
    <row r="4974" spans="2:8">
      <c r="B4974" s="211">
        <v>2018</v>
      </c>
      <c r="C4974" s="213">
        <v>1</v>
      </c>
      <c r="D4974" s="209" t="s">
        <v>114</v>
      </c>
      <c r="E4974" s="204" t="s">
        <v>397</v>
      </c>
      <c r="F4974" s="148">
        <v>1368</v>
      </c>
      <c r="G4974" s="148">
        <v>1596</v>
      </c>
      <c r="H4974" s="148">
        <v>300953.54000000004</v>
      </c>
    </row>
    <row r="4975" spans="2:8">
      <c r="B4975" s="211">
        <v>2018</v>
      </c>
      <c r="C4975" s="213">
        <v>1</v>
      </c>
      <c r="D4975" s="209" t="s">
        <v>114</v>
      </c>
      <c r="E4975" s="204" t="s">
        <v>405</v>
      </c>
      <c r="F4975" s="148">
        <v>283</v>
      </c>
      <c r="G4975" s="148">
        <v>330</v>
      </c>
      <c r="H4975" s="148">
        <v>80144.399999999994</v>
      </c>
    </row>
    <row r="4976" spans="2:8">
      <c r="B4976" s="211">
        <v>2018</v>
      </c>
      <c r="C4976" s="213">
        <v>1</v>
      </c>
      <c r="D4976" s="209" t="s">
        <v>173</v>
      </c>
      <c r="E4976" s="204" t="s">
        <v>477</v>
      </c>
      <c r="F4976" s="148">
        <v>1372</v>
      </c>
      <c r="G4976" s="148">
        <v>1601</v>
      </c>
      <c r="H4976" s="148">
        <v>347996.1</v>
      </c>
    </row>
    <row r="4977" spans="2:8">
      <c r="B4977" s="211">
        <v>2018</v>
      </c>
      <c r="C4977" s="213">
        <v>1</v>
      </c>
      <c r="D4977" s="209" t="s">
        <v>115</v>
      </c>
      <c r="E4977" s="204" t="s">
        <v>418</v>
      </c>
      <c r="F4977" s="148">
        <v>33</v>
      </c>
      <c r="G4977" s="148">
        <v>38</v>
      </c>
      <c r="H4977" s="148">
        <v>23516.37</v>
      </c>
    </row>
    <row r="4978" spans="2:8">
      <c r="B4978" s="211">
        <v>2018</v>
      </c>
      <c r="C4978" s="213">
        <v>1</v>
      </c>
      <c r="D4978" s="209" t="s">
        <v>115</v>
      </c>
      <c r="E4978" s="204" t="s">
        <v>454</v>
      </c>
      <c r="F4978" s="148">
        <v>5</v>
      </c>
      <c r="G4978" s="148">
        <v>5</v>
      </c>
      <c r="H4978" s="148">
        <v>2363.8000000000002</v>
      </c>
    </row>
    <row r="4979" spans="2:8">
      <c r="B4979" s="211">
        <v>2018</v>
      </c>
      <c r="C4979" s="213">
        <v>1</v>
      </c>
      <c r="D4979" s="209" t="s">
        <v>115</v>
      </c>
      <c r="E4979" s="204" t="s">
        <v>463</v>
      </c>
      <c r="F4979" s="148">
        <v>36</v>
      </c>
      <c r="G4979" s="148">
        <v>41</v>
      </c>
      <c r="H4979" s="148">
        <v>30326.66</v>
      </c>
    </row>
    <row r="4980" spans="2:8">
      <c r="B4980" s="211">
        <v>2018</v>
      </c>
      <c r="C4980" s="213">
        <v>1</v>
      </c>
      <c r="D4980" s="209" t="s">
        <v>106</v>
      </c>
      <c r="E4980" s="204" t="s">
        <v>236</v>
      </c>
      <c r="F4980" s="148">
        <v>275</v>
      </c>
      <c r="G4980" s="148">
        <v>321</v>
      </c>
      <c r="H4980" s="148">
        <v>64408.56</v>
      </c>
    </row>
    <row r="4981" spans="2:8">
      <c r="B4981" s="211">
        <v>2018</v>
      </c>
      <c r="C4981" s="213">
        <v>1</v>
      </c>
      <c r="D4981" s="209" t="s">
        <v>106</v>
      </c>
      <c r="E4981" s="204" t="s">
        <v>243</v>
      </c>
      <c r="F4981" s="148">
        <v>128</v>
      </c>
      <c r="G4981" s="148">
        <v>150</v>
      </c>
      <c r="H4981" s="148">
        <v>35410.080000000002</v>
      </c>
    </row>
    <row r="4982" spans="2:8">
      <c r="B4982" s="211">
        <v>2018</v>
      </c>
      <c r="C4982" s="213">
        <v>1</v>
      </c>
      <c r="D4982" s="209" t="s">
        <v>106</v>
      </c>
      <c r="E4982" s="204" t="s">
        <v>246</v>
      </c>
      <c r="F4982" s="148">
        <v>775</v>
      </c>
      <c r="G4982" s="148">
        <v>905</v>
      </c>
      <c r="H4982" s="148">
        <v>210000</v>
      </c>
    </row>
    <row r="4983" spans="2:8">
      <c r="B4983" s="211">
        <v>2018</v>
      </c>
      <c r="C4983" s="213">
        <v>1</v>
      </c>
      <c r="D4983" s="209" t="s">
        <v>106</v>
      </c>
      <c r="E4983" s="204" t="s">
        <v>248</v>
      </c>
      <c r="F4983" s="148">
        <v>550</v>
      </c>
      <c r="G4983" s="148">
        <v>641</v>
      </c>
      <c r="H4983" s="148">
        <v>140000</v>
      </c>
    </row>
    <row r="4984" spans="2:8">
      <c r="B4984" s="211">
        <v>2018</v>
      </c>
      <c r="C4984" s="213">
        <v>1</v>
      </c>
      <c r="D4984" s="209" t="s">
        <v>106</v>
      </c>
      <c r="E4984" s="204" t="s">
        <v>251</v>
      </c>
      <c r="F4984" s="148">
        <v>211</v>
      </c>
      <c r="G4984" s="148">
        <v>247</v>
      </c>
      <c r="H4984" s="148">
        <v>65658.69</v>
      </c>
    </row>
    <row r="4985" spans="2:8">
      <c r="B4985" s="211">
        <v>2018</v>
      </c>
      <c r="C4985" s="213">
        <v>1</v>
      </c>
      <c r="D4985" s="209" t="s">
        <v>106</v>
      </c>
      <c r="E4985" s="204" t="s">
        <v>257</v>
      </c>
      <c r="F4985" s="148">
        <v>32</v>
      </c>
      <c r="G4985" s="148">
        <v>37</v>
      </c>
      <c r="H4985" s="148">
        <v>79821.959999999992</v>
      </c>
    </row>
    <row r="4986" spans="2:8">
      <c r="B4986" s="211">
        <v>2018</v>
      </c>
      <c r="C4986" s="213">
        <v>1</v>
      </c>
      <c r="D4986" s="209" t="s">
        <v>106</v>
      </c>
      <c r="E4986" s="204" t="s">
        <v>265</v>
      </c>
      <c r="F4986" s="148">
        <v>165</v>
      </c>
      <c r="G4986" s="148">
        <v>194</v>
      </c>
      <c r="H4986" s="148">
        <v>50000.01</v>
      </c>
    </row>
    <row r="4987" spans="2:8">
      <c r="B4987" s="211">
        <v>2018</v>
      </c>
      <c r="C4987" s="213">
        <v>1</v>
      </c>
      <c r="D4987" s="209" t="s">
        <v>106</v>
      </c>
      <c r="E4987" s="204" t="s">
        <v>274</v>
      </c>
      <c r="F4987" s="148">
        <v>489</v>
      </c>
      <c r="G4987" s="148">
        <v>571</v>
      </c>
      <c r="H4987" s="148">
        <v>183582.52</v>
      </c>
    </row>
    <row r="4988" spans="2:8">
      <c r="B4988" s="211">
        <v>2018</v>
      </c>
      <c r="C4988" s="213">
        <v>1</v>
      </c>
      <c r="D4988" s="209" t="s">
        <v>106</v>
      </c>
      <c r="E4988" s="204" t="s">
        <v>285</v>
      </c>
      <c r="F4988" s="148">
        <v>3370</v>
      </c>
      <c r="G4988" s="148">
        <v>3931</v>
      </c>
      <c r="H4988" s="148">
        <v>757371.12000000011</v>
      </c>
    </row>
    <row r="4989" spans="2:8">
      <c r="B4989" s="211">
        <v>2018</v>
      </c>
      <c r="C4989" s="213">
        <v>1</v>
      </c>
      <c r="D4989" s="209" t="s">
        <v>106</v>
      </c>
      <c r="E4989" s="204" t="s">
        <v>291</v>
      </c>
      <c r="F4989" s="148">
        <v>566</v>
      </c>
      <c r="G4989" s="148">
        <v>659</v>
      </c>
      <c r="H4989" s="148">
        <v>270000</v>
      </c>
    </row>
    <row r="4990" spans="2:8">
      <c r="B4990" s="211">
        <v>2018</v>
      </c>
      <c r="C4990" s="213">
        <v>1</v>
      </c>
      <c r="D4990" s="209" t="s">
        <v>106</v>
      </c>
      <c r="E4990" s="204" t="s">
        <v>302</v>
      </c>
      <c r="F4990" s="148">
        <v>15337</v>
      </c>
      <c r="G4990" s="148">
        <v>17888</v>
      </c>
      <c r="H4990" s="148">
        <v>3549606.6199999996</v>
      </c>
    </row>
    <row r="4991" spans="2:8">
      <c r="B4991" s="211">
        <v>2018</v>
      </c>
      <c r="C4991" s="213">
        <v>1</v>
      </c>
      <c r="D4991" s="209" t="s">
        <v>106</v>
      </c>
      <c r="E4991" s="204" t="s">
        <v>470</v>
      </c>
      <c r="F4991" s="148">
        <v>274</v>
      </c>
      <c r="G4991" s="148">
        <v>320</v>
      </c>
      <c r="H4991" s="148">
        <v>68137.3</v>
      </c>
    </row>
    <row r="4992" spans="2:8">
      <c r="B4992" s="211">
        <v>2018</v>
      </c>
      <c r="C4992" s="213">
        <v>1</v>
      </c>
      <c r="D4992" s="209" t="s">
        <v>106</v>
      </c>
      <c r="E4992" s="204" t="s">
        <v>472</v>
      </c>
      <c r="F4992" s="148">
        <v>1652</v>
      </c>
      <c r="G4992" s="148">
        <v>1927</v>
      </c>
      <c r="H4992" s="148">
        <v>367810.20999999996</v>
      </c>
    </row>
    <row r="4993" spans="2:8">
      <c r="B4993" s="211">
        <v>2018</v>
      </c>
      <c r="C4993" s="213">
        <v>1</v>
      </c>
      <c r="D4993" s="209" t="s">
        <v>106</v>
      </c>
      <c r="E4993" s="204" t="s">
        <v>313</v>
      </c>
      <c r="F4993" s="148">
        <v>550</v>
      </c>
      <c r="G4993" s="148">
        <v>642</v>
      </c>
      <c r="H4993" s="148">
        <v>145952.9</v>
      </c>
    </row>
    <row r="4994" spans="2:8">
      <c r="B4994" s="211">
        <v>2018</v>
      </c>
      <c r="C4994" s="213">
        <v>1</v>
      </c>
      <c r="D4994" s="209" t="s">
        <v>106</v>
      </c>
      <c r="E4994" s="204" t="s">
        <v>321</v>
      </c>
      <c r="F4994" s="148">
        <v>204</v>
      </c>
      <c r="G4994" s="148">
        <v>238</v>
      </c>
      <c r="H4994" s="148">
        <v>75697</v>
      </c>
    </row>
    <row r="4995" spans="2:8">
      <c r="B4995" s="211">
        <v>2018</v>
      </c>
      <c r="C4995" s="213">
        <v>1</v>
      </c>
      <c r="D4995" s="209" t="s">
        <v>106</v>
      </c>
      <c r="E4995" s="204" t="s">
        <v>324</v>
      </c>
      <c r="F4995" s="148">
        <v>274</v>
      </c>
      <c r="G4995" s="148">
        <v>320</v>
      </c>
      <c r="H4995" s="148">
        <v>70000</v>
      </c>
    </row>
    <row r="4996" spans="2:8">
      <c r="B4996" s="211">
        <v>2018</v>
      </c>
      <c r="C4996" s="213">
        <v>1</v>
      </c>
      <c r="D4996" s="209" t="s">
        <v>106</v>
      </c>
      <c r="E4996" s="204" t="s">
        <v>484</v>
      </c>
      <c r="F4996" s="148">
        <v>1354</v>
      </c>
      <c r="G4996" s="148">
        <v>1580</v>
      </c>
      <c r="H4996" s="148">
        <v>354088.72</v>
      </c>
    </row>
    <row r="4997" spans="2:8">
      <c r="B4997" s="211">
        <v>2018</v>
      </c>
      <c r="C4997" s="213">
        <v>1</v>
      </c>
      <c r="D4997" s="209" t="s">
        <v>106</v>
      </c>
      <c r="E4997" s="204" t="s">
        <v>330</v>
      </c>
      <c r="F4997" s="148">
        <v>5960</v>
      </c>
      <c r="G4997" s="148">
        <v>6955</v>
      </c>
      <c r="H4997" s="148">
        <v>1395219.9500000002</v>
      </c>
    </row>
    <row r="4998" spans="2:8">
      <c r="B4998" s="211">
        <v>2018</v>
      </c>
      <c r="C4998" s="213">
        <v>1</v>
      </c>
      <c r="D4998" s="209" t="s">
        <v>106</v>
      </c>
      <c r="E4998" s="204" t="s">
        <v>353</v>
      </c>
      <c r="F4998" s="148">
        <v>274</v>
      </c>
      <c r="G4998" s="148">
        <v>320</v>
      </c>
      <c r="H4998" s="148">
        <v>59125</v>
      </c>
    </row>
    <row r="4999" spans="2:8">
      <c r="B4999" s="211">
        <v>2018</v>
      </c>
      <c r="C4999" s="213">
        <v>1</v>
      </c>
      <c r="D4999" s="209" t="s">
        <v>106</v>
      </c>
      <c r="E4999" s="204" t="s">
        <v>375</v>
      </c>
      <c r="F4999" s="148">
        <v>2999</v>
      </c>
      <c r="G4999" s="148">
        <v>3500</v>
      </c>
      <c r="H4999" s="148">
        <v>1080000</v>
      </c>
    </row>
    <row r="5000" spans="2:8">
      <c r="B5000" s="211">
        <v>2018</v>
      </c>
      <c r="C5000" s="213">
        <v>1</v>
      </c>
      <c r="D5000" s="209" t="s">
        <v>106</v>
      </c>
      <c r="E5000" s="204" t="s">
        <v>390</v>
      </c>
      <c r="F5000" s="148">
        <v>1935</v>
      </c>
      <c r="G5000" s="148">
        <v>2257</v>
      </c>
      <c r="H5000" s="148">
        <v>461757.88000000006</v>
      </c>
    </row>
    <row r="5001" spans="2:8">
      <c r="B5001" s="211">
        <v>2018</v>
      </c>
      <c r="C5001" s="213">
        <v>1</v>
      </c>
      <c r="D5001" s="209" t="s">
        <v>106</v>
      </c>
      <c r="E5001" s="204" t="s">
        <v>397</v>
      </c>
      <c r="F5001" s="148">
        <v>6833</v>
      </c>
      <c r="G5001" s="148">
        <v>7973</v>
      </c>
      <c r="H5001" s="148">
        <v>1444830.3400000003</v>
      </c>
    </row>
    <row r="5002" spans="2:8">
      <c r="B5002" s="211">
        <v>2018</v>
      </c>
      <c r="C5002" s="213">
        <v>1</v>
      </c>
      <c r="D5002" s="209" t="s">
        <v>106</v>
      </c>
      <c r="E5002" s="204" t="s">
        <v>477</v>
      </c>
      <c r="F5002" s="148">
        <v>275</v>
      </c>
      <c r="G5002" s="148">
        <v>321</v>
      </c>
      <c r="H5002" s="148">
        <v>70000</v>
      </c>
    </row>
    <row r="5003" spans="2:8">
      <c r="B5003" s="211">
        <v>2018</v>
      </c>
      <c r="C5003" s="213">
        <v>1</v>
      </c>
      <c r="D5003" s="209" t="s">
        <v>116</v>
      </c>
      <c r="E5003" s="204" t="s">
        <v>330</v>
      </c>
      <c r="F5003" s="148">
        <v>73</v>
      </c>
      <c r="G5003" s="148">
        <v>85</v>
      </c>
      <c r="H5003" s="148">
        <v>54835.199999999997</v>
      </c>
    </row>
    <row r="5004" spans="2:8">
      <c r="B5004" s="211">
        <v>2018</v>
      </c>
      <c r="C5004" s="213">
        <v>1</v>
      </c>
      <c r="D5004" s="209" t="s">
        <v>116</v>
      </c>
      <c r="E5004" s="204" t="s">
        <v>414</v>
      </c>
      <c r="F5004" s="148">
        <v>63</v>
      </c>
      <c r="G5004" s="148">
        <v>74</v>
      </c>
      <c r="H5004" s="148">
        <v>15146.48</v>
      </c>
    </row>
    <row r="5005" spans="2:8">
      <c r="B5005" s="211">
        <v>2018</v>
      </c>
      <c r="C5005" s="213">
        <v>1</v>
      </c>
      <c r="D5005" s="209" t="s">
        <v>97</v>
      </c>
      <c r="E5005" s="204" t="s">
        <v>330</v>
      </c>
      <c r="F5005" s="148">
        <v>222</v>
      </c>
      <c r="G5005" s="148">
        <v>260</v>
      </c>
      <c r="H5005" s="148">
        <v>100938.25</v>
      </c>
    </row>
    <row r="5006" spans="2:8">
      <c r="B5006" s="211">
        <v>2018</v>
      </c>
      <c r="C5006" s="213">
        <v>1</v>
      </c>
      <c r="D5006" s="209" t="s">
        <v>97</v>
      </c>
      <c r="E5006" s="204" t="s">
        <v>375</v>
      </c>
      <c r="F5006" s="148">
        <v>1497</v>
      </c>
      <c r="G5006" s="148">
        <v>1746</v>
      </c>
      <c r="H5006" s="148">
        <v>349999.99</v>
      </c>
    </row>
    <row r="5007" spans="2:8">
      <c r="B5007" s="211">
        <v>2018</v>
      </c>
      <c r="C5007" s="213">
        <v>1</v>
      </c>
      <c r="D5007" s="209" t="s">
        <v>97</v>
      </c>
      <c r="E5007" s="204" t="s">
        <v>477</v>
      </c>
      <c r="F5007" s="148">
        <v>309</v>
      </c>
      <c r="G5007" s="148">
        <v>360</v>
      </c>
      <c r="H5007" s="148">
        <v>67119.27</v>
      </c>
    </row>
    <row r="5008" spans="2:8">
      <c r="B5008" s="211">
        <v>2018</v>
      </c>
      <c r="C5008" s="213">
        <v>1</v>
      </c>
      <c r="D5008" s="209" t="s">
        <v>166</v>
      </c>
      <c r="E5008" s="204" t="s">
        <v>414</v>
      </c>
      <c r="F5008" s="148">
        <v>40</v>
      </c>
      <c r="G5008" s="148">
        <v>47</v>
      </c>
      <c r="H5008" s="148">
        <v>26350.36</v>
      </c>
    </row>
    <row r="5009" spans="2:8">
      <c r="B5009" s="211">
        <v>2018</v>
      </c>
      <c r="C5009" s="213">
        <v>1</v>
      </c>
      <c r="D5009" s="209" t="s">
        <v>117</v>
      </c>
      <c r="E5009" s="204" t="s">
        <v>298</v>
      </c>
      <c r="F5009" s="148">
        <v>17</v>
      </c>
      <c r="G5009" s="148">
        <v>20</v>
      </c>
      <c r="H5009" s="148">
        <v>10293</v>
      </c>
    </row>
    <row r="5010" spans="2:8">
      <c r="B5010" s="211">
        <v>2018</v>
      </c>
      <c r="C5010" s="213">
        <v>1</v>
      </c>
      <c r="D5010" s="209" t="s">
        <v>117</v>
      </c>
      <c r="E5010" s="204" t="s">
        <v>302</v>
      </c>
      <c r="F5010" s="148">
        <v>277</v>
      </c>
      <c r="G5010" s="148">
        <v>324</v>
      </c>
      <c r="H5010" s="148">
        <v>64282.83</v>
      </c>
    </row>
    <row r="5011" spans="2:8">
      <c r="B5011" s="211">
        <v>2018</v>
      </c>
      <c r="C5011" s="213">
        <v>1</v>
      </c>
      <c r="D5011" s="209" t="s">
        <v>117</v>
      </c>
      <c r="E5011" s="204" t="s">
        <v>390</v>
      </c>
      <c r="F5011" s="148">
        <v>270</v>
      </c>
      <c r="G5011" s="148">
        <v>315</v>
      </c>
      <c r="H5011" s="148">
        <v>287000.64</v>
      </c>
    </row>
    <row r="5012" spans="2:8">
      <c r="B5012" s="211">
        <v>2018</v>
      </c>
      <c r="C5012" s="213">
        <v>1</v>
      </c>
      <c r="D5012" s="209" t="s">
        <v>118</v>
      </c>
      <c r="E5012" s="204" t="s">
        <v>330</v>
      </c>
      <c r="F5012" s="148">
        <v>615</v>
      </c>
      <c r="G5012" s="148">
        <v>717</v>
      </c>
      <c r="H5012" s="148">
        <v>238902.6</v>
      </c>
    </row>
    <row r="5013" spans="2:8">
      <c r="B5013" s="211">
        <v>2018</v>
      </c>
      <c r="C5013" s="213">
        <v>1</v>
      </c>
      <c r="D5013" s="209" t="s">
        <v>118</v>
      </c>
      <c r="E5013" s="204" t="s">
        <v>414</v>
      </c>
      <c r="F5013" s="148">
        <v>1439</v>
      </c>
      <c r="G5013" s="148">
        <v>1677</v>
      </c>
      <c r="H5013" s="148">
        <v>622699.07000000007</v>
      </c>
    </row>
    <row r="5014" spans="2:8">
      <c r="B5014" s="211">
        <v>2018</v>
      </c>
      <c r="C5014" s="213">
        <v>1</v>
      </c>
      <c r="D5014" s="209" t="s">
        <v>118</v>
      </c>
      <c r="E5014" s="204" t="s">
        <v>442</v>
      </c>
      <c r="F5014" s="148">
        <v>26</v>
      </c>
      <c r="G5014" s="148">
        <v>30</v>
      </c>
      <c r="H5014" s="148">
        <v>17400</v>
      </c>
    </row>
    <row r="5015" spans="2:8">
      <c r="B5015" s="211">
        <v>2018</v>
      </c>
      <c r="C5015" s="213">
        <v>1</v>
      </c>
      <c r="D5015" s="209" t="s">
        <v>118</v>
      </c>
      <c r="E5015" s="204" t="s">
        <v>418</v>
      </c>
      <c r="F5015" s="148">
        <v>138</v>
      </c>
      <c r="G5015" s="148">
        <v>161</v>
      </c>
      <c r="H5015" s="148">
        <v>103875.33</v>
      </c>
    </row>
    <row r="5016" spans="2:8">
      <c r="B5016" s="211">
        <v>2018</v>
      </c>
      <c r="C5016" s="213">
        <v>1</v>
      </c>
      <c r="D5016" s="209" t="s">
        <v>119</v>
      </c>
      <c r="E5016" s="204" t="s">
        <v>236</v>
      </c>
      <c r="F5016" s="148">
        <v>4970</v>
      </c>
      <c r="G5016" s="148">
        <v>5796</v>
      </c>
      <c r="H5016" s="148">
        <v>1080564.2099999997</v>
      </c>
    </row>
    <row r="5017" spans="2:8">
      <c r="B5017" s="211">
        <v>2018</v>
      </c>
      <c r="C5017" s="213">
        <v>1</v>
      </c>
      <c r="D5017" s="209" t="s">
        <v>119</v>
      </c>
      <c r="E5017" s="204" t="s">
        <v>242</v>
      </c>
      <c r="F5017" s="148">
        <v>1105</v>
      </c>
      <c r="G5017" s="148">
        <v>1288</v>
      </c>
      <c r="H5017" s="148">
        <v>254631.31</v>
      </c>
    </row>
    <row r="5018" spans="2:8">
      <c r="B5018" s="211">
        <v>2018</v>
      </c>
      <c r="C5018" s="213">
        <v>1</v>
      </c>
      <c r="D5018" s="209" t="s">
        <v>119</v>
      </c>
      <c r="E5018" s="204" t="s">
        <v>246</v>
      </c>
      <c r="F5018" s="148">
        <v>3850</v>
      </c>
      <c r="G5018" s="148">
        <v>4490</v>
      </c>
      <c r="H5018" s="148">
        <v>980000</v>
      </c>
    </row>
    <row r="5019" spans="2:8">
      <c r="B5019" s="211">
        <v>2018</v>
      </c>
      <c r="C5019" s="213">
        <v>1</v>
      </c>
      <c r="D5019" s="209" t="s">
        <v>119</v>
      </c>
      <c r="E5019" s="204" t="s">
        <v>262</v>
      </c>
      <c r="F5019" s="148">
        <v>273</v>
      </c>
      <c r="G5019" s="148">
        <v>318</v>
      </c>
      <c r="H5019" s="148">
        <v>70036.36</v>
      </c>
    </row>
    <row r="5020" spans="2:8">
      <c r="B5020" s="211">
        <v>2018</v>
      </c>
      <c r="C5020" s="213">
        <v>1</v>
      </c>
      <c r="D5020" s="209" t="s">
        <v>119</v>
      </c>
      <c r="E5020" s="204" t="s">
        <v>265</v>
      </c>
      <c r="F5020" s="148">
        <v>1676</v>
      </c>
      <c r="G5020" s="148">
        <v>1955</v>
      </c>
      <c r="H5020" s="148">
        <v>380324.08999999997</v>
      </c>
    </row>
    <row r="5021" spans="2:8">
      <c r="B5021" s="211">
        <v>2018</v>
      </c>
      <c r="C5021" s="213">
        <v>1</v>
      </c>
      <c r="D5021" s="209" t="s">
        <v>119</v>
      </c>
      <c r="E5021" s="204" t="s">
        <v>267</v>
      </c>
      <c r="F5021" s="148">
        <v>1084</v>
      </c>
      <c r="G5021" s="148">
        <v>1264</v>
      </c>
      <c r="H5021" s="148">
        <v>420000</v>
      </c>
    </row>
    <row r="5022" spans="2:8">
      <c r="B5022" s="211">
        <v>2018</v>
      </c>
      <c r="C5022" s="213">
        <v>1</v>
      </c>
      <c r="D5022" s="209" t="s">
        <v>119</v>
      </c>
      <c r="E5022" s="204" t="s">
        <v>273</v>
      </c>
      <c r="F5022" s="148">
        <v>3573</v>
      </c>
      <c r="G5022" s="148">
        <v>4167</v>
      </c>
      <c r="H5022" s="148">
        <v>768625.00999999989</v>
      </c>
    </row>
    <row r="5023" spans="2:8">
      <c r="B5023" s="211">
        <v>2018</v>
      </c>
      <c r="C5023" s="213">
        <v>1</v>
      </c>
      <c r="D5023" s="209" t="s">
        <v>119</v>
      </c>
      <c r="E5023" s="204" t="s">
        <v>274</v>
      </c>
      <c r="F5023" s="148">
        <v>1880</v>
      </c>
      <c r="G5023" s="148">
        <v>2193</v>
      </c>
      <c r="H5023" s="148">
        <v>686399.24</v>
      </c>
    </row>
    <row r="5024" spans="2:8">
      <c r="B5024" s="211">
        <v>2018</v>
      </c>
      <c r="C5024" s="213">
        <v>1</v>
      </c>
      <c r="D5024" s="209" t="s">
        <v>119</v>
      </c>
      <c r="E5024" s="204" t="s">
        <v>275</v>
      </c>
      <c r="F5024" s="148">
        <v>64</v>
      </c>
      <c r="G5024" s="148">
        <v>75</v>
      </c>
      <c r="H5024" s="148">
        <v>36920</v>
      </c>
    </row>
    <row r="5025" spans="2:8">
      <c r="B5025" s="211">
        <v>2018</v>
      </c>
      <c r="C5025" s="213">
        <v>1</v>
      </c>
      <c r="D5025" s="209" t="s">
        <v>119</v>
      </c>
      <c r="E5025" s="204" t="s">
        <v>543</v>
      </c>
      <c r="F5025" s="148">
        <v>16</v>
      </c>
      <c r="G5025" s="148">
        <v>18</v>
      </c>
      <c r="H5025" s="148">
        <v>6510</v>
      </c>
    </row>
    <row r="5026" spans="2:8">
      <c r="B5026" s="211">
        <v>2018</v>
      </c>
      <c r="C5026" s="213">
        <v>1</v>
      </c>
      <c r="D5026" s="209" t="s">
        <v>119</v>
      </c>
      <c r="E5026" s="204" t="s">
        <v>284</v>
      </c>
      <c r="F5026" s="148">
        <v>1308</v>
      </c>
      <c r="G5026" s="148">
        <v>1521</v>
      </c>
      <c r="H5026" s="148">
        <v>290012.73</v>
      </c>
    </row>
    <row r="5027" spans="2:8">
      <c r="B5027" s="211">
        <v>2018</v>
      </c>
      <c r="C5027" s="213">
        <v>1</v>
      </c>
      <c r="D5027" s="209" t="s">
        <v>119</v>
      </c>
      <c r="E5027" s="204" t="s">
        <v>285</v>
      </c>
      <c r="F5027" s="148">
        <v>32620</v>
      </c>
      <c r="G5027" s="148">
        <v>38060</v>
      </c>
      <c r="H5027" s="148">
        <v>7595814.8000000017</v>
      </c>
    </row>
    <row r="5028" spans="2:8">
      <c r="B5028" s="211">
        <v>2018</v>
      </c>
      <c r="C5028" s="213">
        <v>1</v>
      </c>
      <c r="D5028" s="209" t="s">
        <v>119</v>
      </c>
      <c r="E5028" s="204" t="s">
        <v>292</v>
      </c>
      <c r="F5028" s="148">
        <v>10746</v>
      </c>
      <c r="G5028" s="148">
        <v>12534</v>
      </c>
      <c r="H5028" s="148">
        <v>2649599.1700000004</v>
      </c>
    </row>
    <row r="5029" spans="2:8">
      <c r="B5029" s="211">
        <v>2018</v>
      </c>
      <c r="C5029" s="213">
        <v>1</v>
      </c>
      <c r="D5029" s="209" t="s">
        <v>119</v>
      </c>
      <c r="E5029" s="204" t="s">
        <v>293</v>
      </c>
      <c r="F5029" s="148">
        <v>5</v>
      </c>
      <c r="G5029" s="148">
        <v>5</v>
      </c>
      <c r="H5029" s="148">
        <v>3960</v>
      </c>
    </row>
    <row r="5030" spans="2:8">
      <c r="B5030" s="211">
        <v>2018</v>
      </c>
      <c r="C5030" s="213">
        <v>1</v>
      </c>
      <c r="D5030" s="209" t="s">
        <v>119</v>
      </c>
      <c r="E5030" s="204" t="s">
        <v>302</v>
      </c>
      <c r="F5030" s="148">
        <v>30055</v>
      </c>
      <c r="G5030" s="148">
        <v>35070</v>
      </c>
      <c r="H5030" s="148">
        <v>6968045.4200000009</v>
      </c>
    </row>
    <row r="5031" spans="2:8">
      <c r="B5031" s="211">
        <v>2018</v>
      </c>
      <c r="C5031" s="213">
        <v>1</v>
      </c>
      <c r="D5031" s="209" t="s">
        <v>119</v>
      </c>
      <c r="E5031" s="204" t="s">
        <v>470</v>
      </c>
      <c r="F5031" s="148">
        <v>22821</v>
      </c>
      <c r="G5031" s="148">
        <v>26629</v>
      </c>
      <c r="H5031" s="148">
        <v>5083654.6599999992</v>
      </c>
    </row>
    <row r="5032" spans="2:8">
      <c r="B5032" s="211">
        <v>2018</v>
      </c>
      <c r="C5032" s="213">
        <v>1</v>
      </c>
      <c r="D5032" s="209" t="s">
        <v>119</v>
      </c>
      <c r="E5032" s="204" t="s">
        <v>471</v>
      </c>
      <c r="F5032" s="148">
        <v>1297</v>
      </c>
      <c r="G5032" s="148">
        <v>1513</v>
      </c>
      <c r="H5032" s="148">
        <v>280013.39</v>
      </c>
    </row>
    <row r="5033" spans="2:8">
      <c r="B5033" s="211">
        <v>2018</v>
      </c>
      <c r="C5033" s="213">
        <v>1</v>
      </c>
      <c r="D5033" s="209" t="s">
        <v>119</v>
      </c>
      <c r="E5033" s="204" t="s">
        <v>308</v>
      </c>
      <c r="F5033" s="148">
        <v>285</v>
      </c>
      <c r="G5033" s="148">
        <v>333</v>
      </c>
      <c r="H5033" s="148">
        <v>50000</v>
      </c>
    </row>
    <row r="5034" spans="2:8">
      <c r="B5034" s="211">
        <v>2018</v>
      </c>
      <c r="C5034" s="213">
        <v>1</v>
      </c>
      <c r="D5034" s="209" t="s">
        <v>119</v>
      </c>
      <c r="E5034" s="204" t="s">
        <v>472</v>
      </c>
      <c r="F5034" s="148">
        <v>17057</v>
      </c>
      <c r="G5034" s="148">
        <v>19898</v>
      </c>
      <c r="H5034" s="148">
        <v>4779016.9799999995</v>
      </c>
    </row>
    <row r="5035" spans="2:8">
      <c r="B5035" s="211">
        <v>2018</v>
      </c>
      <c r="C5035" s="213">
        <v>1</v>
      </c>
      <c r="D5035" s="209" t="s">
        <v>119</v>
      </c>
      <c r="E5035" s="204" t="s">
        <v>321</v>
      </c>
      <c r="F5035" s="148">
        <v>1204</v>
      </c>
      <c r="G5035" s="148">
        <v>1404</v>
      </c>
      <c r="H5035" s="148">
        <v>210600</v>
      </c>
    </row>
    <row r="5036" spans="2:8">
      <c r="B5036" s="211">
        <v>2018</v>
      </c>
      <c r="C5036" s="213">
        <v>1</v>
      </c>
      <c r="D5036" s="209" t="s">
        <v>119</v>
      </c>
      <c r="E5036" s="204" t="s">
        <v>322</v>
      </c>
      <c r="F5036" s="148">
        <v>250</v>
      </c>
      <c r="G5036" s="148">
        <v>292</v>
      </c>
      <c r="H5036" s="148">
        <v>70000</v>
      </c>
    </row>
    <row r="5037" spans="2:8">
      <c r="B5037" s="211">
        <v>2018</v>
      </c>
      <c r="C5037" s="213">
        <v>1</v>
      </c>
      <c r="D5037" s="209" t="s">
        <v>119</v>
      </c>
      <c r="E5037" s="204" t="s">
        <v>324</v>
      </c>
      <c r="F5037" s="148">
        <v>17596</v>
      </c>
      <c r="G5037" s="148">
        <v>20523</v>
      </c>
      <c r="H5037" s="148">
        <v>4549744.6500000004</v>
      </c>
    </row>
    <row r="5038" spans="2:8">
      <c r="B5038" s="211">
        <v>2018</v>
      </c>
      <c r="C5038" s="213">
        <v>1</v>
      </c>
      <c r="D5038" s="209" t="s">
        <v>119</v>
      </c>
      <c r="E5038" s="204" t="s">
        <v>484</v>
      </c>
      <c r="F5038" s="148">
        <v>468</v>
      </c>
      <c r="G5038" s="148">
        <v>545</v>
      </c>
      <c r="H5038" s="148">
        <v>214698.79999999996</v>
      </c>
    </row>
    <row r="5039" spans="2:8">
      <c r="B5039" s="211">
        <v>2018</v>
      </c>
      <c r="C5039" s="213">
        <v>1</v>
      </c>
      <c r="D5039" s="209" t="s">
        <v>119</v>
      </c>
      <c r="E5039" s="204" t="s">
        <v>327</v>
      </c>
      <c r="F5039" s="148">
        <v>550</v>
      </c>
      <c r="G5039" s="148">
        <v>642</v>
      </c>
      <c r="H5039" s="148">
        <v>160276</v>
      </c>
    </row>
    <row r="5040" spans="2:8">
      <c r="B5040" s="211">
        <v>2018</v>
      </c>
      <c r="C5040" s="213">
        <v>1</v>
      </c>
      <c r="D5040" s="209" t="s">
        <v>119</v>
      </c>
      <c r="E5040" s="204" t="s">
        <v>330</v>
      </c>
      <c r="F5040" s="148">
        <v>48392</v>
      </c>
      <c r="G5040" s="148">
        <v>56466</v>
      </c>
      <c r="H5040" s="148">
        <v>11101707.360000003</v>
      </c>
    </row>
    <row r="5041" spans="2:8">
      <c r="B5041" s="211">
        <v>2018</v>
      </c>
      <c r="C5041" s="213">
        <v>1</v>
      </c>
      <c r="D5041" s="209" t="s">
        <v>119</v>
      </c>
      <c r="E5041" s="204" t="s">
        <v>332</v>
      </c>
      <c r="F5041" s="148">
        <v>284</v>
      </c>
      <c r="G5041" s="148">
        <v>334</v>
      </c>
      <c r="H5041" s="148">
        <v>73350.34</v>
      </c>
    </row>
    <row r="5042" spans="2:8">
      <c r="B5042" s="211">
        <v>2018</v>
      </c>
      <c r="C5042" s="213">
        <v>1</v>
      </c>
      <c r="D5042" s="209" t="s">
        <v>119</v>
      </c>
      <c r="E5042" s="204" t="s">
        <v>334</v>
      </c>
      <c r="F5042" s="148">
        <v>3</v>
      </c>
      <c r="G5042" s="148">
        <v>3</v>
      </c>
      <c r="H5042" s="148">
        <v>2160</v>
      </c>
    </row>
    <row r="5043" spans="2:8">
      <c r="B5043" s="211">
        <v>2018</v>
      </c>
      <c r="C5043" s="213">
        <v>1</v>
      </c>
      <c r="D5043" s="209" t="s">
        <v>119</v>
      </c>
      <c r="E5043" s="204" t="s">
        <v>337</v>
      </c>
      <c r="F5043" s="148">
        <v>4</v>
      </c>
      <c r="G5043" s="148">
        <v>5</v>
      </c>
      <c r="H5043" s="148">
        <v>1250</v>
      </c>
    </row>
    <row r="5044" spans="2:8">
      <c r="B5044" s="211">
        <v>2018</v>
      </c>
      <c r="C5044" s="213">
        <v>1</v>
      </c>
      <c r="D5044" s="209" t="s">
        <v>119</v>
      </c>
      <c r="E5044" s="204" t="s">
        <v>544</v>
      </c>
      <c r="F5044" s="148">
        <v>7</v>
      </c>
      <c r="G5044" s="148">
        <v>8</v>
      </c>
      <c r="H5044" s="148">
        <v>490</v>
      </c>
    </row>
    <row r="5045" spans="2:8">
      <c r="B5045" s="211">
        <v>2018</v>
      </c>
      <c r="C5045" s="213">
        <v>1</v>
      </c>
      <c r="D5045" s="209" t="s">
        <v>119</v>
      </c>
      <c r="E5045" s="204" t="s">
        <v>347</v>
      </c>
      <c r="F5045" s="148">
        <v>273</v>
      </c>
      <c r="G5045" s="148">
        <v>319</v>
      </c>
      <c r="H5045" s="148">
        <v>70000</v>
      </c>
    </row>
    <row r="5046" spans="2:8">
      <c r="B5046" s="211">
        <v>2018</v>
      </c>
      <c r="C5046" s="213">
        <v>1</v>
      </c>
      <c r="D5046" s="209" t="s">
        <v>119</v>
      </c>
      <c r="E5046" s="204" t="s">
        <v>414</v>
      </c>
      <c r="F5046" s="148">
        <v>10289</v>
      </c>
      <c r="G5046" s="148">
        <v>12015</v>
      </c>
      <c r="H5046" s="148">
        <v>4198228.8600000013</v>
      </c>
    </row>
    <row r="5047" spans="2:8">
      <c r="B5047" s="211">
        <v>2018</v>
      </c>
      <c r="C5047" s="213">
        <v>1</v>
      </c>
      <c r="D5047" s="209" t="s">
        <v>119</v>
      </c>
      <c r="E5047" s="204" t="s">
        <v>415</v>
      </c>
      <c r="F5047" s="148">
        <v>1600</v>
      </c>
      <c r="G5047" s="148">
        <v>1867</v>
      </c>
      <c r="H5047" s="148">
        <v>650546.16</v>
      </c>
    </row>
    <row r="5048" spans="2:8">
      <c r="B5048" s="211">
        <v>2018</v>
      </c>
      <c r="C5048" s="213">
        <v>1</v>
      </c>
      <c r="D5048" s="209" t="s">
        <v>119</v>
      </c>
      <c r="E5048" s="204" t="s">
        <v>349</v>
      </c>
      <c r="F5048" s="148">
        <v>1376</v>
      </c>
      <c r="G5048" s="148">
        <v>1605</v>
      </c>
      <c r="H5048" s="148">
        <v>326024.94000000006</v>
      </c>
    </row>
    <row r="5049" spans="2:8">
      <c r="B5049" s="211">
        <v>2018</v>
      </c>
      <c r="C5049" s="213">
        <v>1</v>
      </c>
      <c r="D5049" s="209" t="s">
        <v>119</v>
      </c>
      <c r="E5049" s="204" t="s">
        <v>545</v>
      </c>
      <c r="F5049" s="148">
        <v>275</v>
      </c>
      <c r="G5049" s="148">
        <v>321</v>
      </c>
      <c r="H5049" s="148">
        <v>87522.69</v>
      </c>
    </row>
    <row r="5050" spans="2:8">
      <c r="B5050" s="211">
        <v>2018</v>
      </c>
      <c r="C5050" s="213">
        <v>1</v>
      </c>
      <c r="D5050" s="209" t="s">
        <v>119</v>
      </c>
      <c r="E5050" s="204" t="s">
        <v>355</v>
      </c>
      <c r="F5050" s="148">
        <v>3396</v>
      </c>
      <c r="G5050" s="148">
        <v>3963</v>
      </c>
      <c r="H5050" s="148">
        <v>680116.45</v>
      </c>
    </row>
    <row r="5051" spans="2:8">
      <c r="B5051" s="211">
        <v>2018</v>
      </c>
      <c r="C5051" s="213">
        <v>1</v>
      </c>
      <c r="D5051" s="209" t="s">
        <v>119</v>
      </c>
      <c r="E5051" s="204" t="s">
        <v>362</v>
      </c>
      <c r="F5051" s="148">
        <v>274</v>
      </c>
      <c r="G5051" s="148">
        <v>320</v>
      </c>
      <c r="H5051" s="148">
        <v>70000</v>
      </c>
    </row>
    <row r="5052" spans="2:8">
      <c r="B5052" s="211">
        <v>2018</v>
      </c>
      <c r="C5052" s="213">
        <v>1</v>
      </c>
      <c r="D5052" s="209" t="s">
        <v>119</v>
      </c>
      <c r="E5052" s="204" t="s">
        <v>474</v>
      </c>
      <c r="F5052" s="148">
        <v>18056</v>
      </c>
      <c r="G5052" s="148">
        <v>21063</v>
      </c>
      <c r="H5052" s="148">
        <v>4518396.8400000008</v>
      </c>
    </row>
    <row r="5053" spans="2:8">
      <c r="B5053" s="211">
        <v>2018</v>
      </c>
      <c r="C5053" s="213">
        <v>1</v>
      </c>
      <c r="D5053" s="209" t="s">
        <v>119</v>
      </c>
      <c r="E5053" s="204" t="s">
        <v>481</v>
      </c>
      <c r="F5053" s="148">
        <v>822</v>
      </c>
      <c r="G5053" s="148">
        <v>960</v>
      </c>
      <c r="H5053" s="148">
        <v>195036.77000000002</v>
      </c>
    </row>
    <row r="5054" spans="2:8">
      <c r="B5054" s="211">
        <v>2018</v>
      </c>
      <c r="C5054" s="213">
        <v>1</v>
      </c>
      <c r="D5054" s="209" t="s">
        <v>119</v>
      </c>
      <c r="E5054" s="204" t="s">
        <v>417</v>
      </c>
      <c r="F5054" s="148">
        <v>360</v>
      </c>
      <c r="G5054" s="148">
        <v>421</v>
      </c>
      <c r="H5054" s="148">
        <v>80829.36</v>
      </c>
    </row>
    <row r="5055" spans="2:8">
      <c r="B5055" s="211">
        <v>2018</v>
      </c>
      <c r="C5055" s="213">
        <v>1</v>
      </c>
      <c r="D5055" s="209" t="s">
        <v>119</v>
      </c>
      <c r="E5055" s="204" t="s">
        <v>375</v>
      </c>
      <c r="F5055" s="148">
        <v>12818</v>
      </c>
      <c r="G5055" s="148">
        <v>14957</v>
      </c>
      <c r="H5055" s="148">
        <v>3343010.870000002</v>
      </c>
    </row>
    <row r="5056" spans="2:8">
      <c r="B5056" s="211">
        <v>2018</v>
      </c>
      <c r="C5056" s="213">
        <v>1</v>
      </c>
      <c r="D5056" s="209" t="s">
        <v>119</v>
      </c>
      <c r="E5056" s="204" t="s">
        <v>376</v>
      </c>
      <c r="F5056" s="148">
        <v>548</v>
      </c>
      <c r="G5056" s="148">
        <v>640</v>
      </c>
      <c r="H5056" s="148">
        <v>166018</v>
      </c>
    </row>
    <row r="5057" spans="2:8">
      <c r="B5057" s="211">
        <v>2018</v>
      </c>
      <c r="C5057" s="213">
        <v>1</v>
      </c>
      <c r="D5057" s="209" t="s">
        <v>119</v>
      </c>
      <c r="E5057" s="204" t="s">
        <v>418</v>
      </c>
      <c r="F5057" s="148">
        <v>75</v>
      </c>
      <c r="G5057" s="148">
        <v>89</v>
      </c>
      <c r="H5057" s="148">
        <v>36453.760000000002</v>
      </c>
    </row>
    <row r="5058" spans="2:8">
      <c r="B5058" s="211">
        <v>2018</v>
      </c>
      <c r="C5058" s="213">
        <v>1</v>
      </c>
      <c r="D5058" s="209" t="s">
        <v>119</v>
      </c>
      <c r="E5058" s="204" t="s">
        <v>390</v>
      </c>
      <c r="F5058" s="148">
        <v>65723</v>
      </c>
      <c r="G5058" s="148">
        <v>76675</v>
      </c>
      <c r="H5058" s="148">
        <v>14593012.149999991</v>
      </c>
    </row>
    <row r="5059" spans="2:8">
      <c r="B5059" s="211">
        <v>2018</v>
      </c>
      <c r="C5059" s="213">
        <v>1</v>
      </c>
      <c r="D5059" s="209" t="s">
        <v>119</v>
      </c>
      <c r="E5059" s="204" t="s">
        <v>454</v>
      </c>
      <c r="F5059" s="148">
        <v>7</v>
      </c>
      <c r="G5059" s="148">
        <v>8</v>
      </c>
      <c r="H5059" s="148">
        <v>4159.3999999999996</v>
      </c>
    </row>
    <row r="5060" spans="2:8">
      <c r="B5060" s="211">
        <v>2018</v>
      </c>
      <c r="C5060" s="213">
        <v>1</v>
      </c>
      <c r="D5060" s="209" t="s">
        <v>119</v>
      </c>
      <c r="E5060" s="204" t="s">
        <v>455</v>
      </c>
      <c r="F5060" s="148">
        <v>825</v>
      </c>
      <c r="G5060" s="148">
        <v>963</v>
      </c>
      <c r="H5060" s="148">
        <v>211566.5</v>
      </c>
    </row>
    <row r="5061" spans="2:8">
      <c r="B5061" s="211">
        <v>2018</v>
      </c>
      <c r="C5061" s="213">
        <v>1</v>
      </c>
      <c r="D5061" s="209" t="s">
        <v>119</v>
      </c>
      <c r="E5061" s="204" t="s">
        <v>394</v>
      </c>
      <c r="F5061" s="148">
        <v>2256</v>
      </c>
      <c r="G5061" s="148">
        <v>2632</v>
      </c>
      <c r="H5061" s="148">
        <v>492335.50999999995</v>
      </c>
    </row>
    <row r="5062" spans="2:8">
      <c r="B5062" s="211">
        <v>2018</v>
      </c>
      <c r="C5062" s="213">
        <v>1</v>
      </c>
      <c r="D5062" s="209" t="s">
        <v>119</v>
      </c>
      <c r="E5062" s="204" t="s">
        <v>397</v>
      </c>
      <c r="F5062" s="148">
        <v>12083</v>
      </c>
      <c r="G5062" s="148">
        <v>14094</v>
      </c>
      <c r="H5062" s="148">
        <v>2907792.4700000007</v>
      </c>
    </row>
    <row r="5063" spans="2:8">
      <c r="B5063" s="211">
        <v>2018</v>
      </c>
      <c r="C5063" s="213">
        <v>1</v>
      </c>
      <c r="D5063" s="209" t="s">
        <v>119</v>
      </c>
      <c r="E5063" s="204" t="s">
        <v>477</v>
      </c>
      <c r="F5063" s="148">
        <v>36696</v>
      </c>
      <c r="G5063" s="148">
        <v>42806</v>
      </c>
      <c r="H5063" s="148">
        <v>8372715.4099999974</v>
      </c>
    </row>
    <row r="5064" spans="2:8">
      <c r="B5064" s="211">
        <v>2018</v>
      </c>
      <c r="C5064" s="213">
        <v>1</v>
      </c>
      <c r="D5064" s="209" t="s">
        <v>119</v>
      </c>
      <c r="E5064" s="204" t="s">
        <v>486</v>
      </c>
      <c r="F5064" s="148">
        <v>1500</v>
      </c>
      <c r="G5064" s="148">
        <v>1750</v>
      </c>
      <c r="H5064" s="148">
        <v>349999.98999999993</v>
      </c>
    </row>
    <row r="5065" spans="2:8">
      <c r="B5065" s="211">
        <v>2018</v>
      </c>
      <c r="C5065" s="213">
        <v>1</v>
      </c>
      <c r="D5065" s="209" t="s">
        <v>119</v>
      </c>
      <c r="E5065" s="204" t="s">
        <v>399</v>
      </c>
      <c r="F5065" s="148">
        <v>3845</v>
      </c>
      <c r="G5065" s="148">
        <v>4486</v>
      </c>
      <c r="H5065" s="148">
        <v>968000</v>
      </c>
    </row>
    <row r="5066" spans="2:8">
      <c r="B5066" s="211">
        <v>2018</v>
      </c>
      <c r="C5066" s="213">
        <v>1</v>
      </c>
      <c r="D5066" s="209" t="s">
        <v>119</v>
      </c>
      <c r="E5066" s="204" t="s">
        <v>402</v>
      </c>
      <c r="F5066" s="148">
        <v>4679</v>
      </c>
      <c r="G5066" s="148">
        <v>5457</v>
      </c>
      <c r="H5066" s="148">
        <v>1212227.93</v>
      </c>
    </row>
    <row r="5067" spans="2:8">
      <c r="B5067" s="211">
        <v>2018</v>
      </c>
      <c r="C5067" s="213">
        <v>1</v>
      </c>
      <c r="D5067" s="209" t="s">
        <v>119</v>
      </c>
      <c r="E5067" s="204" t="s">
        <v>409</v>
      </c>
      <c r="F5067" s="148">
        <v>275</v>
      </c>
      <c r="G5067" s="148">
        <v>321</v>
      </c>
      <c r="H5067" s="148">
        <v>70000</v>
      </c>
    </row>
    <row r="5068" spans="2:8">
      <c r="B5068" s="211">
        <v>2018</v>
      </c>
      <c r="C5068" s="213">
        <v>1</v>
      </c>
      <c r="D5068" s="209" t="s">
        <v>119</v>
      </c>
      <c r="E5068" s="204" t="s">
        <v>413</v>
      </c>
      <c r="F5068" s="148">
        <v>9104</v>
      </c>
      <c r="G5068" s="148">
        <v>10619</v>
      </c>
      <c r="H5068" s="148">
        <v>1976232.9500000002</v>
      </c>
    </row>
    <row r="5069" spans="2:8">
      <c r="B5069" s="211">
        <v>2018</v>
      </c>
      <c r="C5069" s="213">
        <v>1</v>
      </c>
      <c r="D5069" s="209" t="s">
        <v>157</v>
      </c>
      <c r="E5069" s="204" t="s">
        <v>248</v>
      </c>
      <c r="F5069" s="148">
        <v>275</v>
      </c>
      <c r="G5069" s="148">
        <v>321</v>
      </c>
      <c r="H5069" s="148">
        <v>70000</v>
      </c>
    </row>
    <row r="5070" spans="2:8">
      <c r="B5070" s="211">
        <v>2018</v>
      </c>
      <c r="C5070" s="213">
        <v>1</v>
      </c>
      <c r="D5070" s="209" t="s">
        <v>157</v>
      </c>
      <c r="E5070" s="204" t="s">
        <v>474</v>
      </c>
      <c r="F5070" s="148">
        <v>274</v>
      </c>
      <c r="G5070" s="148">
        <v>320</v>
      </c>
      <c r="H5070" s="148">
        <v>69599.22</v>
      </c>
    </row>
    <row r="5071" spans="2:8">
      <c r="B5071" s="211">
        <v>2018</v>
      </c>
      <c r="C5071" s="213">
        <v>1</v>
      </c>
      <c r="D5071" s="209" t="s">
        <v>120</v>
      </c>
      <c r="E5071" s="204" t="s">
        <v>296</v>
      </c>
      <c r="F5071" s="148">
        <v>29</v>
      </c>
      <c r="G5071" s="148">
        <v>35</v>
      </c>
      <c r="H5071" s="148">
        <v>21485.94</v>
      </c>
    </row>
    <row r="5072" spans="2:8">
      <c r="B5072" s="211">
        <v>2018</v>
      </c>
      <c r="C5072" s="213">
        <v>1</v>
      </c>
      <c r="D5072" s="209" t="s">
        <v>120</v>
      </c>
      <c r="E5072" s="204" t="s">
        <v>414</v>
      </c>
      <c r="F5072" s="148">
        <v>68</v>
      </c>
      <c r="G5072" s="148">
        <v>78</v>
      </c>
      <c r="H5072" s="148">
        <v>19457.900000000001</v>
      </c>
    </row>
    <row r="5073" spans="2:8">
      <c r="B5073" s="211">
        <v>2018</v>
      </c>
      <c r="C5073" s="213">
        <v>1</v>
      </c>
      <c r="D5073" s="209" t="s">
        <v>121</v>
      </c>
      <c r="E5073" s="204" t="s">
        <v>472</v>
      </c>
      <c r="F5073" s="148">
        <v>275</v>
      </c>
      <c r="G5073" s="148">
        <v>320</v>
      </c>
      <c r="H5073" s="148">
        <v>88090</v>
      </c>
    </row>
    <row r="5074" spans="2:8">
      <c r="B5074" s="211">
        <v>2018</v>
      </c>
      <c r="C5074" s="213">
        <v>1</v>
      </c>
      <c r="D5074" s="209" t="s">
        <v>121</v>
      </c>
      <c r="E5074" s="204" t="s">
        <v>375</v>
      </c>
      <c r="F5074" s="148">
        <v>286</v>
      </c>
      <c r="G5074" s="148">
        <v>333</v>
      </c>
      <c r="H5074" s="148">
        <v>50000</v>
      </c>
    </row>
    <row r="5075" spans="2:8">
      <c r="B5075" s="211">
        <v>2018</v>
      </c>
      <c r="C5075" s="213">
        <v>1</v>
      </c>
      <c r="D5075" s="209" t="s">
        <v>95</v>
      </c>
      <c r="E5075" s="204" t="s">
        <v>236</v>
      </c>
      <c r="F5075" s="148">
        <v>550</v>
      </c>
      <c r="G5075" s="148">
        <v>641</v>
      </c>
      <c r="H5075" s="148">
        <v>114441.84</v>
      </c>
    </row>
    <row r="5076" spans="2:8">
      <c r="B5076" s="211">
        <v>2018</v>
      </c>
      <c r="C5076" s="213">
        <v>1</v>
      </c>
      <c r="D5076" s="209" t="s">
        <v>95</v>
      </c>
      <c r="E5076" s="204" t="s">
        <v>265</v>
      </c>
      <c r="F5076" s="148">
        <v>277</v>
      </c>
      <c r="G5076" s="148">
        <v>323</v>
      </c>
      <c r="H5076" s="148">
        <v>70000</v>
      </c>
    </row>
    <row r="5077" spans="2:8">
      <c r="B5077" s="211">
        <v>2018</v>
      </c>
      <c r="C5077" s="213">
        <v>1</v>
      </c>
      <c r="D5077" s="209" t="s">
        <v>95</v>
      </c>
      <c r="E5077" s="204" t="s">
        <v>274</v>
      </c>
      <c r="F5077" s="148">
        <v>207</v>
      </c>
      <c r="G5077" s="148">
        <v>241</v>
      </c>
      <c r="H5077" s="148">
        <v>70268.349999999991</v>
      </c>
    </row>
    <row r="5078" spans="2:8">
      <c r="B5078" s="211">
        <v>2018</v>
      </c>
      <c r="C5078" s="213">
        <v>1</v>
      </c>
      <c r="D5078" s="209" t="s">
        <v>95</v>
      </c>
      <c r="E5078" s="204" t="s">
        <v>321</v>
      </c>
      <c r="F5078" s="148">
        <v>549</v>
      </c>
      <c r="G5078" s="148">
        <v>641</v>
      </c>
      <c r="H5078" s="148">
        <v>126427.04000000001</v>
      </c>
    </row>
    <row r="5079" spans="2:8">
      <c r="B5079" s="211">
        <v>2018</v>
      </c>
      <c r="C5079" s="213">
        <v>1</v>
      </c>
      <c r="D5079" s="209" t="s">
        <v>95</v>
      </c>
      <c r="E5079" s="204" t="s">
        <v>330</v>
      </c>
      <c r="F5079" s="148">
        <v>6499</v>
      </c>
      <c r="G5079" s="148">
        <v>7579</v>
      </c>
      <c r="H5079" s="148">
        <v>1423112.4300000002</v>
      </c>
    </row>
    <row r="5080" spans="2:8">
      <c r="B5080" s="211">
        <v>2018</v>
      </c>
      <c r="C5080" s="213">
        <v>1</v>
      </c>
      <c r="D5080" s="209" t="s">
        <v>95</v>
      </c>
      <c r="E5080" s="204" t="s">
        <v>481</v>
      </c>
      <c r="F5080" s="148">
        <v>285</v>
      </c>
      <c r="G5080" s="148">
        <v>333</v>
      </c>
      <c r="H5080" s="148">
        <v>67254.67</v>
      </c>
    </row>
    <row r="5081" spans="2:8">
      <c r="B5081" s="211">
        <v>2018</v>
      </c>
      <c r="C5081" s="213">
        <v>1</v>
      </c>
      <c r="D5081" s="209" t="s">
        <v>95</v>
      </c>
      <c r="E5081" s="204" t="s">
        <v>390</v>
      </c>
      <c r="F5081" s="148">
        <v>1376</v>
      </c>
      <c r="G5081" s="148">
        <v>1606</v>
      </c>
      <c r="H5081" s="148">
        <v>312190.96000000002</v>
      </c>
    </row>
    <row r="5082" spans="2:8">
      <c r="B5082" s="211">
        <v>2018</v>
      </c>
      <c r="C5082" s="213">
        <v>1</v>
      </c>
      <c r="D5082" s="209" t="s">
        <v>95</v>
      </c>
      <c r="E5082" s="204" t="s">
        <v>394</v>
      </c>
      <c r="F5082" s="148">
        <v>548</v>
      </c>
      <c r="G5082" s="148">
        <v>639</v>
      </c>
      <c r="H5082" s="148">
        <v>120100</v>
      </c>
    </row>
    <row r="5083" spans="2:8">
      <c r="B5083" s="211">
        <v>2018</v>
      </c>
      <c r="C5083" s="213">
        <v>1</v>
      </c>
      <c r="D5083" s="209" t="s">
        <v>95</v>
      </c>
      <c r="E5083" s="204" t="s">
        <v>397</v>
      </c>
      <c r="F5083" s="148">
        <v>6290</v>
      </c>
      <c r="G5083" s="148">
        <v>7337</v>
      </c>
      <c r="H5083" s="148">
        <v>1793244.6600000001</v>
      </c>
    </row>
    <row r="5084" spans="2:8">
      <c r="B5084" s="211">
        <v>2018</v>
      </c>
      <c r="C5084" s="213">
        <v>1</v>
      </c>
      <c r="D5084" s="209" t="s">
        <v>95</v>
      </c>
      <c r="E5084" s="204" t="s">
        <v>477</v>
      </c>
      <c r="F5084" s="148">
        <v>823</v>
      </c>
      <c r="G5084" s="148">
        <v>960</v>
      </c>
      <c r="H5084" s="148">
        <v>190214.76</v>
      </c>
    </row>
    <row r="5085" spans="2:8">
      <c r="B5085" s="211">
        <v>2018</v>
      </c>
      <c r="C5085" s="213">
        <v>1</v>
      </c>
      <c r="D5085" s="209" t="s">
        <v>95</v>
      </c>
      <c r="E5085" s="204" t="s">
        <v>402</v>
      </c>
      <c r="F5085" s="148">
        <v>1966</v>
      </c>
      <c r="G5085" s="148">
        <v>2293</v>
      </c>
      <c r="H5085" s="148">
        <v>393117.12</v>
      </c>
    </row>
    <row r="5086" spans="2:8">
      <c r="B5086" s="211">
        <v>2018</v>
      </c>
      <c r="C5086" s="213">
        <v>1</v>
      </c>
      <c r="D5086" s="209" t="s">
        <v>95</v>
      </c>
      <c r="E5086" s="204" t="s">
        <v>408</v>
      </c>
      <c r="F5086" s="148">
        <v>170</v>
      </c>
      <c r="G5086" s="148">
        <v>198</v>
      </c>
      <c r="H5086" s="148">
        <v>61694.75</v>
      </c>
    </row>
    <row r="5087" spans="2:8">
      <c r="B5087" s="211">
        <v>2018</v>
      </c>
      <c r="C5087" s="213">
        <v>1</v>
      </c>
      <c r="D5087" s="209" t="s">
        <v>95</v>
      </c>
      <c r="E5087" s="204" t="s">
        <v>413</v>
      </c>
      <c r="F5087" s="148">
        <v>275</v>
      </c>
      <c r="G5087" s="148">
        <v>320</v>
      </c>
      <c r="H5087" s="148">
        <v>59312.12</v>
      </c>
    </row>
    <row r="5088" spans="2:8">
      <c r="B5088" s="211">
        <v>2018</v>
      </c>
      <c r="C5088" s="213">
        <v>1</v>
      </c>
      <c r="D5088" s="209" t="s">
        <v>167</v>
      </c>
      <c r="E5088" s="204" t="s">
        <v>390</v>
      </c>
      <c r="F5088" s="148">
        <v>273</v>
      </c>
      <c r="G5088" s="148">
        <v>319</v>
      </c>
      <c r="H5088" s="148">
        <v>63266.79</v>
      </c>
    </row>
    <row r="5089" spans="2:8">
      <c r="B5089" s="211">
        <v>2018</v>
      </c>
      <c r="C5089" s="213">
        <v>1</v>
      </c>
      <c r="D5089" s="209" t="s">
        <v>122</v>
      </c>
      <c r="E5089" s="204" t="s">
        <v>470</v>
      </c>
      <c r="F5089" s="148">
        <v>275</v>
      </c>
      <c r="G5089" s="148">
        <v>321</v>
      </c>
      <c r="H5089" s="148">
        <v>74954.63</v>
      </c>
    </row>
    <row r="5090" spans="2:8">
      <c r="B5090" s="211">
        <v>2018</v>
      </c>
      <c r="C5090" s="213">
        <v>1</v>
      </c>
      <c r="D5090" s="209" t="s">
        <v>122</v>
      </c>
      <c r="E5090" s="204" t="s">
        <v>472</v>
      </c>
      <c r="F5090" s="148">
        <v>275</v>
      </c>
      <c r="G5090" s="148">
        <v>321</v>
      </c>
      <c r="H5090" s="148">
        <v>59484.959999999999</v>
      </c>
    </row>
    <row r="5091" spans="2:8">
      <c r="B5091" s="211">
        <v>2018</v>
      </c>
      <c r="C5091" s="213">
        <v>1</v>
      </c>
      <c r="D5091" s="209" t="s">
        <v>122</v>
      </c>
      <c r="E5091" s="204" t="s">
        <v>330</v>
      </c>
      <c r="F5091" s="148">
        <v>572</v>
      </c>
      <c r="G5091" s="148">
        <v>667</v>
      </c>
      <c r="H5091" s="148">
        <v>157850</v>
      </c>
    </row>
    <row r="5092" spans="2:8">
      <c r="B5092" s="211">
        <v>2018</v>
      </c>
      <c r="C5092" s="213">
        <v>1</v>
      </c>
      <c r="D5092" s="209" t="s">
        <v>122</v>
      </c>
      <c r="E5092" s="204" t="s">
        <v>375</v>
      </c>
      <c r="F5092" s="148">
        <v>549</v>
      </c>
      <c r="G5092" s="148">
        <v>641</v>
      </c>
      <c r="H5092" s="148">
        <v>350000</v>
      </c>
    </row>
    <row r="5093" spans="2:8">
      <c r="B5093" s="211">
        <v>2018</v>
      </c>
      <c r="C5093" s="213">
        <v>1</v>
      </c>
      <c r="D5093" s="209" t="s">
        <v>122</v>
      </c>
      <c r="E5093" s="204" t="s">
        <v>384</v>
      </c>
      <c r="F5093" s="148">
        <v>509</v>
      </c>
      <c r="G5093" s="148">
        <v>594</v>
      </c>
      <c r="H5093" s="148">
        <v>120000</v>
      </c>
    </row>
    <row r="5094" spans="2:8">
      <c r="B5094" s="211">
        <v>2018</v>
      </c>
      <c r="C5094" s="213">
        <v>1</v>
      </c>
      <c r="D5094" s="209" t="s">
        <v>122</v>
      </c>
      <c r="E5094" s="204" t="s">
        <v>413</v>
      </c>
      <c r="F5094" s="148">
        <v>275</v>
      </c>
      <c r="G5094" s="148">
        <v>321</v>
      </c>
      <c r="H5094" s="148">
        <v>60000</v>
      </c>
    </row>
    <row r="5095" spans="2:8">
      <c r="B5095" s="211">
        <v>2018</v>
      </c>
      <c r="C5095" s="213">
        <v>1</v>
      </c>
      <c r="D5095" s="209" t="s">
        <v>96</v>
      </c>
      <c r="E5095" s="204" t="s">
        <v>285</v>
      </c>
      <c r="F5095" s="148">
        <v>5398</v>
      </c>
      <c r="G5095" s="148">
        <v>6296</v>
      </c>
      <c r="H5095" s="148">
        <v>1219423.29</v>
      </c>
    </row>
    <row r="5096" spans="2:8">
      <c r="B5096" s="211">
        <v>2018</v>
      </c>
      <c r="C5096" s="213">
        <v>1</v>
      </c>
      <c r="D5096" s="209" t="s">
        <v>96</v>
      </c>
      <c r="E5096" s="204" t="s">
        <v>470</v>
      </c>
      <c r="F5096" s="148">
        <v>2999</v>
      </c>
      <c r="G5096" s="148">
        <v>3499</v>
      </c>
      <c r="H5096" s="148">
        <v>668307.03</v>
      </c>
    </row>
    <row r="5097" spans="2:8">
      <c r="B5097" s="211">
        <v>2018</v>
      </c>
      <c r="C5097" s="213">
        <v>1</v>
      </c>
      <c r="D5097" s="209" t="s">
        <v>96</v>
      </c>
      <c r="E5097" s="204" t="s">
        <v>330</v>
      </c>
      <c r="F5097" s="148">
        <v>2342</v>
      </c>
      <c r="G5097" s="148">
        <v>2731</v>
      </c>
      <c r="H5097" s="148">
        <v>545096.02</v>
      </c>
    </row>
    <row r="5098" spans="2:8">
      <c r="B5098" s="211">
        <v>2018</v>
      </c>
      <c r="C5098" s="213">
        <v>1</v>
      </c>
      <c r="D5098" s="209" t="s">
        <v>96</v>
      </c>
      <c r="E5098" s="204" t="s">
        <v>474</v>
      </c>
      <c r="F5098" s="148">
        <v>1498</v>
      </c>
      <c r="G5098" s="148">
        <v>1748</v>
      </c>
      <c r="H5098" s="148">
        <v>349999.99</v>
      </c>
    </row>
    <row r="5099" spans="2:8">
      <c r="B5099" s="211">
        <v>2018</v>
      </c>
      <c r="C5099" s="213">
        <v>1</v>
      </c>
      <c r="D5099" s="209" t="s">
        <v>96</v>
      </c>
      <c r="E5099" s="204" t="s">
        <v>397</v>
      </c>
      <c r="F5099" s="148">
        <v>299</v>
      </c>
      <c r="G5099" s="148">
        <v>349</v>
      </c>
      <c r="H5099" s="148">
        <v>67083.210000000006</v>
      </c>
    </row>
    <row r="5100" spans="2:8">
      <c r="B5100" s="211">
        <v>2018</v>
      </c>
      <c r="C5100" s="213">
        <v>1</v>
      </c>
      <c r="D5100" s="209" t="s">
        <v>96</v>
      </c>
      <c r="E5100" s="204" t="s">
        <v>477</v>
      </c>
      <c r="F5100" s="148">
        <v>2390</v>
      </c>
      <c r="G5100" s="148">
        <v>2788</v>
      </c>
      <c r="H5100" s="148">
        <v>553059.21000000008</v>
      </c>
    </row>
    <row r="5101" spans="2:8">
      <c r="B5101" s="211">
        <v>2018</v>
      </c>
      <c r="C5101" s="213">
        <v>1</v>
      </c>
      <c r="D5101" s="209" t="s">
        <v>3</v>
      </c>
      <c r="E5101" s="204" t="s">
        <v>265</v>
      </c>
      <c r="F5101" s="148">
        <v>551</v>
      </c>
      <c r="G5101" s="148">
        <v>643</v>
      </c>
      <c r="H5101" s="148">
        <v>140000</v>
      </c>
    </row>
    <row r="5102" spans="2:8">
      <c r="B5102" s="211">
        <v>2018</v>
      </c>
      <c r="C5102" s="213">
        <v>1</v>
      </c>
      <c r="D5102" s="209" t="s">
        <v>3</v>
      </c>
      <c r="E5102" s="204" t="s">
        <v>285</v>
      </c>
      <c r="F5102" s="148">
        <v>1546</v>
      </c>
      <c r="G5102" s="148">
        <v>1803</v>
      </c>
      <c r="H5102" s="148">
        <v>324668.49</v>
      </c>
    </row>
    <row r="5103" spans="2:8">
      <c r="B5103" s="211">
        <v>2018</v>
      </c>
      <c r="C5103" s="213">
        <v>1</v>
      </c>
      <c r="D5103" s="209" t="s">
        <v>3</v>
      </c>
      <c r="E5103" s="204" t="s">
        <v>292</v>
      </c>
      <c r="F5103" s="148">
        <v>825</v>
      </c>
      <c r="G5103" s="148">
        <v>963</v>
      </c>
      <c r="H5103" s="148">
        <v>175732.45</v>
      </c>
    </row>
    <row r="5104" spans="2:8">
      <c r="B5104" s="211">
        <v>2018</v>
      </c>
      <c r="C5104" s="213">
        <v>1</v>
      </c>
      <c r="D5104" s="209" t="s">
        <v>3</v>
      </c>
      <c r="E5104" s="204" t="s">
        <v>302</v>
      </c>
      <c r="F5104" s="148">
        <v>284</v>
      </c>
      <c r="G5104" s="148">
        <v>331</v>
      </c>
      <c r="H5104" s="148">
        <v>65688.259999999995</v>
      </c>
    </row>
    <row r="5105" spans="2:8">
      <c r="B5105" s="211">
        <v>2018</v>
      </c>
      <c r="C5105" s="213">
        <v>1</v>
      </c>
      <c r="D5105" s="209" t="s">
        <v>3</v>
      </c>
      <c r="E5105" s="204" t="s">
        <v>470</v>
      </c>
      <c r="F5105" s="148">
        <v>1500</v>
      </c>
      <c r="G5105" s="148">
        <v>1749</v>
      </c>
      <c r="H5105" s="148">
        <v>340327.92999999993</v>
      </c>
    </row>
    <row r="5106" spans="2:8">
      <c r="B5106" s="211">
        <v>2018</v>
      </c>
      <c r="C5106" s="213">
        <v>1</v>
      </c>
      <c r="D5106" s="209" t="s">
        <v>3</v>
      </c>
      <c r="E5106" s="204" t="s">
        <v>321</v>
      </c>
      <c r="F5106" s="148">
        <v>571</v>
      </c>
      <c r="G5106" s="148">
        <v>666</v>
      </c>
      <c r="H5106" s="148">
        <v>101068.8</v>
      </c>
    </row>
    <row r="5107" spans="2:8">
      <c r="B5107" s="211">
        <v>2018</v>
      </c>
      <c r="C5107" s="213">
        <v>1</v>
      </c>
      <c r="D5107" s="209" t="s">
        <v>3</v>
      </c>
      <c r="E5107" s="204" t="s">
        <v>417</v>
      </c>
      <c r="F5107" s="148">
        <v>282</v>
      </c>
      <c r="G5107" s="148">
        <v>329</v>
      </c>
      <c r="H5107" s="148">
        <v>63228.800000000003</v>
      </c>
    </row>
    <row r="5108" spans="2:8">
      <c r="B5108" s="211">
        <v>2018</v>
      </c>
      <c r="C5108" s="213">
        <v>1</v>
      </c>
      <c r="D5108" s="209" t="s">
        <v>3</v>
      </c>
      <c r="E5108" s="204" t="s">
        <v>375</v>
      </c>
      <c r="F5108" s="148">
        <v>1499</v>
      </c>
      <c r="G5108" s="148">
        <v>1749</v>
      </c>
      <c r="H5108" s="148">
        <v>336220.54</v>
      </c>
    </row>
    <row r="5109" spans="2:8">
      <c r="B5109" s="211">
        <v>2018</v>
      </c>
      <c r="C5109" s="213">
        <v>1</v>
      </c>
      <c r="D5109" s="209" t="s">
        <v>3</v>
      </c>
      <c r="E5109" s="204" t="s">
        <v>390</v>
      </c>
      <c r="F5109" s="148">
        <v>2385</v>
      </c>
      <c r="G5109" s="148">
        <v>2782</v>
      </c>
      <c r="H5109" s="148">
        <v>541357.53</v>
      </c>
    </row>
    <row r="5110" spans="2:8">
      <c r="B5110" s="211">
        <v>2018</v>
      </c>
      <c r="C5110" s="213">
        <v>1</v>
      </c>
      <c r="D5110" s="209" t="s">
        <v>3</v>
      </c>
      <c r="E5110" s="204" t="s">
        <v>477</v>
      </c>
      <c r="F5110" s="148">
        <v>844</v>
      </c>
      <c r="G5110" s="148">
        <v>983</v>
      </c>
      <c r="H5110" s="148">
        <v>214627.18000000002</v>
      </c>
    </row>
    <row r="5111" spans="2:8">
      <c r="B5111" s="211">
        <v>2018</v>
      </c>
      <c r="C5111" s="213">
        <v>1</v>
      </c>
      <c r="D5111" s="209" t="s">
        <v>101</v>
      </c>
      <c r="E5111" s="204" t="s">
        <v>324</v>
      </c>
      <c r="F5111" s="148">
        <v>275</v>
      </c>
      <c r="G5111" s="148">
        <v>320</v>
      </c>
      <c r="H5111" s="148">
        <v>100939.26</v>
      </c>
    </row>
    <row r="5112" spans="2:8">
      <c r="B5112" s="211">
        <v>2018</v>
      </c>
      <c r="C5112" s="213">
        <v>1</v>
      </c>
      <c r="D5112" s="209" t="s">
        <v>101</v>
      </c>
      <c r="E5112" s="204" t="s">
        <v>332</v>
      </c>
      <c r="F5112" s="148">
        <v>169</v>
      </c>
      <c r="G5112" s="148">
        <v>197</v>
      </c>
      <c r="H5112" s="148">
        <v>62734.94</v>
      </c>
    </row>
    <row r="5113" spans="2:8">
      <c r="B5113" s="211">
        <v>2018</v>
      </c>
      <c r="C5113" s="213">
        <v>1</v>
      </c>
      <c r="D5113" s="209" t="s">
        <v>101</v>
      </c>
      <c r="E5113" s="204" t="s">
        <v>346</v>
      </c>
      <c r="F5113" s="148">
        <v>15</v>
      </c>
      <c r="G5113" s="148">
        <v>18</v>
      </c>
      <c r="H5113" s="148">
        <v>15758.650000000001</v>
      </c>
    </row>
    <row r="5114" spans="2:8">
      <c r="B5114" s="211">
        <v>2018</v>
      </c>
      <c r="C5114" s="213">
        <v>1</v>
      </c>
      <c r="D5114" s="209" t="s">
        <v>101</v>
      </c>
      <c r="E5114" s="204" t="s">
        <v>474</v>
      </c>
      <c r="F5114" s="148">
        <v>275</v>
      </c>
      <c r="G5114" s="148">
        <v>321</v>
      </c>
      <c r="H5114" s="148">
        <v>69599.22</v>
      </c>
    </row>
    <row r="5115" spans="2:8">
      <c r="B5115" s="211">
        <v>2018</v>
      </c>
      <c r="C5115" s="213">
        <v>1</v>
      </c>
      <c r="D5115" s="209" t="s">
        <v>101</v>
      </c>
      <c r="E5115" s="204" t="s">
        <v>390</v>
      </c>
      <c r="F5115" s="148">
        <v>285</v>
      </c>
      <c r="G5115" s="148">
        <v>333</v>
      </c>
      <c r="H5115" s="148">
        <v>50000</v>
      </c>
    </row>
    <row r="5116" spans="2:8">
      <c r="B5116" s="211">
        <v>2018</v>
      </c>
      <c r="C5116" s="213">
        <v>1</v>
      </c>
      <c r="D5116" s="209" t="s">
        <v>174</v>
      </c>
      <c r="E5116" s="204" t="s">
        <v>414</v>
      </c>
      <c r="F5116" s="148">
        <v>11</v>
      </c>
      <c r="G5116" s="148">
        <v>13</v>
      </c>
      <c r="H5116" s="148">
        <v>3204.5</v>
      </c>
    </row>
    <row r="5117" spans="2:8">
      <c r="B5117" s="211">
        <v>2018</v>
      </c>
      <c r="C5117" s="213">
        <v>1</v>
      </c>
      <c r="D5117" s="209" t="s">
        <v>123</v>
      </c>
      <c r="E5117" s="204" t="s">
        <v>284</v>
      </c>
      <c r="F5117" s="148">
        <v>1</v>
      </c>
      <c r="G5117" s="148">
        <v>1</v>
      </c>
      <c r="H5117" s="148">
        <v>709.88</v>
      </c>
    </row>
    <row r="5118" spans="2:8">
      <c r="B5118" s="211">
        <v>2018</v>
      </c>
      <c r="C5118" s="213">
        <v>1</v>
      </c>
      <c r="D5118" s="209" t="s">
        <v>123</v>
      </c>
      <c r="E5118" s="204" t="s">
        <v>330</v>
      </c>
      <c r="F5118" s="148">
        <v>2</v>
      </c>
      <c r="G5118" s="148">
        <v>2</v>
      </c>
      <c r="H5118" s="148">
        <v>2455.0500000000002</v>
      </c>
    </row>
    <row r="5119" spans="2:8">
      <c r="B5119" s="211">
        <v>2018</v>
      </c>
      <c r="C5119" s="213">
        <v>1</v>
      </c>
      <c r="D5119" s="209" t="s">
        <v>126</v>
      </c>
      <c r="E5119" s="204" t="s">
        <v>471</v>
      </c>
      <c r="F5119" s="148">
        <v>274</v>
      </c>
      <c r="G5119" s="148">
        <v>320</v>
      </c>
      <c r="H5119" s="148">
        <v>59285.58</v>
      </c>
    </row>
    <row r="5120" spans="2:8">
      <c r="B5120" s="211">
        <v>2018</v>
      </c>
      <c r="C5120" s="213">
        <v>1</v>
      </c>
      <c r="D5120" s="209" t="s">
        <v>126</v>
      </c>
      <c r="E5120" s="204" t="s">
        <v>324</v>
      </c>
      <c r="F5120" s="148">
        <v>550</v>
      </c>
      <c r="G5120" s="148">
        <v>640</v>
      </c>
      <c r="H5120" s="148">
        <v>139198.44</v>
      </c>
    </row>
    <row r="5121" spans="2:8">
      <c r="B5121" s="211">
        <v>2018</v>
      </c>
      <c r="C5121" s="213">
        <v>1</v>
      </c>
      <c r="D5121" s="209" t="s">
        <v>127</v>
      </c>
      <c r="E5121" s="204" t="s">
        <v>236</v>
      </c>
      <c r="F5121" s="148">
        <v>550</v>
      </c>
      <c r="G5121" s="148">
        <v>642</v>
      </c>
      <c r="H5121" s="148">
        <v>45395.82</v>
      </c>
    </row>
    <row r="5122" spans="2:8">
      <c r="B5122" s="211">
        <v>2018</v>
      </c>
      <c r="C5122" s="213">
        <v>1</v>
      </c>
      <c r="D5122" s="209" t="s">
        <v>127</v>
      </c>
      <c r="E5122" s="204" t="s">
        <v>248</v>
      </c>
      <c r="F5122" s="148">
        <v>286</v>
      </c>
      <c r="G5122" s="148">
        <v>333</v>
      </c>
      <c r="H5122" s="148">
        <v>70000</v>
      </c>
    </row>
    <row r="5123" spans="2:8">
      <c r="B5123" s="211">
        <v>2018</v>
      </c>
      <c r="C5123" s="213">
        <v>1</v>
      </c>
      <c r="D5123" s="209" t="s">
        <v>127</v>
      </c>
      <c r="E5123" s="204" t="s">
        <v>273</v>
      </c>
      <c r="F5123" s="148">
        <v>277</v>
      </c>
      <c r="G5123" s="148">
        <v>323</v>
      </c>
      <c r="H5123" s="148">
        <v>165550</v>
      </c>
    </row>
    <row r="5124" spans="2:8">
      <c r="B5124" s="211">
        <v>2018</v>
      </c>
      <c r="C5124" s="213">
        <v>1</v>
      </c>
      <c r="D5124" s="209" t="s">
        <v>127</v>
      </c>
      <c r="E5124" s="204" t="s">
        <v>324</v>
      </c>
      <c r="F5124" s="148">
        <v>826</v>
      </c>
      <c r="G5124" s="148">
        <v>963</v>
      </c>
      <c r="H5124" s="148">
        <v>210000</v>
      </c>
    </row>
    <row r="5125" spans="2:8">
      <c r="B5125" s="211">
        <v>2018</v>
      </c>
      <c r="C5125" s="213">
        <v>1</v>
      </c>
      <c r="D5125" s="209" t="s">
        <v>127</v>
      </c>
      <c r="E5125" s="204" t="s">
        <v>474</v>
      </c>
      <c r="F5125" s="148">
        <v>823</v>
      </c>
      <c r="G5125" s="148">
        <v>961</v>
      </c>
      <c r="H5125" s="148">
        <v>208797.65000000002</v>
      </c>
    </row>
    <row r="5126" spans="2:8">
      <c r="B5126" s="211">
        <v>2018</v>
      </c>
      <c r="C5126" s="213">
        <v>1</v>
      </c>
      <c r="D5126" s="209" t="s">
        <v>127</v>
      </c>
      <c r="E5126" s="204" t="s">
        <v>375</v>
      </c>
      <c r="F5126" s="148">
        <v>1103</v>
      </c>
      <c r="G5126" s="148">
        <v>1287</v>
      </c>
      <c r="H5126" s="148">
        <v>280000</v>
      </c>
    </row>
    <row r="5127" spans="2:8">
      <c r="B5127" s="211">
        <v>2018</v>
      </c>
      <c r="C5127" s="213">
        <v>1</v>
      </c>
      <c r="D5127" s="209" t="s">
        <v>127</v>
      </c>
      <c r="E5127" s="204" t="s">
        <v>390</v>
      </c>
      <c r="F5127" s="148">
        <v>1376</v>
      </c>
      <c r="G5127" s="148">
        <v>1605</v>
      </c>
      <c r="H5127" s="148">
        <v>533132.32999999996</v>
      </c>
    </row>
    <row r="5128" spans="2:8">
      <c r="B5128" s="211">
        <v>2018</v>
      </c>
      <c r="C5128" s="213">
        <v>1</v>
      </c>
      <c r="D5128" s="209" t="s">
        <v>127</v>
      </c>
      <c r="E5128" s="204" t="s">
        <v>397</v>
      </c>
      <c r="F5128" s="148">
        <v>276</v>
      </c>
      <c r="G5128" s="148">
        <v>322</v>
      </c>
      <c r="H5128" s="148">
        <v>61041.73</v>
      </c>
    </row>
    <row r="5129" spans="2:8">
      <c r="B5129" s="211">
        <v>2018</v>
      </c>
      <c r="C5129" s="213">
        <v>1</v>
      </c>
      <c r="D5129" s="209" t="s">
        <v>127</v>
      </c>
      <c r="E5129" s="204" t="s">
        <v>477</v>
      </c>
      <c r="F5129" s="148">
        <v>547</v>
      </c>
      <c r="G5129" s="148">
        <v>639</v>
      </c>
      <c r="H5129" s="148">
        <v>139198.44</v>
      </c>
    </row>
    <row r="5130" spans="2:8">
      <c r="B5130" s="211">
        <v>2018</v>
      </c>
      <c r="C5130" s="213">
        <v>1</v>
      </c>
      <c r="D5130" s="209" t="s">
        <v>127</v>
      </c>
      <c r="E5130" s="204" t="s">
        <v>413</v>
      </c>
      <c r="F5130" s="148">
        <v>824</v>
      </c>
      <c r="G5130" s="148">
        <v>962</v>
      </c>
      <c r="H5130" s="148">
        <v>190000</v>
      </c>
    </row>
    <row r="5131" spans="2:8">
      <c r="B5131" s="211">
        <v>2018</v>
      </c>
      <c r="C5131" s="213">
        <v>1</v>
      </c>
      <c r="D5131" s="209" t="s">
        <v>91</v>
      </c>
      <c r="E5131" s="204" t="s">
        <v>236</v>
      </c>
      <c r="F5131" s="148">
        <v>3135</v>
      </c>
      <c r="G5131" s="148">
        <v>3656</v>
      </c>
      <c r="H5131" s="148">
        <v>675938.99999999988</v>
      </c>
    </row>
    <row r="5132" spans="2:8">
      <c r="B5132" s="211">
        <v>2018</v>
      </c>
      <c r="C5132" s="213">
        <v>1</v>
      </c>
      <c r="D5132" s="209" t="s">
        <v>91</v>
      </c>
      <c r="E5132" s="204" t="s">
        <v>273</v>
      </c>
      <c r="F5132" s="148">
        <v>600</v>
      </c>
      <c r="G5132" s="148">
        <v>700</v>
      </c>
      <c r="H5132" s="148">
        <v>129000.01000000001</v>
      </c>
    </row>
    <row r="5133" spans="2:8">
      <c r="B5133" s="211">
        <v>2018</v>
      </c>
      <c r="C5133" s="213">
        <v>1</v>
      </c>
      <c r="D5133" s="209" t="s">
        <v>91</v>
      </c>
      <c r="E5133" s="204" t="s">
        <v>292</v>
      </c>
      <c r="F5133" s="148">
        <v>549</v>
      </c>
      <c r="G5133" s="148">
        <v>641</v>
      </c>
      <c r="H5133" s="148">
        <v>120000</v>
      </c>
    </row>
    <row r="5134" spans="2:8">
      <c r="B5134" s="211">
        <v>2018</v>
      </c>
      <c r="C5134" s="213">
        <v>1</v>
      </c>
      <c r="D5134" s="209" t="s">
        <v>91</v>
      </c>
      <c r="E5134" s="204" t="s">
        <v>497</v>
      </c>
      <c r="F5134" s="148">
        <v>1103</v>
      </c>
      <c r="G5134" s="148">
        <v>1287</v>
      </c>
      <c r="H5134" s="148">
        <v>370000.01</v>
      </c>
    </row>
    <row r="5135" spans="2:8">
      <c r="B5135" s="211">
        <v>2018</v>
      </c>
      <c r="C5135" s="213">
        <v>1</v>
      </c>
      <c r="D5135" s="209" t="s">
        <v>91</v>
      </c>
      <c r="E5135" s="204" t="s">
        <v>324</v>
      </c>
      <c r="F5135" s="148">
        <v>1424</v>
      </c>
      <c r="G5135" s="148">
        <v>1661</v>
      </c>
      <c r="H5135" s="148">
        <v>349599.23000000004</v>
      </c>
    </row>
    <row r="5136" spans="2:8">
      <c r="B5136" s="211">
        <v>2018</v>
      </c>
      <c r="C5136" s="213">
        <v>1</v>
      </c>
      <c r="D5136" s="209" t="s">
        <v>91</v>
      </c>
      <c r="E5136" s="204" t="s">
        <v>330</v>
      </c>
      <c r="F5136" s="148">
        <v>701</v>
      </c>
      <c r="G5136" s="148">
        <v>818</v>
      </c>
      <c r="H5136" s="148">
        <v>187264.75</v>
      </c>
    </row>
    <row r="5137" spans="2:8">
      <c r="B5137" s="211">
        <v>2018</v>
      </c>
      <c r="C5137" s="213">
        <v>1</v>
      </c>
      <c r="D5137" s="209" t="s">
        <v>91</v>
      </c>
      <c r="E5137" s="204" t="s">
        <v>414</v>
      </c>
      <c r="F5137" s="148">
        <v>32</v>
      </c>
      <c r="G5137" s="148">
        <v>37</v>
      </c>
      <c r="H5137" s="148">
        <v>9360</v>
      </c>
    </row>
    <row r="5138" spans="2:8">
      <c r="B5138" s="211">
        <v>2018</v>
      </c>
      <c r="C5138" s="213">
        <v>1</v>
      </c>
      <c r="D5138" s="209" t="s">
        <v>91</v>
      </c>
      <c r="E5138" s="204" t="s">
        <v>349</v>
      </c>
      <c r="F5138" s="148">
        <v>275</v>
      </c>
      <c r="G5138" s="148">
        <v>321</v>
      </c>
      <c r="H5138" s="148">
        <v>63897.13</v>
      </c>
    </row>
    <row r="5139" spans="2:8">
      <c r="B5139" s="211">
        <v>2018</v>
      </c>
      <c r="C5139" s="213">
        <v>1</v>
      </c>
      <c r="D5139" s="209" t="s">
        <v>91</v>
      </c>
      <c r="E5139" s="204" t="s">
        <v>474</v>
      </c>
      <c r="F5139" s="148">
        <v>286</v>
      </c>
      <c r="G5139" s="148">
        <v>333</v>
      </c>
      <c r="H5139" s="148">
        <v>69599.22</v>
      </c>
    </row>
    <row r="5140" spans="2:8">
      <c r="B5140" s="211">
        <v>2018</v>
      </c>
      <c r="C5140" s="213">
        <v>1</v>
      </c>
      <c r="D5140" s="209" t="s">
        <v>91</v>
      </c>
      <c r="E5140" s="204" t="s">
        <v>390</v>
      </c>
      <c r="F5140" s="148">
        <v>1735</v>
      </c>
      <c r="G5140" s="148">
        <v>2025</v>
      </c>
      <c r="H5140" s="148">
        <v>402612.06</v>
      </c>
    </row>
    <row r="5141" spans="2:8">
      <c r="B5141" s="211">
        <v>2018</v>
      </c>
      <c r="C5141" s="213">
        <v>1</v>
      </c>
      <c r="D5141" s="209" t="s">
        <v>91</v>
      </c>
      <c r="E5141" s="204" t="s">
        <v>397</v>
      </c>
      <c r="F5141" s="148">
        <v>1150</v>
      </c>
      <c r="G5141" s="148">
        <v>1344</v>
      </c>
      <c r="H5141" s="148">
        <v>254849.08</v>
      </c>
    </row>
    <row r="5142" spans="2:8">
      <c r="B5142" s="211">
        <v>2018</v>
      </c>
      <c r="C5142" s="213">
        <v>1</v>
      </c>
      <c r="D5142" s="209" t="s">
        <v>91</v>
      </c>
      <c r="E5142" s="204" t="s">
        <v>477</v>
      </c>
      <c r="F5142" s="148">
        <v>1155</v>
      </c>
      <c r="G5142" s="148">
        <v>1347</v>
      </c>
      <c r="H5142" s="148">
        <v>285428.74</v>
      </c>
    </row>
    <row r="5143" spans="2:8">
      <c r="B5143" s="211">
        <v>2018</v>
      </c>
      <c r="C5143" s="213">
        <v>1</v>
      </c>
      <c r="D5143" s="209" t="s">
        <v>105</v>
      </c>
      <c r="E5143" s="204" t="s">
        <v>236</v>
      </c>
      <c r="F5143" s="148">
        <v>5731</v>
      </c>
      <c r="G5143" s="148">
        <v>6687</v>
      </c>
      <c r="H5143" s="148">
        <v>1253951.0399999998</v>
      </c>
    </row>
    <row r="5144" spans="2:8">
      <c r="B5144" s="211">
        <v>2018</v>
      </c>
      <c r="C5144" s="213">
        <v>1</v>
      </c>
      <c r="D5144" s="209" t="s">
        <v>105</v>
      </c>
      <c r="E5144" s="204" t="s">
        <v>257</v>
      </c>
      <c r="F5144" s="148">
        <v>109</v>
      </c>
      <c r="G5144" s="148">
        <v>129</v>
      </c>
      <c r="H5144" s="148">
        <v>123597.80000000002</v>
      </c>
    </row>
    <row r="5145" spans="2:8">
      <c r="B5145" s="211">
        <v>2018</v>
      </c>
      <c r="C5145" s="213">
        <v>1</v>
      </c>
      <c r="D5145" s="209" t="s">
        <v>105</v>
      </c>
      <c r="E5145" s="204" t="s">
        <v>267</v>
      </c>
      <c r="F5145" s="148">
        <v>312</v>
      </c>
      <c r="G5145" s="148">
        <v>363</v>
      </c>
      <c r="H5145" s="148">
        <v>350000</v>
      </c>
    </row>
    <row r="5146" spans="2:8">
      <c r="B5146" s="211">
        <v>2018</v>
      </c>
      <c r="C5146" s="213">
        <v>1</v>
      </c>
      <c r="D5146" s="209" t="s">
        <v>105</v>
      </c>
      <c r="E5146" s="204" t="s">
        <v>273</v>
      </c>
      <c r="F5146" s="148">
        <v>500</v>
      </c>
      <c r="G5146" s="148">
        <v>583</v>
      </c>
      <c r="H5146" s="148">
        <v>107500</v>
      </c>
    </row>
    <row r="5147" spans="2:8">
      <c r="B5147" s="211">
        <v>2018</v>
      </c>
      <c r="C5147" s="213">
        <v>1</v>
      </c>
      <c r="D5147" s="209" t="s">
        <v>105</v>
      </c>
      <c r="E5147" s="204" t="s">
        <v>285</v>
      </c>
      <c r="F5147" s="148">
        <v>4405</v>
      </c>
      <c r="G5147" s="148">
        <v>5139</v>
      </c>
      <c r="H5147" s="148">
        <v>959392.8</v>
      </c>
    </row>
    <row r="5148" spans="2:8">
      <c r="B5148" s="211">
        <v>2018</v>
      </c>
      <c r="C5148" s="213">
        <v>1</v>
      </c>
      <c r="D5148" s="209" t="s">
        <v>105</v>
      </c>
      <c r="E5148" s="204" t="s">
        <v>292</v>
      </c>
      <c r="F5148" s="148">
        <v>8855</v>
      </c>
      <c r="G5148" s="148">
        <v>10328</v>
      </c>
      <c r="H5148" s="148">
        <v>2059999.99</v>
      </c>
    </row>
    <row r="5149" spans="2:8">
      <c r="B5149" s="211">
        <v>2018</v>
      </c>
      <c r="C5149" s="213">
        <v>1</v>
      </c>
      <c r="D5149" s="209" t="s">
        <v>105</v>
      </c>
      <c r="E5149" s="204" t="s">
        <v>302</v>
      </c>
      <c r="F5149" s="148">
        <v>7080</v>
      </c>
      <c r="G5149" s="148">
        <v>8260</v>
      </c>
      <c r="H5149" s="148">
        <v>1639051.78</v>
      </c>
    </row>
    <row r="5150" spans="2:8">
      <c r="B5150" s="211">
        <v>2018</v>
      </c>
      <c r="C5150" s="213">
        <v>1</v>
      </c>
      <c r="D5150" s="209" t="s">
        <v>105</v>
      </c>
      <c r="E5150" s="204" t="s">
        <v>470</v>
      </c>
      <c r="F5150" s="148">
        <v>1024</v>
      </c>
      <c r="G5150" s="148">
        <v>1195</v>
      </c>
      <c r="H5150" s="148">
        <v>242266.87</v>
      </c>
    </row>
    <row r="5151" spans="2:8">
      <c r="B5151" s="211">
        <v>2018</v>
      </c>
      <c r="C5151" s="213">
        <v>1</v>
      </c>
      <c r="D5151" s="209" t="s">
        <v>105</v>
      </c>
      <c r="E5151" s="204" t="s">
        <v>324</v>
      </c>
      <c r="F5151" s="148">
        <v>5500</v>
      </c>
      <c r="G5151" s="148">
        <v>6417</v>
      </c>
      <c r="H5151" s="148">
        <v>1400000</v>
      </c>
    </row>
    <row r="5152" spans="2:8">
      <c r="B5152" s="211">
        <v>2018</v>
      </c>
      <c r="C5152" s="213">
        <v>1</v>
      </c>
      <c r="D5152" s="209" t="s">
        <v>105</v>
      </c>
      <c r="E5152" s="204" t="s">
        <v>484</v>
      </c>
      <c r="F5152" s="148">
        <v>537</v>
      </c>
      <c r="G5152" s="148">
        <v>625</v>
      </c>
      <c r="H5152" s="148">
        <v>153556.38</v>
      </c>
    </row>
    <row r="5153" spans="2:8">
      <c r="B5153" s="211">
        <v>2018</v>
      </c>
      <c r="C5153" s="213">
        <v>1</v>
      </c>
      <c r="D5153" s="209" t="s">
        <v>105</v>
      </c>
      <c r="E5153" s="204" t="s">
        <v>330</v>
      </c>
      <c r="F5153" s="148">
        <v>23573</v>
      </c>
      <c r="G5153" s="148">
        <v>27500</v>
      </c>
      <c r="H5153" s="148">
        <v>5576066.5799999982</v>
      </c>
    </row>
    <row r="5154" spans="2:8">
      <c r="B5154" s="211">
        <v>2018</v>
      </c>
      <c r="C5154" s="213">
        <v>1</v>
      </c>
      <c r="D5154" s="209" t="s">
        <v>105</v>
      </c>
      <c r="E5154" s="204" t="s">
        <v>414</v>
      </c>
      <c r="F5154" s="148">
        <v>1389</v>
      </c>
      <c r="G5154" s="148">
        <v>1619</v>
      </c>
      <c r="H5154" s="148">
        <v>738603.29</v>
      </c>
    </row>
    <row r="5155" spans="2:8">
      <c r="B5155" s="211">
        <v>2018</v>
      </c>
      <c r="C5155" s="213">
        <v>1</v>
      </c>
      <c r="D5155" s="209" t="s">
        <v>105</v>
      </c>
      <c r="E5155" s="204" t="s">
        <v>415</v>
      </c>
      <c r="F5155" s="148">
        <v>344</v>
      </c>
      <c r="G5155" s="148">
        <v>403</v>
      </c>
      <c r="H5155" s="148">
        <v>110084</v>
      </c>
    </row>
    <row r="5156" spans="2:8">
      <c r="B5156" s="211">
        <v>2018</v>
      </c>
      <c r="C5156" s="213">
        <v>1</v>
      </c>
      <c r="D5156" s="209" t="s">
        <v>105</v>
      </c>
      <c r="E5156" s="204" t="s">
        <v>474</v>
      </c>
      <c r="F5156" s="148">
        <v>275</v>
      </c>
      <c r="G5156" s="148">
        <v>321</v>
      </c>
      <c r="H5156" s="148">
        <v>70000</v>
      </c>
    </row>
    <row r="5157" spans="2:8">
      <c r="B5157" s="211">
        <v>2018</v>
      </c>
      <c r="C5157" s="213">
        <v>1</v>
      </c>
      <c r="D5157" s="209" t="s">
        <v>105</v>
      </c>
      <c r="E5157" s="204" t="s">
        <v>375</v>
      </c>
      <c r="F5157" s="148">
        <v>5636</v>
      </c>
      <c r="G5157" s="148">
        <v>6575</v>
      </c>
      <c r="H5157" s="148">
        <v>955000.00000000012</v>
      </c>
    </row>
    <row r="5158" spans="2:8">
      <c r="B5158" s="211">
        <v>2018</v>
      </c>
      <c r="C5158" s="213">
        <v>1</v>
      </c>
      <c r="D5158" s="209" t="s">
        <v>105</v>
      </c>
      <c r="E5158" s="204" t="s">
        <v>475</v>
      </c>
      <c r="F5158" s="148">
        <v>500</v>
      </c>
      <c r="G5158" s="148">
        <v>583</v>
      </c>
      <c r="H5158" s="148">
        <v>109581.33</v>
      </c>
    </row>
    <row r="5159" spans="2:8">
      <c r="B5159" s="211">
        <v>2018</v>
      </c>
      <c r="C5159" s="213">
        <v>1</v>
      </c>
      <c r="D5159" s="209" t="s">
        <v>105</v>
      </c>
      <c r="E5159" s="204" t="s">
        <v>390</v>
      </c>
      <c r="F5159" s="148">
        <v>9876</v>
      </c>
      <c r="G5159" s="148">
        <v>11524</v>
      </c>
      <c r="H5159" s="148">
        <v>2181943.3299999996</v>
      </c>
    </row>
    <row r="5160" spans="2:8">
      <c r="B5160" s="211">
        <v>2018</v>
      </c>
      <c r="C5160" s="213">
        <v>1</v>
      </c>
      <c r="D5160" s="209" t="s">
        <v>105</v>
      </c>
      <c r="E5160" s="204" t="s">
        <v>397</v>
      </c>
      <c r="F5160" s="148">
        <v>3660</v>
      </c>
      <c r="G5160" s="148">
        <v>4272</v>
      </c>
      <c r="H5160" s="148">
        <v>808324.69</v>
      </c>
    </row>
    <row r="5161" spans="2:8">
      <c r="B5161" s="211">
        <v>2018</v>
      </c>
      <c r="C5161" s="213">
        <v>1</v>
      </c>
      <c r="D5161" s="209" t="s">
        <v>105</v>
      </c>
      <c r="E5161" s="204" t="s">
        <v>477</v>
      </c>
      <c r="F5161" s="148">
        <v>2907</v>
      </c>
      <c r="G5161" s="148">
        <v>3389</v>
      </c>
      <c r="H5161" s="148">
        <v>735000</v>
      </c>
    </row>
    <row r="5162" spans="2:8">
      <c r="B5162" s="211">
        <v>2018</v>
      </c>
      <c r="C5162" s="213">
        <v>1</v>
      </c>
      <c r="D5162" s="209" t="s">
        <v>105</v>
      </c>
      <c r="E5162" s="204" t="s">
        <v>401</v>
      </c>
      <c r="F5162" s="148">
        <v>512</v>
      </c>
      <c r="G5162" s="148">
        <v>597</v>
      </c>
      <c r="H5162" s="148">
        <v>297841.06999999995</v>
      </c>
    </row>
    <row r="5163" spans="2:8">
      <c r="B5163" s="211">
        <v>2018</v>
      </c>
      <c r="C5163" s="213">
        <v>1</v>
      </c>
      <c r="D5163" s="209" t="s">
        <v>129</v>
      </c>
      <c r="E5163" s="204" t="s">
        <v>236</v>
      </c>
      <c r="F5163" s="148">
        <v>285</v>
      </c>
      <c r="G5163" s="148">
        <v>332</v>
      </c>
      <c r="H5163" s="148">
        <v>61284.07</v>
      </c>
    </row>
    <row r="5164" spans="2:8">
      <c r="B5164" s="211">
        <v>2018</v>
      </c>
      <c r="C5164" s="213">
        <v>1</v>
      </c>
      <c r="D5164" s="209" t="s">
        <v>129</v>
      </c>
      <c r="E5164" s="204" t="s">
        <v>390</v>
      </c>
      <c r="F5164" s="148">
        <v>273</v>
      </c>
      <c r="G5164" s="148">
        <v>318</v>
      </c>
      <c r="H5164" s="148">
        <v>60339.740000000005</v>
      </c>
    </row>
    <row r="5165" spans="2:8">
      <c r="B5165" s="211">
        <v>2018</v>
      </c>
      <c r="C5165" s="213">
        <v>1</v>
      </c>
      <c r="D5165" s="209" t="s">
        <v>129</v>
      </c>
      <c r="E5165" s="204" t="s">
        <v>413</v>
      </c>
      <c r="F5165" s="148">
        <v>824</v>
      </c>
      <c r="G5165" s="148">
        <v>962</v>
      </c>
      <c r="H5165" s="148">
        <v>178062.90000000002</v>
      </c>
    </row>
    <row r="5166" spans="2:8">
      <c r="B5166" s="211">
        <v>2018</v>
      </c>
      <c r="C5166" s="213">
        <v>1</v>
      </c>
      <c r="D5166" s="209" t="s">
        <v>131</v>
      </c>
      <c r="E5166" s="204" t="s">
        <v>375</v>
      </c>
      <c r="F5166" s="148">
        <v>855</v>
      </c>
      <c r="G5166" s="148">
        <v>997</v>
      </c>
      <c r="H5166" s="148">
        <v>199999.99</v>
      </c>
    </row>
    <row r="5167" spans="2:8">
      <c r="B5167" s="211">
        <v>2018</v>
      </c>
      <c r="C5167" s="213">
        <v>1</v>
      </c>
      <c r="D5167" s="209" t="s">
        <v>132</v>
      </c>
      <c r="E5167" s="204" t="s">
        <v>470</v>
      </c>
      <c r="F5167" s="148">
        <v>1118</v>
      </c>
      <c r="G5167" s="148">
        <v>1304</v>
      </c>
      <c r="H5167" s="148">
        <v>294693.92</v>
      </c>
    </row>
    <row r="5168" spans="2:8">
      <c r="B5168" s="211">
        <v>2018</v>
      </c>
      <c r="C5168" s="213">
        <v>1</v>
      </c>
      <c r="D5168" s="209" t="s">
        <v>132</v>
      </c>
      <c r="E5168" s="204" t="s">
        <v>414</v>
      </c>
      <c r="F5168" s="148">
        <v>596</v>
      </c>
      <c r="G5168" s="148">
        <v>694</v>
      </c>
      <c r="H5168" s="148">
        <v>202705.21999999997</v>
      </c>
    </row>
    <row r="5169" spans="2:8">
      <c r="B5169" s="211">
        <v>2018</v>
      </c>
      <c r="C5169" s="213">
        <v>1</v>
      </c>
      <c r="D5169" s="209" t="s">
        <v>132</v>
      </c>
      <c r="E5169" s="204" t="s">
        <v>390</v>
      </c>
      <c r="F5169" s="148">
        <v>2203</v>
      </c>
      <c r="G5169" s="148">
        <v>2571</v>
      </c>
      <c r="H5169" s="148">
        <v>520153.7</v>
      </c>
    </row>
    <row r="5170" spans="2:8">
      <c r="B5170" s="211">
        <v>2018</v>
      </c>
      <c r="C5170" s="213">
        <v>1</v>
      </c>
      <c r="D5170" s="209" t="s">
        <v>132</v>
      </c>
      <c r="E5170" s="204" t="s">
        <v>477</v>
      </c>
      <c r="F5170" s="148">
        <v>4119</v>
      </c>
      <c r="G5170" s="148">
        <v>4805</v>
      </c>
      <c r="H5170" s="148">
        <v>1050000.02</v>
      </c>
    </row>
    <row r="5171" spans="2:8">
      <c r="B5171" s="211">
        <v>2018</v>
      </c>
      <c r="C5171" s="213">
        <v>1</v>
      </c>
      <c r="D5171" s="209" t="s">
        <v>133</v>
      </c>
      <c r="E5171" s="204" t="s">
        <v>302</v>
      </c>
      <c r="F5171" s="148">
        <v>274</v>
      </c>
      <c r="G5171" s="148">
        <v>320</v>
      </c>
      <c r="H5171" s="148">
        <v>63509.01</v>
      </c>
    </row>
    <row r="5172" spans="2:8">
      <c r="B5172" s="211">
        <v>2018</v>
      </c>
      <c r="C5172" s="213">
        <v>1</v>
      </c>
      <c r="D5172" s="209" t="s">
        <v>134</v>
      </c>
      <c r="E5172" s="204" t="s">
        <v>470</v>
      </c>
      <c r="F5172" s="148">
        <v>544</v>
      </c>
      <c r="G5172" s="148">
        <v>634</v>
      </c>
      <c r="H5172" s="148">
        <v>107913.9</v>
      </c>
    </row>
    <row r="5173" spans="2:8">
      <c r="B5173" s="211">
        <v>2018</v>
      </c>
      <c r="C5173" s="213">
        <v>1</v>
      </c>
      <c r="D5173" s="209" t="s">
        <v>134</v>
      </c>
      <c r="E5173" s="204" t="s">
        <v>330</v>
      </c>
      <c r="F5173" s="148">
        <v>876</v>
      </c>
      <c r="G5173" s="148">
        <v>1024</v>
      </c>
      <c r="H5173" s="148">
        <v>341015.03999999998</v>
      </c>
    </row>
    <row r="5174" spans="2:8">
      <c r="B5174" s="211">
        <v>2018</v>
      </c>
      <c r="C5174" s="213">
        <v>1</v>
      </c>
      <c r="D5174" s="209" t="s">
        <v>134</v>
      </c>
      <c r="E5174" s="204" t="s">
        <v>415</v>
      </c>
      <c r="F5174" s="148">
        <v>160</v>
      </c>
      <c r="G5174" s="148">
        <v>187</v>
      </c>
      <c r="H5174" s="148">
        <v>43848</v>
      </c>
    </row>
    <row r="5175" spans="2:8">
      <c r="B5175" s="211">
        <v>2018</v>
      </c>
      <c r="C5175" s="213">
        <v>1</v>
      </c>
      <c r="D5175" s="209" t="s">
        <v>102</v>
      </c>
      <c r="E5175" s="204" t="s">
        <v>470</v>
      </c>
      <c r="F5175" s="148">
        <v>824</v>
      </c>
      <c r="G5175" s="148">
        <v>961</v>
      </c>
      <c r="H5175" s="148">
        <v>181376.77</v>
      </c>
    </row>
    <row r="5176" spans="2:8">
      <c r="B5176" s="211">
        <v>2018</v>
      </c>
      <c r="C5176" s="213">
        <v>1</v>
      </c>
      <c r="D5176" s="209" t="s">
        <v>102</v>
      </c>
      <c r="E5176" s="204" t="s">
        <v>324</v>
      </c>
      <c r="F5176" s="148">
        <v>2398</v>
      </c>
      <c r="G5176" s="148">
        <v>2799</v>
      </c>
      <c r="H5176" s="148">
        <v>560000</v>
      </c>
    </row>
    <row r="5177" spans="2:8">
      <c r="B5177" s="211">
        <v>2018</v>
      </c>
      <c r="C5177" s="213">
        <v>1</v>
      </c>
      <c r="D5177" s="209" t="s">
        <v>102</v>
      </c>
      <c r="E5177" s="204" t="s">
        <v>474</v>
      </c>
      <c r="F5177" s="148">
        <v>5399</v>
      </c>
      <c r="G5177" s="148">
        <v>6296</v>
      </c>
      <c r="H5177" s="148">
        <v>1259999.9899999998</v>
      </c>
    </row>
    <row r="5178" spans="2:8">
      <c r="B5178" s="211">
        <v>2018</v>
      </c>
      <c r="C5178" s="213">
        <v>1</v>
      </c>
      <c r="D5178" s="209" t="s">
        <v>102</v>
      </c>
      <c r="E5178" s="204" t="s">
        <v>375</v>
      </c>
      <c r="F5178" s="148">
        <v>300</v>
      </c>
      <c r="G5178" s="148">
        <v>350</v>
      </c>
      <c r="H5178" s="148">
        <v>70000</v>
      </c>
    </row>
    <row r="5179" spans="2:8">
      <c r="B5179" s="211">
        <v>2018</v>
      </c>
      <c r="C5179" s="213">
        <v>1</v>
      </c>
      <c r="D5179" s="209" t="s">
        <v>102</v>
      </c>
      <c r="E5179" s="204" t="s">
        <v>397</v>
      </c>
      <c r="F5179" s="148">
        <v>1375</v>
      </c>
      <c r="G5179" s="148">
        <v>1605</v>
      </c>
      <c r="H5179" s="148">
        <v>301430.19</v>
      </c>
    </row>
    <row r="5180" spans="2:8">
      <c r="B5180" s="211">
        <v>2018</v>
      </c>
      <c r="C5180" s="213">
        <v>1</v>
      </c>
      <c r="D5180" s="209" t="s">
        <v>102</v>
      </c>
      <c r="E5180" s="204" t="s">
        <v>477</v>
      </c>
      <c r="F5180" s="148">
        <v>274</v>
      </c>
      <c r="G5180" s="148">
        <v>319</v>
      </c>
      <c r="H5180" s="148">
        <v>69599.22</v>
      </c>
    </row>
    <row r="5181" spans="2:8">
      <c r="B5181" s="211">
        <v>2018</v>
      </c>
      <c r="C5181" s="213">
        <v>1</v>
      </c>
      <c r="D5181" s="209" t="s">
        <v>135</v>
      </c>
      <c r="E5181" s="204" t="s">
        <v>285</v>
      </c>
      <c r="F5181" s="148">
        <v>275</v>
      </c>
      <c r="G5181" s="148">
        <v>320</v>
      </c>
      <c r="H5181" s="148">
        <v>67858.58</v>
      </c>
    </row>
    <row r="5182" spans="2:8">
      <c r="B5182" s="211">
        <v>2018</v>
      </c>
      <c r="C5182" s="213">
        <v>1</v>
      </c>
      <c r="D5182" s="209" t="s">
        <v>135</v>
      </c>
      <c r="E5182" s="204" t="s">
        <v>470</v>
      </c>
      <c r="F5182" s="148">
        <v>550</v>
      </c>
      <c r="G5182" s="148">
        <v>642</v>
      </c>
      <c r="H5182" s="148">
        <v>133596.64000000001</v>
      </c>
    </row>
    <row r="5183" spans="2:8">
      <c r="B5183" s="211">
        <v>2018</v>
      </c>
      <c r="C5183" s="213">
        <v>1</v>
      </c>
      <c r="D5183" s="209" t="s">
        <v>135</v>
      </c>
      <c r="E5183" s="204" t="s">
        <v>326</v>
      </c>
      <c r="F5183" s="148">
        <v>546</v>
      </c>
      <c r="G5183" s="148">
        <v>637</v>
      </c>
      <c r="H5183" s="148">
        <v>56495.42</v>
      </c>
    </row>
    <row r="5184" spans="2:8">
      <c r="B5184" s="211">
        <v>2018</v>
      </c>
      <c r="C5184" s="213">
        <v>1</v>
      </c>
      <c r="D5184" s="209" t="s">
        <v>135</v>
      </c>
      <c r="E5184" s="204" t="s">
        <v>330</v>
      </c>
      <c r="F5184" s="148">
        <v>550</v>
      </c>
      <c r="G5184" s="148">
        <v>642</v>
      </c>
      <c r="H5184" s="148">
        <v>123315.63999999998</v>
      </c>
    </row>
    <row r="5185" spans="2:8">
      <c r="B5185" s="211">
        <v>2018</v>
      </c>
      <c r="C5185" s="213">
        <v>1</v>
      </c>
      <c r="D5185" s="209" t="s">
        <v>135</v>
      </c>
      <c r="E5185" s="204" t="s">
        <v>393</v>
      </c>
      <c r="F5185" s="148">
        <v>276</v>
      </c>
      <c r="G5185" s="148">
        <v>321</v>
      </c>
      <c r="H5185" s="148">
        <v>80000</v>
      </c>
    </row>
    <row r="5186" spans="2:8">
      <c r="B5186" s="211">
        <v>2018</v>
      </c>
      <c r="C5186" s="213">
        <v>1</v>
      </c>
      <c r="D5186" s="209" t="s">
        <v>135</v>
      </c>
      <c r="E5186" s="204" t="s">
        <v>397</v>
      </c>
      <c r="F5186" s="148">
        <v>275</v>
      </c>
      <c r="G5186" s="148">
        <v>321</v>
      </c>
      <c r="H5186" s="148">
        <v>66099.61</v>
      </c>
    </row>
    <row r="5187" spans="2:8">
      <c r="B5187" s="211">
        <v>2018</v>
      </c>
      <c r="C5187" s="213">
        <v>1</v>
      </c>
      <c r="D5187" s="209" t="s">
        <v>136</v>
      </c>
      <c r="E5187" s="204" t="s">
        <v>257</v>
      </c>
      <c r="F5187" s="148">
        <v>3</v>
      </c>
      <c r="G5187" s="148">
        <v>4</v>
      </c>
      <c r="H5187" s="148">
        <v>6023.15</v>
      </c>
    </row>
    <row r="5188" spans="2:8">
      <c r="B5188" s="211">
        <v>2018</v>
      </c>
      <c r="C5188" s="213">
        <v>1</v>
      </c>
      <c r="D5188" s="209" t="s">
        <v>136</v>
      </c>
      <c r="E5188" s="204" t="s">
        <v>267</v>
      </c>
      <c r="F5188" s="148">
        <v>274</v>
      </c>
      <c r="G5188" s="148">
        <v>320</v>
      </c>
      <c r="H5188" s="148">
        <v>90573.88</v>
      </c>
    </row>
    <row r="5189" spans="2:8">
      <c r="B5189" s="211">
        <v>2018</v>
      </c>
      <c r="C5189" s="213">
        <v>1</v>
      </c>
      <c r="D5189" s="209" t="s">
        <v>136</v>
      </c>
      <c r="E5189" s="204" t="s">
        <v>285</v>
      </c>
      <c r="F5189" s="148">
        <v>1103</v>
      </c>
      <c r="G5189" s="148">
        <v>1287</v>
      </c>
      <c r="H5189" s="148">
        <v>245026.11000000002</v>
      </c>
    </row>
    <row r="5190" spans="2:8">
      <c r="B5190" s="211">
        <v>2018</v>
      </c>
      <c r="C5190" s="213">
        <v>1</v>
      </c>
      <c r="D5190" s="209" t="s">
        <v>136</v>
      </c>
      <c r="E5190" s="204" t="s">
        <v>302</v>
      </c>
      <c r="F5190" s="148">
        <v>299</v>
      </c>
      <c r="G5190" s="148">
        <v>348</v>
      </c>
      <c r="H5190" s="148">
        <v>69117.509999999995</v>
      </c>
    </row>
    <row r="5191" spans="2:8">
      <c r="B5191" s="211">
        <v>2018</v>
      </c>
      <c r="C5191" s="213">
        <v>1</v>
      </c>
      <c r="D5191" s="209" t="s">
        <v>136</v>
      </c>
      <c r="E5191" s="204" t="s">
        <v>470</v>
      </c>
      <c r="F5191" s="148">
        <v>275</v>
      </c>
      <c r="G5191" s="148">
        <v>321</v>
      </c>
      <c r="H5191" s="148">
        <v>61574.26</v>
      </c>
    </row>
    <row r="5192" spans="2:8">
      <c r="B5192" s="211">
        <v>2018</v>
      </c>
      <c r="C5192" s="213">
        <v>1</v>
      </c>
      <c r="D5192" s="209" t="s">
        <v>136</v>
      </c>
      <c r="E5192" s="204" t="s">
        <v>324</v>
      </c>
      <c r="F5192" s="148">
        <v>300</v>
      </c>
      <c r="G5192" s="148">
        <v>350</v>
      </c>
      <c r="H5192" s="148">
        <v>70000</v>
      </c>
    </row>
    <row r="5193" spans="2:8">
      <c r="B5193" s="211">
        <v>2018</v>
      </c>
      <c r="C5193" s="213">
        <v>1</v>
      </c>
      <c r="D5193" s="209" t="s">
        <v>136</v>
      </c>
      <c r="E5193" s="204" t="s">
        <v>330</v>
      </c>
      <c r="F5193" s="148">
        <v>1102</v>
      </c>
      <c r="G5193" s="148">
        <v>1287</v>
      </c>
      <c r="H5193" s="148">
        <v>273677.31</v>
      </c>
    </row>
    <row r="5194" spans="2:8">
      <c r="B5194" s="211">
        <v>2018</v>
      </c>
      <c r="C5194" s="213">
        <v>1</v>
      </c>
      <c r="D5194" s="209" t="s">
        <v>136</v>
      </c>
      <c r="E5194" s="204" t="s">
        <v>414</v>
      </c>
      <c r="F5194" s="148">
        <v>245</v>
      </c>
      <c r="G5194" s="148">
        <v>286</v>
      </c>
      <c r="H5194" s="148">
        <v>200046</v>
      </c>
    </row>
    <row r="5195" spans="2:8">
      <c r="B5195" s="211">
        <v>2018</v>
      </c>
      <c r="C5195" s="213">
        <v>1</v>
      </c>
      <c r="D5195" s="209" t="s">
        <v>136</v>
      </c>
      <c r="E5195" s="204" t="s">
        <v>474</v>
      </c>
      <c r="F5195" s="148">
        <v>549</v>
      </c>
      <c r="G5195" s="148">
        <v>641</v>
      </c>
      <c r="H5195" s="148">
        <v>120000</v>
      </c>
    </row>
    <row r="5196" spans="2:8">
      <c r="B5196" s="211">
        <v>2018</v>
      </c>
      <c r="C5196" s="213">
        <v>1</v>
      </c>
      <c r="D5196" s="209" t="s">
        <v>136</v>
      </c>
      <c r="E5196" s="204" t="s">
        <v>390</v>
      </c>
      <c r="F5196" s="148">
        <v>2201</v>
      </c>
      <c r="G5196" s="148">
        <v>2567</v>
      </c>
      <c r="H5196" s="148">
        <v>549999.99</v>
      </c>
    </row>
    <row r="5197" spans="2:8">
      <c r="B5197" s="211">
        <v>2018</v>
      </c>
      <c r="C5197" s="213">
        <v>1</v>
      </c>
      <c r="D5197" s="209" t="s">
        <v>136</v>
      </c>
      <c r="E5197" s="204" t="s">
        <v>477</v>
      </c>
      <c r="F5197" s="148">
        <v>1768</v>
      </c>
      <c r="G5197" s="148">
        <v>2064</v>
      </c>
      <c r="H5197" s="148">
        <v>402152.85</v>
      </c>
    </row>
    <row r="5198" spans="2:8">
      <c r="B5198" s="211">
        <v>2018</v>
      </c>
      <c r="C5198" s="213">
        <v>1</v>
      </c>
      <c r="D5198" s="209" t="s">
        <v>136</v>
      </c>
      <c r="E5198" s="204" t="s">
        <v>405</v>
      </c>
      <c r="F5198" s="148">
        <v>241</v>
      </c>
      <c r="G5198" s="148">
        <v>280</v>
      </c>
      <c r="H5198" s="148">
        <v>106622.70000000001</v>
      </c>
    </row>
    <row r="5199" spans="2:8">
      <c r="B5199" s="211">
        <v>2018</v>
      </c>
      <c r="C5199" s="213">
        <v>1</v>
      </c>
      <c r="D5199" s="209" t="s">
        <v>137</v>
      </c>
      <c r="E5199" s="204" t="s">
        <v>414</v>
      </c>
      <c r="F5199" s="148">
        <v>459</v>
      </c>
      <c r="G5199" s="148">
        <v>536</v>
      </c>
      <c r="H5199" s="148">
        <v>114098.81999999999</v>
      </c>
    </row>
    <row r="5200" spans="2:8">
      <c r="B5200" s="211">
        <v>2018</v>
      </c>
      <c r="C5200" s="213">
        <v>1</v>
      </c>
      <c r="D5200" s="209" t="s">
        <v>137</v>
      </c>
      <c r="E5200" s="204" t="s">
        <v>421</v>
      </c>
      <c r="F5200" s="148">
        <v>2</v>
      </c>
      <c r="G5200" s="148">
        <v>2</v>
      </c>
      <c r="H5200" s="148">
        <v>804.65</v>
      </c>
    </row>
    <row r="5201" spans="2:8">
      <c r="B5201" s="211">
        <v>2018</v>
      </c>
      <c r="C5201" s="213">
        <v>1</v>
      </c>
      <c r="D5201" s="209" t="s">
        <v>138</v>
      </c>
      <c r="E5201" s="204" t="s">
        <v>414</v>
      </c>
      <c r="F5201" s="148">
        <v>98</v>
      </c>
      <c r="G5201" s="148">
        <v>115</v>
      </c>
      <c r="H5201" s="148">
        <v>46833.759999999995</v>
      </c>
    </row>
    <row r="5202" spans="2:8">
      <c r="B5202" s="211">
        <v>2018</v>
      </c>
      <c r="C5202" s="213">
        <v>1</v>
      </c>
      <c r="D5202" s="209" t="s">
        <v>139</v>
      </c>
      <c r="E5202" s="204" t="s">
        <v>296</v>
      </c>
      <c r="F5202" s="148">
        <v>32</v>
      </c>
      <c r="G5202" s="148">
        <v>37</v>
      </c>
      <c r="H5202" s="148">
        <v>23358.84</v>
      </c>
    </row>
    <row r="5203" spans="2:8">
      <c r="B5203" s="211">
        <v>2018</v>
      </c>
      <c r="C5203" s="213">
        <v>1</v>
      </c>
      <c r="D5203" s="209" t="s">
        <v>139</v>
      </c>
      <c r="E5203" s="204" t="s">
        <v>330</v>
      </c>
      <c r="F5203" s="148">
        <v>11</v>
      </c>
      <c r="G5203" s="148">
        <v>13</v>
      </c>
      <c r="H5203" s="148">
        <v>5700</v>
      </c>
    </row>
    <row r="5204" spans="2:8">
      <c r="B5204" s="211">
        <v>2018</v>
      </c>
      <c r="C5204" s="213">
        <v>1</v>
      </c>
      <c r="D5204" s="209" t="s">
        <v>139</v>
      </c>
      <c r="E5204" s="204" t="s">
        <v>414</v>
      </c>
      <c r="F5204" s="148">
        <v>188</v>
      </c>
      <c r="G5204" s="148">
        <v>220</v>
      </c>
      <c r="H5204" s="148">
        <v>92919.41</v>
      </c>
    </row>
    <row r="5205" spans="2:8">
      <c r="B5205" s="211">
        <v>2018</v>
      </c>
      <c r="C5205" s="213">
        <v>1</v>
      </c>
      <c r="D5205" s="209" t="s">
        <v>139</v>
      </c>
      <c r="E5205" s="204" t="s">
        <v>417</v>
      </c>
      <c r="F5205" s="148">
        <v>972</v>
      </c>
      <c r="G5205" s="148">
        <v>1134</v>
      </c>
      <c r="H5205" s="148">
        <v>232083.9</v>
      </c>
    </row>
    <row r="5206" spans="2:8">
      <c r="B5206" s="211">
        <v>2018</v>
      </c>
      <c r="C5206" s="213">
        <v>1</v>
      </c>
      <c r="D5206" s="209" t="s">
        <v>139</v>
      </c>
      <c r="E5206" s="204" t="s">
        <v>418</v>
      </c>
      <c r="F5206" s="148">
        <v>67</v>
      </c>
      <c r="G5206" s="148">
        <v>79</v>
      </c>
      <c r="H5206" s="148">
        <v>69536.67</v>
      </c>
    </row>
    <row r="5207" spans="2:8">
      <c r="B5207" s="211">
        <v>2018</v>
      </c>
      <c r="C5207" s="213">
        <v>1</v>
      </c>
      <c r="D5207" s="209" t="s">
        <v>98</v>
      </c>
      <c r="E5207" s="204" t="s">
        <v>236</v>
      </c>
      <c r="F5207" s="148">
        <v>550</v>
      </c>
      <c r="G5207" s="148">
        <v>641</v>
      </c>
      <c r="H5207" s="148">
        <v>119107.93</v>
      </c>
    </row>
    <row r="5208" spans="2:8">
      <c r="B5208" s="211">
        <v>2018</v>
      </c>
      <c r="C5208" s="213">
        <v>1</v>
      </c>
      <c r="D5208" s="209" t="s">
        <v>98</v>
      </c>
      <c r="E5208" s="204" t="s">
        <v>330</v>
      </c>
      <c r="F5208" s="148">
        <v>4576</v>
      </c>
      <c r="G5208" s="148">
        <v>5341</v>
      </c>
      <c r="H5208" s="148">
        <v>1194146</v>
      </c>
    </row>
    <row r="5209" spans="2:8">
      <c r="B5209" s="211">
        <v>2018</v>
      </c>
      <c r="C5209" s="213">
        <v>1</v>
      </c>
      <c r="D5209" s="209" t="s">
        <v>98</v>
      </c>
      <c r="E5209" s="204" t="s">
        <v>474</v>
      </c>
      <c r="F5209" s="148">
        <v>598</v>
      </c>
      <c r="G5209" s="148">
        <v>699</v>
      </c>
      <c r="H5209" s="148">
        <v>139198.44</v>
      </c>
    </row>
    <row r="5210" spans="2:8">
      <c r="B5210" s="211">
        <v>2018</v>
      </c>
      <c r="C5210" s="213">
        <v>1</v>
      </c>
      <c r="D5210" s="209" t="s">
        <v>99</v>
      </c>
      <c r="E5210" s="204" t="s">
        <v>273</v>
      </c>
      <c r="F5210" s="148">
        <v>284</v>
      </c>
      <c r="G5210" s="148">
        <v>332</v>
      </c>
      <c r="H5210" s="148">
        <v>61275</v>
      </c>
    </row>
    <row r="5211" spans="2:8">
      <c r="B5211" s="211">
        <v>2018</v>
      </c>
      <c r="C5211" s="213">
        <v>1</v>
      </c>
      <c r="D5211" s="209" t="s">
        <v>99</v>
      </c>
      <c r="E5211" s="204" t="s">
        <v>330</v>
      </c>
      <c r="F5211" s="148">
        <v>1240</v>
      </c>
      <c r="G5211" s="148">
        <v>1448</v>
      </c>
      <c r="H5211" s="148">
        <v>276413.34000000003</v>
      </c>
    </row>
    <row r="5212" spans="2:8">
      <c r="B5212" s="211">
        <v>2018</v>
      </c>
      <c r="C5212" s="213">
        <v>1</v>
      </c>
      <c r="D5212" s="209" t="s">
        <v>99</v>
      </c>
      <c r="E5212" s="204" t="s">
        <v>390</v>
      </c>
      <c r="F5212" s="148">
        <v>1099</v>
      </c>
      <c r="G5212" s="148">
        <v>1283</v>
      </c>
      <c r="H5212" s="148">
        <v>253199.56</v>
      </c>
    </row>
    <row r="5213" spans="2:8">
      <c r="B5213" s="211">
        <v>2018</v>
      </c>
      <c r="C5213" s="213">
        <v>1</v>
      </c>
      <c r="D5213" s="209" t="s">
        <v>92</v>
      </c>
      <c r="E5213" s="204" t="s">
        <v>267</v>
      </c>
      <c r="F5213" s="148">
        <v>275</v>
      </c>
      <c r="G5213" s="148">
        <v>321</v>
      </c>
      <c r="H5213" s="148">
        <v>70000</v>
      </c>
    </row>
    <row r="5214" spans="2:8">
      <c r="B5214" s="211">
        <v>2018</v>
      </c>
      <c r="C5214" s="213">
        <v>1</v>
      </c>
      <c r="D5214" s="209" t="s">
        <v>92</v>
      </c>
      <c r="E5214" s="204" t="s">
        <v>270</v>
      </c>
      <c r="F5214" s="148">
        <v>2</v>
      </c>
      <c r="G5214" s="148">
        <v>2</v>
      </c>
      <c r="H5214" s="148">
        <v>3328.04</v>
      </c>
    </row>
    <row r="5215" spans="2:8">
      <c r="B5215" s="211">
        <v>2018</v>
      </c>
      <c r="C5215" s="213">
        <v>1</v>
      </c>
      <c r="D5215" s="209" t="s">
        <v>92</v>
      </c>
      <c r="E5215" s="204" t="s">
        <v>276</v>
      </c>
      <c r="F5215" s="148">
        <v>266</v>
      </c>
      <c r="G5215" s="148">
        <v>312</v>
      </c>
      <c r="H5215" s="148">
        <v>279999.99</v>
      </c>
    </row>
    <row r="5216" spans="2:8">
      <c r="B5216" s="211">
        <v>2018</v>
      </c>
      <c r="C5216" s="213">
        <v>1</v>
      </c>
      <c r="D5216" s="209" t="s">
        <v>92</v>
      </c>
      <c r="E5216" s="204" t="s">
        <v>284</v>
      </c>
      <c r="F5216" s="148">
        <v>802</v>
      </c>
      <c r="G5216" s="148">
        <v>936</v>
      </c>
      <c r="H5216" s="148">
        <v>174851.11</v>
      </c>
    </row>
    <row r="5217" spans="2:8">
      <c r="B5217" s="211">
        <v>2018</v>
      </c>
      <c r="C5217" s="213">
        <v>1</v>
      </c>
      <c r="D5217" s="209" t="s">
        <v>92</v>
      </c>
      <c r="E5217" s="204" t="s">
        <v>285</v>
      </c>
      <c r="F5217" s="148">
        <v>1149</v>
      </c>
      <c r="G5217" s="148">
        <v>1339</v>
      </c>
      <c r="H5217" s="148">
        <v>273154.13</v>
      </c>
    </row>
    <row r="5218" spans="2:8">
      <c r="B5218" s="211">
        <v>2018</v>
      </c>
      <c r="C5218" s="213">
        <v>1</v>
      </c>
      <c r="D5218" s="209" t="s">
        <v>92</v>
      </c>
      <c r="E5218" s="204" t="s">
        <v>302</v>
      </c>
      <c r="F5218" s="148">
        <v>272</v>
      </c>
      <c r="G5218" s="148">
        <v>318</v>
      </c>
      <c r="H5218" s="148">
        <v>63046.05</v>
      </c>
    </row>
    <row r="5219" spans="2:8">
      <c r="B5219" s="211">
        <v>2018</v>
      </c>
      <c r="C5219" s="213">
        <v>1</v>
      </c>
      <c r="D5219" s="209" t="s">
        <v>92</v>
      </c>
      <c r="E5219" s="204" t="s">
        <v>470</v>
      </c>
      <c r="F5219" s="148">
        <v>274</v>
      </c>
      <c r="G5219" s="148">
        <v>320</v>
      </c>
      <c r="H5219" s="148">
        <v>68579.02</v>
      </c>
    </row>
    <row r="5220" spans="2:8">
      <c r="B5220" s="211">
        <v>2018</v>
      </c>
      <c r="C5220" s="213">
        <v>1</v>
      </c>
      <c r="D5220" s="209" t="s">
        <v>92</v>
      </c>
      <c r="E5220" s="204" t="s">
        <v>324</v>
      </c>
      <c r="F5220" s="148">
        <v>1801</v>
      </c>
      <c r="G5220" s="148">
        <v>2101</v>
      </c>
      <c r="H5220" s="148">
        <v>1400000</v>
      </c>
    </row>
    <row r="5221" spans="2:8">
      <c r="B5221" s="211">
        <v>2018</v>
      </c>
      <c r="C5221" s="213">
        <v>1</v>
      </c>
      <c r="D5221" s="209" t="s">
        <v>92</v>
      </c>
      <c r="E5221" s="204" t="s">
        <v>326</v>
      </c>
      <c r="F5221" s="148">
        <v>173</v>
      </c>
      <c r="G5221" s="148">
        <v>202</v>
      </c>
      <c r="H5221" s="148">
        <v>1029.9099999999999</v>
      </c>
    </row>
    <row r="5222" spans="2:8">
      <c r="B5222" s="211">
        <v>2018</v>
      </c>
      <c r="C5222" s="213">
        <v>1</v>
      </c>
      <c r="D5222" s="209" t="s">
        <v>92</v>
      </c>
      <c r="E5222" s="204" t="s">
        <v>330</v>
      </c>
      <c r="F5222" s="148">
        <v>9017</v>
      </c>
      <c r="G5222" s="148">
        <v>10520</v>
      </c>
      <c r="H5222" s="148">
        <v>2071419.1500000004</v>
      </c>
    </row>
    <row r="5223" spans="2:8">
      <c r="B5223" s="211">
        <v>2018</v>
      </c>
      <c r="C5223" s="213">
        <v>1</v>
      </c>
      <c r="D5223" s="209" t="s">
        <v>92</v>
      </c>
      <c r="E5223" s="204" t="s">
        <v>414</v>
      </c>
      <c r="F5223" s="148">
        <v>111</v>
      </c>
      <c r="G5223" s="148">
        <v>130</v>
      </c>
      <c r="H5223" s="148">
        <v>93634.5</v>
      </c>
    </row>
    <row r="5224" spans="2:8">
      <c r="B5224" s="211">
        <v>2018</v>
      </c>
      <c r="C5224" s="213">
        <v>1</v>
      </c>
      <c r="D5224" s="209" t="s">
        <v>92</v>
      </c>
      <c r="E5224" s="204" t="s">
        <v>375</v>
      </c>
      <c r="F5224" s="148">
        <v>275</v>
      </c>
      <c r="G5224" s="148">
        <v>321</v>
      </c>
      <c r="H5224" s="148">
        <v>70000</v>
      </c>
    </row>
    <row r="5225" spans="2:8">
      <c r="B5225" s="211">
        <v>2018</v>
      </c>
      <c r="C5225" s="213">
        <v>1</v>
      </c>
      <c r="D5225" s="209" t="s">
        <v>92</v>
      </c>
      <c r="E5225" s="204" t="s">
        <v>390</v>
      </c>
      <c r="F5225" s="148">
        <v>1143</v>
      </c>
      <c r="G5225" s="148">
        <v>1333</v>
      </c>
      <c r="H5225" s="148">
        <v>330752.36000000004</v>
      </c>
    </row>
    <row r="5226" spans="2:8">
      <c r="B5226" s="211">
        <v>2018</v>
      </c>
      <c r="C5226" s="213">
        <v>1</v>
      </c>
      <c r="D5226" s="209" t="s">
        <v>92</v>
      </c>
      <c r="E5226" s="204" t="s">
        <v>394</v>
      </c>
      <c r="F5226" s="148">
        <v>276</v>
      </c>
      <c r="G5226" s="148">
        <v>322</v>
      </c>
      <c r="H5226" s="148">
        <v>55162.85</v>
      </c>
    </row>
    <row r="5227" spans="2:8">
      <c r="B5227" s="211">
        <v>2018</v>
      </c>
      <c r="C5227" s="213">
        <v>1</v>
      </c>
      <c r="D5227" s="209" t="s">
        <v>92</v>
      </c>
      <c r="E5227" s="204" t="s">
        <v>397</v>
      </c>
      <c r="F5227" s="148">
        <v>550</v>
      </c>
      <c r="G5227" s="148">
        <v>641</v>
      </c>
      <c r="H5227" s="148">
        <v>123725.91</v>
      </c>
    </row>
    <row r="5228" spans="2:8">
      <c r="B5228" s="211">
        <v>2018</v>
      </c>
      <c r="C5228" s="213">
        <v>1</v>
      </c>
      <c r="D5228" s="209" t="s">
        <v>92</v>
      </c>
      <c r="E5228" s="204" t="s">
        <v>477</v>
      </c>
      <c r="F5228" s="148">
        <v>1656</v>
      </c>
      <c r="G5228" s="148">
        <v>1931</v>
      </c>
      <c r="H5228" s="148">
        <v>410805.16000000003</v>
      </c>
    </row>
    <row r="5229" spans="2:8">
      <c r="B5229" s="211">
        <v>2018</v>
      </c>
      <c r="C5229" s="213">
        <v>1</v>
      </c>
      <c r="D5229" s="209" t="s">
        <v>141</v>
      </c>
      <c r="E5229" s="204" t="s">
        <v>417</v>
      </c>
      <c r="F5229" s="148">
        <v>38</v>
      </c>
      <c r="G5229" s="148">
        <v>44</v>
      </c>
      <c r="H5229" s="148">
        <v>8826.0300000000007</v>
      </c>
    </row>
    <row r="5230" spans="2:8">
      <c r="B5230" s="211">
        <v>2018</v>
      </c>
      <c r="C5230" s="213">
        <v>1</v>
      </c>
      <c r="D5230" s="209" t="s">
        <v>142</v>
      </c>
      <c r="E5230" s="204" t="s">
        <v>265</v>
      </c>
      <c r="F5230" s="148">
        <v>276</v>
      </c>
      <c r="G5230" s="148">
        <v>322</v>
      </c>
      <c r="H5230" s="148">
        <v>50000</v>
      </c>
    </row>
    <row r="5231" spans="2:8">
      <c r="B5231" s="211">
        <v>2018</v>
      </c>
      <c r="C5231" s="213">
        <v>1</v>
      </c>
      <c r="D5231" s="209" t="s">
        <v>142</v>
      </c>
      <c r="E5231" s="204" t="s">
        <v>330</v>
      </c>
      <c r="F5231" s="148">
        <v>825</v>
      </c>
      <c r="G5231" s="148">
        <v>963</v>
      </c>
      <c r="H5231" s="148">
        <v>187882.96</v>
      </c>
    </row>
    <row r="5232" spans="2:8">
      <c r="B5232" s="211">
        <v>2018</v>
      </c>
      <c r="C5232" s="213">
        <v>1</v>
      </c>
      <c r="D5232" s="209" t="s">
        <v>142</v>
      </c>
      <c r="E5232" s="204" t="s">
        <v>474</v>
      </c>
      <c r="F5232" s="148">
        <v>300</v>
      </c>
      <c r="G5232" s="148">
        <v>349</v>
      </c>
      <c r="H5232" s="148">
        <v>69599.22</v>
      </c>
    </row>
    <row r="5233" spans="2:8">
      <c r="B5233" s="211">
        <v>2018</v>
      </c>
      <c r="C5233" s="213">
        <v>1</v>
      </c>
      <c r="D5233" s="209" t="s">
        <v>142</v>
      </c>
      <c r="E5233" s="204" t="s">
        <v>481</v>
      </c>
      <c r="F5233" s="148">
        <v>275</v>
      </c>
      <c r="G5233" s="148">
        <v>321</v>
      </c>
      <c r="H5233" s="148">
        <v>70000</v>
      </c>
    </row>
    <row r="5234" spans="2:8">
      <c r="B5234" s="211">
        <v>2018</v>
      </c>
      <c r="C5234" s="213">
        <v>1</v>
      </c>
      <c r="D5234" s="209" t="s">
        <v>171</v>
      </c>
      <c r="E5234" s="204" t="s">
        <v>414</v>
      </c>
      <c r="F5234" s="148">
        <v>1</v>
      </c>
      <c r="G5234" s="148">
        <v>1</v>
      </c>
      <c r="H5234" s="148">
        <v>680.16</v>
      </c>
    </row>
    <row r="5235" spans="2:8">
      <c r="B5235" s="211">
        <v>2018</v>
      </c>
      <c r="C5235" s="213">
        <v>1</v>
      </c>
      <c r="D5235" s="209" t="s">
        <v>143</v>
      </c>
      <c r="E5235" s="204" t="s">
        <v>397</v>
      </c>
      <c r="F5235" s="148">
        <v>276</v>
      </c>
      <c r="G5235" s="148">
        <v>322</v>
      </c>
      <c r="H5235" s="148">
        <v>60559.96</v>
      </c>
    </row>
    <row r="5236" spans="2:8">
      <c r="B5236" s="211">
        <v>2018</v>
      </c>
      <c r="C5236" s="213">
        <v>1</v>
      </c>
      <c r="D5236" s="209" t="s">
        <v>145</v>
      </c>
      <c r="E5236" s="204" t="s">
        <v>302</v>
      </c>
      <c r="F5236" s="148">
        <v>549</v>
      </c>
      <c r="G5236" s="148">
        <v>640</v>
      </c>
      <c r="H5236" s="148">
        <v>126991.57</v>
      </c>
    </row>
    <row r="5237" spans="2:8">
      <c r="B5237" s="211">
        <v>2018</v>
      </c>
      <c r="C5237" s="213">
        <v>1</v>
      </c>
      <c r="D5237" s="209" t="s">
        <v>145</v>
      </c>
      <c r="E5237" s="204" t="s">
        <v>397</v>
      </c>
      <c r="F5237" s="148">
        <v>284</v>
      </c>
      <c r="G5237" s="148">
        <v>331</v>
      </c>
      <c r="H5237" s="148">
        <v>60321.21</v>
      </c>
    </row>
    <row r="5238" spans="2:8">
      <c r="B5238" s="211">
        <v>2018</v>
      </c>
      <c r="C5238" s="213">
        <v>1</v>
      </c>
      <c r="D5238" s="209" t="s">
        <v>93</v>
      </c>
      <c r="E5238" s="204" t="s">
        <v>273</v>
      </c>
      <c r="F5238" s="148">
        <v>300</v>
      </c>
      <c r="G5238" s="148">
        <v>350</v>
      </c>
      <c r="H5238" s="148">
        <v>64500</v>
      </c>
    </row>
    <row r="5239" spans="2:8">
      <c r="B5239" s="211">
        <v>2018</v>
      </c>
      <c r="C5239" s="213">
        <v>1</v>
      </c>
      <c r="D5239" s="209" t="s">
        <v>93</v>
      </c>
      <c r="E5239" s="204" t="s">
        <v>324</v>
      </c>
      <c r="F5239" s="148">
        <v>300</v>
      </c>
      <c r="G5239" s="148">
        <v>350</v>
      </c>
      <c r="H5239" s="148">
        <v>70000</v>
      </c>
    </row>
    <row r="5240" spans="2:8">
      <c r="B5240" s="211">
        <v>2018</v>
      </c>
      <c r="C5240" s="213">
        <v>1</v>
      </c>
      <c r="D5240" s="209" t="s">
        <v>93</v>
      </c>
      <c r="E5240" s="204" t="s">
        <v>330</v>
      </c>
      <c r="F5240" s="148">
        <v>1170</v>
      </c>
      <c r="G5240" s="148">
        <v>1364</v>
      </c>
      <c r="H5240" s="148">
        <v>319195.58999999997</v>
      </c>
    </row>
    <row r="5241" spans="2:8">
      <c r="B5241" s="211">
        <v>2018</v>
      </c>
      <c r="C5241" s="213">
        <v>1</v>
      </c>
      <c r="D5241" s="209" t="s">
        <v>93</v>
      </c>
      <c r="E5241" s="204" t="s">
        <v>390</v>
      </c>
      <c r="F5241" s="148">
        <v>575</v>
      </c>
      <c r="G5241" s="148">
        <v>670</v>
      </c>
      <c r="H5241" s="148">
        <v>125643.57</v>
      </c>
    </row>
    <row r="5242" spans="2:8">
      <c r="B5242" s="211">
        <v>2018</v>
      </c>
      <c r="C5242" s="213">
        <v>1</v>
      </c>
      <c r="D5242" s="209" t="s">
        <v>93</v>
      </c>
      <c r="E5242" s="204" t="s">
        <v>397</v>
      </c>
      <c r="F5242" s="148">
        <v>299</v>
      </c>
      <c r="G5242" s="148">
        <v>348</v>
      </c>
      <c r="H5242" s="148">
        <v>66961.48</v>
      </c>
    </row>
    <row r="5243" spans="2:8">
      <c r="B5243" s="211">
        <v>2018</v>
      </c>
      <c r="C5243" s="213">
        <v>1</v>
      </c>
      <c r="D5243" s="209" t="s">
        <v>103</v>
      </c>
      <c r="E5243" s="204" t="s">
        <v>427</v>
      </c>
      <c r="F5243" s="148">
        <v>20</v>
      </c>
      <c r="G5243" s="148">
        <v>23</v>
      </c>
      <c r="H5243" s="148">
        <v>8480.2200000000012</v>
      </c>
    </row>
    <row r="5244" spans="2:8">
      <c r="B5244" s="211">
        <v>2018</v>
      </c>
      <c r="C5244" s="213">
        <v>1</v>
      </c>
      <c r="D5244" s="209" t="s">
        <v>103</v>
      </c>
      <c r="E5244" s="204" t="s">
        <v>397</v>
      </c>
      <c r="F5244" s="148">
        <v>5095</v>
      </c>
      <c r="G5244" s="148">
        <v>5946</v>
      </c>
      <c r="H5244" s="148">
        <v>1573076.37</v>
      </c>
    </row>
    <row r="5245" spans="2:8">
      <c r="B5245" s="211">
        <v>2018</v>
      </c>
      <c r="C5245" s="213">
        <v>1</v>
      </c>
      <c r="D5245" s="209" t="s">
        <v>148</v>
      </c>
      <c r="E5245" s="204" t="s">
        <v>257</v>
      </c>
      <c r="F5245" s="148">
        <v>8</v>
      </c>
      <c r="G5245" s="148">
        <v>12</v>
      </c>
      <c r="H5245" s="148">
        <v>24127.15</v>
      </c>
    </row>
    <row r="5246" spans="2:8">
      <c r="B5246" s="211">
        <v>2018</v>
      </c>
      <c r="C5246" s="213">
        <v>1</v>
      </c>
      <c r="D5246" s="209" t="s">
        <v>148</v>
      </c>
      <c r="E5246" s="204" t="s">
        <v>285</v>
      </c>
      <c r="F5246" s="148">
        <v>70</v>
      </c>
      <c r="G5246" s="148">
        <v>81</v>
      </c>
      <c r="H5246" s="148">
        <v>35824.839999999997</v>
      </c>
    </row>
    <row r="5247" spans="2:8">
      <c r="B5247" s="211">
        <v>2018</v>
      </c>
      <c r="C5247" s="213">
        <v>1</v>
      </c>
      <c r="D5247" s="209" t="s">
        <v>148</v>
      </c>
      <c r="E5247" s="204" t="s">
        <v>470</v>
      </c>
      <c r="F5247" s="148">
        <v>1010</v>
      </c>
      <c r="G5247" s="148">
        <v>1178</v>
      </c>
      <c r="H5247" s="148">
        <v>242759.24000000002</v>
      </c>
    </row>
    <row r="5248" spans="2:8">
      <c r="B5248" s="211">
        <v>2018</v>
      </c>
      <c r="C5248" s="213">
        <v>1</v>
      </c>
      <c r="D5248" s="209" t="s">
        <v>148</v>
      </c>
      <c r="E5248" s="204" t="s">
        <v>321</v>
      </c>
      <c r="F5248" s="148">
        <v>168</v>
      </c>
      <c r="G5248" s="148">
        <v>197</v>
      </c>
      <c r="H5248" s="148">
        <v>58996.86</v>
      </c>
    </row>
    <row r="5249" spans="2:8">
      <c r="B5249" s="211">
        <v>2018</v>
      </c>
      <c r="C5249" s="213">
        <v>1</v>
      </c>
      <c r="D5249" s="209" t="s">
        <v>148</v>
      </c>
      <c r="E5249" s="204" t="s">
        <v>484</v>
      </c>
      <c r="F5249" s="148">
        <v>51</v>
      </c>
      <c r="G5249" s="148">
        <v>60</v>
      </c>
      <c r="H5249" s="148">
        <v>20292.510000000002</v>
      </c>
    </row>
    <row r="5250" spans="2:8">
      <c r="B5250" s="211">
        <v>2018</v>
      </c>
      <c r="C5250" s="213">
        <v>1</v>
      </c>
      <c r="D5250" s="209" t="s">
        <v>148</v>
      </c>
      <c r="E5250" s="204" t="s">
        <v>330</v>
      </c>
      <c r="F5250" s="148">
        <v>74</v>
      </c>
      <c r="G5250" s="148">
        <v>87</v>
      </c>
      <c r="H5250" s="148">
        <v>36000</v>
      </c>
    </row>
    <row r="5251" spans="2:8">
      <c r="B5251" s="211">
        <v>2018</v>
      </c>
      <c r="C5251" s="213">
        <v>1</v>
      </c>
      <c r="D5251" s="209" t="s">
        <v>148</v>
      </c>
      <c r="E5251" s="204" t="s">
        <v>351</v>
      </c>
      <c r="F5251" s="148">
        <v>276</v>
      </c>
      <c r="G5251" s="148">
        <v>322</v>
      </c>
      <c r="H5251" s="148">
        <v>63999.990000000005</v>
      </c>
    </row>
    <row r="5252" spans="2:8">
      <c r="B5252" s="211">
        <v>2018</v>
      </c>
      <c r="C5252" s="213">
        <v>1</v>
      </c>
      <c r="D5252" s="209" t="s">
        <v>148</v>
      </c>
      <c r="E5252" s="204" t="s">
        <v>474</v>
      </c>
      <c r="F5252" s="148">
        <v>1101</v>
      </c>
      <c r="G5252" s="148">
        <v>1285</v>
      </c>
      <c r="H5252" s="148">
        <v>285000</v>
      </c>
    </row>
    <row r="5253" spans="2:8">
      <c r="B5253" s="211">
        <v>2018</v>
      </c>
      <c r="C5253" s="213">
        <v>1</v>
      </c>
      <c r="D5253" s="209" t="s">
        <v>148</v>
      </c>
      <c r="E5253" s="204" t="s">
        <v>390</v>
      </c>
      <c r="F5253" s="148">
        <v>2150</v>
      </c>
      <c r="G5253" s="148">
        <v>2510</v>
      </c>
      <c r="H5253" s="148">
        <v>433267.57</v>
      </c>
    </row>
    <row r="5254" spans="2:8">
      <c r="B5254" s="211">
        <v>2018</v>
      </c>
      <c r="C5254" s="213">
        <v>1</v>
      </c>
      <c r="D5254" s="209" t="s">
        <v>148</v>
      </c>
      <c r="E5254" s="204" t="s">
        <v>413</v>
      </c>
      <c r="F5254" s="148">
        <v>250</v>
      </c>
      <c r="G5254" s="148">
        <v>292</v>
      </c>
      <c r="H5254" s="148">
        <v>60000</v>
      </c>
    </row>
    <row r="5255" spans="2:8">
      <c r="B5255" s="211">
        <v>2018</v>
      </c>
      <c r="C5255" s="213">
        <v>1</v>
      </c>
      <c r="D5255" s="209" t="s">
        <v>163</v>
      </c>
      <c r="E5255" s="204" t="s">
        <v>418</v>
      </c>
      <c r="F5255" s="148">
        <v>60</v>
      </c>
      <c r="G5255" s="148">
        <v>71</v>
      </c>
      <c r="H5255" s="148">
        <v>48155.890000000007</v>
      </c>
    </row>
    <row r="5256" spans="2:8">
      <c r="B5256" s="211">
        <v>2018</v>
      </c>
      <c r="C5256" s="213">
        <v>1</v>
      </c>
      <c r="D5256" s="209" t="s">
        <v>149</v>
      </c>
      <c r="E5256" s="204" t="s">
        <v>375</v>
      </c>
      <c r="F5256" s="148">
        <v>275</v>
      </c>
      <c r="G5256" s="148">
        <v>321</v>
      </c>
      <c r="H5256" s="148">
        <v>50000</v>
      </c>
    </row>
    <row r="5257" spans="2:8">
      <c r="B5257" s="211">
        <v>2018</v>
      </c>
      <c r="C5257" s="213">
        <v>1</v>
      </c>
      <c r="D5257" s="209" t="s">
        <v>149</v>
      </c>
      <c r="E5257" s="204" t="s">
        <v>390</v>
      </c>
      <c r="F5257" s="148">
        <v>276</v>
      </c>
      <c r="G5257" s="148">
        <v>322</v>
      </c>
      <c r="H5257" s="148">
        <v>70000</v>
      </c>
    </row>
    <row r="5258" spans="2:8">
      <c r="B5258" s="211">
        <v>2018</v>
      </c>
      <c r="C5258" s="213">
        <v>1</v>
      </c>
      <c r="D5258" s="209" t="s">
        <v>151</v>
      </c>
      <c r="E5258" s="204" t="s">
        <v>423</v>
      </c>
      <c r="F5258" s="148">
        <v>8</v>
      </c>
      <c r="G5258" s="148">
        <v>9</v>
      </c>
      <c r="H5258" s="148">
        <v>3897.6</v>
      </c>
    </row>
    <row r="5259" spans="2:8">
      <c r="B5259" s="211">
        <v>2018</v>
      </c>
      <c r="C5259" s="213">
        <v>1</v>
      </c>
      <c r="D5259" s="209" t="s">
        <v>152</v>
      </c>
      <c r="E5259" s="204" t="s">
        <v>394</v>
      </c>
      <c r="F5259" s="148">
        <v>275</v>
      </c>
      <c r="G5259" s="148">
        <v>321</v>
      </c>
      <c r="H5259" s="148">
        <v>55037.14</v>
      </c>
    </row>
    <row r="5260" spans="2:8">
      <c r="B5260" s="211">
        <v>2018</v>
      </c>
      <c r="C5260" s="213">
        <v>2</v>
      </c>
      <c r="D5260" s="209" t="s">
        <v>2</v>
      </c>
      <c r="E5260" s="204" t="s">
        <v>236</v>
      </c>
      <c r="F5260" s="148">
        <v>2928</v>
      </c>
      <c r="G5260" s="148">
        <v>3416</v>
      </c>
      <c r="H5260" s="148">
        <v>643831.12</v>
      </c>
    </row>
    <row r="5261" spans="2:8">
      <c r="B5261" s="211">
        <v>2018</v>
      </c>
      <c r="C5261" s="213">
        <v>2</v>
      </c>
      <c r="D5261" s="209" t="s">
        <v>2</v>
      </c>
      <c r="E5261" s="204" t="s">
        <v>248</v>
      </c>
      <c r="F5261" s="148">
        <v>275</v>
      </c>
      <c r="G5261" s="148">
        <v>321</v>
      </c>
      <c r="H5261" s="148">
        <v>60000</v>
      </c>
    </row>
    <row r="5262" spans="2:8">
      <c r="B5262" s="211">
        <v>2018</v>
      </c>
      <c r="C5262" s="213">
        <v>2</v>
      </c>
      <c r="D5262" s="209" t="s">
        <v>2</v>
      </c>
      <c r="E5262" s="204" t="s">
        <v>267</v>
      </c>
      <c r="F5262" s="148">
        <v>1446</v>
      </c>
      <c r="G5262" s="148">
        <v>1688</v>
      </c>
      <c r="H5262" s="148">
        <v>260000</v>
      </c>
    </row>
    <row r="5263" spans="2:8">
      <c r="B5263" s="211">
        <v>2018</v>
      </c>
      <c r="C5263" s="213">
        <v>2</v>
      </c>
      <c r="D5263" s="209" t="s">
        <v>2</v>
      </c>
      <c r="E5263" s="204" t="s">
        <v>510</v>
      </c>
      <c r="F5263" s="148">
        <v>286</v>
      </c>
      <c r="G5263" s="148">
        <v>333</v>
      </c>
      <c r="H5263" s="148">
        <v>61275</v>
      </c>
    </row>
    <row r="5264" spans="2:8">
      <c r="B5264" s="211">
        <v>2018</v>
      </c>
      <c r="C5264" s="213">
        <v>2</v>
      </c>
      <c r="D5264" s="209" t="s">
        <v>2</v>
      </c>
      <c r="E5264" s="204" t="s">
        <v>285</v>
      </c>
      <c r="F5264" s="148">
        <v>276</v>
      </c>
      <c r="G5264" s="148">
        <v>322</v>
      </c>
      <c r="H5264" s="148">
        <v>61256.53</v>
      </c>
    </row>
    <row r="5265" spans="2:8">
      <c r="B5265" s="211">
        <v>2018</v>
      </c>
      <c r="C5265" s="213">
        <v>2</v>
      </c>
      <c r="D5265" s="209" t="s">
        <v>2</v>
      </c>
      <c r="E5265" s="204" t="s">
        <v>292</v>
      </c>
      <c r="F5265" s="148">
        <v>2268</v>
      </c>
      <c r="G5265" s="148">
        <v>2646</v>
      </c>
      <c r="H5265" s="148">
        <v>518396.88</v>
      </c>
    </row>
    <row r="5266" spans="2:8">
      <c r="B5266" s="211">
        <v>2018</v>
      </c>
      <c r="C5266" s="213">
        <v>2</v>
      </c>
      <c r="D5266" s="209" t="s">
        <v>2</v>
      </c>
      <c r="E5266" s="204" t="s">
        <v>302</v>
      </c>
      <c r="F5266" s="148">
        <v>3806</v>
      </c>
      <c r="G5266" s="148">
        <v>4438</v>
      </c>
      <c r="H5266" s="148">
        <v>880657.24</v>
      </c>
    </row>
    <row r="5267" spans="2:8">
      <c r="B5267" s="211">
        <v>2018</v>
      </c>
      <c r="C5267" s="213">
        <v>2</v>
      </c>
      <c r="D5267" s="209" t="s">
        <v>2</v>
      </c>
      <c r="E5267" s="204" t="s">
        <v>470</v>
      </c>
      <c r="F5267" s="148">
        <v>5696</v>
      </c>
      <c r="G5267" s="148">
        <v>6645</v>
      </c>
      <c r="H5267" s="148">
        <v>1370809.7500000002</v>
      </c>
    </row>
    <row r="5268" spans="2:8">
      <c r="B5268" s="211">
        <v>2018</v>
      </c>
      <c r="C5268" s="213">
        <v>2</v>
      </c>
      <c r="D5268" s="209" t="s">
        <v>2</v>
      </c>
      <c r="E5268" s="204" t="s">
        <v>471</v>
      </c>
      <c r="F5268" s="148">
        <v>2244</v>
      </c>
      <c r="G5268" s="148">
        <v>2616</v>
      </c>
      <c r="H5268" s="148">
        <v>506103.78</v>
      </c>
    </row>
    <row r="5269" spans="2:8">
      <c r="B5269" s="211">
        <v>2018</v>
      </c>
      <c r="C5269" s="213">
        <v>2</v>
      </c>
      <c r="D5269" s="209" t="s">
        <v>2</v>
      </c>
      <c r="E5269" s="204" t="s">
        <v>308</v>
      </c>
      <c r="F5269" s="148">
        <v>44</v>
      </c>
      <c r="G5269" s="148">
        <v>51</v>
      </c>
      <c r="H5269" s="148">
        <v>30000</v>
      </c>
    </row>
    <row r="5270" spans="2:8">
      <c r="B5270" s="211">
        <v>2018</v>
      </c>
      <c r="C5270" s="213">
        <v>2</v>
      </c>
      <c r="D5270" s="209" t="s">
        <v>2</v>
      </c>
      <c r="E5270" s="204" t="s">
        <v>472</v>
      </c>
      <c r="F5270" s="148">
        <v>3570</v>
      </c>
      <c r="G5270" s="148">
        <v>4164</v>
      </c>
      <c r="H5270" s="148">
        <v>1145170.01</v>
      </c>
    </row>
    <row r="5271" spans="2:8">
      <c r="B5271" s="211">
        <v>2018</v>
      </c>
      <c r="C5271" s="213">
        <v>2</v>
      </c>
      <c r="D5271" s="209" t="s">
        <v>2</v>
      </c>
      <c r="E5271" s="204" t="s">
        <v>316</v>
      </c>
      <c r="F5271" s="148">
        <v>2399</v>
      </c>
      <c r="G5271" s="148">
        <v>2798</v>
      </c>
      <c r="H5271" s="148">
        <v>440000</v>
      </c>
    </row>
    <row r="5272" spans="2:8">
      <c r="B5272" s="211">
        <v>2018</v>
      </c>
      <c r="C5272" s="213">
        <v>2</v>
      </c>
      <c r="D5272" s="209" t="s">
        <v>2</v>
      </c>
      <c r="E5272" s="204" t="s">
        <v>324</v>
      </c>
      <c r="F5272" s="148">
        <v>15122</v>
      </c>
      <c r="G5272" s="148">
        <v>17642</v>
      </c>
      <c r="H5272" s="148">
        <v>2609599.2499999995</v>
      </c>
    </row>
    <row r="5273" spans="2:8">
      <c r="B5273" s="211">
        <v>2018</v>
      </c>
      <c r="C5273" s="213">
        <v>2</v>
      </c>
      <c r="D5273" s="209" t="s">
        <v>2</v>
      </c>
      <c r="E5273" s="204" t="s">
        <v>330</v>
      </c>
      <c r="F5273" s="148">
        <v>7464</v>
      </c>
      <c r="G5273" s="148">
        <v>8706</v>
      </c>
      <c r="H5273" s="148">
        <v>2096387.7099999997</v>
      </c>
    </row>
    <row r="5274" spans="2:8">
      <c r="B5274" s="211">
        <v>2018</v>
      </c>
      <c r="C5274" s="213">
        <v>2</v>
      </c>
      <c r="D5274" s="209" t="s">
        <v>2</v>
      </c>
      <c r="E5274" s="204" t="s">
        <v>335</v>
      </c>
      <c r="F5274" s="148">
        <v>37</v>
      </c>
      <c r="G5274" s="148">
        <v>43</v>
      </c>
      <c r="H5274" s="148">
        <v>15901.420000000002</v>
      </c>
    </row>
    <row r="5275" spans="2:8">
      <c r="B5275" s="211">
        <v>2018</v>
      </c>
      <c r="C5275" s="213">
        <v>2</v>
      </c>
      <c r="D5275" s="209" t="s">
        <v>2</v>
      </c>
      <c r="E5275" s="204" t="s">
        <v>415</v>
      </c>
      <c r="F5275" s="148">
        <v>916</v>
      </c>
      <c r="G5275" s="148">
        <v>1068</v>
      </c>
      <c r="H5275" s="148">
        <v>236297.60000000001</v>
      </c>
    </row>
    <row r="5276" spans="2:8">
      <c r="B5276" s="211">
        <v>2018</v>
      </c>
      <c r="C5276" s="213">
        <v>2</v>
      </c>
      <c r="D5276" s="209" t="s">
        <v>2</v>
      </c>
      <c r="E5276" s="204" t="s">
        <v>349</v>
      </c>
      <c r="F5276" s="148">
        <v>2998</v>
      </c>
      <c r="G5276" s="148">
        <v>3497</v>
      </c>
      <c r="H5276" s="148">
        <v>654521.92000000004</v>
      </c>
    </row>
    <row r="5277" spans="2:8">
      <c r="B5277" s="211">
        <v>2018</v>
      </c>
      <c r="C5277" s="213">
        <v>2</v>
      </c>
      <c r="D5277" s="209" t="s">
        <v>2</v>
      </c>
      <c r="E5277" s="204" t="s">
        <v>474</v>
      </c>
      <c r="F5277" s="148">
        <v>7489</v>
      </c>
      <c r="G5277" s="148">
        <v>8736</v>
      </c>
      <c r="H5277" s="148">
        <v>1528396.8900000001</v>
      </c>
    </row>
    <row r="5278" spans="2:8">
      <c r="B5278" s="211">
        <v>2018</v>
      </c>
      <c r="C5278" s="213">
        <v>2</v>
      </c>
      <c r="D5278" s="209" t="s">
        <v>2</v>
      </c>
      <c r="E5278" s="204" t="s">
        <v>375</v>
      </c>
      <c r="F5278" s="148">
        <v>299</v>
      </c>
      <c r="G5278" s="148">
        <v>349</v>
      </c>
      <c r="H5278" s="148">
        <v>70000</v>
      </c>
    </row>
    <row r="5279" spans="2:8">
      <c r="B5279" s="211">
        <v>2018</v>
      </c>
      <c r="C5279" s="213">
        <v>2</v>
      </c>
      <c r="D5279" s="209" t="s">
        <v>2</v>
      </c>
      <c r="E5279" s="204" t="s">
        <v>390</v>
      </c>
      <c r="F5279" s="148">
        <v>11581</v>
      </c>
      <c r="G5279" s="148">
        <v>13510</v>
      </c>
      <c r="H5279" s="148">
        <v>2338138.92</v>
      </c>
    </row>
    <row r="5280" spans="2:8">
      <c r="B5280" s="211">
        <v>2018</v>
      </c>
      <c r="C5280" s="213">
        <v>2</v>
      </c>
      <c r="D5280" s="209" t="s">
        <v>2</v>
      </c>
      <c r="E5280" s="204" t="s">
        <v>454</v>
      </c>
      <c r="F5280" s="148">
        <v>3</v>
      </c>
      <c r="G5280" s="148">
        <v>3</v>
      </c>
      <c r="H5280" s="148">
        <v>1230</v>
      </c>
    </row>
    <row r="5281" spans="2:8">
      <c r="B5281" s="211">
        <v>2018</v>
      </c>
      <c r="C5281" s="213">
        <v>2</v>
      </c>
      <c r="D5281" s="209" t="s">
        <v>2</v>
      </c>
      <c r="E5281" s="204" t="s">
        <v>397</v>
      </c>
      <c r="F5281" s="148">
        <v>2947</v>
      </c>
      <c r="G5281" s="148">
        <v>3437</v>
      </c>
      <c r="H5281" s="148">
        <v>633792.64999999991</v>
      </c>
    </row>
    <row r="5282" spans="2:8">
      <c r="B5282" s="211">
        <v>2018</v>
      </c>
      <c r="C5282" s="213">
        <v>2</v>
      </c>
      <c r="D5282" s="209" t="s">
        <v>2</v>
      </c>
      <c r="E5282" s="204" t="s">
        <v>477</v>
      </c>
      <c r="F5282" s="148">
        <v>12924</v>
      </c>
      <c r="G5282" s="148">
        <v>15081</v>
      </c>
      <c r="H5282" s="148">
        <v>2838438.7700000005</v>
      </c>
    </row>
    <row r="5283" spans="2:8">
      <c r="B5283" s="211">
        <v>2018</v>
      </c>
      <c r="C5283" s="213">
        <v>2</v>
      </c>
      <c r="D5283" s="209" t="s">
        <v>2</v>
      </c>
      <c r="E5283" s="204" t="s">
        <v>399</v>
      </c>
      <c r="F5283" s="148">
        <v>2748</v>
      </c>
      <c r="G5283" s="148">
        <v>3207</v>
      </c>
      <c r="H5283" s="148">
        <v>700000.01000000013</v>
      </c>
    </row>
    <row r="5284" spans="2:8">
      <c r="B5284" s="211">
        <v>2018</v>
      </c>
      <c r="C5284" s="213">
        <v>2</v>
      </c>
      <c r="D5284" s="209" t="s">
        <v>2</v>
      </c>
      <c r="E5284" s="204" t="s">
        <v>462</v>
      </c>
      <c r="F5284" s="148">
        <v>1</v>
      </c>
      <c r="G5284" s="148">
        <v>1</v>
      </c>
      <c r="H5284" s="148">
        <v>234.65000000000003</v>
      </c>
    </row>
    <row r="5285" spans="2:8">
      <c r="B5285" s="211">
        <v>2018</v>
      </c>
      <c r="C5285" s="213">
        <v>2</v>
      </c>
      <c r="D5285" s="209" t="s">
        <v>180</v>
      </c>
      <c r="E5285" s="204" t="s">
        <v>414</v>
      </c>
      <c r="F5285" s="148">
        <v>148</v>
      </c>
      <c r="G5285" s="148">
        <v>172</v>
      </c>
      <c r="H5285" s="148">
        <v>54849.47</v>
      </c>
    </row>
    <row r="5286" spans="2:8">
      <c r="B5286" s="211">
        <v>2018</v>
      </c>
      <c r="C5286" s="213">
        <v>2</v>
      </c>
      <c r="D5286" s="209" t="s">
        <v>164</v>
      </c>
      <c r="E5286" s="204" t="s">
        <v>284</v>
      </c>
      <c r="F5286" s="148">
        <v>2</v>
      </c>
      <c r="G5286" s="148">
        <v>3</v>
      </c>
      <c r="H5286" s="148">
        <v>3486.11</v>
      </c>
    </row>
    <row r="5287" spans="2:8">
      <c r="B5287" s="211">
        <v>2018</v>
      </c>
      <c r="C5287" s="213">
        <v>2</v>
      </c>
      <c r="D5287" s="209" t="s">
        <v>164</v>
      </c>
      <c r="E5287" s="204" t="s">
        <v>337</v>
      </c>
      <c r="F5287" s="148">
        <v>284</v>
      </c>
      <c r="G5287" s="148">
        <v>332</v>
      </c>
      <c r="H5287" s="148">
        <v>50000</v>
      </c>
    </row>
    <row r="5288" spans="2:8">
      <c r="B5288" s="211">
        <v>2018</v>
      </c>
      <c r="C5288" s="213">
        <v>2</v>
      </c>
      <c r="D5288" s="209" t="s">
        <v>164</v>
      </c>
      <c r="E5288" s="204" t="s">
        <v>390</v>
      </c>
      <c r="F5288" s="148">
        <v>772</v>
      </c>
      <c r="G5288" s="148">
        <v>901</v>
      </c>
      <c r="H5288" s="148">
        <v>320586.89</v>
      </c>
    </row>
    <row r="5289" spans="2:8">
      <c r="B5289" s="211">
        <v>2018</v>
      </c>
      <c r="C5289" s="213">
        <v>2</v>
      </c>
      <c r="D5289" s="209" t="s">
        <v>88</v>
      </c>
      <c r="E5289" s="204" t="s">
        <v>320</v>
      </c>
      <c r="F5289" s="148">
        <v>273</v>
      </c>
      <c r="G5289" s="148">
        <v>319</v>
      </c>
      <c r="H5289" s="148">
        <v>84700</v>
      </c>
    </row>
    <row r="5290" spans="2:8">
      <c r="B5290" s="211">
        <v>2018</v>
      </c>
      <c r="C5290" s="213">
        <v>2</v>
      </c>
      <c r="D5290" s="209" t="s">
        <v>88</v>
      </c>
      <c r="E5290" s="204" t="s">
        <v>330</v>
      </c>
      <c r="F5290" s="148">
        <v>286</v>
      </c>
      <c r="G5290" s="148">
        <v>333</v>
      </c>
      <c r="H5290" s="148">
        <v>82571.399999999994</v>
      </c>
    </row>
    <row r="5291" spans="2:8">
      <c r="B5291" s="211">
        <v>2018</v>
      </c>
      <c r="C5291" s="213">
        <v>2</v>
      </c>
      <c r="D5291" s="209" t="s">
        <v>88</v>
      </c>
      <c r="E5291" s="204" t="s">
        <v>332</v>
      </c>
      <c r="F5291" s="148">
        <v>46</v>
      </c>
      <c r="G5291" s="148">
        <v>53</v>
      </c>
      <c r="H5291" s="148">
        <v>17623.57</v>
      </c>
    </row>
    <row r="5292" spans="2:8">
      <c r="B5292" s="211">
        <v>2018</v>
      </c>
      <c r="C5292" s="213">
        <v>2</v>
      </c>
      <c r="D5292" s="209" t="s">
        <v>88</v>
      </c>
      <c r="E5292" s="204" t="s">
        <v>414</v>
      </c>
      <c r="F5292" s="148">
        <v>231</v>
      </c>
      <c r="G5292" s="148">
        <v>269</v>
      </c>
      <c r="H5292" s="148">
        <v>106517.4</v>
      </c>
    </row>
    <row r="5293" spans="2:8">
      <c r="B5293" s="211">
        <v>2018</v>
      </c>
      <c r="C5293" s="213">
        <v>2</v>
      </c>
      <c r="D5293" s="209" t="s">
        <v>88</v>
      </c>
      <c r="E5293" s="204" t="s">
        <v>390</v>
      </c>
      <c r="F5293" s="148">
        <v>374</v>
      </c>
      <c r="G5293" s="148">
        <v>437</v>
      </c>
      <c r="H5293" s="148">
        <v>95808.400000000023</v>
      </c>
    </row>
    <row r="5294" spans="2:8">
      <c r="B5294" s="211">
        <v>2018</v>
      </c>
      <c r="C5294" s="213">
        <v>2</v>
      </c>
      <c r="D5294" s="209" t="s">
        <v>107</v>
      </c>
      <c r="E5294" s="204" t="s">
        <v>236</v>
      </c>
      <c r="F5294" s="148">
        <v>1469</v>
      </c>
      <c r="G5294" s="148">
        <v>1714</v>
      </c>
      <c r="H5294" s="148">
        <v>319637.23</v>
      </c>
    </row>
    <row r="5295" spans="2:8">
      <c r="B5295" s="211">
        <v>2018</v>
      </c>
      <c r="C5295" s="213">
        <v>2</v>
      </c>
      <c r="D5295" s="209" t="s">
        <v>107</v>
      </c>
      <c r="E5295" s="204" t="s">
        <v>265</v>
      </c>
      <c r="F5295" s="148">
        <v>1267</v>
      </c>
      <c r="G5295" s="148">
        <v>1477</v>
      </c>
      <c r="H5295" s="148">
        <v>275000.03000000003</v>
      </c>
    </row>
    <row r="5296" spans="2:8">
      <c r="B5296" s="211">
        <v>2018</v>
      </c>
      <c r="C5296" s="213">
        <v>2</v>
      </c>
      <c r="D5296" s="209" t="s">
        <v>107</v>
      </c>
      <c r="E5296" s="204" t="s">
        <v>267</v>
      </c>
      <c r="F5296" s="148">
        <v>544</v>
      </c>
      <c r="G5296" s="148">
        <v>636</v>
      </c>
      <c r="H5296" s="148">
        <v>140000</v>
      </c>
    </row>
    <row r="5297" spans="2:8">
      <c r="B5297" s="211">
        <v>2018</v>
      </c>
      <c r="C5297" s="213">
        <v>2</v>
      </c>
      <c r="D5297" s="209" t="s">
        <v>107</v>
      </c>
      <c r="E5297" s="204" t="s">
        <v>282</v>
      </c>
      <c r="F5297" s="148">
        <v>48</v>
      </c>
      <c r="G5297" s="148">
        <v>56</v>
      </c>
      <c r="H5297" s="148">
        <v>40000</v>
      </c>
    </row>
    <row r="5298" spans="2:8">
      <c r="B5298" s="211">
        <v>2018</v>
      </c>
      <c r="C5298" s="213">
        <v>2</v>
      </c>
      <c r="D5298" s="209" t="s">
        <v>107</v>
      </c>
      <c r="E5298" s="204" t="s">
        <v>284</v>
      </c>
      <c r="F5298" s="148">
        <v>523</v>
      </c>
      <c r="G5298" s="148">
        <v>606</v>
      </c>
      <c r="H5298" s="148">
        <v>189999.99</v>
      </c>
    </row>
    <row r="5299" spans="2:8">
      <c r="B5299" s="211">
        <v>2018</v>
      </c>
      <c r="C5299" s="213">
        <v>2</v>
      </c>
      <c r="D5299" s="209" t="s">
        <v>107</v>
      </c>
      <c r="E5299" s="204" t="s">
        <v>285</v>
      </c>
      <c r="F5299" s="148">
        <v>1098</v>
      </c>
      <c r="G5299" s="148">
        <v>1281</v>
      </c>
      <c r="H5299" s="148">
        <v>253510.13000000003</v>
      </c>
    </row>
    <row r="5300" spans="2:8">
      <c r="B5300" s="211">
        <v>2018</v>
      </c>
      <c r="C5300" s="213">
        <v>2</v>
      </c>
      <c r="D5300" s="209" t="s">
        <v>107</v>
      </c>
      <c r="E5300" s="204" t="s">
        <v>292</v>
      </c>
      <c r="F5300" s="148">
        <v>550</v>
      </c>
      <c r="G5300" s="148">
        <v>641</v>
      </c>
      <c r="H5300" s="148">
        <v>120000</v>
      </c>
    </row>
    <row r="5301" spans="2:8">
      <c r="B5301" s="211">
        <v>2018</v>
      </c>
      <c r="C5301" s="213">
        <v>2</v>
      </c>
      <c r="D5301" s="209" t="s">
        <v>107</v>
      </c>
      <c r="E5301" s="204" t="s">
        <v>471</v>
      </c>
      <c r="F5301" s="148">
        <v>276</v>
      </c>
      <c r="G5301" s="148">
        <v>322</v>
      </c>
      <c r="H5301" s="148">
        <v>70011.81</v>
      </c>
    </row>
    <row r="5302" spans="2:8">
      <c r="B5302" s="211">
        <v>2018</v>
      </c>
      <c r="C5302" s="213">
        <v>2</v>
      </c>
      <c r="D5302" s="209" t="s">
        <v>107</v>
      </c>
      <c r="E5302" s="204" t="s">
        <v>472</v>
      </c>
      <c r="F5302" s="148">
        <v>857</v>
      </c>
      <c r="G5302" s="148">
        <v>1000</v>
      </c>
      <c r="H5302" s="148">
        <v>210090</v>
      </c>
    </row>
    <row r="5303" spans="2:8">
      <c r="B5303" s="211">
        <v>2018</v>
      </c>
      <c r="C5303" s="213">
        <v>2</v>
      </c>
      <c r="D5303" s="209" t="s">
        <v>107</v>
      </c>
      <c r="E5303" s="204" t="s">
        <v>497</v>
      </c>
      <c r="F5303" s="148">
        <v>276</v>
      </c>
      <c r="G5303" s="148">
        <v>322</v>
      </c>
      <c r="H5303" s="148">
        <v>70000</v>
      </c>
    </row>
    <row r="5304" spans="2:8">
      <c r="B5304" s="211">
        <v>2018</v>
      </c>
      <c r="C5304" s="213">
        <v>2</v>
      </c>
      <c r="D5304" s="209" t="s">
        <v>107</v>
      </c>
      <c r="E5304" s="204" t="s">
        <v>324</v>
      </c>
      <c r="F5304" s="148">
        <v>1364</v>
      </c>
      <c r="G5304" s="148">
        <v>1590</v>
      </c>
      <c r="H5304" s="148">
        <v>249999.99999999997</v>
      </c>
    </row>
    <row r="5305" spans="2:8">
      <c r="B5305" s="211">
        <v>2018</v>
      </c>
      <c r="C5305" s="213">
        <v>2</v>
      </c>
      <c r="D5305" s="209" t="s">
        <v>107</v>
      </c>
      <c r="E5305" s="204" t="s">
        <v>484</v>
      </c>
      <c r="F5305" s="148">
        <v>573</v>
      </c>
      <c r="G5305" s="148">
        <v>668</v>
      </c>
      <c r="H5305" s="148">
        <v>148791.32</v>
      </c>
    </row>
    <row r="5306" spans="2:8">
      <c r="B5306" s="211">
        <v>2018</v>
      </c>
      <c r="C5306" s="213">
        <v>2</v>
      </c>
      <c r="D5306" s="209" t="s">
        <v>107</v>
      </c>
      <c r="E5306" s="204" t="s">
        <v>346</v>
      </c>
      <c r="F5306" s="148">
        <v>0</v>
      </c>
      <c r="G5306" s="148">
        <v>0</v>
      </c>
      <c r="H5306" s="148">
        <v>12363.919999999998</v>
      </c>
    </row>
    <row r="5307" spans="2:8">
      <c r="B5307" s="211">
        <v>2018</v>
      </c>
      <c r="C5307" s="213">
        <v>2</v>
      </c>
      <c r="D5307" s="209" t="s">
        <v>107</v>
      </c>
      <c r="E5307" s="204" t="s">
        <v>375</v>
      </c>
      <c r="F5307" s="148">
        <v>300</v>
      </c>
      <c r="G5307" s="148">
        <v>350</v>
      </c>
      <c r="H5307" s="148">
        <v>60000</v>
      </c>
    </row>
    <row r="5308" spans="2:8">
      <c r="B5308" s="211">
        <v>2018</v>
      </c>
      <c r="C5308" s="213">
        <v>2</v>
      </c>
      <c r="D5308" s="209" t="s">
        <v>107</v>
      </c>
      <c r="E5308" s="204" t="s">
        <v>390</v>
      </c>
      <c r="F5308" s="148">
        <v>1138</v>
      </c>
      <c r="G5308" s="148">
        <v>1326</v>
      </c>
      <c r="H5308" s="148">
        <v>488267.46000000008</v>
      </c>
    </row>
    <row r="5309" spans="2:8">
      <c r="B5309" s="211">
        <v>2018</v>
      </c>
      <c r="C5309" s="213">
        <v>2</v>
      </c>
      <c r="D5309" s="209" t="s">
        <v>107</v>
      </c>
      <c r="E5309" s="204" t="s">
        <v>397</v>
      </c>
      <c r="F5309" s="148">
        <v>275</v>
      </c>
      <c r="G5309" s="148">
        <v>321</v>
      </c>
      <c r="H5309" s="148">
        <v>61592.31</v>
      </c>
    </row>
    <row r="5310" spans="2:8">
      <c r="B5310" s="211">
        <v>2018</v>
      </c>
      <c r="C5310" s="213">
        <v>2</v>
      </c>
      <c r="D5310" s="209" t="s">
        <v>107</v>
      </c>
      <c r="E5310" s="204" t="s">
        <v>402</v>
      </c>
      <c r="F5310" s="148">
        <v>237</v>
      </c>
      <c r="G5310" s="148">
        <v>277</v>
      </c>
      <c r="H5310" s="148">
        <v>75529.540000000008</v>
      </c>
    </row>
    <row r="5311" spans="2:8">
      <c r="B5311" s="211">
        <v>2018</v>
      </c>
      <c r="C5311" s="213">
        <v>2</v>
      </c>
      <c r="D5311" s="209" t="s">
        <v>107</v>
      </c>
      <c r="E5311" s="204" t="s">
        <v>413</v>
      </c>
      <c r="F5311" s="148">
        <v>558</v>
      </c>
      <c r="G5311" s="148">
        <v>652</v>
      </c>
      <c r="H5311" s="148">
        <v>118000</v>
      </c>
    </row>
    <row r="5312" spans="2:8">
      <c r="B5312" s="211">
        <v>2018</v>
      </c>
      <c r="C5312" s="213">
        <v>2</v>
      </c>
      <c r="D5312" s="209" t="s">
        <v>189</v>
      </c>
      <c r="E5312" s="204" t="s">
        <v>269</v>
      </c>
      <c r="F5312" s="148">
        <v>9</v>
      </c>
      <c r="G5312" s="148">
        <v>11</v>
      </c>
      <c r="H5312" s="148">
        <v>7646</v>
      </c>
    </row>
    <row r="5313" spans="2:8">
      <c r="B5313" s="211">
        <v>2018</v>
      </c>
      <c r="C5313" s="213">
        <v>2</v>
      </c>
      <c r="D5313" s="209" t="s">
        <v>154</v>
      </c>
      <c r="E5313" s="204" t="s">
        <v>414</v>
      </c>
      <c r="F5313" s="148">
        <v>3</v>
      </c>
      <c r="G5313" s="148">
        <v>3</v>
      </c>
      <c r="H5313" s="148">
        <v>2447.6999999999998</v>
      </c>
    </row>
    <row r="5314" spans="2:8">
      <c r="B5314" s="211">
        <v>2018</v>
      </c>
      <c r="C5314" s="213">
        <v>2</v>
      </c>
      <c r="D5314" s="209" t="s">
        <v>90</v>
      </c>
      <c r="E5314" s="204" t="s">
        <v>236</v>
      </c>
      <c r="F5314" s="148">
        <v>3838</v>
      </c>
      <c r="G5314" s="148">
        <v>4477</v>
      </c>
      <c r="H5314" s="148">
        <v>809545.34999999986</v>
      </c>
    </row>
    <row r="5315" spans="2:8">
      <c r="B5315" s="211">
        <v>2018</v>
      </c>
      <c r="C5315" s="213">
        <v>2</v>
      </c>
      <c r="D5315" s="209" t="s">
        <v>90</v>
      </c>
      <c r="E5315" s="204" t="s">
        <v>285</v>
      </c>
      <c r="F5315" s="148">
        <v>2191</v>
      </c>
      <c r="G5315" s="148">
        <v>2553</v>
      </c>
      <c r="H5315" s="148">
        <v>615219.42999999993</v>
      </c>
    </row>
    <row r="5316" spans="2:8">
      <c r="B5316" s="211">
        <v>2018</v>
      </c>
      <c r="C5316" s="213">
        <v>2</v>
      </c>
      <c r="D5316" s="209" t="s">
        <v>90</v>
      </c>
      <c r="E5316" s="204" t="s">
        <v>302</v>
      </c>
      <c r="F5316" s="148">
        <v>2051</v>
      </c>
      <c r="G5316" s="148">
        <v>2393</v>
      </c>
      <c r="H5316" s="148">
        <v>474774.93999999994</v>
      </c>
    </row>
    <row r="5317" spans="2:8">
      <c r="B5317" s="211">
        <v>2018</v>
      </c>
      <c r="C5317" s="213">
        <v>2</v>
      </c>
      <c r="D5317" s="209" t="s">
        <v>90</v>
      </c>
      <c r="E5317" s="204" t="s">
        <v>470</v>
      </c>
      <c r="F5317" s="148">
        <v>1697</v>
      </c>
      <c r="G5317" s="148">
        <v>1979</v>
      </c>
      <c r="H5317" s="148">
        <v>368533.71</v>
      </c>
    </row>
    <row r="5318" spans="2:8">
      <c r="B5318" s="211">
        <v>2018</v>
      </c>
      <c r="C5318" s="213">
        <v>2</v>
      </c>
      <c r="D5318" s="209" t="s">
        <v>90</v>
      </c>
      <c r="E5318" s="204" t="s">
        <v>472</v>
      </c>
      <c r="F5318" s="148">
        <v>2217</v>
      </c>
      <c r="G5318" s="148">
        <v>2584</v>
      </c>
      <c r="H5318" s="148">
        <v>704720</v>
      </c>
    </row>
    <row r="5319" spans="2:8">
      <c r="B5319" s="211">
        <v>2018</v>
      </c>
      <c r="C5319" s="213">
        <v>2</v>
      </c>
      <c r="D5319" s="209" t="s">
        <v>90</v>
      </c>
      <c r="E5319" s="204" t="s">
        <v>324</v>
      </c>
      <c r="F5319" s="148">
        <v>1755</v>
      </c>
      <c r="G5319" s="148">
        <v>2046</v>
      </c>
      <c r="H5319" s="148">
        <v>370000.01</v>
      </c>
    </row>
    <row r="5320" spans="2:8">
      <c r="B5320" s="211">
        <v>2018</v>
      </c>
      <c r="C5320" s="213">
        <v>2</v>
      </c>
      <c r="D5320" s="209" t="s">
        <v>90</v>
      </c>
      <c r="E5320" s="204" t="s">
        <v>330</v>
      </c>
      <c r="F5320" s="148">
        <v>14107</v>
      </c>
      <c r="G5320" s="148">
        <v>16459</v>
      </c>
      <c r="H5320" s="148">
        <v>3891270.7499999995</v>
      </c>
    </row>
    <row r="5321" spans="2:8">
      <c r="B5321" s="211">
        <v>2018</v>
      </c>
      <c r="C5321" s="213">
        <v>2</v>
      </c>
      <c r="D5321" s="209" t="s">
        <v>90</v>
      </c>
      <c r="E5321" s="204" t="s">
        <v>362</v>
      </c>
      <c r="F5321" s="148">
        <v>275</v>
      </c>
      <c r="G5321" s="148">
        <v>321</v>
      </c>
      <c r="H5321" s="148">
        <v>50000</v>
      </c>
    </row>
    <row r="5322" spans="2:8">
      <c r="B5322" s="211">
        <v>2018</v>
      </c>
      <c r="C5322" s="213">
        <v>2</v>
      </c>
      <c r="D5322" s="209" t="s">
        <v>90</v>
      </c>
      <c r="E5322" s="204" t="s">
        <v>481</v>
      </c>
      <c r="F5322" s="148">
        <v>275</v>
      </c>
      <c r="G5322" s="148">
        <v>321</v>
      </c>
      <c r="H5322" s="148">
        <v>77561.67</v>
      </c>
    </row>
    <row r="5323" spans="2:8">
      <c r="B5323" s="211">
        <v>2018</v>
      </c>
      <c r="C5323" s="213">
        <v>2</v>
      </c>
      <c r="D5323" s="209" t="s">
        <v>90</v>
      </c>
      <c r="E5323" s="204" t="s">
        <v>375</v>
      </c>
      <c r="F5323" s="148">
        <v>1800</v>
      </c>
      <c r="G5323" s="148">
        <v>2100</v>
      </c>
      <c r="H5323" s="148">
        <v>320000</v>
      </c>
    </row>
    <row r="5324" spans="2:8">
      <c r="B5324" s="211">
        <v>2018</v>
      </c>
      <c r="C5324" s="213">
        <v>2</v>
      </c>
      <c r="D5324" s="209" t="s">
        <v>90</v>
      </c>
      <c r="E5324" s="204" t="s">
        <v>390</v>
      </c>
      <c r="F5324" s="148">
        <v>2683</v>
      </c>
      <c r="G5324" s="148">
        <v>3131</v>
      </c>
      <c r="H5324" s="148">
        <v>537877.02999999991</v>
      </c>
    </row>
    <row r="5325" spans="2:8">
      <c r="B5325" s="211">
        <v>2018</v>
      </c>
      <c r="C5325" s="213">
        <v>2</v>
      </c>
      <c r="D5325" s="209" t="s">
        <v>90</v>
      </c>
      <c r="E5325" s="204" t="s">
        <v>397</v>
      </c>
      <c r="F5325" s="148">
        <v>550</v>
      </c>
      <c r="G5325" s="148">
        <v>642</v>
      </c>
      <c r="H5325" s="148">
        <v>166743.01</v>
      </c>
    </row>
    <row r="5326" spans="2:8">
      <c r="B5326" s="211">
        <v>2018</v>
      </c>
      <c r="C5326" s="213">
        <v>2</v>
      </c>
      <c r="D5326" s="209" t="s">
        <v>90</v>
      </c>
      <c r="E5326" s="204" t="s">
        <v>477</v>
      </c>
      <c r="F5326" s="148">
        <v>1998</v>
      </c>
      <c r="G5326" s="148">
        <v>2331</v>
      </c>
      <c r="H5326" s="148">
        <v>544976.18000000005</v>
      </c>
    </row>
    <row r="5327" spans="2:8">
      <c r="B5327" s="211">
        <v>2018</v>
      </c>
      <c r="C5327" s="213">
        <v>2</v>
      </c>
      <c r="D5327" s="209" t="s">
        <v>90</v>
      </c>
      <c r="E5327" s="204" t="s">
        <v>399</v>
      </c>
      <c r="F5327" s="148">
        <v>7195</v>
      </c>
      <c r="G5327" s="148">
        <v>8392</v>
      </c>
      <c r="H5327" s="148">
        <v>1750000.01</v>
      </c>
    </row>
    <row r="5328" spans="2:8">
      <c r="B5328" s="211">
        <v>2018</v>
      </c>
      <c r="C5328" s="213">
        <v>2</v>
      </c>
      <c r="D5328" s="209" t="s">
        <v>191</v>
      </c>
      <c r="E5328" s="204" t="s">
        <v>418</v>
      </c>
      <c r="F5328" s="148">
        <v>15</v>
      </c>
      <c r="G5328" s="148">
        <v>17</v>
      </c>
      <c r="H5328" s="148">
        <v>11787.539999999999</v>
      </c>
    </row>
    <row r="5329" spans="2:8">
      <c r="B5329" s="211">
        <v>2018</v>
      </c>
      <c r="C5329" s="213">
        <v>2</v>
      </c>
      <c r="D5329" s="209" t="s">
        <v>87</v>
      </c>
      <c r="E5329" s="204" t="s">
        <v>236</v>
      </c>
      <c r="F5329" s="148">
        <v>1645</v>
      </c>
      <c r="G5329" s="148">
        <v>1919</v>
      </c>
      <c r="H5329" s="148">
        <v>361663.67999999993</v>
      </c>
    </row>
    <row r="5330" spans="2:8">
      <c r="B5330" s="211">
        <v>2018</v>
      </c>
      <c r="C5330" s="213">
        <v>2</v>
      </c>
      <c r="D5330" s="209" t="s">
        <v>87</v>
      </c>
      <c r="E5330" s="204" t="s">
        <v>262</v>
      </c>
      <c r="F5330" s="148">
        <v>272</v>
      </c>
      <c r="G5330" s="148">
        <v>320</v>
      </c>
      <c r="H5330" s="148">
        <v>69509.050000000017</v>
      </c>
    </row>
    <row r="5331" spans="2:8">
      <c r="B5331" s="211">
        <v>2018</v>
      </c>
      <c r="C5331" s="213">
        <v>2</v>
      </c>
      <c r="D5331" s="209" t="s">
        <v>87</v>
      </c>
      <c r="E5331" s="204" t="s">
        <v>265</v>
      </c>
      <c r="F5331" s="148">
        <v>549</v>
      </c>
      <c r="G5331" s="148">
        <v>641</v>
      </c>
      <c r="H5331" s="148">
        <v>140000</v>
      </c>
    </row>
    <row r="5332" spans="2:8">
      <c r="B5332" s="211">
        <v>2018</v>
      </c>
      <c r="C5332" s="213">
        <v>2</v>
      </c>
      <c r="D5332" s="209" t="s">
        <v>87</v>
      </c>
      <c r="E5332" s="204" t="s">
        <v>267</v>
      </c>
      <c r="F5332" s="148">
        <v>100</v>
      </c>
      <c r="G5332" s="148">
        <v>117</v>
      </c>
      <c r="H5332" s="148">
        <v>30000</v>
      </c>
    </row>
    <row r="5333" spans="2:8">
      <c r="B5333" s="211">
        <v>2018</v>
      </c>
      <c r="C5333" s="213">
        <v>2</v>
      </c>
      <c r="D5333" s="209" t="s">
        <v>87</v>
      </c>
      <c r="E5333" s="204" t="s">
        <v>273</v>
      </c>
      <c r="F5333" s="148">
        <v>275</v>
      </c>
      <c r="G5333" s="148">
        <v>321</v>
      </c>
      <c r="H5333" s="148">
        <v>59125</v>
      </c>
    </row>
    <row r="5334" spans="2:8">
      <c r="B5334" s="211">
        <v>2018</v>
      </c>
      <c r="C5334" s="213">
        <v>2</v>
      </c>
      <c r="D5334" s="209" t="s">
        <v>87</v>
      </c>
      <c r="E5334" s="204" t="s">
        <v>285</v>
      </c>
      <c r="F5334" s="148">
        <v>1370</v>
      </c>
      <c r="G5334" s="148">
        <v>1595</v>
      </c>
      <c r="H5334" s="148">
        <v>324019.21999999997</v>
      </c>
    </row>
    <row r="5335" spans="2:8">
      <c r="B5335" s="211">
        <v>2018</v>
      </c>
      <c r="C5335" s="213">
        <v>2</v>
      </c>
      <c r="D5335" s="209" t="s">
        <v>87</v>
      </c>
      <c r="E5335" s="204" t="s">
        <v>292</v>
      </c>
      <c r="F5335" s="148">
        <v>1100</v>
      </c>
      <c r="G5335" s="148">
        <v>1282</v>
      </c>
      <c r="H5335" s="148">
        <v>280000</v>
      </c>
    </row>
    <row r="5336" spans="2:8">
      <c r="B5336" s="211">
        <v>2018</v>
      </c>
      <c r="C5336" s="213">
        <v>2</v>
      </c>
      <c r="D5336" s="209" t="s">
        <v>87</v>
      </c>
      <c r="E5336" s="204" t="s">
        <v>302</v>
      </c>
      <c r="F5336" s="148">
        <v>274</v>
      </c>
      <c r="G5336" s="148">
        <v>319</v>
      </c>
      <c r="H5336" s="148">
        <v>63360.2</v>
      </c>
    </row>
    <row r="5337" spans="2:8">
      <c r="B5337" s="211">
        <v>2018</v>
      </c>
      <c r="C5337" s="213">
        <v>2</v>
      </c>
      <c r="D5337" s="209" t="s">
        <v>87</v>
      </c>
      <c r="E5337" s="204" t="s">
        <v>470</v>
      </c>
      <c r="F5337" s="148">
        <v>2197</v>
      </c>
      <c r="G5337" s="148">
        <v>2562</v>
      </c>
      <c r="H5337" s="148">
        <v>466855.56999999995</v>
      </c>
    </row>
    <row r="5338" spans="2:8">
      <c r="B5338" s="211">
        <v>2018</v>
      </c>
      <c r="C5338" s="213">
        <v>2</v>
      </c>
      <c r="D5338" s="209" t="s">
        <v>87</v>
      </c>
      <c r="E5338" s="204" t="s">
        <v>471</v>
      </c>
      <c r="F5338" s="148">
        <v>275</v>
      </c>
      <c r="G5338" s="148">
        <v>321</v>
      </c>
      <c r="H5338" s="148">
        <v>60247.09</v>
      </c>
    </row>
    <row r="5339" spans="2:8">
      <c r="B5339" s="211">
        <v>2018</v>
      </c>
      <c r="C5339" s="213">
        <v>2</v>
      </c>
      <c r="D5339" s="209" t="s">
        <v>87</v>
      </c>
      <c r="E5339" s="204" t="s">
        <v>472</v>
      </c>
      <c r="F5339" s="148">
        <v>2199</v>
      </c>
      <c r="G5339" s="148">
        <v>2561</v>
      </c>
      <c r="H5339" s="148">
        <v>502089.99</v>
      </c>
    </row>
    <row r="5340" spans="2:8">
      <c r="B5340" s="211">
        <v>2018</v>
      </c>
      <c r="C5340" s="213">
        <v>2</v>
      </c>
      <c r="D5340" s="209" t="s">
        <v>87</v>
      </c>
      <c r="E5340" s="204" t="s">
        <v>316</v>
      </c>
      <c r="F5340" s="148">
        <v>275</v>
      </c>
      <c r="G5340" s="148">
        <v>321</v>
      </c>
      <c r="H5340" s="148">
        <v>60000</v>
      </c>
    </row>
    <row r="5341" spans="2:8">
      <c r="B5341" s="211">
        <v>2018</v>
      </c>
      <c r="C5341" s="213">
        <v>2</v>
      </c>
      <c r="D5341" s="209" t="s">
        <v>87</v>
      </c>
      <c r="E5341" s="204" t="s">
        <v>323</v>
      </c>
      <c r="F5341" s="148">
        <v>200</v>
      </c>
      <c r="G5341" s="148">
        <v>234</v>
      </c>
      <c r="H5341" s="148">
        <v>43000</v>
      </c>
    </row>
    <row r="5342" spans="2:8">
      <c r="B5342" s="211">
        <v>2018</v>
      </c>
      <c r="C5342" s="213">
        <v>2</v>
      </c>
      <c r="D5342" s="209" t="s">
        <v>87</v>
      </c>
      <c r="E5342" s="204" t="s">
        <v>324</v>
      </c>
      <c r="F5342" s="148">
        <v>4115</v>
      </c>
      <c r="G5342" s="148">
        <v>4798</v>
      </c>
      <c r="H5342" s="148">
        <v>907595.32</v>
      </c>
    </row>
    <row r="5343" spans="2:8">
      <c r="B5343" s="211">
        <v>2018</v>
      </c>
      <c r="C5343" s="213">
        <v>2</v>
      </c>
      <c r="D5343" s="209" t="s">
        <v>87</v>
      </c>
      <c r="E5343" s="204" t="s">
        <v>330</v>
      </c>
      <c r="F5343" s="148">
        <v>12012</v>
      </c>
      <c r="G5343" s="148">
        <v>14012</v>
      </c>
      <c r="H5343" s="148">
        <v>2687849.87</v>
      </c>
    </row>
    <row r="5344" spans="2:8">
      <c r="B5344" s="211">
        <v>2018</v>
      </c>
      <c r="C5344" s="213">
        <v>2</v>
      </c>
      <c r="D5344" s="209" t="s">
        <v>87</v>
      </c>
      <c r="E5344" s="204" t="s">
        <v>375</v>
      </c>
      <c r="F5344" s="148">
        <v>6322</v>
      </c>
      <c r="G5344" s="148">
        <v>7373</v>
      </c>
      <c r="H5344" s="148">
        <v>1570000</v>
      </c>
    </row>
    <row r="5345" spans="2:8">
      <c r="B5345" s="211">
        <v>2018</v>
      </c>
      <c r="C5345" s="213">
        <v>2</v>
      </c>
      <c r="D5345" s="209" t="s">
        <v>87</v>
      </c>
      <c r="E5345" s="204" t="s">
        <v>390</v>
      </c>
      <c r="F5345" s="148">
        <v>274</v>
      </c>
      <c r="G5345" s="148">
        <v>319</v>
      </c>
      <c r="H5345" s="148">
        <v>56791.38</v>
      </c>
    </row>
    <row r="5346" spans="2:8">
      <c r="B5346" s="211">
        <v>2018</v>
      </c>
      <c r="C5346" s="213">
        <v>2</v>
      </c>
      <c r="D5346" s="209" t="s">
        <v>87</v>
      </c>
      <c r="E5346" s="204" t="s">
        <v>397</v>
      </c>
      <c r="F5346" s="148">
        <v>4399</v>
      </c>
      <c r="G5346" s="148">
        <v>5131</v>
      </c>
      <c r="H5346" s="148">
        <v>955756.85000000009</v>
      </c>
    </row>
    <row r="5347" spans="2:8">
      <c r="B5347" s="211">
        <v>2018</v>
      </c>
      <c r="C5347" s="213">
        <v>2</v>
      </c>
      <c r="D5347" s="209" t="s">
        <v>87</v>
      </c>
      <c r="E5347" s="204" t="s">
        <v>477</v>
      </c>
      <c r="F5347" s="148">
        <v>20528</v>
      </c>
      <c r="G5347" s="148">
        <v>23949</v>
      </c>
      <c r="H5347" s="148">
        <v>4448300.16</v>
      </c>
    </row>
    <row r="5348" spans="2:8">
      <c r="B5348" s="211">
        <v>2018</v>
      </c>
      <c r="C5348" s="213">
        <v>2</v>
      </c>
      <c r="D5348" s="209" t="s">
        <v>113</v>
      </c>
      <c r="E5348" s="204" t="s">
        <v>430</v>
      </c>
      <c r="F5348" s="148">
        <v>31</v>
      </c>
      <c r="G5348" s="148">
        <v>36</v>
      </c>
      <c r="H5348" s="148">
        <v>6876</v>
      </c>
    </row>
    <row r="5349" spans="2:8">
      <c r="B5349" s="211">
        <v>2018</v>
      </c>
      <c r="C5349" s="213">
        <v>2</v>
      </c>
      <c r="D5349" s="209" t="s">
        <v>113</v>
      </c>
      <c r="E5349" s="204" t="s">
        <v>546</v>
      </c>
      <c r="F5349" s="148">
        <v>3</v>
      </c>
      <c r="G5349" s="148">
        <v>4</v>
      </c>
      <c r="H5349" s="148">
        <v>2520</v>
      </c>
    </row>
    <row r="5350" spans="2:8">
      <c r="B5350" s="211">
        <v>2018</v>
      </c>
      <c r="C5350" s="213">
        <v>2</v>
      </c>
      <c r="D5350" s="209" t="s">
        <v>113</v>
      </c>
      <c r="E5350" s="204" t="s">
        <v>321</v>
      </c>
      <c r="F5350" s="148">
        <v>74</v>
      </c>
      <c r="G5350" s="148">
        <v>87</v>
      </c>
      <c r="H5350" s="148">
        <v>26698</v>
      </c>
    </row>
    <row r="5351" spans="2:8">
      <c r="B5351" s="211">
        <v>2018</v>
      </c>
      <c r="C5351" s="213">
        <v>2</v>
      </c>
      <c r="D5351" s="209" t="s">
        <v>113</v>
      </c>
      <c r="E5351" s="204" t="s">
        <v>330</v>
      </c>
      <c r="F5351" s="148">
        <v>1216</v>
      </c>
      <c r="G5351" s="148">
        <v>1413</v>
      </c>
      <c r="H5351" s="148">
        <v>467374.19999999995</v>
      </c>
    </row>
    <row r="5352" spans="2:8">
      <c r="B5352" s="211">
        <v>2018</v>
      </c>
      <c r="C5352" s="213">
        <v>2</v>
      </c>
      <c r="D5352" s="209" t="s">
        <v>113</v>
      </c>
      <c r="E5352" s="204" t="s">
        <v>414</v>
      </c>
      <c r="F5352" s="148">
        <v>808</v>
      </c>
      <c r="G5352" s="148">
        <v>942</v>
      </c>
      <c r="H5352" s="148">
        <v>268566.13</v>
      </c>
    </row>
    <row r="5353" spans="2:8">
      <c r="B5353" s="211">
        <v>2018</v>
      </c>
      <c r="C5353" s="213">
        <v>2</v>
      </c>
      <c r="D5353" s="209" t="s">
        <v>113</v>
      </c>
      <c r="E5353" s="204" t="s">
        <v>351</v>
      </c>
      <c r="F5353" s="148">
        <v>144</v>
      </c>
      <c r="G5353" s="148">
        <v>170</v>
      </c>
      <c r="H5353" s="148">
        <v>52627.509999999995</v>
      </c>
    </row>
    <row r="5354" spans="2:8">
      <c r="B5354" s="211">
        <v>2018</v>
      </c>
      <c r="C5354" s="213">
        <v>2</v>
      </c>
      <c r="D5354" s="209" t="s">
        <v>113</v>
      </c>
      <c r="E5354" s="204" t="s">
        <v>417</v>
      </c>
      <c r="F5354" s="148">
        <v>1140</v>
      </c>
      <c r="G5354" s="148">
        <v>1329</v>
      </c>
      <c r="H5354" s="148">
        <v>279502.07</v>
      </c>
    </row>
    <row r="5355" spans="2:8">
      <c r="B5355" s="211">
        <v>2018</v>
      </c>
      <c r="C5355" s="213">
        <v>2</v>
      </c>
      <c r="D5355" s="209" t="s">
        <v>113</v>
      </c>
      <c r="E5355" s="204" t="s">
        <v>418</v>
      </c>
      <c r="F5355" s="148">
        <v>215</v>
      </c>
      <c r="G5355" s="148">
        <v>251</v>
      </c>
      <c r="H5355" s="148">
        <v>194839.25</v>
      </c>
    </row>
    <row r="5356" spans="2:8">
      <c r="B5356" s="211">
        <v>2018</v>
      </c>
      <c r="C5356" s="213">
        <v>2</v>
      </c>
      <c r="D5356" s="209" t="s">
        <v>113</v>
      </c>
      <c r="E5356" s="204" t="s">
        <v>419</v>
      </c>
      <c r="F5356" s="148">
        <v>16</v>
      </c>
      <c r="G5356" s="148">
        <v>18</v>
      </c>
      <c r="H5356" s="148">
        <v>7476</v>
      </c>
    </row>
    <row r="5357" spans="2:8">
      <c r="B5357" s="211">
        <v>2018</v>
      </c>
      <c r="C5357" s="213">
        <v>2</v>
      </c>
      <c r="D5357" s="209" t="s">
        <v>113</v>
      </c>
      <c r="E5357" s="204" t="s">
        <v>454</v>
      </c>
      <c r="F5357" s="148">
        <v>95</v>
      </c>
      <c r="G5357" s="148">
        <v>113</v>
      </c>
      <c r="H5357" s="148">
        <v>46816.5</v>
      </c>
    </row>
    <row r="5358" spans="2:8">
      <c r="B5358" s="211">
        <v>2018</v>
      </c>
      <c r="C5358" s="213">
        <v>2</v>
      </c>
      <c r="D5358" s="209" t="s">
        <v>114</v>
      </c>
      <c r="E5358" s="204" t="s">
        <v>285</v>
      </c>
      <c r="F5358" s="148">
        <v>1099</v>
      </c>
      <c r="G5358" s="148">
        <v>1283</v>
      </c>
      <c r="H5358" s="148">
        <v>236072.11</v>
      </c>
    </row>
    <row r="5359" spans="2:8">
      <c r="B5359" s="211">
        <v>2018</v>
      </c>
      <c r="C5359" s="213">
        <v>2</v>
      </c>
      <c r="D5359" s="209" t="s">
        <v>114</v>
      </c>
      <c r="E5359" s="204" t="s">
        <v>292</v>
      </c>
      <c r="F5359" s="148">
        <v>279</v>
      </c>
      <c r="G5359" s="148">
        <v>325</v>
      </c>
      <c r="H5359" s="148">
        <v>60000</v>
      </c>
    </row>
    <row r="5360" spans="2:8">
      <c r="B5360" s="211">
        <v>2018</v>
      </c>
      <c r="C5360" s="213">
        <v>2</v>
      </c>
      <c r="D5360" s="209" t="s">
        <v>114</v>
      </c>
      <c r="E5360" s="204" t="s">
        <v>470</v>
      </c>
      <c r="F5360" s="148">
        <v>2751</v>
      </c>
      <c r="G5360" s="148">
        <v>3209</v>
      </c>
      <c r="H5360" s="148">
        <v>614527.93999999994</v>
      </c>
    </row>
    <row r="5361" spans="2:8">
      <c r="B5361" s="211">
        <v>2018</v>
      </c>
      <c r="C5361" s="213">
        <v>2</v>
      </c>
      <c r="D5361" s="209" t="s">
        <v>114</v>
      </c>
      <c r="E5361" s="204" t="s">
        <v>484</v>
      </c>
      <c r="F5361" s="148">
        <v>337</v>
      </c>
      <c r="G5361" s="148">
        <v>393</v>
      </c>
      <c r="H5361" s="148">
        <v>99209.62</v>
      </c>
    </row>
    <row r="5362" spans="2:8">
      <c r="B5362" s="211">
        <v>2018</v>
      </c>
      <c r="C5362" s="213">
        <v>2</v>
      </c>
      <c r="D5362" s="209" t="s">
        <v>114</v>
      </c>
      <c r="E5362" s="204" t="s">
        <v>330</v>
      </c>
      <c r="F5362" s="148">
        <v>778</v>
      </c>
      <c r="G5362" s="148">
        <v>909</v>
      </c>
      <c r="H5362" s="148">
        <v>190527.05</v>
      </c>
    </row>
    <row r="5363" spans="2:8">
      <c r="B5363" s="211">
        <v>2018</v>
      </c>
      <c r="C5363" s="213">
        <v>2</v>
      </c>
      <c r="D5363" s="209" t="s">
        <v>114</v>
      </c>
      <c r="E5363" s="204" t="s">
        <v>414</v>
      </c>
      <c r="F5363" s="148">
        <v>56</v>
      </c>
      <c r="G5363" s="148">
        <v>65</v>
      </c>
      <c r="H5363" s="148">
        <v>32238.9</v>
      </c>
    </row>
    <row r="5364" spans="2:8">
      <c r="B5364" s="211">
        <v>2018</v>
      </c>
      <c r="C5364" s="213">
        <v>2</v>
      </c>
      <c r="D5364" s="209" t="s">
        <v>114</v>
      </c>
      <c r="E5364" s="204" t="s">
        <v>415</v>
      </c>
      <c r="F5364" s="148">
        <v>752</v>
      </c>
      <c r="G5364" s="148">
        <v>878</v>
      </c>
      <c r="H5364" s="148">
        <v>345465</v>
      </c>
    </row>
    <row r="5365" spans="2:8">
      <c r="B5365" s="211">
        <v>2018</v>
      </c>
      <c r="C5365" s="213">
        <v>2</v>
      </c>
      <c r="D5365" s="209" t="s">
        <v>114</v>
      </c>
      <c r="E5365" s="204" t="s">
        <v>375</v>
      </c>
      <c r="F5365" s="148">
        <v>275</v>
      </c>
      <c r="G5365" s="148">
        <v>321</v>
      </c>
      <c r="H5365" s="148">
        <v>50000.000000000007</v>
      </c>
    </row>
    <row r="5366" spans="2:8">
      <c r="B5366" s="211">
        <v>2018</v>
      </c>
      <c r="C5366" s="213">
        <v>2</v>
      </c>
      <c r="D5366" s="209" t="s">
        <v>114</v>
      </c>
      <c r="E5366" s="204" t="s">
        <v>531</v>
      </c>
      <c r="F5366" s="148">
        <v>4</v>
      </c>
      <c r="G5366" s="148">
        <v>4</v>
      </c>
      <c r="H5366" s="148">
        <v>9548.9</v>
      </c>
    </row>
    <row r="5367" spans="2:8">
      <c r="B5367" s="211">
        <v>2018</v>
      </c>
      <c r="C5367" s="213">
        <v>2</v>
      </c>
      <c r="D5367" s="209" t="s">
        <v>114</v>
      </c>
      <c r="E5367" s="204" t="s">
        <v>397</v>
      </c>
      <c r="F5367" s="148">
        <v>274</v>
      </c>
      <c r="G5367" s="148">
        <v>320</v>
      </c>
      <c r="H5367" s="148">
        <v>58861.54</v>
      </c>
    </row>
    <row r="5368" spans="2:8">
      <c r="B5368" s="211">
        <v>2018</v>
      </c>
      <c r="C5368" s="213">
        <v>2</v>
      </c>
      <c r="D5368" s="209" t="s">
        <v>115</v>
      </c>
      <c r="E5368" s="204" t="s">
        <v>418</v>
      </c>
      <c r="F5368" s="148">
        <v>78</v>
      </c>
      <c r="G5368" s="148">
        <v>91</v>
      </c>
      <c r="H5368" s="148">
        <v>54297.79</v>
      </c>
    </row>
    <row r="5369" spans="2:8">
      <c r="B5369" s="211">
        <v>2018</v>
      </c>
      <c r="C5369" s="213">
        <v>2</v>
      </c>
      <c r="D5369" s="209" t="s">
        <v>115</v>
      </c>
      <c r="E5369" s="204" t="s">
        <v>454</v>
      </c>
      <c r="F5369" s="148">
        <v>27</v>
      </c>
      <c r="G5369" s="148">
        <v>30</v>
      </c>
      <c r="H5369" s="148">
        <v>13978.9</v>
      </c>
    </row>
    <row r="5370" spans="2:8">
      <c r="B5370" s="211">
        <v>2018</v>
      </c>
      <c r="C5370" s="213">
        <v>2</v>
      </c>
      <c r="D5370" s="209" t="s">
        <v>115</v>
      </c>
      <c r="E5370" s="204" t="s">
        <v>401</v>
      </c>
      <c r="F5370" s="148">
        <v>11</v>
      </c>
      <c r="G5370" s="148">
        <v>13</v>
      </c>
      <c r="H5370" s="148">
        <v>11609.060000000001</v>
      </c>
    </row>
    <row r="5371" spans="2:8">
      <c r="B5371" s="211">
        <v>2018</v>
      </c>
      <c r="C5371" s="213">
        <v>2</v>
      </c>
      <c r="D5371" s="209" t="s">
        <v>115</v>
      </c>
      <c r="E5371" s="204" t="s">
        <v>463</v>
      </c>
      <c r="F5371" s="148">
        <v>11</v>
      </c>
      <c r="G5371" s="148">
        <v>11</v>
      </c>
      <c r="H5371" s="148">
        <v>7741.8499999999995</v>
      </c>
    </row>
    <row r="5372" spans="2:8">
      <c r="B5372" s="211">
        <v>2018</v>
      </c>
      <c r="C5372" s="213">
        <v>2</v>
      </c>
      <c r="D5372" s="209" t="s">
        <v>106</v>
      </c>
      <c r="E5372" s="204" t="s">
        <v>236</v>
      </c>
      <c r="F5372" s="148">
        <v>250</v>
      </c>
      <c r="G5372" s="148">
        <v>291</v>
      </c>
      <c r="H5372" s="148">
        <v>55470.2</v>
      </c>
    </row>
    <row r="5373" spans="2:8">
      <c r="B5373" s="211">
        <v>2018</v>
      </c>
      <c r="C5373" s="213">
        <v>2</v>
      </c>
      <c r="D5373" s="209" t="s">
        <v>106</v>
      </c>
      <c r="E5373" s="204" t="s">
        <v>246</v>
      </c>
      <c r="F5373" s="148">
        <v>1000</v>
      </c>
      <c r="G5373" s="148">
        <v>1166</v>
      </c>
      <c r="H5373" s="148">
        <v>200000</v>
      </c>
    </row>
    <row r="5374" spans="2:8">
      <c r="B5374" s="211">
        <v>2018</v>
      </c>
      <c r="C5374" s="213">
        <v>2</v>
      </c>
      <c r="D5374" s="209" t="s">
        <v>106</v>
      </c>
      <c r="E5374" s="204" t="s">
        <v>248</v>
      </c>
      <c r="F5374" s="148">
        <v>249</v>
      </c>
      <c r="G5374" s="148">
        <v>291</v>
      </c>
      <c r="H5374" s="148">
        <v>60000</v>
      </c>
    </row>
    <row r="5375" spans="2:8">
      <c r="B5375" s="211">
        <v>2018</v>
      </c>
      <c r="C5375" s="213">
        <v>2</v>
      </c>
      <c r="D5375" s="209" t="s">
        <v>106</v>
      </c>
      <c r="E5375" s="204" t="s">
        <v>251</v>
      </c>
      <c r="F5375" s="148">
        <v>271</v>
      </c>
      <c r="G5375" s="148">
        <v>317</v>
      </c>
      <c r="H5375" s="148">
        <v>85857.599999999991</v>
      </c>
    </row>
    <row r="5376" spans="2:8">
      <c r="B5376" s="211">
        <v>2018</v>
      </c>
      <c r="C5376" s="213">
        <v>2</v>
      </c>
      <c r="D5376" s="209" t="s">
        <v>106</v>
      </c>
      <c r="E5376" s="204" t="s">
        <v>262</v>
      </c>
      <c r="F5376" s="148">
        <v>274</v>
      </c>
      <c r="G5376" s="148">
        <v>320</v>
      </c>
      <c r="H5376" s="148">
        <v>58000</v>
      </c>
    </row>
    <row r="5377" spans="2:8">
      <c r="B5377" s="211">
        <v>2018</v>
      </c>
      <c r="C5377" s="213">
        <v>2</v>
      </c>
      <c r="D5377" s="209" t="s">
        <v>106</v>
      </c>
      <c r="E5377" s="204" t="s">
        <v>265</v>
      </c>
      <c r="F5377" s="148">
        <v>297</v>
      </c>
      <c r="G5377" s="148">
        <v>349</v>
      </c>
      <c r="H5377" s="148">
        <v>150000.03</v>
      </c>
    </row>
    <row r="5378" spans="2:8">
      <c r="B5378" s="211">
        <v>2018</v>
      </c>
      <c r="C5378" s="213">
        <v>2</v>
      </c>
      <c r="D5378" s="209" t="s">
        <v>106</v>
      </c>
      <c r="E5378" s="204" t="s">
        <v>285</v>
      </c>
      <c r="F5378" s="148">
        <v>3060</v>
      </c>
      <c r="G5378" s="148">
        <v>3573</v>
      </c>
      <c r="H5378" s="148">
        <v>672960.64999999991</v>
      </c>
    </row>
    <row r="5379" spans="2:8">
      <c r="B5379" s="211">
        <v>2018</v>
      </c>
      <c r="C5379" s="213">
        <v>2</v>
      </c>
      <c r="D5379" s="209" t="s">
        <v>106</v>
      </c>
      <c r="E5379" s="204" t="s">
        <v>291</v>
      </c>
      <c r="F5379" s="148">
        <v>333</v>
      </c>
      <c r="G5379" s="148">
        <v>389</v>
      </c>
      <c r="H5379" s="148">
        <v>170000</v>
      </c>
    </row>
    <row r="5380" spans="2:8">
      <c r="B5380" s="211">
        <v>2018</v>
      </c>
      <c r="C5380" s="213">
        <v>2</v>
      </c>
      <c r="D5380" s="209" t="s">
        <v>106</v>
      </c>
      <c r="E5380" s="204" t="s">
        <v>292</v>
      </c>
      <c r="F5380" s="148">
        <v>548</v>
      </c>
      <c r="G5380" s="148">
        <v>641</v>
      </c>
      <c r="H5380" s="148">
        <v>119999.99999999999</v>
      </c>
    </row>
    <row r="5381" spans="2:8">
      <c r="B5381" s="211">
        <v>2018</v>
      </c>
      <c r="C5381" s="213">
        <v>2</v>
      </c>
      <c r="D5381" s="209" t="s">
        <v>106</v>
      </c>
      <c r="E5381" s="204" t="s">
        <v>302</v>
      </c>
      <c r="F5381" s="148">
        <v>2271</v>
      </c>
      <c r="G5381" s="148">
        <v>2649</v>
      </c>
      <c r="H5381" s="148">
        <v>525631.76</v>
      </c>
    </row>
    <row r="5382" spans="2:8">
      <c r="B5382" s="211">
        <v>2018</v>
      </c>
      <c r="C5382" s="213">
        <v>2</v>
      </c>
      <c r="D5382" s="209" t="s">
        <v>106</v>
      </c>
      <c r="E5382" s="204" t="s">
        <v>470</v>
      </c>
      <c r="F5382" s="148">
        <v>833</v>
      </c>
      <c r="G5382" s="148">
        <v>973</v>
      </c>
      <c r="H5382" s="148">
        <v>194357.19</v>
      </c>
    </row>
    <row r="5383" spans="2:8">
      <c r="B5383" s="211">
        <v>2018</v>
      </c>
      <c r="C5383" s="213">
        <v>2</v>
      </c>
      <c r="D5383" s="209" t="s">
        <v>106</v>
      </c>
      <c r="E5383" s="204" t="s">
        <v>472</v>
      </c>
      <c r="F5383" s="148">
        <v>3574</v>
      </c>
      <c r="G5383" s="148">
        <v>4168</v>
      </c>
      <c r="H5383" s="148">
        <v>464000.01</v>
      </c>
    </row>
    <row r="5384" spans="2:8">
      <c r="B5384" s="211">
        <v>2018</v>
      </c>
      <c r="C5384" s="213">
        <v>2</v>
      </c>
      <c r="D5384" s="209" t="s">
        <v>106</v>
      </c>
      <c r="E5384" s="204" t="s">
        <v>321</v>
      </c>
      <c r="F5384" s="148">
        <v>149</v>
      </c>
      <c r="G5384" s="148">
        <v>174</v>
      </c>
      <c r="H5384" s="148">
        <v>51842.720000000001</v>
      </c>
    </row>
    <row r="5385" spans="2:8">
      <c r="B5385" s="211">
        <v>2018</v>
      </c>
      <c r="C5385" s="213">
        <v>2</v>
      </c>
      <c r="D5385" s="209" t="s">
        <v>106</v>
      </c>
      <c r="E5385" s="204" t="s">
        <v>324</v>
      </c>
      <c r="F5385" s="148">
        <v>1347</v>
      </c>
      <c r="G5385" s="148">
        <v>1572</v>
      </c>
      <c r="H5385" s="148">
        <v>260000</v>
      </c>
    </row>
    <row r="5386" spans="2:8">
      <c r="B5386" s="211">
        <v>2018</v>
      </c>
      <c r="C5386" s="213">
        <v>2</v>
      </c>
      <c r="D5386" s="209" t="s">
        <v>106</v>
      </c>
      <c r="E5386" s="204" t="s">
        <v>484</v>
      </c>
      <c r="F5386" s="148">
        <v>1100</v>
      </c>
      <c r="G5386" s="148">
        <v>1282</v>
      </c>
      <c r="H5386" s="148">
        <v>267707.25000000006</v>
      </c>
    </row>
    <row r="5387" spans="2:8">
      <c r="B5387" s="211">
        <v>2018</v>
      </c>
      <c r="C5387" s="213">
        <v>2</v>
      </c>
      <c r="D5387" s="209" t="s">
        <v>106</v>
      </c>
      <c r="E5387" s="204" t="s">
        <v>330</v>
      </c>
      <c r="F5387" s="148">
        <v>6364</v>
      </c>
      <c r="G5387" s="148">
        <v>7427</v>
      </c>
      <c r="H5387" s="148">
        <v>1376336.6300000001</v>
      </c>
    </row>
    <row r="5388" spans="2:8">
      <c r="B5388" s="211">
        <v>2018</v>
      </c>
      <c r="C5388" s="213">
        <v>2</v>
      </c>
      <c r="D5388" s="209" t="s">
        <v>106</v>
      </c>
      <c r="E5388" s="204" t="s">
        <v>414</v>
      </c>
      <c r="F5388" s="148">
        <v>267</v>
      </c>
      <c r="G5388" s="148">
        <v>312</v>
      </c>
      <c r="H5388" s="148">
        <v>74160</v>
      </c>
    </row>
    <row r="5389" spans="2:8">
      <c r="B5389" s="211">
        <v>2018</v>
      </c>
      <c r="C5389" s="213">
        <v>2</v>
      </c>
      <c r="D5389" s="209" t="s">
        <v>106</v>
      </c>
      <c r="E5389" s="204" t="s">
        <v>474</v>
      </c>
      <c r="F5389" s="148">
        <v>275</v>
      </c>
      <c r="G5389" s="148">
        <v>321</v>
      </c>
      <c r="H5389" s="148">
        <v>60000</v>
      </c>
    </row>
    <row r="5390" spans="2:8">
      <c r="B5390" s="211">
        <v>2018</v>
      </c>
      <c r="C5390" s="213">
        <v>2</v>
      </c>
      <c r="D5390" s="209" t="s">
        <v>106</v>
      </c>
      <c r="E5390" s="204" t="s">
        <v>375</v>
      </c>
      <c r="F5390" s="148">
        <v>1100</v>
      </c>
      <c r="G5390" s="148">
        <v>1283</v>
      </c>
      <c r="H5390" s="148">
        <v>210000</v>
      </c>
    </row>
    <row r="5391" spans="2:8">
      <c r="B5391" s="211">
        <v>2018</v>
      </c>
      <c r="C5391" s="213">
        <v>2</v>
      </c>
      <c r="D5391" s="209" t="s">
        <v>106</v>
      </c>
      <c r="E5391" s="204" t="s">
        <v>390</v>
      </c>
      <c r="F5391" s="148">
        <v>5364</v>
      </c>
      <c r="G5391" s="148">
        <v>6257</v>
      </c>
      <c r="H5391" s="148">
        <v>1134375.79</v>
      </c>
    </row>
    <row r="5392" spans="2:8">
      <c r="B5392" s="211">
        <v>2018</v>
      </c>
      <c r="C5392" s="213">
        <v>2</v>
      </c>
      <c r="D5392" s="209" t="s">
        <v>106</v>
      </c>
      <c r="E5392" s="204" t="s">
        <v>397</v>
      </c>
      <c r="F5392" s="148">
        <v>550</v>
      </c>
      <c r="G5392" s="148">
        <v>642</v>
      </c>
      <c r="H5392" s="148">
        <v>125621.02</v>
      </c>
    </row>
    <row r="5393" spans="2:8">
      <c r="B5393" s="211">
        <v>2018</v>
      </c>
      <c r="C5393" s="213">
        <v>2</v>
      </c>
      <c r="D5393" s="209" t="s">
        <v>106</v>
      </c>
      <c r="E5393" s="204" t="s">
        <v>477</v>
      </c>
      <c r="F5393" s="148">
        <v>275</v>
      </c>
      <c r="G5393" s="148">
        <v>321</v>
      </c>
      <c r="H5393" s="148">
        <v>50000</v>
      </c>
    </row>
    <row r="5394" spans="2:8">
      <c r="B5394" s="211">
        <v>2018</v>
      </c>
      <c r="C5394" s="213">
        <v>2</v>
      </c>
      <c r="D5394" s="209" t="s">
        <v>116</v>
      </c>
      <c r="E5394" s="204" t="s">
        <v>330</v>
      </c>
      <c r="F5394" s="148">
        <v>19</v>
      </c>
      <c r="G5394" s="148">
        <v>22</v>
      </c>
      <c r="H5394" s="148">
        <v>13100</v>
      </c>
    </row>
    <row r="5395" spans="2:8">
      <c r="B5395" s="211">
        <v>2018</v>
      </c>
      <c r="C5395" s="213">
        <v>2</v>
      </c>
      <c r="D5395" s="209" t="s">
        <v>116</v>
      </c>
      <c r="E5395" s="204" t="s">
        <v>414</v>
      </c>
      <c r="F5395" s="148">
        <v>114</v>
      </c>
      <c r="G5395" s="148">
        <v>133</v>
      </c>
      <c r="H5395" s="148">
        <v>27341.82</v>
      </c>
    </row>
    <row r="5396" spans="2:8">
      <c r="B5396" s="211">
        <v>2018</v>
      </c>
      <c r="C5396" s="213">
        <v>2</v>
      </c>
      <c r="D5396" s="209" t="s">
        <v>116</v>
      </c>
      <c r="E5396" s="204" t="s">
        <v>418</v>
      </c>
      <c r="F5396" s="148">
        <v>116</v>
      </c>
      <c r="G5396" s="148">
        <v>135</v>
      </c>
      <c r="H5396" s="148">
        <v>80352.88</v>
      </c>
    </row>
    <row r="5397" spans="2:8">
      <c r="B5397" s="211">
        <v>2018</v>
      </c>
      <c r="C5397" s="213">
        <v>2</v>
      </c>
      <c r="D5397" s="209" t="s">
        <v>97</v>
      </c>
      <c r="E5397" s="204" t="s">
        <v>375</v>
      </c>
      <c r="F5397" s="148">
        <v>1498</v>
      </c>
      <c r="G5397" s="148">
        <v>1749</v>
      </c>
      <c r="H5397" s="148">
        <v>249999.99000000002</v>
      </c>
    </row>
    <row r="5398" spans="2:8">
      <c r="B5398" s="211">
        <v>2018</v>
      </c>
      <c r="C5398" s="213">
        <v>2</v>
      </c>
      <c r="D5398" s="209" t="s">
        <v>97</v>
      </c>
      <c r="E5398" s="204" t="s">
        <v>477</v>
      </c>
      <c r="F5398" s="148">
        <v>618</v>
      </c>
      <c r="G5398" s="148">
        <v>722</v>
      </c>
      <c r="H5398" s="148">
        <v>136534.84</v>
      </c>
    </row>
    <row r="5399" spans="2:8">
      <c r="B5399" s="211">
        <v>2018</v>
      </c>
      <c r="C5399" s="213">
        <v>2</v>
      </c>
      <c r="D5399" s="209" t="s">
        <v>97</v>
      </c>
      <c r="E5399" s="204" t="s">
        <v>413</v>
      </c>
      <c r="F5399" s="148">
        <v>139</v>
      </c>
      <c r="G5399" s="148">
        <v>163</v>
      </c>
      <c r="H5399" s="148">
        <v>30120.57</v>
      </c>
    </row>
    <row r="5400" spans="2:8">
      <c r="B5400" s="211">
        <v>2018</v>
      </c>
      <c r="C5400" s="213">
        <v>2</v>
      </c>
      <c r="D5400" s="209" t="s">
        <v>117</v>
      </c>
      <c r="E5400" s="204" t="s">
        <v>302</v>
      </c>
      <c r="F5400" s="148">
        <v>552</v>
      </c>
      <c r="G5400" s="148">
        <v>644</v>
      </c>
      <c r="H5400" s="148">
        <v>127662.88</v>
      </c>
    </row>
    <row r="5401" spans="2:8">
      <c r="B5401" s="211">
        <v>2018</v>
      </c>
      <c r="C5401" s="213">
        <v>2</v>
      </c>
      <c r="D5401" s="209" t="s">
        <v>117</v>
      </c>
      <c r="E5401" s="204" t="s">
        <v>477</v>
      </c>
      <c r="F5401" s="148">
        <v>176</v>
      </c>
      <c r="G5401" s="148">
        <v>205</v>
      </c>
      <c r="H5401" s="148">
        <v>25000</v>
      </c>
    </row>
    <row r="5402" spans="2:8">
      <c r="B5402" s="211">
        <v>2018</v>
      </c>
      <c r="C5402" s="213">
        <v>2</v>
      </c>
      <c r="D5402" s="209" t="s">
        <v>118</v>
      </c>
      <c r="E5402" s="204" t="s">
        <v>321</v>
      </c>
      <c r="F5402" s="148">
        <v>19</v>
      </c>
      <c r="G5402" s="148">
        <v>22</v>
      </c>
      <c r="H5402" s="148">
        <v>5635.5</v>
      </c>
    </row>
    <row r="5403" spans="2:8">
      <c r="B5403" s="211">
        <v>2018</v>
      </c>
      <c r="C5403" s="213">
        <v>2</v>
      </c>
      <c r="D5403" s="209" t="s">
        <v>118</v>
      </c>
      <c r="E5403" s="204" t="s">
        <v>330</v>
      </c>
      <c r="F5403" s="148">
        <v>920</v>
      </c>
      <c r="G5403" s="148">
        <v>1072</v>
      </c>
      <c r="H5403" s="148">
        <v>556404.96</v>
      </c>
    </row>
    <row r="5404" spans="2:8">
      <c r="B5404" s="211">
        <v>2018</v>
      </c>
      <c r="C5404" s="213">
        <v>2</v>
      </c>
      <c r="D5404" s="209" t="s">
        <v>118</v>
      </c>
      <c r="E5404" s="204" t="s">
        <v>414</v>
      </c>
      <c r="F5404" s="148">
        <v>961</v>
      </c>
      <c r="G5404" s="148">
        <v>1118</v>
      </c>
      <c r="H5404" s="148">
        <v>352651.31000000006</v>
      </c>
    </row>
    <row r="5405" spans="2:8">
      <c r="B5405" s="211">
        <v>2018</v>
      </c>
      <c r="C5405" s="213">
        <v>2</v>
      </c>
      <c r="D5405" s="209" t="s">
        <v>118</v>
      </c>
      <c r="E5405" s="204" t="s">
        <v>415</v>
      </c>
      <c r="F5405" s="148">
        <v>757</v>
      </c>
      <c r="G5405" s="148">
        <v>883</v>
      </c>
      <c r="H5405" s="148">
        <v>143216.64000000001</v>
      </c>
    </row>
    <row r="5406" spans="2:8">
      <c r="B5406" s="211">
        <v>2018</v>
      </c>
      <c r="C5406" s="213">
        <v>2</v>
      </c>
      <c r="D5406" s="209" t="s">
        <v>118</v>
      </c>
      <c r="E5406" s="204" t="s">
        <v>418</v>
      </c>
      <c r="F5406" s="148">
        <v>98</v>
      </c>
      <c r="G5406" s="148">
        <v>114</v>
      </c>
      <c r="H5406" s="148">
        <v>95604.38</v>
      </c>
    </row>
    <row r="5407" spans="2:8">
      <c r="B5407" s="211">
        <v>2018</v>
      </c>
      <c r="C5407" s="213">
        <v>2</v>
      </c>
      <c r="D5407" s="209" t="s">
        <v>119</v>
      </c>
      <c r="E5407" s="204" t="s">
        <v>236</v>
      </c>
      <c r="F5407" s="148">
        <v>5268</v>
      </c>
      <c r="G5407" s="148">
        <v>6147</v>
      </c>
      <c r="H5407" s="148">
        <v>1138114.48</v>
      </c>
    </row>
    <row r="5408" spans="2:8">
      <c r="B5408" s="211">
        <v>2018</v>
      </c>
      <c r="C5408" s="213">
        <v>2</v>
      </c>
      <c r="D5408" s="209" t="s">
        <v>119</v>
      </c>
      <c r="E5408" s="204" t="s">
        <v>246</v>
      </c>
      <c r="F5408" s="148">
        <v>1651</v>
      </c>
      <c r="G5408" s="148">
        <v>1927</v>
      </c>
      <c r="H5408" s="148">
        <v>340000</v>
      </c>
    </row>
    <row r="5409" spans="2:8">
      <c r="B5409" s="211">
        <v>2018</v>
      </c>
      <c r="C5409" s="213">
        <v>2</v>
      </c>
      <c r="D5409" s="209" t="s">
        <v>119</v>
      </c>
      <c r="E5409" s="204" t="s">
        <v>262</v>
      </c>
      <c r="F5409" s="148">
        <v>248</v>
      </c>
      <c r="G5409" s="148">
        <v>290</v>
      </c>
      <c r="H5409" s="148">
        <v>53103.000000000007</v>
      </c>
    </row>
    <row r="5410" spans="2:8">
      <c r="B5410" s="211">
        <v>2018</v>
      </c>
      <c r="C5410" s="213">
        <v>2</v>
      </c>
      <c r="D5410" s="209" t="s">
        <v>119</v>
      </c>
      <c r="E5410" s="204" t="s">
        <v>265</v>
      </c>
      <c r="F5410" s="148">
        <v>4162</v>
      </c>
      <c r="G5410" s="148">
        <v>4855</v>
      </c>
      <c r="H5410" s="148">
        <v>800000.03</v>
      </c>
    </row>
    <row r="5411" spans="2:8">
      <c r="B5411" s="211">
        <v>2018</v>
      </c>
      <c r="C5411" s="213">
        <v>2</v>
      </c>
      <c r="D5411" s="209" t="s">
        <v>119</v>
      </c>
      <c r="E5411" s="204" t="s">
        <v>520</v>
      </c>
      <c r="F5411" s="148">
        <v>5</v>
      </c>
      <c r="G5411" s="148">
        <v>5</v>
      </c>
      <c r="H5411" s="148">
        <v>2788.9400000000005</v>
      </c>
    </row>
    <row r="5412" spans="2:8">
      <c r="B5412" s="211">
        <v>2018</v>
      </c>
      <c r="C5412" s="213">
        <v>2</v>
      </c>
      <c r="D5412" s="209" t="s">
        <v>119</v>
      </c>
      <c r="E5412" s="204" t="s">
        <v>267</v>
      </c>
      <c r="F5412" s="148">
        <v>1662</v>
      </c>
      <c r="G5412" s="148">
        <v>1940</v>
      </c>
      <c r="H5412" s="148">
        <v>451015.67999999993</v>
      </c>
    </row>
    <row r="5413" spans="2:8">
      <c r="B5413" s="211">
        <v>2018</v>
      </c>
      <c r="C5413" s="213">
        <v>2</v>
      </c>
      <c r="D5413" s="209" t="s">
        <v>119</v>
      </c>
      <c r="E5413" s="204" t="s">
        <v>273</v>
      </c>
      <c r="F5413" s="148">
        <v>3846</v>
      </c>
      <c r="G5413" s="148">
        <v>4485</v>
      </c>
      <c r="H5413" s="148">
        <v>827749.98999999987</v>
      </c>
    </row>
    <row r="5414" spans="2:8">
      <c r="B5414" s="211">
        <v>2018</v>
      </c>
      <c r="C5414" s="213">
        <v>2</v>
      </c>
      <c r="D5414" s="209" t="s">
        <v>119</v>
      </c>
      <c r="E5414" s="204" t="s">
        <v>274</v>
      </c>
      <c r="F5414" s="148">
        <v>1525</v>
      </c>
      <c r="G5414" s="148">
        <v>1779</v>
      </c>
      <c r="H5414" s="148">
        <v>426463.65</v>
      </c>
    </row>
    <row r="5415" spans="2:8">
      <c r="B5415" s="211">
        <v>2018</v>
      </c>
      <c r="C5415" s="213">
        <v>2</v>
      </c>
      <c r="D5415" s="209" t="s">
        <v>119</v>
      </c>
      <c r="E5415" s="204" t="s">
        <v>275</v>
      </c>
      <c r="F5415" s="148">
        <v>105</v>
      </c>
      <c r="G5415" s="148">
        <v>125</v>
      </c>
      <c r="H5415" s="148">
        <v>60185</v>
      </c>
    </row>
    <row r="5416" spans="2:8">
      <c r="B5416" s="211">
        <v>2018</v>
      </c>
      <c r="C5416" s="213">
        <v>2</v>
      </c>
      <c r="D5416" s="209" t="s">
        <v>119</v>
      </c>
      <c r="E5416" s="204" t="s">
        <v>279</v>
      </c>
      <c r="F5416" s="148">
        <v>4</v>
      </c>
      <c r="G5416" s="148">
        <v>5</v>
      </c>
      <c r="H5416" s="148">
        <v>2266.5</v>
      </c>
    </row>
    <row r="5417" spans="2:8">
      <c r="B5417" s="211">
        <v>2018</v>
      </c>
      <c r="C5417" s="213">
        <v>2</v>
      </c>
      <c r="D5417" s="209" t="s">
        <v>119</v>
      </c>
      <c r="E5417" s="204" t="s">
        <v>284</v>
      </c>
      <c r="F5417" s="148">
        <v>2325</v>
      </c>
      <c r="G5417" s="148">
        <v>2701</v>
      </c>
      <c r="H5417" s="148">
        <v>637610.02</v>
      </c>
    </row>
    <row r="5418" spans="2:8">
      <c r="B5418" s="211">
        <v>2018</v>
      </c>
      <c r="C5418" s="213">
        <v>2</v>
      </c>
      <c r="D5418" s="209" t="s">
        <v>119</v>
      </c>
      <c r="E5418" s="204" t="s">
        <v>285</v>
      </c>
      <c r="F5418" s="148">
        <v>35461</v>
      </c>
      <c r="G5418" s="148">
        <v>41356</v>
      </c>
      <c r="H5418" s="148">
        <v>8255225.4400000023</v>
      </c>
    </row>
    <row r="5419" spans="2:8">
      <c r="B5419" s="211">
        <v>2018</v>
      </c>
      <c r="C5419" s="213">
        <v>2</v>
      </c>
      <c r="D5419" s="209" t="s">
        <v>119</v>
      </c>
      <c r="E5419" s="204" t="s">
        <v>292</v>
      </c>
      <c r="F5419" s="148">
        <v>9867</v>
      </c>
      <c r="G5419" s="148">
        <v>11507</v>
      </c>
      <c r="H5419" s="148">
        <v>2069999.99</v>
      </c>
    </row>
    <row r="5420" spans="2:8">
      <c r="B5420" s="211">
        <v>2018</v>
      </c>
      <c r="C5420" s="213">
        <v>2</v>
      </c>
      <c r="D5420" s="209" t="s">
        <v>119</v>
      </c>
      <c r="E5420" s="204" t="s">
        <v>293</v>
      </c>
      <c r="F5420" s="148">
        <v>6</v>
      </c>
      <c r="G5420" s="148">
        <v>7</v>
      </c>
      <c r="H5420" s="148">
        <v>5110.6000000000004</v>
      </c>
    </row>
    <row r="5421" spans="2:8">
      <c r="B5421" s="211">
        <v>2018</v>
      </c>
      <c r="C5421" s="213">
        <v>2</v>
      </c>
      <c r="D5421" s="209" t="s">
        <v>119</v>
      </c>
      <c r="E5421" s="204" t="s">
        <v>430</v>
      </c>
      <c r="F5421" s="148">
        <v>158</v>
      </c>
      <c r="G5421" s="148">
        <v>185</v>
      </c>
      <c r="H5421" s="148">
        <v>52898.16</v>
      </c>
    </row>
    <row r="5422" spans="2:8">
      <c r="B5422" s="211">
        <v>2018</v>
      </c>
      <c r="C5422" s="213">
        <v>2</v>
      </c>
      <c r="D5422" s="209" t="s">
        <v>119</v>
      </c>
      <c r="E5422" s="204" t="s">
        <v>302</v>
      </c>
      <c r="F5422" s="148">
        <v>59858</v>
      </c>
      <c r="G5422" s="148">
        <v>69832</v>
      </c>
      <c r="H5422" s="148">
        <v>13684033.989999996</v>
      </c>
    </row>
    <row r="5423" spans="2:8">
      <c r="B5423" s="211">
        <v>2018</v>
      </c>
      <c r="C5423" s="213">
        <v>2</v>
      </c>
      <c r="D5423" s="209" t="s">
        <v>119</v>
      </c>
      <c r="E5423" s="204" t="s">
        <v>470</v>
      </c>
      <c r="F5423" s="148">
        <v>10999</v>
      </c>
      <c r="G5423" s="148">
        <v>12833</v>
      </c>
      <c r="H5423" s="148">
        <v>2430591.5299999998</v>
      </c>
    </row>
    <row r="5424" spans="2:8">
      <c r="B5424" s="211">
        <v>2018</v>
      </c>
      <c r="C5424" s="213">
        <v>2</v>
      </c>
      <c r="D5424" s="209" t="s">
        <v>119</v>
      </c>
      <c r="E5424" s="204" t="s">
        <v>471</v>
      </c>
      <c r="F5424" s="148">
        <v>1870</v>
      </c>
      <c r="G5424" s="148">
        <v>2183</v>
      </c>
      <c r="H5424" s="148">
        <v>418546.76</v>
      </c>
    </row>
    <row r="5425" spans="2:8">
      <c r="B5425" s="211">
        <v>2018</v>
      </c>
      <c r="C5425" s="213">
        <v>2</v>
      </c>
      <c r="D5425" s="209" t="s">
        <v>119</v>
      </c>
      <c r="E5425" s="204" t="s">
        <v>306</v>
      </c>
      <c r="F5425" s="148">
        <v>500</v>
      </c>
      <c r="G5425" s="148">
        <v>584</v>
      </c>
      <c r="H5425" s="148">
        <v>108000</v>
      </c>
    </row>
    <row r="5426" spans="2:8">
      <c r="B5426" s="211">
        <v>2018</v>
      </c>
      <c r="C5426" s="213">
        <v>2</v>
      </c>
      <c r="D5426" s="209" t="s">
        <v>119</v>
      </c>
      <c r="E5426" s="204" t="s">
        <v>308</v>
      </c>
      <c r="F5426" s="148">
        <v>550</v>
      </c>
      <c r="G5426" s="148">
        <v>642</v>
      </c>
      <c r="H5426" s="148">
        <v>100000</v>
      </c>
    </row>
    <row r="5427" spans="2:8">
      <c r="B5427" s="211">
        <v>2018</v>
      </c>
      <c r="C5427" s="213">
        <v>2</v>
      </c>
      <c r="D5427" s="209" t="s">
        <v>119</v>
      </c>
      <c r="E5427" s="204" t="s">
        <v>472</v>
      </c>
      <c r="F5427" s="148">
        <v>17269</v>
      </c>
      <c r="G5427" s="148">
        <v>20146</v>
      </c>
      <c r="H5427" s="148">
        <v>5104319.9999999991</v>
      </c>
    </row>
    <row r="5428" spans="2:8">
      <c r="B5428" s="211">
        <v>2018</v>
      </c>
      <c r="C5428" s="213">
        <v>2</v>
      </c>
      <c r="D5428" s="209" t="s">
        <v>119</v>
      </c>
      <c r="E5428" s="204" t="s">
        <v>316</v>
      </c>
      <c r="F5428" s="148">
        <v>8406</v>
      </c>
      <c r="G5428" s="148">
        <v>9809</v>
      </c>
      <c r="H5428" s="148">
        <v>1740000.01</v>
      </c>
    </row>
    <row r="5429" spans="2:8">
      <c r="B5429" s="211">
        <v>2018</v>
      </c>
      <c r="C5429" s="213">
        <v>2</v>
      </c>
      <c r="D5429" s="209" t="s">
        <v>119</v>
      </c>
      <c r="E5429" s="204" t="s">
        <v>321</v>
      </c>
      <c r="F5429" s="148">
        <v>1479</v>
      </c>
      <c r="G5429" s="148">
        <v>1725</v>
      </c>
      <c r="H5429" s="148">
        <v>287638.81</v>
      </c>
    </row>
    <row r="5430" spans="2:8">
      <c r="B5430" s="211">
        <v>2018</v>
      </c>
      <c r="C5430" s="213">
        <v>2</v>
      </c>
      <c r="D5430" s="209" t="s">
        <v>119</v>
      </c>
      <c r="E5430" s="204" t="s">
        <v>322</v>
      </c>
      <c r="F5430" s="148">
        <v>285</v>
      </c>
      <c r="G5430" s="148">
        <v>333</v>
      </c>
      <c r="H5430" s="148">
        <v>75000</v>
      </c>
    </row>
    <row r="5431" spans="2:8">
      <c r="B5431" s="211">
        <v>2018</v>
      </c>
      <c r="C5431" s="213">
        <v>2</v>
      </c>
      <c r="D5431" s="209" t="s">
        <v>119</v>
      </c>
      <c r="E5431" s="204" t="s">
        <v>324</v>
      </c>
      <c r="F5431" s="148">
        <v>17615</v>
      </c>
      <c r="G5431" s="148">
        <v>20552</v>
      </c>
      <c r="H5431" s="148">
        <v>3517353.79</v>
      </c>
    </row>
    <row r="5432" spans="2:8">
      <c r="B5432" s="211">
        <v>2018</v>
      </c>
      <c r="C5432" s="213">
        <v>2</v>
      </c>
      <c r="D5432" s="209" t="s">
        <v>119</v>
      </c>
      <c r="E5432" s="204" t="s">
        <v>326</v>
      </c>
      <c r="F5432" s="148">
        <v>796</v>
      </c>
      <c r="G5432" s="148">
        <v>928</v>
      </c>
      <c r="H5432" s="148">
        <v>172000</v>
      </c>
    </row>
    <row r="5433" spans="2:8">
      <c r="B5433" s="211">
        <v>2018</v>
      </c>
      <c r="C5433" s="213">
        <v>2</v>
      </c>
      <c r="D5433" s="209" t="s">
        <v>119</v>
      </c>
      <c r="E5433" s="204" t="s">
        <v>434</v>
      </c>
      <c r="F5433" s="148">
        <v>33</v>
      </c>
      <c r="G5433" s="148">
        <v>38</v>
      </c>
      <c r="H5433" s="148">
        <v>19864.150000000001</v>
      </c>
    </row>
    <row r="5434" spans="2:8">
      <c r="B5434" s="211">
        <v>2018</v>
      </c>
      <c r="C5434" s="213">
        <v>2</v>
      </c>
      <c r="D5434" s="209" t="s">
        <v>119</v>
      </c>
      <c r="E5434" s="204" t="s">
        <v>484</v>
      </c>
      <c r="F5434" s="148">
        <v>550</v>
      </c>
      <c r="G5434" s="148">
        <v>642</v>
      </c>
      <c r="H5434" s="148">
        <v>161934.72</v>
      </c>
    </row>
    <row r="5435" spans="2:8">
      <c r="B5435" s="211">
        <v>2018</v>
      </c>
      <c r="C5435" s="213">
        <v>2</v>
      </c>
      <c r="D5435" s="209" t="s">
        <v>119</v>
      </c>
      <c r="E5435" s="204" t="s">
        <v>327</v>
      </c>
      <c r="F5435" s="148">
        <v>550</v>
      </c>
      <c r="G5435" s="148">
        <v>642</v>
      </c>
      <c r="H5435" s="148">
        <v>147666</v>
      </c>
    </row>
    <row r="5436" spans="2:8">
      <c r="B5436" s="211">
        <v>2018</v>
      </c>
      <c r="C5436" s="213">
        <v>2</v>
      </c>
      <c r="D5436" s="209" t="s">
        <v>119</v>
      </c>
      <c r="E5436" s="204" t="s">
        <v>328</v>
      </c>
      <c r="F5436" s="148">
        <v>67</v>
      </c>
      <c r="G5436" s="148">
        <v>79</v>
      </c>
      <c r="H5436" s="148">
        <v>12499.999999999998</v>
      </c>
    </row>
    <row r="5437" spans="2:8">
      <c r="B5437" s="211">
        <v>2018</v>
      </c>
      <c r="C5437" s="213">
        <v>2</v>
      </c>
      <c r="D5437" s="209" t="s">
        <v>119</v>
      </c>
      <c r="E5437" s="204" t="s">
        <v>330</v>
      </c>
      <c r="F5437" s="148">
        <v>46957</v>
      </c>
      <c r="G5437" s="148">
        <v>54788</v>
      </c>
      <c r="H5437" s="148">
        <v>10847215.619999997</v>
      </c>
    </row>
    <row r="5438" spans="2:8">
      <c r="B5438" s="211">
        <v>2018</v>
      </c>
      <c r="C5438" s="213">
        <v>2</v>
      </c>
      <c r="D5438" s="209" t="s">
        <v>119</v>
      </c>
      <c r="E5438" s="204" t="s">
        <v>346</v>
      </c>
      <c r="F5438" s="148">
        <v>0</v>
      </c>
      <c r="G5438" s="148">
        <v>0</v>
      </c>
      <c r="H5438" s="148">
        <v>4750</v>
      </c>
    </row>
    <row r="5439" spans="2:8">
      <c r="B5439" s="211">
        <v>2018</v>
      </c>
      <c r="C5439" s="213">
        <v>2</v>
      </c>
      <c r="D5439" s="209" t="s">
        <v>119</v>
      </c>
      <c r="E5439" s="204" t="s">
        <v>347</v>
      </c>
      <c r="F5439" s="148">
        <v>1098</v>
      </c>
      <c r="G5439" s="148">
        <v>1280</v>
      </c>
      <c r="H5439" s="148">
        <v>220000</v>
      </c>
    </row>
    <row r="5440" spans="2:8">
      <c r="B5440" s="211">
        <v>2018</v>
      </c>
      <c r="C5440" s="213">
        <v>2</v>
      </c>
      <c r="D5440" s="209" t="s">
        <v>119</v>
      </c>
      <c r="E5440" s="204" t="s">
        <v>414</v>
      </c>
      <c r="F5440" s="148">
        <v>10608</v>
      </c>
      <c r="G5440" s="148">
        <v>12387</v>
      </c>
      <c r="H5440" s="148">
        <v>4003540.96</v>
      </c>
    </row>
    <row r="5441" spans="2:8">
      <c r="B5441" s="211">
        <v>2018</v>
      </c>
      <c r="C5441" s="213">
        <v>2</v>
      </c>
      <c r="D5441" s="209" t="s">
        <v>119</v>
      </c>
      <c r="E5441" s="204" t="s">
        <v>415</v>
      </c>
      <c r="F5441" s="148">
        <v>1832</v>
      </c>
      <c r="G5441" s="148">
        <v>2138</v>
      </c>
      <c r="H5441" s="148">
        <v>866909.8600000001</v>
      </c>
    </row>
    <row r="5442" spans="2:8">
      <c r="B5442" s="211">
        <v>2018</v>
      </c>
      <c r="C5442" s="213">
        <v>2</v>
      </c>
      <c r="D5442" s="209" t="s">
        <v>119</v>
      </c>
      <c r="E5442" s="204" t="s">
        <v>349</v>
      </c>
      <c r="F5442" s="148">
        <v>1375</v>
      </c>
      <c r="G5442" s="148">
        <v>1603</v>
      </c>
      <c r="H5442" s="148">
        <v>286304.15999999997</v>
      </c>
    </row>
    <row r="5443" spans="2:8">
      <c r="B5443" s="211">
        <v>2018</v>
      </c>
      <c r="C5443" s="213">
        <v>2</v>
      </c>
      <c r="D5443" s="209" t="s">
        <v>119</v>
      </c>
      <c r="E5443" s="204" t="s">
        <v>545</v>
      </c>
      <c r="F5443" s="148">
        <v>826</v>
      </c>
      <c r="G5443" s="148">
        <v>963</v>
      </c>
      <c r="H5443" s="148">
        <v>262595.32</v>
      </c>
    </row>
    <row r="5444" spans="2:8">
      <c r="B5444" s="211">
        <v>2018</v>
      </c>
      <c r="C5444" s="213">
        <v>2</v>
      </c>
      <c r="D5444" s="209" t="s">
        <v>119</v>
      </c>
      <c r="E5444" s="204" t="s">
        <v>351</v>
      </c>
      <c r="F5444" s="148">
        <v>380</v>
      </c>
      <c r="G5444" s="148">
        <v>443</v>
      </c>
      <c r="H5444" s="148">
        <v>98299.19</v>
      </c>
    </row>
    <row r="5445" spans="2:8">
      <c r="B5445" s="211">
        <v>2018</v>
      </c>
      <c r="C5445" s="213">
        <v>2</v>
      </c>
      <c r="D5445" s="209" t="s">
        <v>119</v>
      </c>
      <c r="E5445" s="204" t="s">
        <v>355</v>
      </c>
      <c r="F5445" s="148">
        <v>1098</v>
      </c>
      <c r="G5445" s="148">
        <v>1282</v>
      </c>
      <c r="H5445" s="148">
        <v>200000</v>
      </c>
    </row>
    <row r="5446" spans="2:8">
      <c r="B5446" s="211">
        <v>2018</v>
      </c>
      <c r="C5446" s="213">
        <v>2</v>
      </c>
      <c r="D5446" s="209" t="s">
        <v>119</v>
      </c>
      <c r="E5446" s="204" t="s">
        <v>357</v>
      </c>
      <c r="F5446" s="148">
        <v>11</v>
      </c>
      <c r="G5446" s="148">
        <v>13</v>
      </c>
      <c r="H5446" s="148">
        <v>6545</v>
      </c>
    </row>
    <row r="5447" spans="2:8">
      <c r="B5447" s="211">
        <v>2018</v>
      </c>
      <c r="C5447" s="213">
        <v>2</v>
      </c>
      <c r="D5447" s="209" t="s">
        <v>119</v>
      </c>
      <c r="E5447" s="204" t="s">
        <v>362</v>
      </c>
      <c r="F5447" s="148">
        <v>275</v>
      </c>
      <c r="G5447" s="148">
        <v>321</v>
      </c>
      <c r="H5447" s="148">
        <v>50000</v>
      </c>
    </row>
    <row r="5448" spans="2:8">
      <c r="B5448" s="211">
        <v>2018</v>
      </c>
      <c r="C5448" s="213">
        <v>2</v>
      </c>
      <c r="D5448" s="209" t="s">
        <v>119</v>
      </c>
      <c r="E5448" s="204" t="s">
        <v>474</v>
      </c>
      <c r="F5448" s="148">
        <v>15495</v>
      </c>
      <c r="G5448" s="148">
        <v>18081</v>
      </c>
      <c r="H5448" s="148">
        <v>3507595.2800000012</v>
      </c>
    </row>
    <row r="5449" spans="2:8">
      <c r="B5449" s="211">
        <v>2018</v>
      </c>
      <c r="C5449" s="213">
        <v>2</v>
      </c>
      <c r="D5449" s="209" t="s">
        <v>119</v>
      </c>
      <c r="E5449" s="204" t="s">
        <v>481</v>
      </c>
      <c r="F5449" s="148">
        <v>822</v>
      </c>
      <c r="G5449" s="148">
        <v>961</v>
      </c>
      <c r="H5449" s="148">
        <v>198294.51</v>
      </c>
    </row>
    <row r="5450" spans="2:8">
      <c r="B5450" s="211">
        <v>2018</v>
      </c>
      <c r="C5450" s="213">
        <v>2</v>
      </c>
      <c r="D5450" s="209" t="s">
        <v>119</v>
      </c>
      <c r="E5450" s="204" t="s">
        <v>547</v>
      </c>
      <c r="F5450" s="148">
        <v>14</v>
      </c>
      <c r="G5450" s="148">
        <v>16</v>
      </c>
      <c r="H5450" s="148">
        <v>4148</v>
      </c>
    </row>
    <row r="5451" spans="2:8">
      <c r="B5451" s="211">
        <v>2018</v>
      </c>
      <c r="C5451" s="213">
        <v>2</v>
      </c>
      <c r="D5451" s="209" t="s">
        <v>119</v>
      </c>
      <c r="E5451" s="204" t="s">
        <v>417</v>
      </c>
      <c r="F5451" s="148">
        <v>1059</v>
      </c>
      <c r="G5451" s="148">
        <v>1235</v>
      </c>
      <c r="H5451" s="148">
        <v>232794</v>
      </c>
    </row>
    <row r="5452" spans="2:8">
      <c r="B5452" s="211">
        <v>2018</v>
      </c>
      <c r="C5452" s="213">
        <v>2</v>
      </c>
      <c r="D5452" s="209" t="s">
        <v>119</v>
      </c>
      <c r="E5452" s="204" t="s">
        <v>375</v>
      </c>
      <c r="F5452" s="148">
        <v>29675</v>
      </c>
      <c r="G5452" s="148">
        <v>34616</v>
      </c>
      <c r="H5452" s="148">
        <v>6464278.0300000021</v>
      </c>
    </row>
    <row r="5453" spans="2:8">
      <c r="B5453" s="211">
        <v>2018</v>
      </c>
      <c r="C5453" s="213">
        <v>2</v>
      </c>
      <c r="D5453" s="209" t="s">
        <v>119</v>
      </c>
      <c r="E5453" s="204" t="s">
        <v>376</v>
      </c>
      <c r="F5453" s="148">
        <v>274</v>
      </c>
      <c r="G5453" s="148">
        <v>320</v>
      </c>
      <c r="H5453" s="148">
        <v>85547</v>
      </c>
    </row>
    <row r="5454" spans="2:8">
      <c r="B5454" s="211">
        <v>2018</v>
      </c>
      <c r="C5454" s="213">
        <v>2</v>
      </c>
      <c r="D5454" s="209" t="s">
        <v>119</v>
      </c>
      <c r="E5454" s="204" t="s">
        <v>450</v>
      </c>
      <c r="F5454" s="148">
        <v>9</v>
      </c>
      <c r="G5454" s="148">
        <v>11</v>
      </c>
      <c r="H5454" s="148">
        <v>15331.029999999999</v>
      </c>
    </row>
    <row r="5455" spans="2:8">
      <c r="B5455" s="211">
        <v>2018</v>
      </c>
      <c r="C5455" s="213">
        <v>2</v>
      </c>
      <c r="D5455" s="209" t="s">
        <v>119</v>
      </c>
      <c r="E5455" s="204" t="s">
        <v>418</v>
      </c>
      <c r="F5455" s="148">
        <v>136</v>
      </c>
      <c r="G5455" s="148">
        <v>159</v>
      </c>
      <c r="H5455" s="148">
        <v>61044.219999999994</v>
      </c>
    </row>
    <row r="5456" spans="2:8">
      <c r="B5456" s="211">
        <v>2018</v>
      </c>
      <c r="C5456" s="213">
        <v>2</v>
      </c>
      <c r="D5456" s="209" t="s">
        <v>119</v>
      </c>
      <c r="E5456" s="204" t="s">
        <v>389</v>
      </c>
      <c r="F5456" s="148">
        <v>284</v>
      </c>
      <c r="G5456" s="148">
        <v>332</v>
      </c>
      <c r="H5456" s="148">
        <v>72877.95</v>
      </c>
    </row>
    <row r="5457" spans="2:8">
      <c r="B5457" s="211">
        <v>2018</v>
      </c>
      <c r="C5457" s="213">
        <v>2</v>
      </c>
      <c r="D5457" s="209" t="s">
        <v>119</v>
      </c>
      <c r="E5457" s="204" t="s">
        <v>390</v>
      </c>
      <c r="F5457" s="148">
        <v>45497</v>
      </c>
      <c r="G5457" s="148">
        <v>53071</v>
      </c>
      <c r="H5457" s="148">
        <v>9686356.290000001</v>
      </c>
    </row>
    <row r="5458" spans="2:8">
      <c r="B5458" s="211">
        <v>2018</v>
      </c>
      <c r="C5458" s="213">
        <v>2</v>
      </c>
      <c r="D5458" s="209" t="s">
        <v>119</v>
      </c>
      <c r="E5458" s="204" t="s">
        <v>454</v>
      </c>
      <c r="F5458" s="148">
        <v>25</v>
      </c>
      <c r="G5458" s="148">
        <v>30</v>
      </c>
      <c r="H5458" s="148">
        <v>3760</v>
      </c>
    </row>
    <row r="5459" spans="2:8">
      <c r="B5459" s="211">
        <v>2018</v>
      </c>
      <c r="C5459" s="213">
        <v>2</v>
      </c>
      <c r="D5459" s="209" t="s">
        <v>119</v>
      </c>
      <c r="E5459" s="204" t="s">
        <v>394</v>
      </c>
      <c r="F5459" s="148">
        <v>1615</v>
      </c>
      <c r="G5459" s="148">
        <v>1886</v>
      </c>
      <c r="H5459" s="148">
        <v>386737.7300000001</v>
      </c>
    </row>
    <row r="5460" spans="2:8">
      <c r="B5460" s="211">
        <v>2018</v>
      </c>
      <c r="C5460" s="213">
        <v>2</v>
      </c>
      <c r="D5460" s="209" t="s">
        <v>119</v>
      </c>
      <c r="E5460" s="204" t="s">
        <v>397</v>
      </c>
      <c r="F5460" s="148">
        <v>8244</v>
      </c>
      <c r="G5460" s="148">
        <v>9613</v>
      </c>
      <c r="H5460" s="148">
        <v>1939981.52</v>
      </c>
    </row>
    <row r="5461" spans="2:8">
      <c r="B5461" s="211">
        <v>2018</v>
      </c>
      <c r="C5461" s="213">
        <v>2</v>
      </c>
      <c r="D5461" s="209" t="s">
        <v>119</v>
      </c>
      <c r="E5461" s="204" t="s">
        <v>477</v>
      </c>
      <c r="F5461" s="148">
        <v>56754</v>
      </c>
      <c r="G5461" s="148">
        <v>66212</v>
      </c>
      <c r="H5461" s="148">
        <v>12381142.869999995</v>
      </c>
    </row>
    <row r="5462" spans="2:8">
      <c r="B5462" s="211">
        <v>2018</v>
      </c>
      <c r="C5462" s="213">
        <v>2</v>
      </c>
      <c r="D5462" s="209" t="s">
        <v>119</v>
      </c>
      <c r="E5462" s="204" t="s">
        <v>399</v>
      </c>
      <c r="F5462" s="148">
        <v>275</v>
      </c>
      <c r="G5462" s="148">
        <v>321</v>
      </c>
      <c r="H5462" s="148">
        <v>58000</v>
      </c>
    </row>
    <row r="5463" spans="2:8">
      <c r="B5463" s="211">
        <v>2018</v>
      </c>
      <c r="C5463" s="213">
        <v>2</v>
      </c>
      <c r="D5463" s="209" t="s">
        <v>119</v>
      </c>
      <c r="E5463" s="204" t="s">
        <v>400</v>
      </c>
      <c r="F5463" s="148">
        <v>153</v>
      </c>
      <c r="G5463" s="148">
        <v>179</v>
      </c>
      <c r="H5463" s="148">
        <v>119244.61999999998</v>
      </c>
    </row>
    <row r="5464" spans="2:8">
      <c r="B5464" s="211">
        <v>2018</v>
      </c>
      <c r="C5464" s="213">
        <v>2</v>
      </c>
      <c r="D5464" s="209" t="s">
        <v>119</v>
      </c>
      <c r="E5464" s="204" t="s">
        <v>402</v>
      </c>
      <c r="F5464" s="148">
        <v>4650</v>
      </c>
      <c r="G5464" s="148">
        <v>5425</v>
      </c>
      <c r="H5464" s="148">
        <v>1207163.6100000001</v>
      </c>
    </row>
    <row r="5465" spans="2:8">
      <c r="B5465" s="211">
        <v>2018</v>
      </c>
      <c r="C5465" s="213">
        <v>2</v>
      </c>
      <c r="D5465" s="209" t="s">
        <v>119</v>
      </c>
      <c r="E5465" s="204" t="s">
        <v>459</v>
      </c>
      <c r="F5465" s="148">
        <v>20</v>
      </c>
      <c r="G5465" s="148">
        <v>23</v>
      </c>
      <c r="H5465" s="148">
        <v>6515</v>
      </c>
    </row>
    <row r="5466" spans="2:8">
      <c r="B5466" s="211">
        <v>2018</v>
      </c>
      <c r="C5466" s="213">
        <v>2</v>
      </c>
      <c r="D5466" s="209" t="s">
        <v>119</v>
      </c>
      <c r="E5466" s="204" t="s">
        <v>409</v>
      </c>
      <c r="F5466" s="148">
        <v>555</v>
      </c>
      <c r="G5466" s="148">
        <v>646</v>
      </c>
      <c r="H5466" s="148">
        <v>142037</v>
      </c>
    </row>
    <row r="5467" spans="2:8">
      <c r="B5467" s="211">
        <v>2018</v>
      </c>
      <c r="C5467" s="213">
        <v>2</v>
      </c>
      <c r="D5467" s="209" t="s">
        <v>119</v>
      </c>
      <c r="E5467" s="204" t="s">
        <v>413</v>
      </c>
      <c r="F5467" s="148">
        <v>10722</v>
      </c>
      <c r="G5467" s="148">
        <v>12510</v>
      </c>
      <c r="H5467" s="148">
        <v>2178000.0499999998</v>
      </c>
    </row>
    <row r="5468" spans="2:8">
      <c r="B5468" s="211">
        <v>2018</v>
      </c>
      <c r="C5468" s="213">
        <v>2</v>
      </c>
      <c r="D5468" s="209" t="s">
        <v>157</v>
      </c>
      <c r="E5468" s="204" t="s">
        <v>302</v>
      </c>
      <c r="F5468" s="148">
        <v>273</v>
      </c>
      <c r="G5468" s="148">
        <v>319</v>
      </c>
      <c r="H5468" s="148">
        <v>63194.86</v>
      </c>
    </row>
    <row r="5469" spans="2:8">
      <c r="B5469" s="211">
        <v>2018</v>
      </c>
      <c r="C5469" s="213">
        <v>2</v>
      </c>
      <c r="D5469" s="209" t="s">
        <v>157</v>
      </c>
      <c r="E5469" s="204" t="s">
        <v>481</v>
      </c>
      <c r="F5469" s="148">
        <v>275</v>
      </c>
      <c r="G5469" s="148">
        <v>321</v>
      </c>
      <c r="H5469" s="148">
        <v>69732.02</v>
      </c>
    </row>
    <row r="5470" spans="2:8">
      <c r="B5470" s="211">
        <v>2018</v>
      </c>
      <c r="C5470" s="213">
        <v>2</v>
      </c>
      <c r="D5470" s="209" t="s">
        <v>120</v>
      </c>
      <c r="E5470" s="204" t="s">
        <v>296</v>
      </c>
      <c r="F5470" s="148">
        <v>28</v>
      </c>
      <c r="G5470" s="148">
        <v>34</v>
      </c>
      <c r="H5470" s="148">
        <v>21734.639999999999</v>
      </c>
    </row>
    <row r="5471" spans="2:8">
      <c r="B5471" s="211">
        <v>2018</v>
      </c>
      <c r="C5471" s="213">
        <v>2</v>
      </c>
      <c r="D5471" s="209" t="s">
        <v>120</v>
      </c>
      <c r="E5471" s="204" t="s">
        <v>414</v>
      </c>
      <c r="F5471" s="148">
        <v>66</v>
      </c>
      <c r="G5471" s="148">
        <v>77</v>
      </c>
      <c r="H5471" s="148">
        <v>19546.54</v>
      </c>
    </row>
    <row r="5472" spans="2:8">
      <c r="B5472" s="211">
        <v>2018</v>
      </c>
      <c r="C5472" s="213">
        <v>2</v>
      </c>
      <c r="D5472" s="209" t="s">
        <v>121</v>
      </c>
      <c r="E5472" s="204" t="s">
        <v>472</v>
      </c>
      <c r="F5472" s="148">
        <v>1373</v>
      </c>
      <c r="G5472" s="148">
        <v>1603</v>
      </c>
      <c r="H5472" s="148">
        <v>440450</v>
      </c>
    </row>
    <row r="5473" spans="2:8">
      <c r="B5473" s="211">
        <v>2018</v>
      </c>
      <c r="C5473" s="213">
        <v>2</v>
      </c>
      <c r="D5473" s="209" t="s">
        <v>95</v>
      </c>
      <c r="E5473" s="204" t="s">
        <v>267</v>
      </c>
      <c r="F5473" s="148">
        <v>275</v>
      </c>
      <c r="G5473" s="148">
        <v>321</v>
      </c>
      <c r="H5473" s="148">
        <v>70428.78</v>
      </c>
    </row>
    <row r="5474" spans="2:8">
      <c r="B5474" s="211">
        <v>2018</v>
      </c>
      <c r="C5474" s="213">
        <v>2</v>
      </c>
      <c r="D5474" s="209" t="s">
        <v>95</v>
      </c>
      <c r="E5474" s="204" t="s">
        <v>285</v>
      </c>
      <c r="F5474" s="148">
        <v>274</v>
      </c>
      <c r="G5474" s="148">
        <v>320</v>
      </c>
      <c r="H5474" s="148">
        <v>59242.2</v>
      </c>
    </row>
    <row r="5475" spans="2:8">
      <c r="B5475" s="211">
        <v>2018</v>
      </c>
      <c r="C5475" s="213">
        <v>2</v>
      </c>
      <c r="D5475" s="209" t="s">
        <v>95</v>
      </c>
      <c r="E5475" s="204" t="s">
        <v>302</v>
      </c>
      <c r="F5475" s="148">
        <v>842</v>
      </c>
      <c r="G5475" s="148">
        <v>982</v>
      </c>
      <c r="H5475" s="148">
        <v>194826.02</v>
      </c>
    </row>
    <row r="5476" spans="2:8">
      <c r="B5476" s="211">
        <v>2018</v>
      </c>
      <c r="C5476" s="213">
        <v>2</v>
      </c>
      <c r="D5476" s="209" t="s">
        <v>95</v>
      </c>
      <c r="E5476" s="204" t="s">
        <v>470</v>
      </c>
      <c r="F5476" s="148">
        <v>550</v>
      </c>
      <c r="G5476" s="148">
        <v>642</v>
      </c>
      <c r="H5476" s="148">
        <v>115975.52</v>
      </c>
    </row>
    <row r="5477" spans="2:8">
      <c r="B5477" s="211">
        <v>2018</v>
      </c>
      <c r="C5477" s="213">
        <v>2</v>
      </c>
      <c r="D5477" s="209" t="s">
        <v>95</v>
      </c>
      <c r="E5477" s="204" t="s">
        <v>471</v>
      </c>
      <c r="F5477" s="148">
        <v>1916</v>
      </c>
      <c r="G5477" s="148">
        <v>2234</v>
      </c>
      <c r="H5477" s="148">
        <v>420830.27</v>
      </c>
    </row>
    <row r="5478" spans="2:8">
      <c r="B5478" s="211">
        <v>2018</v>
      </c>
      <c r="C5478" s="213">
        <v>2</v>
      </c>
      <c r="D5478" s="209" t="s">
        <v>95</v>
      </c>
      <c r="E5478" s="204" t="s">
        <v>308</v>
      </c>
      <c r="F5478" s="148">
        <v>280</v>
      </c>
      <c r="G5478" s="148">
        <v>327</v>
      </c>
      <c r="H5478" s="148">
        <v>71761.08</v>
      </c>
    </row>
    <row r="5479" spans="2:8">
      <c r="B5479" s="211">
        <v>2018</v>
      </c>
      <c r="C5479" s="213">
        <v>2</v>
      </c>
      <c r="D5479" s="209" t="s">
        <v>95</v>
      </c>
      <c r="E5479" s="204" t="s">
        <v>316</v>
      </c>
      <c r="F5479" s="148">
        <v>822</v>
      </c>
      <c r="G5479" s="148">
        <v>958</v>
      </c>
      <c r="H5479" s="148">
        <v>177599.93</v>
      </c>
    </row>
    <row r="5480" spans="2:8">
      <c r="B5480" s="211">
        <v>2018</v>
      </c>
      <c r="C5480" s="213">
        <v>2</v>
      </c>
      <c r="D5480" s="209" t="s">
        <v>95</v>
      </c>
      <c r="E5480" s="204" t="s">
        <v>321</v>
      </c>
      <c r="F5480" s="148">
        <v>550</v>
      </c>
      <c r="G5480" s="148">
        <v>641</v>
      </c>
      <c r="H5480" s="148">
        <v>125965.48000000001</v>
      </c>
    </row>
    <row r="5481" spans="2:8">
      <c r="B5481" s="211">
        <v>2018</v>
      </c>
      <c r="C5481" s="213">
        <v>2</v>
      </c>
      <c r="D5481" s="209" t="s">
        <v>95</v>
      </c>
      <c r="E5481" s="204" t="s">
        <v>324</v>
      </c>
      <c r="F5481" s="148">
        <v>275</v>
      </c>
      <c r="G5481" s="148">
        <v>321</v>
      </c>
      <c r="H5481" s="148">
        <v>69599.22</v>
      </c>
    </row>
    <row r="5482" spans="2:8">
      <c r="B5482" s="211">
        <v>2018</v>
      </c>
      <c r="C5482" s="213">
        <v>2</v>
      </c>
      <c r="D5482" s="209" t="s">
        <v>95</v>
      </c>
      <c r="E5482" s="204" t="s">
        <v>330</v>
      </c>
      <c r="F5482" s="148">
        <v>5575</v>
      </c>
      <c r="G5482" s="148">
        <v>6505</v>
      </c>
      <c r="H5482" s="148">
        <v>1172262.2699999998</v>
      </c>
    </row>
    <row r="5483" spans="2:8">
      <c r="B5483" s="211">
        <v>2018</v>
      </c>
      <c r="C5483" s="213">
        <v>2</v>
      </c>
      <c r="D5483" s="209" t="s">
        <v>95</v>
      </c>
      <c r="E5483" s="204" t="s">
        <v>414</v>
      </c>
      <c r="F5483" s="148">
        <v>31</v>
      </c>
      <c r="G5483" s="148">
        <v>36</v>
      </c>
      <c r="H5483" s="148">
        <v>11016</v>
      </c>
    </row>
    <row r="5484" spans="2:8">
      <c r="B5484" s="211">
        <v>2018</v>
      </c>
      <c r="C5484" s="213">
        <v>2</v>
      </c>
      <c r="D5484" s="209" t="s">
        <v>95</v>
      </c>
      <c r="E5484" s="204" t="s">
        <v>351</v>
      </c>
      <c r="F5484" s="148">
        <v>224</v>
      </c>
      <c r="G5484" s="148">
        <v>263</v>
      </c>
      <c r="H5484" s="148">
        <v>57494.559999999998</v>
      </c>
    </row>
    <row r="5485" spans="2:8">
      <c r="B5485" s="211">
        <v>2018</v>
      </c>
      <c r="C5485" s="213">
        <v>2</v>
      </c>
      <c r="D5485" s="209" t="s">
        <v>95</v>
      </c>
      <c r="E5485" s="204" t="s">
        <v>474</v>
      </c>
      <c r="F5485" s="148">
        <v>550</v>
      </c>
      <c r="G5485" s="148">
        <v>641</v>
      </c>
      <c r="H5485" s="148">
        <v>139924.87</v>
      </c>
    </row>
    <row r="5486" spans="2:8">
      <c r="B5486" s="211">
        <v>2018</v>
      </c>
      <c r="C5486" s="213">
        <v>2</v>
      </c>
      <c r="D5486" s="209" t="s">
        <v>95</v>
      </c>
      <c r="E5486" s="204" t="s">
        <v>390</v>
      </c>
      <c r="F5486" s="148">
        <v>1092</v>
      </c>
      <c r="G5486" s="148">
        <v>1275</v>
      </c>
      <c r="H5486" s="148">
        <v>233532.32</v>
      </c>
    </row>
    <row r="5487" spans="2:8">
      <c r="B5487" s="211">
        <v>2018</v>
      </c>
      <c r="C5487" s="213">
        <v>2</v>
      </c>
      <c r="D5487" s="209" t="s">
        <v>95</v>
      </c>
      <c r="E5487" s="204" t="s">
        <v>394</v>
      </c>
      <c r="F5487" s="148">
        <v>1119</v>
      </c>
      <c r="G5487" s="148">
        <v>1307</v>
      </c>
      <c r="H5487" s="148">
        <v>223957.12000000002</v>
      </c>
    </row>
    <row r="5488" spans="2:8">
      <c r="B5488" s="211">
        <v>2018</v>
      </c>
      <c r="C5488" s="213">
        <v>2</v>
      </c>
      <c r="D5488" s="209" t="s">
        <v>95</v>
      </c>
      <c r="E5488" s="204" t="s">
        <v>397</v>
      </c>
      <c r="F5488" s="148">
        <v>9548</v>
      </c>
      <c r="G5488" s="148">
        <v>11137</v>
      </c>
      <c r="H5488" s="148">
        <v>2738918.4999999995</v>
      </c>
    </row>
    <row r="5489" spans="2:8">
      <c r="B5489" s="211">
        <v>2018</v>
      </c>
      <c r="C5489" s="213">
        <v>2</v>
      </c>
      <c r="D5489" s="209" t="s">
        <v>95</v>
      </c>
      <c r="E5489" s="204" t="s">
        <v>477</v>
      </c>
      <c r="F5489" s="148">
        <v>1921</v>
      </c>
      <c r="G5489" s="148">
        <v>2242</v>
      </c>
      <c r="H5489" s="148">
        <v>559594.71</v>
      </c>
    </row>
    <row r="5490" spans="2:8">
      <c r="B5490" s="211">
        <v>2018</v>
      </c>
      <c r="C5490" s="213">
        <v>2</v>
      </c>
      <c r="D5490" s="209" t="s">
        <v>95</v>
      </c>
      <c r="E5490" s="204" t="s">
        <v>399</v>
      </c>
      <c r="F5490" s="148">
        <v>275</v>
      </c>
      <c r="G5490" s="148">
        <v>321</v>
      </c>
      <c r="H5490" s="148">
        <v>70457.47</v>
      </c>
    </row>
    <row r="5491" spans="2:8">
      <c r="B5491" s="211">
        <v>2018</v>
      </c>
      <c r="C5491" s="213">
        <v>2</v>
      </c>
      <c r="D5491" s="209" t="s">
        <v>95</v>
      </c>
      <c r="E5491" s="204" t="s">
        <v>402</v>
      </c>
      <c r="F5491" s="148">
        <v>1411</v>
      </c>
      <c r="G5491" s="148">
        <v>1647</v>
      </c>
      <c r="H5491" s="148">
        <v>282331.42</v>
      </c>
    </row>
    <row r="5492" spans="2:8">
      <c r="B5492" s="211">
        <v>2018</v>
      </c>
      <c r="C5492" s="213">
        <v>2</v>
      </c>
      <c r="D5492" s="209" t="s">
        <v>167</v>
      </c>
      <c r="E5492" s="204" t="s">
        <v>474</v>
      </c>
      <c r="F5492" s="148">
        <v>275</v>
      </c>
      <c r="G5492" s="148">
        <v>321</v>
      </c>
      <c r="H5492" s="148">
        <v>60000</v>
      </c>
    </row>
    <row r="5493" spans="2:8">
      <c r="B5493" s="211">
        <v>2018</v>
      </c>
      <c r="C5493" s="213">
        <v>2</v>
      </c>
      <c r="D5493" s="209" t="s">
        <v>167</v>
      </c>
      <c r="E5493" s="204" t="s">
        <v>375</v>
      </c>
      <c r="F5493" s="148">
        <v>550</v>
      </c>
      <c r="G5493" s="148">
        <v>640</v>
      </c>
      <c r="H5493" s="148">
        <v>140000.01</v>
      </c>
    </row>
    <row r="5494" spans="2:8">
      <c r="B5494" s="211">
        <v>2018</v>
      </c>
      <c r="C5494" s="213">
        <v>2</v>
      </c>
      <c r="D5494" s="209" t="s">
        <v>167</v>
      </c>
      <c r="E5494" s="204" t="s">
        <v>477</v>
      </c>
      <c r="F5494" s="148">
        <v>274</v>
      </c>
      <c r="G5494" s="148">
        <v>320</v>
      </c>
      <c r="H5494" s="148">
        <v>69599.22</v>
      </c>
    </row>
    <row r="5495" spans="2:8">
      <c r="B5495" s="211">
        <v>2018</v>
      </c>
      <c r="C5495" s="213">
        <v>2</v>
      </c>
      <c r="D5495" s="209" t="s">
        <v>122</v>
      </c>
      <c r="E5495" s="204" t="s">
        <v>302</v>
      </c>
      <c r="F5495" s="148">
        <v>1919</v>
      </c>
      <c r="G5495" s="148">
        <v>2238</v>
      </c>
      <c r="H5495" s="148">
        <v>444149.74</v>
      </c>
    </row>
    <row r="5496" spans="2:8">
      <c r="B5496" s="211">
        <v>2018</v>
      </c>
      <c r="C5496" s="213">
        <v>2</v>
      </c>
      <c r="D5496" s="209" t="s">
        <v>122</v>
      </c>
      <c r="E5496" s="204" t="s">
        <v>330</v>
      </c>
      <c r="F5496" s="148">
        <v>1716</v>
      </c>
      <c r="G5496" s="148">
        <v>2002</v>
      </c>
      <c r="H5496" s="148">
        <v>455450</v>
      </c>
    </row>
    <row r="5497" spans="2:8">
      <c r="B5497" s="211">
        <v>2018</v>
      </c>
      <c r="C5497" s="213">
        <v>2</v>
      </c>
      <c r="D5497" s="209" t="s">
        <v>122</v>
      </c>
      <c r="E5497" s="204" t="s">
        <v>384</v>
      </c>
      <c r="F5497" s="148">
        <v>1016</v>
      </c>
      <c r="G5497" s="148">
        <v>1184</v>
      </c>
      <c r="H5497" s="148">
        <v>240000</v>
      </c>
    </row>
    <row r="5498" spans="2:8">
      <c r="B5498" s="211">
        <v>2018</v>
      </c>
      <c r="C5498" s="213">
        <v>2</v>
      </c>
      <c r="D5498" s="209" t="s">
        <v>122</v>
      </c>
      <c r="E5498" s="204" t="s">
        <v>413</v>
      </c>
      <c r="F5498" s="148">
        <v>548</v>
      </c>
      <c r="G5498" s="148">
        <v>640</v>
      </c>
      <c r="H5498" s="148">
        <v>116000</v>
      </c>
    </row>
    <row r="5499" spans="2:8">
      <c r="B5499" s="211">
        <v>2018</v>
      </c>
      <c r="C5499" s="213">
        <v>2</v>
      </c>
      <c r="D5499" s="209" t="s">
        <v>96</v>
      </c>
      <c r="E5499" s="204" t="s">
        <v>285</v>
      </c>
      <c r="F5499" s="148">
        <v>6849</v>
      </c>
      <c r="G5499" s="148">
        <v>7990</v>
      </c>
      <c r="H5499" s="148">
        <v>1538616.2299999995</v>
      </c>
    </row>
    <row r="5500" spans="2:8">
      <c r="B5500" s="211">
        <v>2018</v>
      </c>
      <c r="C5500" s="213">
        <v>2</v>
      </c>
      <c r="D5500" s="209" t="s">
        <v>96</v>
      </c>
      <c r="E5500" s="204" t="s">
        <v>470</v>
      </c>
      <c r="F5500" s="148">
        <v>4501</v>
      </c>
      <c r="G5500" s="148">
        <v>5250</v>
      </c>
      <c r="H5500" s="148">
        <v>1006902.6399999999</v>
      </c>
    </row>
    <row r="5501" spans="2:8">
      <c r="B5501" s="211">
        <v>2018</v>
      </c>
      <c r="C5501" s="213">
        <v>2</v>
      </c>
      <c r="D5501" s="209" t="s">
        <v>96</v>
      </c>
      <c r="E5501" s="204" t="s">
        <v>330</v>
      </c>
      <c r="F5501" s="148">
        <v>7759</v>
      </c>
      <c r="G5501" s="148">
        <v>9054</v>
      </c>
      <c r="H5501" s="148">
        <v>1770562.63</v>
      </c>
    </row>
    <row r="5502" spans="2:8">
      <c r="B5502" s="211">
        <v>2018</v>
      </c>
      <c r="C5502" s="213">
        <v>2</v>
      </c>
      <c r="D5502" s="209" t="s">
        <v>96</v>
      </c>
      <c r="E5502" s="204" t="s">
        <v>474</v>
      </c>
      <c r="F5502" s="148">
        <v>1499</v>
      </c>
      <c r="G5502" s="148">
        <v>1750</v>
      </c>
      <c r="H5502" s="148">
        <v>300000</v>
      </c>
    </row>
    <row r="5503" spans="2:8">
      <c r="B5503" s="211">
        <v>2018</v>
      </c>
      <c r="C5503" s="213">
        <v>2</v>
      </c>
      <c r="D5503" s="209" t="s">
        <v>96</v>
      </c>
      <c r="E5503" s="204" t="s">
        <v>477</v>
      </c>
      <c r="F5503" s="148">
        <v>2391</v>
      </c>
      <c r="G5503" s="148">
        <v>2788</v>
      </c>
      <c r="H5503" s="148">
        <v>578769.19999999995</v>
      </c>
    </row>
    <row r="5504" spans="2:8">
      <c r="B5504" s="211">
        <v>2018</v>
      </c>
      <c r="C5504" s="213">
        <v>2</v>
      </c>
      <c r="D5504" s="209" t="s">
        <v>3</v>
      </c>
      <c r="E5504" s="204" t="s">
        <v>236</v>
      </c>
      <c r="F5504" s="148">
        <v>283</v>
      </c>
      <c r="G5504" s="148">
        <v>330</v>
      </c>
      <c r="H5504" s="148">
        <v>59544.73</v>
      </c>
    </row>
    <row r="5505" spans="2:8">
      <c r="B5505" s="211">
        <v>2018</v>
      </c>
      <c r="C5505" s="213">
        <v>2</v>
      </c>
      <c r="D5505" s="209" t="s">
        <v>3</v>
      </c>
      <c r="E5505" s="204" t="s">
        <v>265</v>
      </c>
      <c r="F5505" s="148">
        <v>275</v>
      </c>
      <c r="G5505" s="148">
        <v>321</v>
      </c>
      <c r="H5505" s="148">
        <v>70574.649999999994</v>
      </c>
    </row>
    <row r="5506" spans="2:8">
      <c r="B5506" s="211">
        <v>2018</v>
      </c>
      <c r="C5506" s="213">
        <v>2</v>
      </c>
      <c r="D5506" s="209" t="s">
        <v>3</v>
      </c>
      <c r="E5506" s="204" t="s">
        <v>285</v>
      </c>
      <c r="F5506" s="148">
        <v>275</v>
      </c>
      <c r="G5506" s="148">
        <v>321</v>
      </c>
      <c r="H5506" s="148">
        <v>95623.510000000009</v>
      </c>
    </row>
    <row r="5507" spans="2:8">
      <c r="B5507" s="211">
        <v>2018</v>
      </c>
      <c r="C5507" s="213">
        <v>2</v>
      </c>
      <c r="D5507" s="209" t="s">
        <v>3</v>
      </c>
      <c r="E5507" s="204" t="s">
        <v>302</v>
      </c>
      <c r="F5507" s="148">
        <v>570</v>
      </c>
      <c r="G5507" s="148">
        <v>664</v>
      </c>
      <c r="H5507" s="148">
        <v>131839.49</v>
      </c>
    </row>
    <row r="5508" spans="2:8">
      <c r="B5508" s="211">
        <v>2018</v>
      </c>
      <c r="C5508" s="213">
        <v>2</v>
      </c>
      <c r="D5508" s="209" t="s">
        <v>3</v>
      </c>
      <c r="E5508" s="204" t="s">
        <v>472</v>
      </c>
      <c r="F5508" s="148">
        <v>160</v>
      </c>
      <c r="G5508" s="148">
        <v>186</v>
      </c>
      <c r="H5508" s="148">
        <v>51253</v>
      </c>
    </row>
    <row r="5509" spans="2:8">
      <c r="B5509" s="211">
        <v>2018</v>
      </c>
      <c r="C5509" s="213">
        <v>2</v>
      </c>
      <c r="D5509" s="209" t="s">
        <v>3</v>
      </c>
      <c r="E5509" s="204" t="s">
        <v>321</v>
      </c>
      <c r="F5509" s="148">
        <v>571</v>
      </c>
      <c r="G5509" s="148">
        <v>666</v>
      </c>
      <c r="H5509" s="148">
        <v>101068.8</v>
      </c>
    </row>
    <row r="5510" spans="2:8">
      <c r="B5510" s="211">
        <v>2018</v>
      </c>
      <c r="C5510" s="213">
        <v>2</v>
      </c>
      <c r="D5510" s="209" t="s">
        <v>3</v>
      </c>
      <c r="E5510" s="204" t="s">
        <v>330</v>
      </c>
      <c r="F5510" s="148">
        <v>2627</v>
      </c>
      <c r="G5510" s="148">
        <v>3065</v>
      </c>
      <c r="H5510" s="148">
        <v>617166.88000000012</v>
      </c>
    </row>
    <row r="5511" spans="2:8">
      <c r="B5511" s="211">
        <v>2018</v>
      </c>
      <c r="C5511" s="213">
        <v>2</v>
      </c>
      <c r="D5511" s="209" t="s">
        <v>3</v>
      </c>
      <c r="E5511" s="204" t="s">
        <v>417</v>
      </c>
      <c r="F5511" s="148">
        <v>212</v>
      </c>
      <c r="G5511" s="148">
        <v>247</v>
      </c>
      <c r="H5511" s="148">
        <v>47421.599999999999</v>
      </c>
    </row>
    <row r="5512" spans="2:8">
      <c r="B5512" s="211">
        <v>2018</v>
      </c>
      <c r="C5512" s="213">
        <v>2</v>
      </c>
      <c r="D5512" s="209" t="s">
        <v>3</v>
      </c>
      <c r="E5512" s="204" t="s">
        <v>390</v>
      </c>
      <c r="F5512" s="148">
        <v>1180</v>
      </c>
      <c r="G5512" s="148">
        <v>1378</v>
      </c>
      <c r="H5512" s="148">
        <v>255950.07999999999</v>
      </c>
    </row>
    <row r="5513" spans="2:8">
      <c r="B5513" s="211">
        <v>2018</v>
      </c>
      <c r="C5513" s="213">
        <v>2</v>
      </c>
      <c r="D5513" s="209" t="s">
        <v>3</v>
      </c>
      <c r="E5513" s="204" t="s">
        <v>397</v>
      </c>
      <c r="F5513" s="148">
        <v>1773</v>
      </c>
      <c r="G5513" s="148">
        <v>2068</v>
      </c>
      <c r="H5513" s="148">
        <v>402594.63999999996</v>
      </c>
    </row>
    <row r="5514" spans="2:8">
      <c r="B5514" s="211">
        <v>2018</v>
      </c>
      <c r="C5514" s="213">
        <v>2</v>
      </c>
      <c r="D5514" s="209" t="s">
        <v>3</v>
      </c>
      <c r="E5514" s="204" t="s">
        <v>477</v>
      </c>
      <c r="F5514" s="148">
        <v>1919</v>
      </c>
      <c r="G5514" s="148">
        <v>2237</v>
      </c>
      <c r="H5514" s="148">
        <v>396660.24000000005</v>
      </c>
    </row>
    <row r="5515" spans="2:8">
      <c r="B5515" s="211">
        <v>2018</v>
      </c>
      <c r="C5515" s="213">
        <v>2</v>
      </c>
      <c r="D5515" s="209" t="s">
        <v>101</v>
      </c>
      <c r="E5515" s="204" t="s">
        <v>248</v>
      </c>
      <c r="F5515" s="148">
        <v>285</v>
      </c>
      <c r="G5515" s="148">
        <v>333</v>
      </c>
      <c r="H5515" s="148">
        <v>60000</v>
      </c>
    </row>
    <row r="5516" spans="2:8">
      <c r="B5516" s="211">
        <v>2018</v>
      </c>
      <c r="C5516" s="213">
        <v>2</v>
      </c>
      <c r="D5516" s="209" t="s">
        <v>101</v>
      </c>
      <c r="E5516" s="204" t="s">
        <v>470</v>
      </c>
      <c r="F5516" s="148">
        <v>570</v>
      </c>
      <c r="G5516" s="148">
        <v>664</v>
      </c>
      <c r="H5516" s="148">
        <v>117785.48000000001</v>
      </c>
    </row>
    <row r="5517" spans="2:8">
      <c r="B5517" s="211">
        <v>2018</v>
      </c>
      <c r="C5517" s="213">
        <v>2</v>
      </c>
      <c r="D5517" s="209" t="s">
        <v>101</v>
      </c>
      <c r="E5517" s="204" t="s">
        <v>324</v>
      </c>
      <c r="F5517" s="148">
        <v>274</v>
      </c>
      <c r="G5517" s="148">
        <v>320</v>
      </c>
      <c r="H5517" s="148">
        <v>69599.22</v>
      </c>
    </row>
    <row r="5518" spans="2:8">
      <c r="B5518" s="211">
        <v>2018</v>
      </c>
      <c r="C5518" s="213">
        <v>2</v>
      </c>
      <c r="D5518" s="209" t="s">
        <v>101</v>
      </c>
      <c r="E5518" s="204" t="s">
        <v>346</v>
      </c>
      <c r="F5518" s="148">
        <v>0</v>
      </c>
      <c r="G5518" s="148">
        <v>1</v>
      </c>
      <c r="H5518" s="148">
        <v>5701</v>
      </c>
    </row>
    <row r="5519" spans="2:8">
      <c r="B5519" s="211">
        <v>2018</v>
      </c>
      <c r="C5519" s="213">
        <v>2</v>
      </c>
      <c r="D5519" s="209" t="s">
        <v>101</v>
      </c>
      <c r="E5519" s="204" t="s">
        <v>474</v>
      </c>
      <c r="F5519" s="148">
        <v>275</v>
      </c>
      <c r="G5519" s="148">
        <v>320</v>
      </c>
      <c r="H5519" s="148">
        <v>69599.22</v>
      </c>
    </row>
    <row r="5520" spans="2:8">
      <c r="B5520" s="211">
        <v>2018</v>
      </c>
      <c r="C5520" s="213">
        <v>2</v>
      </c>
      <c r="D5520" s="209" t="s">
        <v>101</v>
      </c>
      <c r="E5520" s="204" t="s">
        <v>390</v>
      </c>
      <c r="F5520" s="148">
        <v>843</v>
      </c>
      <c r="G5520" s="148">
        <v>983</v>
      </c>
      <c r="H5520" s="148">
        <v>183514.04</v>
      </c>
    </row>
    <row r="5521" spans="2:8">
      <c r="B5521" s="211">
        <v>2018</v>
      </c>
      <c r="C5521" s="213">
        <v>2</v>
      </c>
      <c r="D5521" s="209" t="s">
        <v>174</v>
      </c>
      <c r="E5521" s="204" t="s">
        <v>321</v>
      </c>
      <c r="F5521" s="148">
        <v>183</v>
      </c>
      <c r="G5521" s="148">
        <v>213</v>
      </c>
      <c r="H5521" s="148">
        <v>54646.259999999995</v>
      </c>
    </row>
    <row r="5522" spans="2:8">
      <c r="B5522" s="211">
        <v>2018</v>
      </c>
      <c r="C5522" s="213">
        <v>2</v>
      </c>
      <c r="D5522" s="209" t="s">
        <v>174</v>
      </c>
      <c r="E5522" s="204" t="s">
        <v>414</v>
      </c>
      <c r="F5522" s="148">
        <v>73</v>
      </c>
      <c r="G5522" s="148">
        <v>85</v>
      </c>
      <c r="H5522" s="148">
        <v>19844.07</v>
      </c>
    </row>
    <row r="5523" spans="2:8">
      <c r="B5523" s="211">
        <v>2018</v>
      </c>
      <c r="C5523" s="213">
        <v>2</v>
      </c>
      <c r="D5523" s="209" t="s">
        <v>123</v>
      </c>
      <c r="E5523" s="204" t="s">
        <v>284</v>
      </c>
      <c r="F5523" s="148">
        <v>32</v>
      </c>
      <c r="G5523" s="148">
        <v>37</v>
      </c>
      <c r="H5523" s="148">
        <v>6880</v>
      </c>
    </row>
    <row r="5524" spans="2:8">
      <c r="B5524" s="211">
        <v>2018</v>
      </c>
      <c r="C5524" s="213">
        <v>2</v>
      </c>
      <c r="D5524" s="209" t="s">
        <v>123</v>
      </c>
      <c r="E5524" s="204" t="s">
        <v>292</v>
      </c>
      <c r="F5524" s="148">
        <v>275</v>
      </c>
      <c r="G5524" s="148">
        <v>321</v>
      </c>
      <c r="H5524" s="148">
        <v>50000</v>
      </c>
    </row>
    <row r="5525" spans="2:8">
      <c r="B5525" s="211">
        <v>2018</v>
      </c>
      <c r="C5525" s="213">
        <v>2</v>
      </c>
      <c r="D5525" s="209" t="s">
        <v>123</v>
      </c>
      <c r="E5525" s="204" t="s">
        <v>521</v>
      </c>
      <c r="F5525" s="148">
        <v>273</v>
      </c>
      <c r="G5525" s="148">
        <v>319</v>
      </c>
      <c r="H5525" s="148">
        <v>57717</v>
      </c>
    </row>
    <row r="5526" spans="2:8">
      <c r="B5526" s="211">
        <v>2018</v>
      </c>
      <c r="C5526" s="213">
        <v>2</v>
      </c>
      <c r="D5526" s="209" t="s">
        <v>123</v>
      </c>
      <c r="E5526" s="204" t="s">
        <v>545</v>
      </c>
      <c r="F5526" s="148">
        <v>50</v>
      </c>
      <c r="G5526" s="148">
        <v>58</v>
      </c>
      <c r="H5526" s="148">
        <v>16018.11</v>
      </c>
    </row>
    <row r="5527" spans="2:8">
      <c r="B5527" s="211">
        <v>2018</v>
      </c>
      <c r="C5527" s="213">
        <v>2</v>
      </c>
      <c r="D5527" s="209" t="s">
        <v>123</v>
      </c>
      <c r="E5527" s="204" t="s">
        <v>477</v>
      </c>
      <c r="F5527" s="148">
        <v>275</v>
      </c>
      <c r="G5527" s="148">
        <v>321</v>
      </c>
      <c r="H5527" s="148">
        <v>50000</v>
      </c>
    </row>
    <row r="5528" spans="2:8">
      <c r="B5528" s="211">
        <v>2018</v>
      </c>
      <c r="C5528" s="213">
        <v>2</v>
      </c>
      <c r="D5528" s="209" t="s">
        <v>126</v>
      </c>
      <c r="E5528" s="204" t="s">
        <v>470</v>
      </c>
      <c r="F5528" s="148">
        <v>275</v>
      </c>
      <c r="G5528" s="148">
        <v>321</v>
      </c>
      <c r="H5528" s="148">
        <v>61577.45</v>
      </c>
    </row>
    <row r="5529" spans="2:8">
      <c r="B5529" s="211">
        <v>2018</v>
      </c>
      <c r="C5529" s="213">
        <v>2</v>
      </c>
      <c r="D5529" s="209" t="s">
        <v>126</v>
      </c>
      <c r="E5529" s="204" t="s">
        <v>471</v>
      </c>
      <c r="F5529" s="148">
        <v>275</v>
      </c>
      <c r="G5529" s="148">
        <v>321</v>
      </c>
      <c r="H5529" s="148">
        <v>63546.53</v>
      </c>
    </row>
    <row r="5530" spans="2:8">
      <c r="B5530" s="211">
        <v>2018</v>
      </c>
      <c r="C5530" s="213">
        <v>2</v>
      </c>
      <c r="D5530" s="209" t="s">
        <v>126</v>
      </c>
      <c r="E5530" s="204" t="s">
        <v>316</v>
      </c>
      <c r="F5530" s="148">
        <v>275</v>
      </c>
      <c r="G5530" s="148">
        <v>321</v>
      </c>
      <c r="H5530" s="148">
        <v>58092.49</v>
      </c>
    </row>
    <row r="5531" spans="2:8">
      <c r="B5531" s="211">
        <v>2018</v>
      </c>
      <c r="C5531" s="213">
        <v>2</v>
      </c>
      <c r="D5531" s="209" t="s">
        <v>169</v>
      </c>
      <c r="E5531" s="204" t="s">
        <v>414</v>
      </c>
      <c r="F5531" s="148">
        <v>28</v>
      </c>
      <c r="G5531" s="148">
        <v>33</v>
      </c>
      <c r="H5531" s="148">
        <v>11941.2</v>
      </c>
    </row>
    <row r="5532" spans="2:8">
      <c r="B5532" s="211">
        <v>2018</v>
      </c>
      <c r="C5532" s="213">
        <v>2</v>
      </c>
      <c r="D5532" s="209" t="s">
        <v>127</v>
      </c>
      <c r="E5532" s="204" t="s">
        <v>248</v>
      </c>
      <c r="F5532" s="148">
        <v>275</v>
      </c>
      <c r="G5532" s="148">
        <v>321</v>
      </c>
      <c r="H5532" s="148">
        <v>60000</v>
      </c>
    </row>
    <row r="5533" spans="2:8">
      <c r="B5533" s="211">
        <v>2018</v>
      </c>
      <c r="C5533" s="213">
        <v>2</v>
      </c>
      <c r="D5533" s="209" t="s">
        <v>127</v>
      </c>
      <c r="E5533" s="204" t="s">
        <v>273</v>
      </c>
      <c r="F5533" s="148">
        <v>275</v>
      </c>
      <c r="G5533" s="148">
        <v>321</v>
      </c>
      <c r="H5533" s="148">
        <v>165335</v>
      </c>
    </row>
    <row r="5534" spans="2:8">
      <c r="B5534" s="211">
        <v>2018</v>
      </c>
      <c r="C5534" s="213">
        <v>2</v>
      </c>
      <c r="D5534" s="209" t="s">
        <v>127</v>
      </c>
      <c r="E5534" s="204" t="s">
        <v>292</v>
      </c>
      <c r="F5534" s="148">
        <v>285</v>
      </c>
      <c r="G5534" s="148">
        <v>333</v>
      </c>
      <c r="H5534" s="148">
        <v>70000</v>
      </c>
    </row>
    <row r="5535" spans="2:8">
      <c r="B5535" s="211">
        <v>2018</v>
      </c>
      <c r="C5535" s="213">
        <v>2</v>
      </c>
      <c r="D5535" s="209" t="s">
        <v>127</v>
      </c>
      <c r="E5535" s="204" t="s">
        <v>302</v>
      </c>
      <c r="F5535" s="148">
        <v>816</v>
      </c>
      <c r="G5535" s="148">
        <v>953</v>
      </c>
      <c r="H5535" s="148">
        <v>189088.55</v>
      </c>
    </row>
    <row r="5536" spans="2:8">
      <c r="B5536" s="211">
        <v>2018</v>
      </c>
      <c r="C5536" s="213">
        <v>2</v>
      </c>
      <c r="D5536" s="209" t="s">
        <v>127</v>
      </c>
      <c r="E5536" s="204" t="s">
        <v>470</v>
      </c>
      <c r="F5536" s="148">
        <v>549</v>
      </c>
      <c r="G5536" s="148">
        <v>640</v>
      </c>
      <c r="H5536" s="148">
        <v>132625.87</v>
      </c>
    </row>
    <row r="5537" spans="2:8">
      <c r="B5537" s="211">
        <v>2018</v>
      </c>
      <c r="C5537" s="213">
        <v>2</v>
      </c>
      <c r="D5537" s="209" t="s">
        <v>127</v>
      </c>
      <c r="E5537" s="204" t="s">
        <v>324</v>
      </c>
      <c r="F5537" s="148">
        <v>549</v>
      </c>
      <c r="G5537" s="148">
        <v>640</v>
      </c>
      <c r="H5537" s="148">
        <v>139599.22</v>
      </c>
    </row>
    <row r="5538" spans="2:8">
      <c r="B5538" s="211">
        <v>2018</v>
      </c>
      <c r="C5538" s="213">
        <v>2</v>
      </c>
      <c r="D5538" s="209" t="s">
        <v>127</v>
      </c>
      <c r="E5538" s="204" t="s">
        <v>474</v>
      </c>
      <c r="F5538" s="148">
        <v>548</v>
      </c>
      <c r="G5538" s="148">
        <v>640</v>
      </c>
      <c r="H5538" s="148">
        <v>139198.44</v>
      </c>
    </row>
    <row r="5539" spans="2:8">
      <c r="B5539" s="211">
        <v>2018</v>
      </c>
      <c r="C5539" s="213">
        <v>2</v>
      </c>
      <c r="D5539" s="209" t="s">
        <v>127</v>
      </c>
      <c r="E5539" s="204" t="s">
        <v>390</v>
      </c>
      <c r="F5539" s="148">
        <v>271</v>
      </c>
      <c r="G5539" s="148">
        <v>317</v>
      </c>
      <c r="H5539" s="148">
        <v>173196.4</v>
      </c>
    </row>
    <row r="5540" spans="2:8">
      <c r="B5540" s="211">
        <v>2018</v>
      </c>
      <c r="C5540" s="213">
        <v>2</v>
      </c>
      <c r="D5540" s="209" t="s">
        <v>127</v>
      </c>
      <c r="E5540" s="204" t="s">
        <v>397</v>
      </c>
      <c r="F5540" s="148">
        <v>276</v>
      </c>
      <c r="G5540" s="148">
        <v>321</v>
      </c>
      <c r="H5540" s="148">
        <v>60086.89</v>
      </c>
    </row>
    <row r="5541" spans="2:8">
      <c r="B5541" s="211">
        <v>2018</v>
      </c>
      <c r="C5541" s="213">
        <v>2</v>
      </c>
      <c r="D5541" s="209" t="s">
        <v>127</v>
      </c>
      <c r="E5541" s="204" t="s">
        <v>477</v>
      </c>
      <c r="F5541" s="148">
        <v>1369</v>
      </c>
      <c r="G5541" s="148">
        <v>1598</v>
      </c>
      <c r="H5541" s="148">
        <v>308443.37</v>
      </c>
    </row>
    <row r="5542" spans="2:8">
      <c r="B5542" s="211">
        <v>2018</v>
      </c>
      <c r="C5542" s="213">
        <v>2</v>
      </c>
      <c r="D5542" s="209" t="s">
        <v>127</v>
      </c>
      <c r="E5542" s="204" t="s">
        <v>413</v>
      </c>
      <c r="F5542" s="148">
        <v>826</v>
      </c>
      <c r="G5542" s="148">
        <v>964</v>
      </c>
      <c r="H5542" s="148">
        <v>176000</v>
      </c>
    </row>
    <row r="5543" spans="2:8">
      <c r="B5543" s="211">
        <v>2018</v>
      </c>
      <c r="C5543" s="213">
        <v>2</v>
      </c>
      <c r="D5543" s="209" t="s">
        <v>91</v>
      </c>
      <c r="E5543" s="204" t="s">
        <v>236</v>
      </c>
      <c r="F5543" s="148">
        <v>1706</v>
      </c>
      <c r="G5543" s="148">
        <v>1991</v>
      </c>
      <c r="H5543" s="148">
        <v>388928.82999999996</v>
      </c>
    </row>
    <row r="5544" spans="2:8">
      <c r="B5544" s="211">
        <v>2018</v>
      </c>
      <c r="C5544" s="213">
        <v>2</v>
      </c>
      <c r="D5544" s="209" t="s">
        <v>91</v>
      </c>
      <c r="E5544" s="204" t="s">
        <v>248</v>
      </c>
      <c r="F5544" s="148">
        <v>854</v>
      </c>
      <c r="G5544" s="148">
        <v>996</v>
      </c>
      <c r="H5544" s="148">
        <v>180000</v>
      </c>
    </row>
    <row r="5545" spans="2:8">
      <c r="B5545" s="211">
        <v>2018</v>
      </c>
      <c r="C5545" s="213">
        <v>2</v>
      </c>
      <c r="D5545" s="209" t="s">
        <v>91</v>
      </c>
      <c r="E5545" s="204" t="s">
        <v>273</v>
      </c>
      <c r="F5545" s="148">
        <v>599</v>
      </c>
      <c r="G5545" s="148">
        <v>698</v>
      </c>
      <c r="H5545" s="148">
        <v>129000</v>
      </c>
    </row>
    <row r="5546" spans="2:8">
      <c r="B5546" s="211">
        <v>2018</v>
      </c>
      <c r="C5546" s="213">
        <v>2</v>
      </c>
      <c r="D5546" s="209" t="s">
        <v>91</v>
      </c>
      <c r="E5546" s="204" t="s">
        <v>285</v>
      </c>
      <c r="F5546" s="148">
        <v>3115</v>
      </c>
      <c r="G5546" s="148">
        <v>3636</v>
      </c>
      <c r="H5546" s="148">
        <v>678459.65</v>
      </c>
    </row>
    <row r="5547" spans="2:8">
      <c r="B5547" s="211">
        <v>2018</v>
      </c>
      <c r="C5547" s="213">
        <v>2</v>
      </c>
      <c r="D5547" s="209" t="s">
        <v>91</v>
      </c>
      <c r="E5547" s="204" t="s">
        <v>302</v>
      </c>
      <c r="F5547" s="148">
        <v>586</v>
      </c>
      <c r="G5547" s="148">
        <v>683</v>
      </c>
      <c r="H5547" s="148">
        <v>135520.07</v>
      </c>
    </row>
    <row r="5548" spans="2:8">
      <c r="B5548" s="211">
        <v>2018</v>
      </c>
      <c r="C5548" s="213">
        <v>2</v>
      </c>
      <c r="D5548" s="209" t="s">
        <v>91</v>
      </c>
      <c r="E5548" s="204" t="s">
        <v>470</v>
      </c>
      <c r="F5548" s="148">
        <v>2217</v>
      </c>
      <c r="G5548" s="148">
        <v>2587</v>
      </c>
      <c r="H5548" s="148">
        <v>515606.08999999997</v>
      </c>
    </row>
    <row r="5549" spans="2:8">
      <c r="B5549" s="211">
        <v>2018</v>
      </c>
      <c r="C5549" s="213">
        <v>2</v>
      </c>
      <c r="D5549" s="209" t="s">
        <v>91</v>
      </c>
      <c r="E5549" s="204" t="s">
        <v>324</v>
      </c>
      <c r="F5549" s="148">
        <v>2821</v>
      </c>
      <c r="G5549" s="148">
        <v>3291</v>
      </c>
      <c r="H5549" s="148">
        <v>682102.57</v>
      </c>
    </row>
    <row r="5550" spans="2:8">
      <c r="B5550" s="211">
        <v>2018</v>
      </c>
      <c r="C5550" s="213">
        <v>2</v>
      </c>
      <c r="D5550" s="209" t="s">
        <v>91</v>
      </c>
      <c r="E5550" s="204" t="s">
        <v>484</v>
      </c>
      <c r="F5550" s="148">
        <v>548</v>
      </c>
      <c r="G5550" s="148">
        <v>640</v>
      </c>
      <c r="H5550" s="148">
        <v>141421.21000000002</v>
      </c>
    </row>
    <row r="5551" spans="2:8">
      <c r="B5551" s="211">
        <v>2018</v>
      </c>
      <c r="C5551" s="213">
        <v>2</v>
      </c>
      <c r="D5551" s="209" t="s">
        <v>91</v>
      </c>
      <c r="E5551" s="204" t="s">
        <v>330</v>
      </c>
      <c r="F5551" s="148">
        <v>2344</v>
      </c>
      <c r="G5551" s="148">
        <v>2736</v>
      </c>
      <c r="H5551" s="148">
        <v>525014.68999999994</v>
      </c>
    </row>
    <row r="5552" spans="2:8">
      <c r="B5552" s="211">
        <v>2018</v>
      </c>
      <c r="C5552" s="213">
        <v>2</v>
      </c>
      <c r="D5552" s="209" t="s">
        <v>91</v>
      </c>
      <c r="E5552" s="204" t="s">
        <v>375</v>
      </c>
      <c r="F5552" s="148">
        <v>1139</v>
      </c>
      <c r="G5552" s="148">
        <v>1328</v>
      </c>
      <c r="H5552" s="148">
        <v>280000</v>
      </c>
    </row>
    <row r="5553" spans="2:8">
      <c r="B5553" s="211">
        <v>2018</v>
      </c>
      <c r="C5553" s="213">
        <v>2</v>
      </c>
      <c r="D5553" s="209" t="s">
        <v>91</v>
      </c>
      <c r="E5553" s="204" t="s">
        <v>390</v>
      </c>
      <c r="F5553" s="148">
        <v>2264</v>
      </c>
      <c r="G5553" s="148">
        <v>2642</v>
      </c>
      <c r="H5553" s="148">
        <v>521013.15999999992</v>
      </c>
    </row>
    <row r="5554" spans="2:8">
      <c r="B5554" s="211">
        <v>2018</v>
      </c>
      <c r="C5554" s="213">
        <v>2</v>
      </c>
      <c r="D5554" s="209" t="s">
        <v>91</v>
      </c>
      <c r="E5554" s="204" t="s">
        <v>397</v>
      </c>
      <c r="F5554" s="148">
        <v>300</v>
      </c>
      <c r="G5554" s="148">
        <v>350</v>
      </c>
      <c r="H5554" s="148">
        <v>70221.11</v>
      </c>
    </row>
    <row r="5555" spans="2:8">
      <c r="B5555" s="211">
        <v>2018</v>
      </c>
      <c r="C5555" s="213">
        <v>2</v>
      </c>
      <c r="D5555" s="209" t="s">
        <v>91</v>
      </c>
      <c r="E5555" s="204" t="s">
        <v>477</v>
      </c>
      <c r="F5555" s="148">
        <v>1168</v>
      </c>
      <c r="G5555" s="148">
        <v>1362</v>
      </c>
      <c r="H5555" s="148">
        <v>233592.7</v>
      </c>
    </row>
    <row r="5556" spans="2:8">
      <c r="B5556" s="211">
        <v>2018</v>
      </c>
      <c r="C5556" s="213">
        <v>2</v>
      </c>
      <c r="D5556" s="209" t="s">
        <v>91</v>
      </c>
      <c r="E5556" s="204" t="s">
        <v>413</v>
      </c>
      <c r="F5556" s="148">
        <v>284</v>
      </c>
      <c r="G5556" s="148">
        <v>332</v>
      </c>
      <c r="H5556" s="148">
        <v>60000</v>
      </c>
    </row>
    <row r="5557" spans="2:8">
      <c r="B5557" s="211">
        <v>2018</v>
      </c>
      <c r="C5557" s="213">
        <v>2</v>
      </c>
      <c r="D5557" s="209" t="s">
        <v>128</v>
      </c>
      <c r="E5557" s="204" t="s">
        <v>394</v>
      </c>
      <c r="F5557" s="148">
        <v>274</v>
      </c>
      <c r="G5557" s="148">
        <v>320</v>
      </c>
      <c r="H5557" s="148">
        <v>54808.56</v>
      </c>
    </row>
    <row r="5558" spans="2:8">
      <c r="B5558" s="211">
        <v>2018</v>
      </c>
      <c r="C5558" s="213">
        <v>2</v>
      </c>
      <c r="D5558" s="209" t="s">
        <v>105</v>
      </c>
      <c r="E5558" s="204" t="s">
        <v>236</v>
      </c>
      <c r="F5558" s="148">
        <v>249</v>
      </c>
      <c r="G5558" s="148">
        <v>291</v>
      </c>
      <c r="H5558" s="148">
        <v>56900.97</v>
      </c>
    </row>
    <row r="5559" spans="2:8">
      <c r="B5559" s="211">
        <v>2018</v>
      </c>
      <c r="C5559" s="213">
        <v>2</v>
      </c>
      <c r="D5559" s="209" t="s">
        <v>105</v>
      </c>
      <c r="E5559" s="204" t="s">
        <v>265</v>
      </c>
      <c r="F5559" s="148">
        <v>1089</v>
      </c>
      <c r="G5559" s="148">
        <v>1270</v>
      </c>
      <c r="H5559" s="148">
        <v>230000</v>
      </c>
    </row>
    <row r="5560" spans="2:8">
      <c r="B5560" s="211">
        <v>2018</v>
      </c>
      <c r="C5560" s="213">
        <v>2</v>
      </c>
      <c r="D5560" s="209" t="s">
        <v>105</v>
      </c>
      <c r="E5560" s="204" t="s">
        <v>267</v>
      </c>
      <c r="F5560" s="148">
        <v>1024</v>
      </c>
      <c r="G5560" s="148">
        <v>1196</v>
      </c>
      <c r="H5560" s="148">
        <v>324300.30999999994</v>
      </c>
    </row>
    <row r="5561" spans="2:8">
      <c r="B5561" s="211">
        <v>2018</v>
      </c>
      <c r="C5561" s="213">
        <v>2</v>
      </c>
      <c r="D5561" s="209" t="s">
        <v>105</v>
      </c>
      <c r="E5561" s="204" t="s">
        <v>270</v>
      </c>
      <c r="F5561" s="148">
        <v>247</v>
      </c>
      <c r="G5561" s="148">
        <v>288</v>
      </c>
      <c r="H5561" s="148">
        <v>101593.92</v>
      </c>
    </row>
    <row r="5562" spans="2:8">
      <c r="B5562" s="211">
        <v>2018</v>
      </c>
      <c r="C5562" s="213">
        <v>2</v>
      </c>
      <c r="D5562" s="209" t="s">
        <v>105</v>
      </c>
      <c r="E5562" s="204" t="s">
        <v>285</v>
      </c>
      <c r="F5562" s="148">
        <v>9520</v>
      </c>
      <c r="G5562" s="148">
        <v>11104</v>
      </c>
      <c r="H5562" s="148">
        <v>2061690.9500000004</v>
      </c>
    </row>
    <row r="5563" spans="2:8">
      <c r="B5563" s="211">
        <v>2018</v>
      </c>
      <c r="C5563" s="213">
        <v>2</v>
      </c>
      <c r="D5563" s="209" t="s">
        <v>105</v>
      </c>
      <c r="E5563" s="204" t="s">
        <v>292</v>
      </c>
      <c r="F5563" s="148">
        <v>4395</v>
      </c>
      <c r="G5563" s="148">
        <v>5128</v>
      </c>
      <c r="H5563" s="148">
        <v>860000</v>
      </c>
    </row>
    <row r="5564" spans="2:8">
      <c r="B5564" s="211">
        <v>2018</v>
      </c>
      <c r="C5564" s="213">
        <v>2</v>
      </c>
      <c r="D5564" s="209" t="s">
        <v>105</v>
      </c>
      <c r="E5564" s="204" t="s">
        <v>302</v>
      </c>
      <c r="F5564" s="148">
        <v>824</v>
      </c>
      <c r="G5564" s="148">
        <v>960</v>
      </c>
      <c r="H5564" s="148">
        <v>190632.87</v>
      </c>
    </row>
    <row r="5565" spans="2:8">
      <c r="B5565" s="211">
        <v>2018</v>
      </c>
      <c r="C5565" s="213">
        <v>2</v>
      </c>
      <c r="D5565" s="209" t="s">
        <v>105</v>
      </c>
      <c r="E5565" s="204" t="s">
        <v>470</v>
      </c>
      <c r="F5565" s="148">
        <v>3296</v>
      </c>
      <c r="G5565" s="148">
        <v>3846</v>
      </c>
      <c r="H5565" s="148">
        <v>717379.5</v>
      </c>
    </row>
    <row r="5566" spans="2:8">
      <c r="B5566" s="211">
        <v>2018</v>
      </c>
      <c r="C5566" s="213">
        <v>2</v>
      </c>
      <c r="D5566" s="209" t="s">
        <v>105</v>
      </c>
      <c r="E5566" s="204" t="s">
        <v>316</v>
      </c>
      <c r="F5566" s="148">
        <v>150</v>
      </c>
      <c r="G5566" s="148">
        <v>175</v>
      </c>
      <c r="H5566" s="148">
        <v>34000</v>
      </c>
    </row>
    <row r="5567" spans="2:8">
      <c r="B5567" s="211">
        <v>2018</v>
      </c>
      <c r="C5567" s="213">
        <v>2</v>
      </c>
      <c r="D5567" s="209" t="s">
        <v>105</v>
      </c>
      <c r="E5567" s="204" t="s">
        <v>324</v>
      </c>
      <c r="F5567" s="148">
        <v>2146</v>
      </c>
      <c r="G5567" s="148">
        <v>2505</v>
      </c>
      <c r="H5567" s="148">
        <v>400000</v>
      </c>
    </row>
    <row r="5568" spans="2:8">
      <c r="B5568" s="211">
        <v>2018</v>
      </c>
      <c r="C5568" s="213">
        <v>2</v>
      </c>
      <c r="D5568" s="209" t="s">
        <v>105</v>
      </c>
      <c r="E5568" s="204" t="s">
        <v>484</v>
      </c>
      <c r="F5568" s="148">
        <v>240</v>
      </c>
      <c r="G5568" s="148">
        <v>280</v>
      </c>
      <c r="H5568" s="148">
        <v>64952.710000000006</v>
      </c>
    </row>
    <row r="5569" spans="2:8">
      <c r="B5569" s="211">
        <v>2018</v>
      </c>
      <c r="C5569" s="213">
        <v>2</v>
      </c>
      <c r="D5569" s="209" t="s">
        <v>105</v>
      </c>
      <c r="E5569" s="204" t="s">
        <v>327</v>
      </c>
      <c r="F5569" s="148">
        <v>561</v>
      </c>
      <c r="G5569" s="148">
        <v>654</v>
      </c>
      <c r="H5569" s="148">
        <v>149900</v>
      </c>
    </row>
    <row r="5570" spans="2:8">
      <c r="B5570" s="211">
        <v>2018</v>
      </c>
      <c r="C5570" s="213">
        <v>2</v>
      </c>
      <c r="D5570" s="209" t="s">
        <v>105</v>
      </c>
      <c r="E5570" s="204" t="s">
        <v>330</v>
      </c>
      <c r="F5570" s="148">
        <v>23668</v>
      </c>
      <c r="G5570" s="148">
        <v>27599</v>
      </c>
      <c r="H5570" s="148">
        <v>5916591.4900000021</v>
      </c>
    </row>
    <row r="5571" spans="2:8">
      <c r="B5571" s="211">
        <v>2018</v>
      </c>
      <c r="C5571" s="213">
        <v>2</v>
      </c>
      <c r="D5571" s="209" t="s">
        <v>105</v>
      </c>
      <c r="E5571" s="204" t="s">
        <v>346</v>
      </c>
      <c r="F5571" s="148">
        <v>1</v>
      </c>
      <c r="G5571" s="148">
        <v>1</v>
      </c>
      <c r="H5571" s="148">
        <v>6596</v>
      </c>
    </row>
    <row r="5572" spans="2:8">
      <c r="B5572" s="211">
        <v>2018</v>
      </c>
      <c r="C5572" s="213">
        <v>2</v>
      </c>
      <c r="D5572" s="209" t="s">
        <v>105</v>
      </c>
      <c r="E5572" s="204" t="s">
        <v>414</v>
      </c>
      <c r="F5572" s="148">
        <v>351</v>
      </c>
      <c r="G5572" s="148">
        <v>410</v>
      </c>
      <c r="H5572" s="148">
        <v>132522.08000000002</v>
      </c>
    </row>
    <row r="5573" spans="2:8">
      <c r="B5573" s="211">
        <v>2018</v>
      </c>
      <c r="C5573" s="213">
        <v>2</v>
      </c>
      <c r="D5573" s="209" t="s">
        <v>105</v>
      </c>
      <c r="E5573" s="204" t="s">
        <v>415</v>
      </c>
      <c r="F5573" s="148">
        <v>688</v>
      </c>
      <c r="G5573" s="148">
        <v>804</v>
      </c>
      <c r="H5573" s="148">
        <v>222720</v>
      </c>
    </row>
    <row r="5574" spans="2:8">
      <c r="B5574" s="211">
        <v>2018</v>
      </c>
      <c r="C5574" s="213">
        <v>2</v>
      </c>
      <c r="D5574" s="209" t="s">
        <v>105</v>
      </c>
      <c r="E5574" s="204" t="s">
        <v>474</v>
      </c>
      <c r="F5574" s="148">
        <v>1100</v>
      </c>
      <c r="G5574" s="148">
        <v>1284</v>
      </c>
      <c r="H5574" s="148">
        <v>239999.99</v>
      </c>
    </row>
    <row r="5575" spans="2:8">
      <c r="B5575" s="211">
        <v>2018</v>
      </c>
      <c r="C5575" s="213">
        <v>2</v>
      </c>
      <c r="D5575" s="209" t="s">
        <v>105</v>
      </c>
      <c r="E5575" s="204" t="s">
        <v>375</v>
      </c>
      <c r="F5575" s="148">
        <v>1375</v>
      </c>
      <c r="G5575" s="148">
        <v>1606</v>
      </c>
      <c r="H5575" s="148">
        <v>250000</v>
      </c>
    </row>
    <row r="5576" spans="2:8">
      <c r="B5576" s="211">
        <v>2018</v>
      </c>
      <c r="C5576" s="213">
        <v>2</v>
      </c>
      <c r="D5576" s="209" t="s">
        <v>105</v>
      </c>
      <c r="E5576" s="204" t="s">
        <v>418</v>
      </c>
      <c r="F5576" s="148">
        <v>29</v>
      </c>
      <c r="G5576" s="148">
        <v>34</v>
      </c>
      <c r="H5576" s="148">
        <v>27814.5</v>
      </c>
    </row>
    <row r="5577" spans="2:8">
      <c r="B5577" s="211">
        <v>2018</v>
      </c>
      <c r="C5577" s="213">
        <v>2</v>
      </c>
      <c r="D5577" s="209" t="s">
        <v>105</v>
      </c>
      <c r="E5577" s="204" t="s">
        <v>390</v>
      </c>
      <c r="F5577" s="148">
        <v>7594</v>
      </c>
      <c r="G5577" s="148">
        <v>8858</v>
      </c>
      <c r="H5577" s="148">
        <v>1553116.7999999998</v>
      </c>
    </row>
    <row r="5578" spans="2:8">
      <c r="B5578" s="211">
        <v>2018</v>
      </c>
      <c r="C5578" s="213">
        <v>2</v>
      </c>
      <c r="D5578" s="209" t="s">
        <v>105</v>
      </c>
      <c r="E5578" s="204" t="s">
        <v>397</v>
      </c>
      <c r="F5578" s="148">
        <v>3692</v>
      </c>
      <c r="G5578" s="148">
        <v>4307</v>
      </c>
      <c r="H5578" s="148">
        <v>834547.91999999993</v>
      </c>
    </row>
    <row r="5579" spans="2:8">
      <c r="B5579" s="211">
        <v>2018</v>
      </c>
      <c r="C5579" s="213">
        <v>2</v>
      </c>
      <c r="D5579" s="209" t="s">
        <v>105</v>
      </c>
      <c r="E5579" s="204" t="s">
        <v>477</v>
      </c>
      <c r="F5579" s="148">
        <v>5784</v>
      </c>
      <c r="G5579" s="148">
        <v>6747</v>
      </c>
      <c r="H5579" s="148">
        <v>1115000</v>
      </c>
    </row>
    <row r="5580" spans="2:8">
      <c r="B5580" s="211">
        <v>2018</v>
      </c>
      <c r="C5580" s="213">
        <v>2</v>
      </c>
      <c r="D5580" s="209" t="s">
        <v>129</v>
      </c>
      <c r="E5580" s="204" t="s">
        <v>413</v>
      </c>
      <c r="F5580" s="148">
        <v>825</v>
      </c>
      <c r="G5580" s="148">
        <v>962</v>
      </c>
      <c r="H5580" s="148">
        <v>174000</v>
      </c>
    </row>
    <row r="5581" spans="2:8">
      <c r="B5581" s="211">
        <v>2018</v>
      </c>
      <c r="C5581" s="213">
        <v>2</v>
      </c>
      <c r="D5581" s="209" t="s">
        <v>176</v>
      </c>
      <c r="E5581" s="204" t="s">
        <v>236</v>
      </c>
      <c r="F5581" s="148">
        <v>286</v>
      </c>
      <c r="G5581" s="148">
        <v>334</v>
      </c>
      <c r="H5581" s="148">
        <v>61551.63</v>
      </c>
    </row>
    <row r="5582" spans="2:8">
      <c r="B5582" s="211">
        <v>2018</v>
      </c>
      <c r="C5582" s="213">
        <v>2</v>
      </c>
      <c r="D5582" s="209" t="s">
        <v>176</v>
      </c>
      <c r="E5582" s="204" t="s">
        <v>545</v>
      </c>
      <c r="F5582" s="148">
        <v>46</v>
      </c>
      <c r="G5582" s="148">
        <v>52</v>
      </c>
      <c r="H5582" s="148">
        <v>14396.310000000001</v>
      </c>
    </row>
    <row r="5583" spans="2:8">
      <c r="B5583" s="211">
        <v>2018</v>
      </c>
      <c r="C5583" s="213">
        <v>2</v>
      </c>
      <c r="D5583" s="209" t="s">
        <v>176</v>
      </c>
      <c r="E5583" s="204" t="s">
        <v>397</v>
      </c>
      <c r="F5583" s="148">
        <v>275</v>
      </c>
      <c r="G5583" s="148">
        <v>321</v>
      </c>
      <c r="H5583" s="148">
        <v>65742.41</v>
      </c>
    </row>
    <row r="5584" spans="2:8">
      <c r="B5584" s="211">
        <v>2018</v>
      </c>
      <c r="C5584" s="213">
        <v>2</v>
      </c>
      <c r="D5584" s="209" t="s">
        <v>131</v>
      </c>
      <c r="E5584" s="204" t="s">
        <v>390</v>
      </c>
      <c r="F5584" s="148">
        <v>546</v>
      </c>
      <c r="G5584" s="148">
        <v>638</v>
      </c>
      <c r="H5584" s="148">
        <v>116367.42</v>
      </c>
    </row>
    <row r="5585" spans="2:8">
      <c r="B5585" s="211">
        <v>2018</v>
      </c>
      <c r="C5585" s="213">
        <v>2</v>
      </c>
      <c r="D5585" s="209" t="s">
        <v>132</v>
      </c>
      <c r="E5585" s="204" t="s">
        <v>470</v>
      </c>
      <c r="F5585" s="148">
        <v>1920</v>
      </c>
      <c r="G5585" s="148">
        <v>2239</v>
      </c>
      <c r="H5585" s="148">
        <v>456435.54</v>
      </c>
    </row>
    <row r="5586" spans="2:8">
      <c r="B5586" s="211">
        <v>2018</v>
      </c>
      <c r="C5586" s="213">
        <v>2</v>
      </c>
      <c r="D5586" s="209" t="s">
        <v>132</v>
      </c>
      <c r="E5586" s="204" t="s">
        <v>324</v>
      </c>
      <c r="F5586" s="148">
        <v>1137</v>
      </c>
      <c r="G5586" s="148">
        <v>1328</v>
      </c>
      <c r="H5586" s="148">
        <v>200000</v>
      </c>
    </row>
    <row r="5587" spans="2:8">
      <c r="B5587" s="211">
        <v>2018</v>
      </c>
      <c r="C5587" s="213">
        <v>2</v>
      </c>
      <c r="D5587" s="209" t="s">
        <v>132</v>
      </c>
      <c r="E5587" s="204" t="s">
        <v>338</v>
      </c>
      <c r="F5587" s="148">
        <v>570</v>
      </c>
      <c r="G5587" s="148">
        <v>666</v>
      </c>
      <c r="H5587" s="148">
        <v>119161.20000000001</v>
      </c>
    </row>
    <row r="5588" spans="2:8">
      <c r="B5588" s="211">
        <v>2018</v>
      </c>
      <c r="C5588" s="213">
        <v>2</v>
      </c>
      <c r="D5588" s="209" t="s">
        <v>132</v>
      </c>
      <c r="E5588" s="204" t="s">
        <v>414</v>
      </c>
      <c r="F5588" s="148">
        <v>334</v>
      </c>
      <c r="G5588" s="148">
        <v>390</v>
      </c>
      <c r="H5588" s="148">
        <v>127984.87</v>
      </c>
    </row>
    <row r="5589" spans="2:8">
      <c r="B5589" s="211">
        <v>2018</v>
      </c>
      <c r="C5589" s="213">
        <v>2</v>
      </c>
      <c r="D5589" s="209" t="s">
        <v>132</v>
      </c>
      <c r="E5589" s="204" t="s">
        <v>474</v>
      </c>
      <c r="F5589" s="148">
        <v>8513</v>
      </c>
      <c r="G5589" s="148">
        <v>9932</v>
      </c>
      <c r="H5589" s="148">
        <v>1919999.9900000002</v>
      </c>
    </row>
    <row r="5590" spans="2:8">
      <c r="B5590" s="211">
        <v>2018</v>
      </c>
      <c r="C5590" s="213">
        <v>2</v>
      </c>
      <c r="D5590" s="209" t="s">
        <v>132</v>
      </c>
      <c r="E5590" s="204" t="s">
        <v>397</v>
      </c>
      <c r="F5590" s="148">
        <v>3298</v>
      </c>
      <c r="G5590" s="148">
        <v>3846</v>
      </c>
      <c r="H5590" s="148">
        <v>772559.04</v>
      </c>
    </row>
    <row r="5591" spans="2:8">
      <c r="B5591" s="211">
        <v>2018</v>
      </c>
      <c r="C5591" s="213">
        <v>2</v>
      </c>
      <c r="D5591" s="209" t="s">
        <v>132</v>
      </c>
      <c r="E5591" s="204" t="s">
        <v>477</v>
      </c>
      <c r="F5591" s="148">
        <v>9057</v>
      </c>
      <c r="G5591" s="148">
        <v>10567</v>
      </c>
      <c r="H5591" s="148">
        <v>1750000</v>
      </c>
    </row>
    <row r="5592" spans="2:8">
      <c r="B5592" s="211">
        <v>2018</v>
      </c>
      <c r="C5592" s="213">
        <v>2</v>
      </c>
      <c r="D5592" s="209" t="s">
        <v>133</v>
      </c>
      <c r="E5592" s="204" t="s">
        <v>474</v>
      </c>
      <c r="F5592" s="148">
        <v>569</v>
      </c>
      <c r="G5592" s="148">
        <v>663</v>
      </c>
      <c r="H5592" s="148">
        <v>145785.20000000001</v>
      </c>
    </row>
    <row r="5593" spans="2:8">
      <c r="B5593" s="211">
        <v>2018</v>
      </c>
      <c r="C5593" s="213">
        <v>2</v>
      </c>
      <c r="D5593" s="209" t="s">
        <v>133</v>
      </c>
      <c r="E5593" s="204" t="s">
        <v>390</v>
      </c>
      <c r="F5593" s="148">
        <v>549</v>
      </c>
      <c r="G5593" s="148">
        <v>640</v>
      </c>
      <c r="H5593" s="148">
        <v>117367.67999999999</v>
      </c>
    </row>
    <row r="5594" spans="2:8">
      <c r="B5594" s="211">
        <v>2018</v>
      </c>
      <c r="C5594" s="213">
        <v>2</v>
      </c>
      <c r="D5594" s="209" t="s">
        <v>134</v>
      </c>
      <c r="E5594" s="204" t="s">
        <v>302</v>
      </c>
      <c r="F5594" s="148">
        <v>273</v>
      </c>
      <c r="G5594" s="148">
        <v>319</v>
      </c>
      <c r="H5594" s="148">
        <v>63290.76</v>
      </c>
    </row>
    <row r="5595" spans="2:8">
      <c r="B5595" s="211">
        <v>2018</v>
      </c>
      <c r="C5595" s="213">
        <v>2</v>
      </c>
      <c r="D5595" s="209" t="s">
        <v>134</v>
      </c>
      <c r="E5595" s="204" t="s">
        <v>470</v>
      </c>
      <c r="F5595" s="148">
        <v>275</v>
      </c>
      <c r="G5595" s="148">
        <v>320</v>
      </c>
      <c r="H5595" s="148">
        <v>69599.22</v>
      </c>
    </row>
    <row r="5596" spans="2:8">
      <c r="B5596" s="211">
        <v>2018</v>
      </c>
      <c r="C5596" s="213">
        <v>2</v>
      </c>
      <c r="D5596" s="209" t="s">
        <v>134</v>
      </c>
      <c r="E5596" s="204" t="s">
        <v>330</v>
      </c>
      <c r="F5596" s="148">
        <v>6147</v>
      </c>
      <c r="G5596" s="148">
        <v>7177</v>
      </c>
      <c r="H5596" s="148">
        <v>2551974.4699999997</v>
      </c>
    </row>
    <row r="5597" spans="2:8">
      <c r="B5597" s="211">
        <v>2018</v>
      </c>
      <c r="C5597" s="213">
        <v>2</v>
      </c>
      <c r="D5597" s="209" t="s">
        <v>134</v>
      </c>
      <c r="E5597" s="204" t="s">
        <v>414</v>
      </c>
      <c r="F5597" s="148">
        <v>132</v>
      </c>
      <c r="G5597" s="148">
        <v>153</v>
      </c>
      <c r="H5597" s="148">
        <v>106860.87</v>
      </c>
    </row>
    <row r="5598" spans="2:8">
      <c r="B5598" s="211">
        <v>2018</v>
      </c>
      <c r="C5598" s="213">
        <v>2</v>
      </c>
      <c r="D5598" s="209" t="s">
        <v>134</v>
      </c>
      <c r="E5598" s="204" t="s">
        <v>415</v>
      </c>
      <c r="F5598" s="148">
        <v>240</v>
      </c>
      <c r="G5598" s="148">
        <v>281</v>
      </c>
      <c r="H5598" s="148">
        <v>65772</v>
      </c>
    </row>
    <row r="5599" spans="2:8">
      <c r="B5599" s="211">
        <v>2018</v>
      </c>
      <c r="C5599" s="213">
        <v>2</v>
      </c>
      <c r="D5599" s="209" t="s">
        <v>134</v>
      </c>
      <c r="E5599" s="204" t="s">
        <v>375</v>
      </c>
      <c r="F5599" s="148">
        <v>550</v>
      </c>
      <c r="G5599" s="148">
        <v>642</v>
      </c>
      <c r="H5599" s="148">
        <v>140000</v>
      </c>
    </row>
    <row r="5600" spans="2:8">
      <c r="B5600" s="211">
        <v>2018</v>
      </c>
      <c r="C5600" s="213">
        <v>2</v>
      </c>
      <c r="D5600" s="209" t="s">
        <v>134</v>
      </c>
      <c r="E5600" s="204" t="s">
        <v>418</v>
      </c>
      <c r="F5600" s="148">
        <v>54</v>
      </c>
      <c r="G5600" s="148">
        <v>63</v>
      </c>
      <c r="H5600" s="148">
        <v>75759.789999999994</v>
      </c>
    </row>
    <row r="5601" spans="2:8">
      <c r="B5601" s="211">
        <v>2018</v>
      </c>
      <c r="C5601" s="213">
        <v>2</v>
      </c>
      <c r="D5601" s="209" t="s">
        <v>134</v>
      </c>
      <c r="E5601" s="204" t="s">
        <v>397</v>
      </c>
      <c r="F5601" s="148">
        <v>275</v>
      </c>
      <c r="G5601" s="148">
        <v>320</v>
      </c>
      <c r="H5601" s="148">
        <v>58961.47</v>
      </c>
    </row>
    <row r="5602" spans="2:8">
      <c r="B5602" s="211">
        <v>2018</v>
      </c>
      <c r="C5602" s="213">
        <v>2</v>
      </c>
      <c r="D5602" s="209" t="s">
        <v>134</v>
      </c>
      <c r="E5602" s="204" t="s">
        <v>477</v>
      </c>
      <c r="F5602" s="148">
        <v>500</v>
      </c>
      <c r="G5602" s="148">
        <v>583</v>
      </c>
      <c r="H5602" s="148">
        <v>100000</v>
      </c>
    </row>
    <row r="5603" spans="2:8">
      <c r="B5603" s="211">
        <v>2018</v>
      </c>
      <c r="C5603" s="213">
        <v>2</v>
      </c>
      <c r="D5603" s="209" t="s">
        <v>102</v>
      </c>
      <c r="E5603" s="204" t="s">
        <v>470</v>
      </c>
      <c r="F5603" s="148">
        <v>824</v>
      </c>
      <c r="G5603" s="148">
        <v>960</v>
      </c>
      <c r="H5603" s="148">
        <v>181250.96</v>
      </c>
    </row>
    <row r="5604" spans="2:8">
      <c r="B5604" s="211">
        <v>2018</v>
      </c>
      <c r="C5604" s="213">
        <v>2</v>
      </c>
      <c r="D5604" s="209" t="s">
        <v>102</v>
      </c>
      <c r="E5604" s="204" t="s">
        <v>324</v>
      </c>
      <c r="F5604" s="148">
        <v>548</v>
      </c>
      <c r="G5604" s="148">
        <v>638</v>
      </c>
      <c r="H5604" s="148">
        <v>139198.44</v>
      </c>
    </row>
    <row r="5605" spans="2:8">
      <c r="B5605" s="211">
        <v>2018</v>
      </c>
      <c r="C5605" s="213">
        <v>2</v>
      </c>
      <c r="D5605" s="209" t="s">
        <v>102</v>
      </c>
      <c r="E5605" s="204" t="s">
        <v>349</v>
      </c>
      <c r="F5605" s="148">
        <v>299</v>
      </c>
      <c r="G5605" s="148">
        <v>349</v>
      </c>
      <c r="H5605" s="148">
        <v>66046.37</v>
      </c>
    </row>
    <row r="5606" spans="2:8">
      <c r="B5606" s="211">
        <v>2018</v>
      </c>
      <c r="C5606" s="213">
        <v>2</v>
      </c>
      <c r="D5606" s="209" t="s">
        <v>102</v>
      </c>
      <c r="E5606" s="204" t="s">
        <v>481</v>
      </c>
      <c r="F5606" s="148">
        <v>201</v>
      </c>
      <c r="G5606" s="148">
        <v>234</v>
      </c>
      <c r="H5606" s="148">
        <v>49785.88</v>
      </c>
    </row>
    <row r="5607" spans="2:8">
      <c r="B5607" s="211">
        <v>2018</v>
      </c>
      <c r="C5607" s="213">
        <v>2</v>
      </c>
      <c r="D5607" s="209" t="s">
        <v>102</v>
      </c>
      <c r="E5607" s="204" t="s">
        <v>375</v>
      </c>
      <c r="F5607" s="148">
        <v>600</v>
      </c>
      <c r="G5607" s="148">
        <v>700</v>
      </c>
      <c r="H5607" s="148">
        <v>100000</v>
      </c>
    </row>
    <row r="5608" spans="2:8">
      <c r="B5608" s="211">
        <v>2018</v>
      </c>
      <c r="C5608" s="213">
        <v>2</v>
      </c>
      <c r="D5608" s="209" t="s">
        <v>102</v>
      </c>
      <c r="E5608" s="204" t="s">
        <v>390</v>
      </c>
      <c r="F5608" s="148">
        <v>275</v>
      </c>
      <c r="G5608" s="148">
        <v>322</v>
      </c>
      <c r="H5608" s="148">
        <v>69317.239999999991</v>
      </c>
    </row>
    <row r="5609" spans="2:8">
      <c r="B5609" s="211">
        <v>2018</v>
      </c>
      <c r="C5609" s="213">
        <v>2</v>
      </c>
      <c r="D5609" s="209" t="s">
        <v>135</v>
      </c>
      <c r="E5609" s="204" t="s">
        <v>236</v>
      </c>
      <c r="F5609" s="148">
        <v>570</v>
      </c>
      <c r="G5609" s="148">
        <v>664</v>
      </c>
      <c r="H5609" s="148">
        <v>120325.17</v>
      </c>
    </row>
    <row r="5610" spans="2:8">
      <c r="B5610" s="211">
        <v>2018</v>
      </c>
      <c r="C5610" s="213">
        <v>2</v>
      </c>
      <c r="D5610" s="209" t="s">
        <v>135</v>
      </c>
      <c r="E5610" s="204" t="s">
        <v>470</v>
      </c>
      <c r="F5610" s="148">
        <v>824</v>
      </c>
      <c r="G5610" s="148">
        <v>962</v>
      </c>
      <c r="H5610" s="148">
        <v>195097.42</v>
      </c>
    </row>
    <row r="5611" spans="2:8">
      <c r="B5611" s="211">
        <v>2018</v>
      </c>
      <c r="C5611" s="213">
        <v>2</v>
      </c>
      <c r="D5611" s="209" t="s">
        <v>135</v>
      </c>
      <c r="E5611" s="204" t="s">
        <v>324</v>
      </c>
      <c r="F5611" s="148">
        <v>551</v>
      </c>
      <c r="G5611" s="148">
        <v>643</v>
      </c>
      <c r="H5611" s="148">
        <v>100000</v>
      </c>
    </row>
    <row r="5612" spans="2:8">
      <c r="B5612" s="211">
        <v>2018</v>
      </c>
      <c r="C5612" s="213">
        <v>2</v>
      </c>
      <c r="D5612" s="209" t="s">
        <v>135</v>
      </c>
      <c r="E5612" s="204" t="s">
        <v>330</v>
      </c>
      <c r="F5612" s="148">
        <v>525</v>
      </c>
      <c r="G5612" s="148">
        <v>614</v>
      </c>
      <c r="H5612" s="148">
        <v>127237.31</v>
      </c>
    </row>
    <row r="5613" spans="2:8">
      <c r="B5613" s="211">
        <v>2018</v>
      </c>
      <c r="C5613" s="213">
        <v>2</v>
      </c>
      <c r="D5613" s="209" t="s">
        <v>135</v>
      </c>
      <c r="E5613" s="204" t="s">
        <v>390</v>
      </c>
      <c r="F5613" s="148">
        <v>275</v>
      </c>
      <c r="G5613" s="148">
        <v>320</v>
      </c>
      <c r="H5613" s="148">
        <v>75884.76999999999</v>
      </c>
    </row>
    <row r="5614" spans="2:8">
      <c r="B5614" s="211">
        <v>2018</v>
      </c>
      <c r="C5614" s="213">
        <v>2</v>
      </c>
      <c r="D5614" s="209" t="s">
        <v>136</v>
      </c>
      <c r="E5614" s="204" t="s">
        <v>267</v>
      </c>
      <c r="F5614" s="148">
        <v>274</v>
      </c>
      <c r="G5614" s="148">
        <v>320</v>
      </c>
      <c r="H5614" s="148">
        <v>60000</v>
      </c>
    </row>
    <row r="5615" spans="2:8">
      <c r="B5615" s="211">
        <v>2018</v>
      </c>
      <c r="C5615" s="213">
        <v>2</v>
      </c>
      <c r="D5615" s="209" t="s">
        <v>136</v>
      </c>
      <c r="E5615" s="204" t="s">
        <v>470</v>
      </c>
      <c r="F5615" s="148">
        <v>1150</v>
      </c>
      <c r="G5615" s="148">
        <v>1342</v>
      </c>
      <c r="H5615" s="148">
        <v>259080.27</v>
      </c>
    </row>
    <row r="5616" spans="2:8">
      <c r="B5616" s="211">
        <v>2018</v>
      </c>
      <c r="C5616" s="213">
        <v>2</v>
      </c>
      <c r="D5616" s="209" t="s">
        <v>136</v>
      </c>
      <c r="E5616" s="204" t="s">
        <v>322</v>
      </c>
      <c r="F5616" s="148">
        <v>31</v>
      </c>
      <c r="G5616" s="148">
        <v>36</v>
      </c>
      <c r="H5616" s="148">
        <v>35000</v>
      </c>
    </row>
    <row r="5617" spans="2:8">
      <c r="B5617" s="211">
        <v>2018</v>
      </c>
      <c r="C5617" s="213">
        <v>2</v>
      </c>
      <c r="D5617" s="209" t="s">
        <v>136</v>
      </c>
      <c r="E5617" s="204" t="s">
        <v>324</v>
      </c>
      <c r="F5617" s="148">
        <v>600</v>
      </c>
      <c r="G5617" s="148">
        <v>701</v>
      </c>
      <c r="H5617" s="148">
        <v>100000.00000000001</v>
      </c>
    </row>
    <row r="5618" spans="2:8">
      <c r="B5618" s="211">
        <v>2018</v>
      </c>
      <c r="C5618" s="213">
        <v>2</v>
      </c>
      <c r="D5618" s="209" t="s">
        <v>136</v>
      </c>
      <c r="E5618" s="204" t="s">
        <v>332</v>
      </c>
      <c r="F5618" s="148">
        <v>5</v>
      </c>
      <c r="G5618" s="148">
        <v>5</v>
      </c>
      <c r="H5618" s="148">
        <v>1201.08</v>
      </c>
    </row>
    <row r="5619" spans="2:8">
      <c r="B5619" s="211">
        <v>2018</v>
      </c>
      <c r="C5619" s="213">
        <v>2</v>
      </c>
      <c r="D5619" s="209" t="s">
        <v>136</v>
      </c>
      <c r="E5619" s="204" t="s">
        <v>414</v>
      </c>
      <c r="F5619" s="148">
        <v>290</v>
      </c>
      <c r="G5619" s="148">
        <v>338</v>
      </c>
      <c r="H5619" s="148">
        <v>236418</v>
      </c>
    </row>
    <row r="5620" spans="2:8">
      <c r="B5620" s="211">
        <v>2018</v>
      </c>
      <c r="C5620" s="213">
        <v>2</v>
      </c>
      <c r="D5620" s="209" t="s">
        <v>136</v>
      </c>
      <c r="E5620" s="204" t="s">
        <v>390</v>
      </c>
      <c r="F5620" s="148">
        <v>1128</v>
      </c>
      <c r="G5620" s="148">
        <v>1315</v>
      </c>
      <c r="H5620" s="148">
        <v>253259.65999999997</v>
      </c>
    </row>
    <row r="5621" spans="2:8">
      <c r="B5621" s="211">
        <v>2018</v>
      </c>
      <c r="C5621" s="213">
        <v>2</v>
      </c>
      <c r="D5621" s="209" t="s">
        <v>136</v>
      </c>
      <c r="E5621" s="204" t="s">
        <v>477</v>
      </c>
      <c r="F5621" s="148">
        <v>1198</v>
      </c>
      <c r="G5621" s="148">
        <v>1398</v>
      </c>
      <c r="H5621" s="148">
        <v>257038.4</v>
      </c>
    </row>
    <row r="5622" spans="2:8">
      <c r="B5622" s="211">
        <v>2018</v>
      </c>
      <c r="C5622" s="213">
        <v>2</v>
      </c>
      <c r="D5622" s="209" t="s">
        <v>136</v>
      </c>
      <c r="E5622" s="204" t="s">
        <v>405</v>
      </c>
      <c r="F5622" s="148">
        <v>27</v>
      </c>
      <c r="G5622" s="148">
        <v>31</v>
      </c>
      <c r="H5622" s="148">
        <v>15231</v>
      </c>
    </row>
    <row r="5623" spans="2:8">
      <c r="B5623" s="211">
        <v>2018</v>
      </c>
      <c r="C5623" s="213">
        <v>2</v>
      </c>
      <c r="D5623" s="209" t="s">
        <v>137</v>
      </c>
      <c r="E5623" s="204" t="s">
        <v>416</v>
      </c>
      <c r="F5623" s="148">
        <v>30</v>
      </c>
      <c r="G5623" s="148">
        <v>35</v>
      </c>
      <c r="H5623" s="148">
        <v>8617.77</v>
      </c>
    </row>
    <row r="5624" spans="2:8">
      <c r="B5624" s="211">
        <v>2018</v>
      </c>
      <c r="C5624" s="213">
        <v>2</v>
      </c>
      <c r="D5624" s="209" t="s">
        <v>137</v>
      </c>
      <c r="E5624" s="204" t="s">
        <v>414</v>
      </c>
      <c r="F5624" s="148">
        <v>374</v>
      </c>
      <c r="G5624" s="148">
        <v>436</v>
      </c>
      <c r="H5624" s="148">
        <v>90875.63</v>
      </c>
    </row>
    <row r="5625" spans="2:8">
      <c r="B5625" s="211">
        <v>2018</v>
      </c>
      <c r="C5625" s="213">
        <v>2</v>
      </c>
      <c r="D5625" s="209" t="s">
        <v>137</v>
      </c>
      <c r="E5625" s="204" t="s">
        <v>440</v>
      </c>
      <c r="F5625" s="148">
        <v>144</v>
      </c>
      <c r="G5625" s="148">
        <v>168</v>
      </c>
      <c r="H5625" s="148">
        <v>38500</v>
      </c>
    </row>
    <row r="5626" spans="2:8">
      <c r="B5626" s="211">
        <v>2018</v>
      </c>
      <c r="C5626" s="213">
        <v>2</v>
      </c>
      <c r="D5626" s="209" t="s">
        <v>138</v>
      </c>
      <c r="E5626" s="204" t="s">
        <v>418</v>
      </c>
      <c r="F5626" s="148">
        <v>39</v>
      </c>
      <c r="G5626" s="148">
        <v>45</v>
      </c>
      <c r="H5626" s="148">
        <v>27310.809999999998</v>
      </c>
    </row>
    <row r="5627" spans="2:8">
      <c r="B5627" s="211">
        <v>2018</v>
      </c>
      <c r="C5627" s="213">
        <v>2</v>
      </c>
      <c r="D5627" s="209" t="s">
        <v>139</v>
      </c>
      <c r="E5627" s="204" t="s">
        <v>296</v>
      </c>
      <c r="F5627" s="148">
        <v>33</v>
      </c>
      <c r="G5627" s="148">
        <v>38</v>
      </c>
      <c r="H5627" s="148">
        <v>25547.759999999998</v>
      </c>
    </row>
    <row r="5628" spans="2:8">
      <c r="B5628" s="211">
        <v>2018</v>
      </c>
      <c r="C5628" s="213">
        <v>2</v>
      </c>
      <c r="D5628" s="209" t="s">
        <v>139</v>
      </c>
      <c r="E5628" s="204" t="s">
        <v>414</v>
      </c>
      <c r="F5628" s="148">
        <v>266</v>
      </c>
      <c r="G5628" s="148">
        <v>311</v>
      </c>
      <c r="H5628" s="148">
        <v>101706.87</v>
      </c>
    </row>
    <row r="5629" spans="2:8">
      <c r="B5629" s="211">
        <v>2018</v>
      </c>
      <c r="C5629" s="213">
        <v>2</v>
      </c>
      <c r="D5629" s="209" t="s">
        <v>139</v>
      </c>
      <c r="E5629" s="204" t="s">
        <v>417</v>
      </c>
      <c r="F5629" s="148">
        <v>3007</v>
      </c>
      <c r="G5629" s="148">
        <v>3510</v>
      </c>
      <c r="H5629" s="148">
        <v>730350.98</v>
      </c>
    </row>
    <row r="5630" spans="2:8">
      <c r="B5630" s="211">
        <v>2018</v>
      </c>
      <c r="C5630" s="213">
        <v>2</v>
      </c>
      <c r="D5630" s="209" t="s">
        <v>139</v>
      </c>
      <c r="E5630" s="204" t="s">
        <v>418</v>
      </c>
      <c r="F5630" s="148">
        <v>178</v>
      </c>
      <c r="G5630" s="148">
        <v>206</v>
      </c>
      <c r="H5630" s="148">
        <v>184452.71000000002</v>
      </c>
    </row>
    <row r="5631" spans="2:8">
      <c r="B5631" s="211">
        <v>2018</v>
      </c>
      <c r="C5631" s="213">
        <v>2</v>
      </c>
      <c r="D5631" s="209" t="s">
        <v>98</v>
      </c>
      <c r="E5631" s="204" t="s">
        <v>330</v>
      </c>
      <c r="F5631" s="148">
        <v>3183</v>
      </c>
      <c r="G5631" s="148">
        <v>3715</v>
      </c>
      <c r="H5631" s="148">
        <v>818377</v>
      </c>
    </row>
    <row r="5632" spans="2:8">
      <c r="B5632" s="211">
        <v>2018</v>
      </c>
      <c r="C5632" s="213">
        <v>2</v>
      </c>
      <c r="D5632" s="209" t="s">
        <v>99</v>
      </c>
      <c r="E5632" s="204" t="s">
        <v>330</v>
      </c>
      <c r="F5632" s="148">
        <v>618</v>
      </c>
      <c r="G5632" s="148">
        <v>722</v>
      </c>
      <c r="H5632" s="148">
        <v>130042.12</v>
      </c>
    </row>
    <row r="5633" spans="2:8">
      <c r="B5633" s="211">
        <v>2018</v>
      </c>
      <c r="C5633" s="213">
        <v>2</v>
      </c>
      <c r="D5633" s="209" t="s">
        <v>99</v>
      </c>
      <c r="E5633" s="204" t="s">
        <v>474</v>
      </c>
      <c r="F5633" s="148">
        <v>285</v>
      </c>
      <c r="G5633" s="148">
        <v>332</v>
      </c>
      <c r="H5633" s="148">
        <v>69599.22</v>
      </c>
    </row>
    <row r="5634" spans="2:8">
      <c r="B5634" s="211">
        <v>2018</v>
      </c>
      <c r="C5634" s="213">
        <v>2</v>
      </c>
      <c r="D5634" s="209" t="s">
        <v>99</v>
      </c>
      <c r="E5634" s="204" t="s">
        <v>397</v>
      </c>
      <c r="F5634" s="148">
        <v>274</v>
      </c>
      <c r="G5634" s="148">
        <v>320</v>
      </c>
      <c r="H5634" s="148">
        <v>61938.39</v>
      </c>
    </row>
    <row r="5635" spans="2:8">
      <c r="B5635" s="211">
        <v>2018</v>
      </c>
      <c r="C5635" s="213">
        <v>2</v>
      </c>
      <c r="D5635" s="209" t="s">
        <v>140</v>
      </c>
      <c r="E5635" s="204" t="s">
        <v>414</v>
      </c>
      <c r="F5635" s="148">
        <v>16</v>
      </c>
      <c r="G5635" s="148">
        <v>18</v>
      </c>
      <c r="H5635" s="148">
        <v>9541.7999999999993</v>
      </c>
    </row>
    <row r="5636" spans="2:8">
      <c r="B5636" s="211">
        <v>2018</v>
      </c>
      <c r="C5636" s="213">
        <v>2</v>
      </c>
      <c r="D5636" s="209" t="s">
        <v>92</v>
      </c>
      <c r="E5636" s="204" t="s">
        <v>236</v>
      </c>
      <c r="F5636" s="148">
        <v>845</v>
      </c>
      <c r="G5636" s="148">
        <v>985</v>
      </c>
      <c r="H5636" s="148">
        <v>186908.32</v>
      </c>
    </row>
    <row r="5637" spans="2:8">
      <c r="B5637" s="211">
        <v>2018</v>
      </c>
      <c r="C5637" s="213">
        <v>2</v>
      </c>
      <c r="D5637" s="209" t="s">
        <v>92</v>
      </c>
      <c r="E5637" s="204" t="s">
        <v>248</v>
      </c>
      <c r="F5637" s="148">
        <v>824</v>
      </c>
      <c r="G5637" s="148">
        <v>961</v>
      </c>
      <c r="H5637" s="148">
        <v>180000</v>
      </c>
    </row>
    <row r="5638" spans="2:8">
      <c r="B5638" s="211">
        <v>2018</v>
      </c>
      <c r="C5638" s="213">
        <v>2</v>
      </c>
      <c r="D5638" s="209" t="s">
        <v>92</v>
      </c>
      <c r="E5638" s="204" t="s">
        <v>262</v>
      </c>
      <c r="F5638" s="148">
        <v>234</v>
      </c>
      <c r="G5638" s="148">
        <v>272</v>
      </c>
      <c r="H5638" s="148">
        <v>59526.890000000007</v>
      </c>
    </row>
    <row r="5639" spans="2:8">
      <c r="B5639" s="211">
        <v>2018</v>
      </c>
      <c r="C5639" s="213">
        <v>2</v>
      </c>
      <c r="D5639" s="209" t="s">
        <v>92</v>
      </c>
      <c r="E5639" s="204" t="s">
        <v>265</v>
      </c>
      <c r="F5639" s="148">
        <v>274</v>
      </c>
      <c r="G5639" s="148">
        <v>320</v>
      </c>
      <c r="H5639" s="148">
        <v>50000</v>
      </c>
    </row>
    <row r="5640" spans="2:8">
      <c r="B5640" s="211">
        <v>2018</v>
      </c>
      <c r="C5640" s="213">
        <v>2</v>
      </c>
      <c r="D5640" s="209" t="s">
        <v>92</v>
      </c>
      <c r="E5640" s="204" t="s">
        <v>267</v>
      </c>
      <c r="F5640" s="148">
        <v>275</v>
      </c>
      <c r="G5640" s="148">
        <v>320</v>
      </c>
      <c r="H5640" s="148">
        <v>73000</v>
      </c>
    </row>
    <row r="5641" spans="2:8">
      <c r="B5641" s="211">
        <v>2018</v>
      </c>
      <c r="C5641" s="213">
        <v>2</v>
      </c>
      <c r="D5641" s="209" t="s">
        <v>92</v>
      </c>
      <c r="E5641" s="204" t="s">
        <v>274</v>
      </c>
      <c r="F5641" s="148">
        <v>287</v>
      </c>
      <c r="G5641" s="148">
        <v>336</v>
      </c>
      <c r="H5641" s="148">
        <v>97204.87000000001</v>
      </c>
    </row>
    <row r="5642" spans="2:8">
      <c r="B5642" s="211">
        <v>2018</v>
      </c>
      <c r="C5642" s="213">
        <v>2</v>
      </c>
      <c r="D5642" s="209" t="s">
        <v>92</v>
      </c>
      <c r="E5642" s="204" t="s">
        <v>284</v>
      </c>
      <c r="F5642" s="148">
        <v>186</v>
      </c>
      <c r="G5642" s="148">
        <v>219</v>
      </c>
      <c r="H5642" s="148">
        <v>52442.169999999991</v>
      </c>
    </row>
    <row r="5643" spans="2:8">
      <c r="B5643" s="211">
        <v>2018</v>
      </c>
      <c r="C5643" s="213">
        <v>2</v>
      </c>
      <c r="D5643" s="209" t="s">
        <v>92</v>
      </c>
      <c r="E5643" s="204" t="s">
        <v>285</v>
      </c>
      <c r="F5643" s="148">
        <v>1432</v>
      </c>
      <c r="G5643" s="148">
        <v>1670</v>
      </c>
      <c r="H5643" s="148">
        <v>334604.42</v>
      </c>
    </row>
    <row r="5644" spans="2:8">
      <c r="B5644" s="211">
        <v>2018</v>
      </c>
      <c r="C5644" s="213">
        <v>2</v>
      </c>
      <c r="D5644" s="209" t="s">
        <v>92</v>
      </c>
      <c r="E5644" s="204" t="s">
        <v>301</v>
      </c>
      <c r="F5644" s="148">
        <v>385</v>
      </c>
      <c r="G5644" s="148">
        <v>449</v>
      </c>
      <c r="H5644" s="148">
        <v>155653.03000000003</v>
      </c>
    </row>
    <row r="5645" spans="2:8">
      <c r="B5645" s="211">
        <v>2018</v>
      </c>
      <c r="C5645" s="213">
        <v>2</v>
      </c>
      <c r="D5645" s="209" t="s">
        <v>92</v>
      </c>
      <c r="E5645" s="204" t="s">
        <v>470</v>
      </c>
      <c r="F5645" s="148">
        <v>825</v>
      </c>
      <c r="G5645" s="148">
        <v>962</v>
      </c>
      <c r="H5645" s="148">
        <v>189343.82</v>
      </c>
    </row>
    <row r="5646" spans="2:8">
      <c r="B5646" s="211">
        <v>2018</v>
      </c>
      <c r="C5646" s="213">
        <v>2</v>
      </c>
      <c r="D5646" s="209" t="s">
        <v>92</v>
      </c>
      <c r="E5646" s="204" t="s">
        <v>472</v>
      </c>
      <c r="F5646" s="148">
        <v>571</v>
      </c>
      <c r="G5646" s="148">
        <v>666</v>
      </c>
      <c r="H5646" s="148">
        <v>176180</v>
      </c>
    </row>
    <row r="5647" spans="2:8">
      <c r="B5647" s="211">
        <v>2018</v>
      </c>
      <c r="C5647" s="213">
        <v>2</v>
      </c>
      <c r="D5647" s="209" t="s">
        <v>92</v>
      </c>
      <c r="E5647" s="204" t="s">
        <v>316</v>
      </c>
      <c r="F5647" s="148">
        <v>284</v>
      </c>
      <c r="G5647" s="148">
        <v>332</v>
      </c>
      <c r="H5647" s="148">
        <v>60076.83</v>
      </c>
    </row>
    <row r="5648" spans="2:8">
      <c r="B5648" s="211">
        <v>2018</v>
      </c>
      <c r="C5648" s="213">
        <v>2</v>
      </c>
      <c r="D5648" s="209" t="s">
        <v>92</v>
      </c>
      <c r="E5648" s="204" t="s">
        <v>324</v>
      </c>
      <c r="F5648" s="148">
        <v>3568</v>
      </c>
      <c r="G5648" s="148">
        <v>4161</v>
      </c>
      <c r="H5648" s="148">
        <v>911117.09000000008</v>
      </c>
    </row>
    <row r="5649" spans="2:8">
      <c r="B5649" s="211">
        <v>2018</v>
      </c>
      <c r="C5649" s="213">
        <v>2</v>
      </c>
      <c r="D5649" s="209" t="s">
        <v>92</v>
      </c>
      <c r="E5649" s="204" t="s">
        <v>484</v>
      </c>
      <c r="F5649" s="148">
        <v>319</v>
      </c>
      <c r="G5649" s="148">
        <v>371</v>
      </c>
      <c r="H5649" s="148">
        <v>166266.13</v>
      </c>
    </row>
    <row r="5650" spans="2:8">
      <c r="B5650" s="211">
        <v>2018</v>
      </c>
      <c r="C5650" s="213">
        <v>2</v>
      </c>
      <c r="D5650" s="209" t="s">
        <v>92</v>
      </c>
      <c r="E5650" s="204" t="s">
        <v>328</v>
      </c>
      <c r="F5650" s="148">
        <v>281</v>
      </c>
      <c r="G5650" s="148">
        <v>326</v>
      </c>
      <c r="H5650" s="148">
        <v>18499.999999999989</v>
      </c>
    </row>
    <row r="5651" spans="2:8">
      <c r="B5651" s="211">
        <v>2018</v>
      </c>
      <c r="C5651" s="213">
        <v>2</v>
      </c>
      <c r="D5651" s="209" t="s">
        <v>92</v>
      </c>
      <c r="E5651" s="204" t="s">
        <v>330</v>
      </c>
      <c r="F5651" s="148">
        <v>3492</v>
      </c>
      <c r="G5651" s="148">
        <v>4071</v>
      </c>
      <c r="H5651" s="148">
        <v>799079.47</v>
      </c>
    </row>
    <row r="5652" spans="2:8">
      <c r="B5652" s="211">
        <v>2018</v>
      </c>
      <c r="C5652" s="213">
        <v>2</v>
      </c>
      <c r="D5652" s="209" t="s">
        <v>92</v>
      </c>
      <c r="E5652" s="204" t="s">
        <v>414</v>
      </c>
      <c r="F5652" s="148">
        <v>461</v>
      </c>
      <c r="G5652" s="148">
        <v>538</v>
      </c>
      <c r="H5652" s="148">
        <v>199962</v>
      </c>
    </row>
    <row r="5653" spans="2:8">
      <c r="B5653" s="211">
        <v>2018</v>
      </c>
      <c r="C5653" s="213">
        <v>2</v>
      </c>
      <c r="D5653" s="209" t="s">
        <v>92</v>
      </c>
      <c r="E5653" s="204" t="s">
        <v>545</v>
      </c>
      <c r="F5653" s="148">
        <v>331</v>
      </c>
      <c r="G5653" s="148">
        <v>385</v>
      </c>
      <c r="H5653" s="148">
        <v>105108</v>
      </c>
    </row>
    <row r="5654" spans="2:8">
      <c r="B5654" s="211">
        <v>2018</v>
      </c>
      <c r="C5654" s="213">
        <v>2</v>
      </c>
      <c r="D5654" s="209" t="s">
        <v>92</v>
      </c>
      <c r="E5654" s="204" t="s">
        <v>474</v>
      </c>
      <c r="F5654" s="148">
        <v>275</v>
      </c>
      <c r="G5654" s="148">
        <v>321</v>
      </c>
      <c r="H5654" s="148">
        <v>60000</v>
      </c>
    </row>
    <row r="5655" spans="2:8">
      <c r="B5655" s="211">
        <v>2018</v>
      </c>
      <c r="C5655" s="213">
        <v>2</v>
      </c>
      <c r="D5655" s="209" t="s">
        <v>92</v>
      </c>
      <c r="E5655" s="204" t="s">
        <v>418</v>
      </c>
      <c r="F5655" s="148">
        <v>2</v>
      </c>
      <c r="G5655" s="148">
        <v>3</v>
      </c>
      <c r="H5655" s="148">
        <v>1854.8799999999999</v>
      </c>
    </row>
    <row r="5656" spans="2:8">
      <c r="B5656" s="211">
        <v>2018</v>
      </c>
      <c r="C5656" s="213">
        <v>2</v>
      </c>
      <c r="D5656" s="209" t="s">
        <v>92</v>
      </c>
      <c r="E5656" s="204" t="s">
        <v>475</v>
      </c>
      <c r="F5656" s="148">
        <v>274</v>
      </c>
      <c r="G5656" s="148">
        <v>320</v>
      </c>
      <c r="H5656" s="148">
        <v>63225</v>
      </c>
    </row>
    <row r="5657" spans="2:8">
      <c r="B5657" s="211">
        <v>2018</v>
      </c>
      <c r="C5657" s="213">
        <v>2</v>
      </c>
      <c r="D5657" s="209" t="s">
        <v>92</v>
      </c>
      <c r="E5657" s="204" t="s">
        <v>390</v>
      </c>
      <c r="F5657" s="148">
        <v>1723</v>
      </c>
      <c r="G5657" s="148">
        <v>2011</v>
      </c>
      <c r="H5657" s="148">
        <v>407078.84</v>
      </c>
    </row>
    <row r="5658" spans="2:8">
      <c r="B5658" s="211">
        <v>2018</v>
      </c>
      <c r="C5658" s="213">
        <v>2</v>
      </c>
      <c r="D5658" s="209" t="s">
        <v>92</v>
      </c>
      <c r="E5658" s="204" t="s">
        <v>397</v>
      </c>
      <c r="F5658" s="148">
        <v>618</v>
      </c>
      <c r="G5658" s="148">
        <v>721</v>
      </c>
      <c r="H5658" s="148">
        <v>134479.94</v>
      </c>
    </row>
    <row r="5659" spans="2:8">
      <c r="B5659" s="211">
        <v>2018</v>
      </c>
      <c r="C5659" s="213">
        <v>2</v>
      </c>
      <c r="D5659" s="209" t="s">
        <v>92</v>
      </c>
      <c r="E5659" s="204" t="s">
        <v>477</v>
      </c>
      <c r="F5659" s="148">
        <v>1913</v>
      </c>
      <c r="G5659" s="148">
        <v>2231</v>
      </c>
      <c r="H5659" s="148">
        <v>469540.68999999994</v>
      </c>
    </row>
    <row r="5660" spans="2:8">
      <c r="B5660" s="211">
        <v>2018</v>
      </c>
      <c r="C5660" s="213">
        <v>2</v>
      </c>
      <c r="D5660" s="209" t="s">
        <v>92</v>
      </c>
      <c r="E5660" s="204" t="s">
        <v>400</v>
      </c>
      <c r="F5660" s="148">
        <v>0</v>
      </c>
      <c r="G5660" s="148">
        <v>0</v>
      </c>
      <c r="H5660" s="148">
        <v>182.12</v>
      </c>
    </row>
    <row r="5661" spans="2:8">
      <c r="B5661" s="211">
        <v>2018</v>
      </c>
      <c r="C5661" s="213">
        <v>2</v>
      </c>
      <c r="D5661" s="209" t="s">
        <v>141</v>
      </c>
      <c r="E5661" s="204" t="s">
        <v>417</v>
      </c>
      <c r="F5661" s="148">
        <v>31</v>
      </c>
      <c r="G5661" s="148">
        <v>36</v>
      </c>
      <c r="H5661" s="148">
        <v>9428.6</v>
      </c>
    </row>
    <row r="5662" spans="2:8">
      <c r="B5662" s="211">
        <v>2018</v>
      </c>
      <c r="C5662" s="213">
        <v>2</v>
      </c>
      <c r="D5662" s="209" t="s">
        <v>142</v>
      </c>
      <c r="E5662" s="204" t="s">
        <v>330</v>
      </c>
      <c r="F5662" s="148">
        <v>827</v>
      </c>
      <c r="G5662" s="148">
        <v>965</v>
      </c>
      <c r="H5662" s="148">
        <v>184181.12</v>
      </c>
    </row>
    <row r="5663" spans="2:8">
      <c r="B5663" s="211">
        <v>2018</v>
      </c>
      <c r="C5663" s="213">
        <v>2</v>
      </c>
      <c r="D5663" s="209" t="s">
        <v>142</v>
      </c>
      <c r="E5663" s="204" t="s">
        <v>474</v>
      </c>
      <c r="F5663" s="148">
        <v>598</v>
      </c>
      <c r="G5663" s="148">
        <v>698</v>
      </c>
      <c r="H5663" s="148">
        <v>139198.44</v>
      </c>
    </row>
    <row r="5664" spans="2:8">
      <c r="B5664" s="211">
        <v>2018</v>
      </c>
      <c r="C5664" s="213">
        <v>2</v>
      </c>
      <c r="D5664" s="209" t="s">
        <v>142</v>
      </c>
      <c r="E5664" s="204" t="s">
        <v>390</v>
      </c>
      <c r="F5664" s="148">
        <v>1140</v>
      </c>
      <c r="G5664" s="148">
        <v>1329</v>
      </c>
      <c r="H5664" s="148">
        <v>220000</v>
      </c>
    </row>
    <row r="5665" spans="2:8">
      <c r="B5665" s="211">
        <v>2018</v>
      </c>
      <c r="C5665" s="213">
        <v>2</v>
      </c>
      <c r="D5665" s="209" t="s">
        <v>143</v>
      </c>
      <c r="E5665" s="204" t="s">
        <v>248</v>
      </c>
      <c r="F5665" s="148">
        <v>256</v>
      </c>
      <c r="G5665" s="148">
        <v>299</v>
      </c>
      <c r="H5665" s="148">
        <v>60000</v>
      </c>
    </row>
    <row r="5666" spans="2:8">
      <c r="B5666" s="211">
        <v>2018</v>
      </c>
      <c r="C5666" s="213">
        <v>2</v>
      </c>
      <c r="D5666" s="209" t="s">
        <v>143</v>
      </c>
      <c r="E5666" s="204" t="s">
        <v>474</v>
      </c>
      <c r="F5666" s="148">
        <v>150</v>
      </c>
      <c r="G5666" s="148">
        <v>176</v>
      </c>
      <c r="H5666" s="148">
        <v>33000</v>
      </c>
    </row>
    <row r="5667" spans="2:8">
      <c r="B5667" s="211">
        <v>2018</v>
      </c>
      <c r="C5667" s="213">
        <v>2</v>
      </c>
      <c r="D5667" s="209" t="s">
        <v>143</v>
      </c>
      <c r="E5667" s="204" t="s">
        <v>375</v>
      </c>
      <c r="F5667" s="148">
        <v>70</v>
      </c>
      <c r="G5667" s="148">
        <v>81</v>
      </c>
      <c r="H5667" s="148">
        <v>46900</v>
      </c>
    </row>
    <row r="5668" spans="2:8">
      <c r="B5668" s="211">
        <v>2018</v>
      </c>
      <c r="C5668" s="213">
        <v>2</v>
      </c>
      <c r="D5668" s="209" t="s">
        <v>143</v>
      </c>
      <c r="E5668" s="204" t="s">
        <v>397</v>
      </c>
      <c r="F5668" s="148">
        <v>549</v>
      </c>
      <c r="G5668" s="148">
        <v>641</v>
      </c>
      <c r="H5668" s="148">
        <v>121671.15000000001</v>
      </c>
    </row>
    <row r="5669" spans="2:8">
      <c r="B5669" s="211">
        <v>2018</v>
      </c>
      <c r="C5669" s="213">
        <v>2</v>
      </c>
      <c r="D5669" s="209" t="s">
        <v>145</v>
      </c>
      <c r="E5669" s="204" t="s">
        <v>292</v>
      </c>
      <c r="F5669" s="148">
        <v>274</v>
      </c>
      <c r="G5669" s="148">
        <v>320</v>
      </c>
      <c r="H5669" s="148">
        <v>60000</v>
      </c>
    </row>
    <row r="5670" spans="2:8">
      <c r="B5670" s="211">
        <v>2018</v>
      </c>
      <c r="C5670" s="213">
        <v>2</v>
      </c>
      <c r="D5670" s="209" t="s">
        <v>145</v>
      </c>
      <c r="E5670" s="204" t="s">
        <v>418</v>
      </c>
      <c r="F5670" s="148">
        <v>4</v>
      </c>
      <c r="G5670" s="148">
        <v>4</v>
      </c>
      <c r="H5670" s="148">
        <v>2493.2800000000002</v>
      </c>
    </row>
    <row r="5671" spans="2:8">
      <c r="B5671" s="211">
        <v>2018</v>
      </c>
      <c r="C5671" s="213">
        <v>2</v>
      </c>
      <c r="D5671" s="209" t="s">
        <v>145</v>
      </c>
      <c r="E5671" s="204" t="s">
        <v>477</v>
      </c>
      <c r="F5671" s="148">
        <v>284</v>
      </c>
      <c r="G5671" s="148">
        <v>332</v>
      </c>
      <c r="H5671" s="148">
        <v>72826.69</v>
      </c>
    </row>
    <row r="5672" spans="2:8">
      <c r="B5672" s="211">
        <v>2018</v>
      </c>
      <c r="C5672" s="213">
        <v>2</v>
      </c>
      <c r="D5672" s="209" t="s">
        <v>93</v>
      </c>
      <c r="E5672" s="204" t="s">
        <v>426</v>
      </c>
      <c r="F5672" s="148">
        <v>5</v>
      </c>
      <c r="G5672" s="148">
        <v>6</v>
      </c>
      <c r="H5672" s="148">
        <v>3037.0600000000004</v>
      </c>
    </row>
    <row r="5673" spans="2:8">
      <c r="B5673" s="211">
        <v>2018</v>
      </c>
      <c r="C5673" s="213">
        <v>2</v>
      </c>
      <c r="D5673" s="209" t="s">
        <v>93</v>
      </c>
      <c r="E5673" s="204" t="s">
        <v>292</v>
      </c>
      <c r="F5673" s="148">
        <v>274</v>
      </c>
      <c r="G5673" s="148">
        <v>320</v>
      </c>
      <c r="H5673" s="148">
        <v>60000</v>
      </c>
    </row>
    <row r="5674" spans="2:8">
      <c r="B5674" s="211">
        <v>2018</v>
      </c>
      <c r="C5674" s="213">
        <v>2</v>
      </c>
      <c r="D5674" s="209" t="s">
        <v>93</v>
      </c>
      <c r="E5674" s="204" t="s">
        <v>330</v>
      </c>
      <c r="F5674" s="148">
        <v>2639</v>
      </c>
      <c r="G5674" s="148">
        <v>3078</v>
      </c>
      <c r="H5674" s="148">
        <v>665048.05999999994</v>
      </c>
    </row>
    <row r="5675" spans="2:8">
      <c r="B5675" s="211">
        <v>2018</v>
      </c>
      <c r="C5675" s="213">
        <v>2</v>
      </c>
      <c r="D5675" s="209" t="s">
        <v>93</v>
      </c>
      <c r="E5675" s="204" t="s">
        <v>375</v>
      </c>
      <c r="F5675" s="148">
        <v>901</v>
      </c>
      <c r="G5675" s="148">
        <v>1051</v>
      </c>
      <c r="H5675" s="148">
        <v>150000</v>
      </c>
    </row>
    <row r="5676" spans="2:8">
      <c r="B5676" s="211">
        <v>2018</v>
      </c>
      <c r="C5676" s="213">
        <v>2</v>
      </c>
      <c r="D5676" s="209" t="s">
        <v>93</v>
      </c>
      <c r="E5676" s="204" t="s">
        <v>390</v>
      </c>
      <c r="F5676" s="148">
        <v>899</v>
      </c>
      <c r="G5676" s="148">
        <v>1049</v>
      </c>
      <c r="H5676" s="148">
        <v>190854.46</v>
      </c>
    </row>
    <row r="5677" spans="2:8">
      <c r="B5677" s="211">
        <v>2018</v>
      </c>
      <c r="C5677" s="213">
        <v>2</v>
      </c>
      <c r="D5677" s="209" t="s">
        <v>93</v>
      </c>
      <c r="E5677" s="204" t="s">
        <v>477</v>
      </c>
      <c r="F5677" s="148">
        <v>5686</v>
      </c>
      <c r="G5677" s="148">
        <v>6632</v>
      </c>
      <c r="H5677" s="148">
        <v>1167243.3500000001</v>
      </c>
    </row>
    <row r="5678" spans="2:8">
      <c r="B5678" s="211">
        <v>2018</v>
      </c>
      <c r="C5678" s="213">
        <v>2</v>
      </c>
      <c r="D5678" s="209" t="s">
        <v>103</v>
      </c>
      <c r="E5678" s="204" t="s">
        <v>280</v>
      </c>
      <c r="F5678" s="148">
        <v>10</v>
      </c>
      <c r="G5678" s="148">
        <v>12</v>
      </c>
      <c r="H5678" s="148">
        <v>4239</v>
      </c>
    </row>
    <row r="5679" spans="2:8">
      <c r="B5679" s="211">
        <v>2018</v>
      </c>
      <c r="C5679" s="213">
        <v>2</v>
      </c>
      <c r="D5679" s="209" t="s">
        <v>148</v>
      </c>
      <c r="E5679" s="204" t="s">
        <v>470</v>
      </c>
      <c r="F5679" s="148">
        <v>275</v>
      </c>
      <c r="G5679" s="148">
        <v>321</v>
      </c>
      <c r="H5679" s="148">
        <v>63784.03</v>
      </c>
    </row>
    <row r="5680" spans="2:8">
      <c r="B5680" s="211">
        <v>2018</v>
      </c>
      <c r="C5680" s="213">
        <v>2</v>
      </c>
      <c r="D5680" s="209" t="s">
        <v>148</v>
      </c>
      <c r="E5680" s="204" t="s">
        <v>330</v>
      </c>
      <c r="F5680" s="148">
        <v>186</v>
      </c>
      <c r="G5680" s="148">
        <v>217</v>
      </c>
      <c r="H5680" s="148">
        <v>67500</v>
      </c>
    </row>
    <row r="5681" spans="2:8">
      <c r="B5681" s="211">
        <v>2018</v>
      </c>
      <c r="C5681" s="213">
        <v>2</v>
      </c>
      <c r="D5681" s="209" t="s">
        <v>148</v>
      </c>
      <c r="E5681" s="204" t="s">
        <v>414</v>
      </c>
      <c r="F5681" s="148">
        <v>45</v>
      </c>
      <c r="G5681" s="148">
        <v>52</v>
      </c>
      <c r="H5681" s="148">
        <v>33852</v>
      </c>
    </row>
    <row r="5682" spans="2:8">
      <c r="B5682" s="211">
        <v>2018</v>
      </c>
      <c r="C5682" s="213">
        <v>2</v>
      </c>
      <c r="D5682" s="209" t="s">
        <v>148</v>
      </c>
      <c r="E5682" s="204" t="s">
        <v>474</v>
      </c>
      <c r="F5682" s="148">
        <v>275</v>
      </c>
      <c r="G5682" s="148">
        <v>321</v>
      </c>
      <c r="H5682" s="148">
        <v>60000</v>
      </c>
    </row>
    <row r="5683" spans="2:8">
      <c r="B5683" s="211">
        <v>2018</v>
      </c>
      <c r="C5683" s="213">
        <v>2</v>
      </c>
      <c r="D5683" s="209" t="s">
        <v>148</v>
      </c>
      <c r="E5683" s="204" t="s">
        <v>390</v>
      </c>
      <c r="F5683" s="148">
        <v>2471</v>
      </c>
      <c r="G5683" s="148">
        <v>2884</v>
      </c>
      <c r="H5683" s="148">
        <v>524754.09</v>
      </c>
    </row>
    <row r="5684" spans="2:8">
      <c r="B5684" s="211">
        <v>2018</v>
      </c>
      <c r="C5684" s="213">
        <v>2</v>
      </c>
      <c r="D5684" s="209" t="s">
        <v>148</v>
      </c>
      <c r="E5684" s="204" t="s">
        <v>413</v>
      </c>
      <c r="F5684" s="148">
        <v>250</v>
      </c>
      <c r="G5684" s="148">
        <v>291</v>
      </c>
      <c r="H5684" s="148">
        <v>50000</v>
      </c>
    </row>
    <row r="5685" spans="2:8">
      <c r="B5685" s="211">
        <v>2018</v>
      </c>
      <c r="C5685" s="213">
        <v>2</v>
      </c>
      <c r="D5685" s="209" t="s">
        <v>163</v>
      </c>
      <c r="E5685" s="204" t="s">
        <v>414</v>
      </c>
      <c r="F5685" s="148">
        <v>51</v>
      </c>
      <c r="G5685" s="148">
        <v>59</v>
      </c>
      <c r="H5685" s="148">
        <v>21349.65</v>
      </c>
    </row>
    <row r="5686" spans="2:8">
      <c r="B5686" s="211">
        <v>2018</v>
      </c>
      <c r="C5686" s="213">
        <v>2</v>
      </c>
      <c r="D5686" s="209" t="s">
        <v>149</v>
      </c>
      <c r="E5686" s="204" t="s">
        <v>248</v>
      </c>
      <c r="F5686" s="148">
        <v>275</v>
      </c>
      <c r="G5686" s="148">
        <v>320</v>
      </c>
      <c r="H5686" s="148">
        <v>60000</v>
      </c>
    </row>
    <row r="5687" spans="2:8">
      <c r="B5687" s="211">
        <v>2018</v>
      </c>
      <c r="C5687" s="213">
        <v>2</v>
      </c>
      <c r="D5687" s="209" t="s">
        <v>149</v>
      </c>
      <c r="E5687" s="204" t="s">
        <v>270</v>
      </c>
      <c r="F5687" s="148">
        <v>130</v>
      </c>
      <c r="G5687" s="148">
        <v>152</v>
      </c>
      <c r="H5687" s="148">
        <v>59330.859999999979</v>
      </c>
    </row>
    <row r="5688" spans="2:8">
      <c r="B5688" s="211">
        <v>2018</v>
      </c>
      <c r="C5688" s="213">
        <v>2</v>
      </c>
      <c r="D5688" s="209" t="s">
        <v>149</v>
      </c>
      <c r="E5688" s="204" t="s">
        <v>302</v>
      </c>
      <c r="F5688" s="148">
        <v>548</v>
      </c>
      <c r="G5688" s="148">
        <v>638</v>
      </c>
      <c r="H5688" s="148">
        <v>126720.41</v>
      </c>
    </row>
    <row r="5689" spans="2:8">
      <c r="B5689" s="211">
        <v>2018</v>
      </c>
      <c r="C5689" s="213">
        <v>2</v>
      </c>
      <c r="D5689" s="209" t="s">
        <v>150</v>
      </c>
      <c r="E5689" s="204" t="s">
        <v>470</v>
      </c>
      <c r="F5689" s="148">
        <v>550</v>
      </c>
      <c r="G5689" s="148">
        <v>642</v>
      </c>
      <c r="H5689" s="148">
        <v>120057.20000000001</v>
      </c>
    </row>
    <row r="5690" spans="2:8">
      <c r="B5690" s="211">
        <v>2018</v>
      </c>
      <c r="C5690" s="213">
        <v>2</v>
      </c>
      <c r="D5690" s="209" t="s">
        <v>150</v>
      </c>
      <c r="E5690" s="204" t="s">
        <v>402</v>
      </c>
      <c r="F5690" s="148">
        <v>275</v>
      </c>
      <c r="G5690" s="148">
        <v>321</v>
      </c>
      <c r="H5690" s="148">
        <v>87468.17</v>
      </c>
    </row>
    <row r="5691" spans="2:8">
      <c r="B5691" s="211">
        <v>2018</v>
      </c>
      <c r="C5691" s="213">
        <v>2</v>
      </c>
      <c r="D5691" s="209" t="s">
        <v>192</v>
      </c>
      <c r="E5691" s="204" t="s">
        <v>375</v>
      </c>
      <c r="F5691" s="148">
        <v>824</v>
      </c>
      <c r="G5691" s="148">
        <v>961</v>
      </c>
      <c r="H5691" s="148">
        <v>150000</v>
      </c>
    </row>
    <row r="5692" spans="2:8">
      <c r="B5692" s="211">
        <v>2018</v>
      </c>
      <c r="C5692" s="213">
        <v>3</v>
      </c>
      <c r="D5692" s="209" t="s">
        <v>2</v>
      </c>
      <c r="E5692" s="204" t="s">
        <v>236</v>
      </c>
      <c r="F5692" s="148">
        <v>3432</v>
      </c>
      <c r="G5692" s="148">
        <v>4003</v>
      </c>
      <c r="H5692" s="148">
        <v>760815.94000000006</v>
      </c>
    </row>
    <row r="5693" spans="2:8">
      <c r="B5693" s="211">
        <v>2018</v>
      </c>
      <c r="C5693" s="213">
        <v>3</v>
      </c>
      <c r="D5693" s="209" t="s">
        <v>2</v>
      </c>
      <c r="E5693" s="204" t="s">
        <v>248</v>
      </c>
      <c r="F5693" s="148">
        <v>556</v>
      </c>
      <c r="G5693" s="148">
        <v>648</v>
      </c>
      <c r="H5693" s="148">
        <v>113000</v>
      </c>
    </row>
    <row r="5694" spans="2:8">
      <c r="B5694" s="211">
        <v>2018</v>
      </c>
      <c r="C5694" s="213">
        <v>3</v>
      </c>
      <c r="D5694" s="209" t="s">
        <v>2</v>
      </c>
      <c r="E5694" s="204" t="s">
        <v>257</v>
      </c>
      <c r="F5694" s="148">
        <v>9</v>
      </c>
      <c r="G5694" s="148">
        <v>11</v>
      </c>
      <c r="H5694" s="148">
        <v>10000</v>
      </c>
    </row>
    <row r="5695" spans="2:8">
      <c r="B5695" s="211">
        <v>2018</v>
      </c>
      <c r="C5695" s="213">
        <v>3</v>
      </c>
      <c r="D5695" s="209" t="s">
        <v>2</v>
      </c>
      <c r="E5695" s="204" t="s">
        <v>267</v>
      </c>
      <c r="F5695" s="148">
        <v>1446</v>
      </c>
      <c r="G5695" s="148">
        <v>1688</v>
      </c>
      <c r="H5695" s="148">
        <v>250000</v>
      </c>
    </row>
    <row r="5696" spans="2:8">
      <c r="B5696" s="211">
        <v>2018</v>
      </c>
      <c r="C5696" s="213">
        <v>3</v>
      </c>
      <c r="D5696" s="209" t="s">
        <v>2</v>
      </c>
      <c r="E5696" s="204" t="s">
        <v>282</v>
      </c>
      <c r="F5696" s="148">
        <v>599</v>
      </c>
      <c r="G5696" s="148">
        <v>699</v>
      </c>
      <c r="H5696" s="148">
        <v>153438.44</v>
      </c>
    </row>
    <row r="5697" spans="2:8">
      <c r="B5697" s="211">
        <v>2018</v>
      </c>
      <c r="C5697" s="213">
        <v>3</v>
      </c>
      <c r="D5697" s="209" t="s">
        <v>2</v>
      </c>
      <c r="E5697" s="204" t="s">
        <v>285</v>
      </c>
      <c r="F5697" s="148">
        <v>1972</v>
      </c>
      <c r="G5697" s="148">
        <v>2302</v>
      </c>
      <c r="H5697" s="148">
        <v>494383.5</v>
      </c>
    </row>
    <row r="5698" spans="2:8">
      <c r="B5698" s="211">
        <v>2018</v>
      </c>
      <c r="C5698" s="213">
        <v>3</v>
      </c>
      <c r="D5698" s="209" t="s">
        <v>2</v>
      </c>
      <c r="E5698" s="204" t="s">
        <v>289</v>
      </c>
      <c r="F5698" s="148">
        <v>533</v>
      </c>
      <c r="G5698" s="148">
        <v>624</v>
      </c>
      <c r="H5698" s="148">
        <v>126016.84999999999</v>
      </c>
    </row>
    <row r="5699" spans="2:8">
      <c r="B5699" s="211">
        <v>2018</v>
      </c>
      <c r="C5699" s="213">
        <v>3</v>
      </c>
      <c r="D5699" s="209" t="s">
        <v>2</v>
      </c>
      <c r="E5699" s="204" t="s">
        <v>292</v>
      </c>
      <c r="F5699" s="148">
        <v>1451</v>
      </c>
      <c r="G5699" s="148">
        <v>1692</v>
      </c>
      <c r="H5699" s="148">
        <v>299999.99</v>
      </c>
    </row>
    <row r="5700" spans="2:8">
      <c r="B5700" s="211">
        <v>2018</v>
      </c>
      <c r="C5700" s="213">
        <v>3</v>
      </c>
      <c r="D5700" s="209" t="s">
        <v>2</v>
      </c>
      <c r="E5700" s="204" t="s">
        <v>301</v>
      </c>
      <c r="F5700" s="148">
        <v>195</v>
      </c>
      <c r="G5700" s="148">
        <v>227</v>
      </c>
      <c r="H5700" s="148">
        <v>63645.440000000002</v>
      </c>
    </row>
    <row r="5701" spans="2:8">
      <c r="B5701" s="211">
        <v>2018</v>
      </c>
      <c r="C5701" s="213">
        <v>3</v>
      </c>
      <c r="D5701" s="209" t="s">
        <v>2</v>
      </c>
      <c r="E5701" s="204" t="s">
        <v>302</v>
      </c>
      <c r="F5701" s="148">
        <v>298</v>
      </c>
      <c r="G5701" s="148">
        <v>347</v>
      </c>
      <c r="H5701" s="148">
        <v>68783.520000000004</v>
      </c>
    </row>
    <row r="5702" spans="2:8">
      <c r="B5702" s="211">
        <v>2018</v>
      </c>
      <c r="C5702" s="213">
        <v>3</v>
      </c>
      <c r="D5702" s="209" t="s">
        <v>2</v>
      </c>
      <c r="E5702" s="204" t="s">
        <v>548</v>
      </c>
      <c r="F5702" s="148">
        <v>284</v>
      </c>
      <c r="G5702" s="148">
        <v>331</v>
      </c>
      <c r="H5702" s="148">
        <v>50000</v>
      </c>
    </row>
    <row r="5703" spans="2:8">
      <c r="B5703" s="211">
        <v>2018</v>
      </c>
      <c r="C5703" s="213">
        <v>3</v>
      </c>
      <c r="D5703" s="209" t="s">
        <v>2</v>
      </c>
      <c r="E5703" s="204" t="s">
        <v>470</v>
      </c>
      <c r="F5703" s="148">
        <v>10162</v>
      </c>
      <c r="G5703" s="148">
        <v>11857</v>
      </c>
      <c r="H5703" s="148">
        <v>2311869.08</v>
      </c>
    </row>
    <row r="5704" spans="2:8">
      <c r="B5704" s="211">
        <v>2018</v>
      </c>
      <c r="C5704" s="213">
        <v>3</v>
      </c>
      <c r="D5704" s="209" t="s">
        <v>2</v>
      </c>
      <c r="E5704" s="204" t="s">
        <v>471</v>
      </c>
      <c r="F5704" s="148">
        <v>3722</v>
      </c>
      <c r="G5704" s="148">
        <v>4342</v>
      </c>
      <c r="H5704" s="148">
        <v>807737.71</v>
      </c>
    </row>
    <row r="5705" spans="2:8">
      <c r="B5705" s="211">
        <v>2018</v>
      </c>
      <c r="C5705" s="213">
        <v>3</v>
      </c>
      <c r="D5705" s="209" t="s">
        <v>2</v>
      </c>
      <c r="E5705" s="204" t="s">
        <v>472</v>
      </c>
      <c r="F5705" s="148">
        <v>275</v>
      </c>
      <c r="G5705" s="148">
        <v>321</v>
      </c>
      <c r="H5705" s="148">
        <v>88090</v>
      </c>
    </row>
    <row r="5706" spans="2:8">
      <c r="B5706" s="211">
        <v>2018</v>
      </c>
      <c r="C5706" s="213">
        <v>3</v>
      </c>
      <c r="D5706" s="209" t="s">
        <v>2</v>
      </c>
      <c r="E5706" s="204" t="s">
        <v>324</v>
      </c>
      <c r="F5706" s="148">
        <v>5037</v>
      </c>
      <c r="G5706" s="148">
        <v>5876</v>
      </c>
      <c r="H5706" s="148">
        <v>997996.11999999988</v>
      </c>
    </row>
    <row r="5707" spans="2:8">
      <c r="B5707" s="211">
        <v>2018</v>
      </c>
      <c r="C5707" s="213">
        <v>3</v>
      </c>
      <c r="D5707" s="209" t="s">
        <v>2</v>
      </c>
      <c r="E5707" s="204" t="s">
        <v>326</v>
      </c>
      <c r="F5707" s="148">
        <v>274</v>
      </c>
      <c r="G5707" s="148">
        <v>320</v>
      </c>
      <c r="H5707" s="148">
        <v>59125</v>
      </c>
    </row>
    <row r="5708" spans="2:8">
      <c r="B5708" s="211">
        <v>2018</v>
      </c>
      <c r="C5708" s="213">
        <v>3</v>
      </c>
      <c r="D5708" s="209" t="s">
        <v>2</v>
      </c>
      <c r="E5708" s="204" t="s">
        <v>328</v>
      </c>
      <c r="F5708" s="148">
        <v>185</v>
      </c>
      <c r="G5708" s="148">
        <v>216</v>
      </c>
      <c r="H5708" s="148">
        <v>50700.009999999995</v>
      </c>
    </row>
    <row r="5709" spans="2:8">
      <c r="B5709" s="211">
        <v>2018</v>
      </c>
      <c r="C5709" s="213">
        <v>3</v>
      </c>
      <c r="D5709" s="209" t="s">
        <v>2</v>
      </c>
      <c r="E5709" s="204" t="s">
        <v>330</v>
      </c>
      <c r="F5709" s="148">
        <v>11006</v>
      </c>
      <c r="G5709" s="148">
        <v>12836</v>
      </c>
      <c r="H5709" s="148">
        <v>2562450.0500000003</v>
      </c>
    </row>
    <row r="5710" spans="2:8">
      <c r="B5710" s="211">
        <v>2018</v>
      </c>
      <c r="C5710" s="213">
        <v>3</v>
      </c>
      <c r="D5710" s="209" t="s">
        <v>2</v>
      </c>
      <c r="E5710" s="204" t="s">
        <v>415</v>
      </c>
      <c r="F5710" s="148">
        <v>458</v>
      </c>
      <c r="G5710" s="148">
        <v>534</v>
      </c>
      <c r="H5710" s="148">
        <v>119380.8</v>
      </c>
    </row>
    <row r="5711" spans="2:8">
      <c r="B5711" s="211">
        <v>2018</v>
      </c>
      <c r="C5711" s="213">
        <v>3</v>
      </c>
      <c r="D5711" s="209" t="s">
        <v>2</v>
      </c>
      <c r="E5711" s="204" t="s">
        <v>474</v>
      </c>
      <c r="F5711" s="148">
        <v>6560</v>
      </c>
      <c r="G5711" s="148">
        <v>7652</v>
      </c>
      <c r="H5711" s="148">
        <v>1474789.8499999999</v>
      </c>
    </row>
    <row r="5712" spans="2:8">
      <c r="B5712" s="211">
        <v>2018</v>
      </c>
      <c r="C5712" s="213">
        <v>3</v>
      </c>
      <c r="D5712" s="209" t="s">
        <v>2</v>
      </c>
      <c r="E5712" s="204" t="s">
        <v>375</v>
      </c>
      <c r="F5712" s="148">
        <v>2588</v>
      </c>
      <c r="G5712" s="148">
        <v>3018</v>
      </c>
      <c r="H5712" s="148">
        <v>450000</v>
      </c>
    </row>
    <row r="5713" spans="2:8">
      <c r="B5713" s="211">
        <v>2018</v>
      </c>
      <c r="C5713" s="213">
        <v>3</v>
      </c>
      <c r="D5713" s="209" t="s">
        <v>2</v>
      </c>
      <c r="E5713" s="204" t="s">
        <v>418</v>
      </c>
      <c r="F5713" s="148">
        <v>43</v>
      </c>
      <c r="G5713" s="148">
        <v>50</v>
      </c>
      <c r="H5713" s="148">
        <v>28966.720000000001</v>
      </c>
    </row>
    <row r="5714" spans="2:8">
      <c r="B5714" s="211">
        <v>2018</v>
      </c>
      <c r="C5714" s="213">
        <v>3</v>
      </c>
      <c r="D5714" s="209" t="s">
        <v>2</v>
      </c>
      <c r="E5714" s="204" t="s">
        <v>387</v>
      </c>
      <c r="F5714" s="148">
        <v>19</v>
      </c>
      <c r="G5714" s="148">
        <v>22</v>
      </c>
      <c r="H5714" s="148">
        <v>7944.19</v>
      </c>
    </row>
    <row r="5715" spans="2:8">
      <c r="B5715" s="211">
        <v>2018</v>
      </c>
      <c r="C5715" s="213">
        <v>3</v>
      </c>
      <c r="D5715" s="209" t="s">
        <v>2</v>
      </c>
      <c r="E5715" s="204" t="s">
        <v>390</v>
      </c>
      <c r="F5715" s="148">
        <v>12891</v>
      </c>
      <c r="G5715" s="148">
        <v>15042</v>
      </c>
      <c r="H5715" s="148">
        <v>1792410.5599999998</v>
      </c>
    </row>
    <row r="5716" spans="2:8">
      <c r="B5716" s="211">
        <v>2018</v>
      </c>
      <c r="C5716" s="213">
        <v>3</v>
      </c>
      <c r="D5716" s="209" t="s">
        <v>2</v>
      </c>
      <c r="E5716" s="204" t="s">
        <v>394</v>
      </c>
      <c r="F5716" s="148">
        <v>514</v>
      </c>
      <c r="G5716" s="148">
        <v>599</v>
      </c>
      <c r="H5716" s="148">
        <v>104234.23999999999</v>
      </c>
    </row>
    <row r="5717" spans="2:8">
      <c r="B5717" s="211">
        <v>2018</v>
      </c>
      <c r="C5717" s="213">
        <v>3</v>
      </c>
      <c r="D5717" s="209" t="s">
        <v>2</v>
      </c>
      <c r="E5717" s="204" t="s">
        <v>397</v>
      </c>
      <c r="F5717" s="148">
        <v>300</v>
      </c>
      <c r="G5717" s="148">
        <v>349</v>
      </c>
      <c r="H5717" s="148">
        <v>64386.59</v>
      </c>
    </row>
    <row r="5718" spans="2:8">
      <c r="B5718" s="211">
        <v>2018</v>
      </c>
      <c r="C5718" s="213">
        <v>3</v>
      </c>
      <c r="D5718" s="209" t="s">
        <v>2</v>
      </c>
      <c r="E5718" s="204" t="s">
        <v>477</v>
      </c>
      <c r="F5718" s="148">
        <v>12099</v>
      </c>
      <c r="G5718" s="148">
        <v>14113</v>
      </c>
      <c r="H5718" s="148">
        <v>2899369.1900000009</v>
      </c>
    </row>
    <row r="5719" spans="2:8">
      <c r="B5719" s="211">
        <v>2018</v>
      </c>
      <c r="C5719" s="213">
        <v>3</v>
      </c>
      <c r="D5719" s="209" t="s">
        <v>2</v>
      </c>
      <c r="E5719" s="204" t="s">
        <v>413</v>
      </c>
      <c r="F5719" s="148">
        <v>275</v>
      </c>
      <c r="G5719" s="148">
        <v>320</v>
      </c>
      <c r="H5719" s="148">
        <v>58000</v>
      </c>
    </row>
    <row r="5720" spans="2:8">
      <c r="B5720" s="211">
        <v>2018</v>
      </c>
      <c r="C5720" s="213">
        <v>3</v>
      </c>
      <c r="D5720" s="209" t="s">
        <v>180</v>
      </c>
      <c r="E5720" s="204" t="s">
        <v>417</v>
      </c>
      <c r="F5720" s="148">
        <v>95</v>
      </c>
      <c r="G5720" s="148">
        <v>111</v>
      </c>
      <c r="H5720" s="148">
        <v>29062.32</v>
      </c>
    </row>
    <row r="5721" spans="2:8">
      <c r="B5721" s="211">
        <v>2018</v>
      </c>
      <c r="C5721" s="213">
        <v>3</v>
      </c>
      <c r="D5721" s="209" t="s">
        <v>164</v>
      </c>
      <c r="E5721" s="204" t="s">
        <v>323</v>
      </c>
      <c r="F5721" s="148">
        <v>280</v>
      </c>
      <c r="G5721" s="148">
        <v>327</v>
      </c>
      <c r="H5721" s="148">
        <v>60200</v>
      </c>
    </row>
    <row r="5722" spans="2:8">
      <c r="B5722" s="211">
        <v>2018</v>
      </c>
      <c r="C5722" s="213">
        <v>3</v>
      </c>
      <c r="D5722" s="209" t="s">
        <v>164</v>
      </c>
      <c r="E5722" s="204" t="s">
        <v>390</v>
      </c>
      <c r="F5722" s="148">
        <v>275</v>
      </c>
      <c r="G5722" s="148">
        <v>321</v>
      </c>
      <c r="H5722" s="148">
        <v>64019.199999999997</v>
      </c>
    </row>
    <row r="5723" spans="2:8">
      <c r="B5723" s="211">
        <v>2018</v>
      </c>
      <c r="C5723" s="213">
        <v>3</v>
      </c>
      <c r="D5723" s="209" t="s">
        <v>88</v>
      </c>
      <c r="E5723" s="204" t="s">
        <v>284</v>
      </c>
      <c r="F5723" s="148">
        <v>42</v>
      </c>
      <c r="G5723" s="148">
        <v>49</v>
      </c>
      <c r="H5723" s="148">
        <v>10758.49</v>
      </c>
    </row>
    <row r="5724" spans="2:8">
      <c r="B5724" s="211">
        <v>2018</v>
      </c>
      <c r="C5724" s="213">
        <v>3</v>
      </c>
      <c r="D5724" s="209" t="s">
        <v>88</v>
      </c>
      <c r="E5724" s="204" t="s">
        <v>320</v>
      </c>
      <c r="F5724" s="148">
        <v>120</v>
      </c>
      <c r="G5724" s="148">
        <v>140</v>
      </c>
      <c r="H5724" s="148">
        <v>43596</v>
      </c>
    </row>
    <row r="5725" spans="2:8">
      <c r="B5725" s="211">
        <v>2018</v>
      </c>
      <c r="C5725" s="213">
        <v>3</v>
      </c>
      <c r="D5725" s="209" t="s">
        <v>88</v>
      </c>
      <c r="E5725" s="204" t="s">
        <v>414</v>
      </c>
      <c r="F5725" s="148">
        <v>417</v>
      </c>
      <c r="G5725" s="148">
        <v>487</v>
      </c>
      <c r="H5725" s="148">
        <v>191686.25</v>
      </c>
    </row>
    <row r="5726" spans="2:8">
      <c r="B5726" s="211">
        <v>2018</v>
      </c>
      <c r="C5726" s="213">
        <v>3</v>
      </c>
      <c r="D5726" s="209" t="s">
        <v>88</v>
      </c>
      <c r="E5726" s="204" t="s">
        <v>390</v>
      </c>
      <c r="F5726" s="148">
        <v>570</v>
      </c>
      <c r="G5726" s="148">
        <v>664</v>
      </c>
      <c r="H5726" s="148">
        <v>140401.19</v>
      </c>
    </row>
    <row r="5727" spans="2:8">
      <c r="B5727" s="211">
        <v>2018</v>
      </c>
      <c r="C5727" s="213">
        <v>3</v>
      </c>
      <c r="D5727" s="209" t="s">
        <v>112</v>
      </c>
      <c r="E5727" s="204" t="s">
        <v>417</v>
      </c>
      <c r="F5727" s="148">
        <v>188</v>
      </c>
      <c r="G5727" s="148">
        <v>220</v>
      </c>
      <c r="H5727" s="148">
        <v>56720.88</v>
      </c>
    </row>
    <row r="5728" spans="2:8">
      <c r="B5728" s="211">
        <v>2018</v>
      </c>
      <c r="C5728" s="213">
        <v>3</v>
      </c>
      <c r="D5728" s="209" t="s">
        <v>112</v>
      </c>
      <c r="E5728" s="204" t="s">
        <v>418</v>
      </c>
      <c r="F5728" s="148">
        <v>11</v>
      </c>
      <c r="G5728" s="148">
        <v>13</v>
      </c>
      <c r="H5728" s="148">
        <v>10436.59</v>
      </c>
    </row>
    <row r="5729" spans="2:8">
      <c r="B5729" s="211">
        <v>2018</v>
      </c>
      <c r="C5729" s="213">
        <v>3</v>
      </c>
      <c r="D5729" s="209" t="s">
        <v>107</v>
      </c>
      <c r="E5729" s="204" t="s">
        <v>258</v>
      </c>
      <c r="F5729" s="148">
        <v>273</v>
      </c>
      <c r="G5729" s="148">
        <v>319</v>
      </c>
      <c r="H5729" s="148">
        <v>84337</v>
      </c>
    </row>
    <row r="5730" spans="2:8">
      <c r="B5730" s="211">
        <v>2018</v>
      </c>
      <c r="C5730" s="213">
        <v>3</v>
      </c>
      <c r="D5730" s="209" t="s">
        <v>107</v>
      </c>
      <c r="E5730" s="204" t="s">
        <v>262</v>
      </c>
      <c r="F5730" s="148">
        <v>857</v>
      </c>
      <c r="G5730" s="148">
        <v>1001</v>
      </c>
      <c r="H5730" s="148">
        <v>178611.56000000003</v>
      </c>
    </row>
    <row r="5731" spans="2:8">
      <c r="B5731" s="211">
        <v>2018</v>
      </c>
      <c r="C5731" s="213">
        <v>3</v>
      </c>
      <c r="D5731" s="209" t="s">
        <v>107</v>
      </c>
      <c r="E5731" s="204" t="s">
        <v>284</v>
      </c>
      <c r="F5731" s="148">
        <v>766</v>
      </c>
      <c r="G5731" s="148">
        <v>893</v>
      </c>
      <c r="H5731" s="148">
        <v>165000</v>
      </c>
    </row>
    <row r="5732" spans="2:8">
      <c r="B5732" s="211">
        <v>2018</v>
      </c>
      <c r="C5732" s="213">
        <v>3</v>
      </c>
      <c r="D5732" s="209" t="s">
        <v>107</v>
      </c>
      <c r="E5732" s="204" t="s">
        <v>285</v>
      </c>
      <c r="F5732" s="148">
        <v>1921</v>
      </c>
      <c r="G5732" s="148">
        <v>2240</v>
      </c>
      <c r="H5732" s="148">
        <v>446653.62</v>
      </c>
    </row>
    <row r="5733" spans="2:8">
      <c r="B5733" s="211">
        <v>2018</v>
      </c>
      <c r="C5733" s="213">
        <v>3</v>
      </c>
      <c r="D5733" s="209" t="s">
        <v>107</v>
      </c>
      <c r="E5733" s="204" t="s">
        <v>287</v>
      </c>
      <c r="F5733" s="148">
        <v>545</v>
      </c>
      <c r="G5733" s="148">
        <v>636</v>
      </c>
      <c r="H5733" s="148">
        <v>145855.18</v>
      </c>
    </row>
    <row r="5734" spans="2:8">
      <c r="B5734" s="211">
        <v>2018</v>
      </c>
      <c r="C5734" s="213">
        <v>3</v>
      </c>
      <c r="D5734" s="209" t="s">
        <v>107</v>
      </c>
      <c r="E5734" s="204" t="s">
        <v>470</v>
      </c>
      <c r="F5734" s="148">
        <v>898</v>
      </c>
      <c r="G5734" s="148">
        <v>1048</v>
      </c>
      <c r="H5734" s="148">
        <v>185078.44</v>
      </c>
    </row>
    <row r="5735" spans="2:8">
      <c r="B5735" s="211">
        <v>2018</v>
      </c>
      <c r="C5735" s="213">
        <v>3</v>
      </c>
      <c r="D5735" s="209" t="s">
        <v>107</v>
      </c>
      <c r="E5735" s="204" t="s">
        <v>471</v>
      </c>
      <c r="F5735" s="148">
        <v>826</v>
      </c>
      <c r="G5735" s="148">
        <v>964</v>
      </c>
      <c r="H5735" s="148">
        <v>150000</v>
      </c>
    </row>
    <row r="5736" spans="2:8">
      <c r="B5736" s="211">
        <v>2018</v>
      </c>
      <c r="C5736" s="213">
        <v>3</v>
      </c>
      <c r="D5736" s="209" t="s">
        <v>107</v>
      </c>
      <c r="E5736" s="204" t="s">
        <v>472</v>
      </c>
      <c r="F5736" s="148">
        <v>1141</v>
      </c>
      <c r="G5736" s="148">
        <v>1332</v>
      </c>
      <c r="H5736" s="148">
        <v>294180</v>
      </c>
    </row>
    <row r="5737" spans="2:8">
      <c r="B5737" s="211">
        <v>2018</v>
      </c>
      <c r="C5737" s="213">
        <v>3</v>
      </c>
      <c r="D5737" s="209" t="s">
        <v>107</v>
      </c>
      <c r="E5737" s="204" t="s">
        <v>324</v>
      </c>
      <c r="F5737" s="148">
        <v>272</v>
      </c>
      <c r="G5737" s="148">
        <v>318</v>
      </c>
      <c r="H5737" s="148">
        <v>50000</v>
      </c>
    </row>
    <row r="5738" spans="2:8">
      <c r="B5738" s="211">
        <v>2018</v>
      </c>
      <c r="C5738" s="213">
        <v>3</v>
      </c>
      <c r="D5738" s="209" t="s">
        <v>107</v>
      </c>
      <c r="E5738" s="204" t="s">
        <v>484</v>
      </c>
      <c r="F5738" s="148">
        <v>521</v>
      </c>
      <c r="G5738" s="148">
        <v>608</v>
      </c>
      <c r="H5738" s="148">
        <v>136034.03</v>
      </c>
    </row>
    <row r="5739" spans="2:8">
      <c r="B5739" s="211">
        <v>2018</v>
      </c>
      <c r="C5739" s="213">
        <v>3</v>
      </c>
      <c r="D5739" s="209" t="s">
        <v>107</v>
      </c>
      <c r="E5739" s="204" t="s">
        <v>414</v>
      </c>
      <c r="F5739" s="148">
        <v>222</v>
      </c>
      <c r="G5739" s="148">
        <v>259</v>
      </c>
      <c r="H5739" s="148">
        <v>70257</v>
      </c>
    </row>
    <row r="5740" spans="2:8">
      <c r="B5740" s="211">
        <v>2018</v>
      </c>
      <c r="C5740" s="213">
        <v>3</v>
      </c>
      <c r="D5740" s="209" t="s">
        <v>107</v>
      </c>
      <c r="E5740" s="204" t="s">
        <v>375</v>
      </c>
      <c r="F5740" s="148">
        <v>575</v>
      </c>
      <c r="G5740" s="148">
        <v>671</v>
      </c>
      <c r="H5740" s="148">
        <v>100000</v>
      </c>
    </row>
    <row r="5741" spans="2:8">
      <c r="B5741" s="211">
        <v>2018</v>
      </c>
      <c r="C5741" s="213">
        <v>3</v>
      </c>
      <c r="D5741" s="209" t="s">
        <v>107</v>
      </c>
      <c r="E5741" s="204" t="s">
        <v>379</v>
      </c>
      <c r="F5741" s="148">
        <v>1</v>
      </c>
      <c r="G5741" s="148">
        <v>1</v>
      </c>
      <c r="H5741" s="148">
        <v>236</v>
      </c>
    </row>
    <row r="5742" spans="2:8">
      <c r="B5742" s="211">
        <v>2018</v>
      </c>
      <c r="C5742" s="213">
        <v>3</v>
      </c>
      <c r="D5742" s="209" t="s">
        <v>107</v>
      </c>
      <c r="E5742" s="204" t="s">
        <v>390</v>
      </c>
      <c r="F5742" s="148">
        <v>2162</v>
      </c>
      <c r="G5742" s="148">
        <v>2523</v>
      </c>
      <c r="H5742" s="148">
        <v>642216.23</v>
      </c>
    </row>
    <row r="5743" spans="2:8">
      <c r="B5743" s="211">
        <v>2018</v>
      </c>
      <c r="C5743" s="213">
        <v>3</v>
      </c>
      <c r="D5743" s="209" t="s">
        <v>107</v>
      </c>
      <c r="E5743" s="204" t="s">
        <v>477</v>
      </c>
      <c r="F5743" s="148">
        <v>273</v>
      </c>
      <c r="G5743" s="148">
        <v>319</v>
      </c>
      <c r="H5743" s="148">
        <v>63445.63</v>
      </c>
    </row>
    <row r="5744" spans="2:8">
      <c r="B5744" s="211">
        <v>2018</v>
      </c>
      <c r="C5744" s="213">
        <v>3</v>
      </c>
      <c r="D5744" s="209" t="s">
        <v>100</v>
      </c>
      <c r="E5744" s="204" t="s">
        <v>434</v>
      </c>
      <c r="F5744" s="148">
        <v>21</v>
      </c>
      <c r="G5744" s="148">
        <v>24</v>
      </c>
      <c r="H5744" s="148">
        <v>12250</v>
      </c>
    </row>
    <row r="5745" spans="2:8">
      <c r="B5745" s="211">
        <v>2018</v>
      </c>
      <c r="C5745" s="213">
        <v>3</v>
      </c>
      <c r="D5745" s="209" t="s">
        <v>154</v>
      </c>
      <c r="E5745" s="204" t="s">
        <v>414</v>
      </c>
      <c r="F5745" s="148">
        <v>17</v>
      </c>
      <c r="G5745" s="148">
        <v>20</v>
      </c>
      <c r="H5745" s="148">
        <v>13360.67</v>
      </c>
    </row>
    <row r="5746" spans="2:8">
      <c r="B5746" s="211">
        <v>2018</v>
      </c>
      <c r="C5746" s="213">
        <v>3</v>
      </c>
      <c r="D5746" s="209" t="s">
        <v>90</v>
      </c>
      <c r="E5746" s="204" t="s">
        <v>236</v>
      </c>
      <c r="F5746" s="148">
        <v>1420</v>
      </c>
      <c r="G5746" s="148">
        <v>1657</v>
      </c>
      <c r="H5746" s="148">
        <v>307127.28999999998</v>
      </c>
    </row>
    <row r="5747" spans="2:8">
      <c r="B5747" s="211">
        <v>2018</v>
      </c>
      <c r="C5747" s="213">
        <v>3</v>
      </c>
      <c r="D5747" s="209" t="s">
        <v>90</v>
      </c>
      <c r="E5747" s="204" t="s">
        <v>285</v>
      </c>
      <c r="F5747" s="148">
        <v>273</v>
      </c>
      <c r="G5747" s="148">
        <v>319</v>
      </c>
      <c r="H5747" s="148">
        <v>77484.02</v>
      </c>
    </row>
    <row r="5748" spans="2:8">
      <c r="B5748" s="211">
        <v>2018</v>
      </c>
      <c r="C5748" s="213">
        <v>3</v>
      </c>
      <c r="D5748" s="209" t="s">
        <v>90</v>
      </c>
      <c r="E5748" s="204" t="s">
        <v>302</v>
      </c>
      <c r="F5748" s="148">
        <v>285</v>
      </c>
      <c r="G5748" s="148">
        <v>332</v>
      </c>
      <c r="H5748" s="148">
        <v>65856.91</v>
      </c>
    </row>
    <row r="5749" spans="2:8">
      <c r="B5749" s="211">
        <v>2018</v>
      </c>
      <c r="C5749" s="213">
        <v>3</v>
      </c>
      <c r="D5749" s="209" t="s">
        <v>90</v>
      </c>
      <c r="E5749" s="204" t="s">
        <v>470</v>
      </c>
      <c r="F5749" s="148">
        <v>1725</v>
      </c>
      <c r="G5749" s="148">
        <v>2013</v>
      </c>
      <c r="H5749" s="148">
        <v>410296.75</v>
      </c>
    </row>
    <row r="5750" spans="2:8">
      <c r="B5750" s="211">
        <v>2018</v>
      </c>
      <c r="C5750" s="213">
        <v>3</v>
      </c>
      <c r="D5750" s="209" t="s">
        <v>90</v>
      </c>
      <c r="E5750" s="204" t="s">
        <v>472</v>
      </c>
      <c r="F5750" s="148">
        <v>276</v>
      </c>
      <c r="G5750" s="148">
        <v>322</v>
      </c>
      <c r="H5750" s="148">
        <v>88090</v>
      </c>
    </row>
    <row r="5751" spans="2:8">
      <c r="B5751" s="211">
        <v>2018</v>
      </c>
      <c r="C5751" s="213">
        <v>3</v>
      </c>
      <c r="D5751" s="209" t="s">
        <v>90</v>
      </c>
      <c r="E5751" s="204" t="s">
        <v>324</v>
      </c>
      <c r="F5751" s="148">
        <v>600</v>
      </c>
      <c r="G5751" s="148">
        <v>699</v>
      </c>
      <c r="H5751" s="148">
        <v>100000</v>
      </c>
    </row>
    <row r="5752" spans="2:8">
      <c r="B5752" s="211">
        <v>2018</v>
      </c>
      <c r="C5752" s="213">
        <v>3</v>
      </c>
      <c r="D5752" s="209" t="s">
        <v>90</v>
      </c>
      <c r="E5752" s="204" t="s">
        <v>330</v>
      </c>
      <c r="F5752" s="148">
        <v>19333</v>
      </c>
      <c r="G5752" s="148">
        <v>22554</v>
      </c>
      <c r="H5752" s="148">
        <v>4920472.84</v>
      </c>
    </row>
    <row r="5753" spans="2:8">
      <c r="B5753" s="211">
        <v>2018</v>
      </c>
      <c r="C5753" s="213">
        <v>3</v>
      </c>
      <c r="D5753" s="209" t="s">
        <v>90</v>
      </c>
      <c r="E5753" s="204" t="s">
        <v>390</v>
      </c>
      <c r="F5753" s="148">
        <v>6266</v>
      </c>
      <c r="G5753" s="148">
        <v>7313</v>
      </c>
      <c r="H5753" s="148">
        <v>1329290.3500000003</v>
      </c>
    </row>
    <row r="5754" spans="2:8">
      <c r="B5754" s="211">
        <v>2018</v>
      </c>
      <c r="C5754" s="213">
        <v>3</v>
      </c>
      <c r="D5754" s="209" t="s">
        <v>90</v>
      </c>
      <c r="E5754" s="204" t="s">
        <v>397</v>
      </c>
      <c r="F5754" s="148">
        <v>1476</v>
      </c>
      <c r="G5754" s="148">
        <v>1721</v>
      </c>
      <c r="H5754" s="148">
        <v>320010.82999999996</v>
      </c>
    </row>
    <row r="5755" spans="2:8">
      <c r="B5755" s="211">
        <v>2018</v>
      </c>
      <c r="C5755" s="213">
        <v>3</v>
      </c>
      <c r="D5755" s="209" t="s">
        <v>90</v>
      </c>
      <c r="E5755" s="204" t="s">
        <v>477</v>
      </c>
      <c r="F5755" s="148">
        <v>4449</v>
      </c>
      <c r="G5755" s="148">
        <v>5192</v>
      </c>
      <c r="H5755" s="148">
        <v>927729.51999999979</v>
      </c>
    </row>
    <row r="5756" spans="2:8">
      <c r="B5756" s="211">
        <v>2018</v>
      </c>
      <c r="C5756" s="213">
        <v>3</v>
      </c>
      <c r="D5756" s="209" t="s">
        <v>90</v>
      </c>
      <c r="E5756" s="204" t="s">
        <v>399</v>
      </c>
      <c r="F5756" s="148">
        <v>8571</v>
      </c>
      <c r="G5756" s="148">
        <v>9995</v>
      </c>
      <c r="H5756" s="148">
        <v>2168572.75</v>
      </c>
    </row>
    <row r="5757" spans="2:8">
      <c r="B5757" s="211">
        <v>2018</v>
      </c>
      <c r="C5757" s="213">
        <v>3</v>
      </c>
      <c r="D5757" s="209" t="s">
        <v>90</v>
      </c>
      <c r="E5757" s="204" t="s">
        <v>413</v>
      </c>
      <c r="F5757" s="148">
        <v>284</v>
      </c>
      <c r="G5757" s="148">
        <v>332</v>
      </c>
      <c r="H5757" s="148">
        <v>7900</v>
      </c>
    </row>
    <row r="5758" spans="2:8">
      <c r="B5758" s="211">
        <v>2018</v>
      </c>
      <c r="C5758" s="213">
        <v>3</v>
      </c>
      <c r="D5758" s="209" t="s">
        <v>191</v>
      </c>
      <c r="E5758" s="204" t="s">
        <v>272</v>
      </c>
      <c r="F5758" s="148">
        <v>3</v>
      </c>
      <c r="G5758" s="148">
        <v>4</v>
      </c>
      <c r="H5758" s="148">
        <v>3729</v>
      </c>
    </row>
    <row r="5759" spans="2:8">
      <c r="B5759" s="211">
        <v>2018</v>
      </c>
      <c r="C5759" s="213">
        <v>3</v>
      </c>
      <c r="D5759" s="209" t="s">
        <v>87</v>
      </c>
      <c r="E5759" s="204" t="s">
        <v>236</v>
      </c>
      <c r="F5759" s="148">
        <v>1920</v>
      </c>
      <c r="G5759" s="148">
        <v>2239</v>
      </c>
      <c r="H5759" s="148">
        <v>412402.98000000004</v>
      </c>
    </row>
    <row r="5760" spans="2:8">
      <c r="B5760" s="211">
        <v>2018</v>
      </c>
      <c r="C5760" s="213">
        <v>3</v>
      </c>
      <c r="D5760" s="209" t="s">
        <v>87</v>
      </c>
      <c r="E5760" s="204" t="s">
        <v>265</v>
      </c>
      <c r="F5760" s="148">
        <v>550</v>
      </c>
      <c r="G5760" s="148">
        <v>642</v>
      </c>
      <c r="H5760" s="148">
        <v>140000</v>
      </c>
    </row>
    <row r="5761" spans="2:8">
      <c r="B5761" s="211">
        <v>2018</v>
      </c>
      <c r="C5761" s="213">
        <v>3</v>
      </c>
      <c r="D5761" s="209" t="s">
        <v>87</v>
      </c>
      <c r="E5761" s="204" t="s">
        <v>273</v>
      </c>
      <c r="F5761" s="148">
        <v>275</v>
      </c>
      <c r="G5761" s="148">
        <v>321</v>
      </c>
      <c r="H5761" s="148">
        <v>59125</v>
      </c>
    </row>
    <row r="5762" spans="2:8">
      <c r="B5762" s="211">
        <v>2018</v>
      </c>
      <c r="C5762" s="213">
        <v>3</v>
      </c>
      <c r="D5762" s="209" t="s">
        <v>87</v>
      </c>
      <c r="E5762" s="204" t="s">
        <v>285</v>
      </c>
      <c r="F5762" s="148">
        <v>4384</v>
      </c>
      <c r="G5762" s="148">
        <v>5112</v>
      </c>
      <c r="H5762" s="148">
        <v>947321.7200000002</v>
      </c>
    </row>
    <row r="5763" spans="2:8">
      <c r="B5763" s="211">
        <v>2018</v>
      </c>
      <c r="C5763" s="213">
        <v>3</v>
      </c>
      <c r="D5763" s="209" t="s">
        <v>87</v>
      </c>
      <c r="E5763" s="204" t="s">
        <v>302</v>
      </c>
      <c r="F5763" s="148">
        <v>1099</v>
      </c>
      <c r="G5763" s="148">
        <v>1283</v>
      </c>
      <c r="H5763" s="148">
        <v>254528.78</v>
      </c>
    </row>
    <row r="5764" spans="2:8">
      <c r="B5764" s="211">
        <v>2018</v>
      </c>
      <c r="C5764" s="213">
        <v>3</v>
      </c>
      <c r="D5764" s="209" t="s">
        <v>87</v>
      </c>
      <c r="E5764" s="204" t="s">
        <v>470</v>
      </c>
      <c r="F5764" s="148">
        <v>3295</v>
      </c>
      <c r="G5764" s="148">
        <v>3846</v>
      </c>
      <c r="H5764" s="148">
        <v>811504.07</v>
      </c>
    </row>
    <row r="5765" spans="2:8">
      <c r="B5765" s="211">
        <v>2018</v>
      </c>
      <c r="C5765" s="213">
        <v>3</v>
      </c>
      <c r="D5765" s="209" t="s">
        <v>87</v>
      </c>
      <c r="E5765" s="204" t="s">
        <v>472</v>
      </c>
      <c r="F5765" s="148">
        <v>812</v>
      </c>
      <c r="G5765" s="148">
        <v>948</v>
      </c>
      <c r="H5765" s="148">
        <v>234180</v>
      </c>
    </row>
    <row r="5766" spans="2:8">
      <c r="B5766" s="211">
        <v>2018</v>
      </c>
      <c r="C5766" s="213">
        <v>3</v>
      </c>
      <c r="D5766" s="209" t="s">
        <v>87</v>
      </c>
      <c r="E5766" s="204" t="s">
        <v>316</v>
      </c>
      <c r="F5766" s="148">
        <v>274</v>
      </c>
      <c r="G5766" s="148">
        <v>320</v>
      </c>
      <c r="H5766" s="148">
        <v>58000</v>
      </c>
    </row>
    <row r="5767" spans="2:8">
      <c r="B5767" s="211">
        <v>2018</v>
      </c>
      <c r="C5767" s="213">
        <v>3</v>
      </c>
      <c r="D5767" s="209" t="s">
        <v>87</v>
      </c>
      <c r="E5767" s="204" t="s">
        <v>324</v>
      </c>
      <c r="F5767" s="148">
        <v>6585</v>
      </c>
      <c r="G5767" s="148">
        <v>7683</v>
      </c>
      <c r="H5767" s="148">
        <v>1466282.9300000002</v>
      </c>
    </row>
    <row r="5768" spans="2:8">
      <c r="B5768" s="211">
        <v>2018</v>
      </c>
      <c r="C5768" s="213">
        <v>3</v>
      </c>
      <c r="D5768" s="209" t="s">
        <v>87</v>
      </c>
      <c r="E5768" s="204" t="s">
        <v>330</v>
      </c>
      <c r="F5768" s="148">
        <v>8864</v>
      </c>
      <c r="G5768" s="148">
        <v>10339</v>
      </c>
      <c r="H5768" s="148">
        <v>1995840.4699999995</v>
      </c>
    </row>
    <row r="5769" spans="2:8">
      <c r="B5769" s="211">
        <v>2018</v>
      </c>
      <c r="C5769" s="213">
        <v>3</v>
      </c>
      <c r="D5769" s="209" t="s">
        <v>87</v>
      </c>
      <c r="E5769" s="204" t="s">
        <v>375</v>
      </c>
      <c r="F5769" s="148">
        <v>6863</v>
      </c>
      <c r="G5769" s="148">
        <v>8008</v>
      </c>
      <c r="H5769" s="148">
        <v>1750000.01</v>
      </c>
    </row>
    <row r="5770" spans="2:8">
      <c r="B5770" s="211">
        <v>2018</v>
      </c>
      <c r="C5770" s="213">
        <v>3</v>
      </c>
      <c r="D5770" s="209" t="s">
        <v>87</v>
      </c>
      <c r="E5770" s="204" t="s">
        <v>390</v>
      </c>
      <c r="F5770" s="148">
        <v>821</v>
      </c>
      <c r="G5770" s="148">
        <v>959</v>
      </c>
      <c r="H5770" s="148">
        <v>174949.69</v>
      </c>
    </row>
    <row r="5771" spans="2:8">
      <c r="B5771" s="211">
        <v>2018</v>
      </c>
      <c r="C5771" s="213">
        <v>3</v>
      </c>
      <c r="D5771" s="209" t="s">
        <v>87</v>
      </c>
      <c r="E5771" s="204" t="s">
        <v>397</v>
      </c>
      <c r="F5771" s="148">
        <v>6039</v>
      </c>
      <c r="G5771" s="148">
        <v>7044</v>
      </c>
      <c r="H5771" s="148">
        <v>1296002.6299999997</v>
      </c>
    </row>
    <row r="5772" spans="2:8">
      <c r="B5772" s="211">
        <v>2018</v>
      </c>
      <c r="C5772" s="213">
        <v>3</v>
      </c>
      <c r="D5772" s="209" t="s">
        <v>87</v>
      </c>
      <c r="E5772" s="204" t="s">
        <v>477</v>
      </c>
      <c r="F5772" s="148">
        <v>27824</v>
      </c>
      <c r="G5772" s="148">
        <v>32466</v>
      </c>
      <c r="H5772" s="148">
        <v>6264076.089999998</v>
      </c>
    </row>
    <row r="5773" spans="2:8">
      <c r="B5773" s="211">
        <v>2018</v>
      </c>
      <c r="C5773" s="213">
        <v>3</v>
      </c>
      <c r="D5773" s="209" t="s">
        <v>87</v>
      </c>
      <c r="E5773" s="204" t="s">
        <v>402</v>
      </c>
      <c r="F5773" s="148">
        <v>275</v>
      </c>
      <c r="G5773" s="148">
        <v>321</v>
      </c>
      <c r="H5773" s="148">
        <v>87386.4</v>
      </c>
    </row>
    <row r="5774" spans="2:8">
      <c r="B5774" s="211">
        <v>2018</v>
      </c>
      <c r="C5774" s="213">
        <v>3</v>
      </c>
      <c r="D5774" s="209" t="s">
        <v>113</v>
      </c>
      <c r="E5774" s="204" t="s">
        <v>242</v>
      </c>
      <c r="F5774" s="148">
        <v>76</v>
      </c>
      <c r="G5774" s="148">
        <v>89</v>
      </c>
      <c r="H5774" s="148">
        <v>21990.89</v>
      </c>
    </row>
    <row r="5775" spans="2:8">
      <c r="B5775" s="211">
        <v>2018</v>
      </c>
      <c r="C5775" s="213">
        <v>3</v>
      </c>
      <c r="D5775" s="209" t="s">
        <v>113</v>
      </c>
      <c r="E5775" s="204" t="s">
        <v>427</v>
      </c>
      <c r="F5775" s="148">
        <v>61</v>
      </c>
      <c r="G5775" s="148">
        <v>71</v>
      </c>
      <c r="H5775" s="148">
        <v>103200</v>
      </c>
    </row>
    <row r="5776" spans="2:8">
      <c r="B5776" s="211">
        <v>2018</v>
      </c>
      <c r="C5776" s="213">
        <v>3</v>
      </c>
      <c r="D5776" s="209" t="s">
        <v>113</v>
      </c>
      <c r="E5776" s="204" t="s">
        <v>428</v>
      </c>
      <c r="F5776" s="148">
        <v>4</v>
      </c>
      <c r="G5776" s="148">
        <v>5</v>
      </c>
      <c r="H5776" s="148">
        <v>3667.2</v>
      </c>
    </row>
    <row r="5777" spans="2:8">
      <c r="B5777" s="211">
        <v>2018</v>
      </c>
      <c r="C5777" s="213">
        <v>3</v>
      </c>
      <c r="D5777" s="209" t="s">
        <v>113</v>
      </c>
      <c r="E5777" s="204" t="s">
        <v>297</v>
      </c>
      <c r="F5777" s="148">
        <v>150</v>
      </c>
      <c r="G5777" s="148">
        <v>175</v>
      </c>
      <c r="H5777" s="148">
        <v>41565.54</v>
      </c>
    </row>
    <row r="5778" spans="2:8">
      <c r="B5778" s="211">
        <v>2018</v>
      </c>
      <c r="C5778" s="213">
        <v>3</v>
      </c>
      <c r="D5778" s="209" t="s">
        <v>113</v>
      </c>
      <c r="E5778" s="204" t="s">
        <v>330</v>
      </c>
      <c r="F5778" s="148">
        <v>1639</v>
      </c>
      <c r="G5778" s="148">
        <v>1911</v>
      </c>
      <c r="H5778" s="148">
        <v>700621</v>
      </c>
    </row>
    <row r="5779" spans="2:8">
      <c r="B5779" s="211">
        <v>2018</v>
      </c>
      <c r="C5779" s="213">
        <v>3</v>
      </c>
      <c r="D5779" s="209" t="s">
        <v>113</v>
      </c>
      <c r="E5779" s="204" t="s">
        <v>414</v>
      </c>
      <c r="F5779" s="148">
        <v>466</v>
      </c>
      <c r="G5779" s="148">
        <v>543</v>
      </c>
      <c r="H5779" s="148">
        <v>175439.71</v>
      </c>
    </row>
    <row r="5780" spans="2:8">
      <c r="B5780" s="211">
        <v>2018</v>
      </c>
      <c r="C5780" s="213">
        <v>3</v>
      </c>
      <c r="D5780" s="209" t="s">
        <v>113</v>
      </c>
      <c r="E5780" s="204" t="s">
        <v>440</v>
      </c>
      <c r="F5780" s="148">
        <v>98</v>
      </c>
      <c r="G5780" s="148">
        <v>114</v>
      </c>
      <c r="H5780" s="148">
        <v>30720</v>
      </c>
    </row>
    <row r="5781" spans="2:8">
      <c r="B5781" s="211">
        <v>2018</v>
      </c>
      <c r="C5781" s="213">
        <v>3</v>
      </c>
      <c r="D5781" s="209" t="s">
        <v>113</v>
      </c>
      <c r="E5781" s="204" t="s">
        <v>417</v>
      </c>
      <c r="F5781" s="148">
        <v>1700</v>
      </c>
      <c r="G5781" s="148">
        <v>1983</v>
      </c>
      <c r="H5781" s="148">
        <v>401096.42000000004</v>
      </c>
    </row>
    <row r="5782" spans="2:8">
      <c r="B5782" s="211">
        <v>2018</v>
      </c>
      <c r="C5782" s="213">
        <v>3</v>
      </c>
      <c r="D5782" s="209" t="s">
        <v>113</v>
      </c>
      <c r="E5782" s="204" t="s">
        <v>418</v>
      </c>
      <c r="F5782" s="148">
        <v>583</v>
      </c>
      <c r="G5782" s="148">
        <v>682</v>
      </c>
      <c r="H5782" s="148">
        <v>570016.31999999995</v>
      </c>
    </row>
    <row r="5783" spans="2:8">
      <c r="B5783" s="211">
        <v>2018</v>
      </c>
      <c r="C5783" s="213">
        <v>3</v>
      </c>
      <c r="D5783" s="209" t="s">
        <v>114</v>
      </c>
      <c r="E5783" s="204" t="s">
        <v>285</v>
      </c>
      <c r="F5783" s="148">
        <v>1371</v>
      </c>
      <c r="G5783" s="148">
        <v>1599</v>
      </c>
      <c r="H5783" s="148">
        <v>305998.13</v>
      </c>
    </row>
    <row r="5784" spans="2:8">
      <c r="B5784" s="211">
        <v>2018</v>
      </c>
      <c r="C5784" s="213">
        <v>3</v>
      </c>
      <c r="D5784" s="209" t="s">
        <v>114</v>
      </c>
      <c r="E5784" s="204" t="s">
        <v>292</v>
      </c>
      <c r="F5784" s="148">
        <v>275</v>
      </c>
      <c r="G5784" s="148">
        <v>321</v>
      </c>
      <c r="H5784" s="148">
        <v>60000</v>
      </c>
    </row>
    <row r="5785" spans="2:8">
      <c r="B5785" s="211">
        <v>2018</v>
      </c>
      <c r="C5785" s="213">
        <v>3</v>
      </c>
      <c r="D5785" s="209" t="s">
        <v>114</v>
      </c>
      <c r="E5785" s="204" t="s">
        <v>470</v>
      </c>
      <c r="F5785" s="148">
        <v>286</v>
      </c>
      <c r="G5785" s="148">
        <v>334</v>
      </c>
      <c r="H5785" s="148">
        <v>58000</v>
      </c>
    </row>
    <row r="5786" spans="2:8">
      <c r="B5786" s="211">
        <v>2018</v>
      </c>
      <c r="C5786" s="213">
        <v>3</v>
      </c>
      <c r="D5786" s="209" t="s">
        <v>114</v>
      </c>
      <c r="E5786" s="204" t="s">
        <v>472</v>
      </c>
      <c r="F5786" s="148">
        <v>275</v>
      </c>
      <c r="G5786" s="148">
        <v>321</v>
      </c>
      <c r="H5786" s="148">
        <v>60000</v>
      </c>
    </row>
    <row r="5787" spans="2:8">
      <c r="B5787" s="211">
        <v>2018</v>
      </c>
      <c r="C5787" s="213">
        <v>3</v>
      </c>
      <c r="D5787" s="209" t="s">
        <v>114</v>
      </c>
      <c r="E5787" s="204" t="s">
        <v>324</v>
      </c>
      <c r="F5787" s="148">
        <v>275</v>
      </c>
      <c r="G5787" s="148">
        <v>320</v>
      </c>
      <c r="H5787" s="148">
        <v>50000</v>
      </c>
    </row>
    <row r="5788" spans="2:8">
      <c r="B5788" s="211">
        <v>2018</v>
      </c>
      <c r="C5788" s="213">
        <v>3</v>
      </c>
      <c r="D5788" s="209" t="s">
        <v>114</v>
      </c>
      <c r="E5788" s="204" t="s">
        <v>330</v>
      </c>
      <c r="F5788" s="148">
        <v>4162</v>
      </c>
      <c r="G5788" s="148">
        <v>4855</v>
      </c>
      <c r="H5788" s="148">
        <v>926882.59999999986</v>
      </c>
    </row>
    <row r="5789" spans="2:8">
      <c r="B5789" s="211">
        <v>2018</v>
      </c>
      <c r="C5789" s="213">
        <v>3</v>
      </c>
      <c r="D5789" s="209" t="s">
        <v>114</v>
      </c>
      <c r="E5789" s="204" t="s">
        <v>414</v>
      </c>
      <c r="F5789" s="148">
        <v>14</v>
      </c>
      <c r="G5789" s="148">
        <v>16</v>
      </c>
      <c r="H5789" s="148">
        <v>4814.3999999999996</v>
      </c>
    </row>
    <row r="5790" spans="2:8">
      <c r="B5790" s="211">
        <v>2018</v>
      </c>
      <c r="C5790" s="213">
        <v>3</v>
      </c>
      <c r="D5790" s="209" t="s">
        <v>114</v>
      </c>
      <c r="E5790" s="204" t="s">
        <v>415</v>
      </c>
      <c r="F5790" s="148">
        <v>1503</v>
      </c>
      <c r="G5790" s="148">
        <v>1755</v>
      </c>
      <c r="H5790" s="148">
        <v>690930</v>
      </c>
    </row>
    <row r="5791" spans="2:8">
      <c r="B5791" s="211">
        <v>2018</v>
      </c>
      <c r="C5791" s="213">
        <v>3</v>
      </c>
      <c r="D5791" s="209" t="s">
        <v>114</v>
      </c>
      <c r="E5791" s="204" t="s">
        <v>474</v>
      </c>
      <c r="F5791" s="148">
        <v>275</v>
      </c>
      <c r="G5791" s="148">
        <v>320</v>
      </c>
      <c r="H5791" s="148">
        <v>60000</v>
      </c>
    </row>
    <row r="5792" spans="2:8">
      <c r="B5792" s="211">
        <v>2018</v>
      </c>
      <c r="C5792" s="213">
        <v>3</v>
      </c>
      <c r="D5792" s="209" t="s">
        <v>114</v>
      </c>
      <c r="E5792" s="204" t="s">
        <v>375</v>
      </c>
      <c r="F5792" s="148">
        <v>275</v>
      </c>
      <c r="G5792" s="148">
        <v>321</v>
      </c>
      <c r="H5792" s="148">
        <v>50000</v>
      </c>
    </row>
    <row r="5793" spans="2:8">
      <c r="B5793" s="211">
        <v>2018</v>
      </c>
      <c r="C5793" s="213">
        <v>3</v>
      </c>
      <c r="D5793" s="209" t="s">
        <v>114</v>
      </c>
      <c r="E5793" s="204" t="s">
        <v>531</v>
      </c>
      <c r="F5793" s="148">
        <v>17</v>
      </c>
      <c r="G5793" s="148">
        <v>20</v>
      </c>
      <c r="H5793" s="148">
        <v>19653</v>
      </c>
    </row>
    <row r="5794" spans="2:8">
      <c r="B5794" s="211">
        <v>2018</v>
      </c>
      <c r="C5794" s="213">
        <v>3</v>
      </c>
      <c r="D5794" s="209" t="s">
        <v>114</v>
      </c>
      <c r="E5794" s="204" t="s">
        <v>397</v>
      </c>
      <c r="F5794" s="148">
        <v>550</v>
      </c>
      <c r="G5794" s="148">
        <v>642</v>
      </c>
      <c r="H5794" s="148">
        <v>123573.79</v>
      </c>
    </row>
    <row r="5795" spans="2:8">
      <c r="B5795" s="211">
        <v>2018</v>
      </c>
      <c r="C5795" s="213">
        <v>3</v>
      </c>
      <c r="D5795" s="209" t="s">
        <v>114</v>
      </c>
      <c r="E5795" s="204" t="s">
        <v>477</v>
      </c>
      <c r="F5795" s="148">
        <v>276</v>
      </c>
      <c r="G5795" s="148">
        <v>322</v>
      </c>
      <c r="H5795" s="148">
        <v>50000</v>
      </c>
    </row>
    <row r="5796" spans="2:8">
      <c r="B5796" s="211">
        <v>2018</v>
      </c>
      <c r="C5796" s="213">
        <v>3</v>
      </c>
      <c r="D5796" s="209" t="s">
        <v>173</v>
      </c>
      <c r="E5796" s="204" t="s">
        <v>375</v>
      </c>
      <c r="F5796" s="148">
        <v>1371</v>
      </c>
      <c r="G5796" s="148">
        <v>1600</v>
      </c>
      <c r="H5796" s="148">
        <v>350000</v>
      </c>
    </row>
    <row r="5797" spans="2:8">
      <c r="B5797" s="211">
        <v>2018</v>
      </c>
      <c r="C5797" s="213">
        <v>3</v>
      </c>
      <c r="D5797" s="209" t="s">
        <v>115</v>
      </c>
      <c r="E5797" s="204" t="s">
        <v>418</v>
      </c>
      <c r="F5797" s="148">
        <v>33</v>
      </c>
      <c r="G5797" s="148">
        <v>40</v>
      </c>
      <c r="H5797" s="148">
        <v>24110.289999999997</v>
      </c>
    </row>
    <row r="5798" spans="2:8">
      <c r="B5798" s="211">
        <v>2018</v>
      </c>
      <c r="C5798" s="213">
        <v>3</v>
      </c>
      <c r="D5798" s="209" t="s">
        <v>115</v>
      </c>
      <c r="E5798" s="204" t="s">
        <v>454</v>
      </c>
      <c r="F5798" s="148">
        <v>4</v>
      </c>
      <c r="G5798" s="148">
        <v>4</v>
      </c>
      <c r="H5798" s="148">
        <v>5400</v>
      </c>
    </row>
    <row r="5799" spans="2:8">
      <c r="B5799" s="211">
        <v>2018</v>
      </c>
      <c r="C5799" s="213">
        <v>3</v>
      </c>
      <c r="D5799" s="209" t="s">
        <v>115</v>
      </c>
      <c r="E5799" s="204" t="s">
        <v>463</v>
      </c>
      <c r="F5799" s="148">
        <v>21</v>
      </c>
      <c r="G5799" s="148">
        <v>27</v>
      </c>
      <c r="H5799" s="148">
        <v>17572.3</v>
      </c>
    </row>
    <row r="5800" spans="2:8">
      <c r="B5800" s="211">
        <v>2018</v>
      </c>
      <c r="C5800" s="213">
        <v>3</v>
      </c>
      <c r="D5800" s="209" t="s">
        <v>106</v>
      </c>
      <c r="E5800" s="204" t="s">
        <v>236</v>
      </c>
      <c r="F5800" s="148">
        <v>275</v>
      </c>
      <c r="G5800" s="148">
        <v>321</v>
      </c>
      <c r="H5800" s="148">
        <v>59125</v>
      </c>
    </row>
    <row r="5801" spans="2:8">
      <c r="B5801" s="211">
        <v>2018</v>
      </c>
      <c r="C5801" s="213">
        <v>3</v>
      </c>
      <c r="D5801" s="209" t="s">
        <v>106</v>
      </c>
      <c r="E5801" s="204" t="s">
        <v>246</v>
      </c>
      <c r="F5801" s="148">
        <v>2410</v>
      </c>
      <c r="G5801" s="148">
        <v>2811</v>
      </c>
      <c r="H5801" s="148">
        <v>500000</v>
      </c>
    </row>
    <row r="5802" spans="2:8">
      <c r="B5802" s="211">
        <v>2018</v>
      </c>
      <c r="C5802" s="213">
        <v>3</v>
      </c>
      <c r="D5802" s="209" t="s">
        <v>106</v>
      </c>
      <c r="E5802" s="204" t="s">
        <v>248</v>
      </c>
      <c r="F5802" s="148">
        <v>275</v>
      </c>
      <c r="G5802" s="148">
        <v>321</v>
      </c>
      <c r="H5802" s="148">
        <v>60000</v>
      </c>
    </row>
    <row r="5803" spans="2:8">
      <c r="B5803" s="211">
        <v>2018</v>
      </c>
      <c r="C5803" s="213">
        <v>3</v>
      </c>
      <c r="D5803" s="209" t="s">
        <v>106</v>
      </c>
      <c r="E5803" s="204" t="s">
        <v>251</v>
      </c>
      <c r="F5803" s="148">
        <v>156</v>
      </c>
      <c r="G5803" s="148">
        <v>182</v>
      </c>
      <c r="H5803" s="148">
        <v>61085.26</v>
      </c>
    </row>
    <row r="5804" spans="2:8">
      <c r="B5804" s="211">
        <v>2018</v>
      </c>
      <c r="C5804" s="213">
        <v>3</v>
      </c>
      <c r="D5804" s="209" t="s">
        <v>106</v>
      </c>
      <c r="E5804" s="204" t="s">
        <v>285</v>
      </c>
      <c r="F5804" s="148">
        <v>4246</v>
      </c>
      <c r="G5804" s="148">
        <v>4953</v>
      </c>
      <c r="H5804" s="148">
        <v>911045.35999999987</v>
      </c>
    </row>
    <row r="5805" spans="2:8">
      <c r="B5805" s="211">
        <v>2018</v>
      </c>
      <c r="C5805" s="213">
        <v>3</v>
      </c>
      <c r="D5805" s="209" t="s">
        <v>106</v>
      </c>
      <c r="E5805" s="204" t="s">
        <v>291</v>
      </c>
      <c r="F5805" s="148">
        <v>499</v>
      </c>
      <c r="G5805" s="148">
        <v>582</v>
      </c>
      <c r="H5805" s="148">
        <v>100000</v>
      </c>
    </row>
    <row r="5806" spans="2:8">
      <c r="B5806" s="211">
        <v>2018</v>
      </c>
      <c r="C5806" s="213">
        <v>3</v>
      </c>
      <c r="D5806" s="209" t="s">
        <v>106</v>
      </c>
      <c r="E5806" s="204" t="s">
        <v>292</v>
      </c>
      <c r="F5806" s="148">
        <v>1100</v>
      </c>
      <c r="G5806" s="148">
        <v>1282</v>
      </c>
      <c r="H5806" s="148">
        <v>240000.00000000003</v>
      </c>
    </row>
    <row r="5807" spans="2:8">
      <c r="B5807" s="211">
        <v>2018</v>
      </c>
      <c r="C5807" s="213">
        <v>3</v>
      </c>
      <c r="D5807" s="209" t="s">
        <v>106</v>
      </c>
      <c r="E5807" s="204" t="s">
        <v>302</v>
      </c>
      <c r="F5807" s="148">
        <v>4306</v>
      </c>
      <c r="G5807" s="148">
        <v>5025</v>
      </c>
      <c r="H5807" s="148">
        <v>996749.25999999989</v>
      </c>
    </row>
    <row r="5808" spans="2:8">
      <c r="B5808" s="211">
        <v>2018</v>
      </c>
      <c r="C5808" s="213">
        <v>3</v>
      </c>
      <c r="D5808" s="209" t="s">
        <v>106</v>
      </c>
      <c r="E5808" s="204" t="s">
        <v>470</v>
      </c>
      <c r="F5808" s="148">
        <v>824</v>
      </c>
      <c r="G5808" s="148">
        <v>962</v>
      </c>
      <c r="H5808" s="148">
        <v>186702.91</v>
      </c>
    </row>
    <row r="5809" spans="2:8">
      <c r="B5809" s="211">
        <v>2018</v>
      </c>
      <c r="C5809" s="213">
        <v>3</v>
      </c>
      <c r="D5809" s="209" t="s">
        <v>106</v>
      </c>
      <c r="E5809" s="204" t="s">
        <v>472</v>
      </c>
      <c r="F5809" s="148">
        <v>1102</v>
      </c>
      <c r="G5809" s="148">
        <v>1285</v>
      </c>
      <c r="H5809" s="148">
        <v>238000</v>
      </c>
    </row>
    <row r="5810" spans="2:8">
      <c r="B5810" s="211">
        <v>2018</v>
      </c>
      <c r="C5810" s="213">
        <v>3</v>
      </c>
      <c r="D5810" s="209" t="s">
        <v>106</v>
      </c>
      <c r="E5810" s="204" t="s">
        <v>321</v>
      </c>
      <c r="F5810" s="148">
        <v>2</v>
      </c>
      <c r="G5810" s="148">
        <v>2</v>
      </c>
      <c r="H5810" s="148">
        <v>10692.61</v>
      </c>
    </row>
    <row r="5811" spans="2:8">
      <c r="B5811" s="211">
        <v>2018</v>
      </c>
      <c r="C5811" s="213">
        <v>3</v>
      </c>
      <c r="D5811" s="209" t="s">
        <v>106</v>
      </c>
      <c r="E5811" s="204" t="s">
        <v>324</v>
      </c>
      <c r="F5811" s="148">
        <v>1349</v>
      </c>
      <c r="G5811" s="148">
        <v>1574</v>
      </c>
      <c r="H5811" s="148">
        <v>250000</v>
      </c>
    </row>
    <row r="5812" spans="2:8">
      <c r="B5812" s="211">
        <v>2018</v>
      </c>
      <c r="C5812" s="213">
        <v>3</v>
      </c>
      <c r="D5812" s="209" t="s">
        <v>106</v>
      </c>
      <c r="E5812" s="204" t="s">
        <v>484</v>
      </c>
      <c r="F5812" s="148">
        <v>281</v>
      </c>
      <c r="G5812" s="148">
        <v>328</v>
      </c>
      <c r="H5812" s="148">
        <v>84040.239999999991</v>
      </c>
    </row>
    <row r="5813" spans="2:8">
      <c r="B5813" s="211">
        <v>2018</v>
      </c>
      <c r="C5813" s="213">
        <v>3</v>
      </c>
      <c r="D5813" s="209" t="s">
        <v>106</v>
      </c>
      <c r="E5813" s="204" t="s">
        <v>330</v>
      </c>
      <c r="F5813" s="148">
        <v>4173</v>
      </c>
      <c r="G5813" s="148">
        <v>4869</v>
      </c>
      <c r="H5813" s="148">
        <v>957344.54</v>
      </c>
    </row>
    <row r="5814" spans="2:8">
      <c r="B5814" s="211">
        <v>2018</v>
      </c>
      <c r="C5814" s="213">
        <v>3</v>
      </c>
      <c r="D5814" s="209" t="s">
        <v>106</v>
      </c>
      <c r="E5814" s="204" t="s">
        <v>414</v>
      </c>
      <c r="F5814" s="148">
        <v>719</v>
      </c>
      <c r="G5814" s="148">
        <v>839</v>
      </c>
      <c r="H5814" s="148">
        <v>331408</v>
      </c>
    </row>
    <row r="5815" spans="2:8">
      <c r="B5815" s="211">
        <v>2018</v>
      </c>
      <c r="C5815" s="213">
        <v>3</v>
      </c>
      <c r="D5815" s="209" t="s">
        <v>106</v>
      </c>
      <c r="E5815" s="204" t="s">
        <v>474</v>
      </c>
      <c r="F5815" s="148">
        <v>552</v>
      </c>
      <c r="G5815" s="148">
        <v>643</v>
      </c>
      <c r="H5815" s="148">
        <v>120000</v>
      </c>
    </row>
    <row r="5816" spans="2:8">
      <c r="B5816" s="211">
        <v>2018</v>
      </c>
      <c r="C5816" s="213">
        <v>3</v>
      </c>
      <c r="D5816" s="209" t="s">
        <v>106</v>
      </c>
      <c r="E5816" s="204" t="s">
        <v>375</v>
      </c>
      <c r="F5816" s="148">
        <v>275</v>
      </c>
      <c r="G5816" s="148">
        <v>320</v>
      </c>
      <c r="H5816" s="148">
        <v>50000</v>
      </c>
    </row>
    <row r="5817" spans="2:8">
      <c r="B5817" s="211">
        <v>2018</v>
      </c>
      <c r="C5817" s="213">
        <v>3</v>
      </c>
      <c r="D5817" s="209" t="s">
        <v>106</v>
      </c>
      <c r="E5817" s="204" t="s">
        <v>397</v>
      </c>
      <c r="F5817" s="148">
        <v>5766</v>
      </c>
      <c r="G5817" s="148">
        <v>6727</v>
      </c>
      <c r="H5817" s="148">
        <v>1311359.4099999999</v>
      </c>
    </row>
    <row r="5818" spans="2:8">
      <c r="B5818" s="211">
        <v>2018</v>
      </c>
      <c r="C5818" s="213">
        <v>3</v>
      </c>
      <c r="D5818" s="209" t="s">
        <v>106</v>
      </c>
      <c r="E5818" s="204" t="s">
        <v>477</v>
      </c>
      <c r="F5818" s="148">
        <v>1098</v>
      </c>
      <c r="G5818" s="148">
        <v>1281</v>
      </c>
      <c r="H5818" s="148">
        <v>200000</v>
      </c>
    </row>
    <row r="5819" spans="2:8">
      <c r="B5819" s="211">
        <v>2018</v>
      </c>
      <c r="C5819" s="213">
        <v>3</v>
      </c>
      <c r="D5819" s="209" t="s">
        <v>106</v>
      </c>
      <c r="E5819" s="204" t="s">
        <v>463</v>
      </c>
      <c r="F5819" s="148">
        <v>4</v>
      </c>
      <c r="G5819" s="148">
        <v>4</v>
      </c>
      <c r="H5819" s="148">
        <v>2100</v>
      </c>
    </row>
    <row r="5820" spans="2:8">
      <c r="B5820" s="211">
        <v>2018</v>
      </c>
      <c r="C5820" s="213">
        <v>3</v>
      </c>
      <c r="D5820" s="209" t="s">
        <v>116</v>
      </c>
      <c r="E5820" s="204" t="s">
        <v>330</v>
      </c>
      <c r="F5820" s="148">
        <v>19</v>
      </c>
      <c r="G5820" s="148">
        <v>22</v>
      </c>
      <c r="H5820" s="148">
        <v>13100</v>
      </c>
    </row>
    <row r="5821" spans="2:8">
      <c r="B5821" s="211">
        <v>2018</v>
      </c>
      <c r="C5821" s="213">
        <v>3</v>
      </c>
      <c r="D5821" s="209" t="s">
        <v>116</v>
      </c>
      <c r="E5821" s="204" t="s">
        <v>414</v>
      </c>
      <c r="F5821" s="148">
        <v>77</v>
      </c>
      <c r="G5821" s="148">
        <v>90</v>
      </c>
      <c r="H5821" s="148">
        <v>19565.37</v>
      </c>
    </row>
    <row r="5822" spans="2:8">
      <c r="B5822" s="211">
        <v>2018</v>
      </c>
      <c r="C5822" s="213">
        <v>3</v>
      </c>
      <c r="D5822" s="209" t="s">
        <v>97</v>
      </c>
      <c r="E5822" s="204" t="s">
        <v>267</v>
      </c>
      <c r="F5822" s="148">
        <v>274</v>
      </c>
      <c r="G5822" s="148">
        <v>320</v>
      </c>
      <c r="H5822" s="148">
        <v>78146.28</v>
      </c>
    </row>
    <row r="5823" spans="2:8">
      <c r="B5823" s="211">
        <v>2018</v>
      </c>
      <c r="C5823" s="213">
        <v>3</v>
      </c>
      <c r="D5823" s="209" t="s">
        <v>97</v>
      </c>
      <c r="E5823" s="204" t="s">
        <v>284</v>
      </c>
      <c r="F5823" s="148">
        <v>111</v>
      </c>
      <c r="G5823" s="148">
        <v>126</v>
      </c>
      <c r="H5823" s="148">
        <v>50000</v>
      </c>
    </row>
    <row r="5824" spans="2:8">
      <c r="B5824" s="211">
        <v>2018</v>
      </c>
      <c r="C5824" s="213">
        <v>3</v>
      </c>
      <c r="D5824" s="209" t="s">
        <v>97</v>
      </c>
      <c r="E5824" s="204" t="s">
        <v>330</v>
      </c>
      <c r="F5824" s="148">
        <v>222</v>
      </c>
      <c r="G5824" s="148">
        <v>260</v>
      </c>
      <c r="H5824" s="148">
        <v>100938.25</v>
      </c>
    </row>
    <row r="5825" spans="2:8">
      <c r="B5825" s="211">
        <v>2018</v>
      </c>
      <c r="C5825" s="213">
        <v>3</v>
      </c>
      <c r="D5825" s="209" t="s">
        <v>97</v>
      </c>
      <c r="E5825" s="204" t="s">
        <v>375</v>
      </c>
      <c r="F5825" s="148">
        <v>300</v>
      </c>
      <c r="G5825" s="148">
        <v>350</v>
      </c>
      <c r="H5825" s="148">
        <v>50000</v>
      </c>
    </row>
    <row r="5826" spans="2:8">
      <c r="B5826" s="211">
        <v>2018</v>
      </c>
      <c r="C5826" s="213">
        <v>3</v>
      </c>
      <c r="D5826" s="209" t="s">
        <v>97</v>
      </c>
      <c r="E5826" s="204" t="s">
        <v>477</v>
      </c>
      <c r="F5826" s="148">
        <v>1190</v>
      </c>
      <c r="G5826" s="148">
        <v>1389</v>
      </c>
      <c r="H5826" s="148">
        <v>279002.59999999998</v>
      </c>
    </row>
    <row r="5827" spans="2:8">
      <c r="B5827" s="211">
        <v>2018</v>
      </c>
      <c r="C5827" s="213">
        <v>3</v>
      </c>
      <c r="D5827" s="209" t="s">
        <v>166</v>
      </c>
      <c r="E5827" s="204" t="s">
        <v>414</v>
      </c>
      <c r="F5827" s="148">
        <v>7</v>
      </c>
      <c r="G5827" s="148">
        <v>7</v>
      </c>
      <c r="H5827" s="148">
        <v>4270.12</v>
      </c>
    </row>
    <row r="5828" spans="2:8">
      <c r="B5828" s="211">
        <v>2018</v>
      </c>
      <c r="C5828" s="213">
        <v>3</v>
      </c>
      <c r="D5828" s="209" t="s">
        <v>118</v>
      </c>
      <c r="E5828" s="204" t="s">
        <v>330</v>
      </c>
      <c r="F5828" s="148">
        <v>940</v>
      </c>
      <c r="G5828" s="148">
        <v>1100</v>
      </c>
      <c r="H5828" s="148">
        <v>583111.19999999995</v>
      </c>
    </row>
    <row r="5829" spans="2:8">
      <c r="B5829" s="211">
        <v>2018</v>
      </c>
      <c r="C5829" s="213">
        <v>3</v>
      </c>
      <c r="D5829" s="209" t="s">
        <v>118</v>
      </c>
      <c r="E5829" s="204" t="s">
        <v>414</v>
      </c>
      <c r="F5829" s="148">
        <v>999</v>
      </c>
      <c r="G5829" s="148">
        <v>1165</v>
      </c>
      <c r="H5829" s="148">
        <v>266585.95999999996</v>
      </c>
    </row>
    <row r="5830" spans="2:8">
      <c r="B5830" s="211">
        <v>2018</v>
      </c>
      <c r="C5830" s="213">
        <v>3</v>
      </c>
      <c r="D5830" s="209" t="s">
        <v>118</v>
      </c>
      <c r="E5830" s="204" t="s">
        <v>418</v>
      </c>
      <c r="F5830" s="148">
        <v>75</v>
      </c>
      <c r="G5830" s="148">
        <v>86</v>
      </c>
      <c r="H5830" s="148">
        <v>60012.740000000005</v>
      </c>
    </row>
    <row r="5831" spans="2:8">
      <c r="B5831" s="211">
        <v>2018</v>
      </c>
      <c r="C5831" s="213">
        <v>3</v>
      </c>
      <c r="D5831" s="209" t="s">
        <v>119</v>
      </c>
      <c r="E5831" s="204" t="s">
        <v>236</v>
      </c>
      <c r="F5831" s="148">
        <v>8016</v>
      </c>
      <c r="G5831" s="148">
        <v>9345</v>
      </c>
      <c r="H5831" s="148">
        <v>1728000.29</v>
      </c>
    </row>
    <row r="5832" spans="2:8">
      <c r="B5832" s="211">
        <v>2018</v>
      </c>
      <c r="C5832" s="213">
        <v>3</v>
      </c>
      <c r="D5832" s="209" t="s">
        <v>119</v>
      </c>
      <c r="E5832" s="204" t="s">
        <v>242</v>
      </c>
      <c r="F5832" s="148">
        <v>1384</v>
      </c>
      <c r="G5832" s="148">
        <v>1616</v>
      </c>
      <c r="H5832" s="148">
        <v>281791.99</v>
      </c>
    </row>
    <row r="5833" spans="2:8">
      <c r="B5833" s="211">
        <v>2018</v>
      </c>
      <c r="C5833" s="213">
        <v>3</v>
      </c>
      <c r="D5833" s="209" t="s">
        <v>119</v>
      </c>
      <c r="E5833" s="204" t="s">
        <v>246</v>
      </c>
      <c r="F5833" s="148">
        <v>551</v>
      </c>
      <c r="G5833" s="148">
        <v>641</v>
      </c>
      <c r="H5833" s="148">
        <v>100000</v>
      </c>
    </row>
    <row r="5834" spans="2:8">
      <c r="B5834" s="211">
        <v>2018</v>
      </c>
      <c r="C5834" s="213">
        <v>3</v>
      </c>
      <c r="D5834" s="209" t="s">
        <v>119</v>
      </c>
      <c r="E5834" s="204" t="s">
        <v>248</v>
      </c>
      <c r="F5834" s="148">
        <v>275</v>
      </c>
      <c r="G5834" s="148">
        <v>320</v>
      </c>
      <c r="H5834" s="148">
        <v>6000</v>
      </c>
    </row>
    <row r="5835" spans="2:8">
      <c r="B5835" s="211">
        <v>2018</v>
      </c>
      <c r="C5835" s="213">
        <v>3</v>
      </c>
      <c r="D5835" s="209" t="s">
        <v>119</v>
      </c>
      <c r="E5835" s="204" t="s">
        <v>249</v>
      </c>
      <c r="F5835" s="148">
        <v>123</v>
      </c>
      <c r="G5835" s="148">
        <v>144</v>
      </c>
      <c r="H5835" s="148">
        <v>46541.09</v>
      </c>
    </row>
    <row r="5836" spans="2:8">
      <c r="B5836" s="211">
        <v>2018</v>
      </c>
      <c r="C5836" s="213">
        <v>3</v>
      </c>
      <c r="D5836" s="209" t="s">
        <v>119</v>
      </c>
      <c r="E5836" s="204" t="s">
        <v>255</v>
      </c>
      <c r="F5836" s="148">
        <v>60</v>
      </c>
      <c r="G5836" s="148">
        <v>71</v>
      </c>
      <c r="H5836" s="148">
        <v>21294</v>
      </c>
    </row>
    <row r="5837" spans="2:8">
      <c r="B5837" s="211">
        <v>2018</v>
      </c>
      <c r="C5837" s="213">
        <v>3</v>
      </c>
      <c r="D5837" s="209" t="s">
        <v>119</v>
      </c>
      <c r="E5837" s="204" t="s">
        <v>262</v>
      </c>
      <c r="F5837" s="148">
        <v>456</v>
      </c>
      <c r="G5837" s="148">
        <v>532</v>
      </c>
      <c r="H5837" s="148">
        <v>116849.31999999999</v>
      </c>
    </row>
    <row r="5838" spans="2:8">
      <c r="B5838" s="211">
        <v>2018</v>
      </c>
      <c r="C5838" s="213">
        <v>3</v>
      </c>
      <c r="D5838" s="209" t="s">
        <v>119</v>
      </c>
      <c r="E5838" s="204" t="s">
        <v>265</v>
      </c>
      <c r="F5838" s="148">
        <v>541</v>
      </c>
      <c r="G5838" s="148">
        <v>633</v>
      </c>
      <c r="H5838" s="148">
        <v>120000</v>
      </c>
    </row>
    <row r="5839" spans="2:8">
      <c r="B5839" s="211">
        <v>2018</v>
      </c>
      <c r="C5839" s="213">
        <v>3</v>
      </c>
      <c r="D5839" s="209" t="s">
        <v>119</v>
      </c>
      <c r="E5839" s="204" t="s">
        <v>267</v>
      </c>
      <c r="F5839" s="148">
        <v>809</v>
      </c>
      <c r="G5839" s="148">
        <v>943</v>
      </c>
      <c r="H5839" s="148">
        <v>256321.13</v>
      </c>
    </row>
    <row r="5840" spans="2:8">
      <c r="B5840" s="211">
        <v>2018</v>
      </c>
      <c r="C5840" s="213">
        <v>3</v>
      </c>
      <c r="D5840" s="209" t="s">
        <v>119</v>
      </c>
      <c r="E5840" s="204" t="s">
        <v>268</v>
      </c>
      <c r="F5840" s="148">
        <v>7</v>
      </c>
      <c r="G5840" s="148">
        <v>8</v>
      </c>
      <c r="H5840" s="148">
        <v>5598.6</v>
      </c>
    </row>
    <row r="5841" spans="2:8">
      <c r="B5841" s="211">
        <v>2018</v>
      </c>
      <c r="C5841" s="213">
        <v>3</v>
      </c>
      <c r="D5841" s="209" t="s">
        <v>119</v>
      </c>
      <c r="E5841" s="204" t="s">
        <v>273</v>
      </c>
      <c r="F5841" s="148">
        <v>1376</v>
      </c>
      <c r="G5841" s="148">
        <v>1601</v>
      </c>
      <c r="H5841" s="148">
        <v>295625</v>
      </c>
    </row>
    <row r="5842" spans="2:8">
      <c r="B5842" s="211">
        <v>2018</v>
      </c>
      <c r="C5842" s="213">
        <v>3</v>
      </c>
      <c r="D5842" s="209" t="s">
        <v>119</v>
      </c>
      <c r="E5842" s="204" t="s">
        <v>274</v>
      </c>
      <c r="F5842" s="148">
        <v>944</v>
      </c>
      <c r="G5842" s="148">
        <v>1099</v>
      </c>
      <c r="H5842" s="148">
        <v>345484.54000000004</v>
      </c>
    </row>
    <row r="5843" spans="2:8">
      <c r="B5843" s="211">
        <v>2018</v>
      </c>
      <c r="C5843" s="213">
        <v>3</v>
      </c>
      <c r="D5843" s="209" t="s">
        <v>119</v>
      </c>
      <c r="E5843" s="204" t="s">
        <v>275</v>
      </c>
      <c r="F5843" s="148">
        <v>114</v>
      </c>
      <c r="G5843" s="148">
        <v>134</v>
      </c>
      <c r="H5843" s="148">
        <v>74796.2</v>
      </c>
    </row>
    <row r="5844" spans="2:8">
      <c r="B5844" s="211">
        <v>2018</v>
      </c>
      <c r="C5844" s="213">
        <v>3</v>
      </c>
      <c r="D5844" s="209" t="s">
        <v>119</v>
      </c>
      <c r="E5844" s="204" t="s">
        <v>426</v>
      </c>
      <c r="F5844" s="148">
        <v>2</v>
      </c>
      <c r="G5844" s="148">
        <v>2</v>
      </c>
      <c r="H5844" s="148">
        <v>1332.48</v>
      </c>
    </row>
    <row r="5845" spans="2:8">
      <c r="B5845" s="211">
        <v>2018</v>
      </c>
      <c r="C5845" s="213">
        <v>3</v>
      </c>
      <c r="D5845" s="209" t="s">
        <v>119</v>
      </c>
      <c r="E5845" s="204" t="s">
        <v>283</v>
      </c>
      <c r="F5845" s="148">
        <v>368</v>
      </c>
      <c r="G5845" s="148">
        <v>428</v>
      </c>
      <c r="H5845" s="148">
        <v>128066.98999999998</v>
      </c>
    </row>
    <row r="5846" spans="2:8">
      <c r="B5846" s="211">
        <v>2018</v>
      </c>
      <c r="C5846" s="213">
        <v>3</v>
      </c>
      <c r="D5846" s="209" t="s">
        <v>119</v>
      </c>
      <c r="E5846" s="204" t="s">
        <v>284</v>
      </c>
      <c r="F5846" s="148">
        <v>1014</v>
      </c>
      <c r="G5846" s="148">
        <v>1179</v>
      </c>
      <c r="H5846" s="148">
        <v>289999.99000000011</v>
      </c>
    </row>
    <row r="5847" spans="2:8">
      <c r="B5847" s="211">
        <v>2018</v>
      </c>
      <c r="C5847" s="213">
        <v>3</v>
      </c>
      <c r="D5847" s="209" t="s">
        <v>119</v>
      </c>
      <c r="E5847" s="204" t="s">
        <v>285</v>
      </c>
      <c r="F5847" s="148">
        <v>14946</v>
      </c>
      <c r="G5847" s="148">
        <v>17434</v>
      </c>
      <c r="H5847" s="148">
        <v>3630977.3999999994</v>
      </c>
    </row>
    <row r="5848" spans="2:8">
      <c r="B5848" s="211">
        <v>2018</v>
      </c>
      <c r="C5848" s="213">
        <v>3</v>
      </c>
      <c r="D5848" s="209" t="s">
        <v>119</v>
      </c>
      <c r="E5848" s="204" t="s">
        <v>292</v>
      </c>
      <c r="F5848" s="148">
        <v>9144</v>
      </c>
      <c r="G5848" s="148">
        <v>10663</v>
      </c>
      <c r="H5848" s="148">
        <v>1973915.88</v>
      </c>
    </row>
    <row r="5849" spans="2:8">
      <c r="B5849" s="211">
        <v>2018</v>
      </c>
      <c r="C5849" s="213">
        <v>3</v>
      </c>
      <c r="D5849" s="209" t="s">
        <v>119</v>
      </c>
      <c r="E5849" s="204" t="s">
        <v>302</v>
      </c>
      <c r="F5849" s="148">
        <v>56883</v>
      </c>
      <c r="G5849" s="148">
        <v>66358</v>
      </c>
      <c r="H5849" s="148">
        <v>12996160.640000006</v>
      </c>
    </row>
    <row r="5850" spans="2:8">
      <c r="B5850" s="211">
        <v>2018</v>
      </c>
      <c r="C5850" s="213">
        <v>3</v>
      </c>
      <c r="D5850" s="209" t="s">
        <v>119</v>
      </c>
      <c r="E5850" s="204" t="s">
        <v>548</v>
      </c>
      <c r="F5850" s="148">
        <v>549</v>
      </c>
      <c r="G5850" s="148">
        <v>640</v>
      </c>
      <c r="H5850" s="148">
        <v>100000</v>
      </c>
    </row>
    <row r="5851" spans="2:8">
      <c r="B5851" s="211">
        <v>2018</v>
      </c>
      <c r="C5851" s="213">
        <v>3</v>
      </c>
      <c r="D5851" s="209" t="s">
        <v>119</v>
      </c>
      <c r="E5851" s="204" t="s">
        <v>470</v>
      </c>
      <c r="F5851" s="148">
        <v>8241</v>
      </c>
      <c r="G5851" s="148">
        <v>9614</v>
      </c>
      <c r="H5851" s="148">
        <v>1812685.13</v>
      </c>
    </row>
    <row r="5852" spans="2:8">
      <c r="B5852" s="211">
        <v>2018</v>
      </c>
      <c r="C5852" s="213">
        <v>3</v>
      </c>
      <c r="D5852" s="209" t="s">
        <v>119</v>
      </c>
      <c r="E5852" s="204" t="s">
        <v>471</v>
      </c>
      <c r="F5852" s="148">
        <v>1921</v>
      </c>
      <c r="G5852" s="148">
        <v>2240</v>
      </c>
      <c r="H5852" s="148">
        <v>430198.21</v>
      </c>
    </row>
    <row r="5853" spans="2:8">
      <c r="B5853" s="211">
        <v>2018</v>
      </c>
      <c r="C5853" s="213">
        <v>3</v>
      </c>
      <c r="D5853" s="209" t="s">
        <v>119</v>
      </c>
      <c r="E5853" s="204" t="s">
        <v>308</v>
      </c>
      <c r="F5853" s="148">
        <v>775</v>
      </c>
      <c r="G5853" s="148">
        <v>904</v>
      </c>
      <c r="H5853" s="148">
        <v>159661.44</v>
      </c>
    </row>
    <row r="5854" spans="2:8">
      <c r="B5854" s="211">
        <v>2018</v>
      </c>
      <c r="C5854" s="213">
        <v>3</v>
      </c>
      <c r="D5854" s="209" t="s">
        <v>119</v>
      </c>
      <c r="E5854" s="204" t="s">
        <v>472</v>
      </c>
      <c r="F5854" s="148">
        <v>5793</v>
      </c>
      <c r="G5854" s="148">
        <v>6759</v>
      </c>
      <c r="H5854" s="148">
        <v>1428630</v>
      </c>
    </row>
    <row r="5855" spans="2:8">
      <c r="B5855" s="211">
        <v>2018</v>
      </c>
      <c r="C5855" s="213">
        <v>3</v>
      </c>
      <c r="D5855" s="209" t="s">
        <v>119</v>
      </c>
      <c r="E5855" s="204" t="s">
        <v>313</v>
      </c>
      <c r="F5855" s="148">
        <v>822</v>
      </c>
      <c r="G5855" s="148">
        <v>960</v>
      </c>
      <c r="H5855" s="148">
        <v>177375</v>
      </c>
    </row>
    <row r="5856" spans="2:8">
      <c r="B5856" s="211">
        <v>2018</v>
      </c>
      <c r="C5856" s="213">
        <v>3</v>
      </c>
      <c r="D5856" s="209" t="s">
        <v>119</v>
      </c>
      <c r="E5856" s="204" t="s">
        <v>316</v>
      </c>
      <c r="F5856" s="148">
        <v>2717</v>
      </c>
      <c r="G5856" s="148">
        <v>3169</v>
      </c>
      <c r="H5856" s="148">
        <v>568000.01</v>
      </c>
    </row>
    <row r="5857" spans="2:8">
      <c r="B5857" s="211">
        <v>2018</v>
      </c>
      <c r="C5857" s="213">
        <v>3</v>
      </c>
      <c r="D5857" s="209" t="s">
        <v>119</v>
      </c>
      <c r="E5857" s="204" t="s">
        <v>321</v>
      </c>
      <c r="F5857" s="148">
        <v>2411</v>
      </c>
      <c r="G5857" s="148">
        <v>2811</v>
      </c>
      <c r="H5857" s="148">
        <v>450991.35</v>
      </c>
    </row>
    <row r="5858" spans="2:8">
      <c r="B5858" s="211">
        <v>2018</v>
      </c>
      <c r="C5858" s="213">
        <v>3</v>
      </c>
      <c r="D5858" s="209" t="s">
        <v>119</v>
      </c>
      <c r="E5858" s="204" t="s">
        <v>324</v>
      </c>
      <c r="F5858" s="148">
        <v>18447</v>
      </c>
      <c r="G5858" s="148">
        <v>21528</v>
      </c>
      <c r="H5858" s="148">
        <v>3606380.3100000005</v>
      </c>
    </row>
    <row r="5859" spans="2:8">
      <c r="B5859" s="211">
        <v>2018</v>
      </c>
      <c r="C5859" s="213">
        <v>3</v>
      </c>
      <c r="D5859" s="209" t="s">
        <v>119</v>
      </c>
      <c r="E5859" s="204" t="s">
        <v>327</v>
      </c>
      <c r="F5859" s="148">
        <v>824</v>
      </c>
      <c r="G5859" s="148">
        <v>960</v>
      </c>
      <c r="H5859" s="148">
        <v>226578</v>
      </c>
    </row>
    <row r="5860" spans="2:8">
      <c r="B5860" s="211">
        <v>2018</v>
      </c>
      <c r="C5860" s="213">
        <v>3</v>
      </c>
      <c r="D5860" s="209" t="s">
        <v>119</v>
      </c>
      <c r="E5860" s="204" t="s">
        <v>328</v>
      </c>
      <c r="F5860" s="148">
        <v>650</v>
      </c>
      <c r="G5860" s="148">
        <v>757</v>
      </c>
      <c r="H5860" s="148">
        <v>182800.02</v>
      </c>
    </row>
    <row r="5861" spans="2:8">
      <c r="B5861" s="211">
        <v>2018</v>
      </c>
      <c r="C5861" s="213">
        <v>3</v>
      </c>
      <c r="D5861" s="209" t="s">
        <v>119</v>
      </c>
      <c r="E5861" s="204" t="s">
        <v>330</v>
      </c>
      <c r="F5861" s="148">
        <v>43618</v>
      </c>
      <c r="G5861" s="148">
        <v>50879</v>
      </c>
      <c r="H5861" s="148">
        <v>10070187.200000003</v>
      </c>
    </row>
    <row r="5862" spans="2:8">
      <c r="B5862" s="211">
        <v>2018</v>
      </c>
      <c r="C5862" s="213">
        <v>3</v>
      </c>
      <c r="D5862" s="209" t="s">
        <v>119</v>
      </c>
      <c r="E5862" s="204" t="s">
        <v>338</v>
      </c>
      <c r="F5862" s="148">
        <v>1098</v>
      </c>
      <c r="G5862" s="148">
        <v>1282</v>
      </c>
      <c r="H5862" s="148">
        <v>229023.42</v>
      </c>
    </row>
    <row r="5863" spans="2:8">
      <c r="B5863" s="211">
        <v>2018</v>
      </c>
      <c r="C5863" s="213">
        <v>3</v>
      </c>
      <c r="D5863" s="209" t="s">
        <v>119</v>
      </c>
      <c r="E5863" s="204" t="s">
        <v>539</v>
      </c>
      <c r="F5863" s="148">
        <v>4</v>
      </c>
      <c r="G5863" s="148">
        <v>4</v>
      </c>
      <c r="H5863" s="148">
        <v>8904.18</v>
      </c>
    </row>
    <row r="5864" spans="2:8">
      <c r="B5864" s="211">
        <v>2018</v>
      </c>
      <c r="C5864" s="213">
        <v>3</v>
      </c>
      <c r="D5864" s="209" t="s">
        <v>119</v>
      </c>
      <c r="E5864" s="204" t="s">
        <v>345</v>
      </c>
      <c r="F5864" s="148">
        <v>273</v>
      </c>
      <c r="G5864" s="148">
        <v>319</v>
      </c>
      <c r="H5864" s="148">
        <v>117365</v>
      </c>
    </row>
    <row r="5865" spans="2:8">
      <c r="B5865" s="211">
        <v>2018</v>
      </c>
      <c r="C5865" s="213">
        <v>3</v>
      </c>
      <c r="D5865" s="209" t="s">
        <v>119</v>
      </c>
      <c r="E5865" s="204" t="s">
        <v>346</v>
      </c>
      <c r="F5865" s="148">
        <v>0</v>
      </c>
      <c r="G5865" s="148">
        <v>0</v>
      </c>
      <c r="H5865" s="148">
        <v>7601.52</v>
      </c>
    </row>
    <row r="5866" spans="2:8">
      <c r="B5866" s="211">
        <v>2018</v>
      </c>
      <c r="C5866" s="213">
        <v>3</v>
      </c>
      <c r="D5866" s="209" t="s">
        <v>119</v>
      </c>
      <c r="E5866" s="204" t="s">
        <v>347</v>
      </c>
      <c r="F5866" s="148">
        <v>784</v>
      </c>
      <c r="G5866" s="148">
        <v>913</v>
      </c>
      <c r="H5866" s="148">
        <v>179999.99999999997</v>
      </c>
    </row>
    <row r="5867" spans="2:8">
      <c r="B5867" s="211">
        <v>2018</v>
      </c>
      <c r="C5867" s="213">
        <v>3</v>
      </c>
      <c r="D5867" s="209" t="s">
        <v>119</v>
      </c>
      <c r="E5867" s="204" t="s">
        <v>414</v>
      </c>
      <c r="F5867" s="148">
        <v>11775</v>
      </c>
      <c r="G5867" s="148">
        <v>13761</v>
      </c>
      <c r="H5867" s="148">
        <v>5046813.8</v>
      </c>
    </row>
    <row r="5868" spans="2:8">
      <c r="B5868" s="211">
        <v>2018</v>
      </c>
      <c r="C5868" s="213">
        <v>3</v>
      </c>
      <c r="D5868" s="209" t="s">
        <v>119</v>
      </c>
      <c r="E5868" s="204" t="s">
        <v>415</v>
      </c>
      <c r="F5868" s="148">
        <v>3959</v>
      </c>
      <c r="G5868" s="148">
        <v>4620</v>
      </c>
      <c r="H5868" s="148">
        <v>1703479.1400000001</v>
      </c>
    </row>
    <row r="5869" spans="2:8">
      <c r="B5869" s="211">
        <v>2018</v>
      </c>
      <c r="C5869" s="213">
        <v>3</v>
      </c>
      <c r="D5869" s="209" t="s">
        <v>119</v>
      </c>
      <c r="E5869" s="204" t="s">
        <v>349</v>
      </c>
      <c r="F5869" s="148">
        <v>1925</v>
      </c>
      <c r="G5869" s="148">
        <v>2246</v>
      </c>
      <c r="H5869" s="148">
        <v>538000</v>
      </c>
    </row>
    <row r="5870" spans="2:8">
      <c r="B5870" s="211">
        <v>2018</v>
      </c>
      <c r="C5870" s="213">
        <v>3</v>
      </c>
      <c r="D5870" s="209" t="s">
        <v>119</v>
      </c>
      <c r="E5870" s="204" t="s">
        <v>545</v>
      </c>
      <c r="F5870" s="148">
        <v>276</v>
      </c>
      <c r="G5870" s="148">
        <v>322</v>
      </c>
      <c r="H5870" s="148">
        <v>87877.03</v>
      </c>
    </row>
    <row r="5871" spans="2:8">
      <c r="B5871" s="211">
        <v>2018</v>
      </c>
      <c r="C5871" s="213">
        <v>3</v>
      </c>
      <c r="D5871" s="209" t="s">
        <v>119</v>
      </c>
      <c r="E5871" s="204" t="s">
        <v>355</v>
      </c>
      <c r="F5871" s="148">
        <v>1373</v>
      </c>
      <c r="G5871" s="148">
        <v>1603</v>
      </c>
      <c r="H5871" s="148">
        <v>250000</v>
      </c>
    </row>
    <row r="5872" spans="2:8">
      <c r="B5872" s="211">
        <v>2018</v>
      </c>
      <c r="C5872" s="213">
        <v>3</v>
      </c>
      <c r="D5872" s="209" t="s">
        <v>119</v>
      </c>
      <c r="E5872" s="204" t="s">
        <v>362</v>
      </c>
      <c r="F5872" s="148">
        <v>550</v>
      </c>
      <c r="G5872" s="148">
        <v>642</v>
      </c>
      <c r="H5872" s="148">
        <v>100000</v>
      </c>
    </row>
    <row r="5873" spans="2:8">
      <c r="B5873" s="211">
        <v>2018</v>
      </c>
      <c r="C5873" s="213">
        <v>3</v>
      </c>
      <c r="D5873" s="209" t="s">
        <v>119</v>
      </c>
      <c r="E5873" s="204" t="s">
        <v>474</v>
      </c>
      <c r="F5873" s="148">
        <v>14364</v>
      </c>
      <c r="G5873" s="148">
        <v>16759</v>
      </c>
      <c r="H5873" s="148">
        <v>3075992.22</v>
      </c>
    </row>
    <row r="5874" spans="2:8">
      <c r="B5874" s="211">
        <v>2018</v>
      </c>
      <c r="C5874" s="213">
        <v>3</v>
      </c>
      <c r="D5874" s="209" t="s">
        <v>119</v>
      </c>
      <c r="E5874" s="204" t="s">
        <v>481</v>
      </c>
      <c r="F5874" s="148">
        <v>2674</v>
      </c>
      <c r="G5874" s="148">
        <v>3119</v>
      </c>
      <c r="H5874" s="148">
        <v>553432.98</v>
      </c>
    </row>
    <row r="5875" spans="2:8">
      <c r="B5875" s="211">
        <v>2018</v>
      </c>
      <c r="C5875" s="213">
        <v>3</v>
      </c>
      <c r="D5875" s="209" t="s">
        <v>119</v>
      </c>
      <c r="E5875" s="204" t="s">
        <v>375</v>
      </c>
      <c r="F5875" s="148">
        <v>19304</v>
      </c>
      <c r="G5875" s="148">
        <v>22522</v>
      </c>
      <c r="H5875" s="148">
        <v>3659999.9999999986</v>
      </c>
    </row>
    <row r="5876" spans="2:8">
      <c r="B5876" s="211">
        <v>2018</v>
      </c>
      <c r="C5876" s="213">
        <v>3</v>
      </c>
      <c r="D5876" s="209" t="s">
        <v>119</v>
      </c>
      <c r="E5876" s="204" t="s">
        <v>376</v>
      </c>
      <c r="F5876" s="148">
        <v>823</v>
      </c>
      <c r="G5876" s="148">
        <v>960</v>
      </c>
      <c r="H5876" s="148">
        <v>259748.51</v>
      </c>
    </row>
    <row r="5877" spans="2:8">
      <c r="B5877" s="211">
        <v>2018</v>
      </c>
      <c r="C5877" s="213">
        <v>3</v>
      </c>
      <c r="D5877" s="209" t="s">
        <v>119</v>
      </c>
      <c r="E5877" s="204" t="s">
        <v>450</v>
      </c>
      <c r="F5877" s="148">
        <v>23</v>
      </c>
      <c r="G5877" s="148">
        <v>25</v>
      </c>
      <c r="H5877" s="148">
        <v>31736.309999999998</v>
      </c>
    </row>
    <row r="5878" spans="2:8">
      <c r="B5878" s="211">
        <v>2018</v>
      </c>
      <c r="C5878" s="213">
        <v>3</v>
      </c>
      <c r="D5878" s="209" t="s">
        <v>119</v>
      </c>
      <c r="E5878" s="204" t="s">
        <v>418</v>
      </c>
      <c r="F5878" s="148">
        <v>169</v>
      </c>
      <c r="G5878" s="148">
        <v>198</v>
      </c>
      <c r="H5878" s="148">
        <v>119450.38000000002</v>
      </c>
    </row>
    <row r="5879" spans="2:8">
      <c r="B5879" s="211">
        <v>2018</v>
      </c>
      <c r="C5879" s="213">
        <v>3</v>
      </c>
      <c r="D5879" s="209" t="s">
        <v>119</v>
      </c>
      <c r="E5879" s="204" t="s">
        <v>390</v>
      </c>
      <c r="F5879" s="148">
        <v>41400</v>
      </c>
      <c r="G5879" s="148">
        <v>48297</v>
      </c>
      <c r="H5879" s="148">
        <v>8834288.5999999996</v>
      </c>
    </row>
    <row r="5880" spans="2:8">
      <c r="B5880" s="211">
        <v>2018</v>
      </c>
      <c r="C5880" s="213">
        <v>3</v>
      </c>
      <c r="D5880" s="209" t="s">
        <v>119</v>
      </c>
      <c r="E5880" s="204" t="s">
        <v>455</v>
      </c>
      <c r="F5880" s="148">
        <v>548</v>
      </c>
      <c r="G5880" s="148">
        <v>640</v>
      </c>
      <c r="H5880" s="148">
        <v>140545.70000000001</v>
      </c>
    </row>
    <row r="5881" spans="2:8">
      <c r="B5881" s="211">
        <v>2018</v>
      </c>
      <c r="C5881" s="213">
        <v>3</v>
      </c>
      <c r="D5881" s="209" t="s">
        <v>119</v>
      </c>
      <c r="E5881" s="204" t="s">
        <v>394</v>
      </c>
      <c r="F5881" s="148">
        <v>1132</v>
      </c>
      <c r="G5881" s="148">
        <v>1322</v>
      </c>
      <c r="H5881" s="148">
        <v>259963.19</v>
      </c>
    </row>
    <row r="5882" spans="2:8">
      <c r="B5882" s="211">
        <v>2018</v>
      </c>
      <c r="C5882" s="213">
        <v>3</v>
      </c>
      <c r="D5882" s="209" t="s">
        <v>119</v>
      </c>
      <c r="E5882" s="204" t="s">
        <v>397</v>
      </c>
      <c r="F5882" s="148">
        <v>5224</v>
      </c>
      <c r="G5882" s="148">
        <v>6092</v>
      </c>
      <c r="H5882" s="148">
        <v>1133309.9700000002</v>
      </c>
    </row>
    <row r="5883" spans="2:8">
      <c r="B5883" s="211">
        <v>2018</v>
      </c>
      <c r="C5883" s="213">
        <v>3</v>
      </c>
      <c r="D5883" s="209" t="s">
        <v>119</v>
      </c>
      <c r="E5883" s="204" t="s">
        <v>477</v>
      </c>
      <c r="F5883" s="148">
        <v>62444</v>
      </c>
      <c r="G5883" s="148">
        <v>72864</v>
      </c>
      <c r="H5883" s="148">
        <v>13725250.560000006</v>
      </c>
    </row>
    <row r="5884" spans="2:8">
      <c r="B5884" s="211">
        <v>2018</v>
      </c>
      <c r="C5884" s="213">
        <v>3</v>
      </c>
      <c r="D5884" s="209" t="s">
        <v>119</v>
      </c>
      <c r="E5884" s="204" t="s">
        <v>399</v>
      </c>
      <c r="F5884" s="148">
        <v>5769</v>
      </c>
      <c r="G5884" s="148">
        <v>6729</v>
      </c>
      <c r="H5884" s="148">
        <v>1470000</v>
      </c>
    </row>
    <row r="5885" spans="2:8">
      <c r="B5885" s="211">
        <v>2018</v>
      </c>
      <c r="C5885" s="213">
        <v>3</v>
      </c>
      <c r="D5885" s="209" t="s">
        <v>119</v>
      </c>
      <c r="E5885" s="204" t="s">
        <v>420</v>
      </c>
      <c r="F5885" s="148">
        <v>9</v>
      </c>
      <c r="G5885" s="148">
        <v>10</v>
      </c>
      <c r="H5885" s="148">
        <v>2217.6</v>
      </c>
    </row>
    <row r="5886" spans="2:8">
      <c r="B5886" s="211">
        <v>2018</v>
      </c>
      <c r="C5886" s="213">
        <v>3</v>
      </c>
      <c r="D5886" s="209" t="s">
        <v>119</v>
      </c>
      <c r="E5886" s="204" t="s">
        <v>402</v>
      </c>
      <c r="F5886" s="148">
        <v>2754</v>
      </c>
      <c r="G5886" s="148">
        <v>3213</v>
      </c>
      <c r="H5886" s="148">
        <v>766783.32000000007</v>
      </c>
    </row>
    <row r="5887" spans="2:8">
      <c r="B5887" s="211">
        <v>2018</v>
      </c>
      <c r="C5887" s="213">
        <v>3</v>
      </c>
      <c r="D5887" s="209" t="s">
        <v>119</v>
      </c>
      <c r="E5887" s="204" t="s">
        <v>405</v>
      </c>
      <c r="F5887" s="148">
        <v>121</v>
      </c>
      <c r="G5887" s="148">
        <v>142</v>
      </c>
      <c r="H5887" s="148">
        <v>48997.189999999995</v>
      </c>
    </row>
    <row r="5888" spans="2:8">
      <c r="B5888" s="211">
        <v>2018</v>
      </c>
      <c r="C5888" s="213">
        <v>3</v>
      </c>
      <c r="D5888" s="209" t="s">
        <v>119</v>
      </c>
      <c r="E5888" s="204" t="s">
        <v>462</v>
      </c>
      <c r="F5888" s="148">
        <v>4</v>
      </c>
      <c r="G5888" s="148">
        <v>4</v>
      </c>
      <c r="H5888" s="148">
        <v>4605.6000000000004</v>
      </c>
    </row>
    <row r="5889" spans="2:8">
      <c r="B5889" s="211">
        <v>2018</v>
      </c>
      <c r="C5889" s="213">
        <v>3</v>
      </c>
      <c r="D5889" s="209" t="s">
        <v>119</v>
      </c>
      <c r="E5889" s="204" t="s">
        <v>409</v>
      </c>
      <c r="F5889" s="148">
        <v>26</v>
      </c>
      <c r="G5889" s="148">
        <v>30</v>
      </c>
      <c r="H5889" s="148">
        <v>16512.45</v>
      </c>
    </row>
    <row r="5890" spans="2:8">
      <c r="B5890" s="211">
        <v>2018</v>
      </c>
      <c r="C5890" s="213">
        <v>3</v>
      </c>
      <c r="D5890" s="209" t="s">
        <v>119</v>
      </c>
      <c r="E5890" s="204" t="s">
        <v>413</v>
      </c>
      <c r="F5890" s="148">
        <v>8979</v>
      </c>
      <c r="G5890" s="148">
        <v>10475</v>
      </c>
      <c r="H5890" s="148">
        <v>1779999.9900000005</v>
      </c>
    </row>
    <row r="5891" spans="2:8">
      <c r="B5891" s="211">
        <v>2018</v>
      </c>
      <c r="C5891" s="213">
        <v>3</v>
      </c>
      <c r="D5891" s="209" t="s">
        <v>119</v>
      </c>
      <c r="E5891" s="204" t="s">
        <v>463</v>
      </c>
      <c r="F5891" s="148">
        <v>4</v>
      </c>
      <c r="G5891" s="148">
        <v>4</v>
      </c>
      <c r="H5891" s="148">
        <v>3180</v>
      </c>
    </row>
    <row r="5892" spans="2:8">
      <c r="B5892" s="211">
        <v>2018</v>
      </c>
      <c r="C5892" s="213">
        <v>3</v>
      </c>
      <c r="D5892" s="209" t="s">
        <v>119</v>
      </c>
      <c r="E5892" s="204" t="s">
        <v>485</v>
      </c>
      <c r="F5892" s="148">
        <v>2</v>
      </c>
      <c r="G5892" s="148">
        <v>2</v>
      </c>
      <c r="H5892" s="148">
        <v>871</v>
      </c>
    </row>
    <row r="5893" spans="2:8">
      <c r="B5893" s="211">
        <v>2018</v>
      </c>
      <c r="C5893" s="213">
        <v>3</v>
      </c>
      <c r="D5893" s="209" t="s">
        <v>157</v>
      </c>
      <c r="E5893" s="204" t="s">
        <v>248</v>
      </c>
      <c r="F5893" s="148">
        <v>275</v>
      </c>
      <c r="G5893" s="148">
        <v>321</v>
      </c>
      <c r="H5893" s="148">
        <v>50000</v>
      </c>
    </row>
    <row r="5894" spans="2:8">
      <c r="B5894" s="211">
        <v>2018</v>
      </c>
      <c r="C5894" s="213">
        <v>3</v>
      </c>
      <c r="D5894" s="209" t="s">
        <v>157</v>
      </c>
      <c r="E5894" s="204" t="s">
        <v>375</v>
      </c>
      <c r="F5894" s="148">
        <v>275</v>
      </c>
      <c r="G5894" s="148">
        <v>321</v>
      </c>
      <c r="H5894" s="148">
        <v>50000</v>
      </c>
    </row>
    <row r="5895" spans="2:8">
      <c r="B5895" s="211">
        <v>2018</v>
      </c>
      <c r="C5895" s="213">
        <v>3</v>
      </c>
      <c r="D5895" s="209" t="s">
        <v>157</v>
      </c>
      <c r="E5895" s="204" t="s">
        <v>390</v>
      </c>
      <c r="F5895" s="148">
        <v>274</v>
      </c>
      <c r="G5895" s="148">
        <v>320</v>
      </c>
      <c r="H5895" s="148">
        <v>50000</v>
      </c>
    </row>
    <row r="5896" spans="2:8">
      <c r="B5896" s="211">
        <v>2018</v>
      </c>
      <c r="C5896" s="213">
        <v>3</v>
      </c>
      <c r="D5896" s="209" t="s">
        <v>120</v>
      </c>
      <c r="E5896" s="204" t="s">
        <v>296</v>
      </c>
      <c r="F5896" s="148">
        <v>38</v>
      </c>
      <c r="G5896" s="148">
        <v>45</v>
      </c>
      <c r="H5896" s="148">
        <v>27781.559999999998</v>
      </c>
    </row>
    <row r="5897" spans="2:8">
      <c r="B5897" s="211">
        <v>2018</v>
      </c>
      <c r="C5897" s="213">
        <v>3</v>
      </c>
      <c r="D5897" s="209" t="s">
        <v>120</v>
      </c>
      <c r="E5897" s="204" t="s">
        <v>414</v>
      </c>
      <c r="F5897" s="148">
        <v>19</v>
      </c>
      <c r="G5897" s="148">
        <v>22</v>
      </c>
      <c r="H5897" s="148">
        <v>6645.84</v>
      </c>
    </row>
    <row r="5898" spans="2:8">
      <c r="B5898" s="211">
        <v>2018</v>
      </c>
      <c r="C5898" s="213">
        <v>3</v>
      </c>
      <c r="D5898" s="209" t="s">
        <v>120</v>
      </c>
      <c r="E5898" s="204" t="s">
        <v>418</v>
      </c>
      <c r="F5898" s="148">
        <v>112</v>
      </c>
      <c r="G5898" s="148">
        <v>131</v>
      </c>
      <c r="H5898" s="148">
        <v>100374.74</v>
      </c>
    </row>
    <row r="5899" spans="2:8">
      <c r="B5899" s="211">
        <v>2018</v>
      </c>
      <c r="C5899" s="213">
        <v>3</v>
      </c>
      <c r="D5899" s="209" t="s">
        <v>121</v>
      </c>
      <c r="E5899" s="204" t="s">
        <v>472</v>
      </c>
      <c r="F5899" s="148">
        <v>1374</v>
      </c>
      <c r="G5899" s="148">
        <v>1602</v>
      </c>
      <c r="H5899" s="148">
        <v>440450</v>
      </c>
    </row>
    <row r="5900" spans="2:8">
      <c r="B5900" s="211">
        <v>2018</v>
      </c>
      <c r="C5900" s="213">
        <v>3</v>
      </c>
      <c r="D5900" s="209" t="s">
        <v>95</v>
      </c>
      <c r="E5900" s="204" t="s">
        <v>426</v>
      </c>
      <c r="F5900" s="148">
        <v>4</v>
      </c>
      <c r="G5900" s="148">
        <v>4</v>
      </c>
      <c r="H5900" s="148">
        <v>4263.7</v>
      </c>
    </row>
    <row r="5901" spans="2:8">
      <c r="B5901" s="211">
        <v>2018</v>
      </c>
      <c r="C5901" s="213">
        <v>3</v>
      </c>
      <c r="D5901" s="209" t="s">
        <v>95</v>
      </c>
      <c r="E5901" s="204" t="s">
        <v>285</v>
      </c>
      <c r="F5901" s="148">
        <v>1657</v>
      </c>
      <c r="G5901" s="148">
        <v>1932</v>
      </c>
      <c r="H5901" s="148">
        <v>350456.01</v>
      </c>
    </row>
    <row r="5902" spans="2:8">
      <c r="B5902" s="211">
        <v>2018</v>
      </c>
      <c r="C5902" s="213">
        <v>3</v>
      </c>
      <c r="D5902" s="209" t="s">
        <v>95</v>
      </c>
      <c r="E5902" s="204" t="s">
        <v>471</v>
      </c>
      <c r="F5902" s="148">
        <v>4393</v>
      </c>
      <c r="G5902" s="148">
        <v>5124</v>
      </c>
      <c r="H5902" s="148">
        <v>996111.42999999982</v>
      </c>
    </row>
    <row r="5903" spans="2:8">
      <c r="B5903" s="211">
        <v>2018</v>
      </c>
      <c r="C5903" s="213">
        <v>3</v>
      </c>
      <c r="D5903" s="209" t="s">
        <v>95</v>
      </c>
      <c r="E5903" s="204" t="s">
        <v>316</v>
      </c>
      <c r="F5903" s="148">
        <v>548</v>
      </c>
      <c r="G5903" s="148">
        <v>638</v>
      </c>
      <c r="H5903" s="148">
        <v>118226.08</v>
      </c>
    </row>
    <row r="5904" spans="2:8">
      <c r="B5904" s="211">
        <v>2018</v>
      </c>
      <c r="C5904" s="213">
        <v>3</v>
      </c>
      <c r="D5904" s="209" t="s">
        <v>95</v>
      </c>
      <c r="E5904" s="204" t="s">
        <v>330</v>
      </c>
      <c r="F5904" s="148">
        <v>5483</v>
      </c>
      <c r="G5904" s="148">
        <v>6396</v>
      </c>
      <c r="H5904" s="148">
        <v>1272711.8599999999</v>
      </c>
    </row>
    <row r="5905" spans="2:8">
      <c r="B5905" s="211">
        <v>2018</v>
      </c>
      <c r="C5905" s="213">
        <v>3</v>
      </c>
      <c r="D5905" s="209" t="s">
        <v>95</v>
      </c>
      <c r="E5905" s="204" t="s">
        <v>414</v>
      </c>
      <c r="F5905" s="148">
        <v>11</v>
      </c>
      <c r="G5905" s="148">
        <v>13</v>
      </c>
      <c r="H5905" s="148">
        <v>3959.64</v>
      </c>
    </row>
    <row r="5906" spans="2:8">
      <c r="B5906" s="211">
        <v>2018</v>
      </c>
      <c r="C5906" s="213">
        <v>3</v>
      </c>
      <c r="D5906" s="209" t="s">
        <v>95</v>
      </c>
      <c r="E5906" s="204" t="s">
        <v>549</v>
      </c>
      <c r="F5906" s="148">
        <v>30</v>
      </c>
      <c r="G5906" s="148">
        <v>35</v>
      </c>
      <c r="H5906" s="148">
        <v>19500</v>
      </c>
    </row>
    <row r="5907" spans="2:8">
      <c r="B5907" s="211">
        <v>2018</v>
      </c>
      <c r="C5907" s="213">
        <v>3</v>
      </c>
      <c r="D5907" s="209" t="s">
        <v>95</v>
      </c>
      <c r="E5907" s="204" t="s">
        <v>481</v>
      </c>
      <c r="F5907" s="148">
        <v>285</v>
      </c>
      <c r="G5907" s="148">
        <v>332</v>
      </c>
      <c r="H5907" s="148">
        <v>64083.63</v>
      </c>
    </row>
    <row r="5908" spans="2:8">
      <c r="B5908" s="211">
        <v>2018</v>
      </c>
      <c r="C5908" s="213">
        <v>3</v>
      </c>
      <c r="D5908" s="209" t="s">
        <v>95</v>
      </c>
      <c r="E5908" s="204" t="s">
        <v>375</v>
      </c>
      <c r="F5908" s="148">
        <v>274</v>
      </c>
      <c r="G5908" s="148">
        <v>320</v>
      </c>
      <c r="H5908" s="148">
        <v>70000</v>
      </c>
    </row>
    <row r="5909" spans="2:8">
      <c r="B5909" s="211">
        <v>2018</v>
      </c>
      <c r="C5909" s="213">
        <v>3</v>
      </c>
      <c r="D5909" s="209" t="s">
        <v>95</v>
      </c>
      <c r="E5909" s="204" t="s">
        <v>453</v>
      </c>
      <c r="F5909" s="148">
        <v>11</v>
      </c>
      <c r="G5909" s="148">
        <v>12</v>
      </c>
      <c r="H5909" s="148">
        <v>4250</v>
      </c>
    </row>
    <row r="5910" spans="2:8">
      <c r="B5910" s="211">
        <v>2018</v>
      </c>
      <c r="C5910" s="213">
        <v>3</v>
      </c>
      <c r="D5910" s="209" t="s">
        <v>95</v>
      </c>
      <c r="E5910" s="204" t="s">
        <v>418</v>
      </c>
      <c r="F5910" s="148">
        <v>78</v>
      </c>
      <c r="G5910" s="148">
        <v>90</v>
      </c>
      <c r="H5910" s="148">
        <v>42336</v>
      </c>
    </row>
    <row r="5911" spans="2:8">
      <c r="B5911" s="211">
        <v>2018</v>
      </c>
      <c r="C5911" s="213">
        <v>3</v>
      </c>
      <c r="D5911" s="209" t="s">
        <v>95</v>
      </c>
      <c r="E5911" s="204" t="s">
        <v>390</v>
      </c>
      <c r="F5911" s="148">
        <v>1373</v>
      </c>
      <c r="G5911" s="148">
        <v>1602</v>
      </c>
      <c r="H5911" s="148">
        <v>294675.45</v>
      </c>
    </row>
    <row r="5912" spans="2:8">
      <c r="B5912" s="211">
        <v>2018</v>
      </c>
      <c r="C5912" s="213">
        <v>3</v>
      </c>
      <c r="D5912" s="209" t="s">
        <v>95</v>
      </c>
      <c r="E5912" s="204" t="s">
        <v>394</v>
      </c>
      <c r="F5912" s="148">
        <v>846</v>
      </c>
      <c r="G5912" s="148">
        <v>987</v>
      </c>
      <c r="H5912" s="148">
        <v>169197.12</v>
      </c>
    </row>
    <row r="5913" spans="2:8">
      <c r="B5913" s="211">
        <v>2018</v>
      </c>
      <c r="C5913" s="213">
        <v>3</v>
      </c>
      <c r="D5913" s="209" t="s">
        <v>95</v>
      </c>
      <c r="E5913" s="204" t="s">
        <v>397</v>
      </c>
      <c r="F5913" s="148">
        <v>4767</v>
      </c>
      <c r="G5913" s="148">
        <v>5563</v>
      </c>
      <c r="H5913" s="148">
        <v>1287835.74</v>
      </c>
    </row>
    <row r="5914" spans="2:8">
      <c r="B5914" s="211">
        <v>2018</v>
      </c>
      <c r="C5914" s="213">
        <v>3</v>
      </c>
      <c r="D5914" s="209" t="s">
        <v>95</v>
      </c>
      <c r="E5914" s="204" t="s">
        <v>477</v>
      </c>
      <c r="F5914" s="148">
        <v>1371</v>
      </c>
      <c r="G5914" s="148">
        <v>1599</v>
      </c>
      <c r="H5914" s="148">
        <v>328396.88</v>
      </c>
    </row>
    <row r="5915" spans="2:8">
      <c r="B5915" s="211">
        <v>2018</v>
      </c>
      <c r="C5915" s="213">
        <v>3</v>
      </c>
      <c r="D5915" s="209" t="s">
        <v>95</v>
      </c>
      <c r="E5915" s="204" t="s">
        <v>399</v>
      </c>
      <c r="F5915" s="148">
        <v>275</v>
      </c>
      <c r="G5915" s="148">
        <v>321</v>
      </c>
      <c r="H5915" s="148">
        <v>70523.39</v>
      </c>
    </row>
    <row r="5916" spans="2:8">
      <c r="B5916" s="211">
        <v>2018</v>
      </c>
      <c r="C5916" s="213">
        <v>3</v>
      </c>
      <c r="D5916" s="209" t="s">
        <v>95</v>
      </c>
      <c r="E5916" s="204" t="s">
        <v>402</v>
      </c>
      <c r="F5916" s="148">
        <v>1708</v>
      </c>
      <c r="G5916" s="148">
        <v>1991</v>
      </c>
      <c r="H5916" s="148">
        <v>341582.84</v>
      </c>
    </row>
    <row r="5917" spans="2:8">
      <c r="B5917" s="211">
        <v>2018</v>
      </c>
      <c r="C5917" s="213">
        <v>3</v>
      </c>
      <c r="D5917" s="209" t="s">
        <v>167</v>
      </c>
      <c r="E5917" s="204" t="s">
        <v>470</v>
      </c>
      <c r="F5917" s="148">
        <v>274</v>
      </c>
      <c r="G5917" s="148">
        <v>320</v>
      </c>
      <c r="H5917" s="148">
        <v>61665.94</v>
      </c>
    </row>
    <row r="5918" spans="2:8">
      <c r="B5918" s="211">
        <v>2018</v>
      </c>
      <c r="C5918" s="213">
        <v>3</v>
      </c>
      <c r="D5918" s="209" t="s">
        <v>122</v>
      </c>
      <c r="E5918" s="204" t="s">
        <v>470</v>
      </c>
      <c r="F5918" s="148">
        <v>550</v>
      </c>
      <c r="G5918" s="148">
        <v>642</v>
      </c>
      <c r="H5918" s="148">
        <v>134893.25</v>
      </c>
    </row>
    <row r="5919" spans="2:8">
      <c r="B5919" s="211">
        <v>2018</v>
      </c>
      <c r="C5919" s="213">
        <v>3</v>
      </c>
      <c r="D5919" s="209" t="s">
        <v>122</v>
      </c>
      <c r="E5919" s="204" t="s">
        <v>472</v>
      </c>
      <c r="F5919" s="148">
        <v>275</v>
      </c>
      <c r="G5919" s="148">
        <v>321</v>
      </c>
      <c r="H5919" s="148">
        <v>58000</v>
      </c>
    </row>
    <row r="5920" spans="2:8">
      <c r="B5920" s="211">
        <v>2018</v>
      </c>
      <c r="C5920" s="213">
        <v>3</v>
      </c>
      <c r="D5920" s="209" t="s">
        <v>122</v>
      </c>
      <c r="E5920" s="204" t="s">
        <v>330</v>
      </c>
      <c r="F5920" s="148">
        <v>4151</v>
      </c>
      <c r="G5920" s="148">
        <v>4840</v>
      </c>
      <c r="H5920" s="148">
        <v>1183324.24</v>
      </c>
    </row>
    <row r="5921" spans="2:8">
      <c r="B5921" s="211">
        <v>2018</v>
      </c>
      <c r="C5921" s="213">
        <v>3</v>
      </c>
      <c r="D5921" s="209" t="s">
        <v>122</v>
      </c>
      <c r="E5921" s="204" t="s">
        <v>375</v>
      </c>
      <c r="F5921" s="148">
        <v>548</v>
      </c>
      <c r="G5921" s="148">
        <v>640</v>
      </c>
      <c r="H5921" s="148">
        <v>140000</v>
      </c>
    </row>
    <row r="5922" spans="2:8">
      <c r="B5922" s="211">
        <v>2018</v>
      </c>
      <c r="C5922" s="213">
        <v>3</v>
      </c>
      <c r="D5922" s="209" t="s">
        <v>122</v>
      </c>
      <c r="E5922" s="204" t="s">
        <v>384</v>
      </c>
      <c r="F5922" s="148">
        <v>1020</v>
      </c>
      <c r="G5922" s="148">
        <v>1188</v>
      </c>
      <c r="H5922" s="148">
        <v>200000</v>
      </c>
    </row>
    <row r="5923" spans="2:8">
      <c r="B5923" s="211">
        <v>2018</v>
      </c>
      <c r="C5923" s="213">
        <v>3</v>
      </c>
      <c r="D5923" s="209" t="s">
        <v>122</v>
      </c>
      <c r="E5923" s="204" t="s">
        <v>390</v>
      </c>
      <c r="F5923" s="148">
        <v>1171</v>
      </c>
      <c r="G5923" s="148">
        <v>1365</v>
      </c>
      <c r="H5923" s="148">
        <v>266603.45</v>
      </c>
    </row>
    <row r="5924" spans="2:8">
      <c r="B5924" s="211">
        <v>2018</v>
      </c>
      <c r="C5924" s="213">
        <v>3</v>
      </c>
      <c r="D5924" s="209" t="s">
        <v>122</v>
      </c>
      <c r="E5924" s="204" t="s">
        <v>477</v>
      </c>
      <c r="F5924" s="148">
        <v>275</v>
      </c>
      <c r="G5924" s="148">
        <v>320</v>
      </c>
      <c r="H5924" s="148">
        <v>62384.67</v>
      </c>
    </row>
    <row r="5925" spans="2:8">
      <c r="B5925" s="211">
        <v>2018</v>
      </c>
      <c r="C5925" s="213">
        <v>3</v>
      </c>
      <c r="D5925" s="209" t="s">
        <v>122</v>
      </c>
      <c r="E5925" s="204" t="s">
        <v>420</v>
      </c>
      <c r="F5925" s="148">
        <v>3</v>
      </c>
      <c r="G5925" s="148">
        <v>4</v>
      </c>
      <c r="H5925" s="148">
        <v>1782</v>
      </c>
    </row>
    <row r="5926" spans="2:8">
      <c r="B5926" s="211">
        <v>2018</v>
      </c>
      <c r="C5926" s="213">
        <v>3</v>
      </c>
      <c r="D5926" s="209" t="s">
        <v>122</v>
      </c>
      <c r="E5926" s="204" t="s">
        <v>462</v>
      </c>
      <c r="F5926" s="148">
        <v>2</v>
      </c>
      <c r="G5926" s="148">
        <v>2</v>
      </c>
      <c r="H5926" s="148">
        <v>1507.06</v>
      </c>
    </row>
    <row r="5927" spans="2:8">
      <c r="B5927" s="211">
        <v>2018</v>
      </c>
      <c r="C5927" s="213">
        <v>3</v>
      </c>
      <c r="D5927" s="209" t="s">
        <v>122</v>
      </c>
      <c r="E5927" s="204" t="s">
        <v>413</v>
      </c>
      <c r="F5927" s="148">
        <v>274</v>
      </c>
      <c r="G5927" s="148">
        <v>319</v>
      </c>
      <c r="H5927" s="148">
        <v>58000</v>
      </c>
    </row>
    <row r="5928" spans="2:8">
      <c r="B5928" s="211">
        <v>2018</v>
      </c>
      <c r="C5928" s="213">
        <v>3</v>
      </c>
      <c r="D5928" s="209" t="s">
        <v>184</v>
      </c>
      <c r="E5928" s="204" t="s">
        <v>459</v>
      </c>
      <c r="F5928" s="148">
        <v>72</v>
      </c>
      <c r="G5928" s="148">
        <v>84</v>
      </c>
      <c r="H5928" s="148">
        <v>8306.58</v>
      </c>
    </row>
    <row r="5929" spans="2:8">
      <c r="B5929" s="211">
        <v>2018</v>
      </c>
      <c r="C5929" s="213">
        <v>3</v>
      </c>
      <c r="D5929" s="209" t="s">
        <v>96</v>
      </c>
      <c r="E5929" s="204" t="s">
        <v>285</v>
      </c>
      <c r="F5929" s="148">
        <v>1718</v>
      </c>
      <c r="G5929" s="148">
        <v>2004</v>
      </c>
      <c r="H5929" s="148">
        <v>373622.48</v>
      </c>
    </row>
    <row r="5930" spans="2:8">
      <c r="B5930" s="211">
        <v>2018</v>
      </c>
      <c r="C5930" s="213">
        <v>3</v>
      </c>
      <c r="D5930" s="209" t="s">
        <v>96</v>
      </c>
      <c r="E5930" s="204" t="s">
        <v>298</v>
      </c>
      <c r="F5930" s="148">
        <v>160</v>
      </c>
      <c r="G5930" s="148">
        <v>187</v>
      </c>
      <c r="H5930" s="148">
        <v>62876.800000000003</v>
      </c>
    </row>
    <row r="5931" spans="2:8">
      <c r="B5931" s="211">
        <v>2018</v>
      </c>
      <c r="C5931" s="213">
        <v>3</v>
      </c>
      <c r="D5931" s="209" t="s">
        <v>96</v>
      </c>
      <c r="E5931" s="204" t="s">
        <v>470</v>
      </c>
      <c r="F5931" s="148">
        <v>7199</v>
      </c>
      <c r="G5931" s="148">
        <v>8398</v>
      </c>
      <c r="H5931" s="148">
        <v>1630132.9699999997</v>
      </c>
    </row>
    <row r="5932" spans="2:8">
      <c r="B5932" s="211">
        <v>2018</v>
      </c>
      <c r="C5932" s="213">
        <v>3</v>
      </c>
      <c r="D5932" s="209" t="s">
        <v>96</v>
      </c>
      <c r="E5932" s="204" t="s">
        <v>484</v>
      </c>
      <c r="F5932" s="148">
        <v>13</v>
      </c>
      <c r="G5932" s="148">
        <v>15</v>
      </c>
      <c r="H5932" s="148">
        <v>6624.83</v>
      </c>
    </row>
    <row r="5933" spans="2:8">
      <c r="B5933" s="211">
        <v>2018</v>
      </c>
      <c r="C5933" s="213">
        <v>3</v>
      </c>
      <c r="D5933" s="209" t="s">
        <v>96</v>
      </c>
      <c r="E5933" s="204" t="s">
        <v>330</v>
      </c>
      <c r="F5933" s="148">
        <v>5339</v>
      </c>
      <c r="G5933" s="148">
        <v>6227</v>
      </c>
      <c r="H5933" s="148">
        <v>1199041.58</v>
      </c>
    </row>
    <row r="5934" spans="2:8">
      <c r="B5934" s="211">
        <v>2018</v>
      </c>
      <c r="C5934" s="213">
        <v>3</v>
      </c>
      <c r="D5934" s="209" t="s">
        <v>96</v>
      </c>
      <c r="E5934" s="204" t="s">
        <v>397</v>
      </c>
      <c r="F5934" s="148">
        <v>300</v>
      </c>
      <c r="G5934" s="148">
        <v>350</v>
      </c>
      <c r="H5934" s="148">
        <v>63692.32</v>
      </c>
    </row>
    <row r="5935" spans="2:8">
      <c r="B5935" s="211">
        <v>2018</v>
      </c>
      <c r="C5935" s="213">
        <v>3</v>
      </c>
      <c r="D5935" s="209" t="s">
        <v>96</v>
      </c>
      <c r="E5935" s="204" t="s">
        <v>477</v>
      </c>
      <c r="F5935" s="148">
        <v>4185</v>
      </c>
      <c r="G5935" s="148">
        <v>4884</v>
      </c>
      <c r="H5935" s="148">
        <v>959427.62000000011</v>
      </c>
    </row>
    <row r="5936" spans="2:8">
      <c r="B5936" s="211">
        <v>2018</v>
      </c>
      <c r="C5936" s="213">
        <v>3</v>
      </c>
      <c r="D5936" s="209" t="s">
        <v>3</v>
      </c>
      <c r="E5936" s="204" t="s">
        <v>236</v>
      </c>
      <c r="F5936" s="148">
        <v>3274</v>
      </c>
      <c r="G5936" s="148">
        <v>3817</v>
      </c>
      <c r="H5936" s="148">
        <v>34055830.689999998</v>
      </c>
    </row>
    <row r="5937" spans="2:8">
      <c r="B5937" s="211">
        <v>2018</v>
      </c>
      <c r="C5937" s="213">
        <v>3</v>
      </c>
      <c r="D5937" s="209" t="s">
        <v>3</v>
      </c>
      <c r="E5937" s="204" t="s">
        <v>285</v>
      </c>
      <c r="F5937" s="148">
        <v>1544</v>
      </c>
      <c r="G5937" s="148">
        <v>1802</v>
      </c>
      <c r="H5937" s="148">
        <v>326935.76</v>
      </c>
    </row>
    <row r="5938" spans="2:8">
      <c r="B5938" s="211">
        <v>2018</v>
      </c>
      <c r="C5938" s="213">
        <v>3</v>
      </c>
      <c r="D5938" s="209" t="s">
        <v>3</v>
      </c>
      <c r="E5938" s="204" t="s">
        <v>301</v>
      </c>
      <c r="F5938" s="148">
        <v>123</v>
      </c>
      <c r="G5938" s="148">
        <v>143</v>
      </c>
      <c r="H5938" s="148">
        <v>36220.420000000006</v>
      </c>
    </row>
    <row r="5939" spans="2:8">
      <c r="B5939" s="211">
        <v>2018</v>
      </c>
      <c r="C5939" s="213">
        <v>3</v>
      </c>
      <c r="D5939" s="209" t="s">
        <v>3</v>
      </c>
      <c r="E5939" s="204" t="s">
        <v>470</v>
      </c>
      <c r="F5939" s="148">
        <v>1774</v>
      </c>
      <c r="G5939" s="148">
        <v>2069</v>
      </c>
      <c r="H5939" s="148">
        <v>406243.01</v>
      </c>
    </row>
    <row r="5940" spans="2:8">
      <c r="B5940" s="211">
        <v>2018</v>
      </c>
      <c r="C5940" s="213">
        <v>3</v>
      </c>
      <c r="D5940" s="209" t="s">
        <v>3</v>
      </c>
      <c r="E5940" s="204" t="s">
        <v>321</v>
      </c>
      <c r="F5940" s="148">
        <v>571</v>
      </c>
      <c r="G5940" s="148">
        <v>666</v>
      </c>
      <c r="H5940" s="148">
        <v>101068.8</v>
      </c>
    </row>
    <row r="5941" spans="2:8">
      <c r="B5941" s="211">
        <v>2018</v>
      </c>
      <c r="C5941" s="213">
        <v>3</v>
      </c>
      <c r="D5941" s="209" t="s">
        <v>3</v>
      </c>
      <c r="E5941" s="204" t="s">
        <v>330</v>
      </c>
      <c r="F5941" s="148">
        <v>4644</v>
      </c>
      <c r="G5941" s="148">
        <v>5416</v>
      </c>
      <c r="H5941" s="148">
        <v>1004908.9899999998</v>
      </c>
    </row>
    <row r="5942" spans="2:8">
      <c r="B5942" s="211">
        <v>2018</v>
      </c>
      <c r="C5942" s="213">
        <v>3</v>
      </c>
      <c r="D5942" s="209" t="s">
        <v>3</v>
      </c>
      <c r="E5942" s="204" t="s">
        <v>474</v>
      </c>
      <c r="F5942" s="148">
        <v>549</v>
      </c>
      <c r="G5942" s="148">
        <v>640</v>
      </c>
      <c r="H5942" s="148">
        <v>120000</v>
      </c>
    </row>
    <row r="5943" spans="2:8">
      <c r="B5943" s="211">
        <v>2018</v>
      </c>
      <c r="C5943" s="213">
        <v>3</v>
      </c>
      <c r="D5943" s="209" t="s">
        <v>3</v>
      </c>
      <c r="E5943" s="204" t="s">
        <v>417</v>
      </c>
      <c r="F5943" s="148">
        <v>565</v>
      </c>
      <c r="G5943" s="148">
        <v>659</v>
      </c>
      <c r="H5943" s="148">
        <v>126457.60000000001</v>
      </c>
    </row>
    <row r="5944" spans="2:8">
      <c r="B5944" s="211">
        <v>2018</v>
      </c>
      <c r="C5944" s="213">
        <v>3</v>
      </c>
      <c r="D5944" s="209" t="s">
        <v>3</v>
      </c>
      <c r="E5944" s="204" t="s">
        <v>397</v>
      </c>
      <c r="F5944" s="148">
        <v>1497</v>
      </c>
      <c r="G5944" s="148">
        <v>1745</v>
      </c>
      <c r="H5944" s="148">
        <v>341859.66</v>
      </c>
    </row>
    <row r="5945" spans="2:8">
      <c r="B5945" s="211">
        <v>2018</v>
      </c>
      <c r="C5945" s="213">
        <v>3</v>
      </c>
      <c r="D5945" s="209" t="s">
        <v>3</v>
      </c>
      <c r="E5945" s="204" t="s">
        <v>477</v>
      </c>
      <c r="F5945" s="148">
        <v>823</v>
      </c>
      <c r="G5945" s="148">
        <v>958</v>
      </c>
      <c r="H5945" s="148">
        <v>193095.40000000002</v>
      </c>
    </row>
    <row r="5946" spans="2:8">
      <c r="B5946" s="211">
        <v>2018</v>
      </c>
      <c r="C5946" s="213">
        <v>3</v>
      </c>
      <c r="D5946" s="209" t="s">
        <v>158</v>
      </c>
      <c r="E5946" s="204" t="s">
        <v>399</v>
      </c>
      <c r="F5946" s="148">
        <v>273</v>
      </c>
      <c r="G5946" s="148">
        <v>319</v>
      </c>
      <c r="H5946" s="148">
        <v>60000</v>
      </c>
    </row>
    <row r="5947" spans="2:8">
      <c r="B5947" s="211">
        <v>2018</v>
      </c>
      <c r="C5947" s="213">
        <v>3</v>
      </c>
      <c r="D5947" s="209" t="s">
        <v>168</v>
      </c>
      <c r="E5947" s="204" t="s">
        <v>414</v>
      </c>
      <c r="F5947" s="148">
        <v>8</v>
      </c>
      <c r="G5947" s="148">
        <v>10</v>
      </c>
      <c r="H5947" s="148">
        <v>5004.79</v>
      </c>
    </row>
    <row r="5948" spans="2:8">
      <c r="B5948" s="211">
        <v>2018</v>
      </c>
      <c r="C5948" s="213">
        <v>3</v>
      </c>
      <c r="D5948" s="209" t="s">
        <v>101</v>
      </c>
      <c r="E5948" s="204" t="s">
        <v>285</v>
      </c>
      <c r="F5948" s="148">
        <v>274</v>
      </c>
      <c r="G5948" s="148">
        <v>319</v>
      </c>
      <c r="H5948" s="148">
        <v>57179.65</v>
      </c>
    </row>
    <row r="5949" spans="2:8">
      <c r="B5949" s="211">
        <v>2018</v>
      </c>
      <c r="C5949" s="213">
        <v>3</v>
      </c>
      <c r="D5949" s="209" t="s">
        <v>101</v>
      </c>
      <c r="E5949" s="204" t="s">
        <v>302</v>
      </c>
      <c r="F5949" s="148">
        <v>283</v>
      </c>
      <c r="G5949" s="148">
        <v>331</v>
      </c>
      <c r="H5949" s="148">
        <v>65598.98</v>
      </c>
    </row>
    <row r="5950" spans="2:8">
      <c r="B5950" s="211">
        <v>2018</v>
      </c>
      <c r="C5950" s="213">
        <v>3</v>
      </c>
      <c r="D5950" s="209" t="s">
        <v>101</v>
      </c>
      <c r="E5950" s="204" t="s">
        <v>470</v>
      </c>
      <c r="F5950" s="148">
        <v>285</v>
      </c>
      <c r="G5950" s="148">
        <v>332</v>
      </c>
      <c r="H5950" s="148">
        <v>60679.63</v>
      </c>
    </row>
    <row r="5951" spans="2:8">
      <c r="B5951" s="211">
        <v>2018</v>
      </c>
      <c r="C5951" s="213">
        <v>3</v>
      </c>
      <c r="D5951" s="209" t="s">
        <v>101</v>
      </c>
      <c r="E5951" s="204" t="s">
        <v>324</v>
      </c>
      <c r="F5951" s="148">
        <v>547</v>
      </c>
      <c r="G5951" s="148">
        <v>639</v>
      </c>
      <c r="H5951" s="148">
        <v>139198.44</v>
      </c>
    </row>
    <row r="5952" spans="2:8">
      <c r="B5952" s="211">
        <v>2018</v>
      </c>
      <c r="C5952" s="213">
        <v>3</v>
      </c>
      <c r="D5952" s="209" t="s">
        <v>101</v>
      </c>
      <c r="E5952" s="204" t="s">
        <v>390</v>
      </c>
      <c r="F5952" s="148">
        <v>855</v>
      </c>
      <c r="G5952" s="148">
        <v>999</v>
      </c>
      <c r="H5952" s="148">
        <v>195241.08000000002</v>
      </c>
    </row>
    <row r="5953" spans="2:8">
      <c r="B5953" s="211">
        <v>2018</v>
      </c>
      <c r="C5953" s="213">
        <v>3</v>
      </c>
      <c r="D5953" s="209" t="s">
        <v>101</v>
      </c>
      <c r="E5953" s="204" t="s">
        <v>397</v>
      </c>
      <c r="F5953" s="148">
        <v>275</v>
      </c>
      <c r="G5953" s="148">
        <v>321</v>
      </c>
      <c r="H5953" s="148">
        <v>59749.75</v>
      </c>
    </row>
    <row r="5954" spans="2:8">
      <c r="B5954" s="211">
        <v>2018</v>
      </c>
      <c r="C5954" s="213">
        <v>3</v>
      </c>
      <c r="D5954" s="209" t="s">
        <v>174</v>
      </c>
      <c r="E5954" s="204" t="s">
        <v>321</v>
      </c>
      <c r="F5954" s="148">
        <v>373</v>
      </c>
      <c r="G5954" s="148">
        <v>435</v>
      </c>
      <c r="H5954" s="148">
        <v>111378.85</v>
      </c>
    </row>
    <row r="5955" spans="2:8">
      <c r="B5955" s="211">
        <v>2018</v>
      </c>
      <c r="C5955" s="213">
        <v>3</v>
      </c>
      <c r="D5955" s="209" t="s">
        <v>174</v>
      </c>
      <c r="E5955" s="204" t="s">
        <v>414</v>
      </c>
      <c r="F5955" s="148">
        <v>110</v>
      </c>
      <c r="G5955" s="148">
        <v>127</v>
      </c>
      <c r="H5955" s="148">
        <v>36049.269999999997</v>
      </c>
    </row>
    <row r="5956" spans="2:8">
      <c r="B5956" s="211">
        <v>2018</v>
      </c>
      <c r="C5956" s="213">
        <v>3</v>
      </c>
      <c r="D5956" s="209" t="s">
        <v>159</v>
      </c>
      <c r="E5956" s="204" t="s">
        <v>414</v>
      </c>
      <c r="F5956" s="148">
        <v>33</v>
      </c>
      <c r="G5956" s="148">
        <v>39</v>
      </c>
      <c r="H5956" s="148">
        <v>12196.1</v>
      </c>
    </row>
    <row r="5957" spans="2:8">
      <c r="B5957" s="211">
        <v>2018</v>
      </c>
      <c r="C5957" s="213">
        <v>3</v>
      </c>
      <c r="D5957" s="209" t="s">
        <v>123</v>
      </c>
      <c r="E5957" s="204" t="s">
        <v>292</v>
      </c>
      <c r="F5957" s="148">
        <v>274</v>
      </c>
      <c r="G5957" s="148">
        <v>320</v>
      </c>
      <c r="H5957" s="148">
        <v>50000</v>
      </c>
    </row>
    <row r="5958" spans="2:8">
      <c r="B5958" s="211">
        <v>2018</v>
      </c>
      <c r="C5958" s="213">
        <v>3</v>
      </c>
      <c r="D5958" s="209" t="s">
        <v>126</v>
      </c>
      <c r="E5958" s="204" t="s">
        <v>470</v>
      </c>
      <c r="F5958" s="148">
        <v>274</v>
      </c>
      <c r="G5958" s="148">
        <v>320</v>
      </c>
      <c r="H5958" s="148">
        <v>61417.62</v>
      </c>
    </row>
    <row r="5959" spans="2:8">
      <c r="B5959" s="211">
        <v>2018</v>
      </c>
      <c r="C5959" s="213">
        <v>3</v>
      </c>
      <c r="D5959" s="209" t="s">
        <v>126</v>
      </c>
      <c r="E5959" s="204" t="s">
        <v>324</v>
      </c>
      <c r="F5959" s="148">
        <v>549</v>
      </c>
      <c r="G5959" s="148">
        <v>641</v>
      </c>
      <c r="H5959" s="148">
        <v>139198.44</v>
      </c>
    </row>
    <row r="5960" spans="2:8">
      <c r="B5960" s="211">
        <v>2018</v>
      </c>
      <c r="C5960" s="213">
        <v>3</v>
      </c>
      <c r="D5960" s="209" t="s">
        <v>126</v>
      </c>
      <c r="E5960" s="204" t="s">
        <v>477</v>
      </c>
      <c r="F5960" s="148">
        <v>274</v>
      </c>
      <c r="G5960" s="148">
        <v>320</v>
      </c>
      <c r="H5960" s="148">
        <v>67901.679999999993</v>
      </c>
    </row>
    <row r="5961" spans="2:8">
      <c r="B5961" s="211">
        <v>2018</v>
      </c>
      <c r="C5961" s="213">
        <v>3</v>
      </c>
      <c r="D5961" s="209" t="s">
        <v>169</v>
      </c>
      <c r="E5961" s="204" t="s">
        <v>414</v>
      </c>
      <c r="F5961" s="148">
        <v>66</v>
      </c>
      <c r="G5961" s="148">
        <v>77</v>
      </c>
      <c r="H5961" s="148">
        <v>28451.52</v>
      </c>
    </row>
    <row r="5962" spans="2:8">
      <c r="B5962" s="211">
        <v>2018</v>
      </c>
      <c r="C5962" s="213">
        <v>3</v>
      </c>
      <c r="D5962" s="209" t="s">
        <v>127</v>
      </c>
      <c r="E5962" s="204" t="s">
        <v>273</v>
      </c>
      <c r="F5962" s="148">
        <v>543</v>
      </c>
      <c r="G5962" s="148">
        <v>633</v>
      </c>
      <c r="H5962" s="148">
        <v>326155</v>
      </c>
    </row>
    <row r="5963" spans="2:8">
      <c r="B5963" s="211">
        <v>2018</v>
      </c>
      <c r="C5963" s="213">
        <v>3</v>
      </c>
      <c r="D5963" s="209" t="s">
        <v>127</v>
      </c>
      <c r="E5963" s="204" t="s">
        <v>292</v>
      </c>
      <c r="F5963" s="148">
        <v>285</v>
      </c>
      <c r="G5963" s="148">
        <v>333</v>
      </c>
      <c r="H5963" s="148">
        <v>60000</v>
      </c>
    </row>
    <row r="5964" spans="2:8">
      <c r="B5964" s="211">
        <v>2018</v>
      </c>
      <c r="C5964" s="213">
        <v>3</v>
      </c>
      <c r="D5964" s="209" t="s">
        <v>127</v>
      </c>
      <c r="E5964" s="204" t="s">
        <v>470</v>
      </c>
      <c r="F5964" s="148">
        <v>1100</v>
      </c>
      <c r="G5964" s="148">
        <v>1284</v>
      </c>
      <c r="H5964" s="148">
        <v>262544.83999999997</v>
      </c>
    </row>
    <row r="5965" spans="2:8">
      <c r="B5965" s="211">
        <v>2018</v>
      </c>
      <c r="C5965" s="213">
        <v>3</v>
      </c>
      <c r="D5965" s="209" t="s">
        <v>127</v>
      </c>
      <c r="E5965" s="204" t="s">
        <v>308</v>
      </c>
      <c r="F5965" s="148">
        <v>275</v>
      </c>
      <c r="G5965" s="148">
        <v>320</v>
      </c>
      <c r="H5965" s="148">
        <v>70391.56</v>
      </c>
    </row>
    <row r="5966" spans="2:8">
      <c r="B5966" s="211">
        <v>2018</v>
      </c>
      <c r="C5966" s="213">
        <v>3</v>
      </c>
      <c r="D5966" s="209" t="s">
        <v>127</v>
      </c>
      <c r="E5966" s="204" t="s">
        <v>472</v>
      </c>
      <c r="F5966" s="148">
        <v>285</v>
      </c>
      <c r="G5966" s="148">
        <v>333</v>
      </c>
      <c r="H5966" s="148">
        <v>88090</v>
      </c>
    </row>
    <row r="5967" spans="2:8">
      <c r="B5967" s="211">
        <v>2018</v>
      </c>
      <c r="C5967" s="213">
        <v>3</v>
      </c>
      <c r="D5967" s="209" t="s">
        <v>127</v>
      </c>
      <c r="E5967" s="204" t="s">
        <v>324</v>
      </c>
      <c r="F5967" s="148">
        <v>274</v>
      </c>
      <c r="G5967" s="148">
        <v>320</v>
      </c>
      <c r="H5967" s="148">
        <v>69599.22</v>
      </c>
    </row>
    <row r="5968" spans="2:8">
      <c r="B5968" s="211">
        <v>2018</v>
      </c>
      <c r="C5968" s="213">
        <v>3</v>
      </c>
      <c r="D5968" s="209" t="s">
        <v>127</v>
      </c>
      <c r="E5968" s="204" t="s">
        <v>474</v>
      </c>
      <c r="F5968" s="148">
        <v>2182</v>
      </c>
      <c r="G5968" s="148">
        <v>2545</v>
      </c>
      <c r="H5968" s="148">
        <v>556793.78</v>
      </c>
    </row>
    <row r="5969" spans="2:8">
      <c r="B5969" s="211">
        <v>2018</v>
      </c>
      <c r="C5969" s="213">
        <v>3</v>
      </c>
      <c r="D5969" s="209" t="s">
        <v>127</v>
      </c>
      <c r="E5969" s="204" t="s">
        <v>390</v>
      </c>
      <c r="F5969" s="148">
        <v>821</v>
      </c>
      <c r="G5969" s="148">
        <v>956</v>
      </c>
      <c r="H5969" s="148">
        <v>180809.72</v>
      </c>
    </row>
    <row r="5970" spans="2:8">
      <c r="B5970" s="211">
        <v>2018</v>
      </c>
      <c r="C5970" s="213">
        <v>3</v>
      </c>
      <c r="D5970" s="209" t="s">
        <v>127</v>
      </c>
      <c r="E5970" s="204" t="s">
        <v>397</v>
      </c>
      <c r="F5970" s="148">
        <v>275</v>
      </c>
      <c r="G5970" s="148">
        <v>320</v>
      </c>
      <c r="H5970" s="148">
        <v>58829.04</v>
      </c>
    </row>
    <row r="5971" spans="2:8">
      <c r="B5971" s="211">
        <v>2018</v>
      </c>
      <c r="C5971" s="213">
        <v>3</v>
      </c>
      <c r="D5971" s="209" t="s">
        <v>127</v>
      </c>
      <c r="E5971" s="204" t="s">
        <v>477</v>
      </c>
      <c r="F5971" s="148">
        <v>823</v>
      </c>
      <c r="G5971" s="148">
        <v>961</v>
      </c>
      <c r="H5971" s="148">
        <v>208797.66</v>
      </c>
    </row>
    <row r="5972" spans="2:8">
      <c r="B5972" s="211">
        <v>2018</v>
      </c>
      <c r="C5972" s="213">
        <v>3</v>
      </c>
      <c r="D5972" s="209" t="s">
        <v>127</v>
      </c>
      <c r="E5972" s="204" t="s">
        <v>413</v>
      </c>
      <c r="F5972" s="148">
        <v>1373</v>
      </c>
      <c r="G5972" s="148">
        <v>1603</v>
      </c>
      <c r="H5972" s="148">
        <v>300000</v>
      </c>
    </row>
    <row r="5973" spans="2:8">
      <c r="B5973" s="211">
        <v>2018</v>
      </c>
      <c r="C5973" s="213">
        <v>3</v>
      </c>
      <c r="D5973" s="209" t="s">
        <v>91</v>
      </c>
      <c r="E5973" s="204" t="s">
        <v>236</v>
      </c>
      <c r="F5973" s="148">
        <v>1136</v>
      </c>
      <c r="G5973" s="148">
        <v>1325</v>
      </c>
      <c r="H5973" s="148">
        <v>265131.87</v>
      </c>
    </row>
    <row r="5974" spans="2:8">
      <c r="B5974" s="211">
        <v>2018</v>
      </c>
      <c r="C5974" s="213">
        <v>3</v>
      </c>
      <c r="D5974" s="209" t="s">
        <v>91</v>
      </c>
      <c r="E5974" s="204" t="s">
        <v>285</v>
      </c>
      <c r="F5974" s="148">
        <v>4268</v>
      </c>
      <c r="G5974" s="148">
        <v>4979</v>
      </c>
      <c r="H5974" s="148">
        <v>922289.36</v>
      </c>
    </row>
    <row r="5975" spans="2:8">
      <c r="B5975" s="211">
        <v>2018</v>
      </c>
      <c r="C5975" s="213">
        <v>3</v>
      </c>
      <c r="D5975" s="209" t="s">
        <v>91</v>
      </c>
      <c r="E5975" s="204" t="s">
        <v>292</v>
      </c>
      <c r="F5975" s="148">
        <v>1424</v>
      </c>
      <c r="G5975" s="148">
        <v>1659</v>
      </c>
      <c r="H5975" s="148">
        <v>347996.09</v>
      </c>
    </row>
    <row r="5976" spans="2:8">
      <c r="B5976" s="211">
        <v>2018</v>
      </c>
      <c r="C5976" s="213">
        <v>3</v>
      </c>
      <c r="D5976" s="209" t="s">
        <v>91</v>
      </c>
      <c r="E5976" s="204" t="s">
        <v>302</v>
      </c>
      <c r="F5976" s="148">
        <v>1402</v>
      </c>
      <c r="G5976" s="148">
        <v>1636</v>
      </c>
      <c r="H5976" s="148">
        <v>324740.89</v>
      </c>
    </row>
    <row r="5977" spans="2:8">
      <c r="B5977" s="211">
        <v>2018</v>
      </c>
      <c r="C5977" s="213">
        <v>3</v>
      </c>
      <c r="D5977" s="209" t="s">
        <v>91</v>
      </c>
      <c r="E5977" s="204" t="s">
        <v>324</v>
      </c>
      <c r="F5977" s="148">
        <v>1988</v>
      </c>
      <c r="G5977" s="148">
        <v>2321</v>
      </c>
      <c r="H5977" s="148">
        <v>487194.55999999994</v>
      </c>
    </row>
    <row r="5978" spans="2:8">
      <c r="B5978" s="211">
        <v>2018</v>
      </c>
      <c r="C5978" s="213">
        <v>3</v>
      </c>
      <c r="D5978" s="209" t="s">
        <v>91</v>
      </c>
      <c r="E5978" s="204" t="s">
        <v>484</v>
      </c>
      <c r="F5978" s="148">
        <v>824</v>
      </c>
      <c r="G5978" s="148">
        <v>960</v>
      </c>
      <c r="H5978" s="148">
        <v>214043.77</v>
      </c>
    </row>
    <row r="5979" spans="2:8">
      <c r="B5979" s="211">
        <v>2018</v>
      </c>
      <c r="C5979" s="213">
        <v>3</v>
      </c>
      <c r="D5979" s="209" t="s">
        <v>91</v>
      </c>
      <c r="E5979" s="204" t="s">
        <v>330</v>
      </c>
      <c r="F5979" s="148">
        <v>549</v>
      </c>
      <c r="G5979" s="148">
        <v>640</v>
      </c>
      <c r="H5979" s="148">
        <v>131556.53</v>
      </c>
    </row>
    <row r="5980" spans="2:8">
      <c r="B5980" s="211">
        <v>2018</v>
      </c>
      <c r="C5980" s="213">
        <v>3</v>
      </c>
      <c r="D5980" s="209" t="s">
        <v>91</v>
      </c>
      <c r="E5980" s="204" t="s">
        <v>414</v>
      </c>
      <c r="F5980" s="148">
        <v>33</v>
      </c>
      <c r="G5980" s="148">
        <v>39</v>
      </c>
      <c r="H5980" s="148">
        <v>12012.98</v>
      </c>
    </row>
    <row r="5981" spans="2:8">
      <c r="B5981" s="211">
        <v>2018</v>
      </c>
      <c r="C5981" s="213">
        <v>3</v>
      </c>
      <c r="D5981" s="209" t="s">
        <v>91</v>
      </c>
      <c r="E5981" s="204" t="s">
        <v>355</v>
      </c>
      <c r="F5981" s="148">
        <v>580</v>
      </c>
      <c r="G5981" s="148">
        <v>677</v>
      </c>
      <c r="H5981" s="148">
        <v>100000</v>
      </c>
    </row>
    <row r="5982" spans="2:8">
      <c r="B5982" s="211">
        <v>2018</v>
      </c>
      <c r="C5982" s="213">
        <v>3</v>
      </c>
      <c r="D5982" s="209" t="s">
        <v>91</v>
      </c>
      <c r="E5982" s="204" t="s">
        <v>474</v>
      </c>
      <c r="F5982" s="148">
        <v>584</v>
      </c>
      <c r="G5982" s="148">
        <v>682</v>
      </c>
      <c r="H5982" s="148">
        <v>139198.44</v>
      </c>
    </row>
    <row r="5983" spans="2:8">
      <c r="B5983" s="211">
        <v>2018</v>
      </c>
      <c r="C5983" s="213">
        <v>3</v>
      </c>
      <c r="D5983" s="209" t="s">
        <v>91</v>
      </c>
      <c r="E5983" s="204" t="s">
        <v>375</v>
      </c>
      <c r="F5983" s="148">
        <v>284</v>
      </c>
      <c r="G5983" s="148">
        <v>331</v>
      </c>
      <c r="H5983" s="148">
        <v>70000</v>
      </c>
    </row>
    <row r="5984" spans="2:8">
      <c r="B5984" s="211">
        <v>2018</v>
      </c>
      <c r="C5984" s="213">
        <v>3</v>
      </c>
      <c r="D5984" s="209" t="s">
        <v>91</v>
      </c>
      <c r="E5984" s="204" t="s">
        <v>390</v>
      </c>
      <c r="F5984" s="148">
        <v>4869</v>
      </c>
      <c r="G5984" s="148">
        <v>5678</v>
      </c>
      <c r="H5984" s="148">
        <v>1100623.49</v>
      </c>
    </row>
    <row r="5985" spans="2:8">
      <c r="B5985" s="211">
        <v>2018</v>
      </c>
      <c r="C5985" s="213">
        <v>3</v>
      </c>
      <c r="D5985" s="209" t="s">
        <v>91</v>
      </c>
      <c r="E5985" s="204" t="s">
        <v>397</v>
      </c>
      <c r="F5985" s="148">
        <v>881</v>
      </c>
      <c r="G5985" s="148">
        <v>1028</v>
      </c>
      <c r="H5985" s="148">
        <v>190064.74</v>
      </c>
    </row>
    <row r="5986" spans="2:8">
      <c r="B5986" s="211">
        <v>2018</v>
      </c>
      <c r="C5986" s="213">
        <v>3</v>
      </c>
      <c r="D5986" s="209" t="s">
        <v>91</v>
      </c>
      <c r="E5986" s="204" t="s">
        <v>477</v>
      </c>
      <c r="F5986" s="148">
        <v>3460</v>
      </c>
      <c r="G5986" s="148">
        <v>4039</v>
      </c>
      <c r="H5986" s="148">
        <v>823790.38000000012</v>
      </c>
    </row>
    <row r="5987" spans="2:8">
      <c r="B5987" s="211">
        <v>2018</v>
      </c>
      <c r="C5987" s="213">
        <v>3</v>
      </c>
      <c r="D5987" s="209" t="s">
        <v>128</v>
      </c>
      <c r="E5987" s="204" t="s">
        <v>474</v>
      </c>
      <c r="F5987" s="148">
        <v>499</v>
      </c>
      <c r="G5987" s="148">
        <v>582</v>
      </c>
      <c r="H5987" s="148">
        <v>139198.44</v>
      </c>
    </row>
    <row r="5988" spans="2:8">
      <c r="B5988" s="211">
        <v>2018</v>
      </c>
      <c r="C5988" s="213">
        <v>3</v>
      </c>
      <c r="D5988" s="209" t="s">
        <v>105</v>
      </c>
      <c r="E5988" s="204" t="s">
        <v>236</v>
      </c>
      <c r="F5988" s="148">
        <v>1625</v>
      </c>
      <c r="G5988" s="148">
        <v>1896</v>
      </c>
      <c r="H5988" s="148">
        <v>341708.55</v>
      </c>
    </row>
    <row r="5989" spans="2:8">
      <c r="B5989" s="211">
        <v>2018</v>
      </c>
      <c r="C5989" s="213">
        <v>3</v>
      </c>
      <c r="D5989" s="209" t="s">
        <v>105</v>
      </c>
      <c r="E5989" s="204" t="s">
        <v>265</v>
      </c>
      <c r="F5989" s="148">
        <v>330</v>
      </c>
      <c r="G5989" s="148">
        <v>385</v>
      </c>
      <c r="H5989" s="148">
        <v>100000</v>
      </c>
    </row>
    <row r="5990" spans="2:8">
      <c r="B5990" s="211">
        <v>2018</v>
      </c>
      <c r="C5990" s="213">
        <v>3</v>
      </c>
      <c r="D5990" s="209" t="s">
        <v>105</v>
      </c>
      <c r="E5990" s="204" t="s">
        <v>270</v>
      </c>
      <c r="F5990" s="148">
        <v>249</v>
      </c>
      <c r="G5990" s="148">
        <v>291</v>
      </c>
      <c r="H5990" s="148">
        <v>113534.48</v>
      </c>
    </row>
    <row r="5991" spans="2:8">
      <c r="B5991" s="211">
        <v>2018</v>
      </c>
      <c r="C5991" s="213">
        <v>3</v>
      </c>
      <c r="D5991" s="209" t="s">
        <v>105</v>
      </c>
      <c r="E5991" s="204" t="s">
        <v>273</v>
      </c>
      <c r="F5991" s="148">
        <v>250</v>
      </c>
      <c r="G5991" s="148">
        <v>292</v>
      </c>
      <c r="H5991" s="148">
        <v>53750</v>
      </c>
    </row>
    <row r="5992" spans="2:8">
      <c r="B5992" s="211">
        <v>2018</v>
      </c>
      <c r="C5992" s="213">
        <v>3</v>
      </c>
      <c r="D5992" s="209" t="s">
        <v>105</v>
      </c>
      <c r="E5992" s="204" t="s">
        <v>285</v>
      </c>
      <c r="F5992" s="148">
        <v>9293</v>
      </c>
      <c r="G5992" s="148">
        <v>10838</v>
      </c>
      <c r="H5992" s="148">
        <v>2099234.9599999995</v>
      </c>
    </row>
    <row r="5993" spans="2:8">
      <c r="B5993" s="211">
        <v>2018</v>
      </c>
      <c r="C5993" s="213">
        <v>3</v>
      </c>
      <c r="D5993" s="209" t="s">
        <v>105</v>
      </c>
      <c r="E5993" s="204" t="s">
        <v>292</v>
      </c>
      <c r="F5993" s="148">
        <v>857</v>
      </c>
      <c r="G5993" s="148">
        <v>1000</v>
      </c>
      <c r="H5993" s="148">
        <v>180000.01</v>
      </c>
    </row>
    <row r="5994" spans="2:8">
      <c r="B5994" s="211">
        <v>2018</v>
      </c>
      <c r="C5994" s="213">
        <v>3</v>
      </c>
      <c r="D5994" s="209" t="s">
        <v>105</v>
      </c>
      <c r="E5994" s="204" t="s">
        <v>302</v>
      </c>
      <c r="F5994" s="148">
        <v>5248</v>
      </c>
      <c r="G5994" s="148">
        <v>6124</v>
      </c>
      <c r="H5994" s="148">
        <v>1214921.99</v>
      </c>
    </row>
    <row r="5995" spans="2:8">
      <c r="B5995" s="211">
        <v>2018</v>
      </c>
      <c r="C5995" s="213">
        <v>3</v>
      </c>
      <c r="D5995" s="209" t="s">
        <v>105</v>
      </c>
      <c r="E5995" s="204" t="s">
        <v>470</v>
      </c>
      <c r="F5995" s="148">
        <v>169</v>
      </c>
      <c r="G5995" s="148">
        <v>197</v>
      </c>
      <c r="H5995" s="148">
        <v>45377.43</v>
      </c>
    </row>
    <row r="5996" spans="2:8">
      <c r="B5996" s="211">
        <v>2018</v>
      </c>
      <c r="C5996" s="213">
        <v>3</v>
      </c>
      <c r="D5996" s="209" t="s">
        <v>105</v>
      </c>
      <c r="E5996" s="204" t="s">
        <v>324</v>
      </c>
      <c r="F5996" s="148">
        <v>1098</v>
      </c>
      <c r="G5996" s="148">
        <v>1282</v>
      </c>
      <c r="H5996" s="148">
        <v>220000</v>
      </c>
    </row>
    <row r="5997" spans="2:8">
      <c r="B5997" s="211">
        <v>2018</v>
      </c>
      <c r="C5997" s="213">
        <v>3</v>
      </c>
      <c r="D5997" s="209" t="s">
        <v>105</v>
      </c>
      <c r="E5997" s="204" t="s">
        <v>484</v>
      </c>
      <c r="F5997" s="148">
        <v>568</v>
      </c>
      <c r="G5997" s="148">
        <v>663</v>
      </c>
      <c r="H5997" s="148">
        <v>170584.89</v>
      </c>
    </row>
    <row r="5998" spans="2:8">
      <c r="B5998" s="211">
        <v>2018</v>
      </c>
      <c r="C5998" s="213">
        <v>3</v>
      </c>
      <c r="D5998" s="209" t="s">
        <v>105</v>
      </c>
      <c r="E5998" s="204" t="s">
        <v>330</v>
      </c>
      <c r="F5998" s="148">
        <v>23239</v>
      </c>
      <c r="G5998" s="148">
        <v>27115</v>
      </c>
      <c r="H5998" s="148">
        <v>5424433.8899999997</v>
      </c>
    </row>
    <row r="5999" spans="2:8">
      <c r="B5999" s="211">
        <v>2018</v>
      </c>
      <c r="C5999" s="213">
        <v>3</v>
      </c>
      <c r="D5999" s="209" t="s">
        <v>105</v>
      </c>
      <c r="E5999" s="204" t="s">
        <v>332</v>
      </c>
      <c r="F5999" s="148">
        <v>161</v>
      </c>
      <c r="G5999" s="148">
        <v>187</v>
      </c>
      <c r="H5999" s="148">
        <v>40000</v>
      </c>
    </row>
    <row r="6000" spans="2:8">
      <c r="B6000" s="211">
        <v>2018</v>
      </c>
      <c r="C6000" s="213">
        <v>3</v>
      </c>
      <c r="D6000" s="209" t="s">
        <v>105</v>
      </c>
      <c r="E6000" s="204" t="s">
        <v>414</v>
      </c>
      <c r="F6000" s="148">
        <v>848</v>
      </c>
      <c r="G6000" s="148">
        <v>991</v>
      </c>
      <c r="H6000" s="148">
        <v>375318.92</v>
      </c>
    </row>
    <row r="6001" spans="2:8">
      <c r="B6001" s="211">
        <v>2018</v>
      </c>
      <c r="C6001" s="213">
        <v>3</v>
      </c>
      <c r="D6001" s="209" t="s">
        <v>105</v>
      </c>
      <c r="E6001" s="204" t="s">
        <v>415</v>
      </c>
      <c r="F6001" s="148">
        <v>344</v>
      </c>
      <c r="G6001" s="148">
        <v>402</v>
      </c>
      <c r="H6001" s="148">
        <v>111360</v>
      </c>
    </row>
    <row r="6002" spans="2:8">
      <c r="B6002" s="211">
        <v>2018</v>
      </c>
      <c r="C6002" s="213">
        <v>3</v>
      </c>
      <c r="D6002" s="209" t="s">
        <v>105</v>
      </c>
      <c r="E6002" s="204" t="s">
        <v>474</v>
      </c>
      <c r="F6002" s="148">
        <v>524</v>
      </c>
      <c r="G6002" s="148">
        <v>612</v>
      </c>
      <c r="H6002" s="148">
        <v>120000</v>
      </c>
    </row>
    <row r="6003" spans="2:8">
      <c r="B6003" s="211">
        <v>2018</v>
      </c>
      <c r="C6003" s="213">
        <v>3</v>
      </c>
      <c r="D6003" s="209" t="s">
        <v>105</v>
      </c>
      <c r="E6003" s="204" t="s">
        <v>375</v>
      </c>
      <c r="F6003" s="148">
        <v>1100</v>
      </c>
      <c r="G6003" s="148">
        <v>1283</v>
      </c>
      <c r="H6003" s="148">
        <v>200000.00000000003</v>
      </c>
    </row>
    <row r="6004" spans="2:8">
      <c r="B6004" s="211">
        <v>2018</v>
      </c>
      <c r="C6004" s="213">
        <v>3</v>
      </c>
      <c r="D6004" s="209" t="s">
        <v>105</v>
      </c>
      <c r="E6004" s="204" t="s">
        <v>390</v>
      </c>
      <c r="F6004" s="148">
        <v>9300</v>
      </c>
      <c r="G6004" s="148">
        <v>10850</v>
      </c>
      <c r="H6004" s="148">
        <v>1849170.9900000005</v>
      </c>
    </row>
    <row r="6005" spans="2:8">
      <c r="B6005" s="211">
        <v>2018</v>
      </c>
      <c r="C6005" s="213">
        <v>3</v>
      </c>
      <c r="D6005" s="209" t="s">
        <v>105</v>
      </c>
      <c r="E6005" s="204" t="s">
        <v>397</v>
      </c>
      <c r="F6005" s="148">
        <v>4586</v>
      </c>
      <c r="G6005" s="148">
        <v>5347</v>
      </c>
      <c r="H6005" s="148">
        <v>1031629.82</v>
      </c>
    </row>
    <row r="6006" spans="2:8">
      <c r="B6006" s="211">
        <v>2018</v>
      </c>
      <c r="C6006" s="213">
        <v>3</v>
      </c>
      <c r="D6006" s="209" t="s">
        <v>105</v>
      </c>
      <c r="E6006" s="204" t="s">
        <v>477</v>
      </c>
      <c r="F6006" s="148">
        <v>1896</v>
      </c>
      <c r="G6006" s="148">
        <v>2209</v>
      </c>
      <c r="H6006" s="148">
        <v>350000</v>
      </c>
    </row>
    <row r="6007" spans="2:8">
      <c r="B6007" s="211">
        <v>2018</v>
      </c>
      <c r="C6007" s="213">
        <v>3</v>
      </c>
      <c r="D6007" s="209" t="s">
        <v>105</v>
      </c>
      <c r="E6007" s="204" t="s">
        <v>409</v>
      </c>
      <c r="F6007" s="148">
        <v>250</v>
      </c>
      <c r="G6007" s="148">
        <v>291</v>
      </c>
      <c r="H6007" s="148">
        <v>53750</v>
      </c>
    </row>
    <row r="6008" spans="2:8">
      <c r="B6008" s="211">
        <v>2018</v>
      </c>
      <c r="C6008" s="213">
        <v>3</v>
      </c>
      <c r="D6008" s="209" t="s">
        <v>129</v>
      </c>
      <c r="E6008" s="204" t="s">
        <v>413</v>
      </c>
      <c r="F6008" s="148">
        <v>275</v>
      </c>
      <c r="G6008" s="148">
        <v>320</v>
      </c>
      <c r="H6008" s="148">
        <v>69000</v>
      </c>
    </row>
    <row r="6009" spans="2:8">
      <c r="B6009" s="211">
        <v>2018</v>
      </c>
      <c r="C6009" s="213">
        <v>3</v>
      </c>
      <c r="D6009" s="209" t="s">
        <v>176</v>
      </c>
      <c r="E6009" s="204" t="s">
        <v>265</v>
      </c>
      <c r="F6009" s="148">
        <v>250</v>
      </c>
      <c r="G6009" s="148">
        <v>292</v>
      </c>
      <c r="H6009" s="148">
        <v>50000</v>
      </c>
    </row>
    <row r="6010" spans="2:8">
      <c r="B6010" s="211">
        <v>2018</v>
      </c>
      <c r="C6010" s="213">
        <v>3</v>
      </c>
      <c r="D6010" s="209" t="s">
        <v>132</v>
      </c>
      <c r="E6010" s="204" t="s">
        <v>285</v>
      </c>
      <c r="F6010" s="148">
        <v>6596</v>
      </c>
      <c r="G6010" s="148">
        <v>7699</v>
      </c>
      <c r="H6010" s="148">
        <v>1422432.0400000003</v>
      </c>
    </row>
    <row r="6011" spans="2:8">
      <c r="B6011" s="211">
        <v>2018</v>
      </c>
      <c r="C6011" s="213">
        <v>3</v>
      </c>
      <c r="D6011" s="209" t="s">
        <v>132</v>
      </c>
      <c r="E6011" s="204" t="s">
        <v>470</v>
      </c>
      <c r="F6011" s="148">
        <v>549</v>
      </c>
      <c r="G6011" s="148">
        <v>640</v>
      </c>
      <c r="H6011" s="148">
        <v>147875.88</v>
      </c>
    </row>
    <row r="6012" spans="2:8">
      <c r="B6012" s="211">
        <v>2018</v>
      </c>
      <c r="C6012" s="213">
        <v>3</v>
      </c>
      <c r="D6012" s="209" t="s">
        <v>132</v>
      </c>
      <c r="E6012" s="204" t="s">
        <v>414</v>
      </c>
      <c r="F6012" s="148">
        <v>804</v>
      </c>
      <c r="G6012" s="148">
        <v>939</v>
      </c>
      <c r="H6012" s="148">
        <v>321522.54000000004</v>
      </c>
    </row>
    <row r="6013" spans="2:8">
      <c r="B6013" s="211">
        <v>2018</v>
      </c>
      <c r="C6013" s="213">
        <v>3</v>
      </c>
      <c r="D6013" s="209" t="s">
        <v>132</v>
      </c>
      <c r="E6013" s="204" t="s">
        <v>474</v>
      </c>
      <c r="F6013" s="148">
        <v>1137</v>
      </c>
      <c r="G6013" s="148">
        <v>1328</v>
      </c>
      <c r="H6013" s="148">
        <v>240000</v>
      </c>
    </row>
    <row r="6014" spans="2:8">
      <c r="B6014" s="211">
        <v>2018</v>
      </c>
      <c r="C6014" s="213">
        <v>3</v>
      </c>
      <c r="D6014" s="209" t="s">
        <v>132</v>
      </c>
      <c r="E6014" s="204" t="s">
        <v>390</v>
      </c>
      <c r="F6014" s="148">
        <v>824</v>
      </c>
      <c r="G6014" s="148">
        <v>961</v>
      </c>
      <c r="H6014" s="148">
        <v>187552.38</v>
      </c>
    </row>
    <row r="6015" spans="2:8">
      <c r="B6015" s="211">
        <v>2018</v>
      </c>
      <c r="C6015" s="213">
        <v>3</v>
      </c>
      <c r="D6015" s="209" t="s">
        <v>134</v>
      </c>
      <c r="E6015" s="204" t="s">
        <v>267</v>
      </c>
      <c r="F6015" s="148">
        <v>284</v>
      </c>
      <c r="G6015" s="148">
        <v>331</v>
      </c>
      <c r="H6015" s="148">
        <v>82000</v>
      </c>
    </row>
    <row r="6016" spans="2:8">
      <c r="B6016" s="211">
        <v>2018</v>
      </c>
      <c r="C6016" s="213">
        <v>3</v>
      </c>
      <c r="D6016" s="209" t="s">
        <v>134</v>
      </c>
      <c r="E6016" s="204" t="s">
        <v>273</v>
      </c>
      <c r="F6016" s="148">
        <v>549</v>
      </c>
      <c r="G6016" s="148">
        <v>641</v>
      </c>
      <c r="H6016" s="148">
        <v>118250</v>
      </c>
    </row>
    <row r="6017" spans="2:8">
      <c r="B6017" s="211">
        <v>2018</v>
      </c>
      <c r="C6017" s="213">
        <v>3</v>
      </c>
      <c r="D6017" s="209" t="s">
        <v>134</v>
      </c>
      <c r="E6017" s="204" t="s">
        <v>302</v>
      </c>
      <c r="F6017" s="148">
        <v>549</v>
      </c>
      <c r="G6017" s="148">
        <v>641</v>
      </c>
      <c r="H6017" s="148">
        <v>127110.62</v>
      </c>
    </row>
    <row r="6018" spans="2:8">
      <c r="B6018" s="211">
        <v>2018</v>
      </c>
      <c r="C6018" s="213">
        <v>3</v>
      </c>
      <c r="D6018" s="209" t="s">
        <v>134</v>
      </c>
      <c r="E6018" s="204" t="s">
        <v>470</v>
      </c>
      <c r="F6018" s="148">
        <v>1373</v>
      </c>
      <c r="G6018" s="148">
        <v>1601</v>
      </c>
      <c r="H6018" s="148">
        <v>315256.95</v>
      </c>
    </row>
    <row r="6019" spans="2:8">
      <c r="B6019" s="211">
        <v>2018</v>
      </c>
      <c r="C6019" s="213">
        <v>3</v>
      </c>
      <c r="D6019" s="209" t="s">
        <v>134</v>
      </c>
      <c r="E6019" s="204" t="s">
        <v>330</v>
      </c>
      <c r="F6019" s="148">
        <v>4578</v>
      </c>
      <c r="G6019" s="148">
        <v>5340</v>
      </c>
      <c r="H6019" s="148">
        <v>1768284.3200000003</v>
      </c>
    </row>
    <row r="6020" spans="2:8">
      <c r="B6020" s="211">
        <v>2018</v>
      </c>
      <c r="C6020" s="213">
        <v>3</v>
      </c>
      <c r="D6020" s="209" t="s">
        <v>134</v>
      </c>
      <c r="E6020" s="204" t="s">
        <v>414</v>
      </c>
      <c r="F6020" s="148">
        <v>132</v>
      </c>
      <c r="G6020" s="148">
        <v>153</v>
      </c>
      <c r="H6020" s="148">
        <v>104246.43</v>
      </c>
    </row>
    <row r="6021" spans="2:8">
      <c r="B6021" s="211">
        <v>2018</v>
      </c>
      <c r="C6021" s="213">
        <v>3</v>
      </c>
      <c r="D6021" s="209" t="s">
        <v>134</v>
      </c>
      <c r="E6021" s="204" t="s">
        <v>415</v>
      </c>
      <c r="F6021" s="148">
        <v>522</v>
      </c>
      <c r="G6021" s="148">
        <v>609</v>
      </c>
      <c r="H6021" s="148">
        <v>142506</v>
      </c>
    </row>
    <row r="6022" spans="2:8">
      <c r="B6022" s="211">
        <v>2018</v>
      </c>
      <c r="C6022" s="213">
        <v>3</v>
      </c>
      <c r="D6022" s="209" t="s">
        <v>134</v>
      </c>
      <c r="E6022" s="204" t="s">
        <v>418</v>
      </c>
      <c r="F6022" s="148">
        <v>101</v>
      </c>
      <c r="G6022" s="148">
        <v>116</v>
      </c>
      <c r="H6022" s="148">
        <v>74154.710000000006</v>
      </c>
    </row>
    <row r="6023" spans="2:8">
      <c r="B6023" s="211">
        <v>2018</v>
      </c>
      <c r="C6023" s="213">
        <v>3</v>
      </c>
      <c r="D6023" s="209" t="s">
        <v>134</v>
      </c>
      <c r="E6023" s="204" t="s">
        <v>477</v>
      </c>
      <c r="F6023" s="148">
        <v>498</v>
      </c>
      <c r="G6023" s="148">
        <v>582</v>
      </c>
      <c r="H6023" s="148">
        <v>100000</v>
      </c>
    </row>
    <row r="6024" spans="2:8">
      <c r="B6024" s="211">
        <v>2018</v>
      </c>
      <c r="C6024" s="213">
        <v>3</v>
      </c>
      <c r="D6024" s="209" t="s">
        <v>102</v>
      </c>
      <c r="E6024" s="204" t="s">
        <v>265</v>
      </c>
      <c r="F6024" s="148">
        <v>300</v>
      </c>
      <c r="G6024" s="148">
        <v>350</v>
      </c>
      <c r="H6024" s="148">
        <v>76916.960000000006</v>
      </c>
    </row>
    <row r="6025" spans="2:8">
      <c r="B6025" s="211">
        <v>2018</v>
      </c>
      <c r="C6025" s="213">
        <v>3</v>
      </c>
      <c r="D6025" s="209" t="s">
        <v>102</v>
      </c>
      <c r="E6025" s="204" t="s">
        <v>470</v>
      </c>
      <c r="F6025" s="148">
        <v>824</v>
      </c>
      <c r="G6025" s="148">
        <v>962</v>
      </c>
      <c r="H6025" s="148">
        <v>181475.59</v>
      </c>
    </row>
    <row r="6026" spans="2:8">
      <c r="B6026" s="211">
        <v>2018</v>
      </c>
      <c r="C6026" s="213">
        <v>3</v>
      </c>
      <c r="D6026" s="209" t="s">
        <v>102</v>
      </c>
      <c r="E6026" s="204" t="s">
        <v>324</v>
      </c>
      <c r="F6026" s="148">
        <v>274</v>
      </c>
      <c r="G6026" s="148">
        <v>320</v>
      </c>
      <c r="H6026" s="148">
        <v>69599.22</v>
      </c>
    </row>
    <row r="6027" spans="2:8">
      <c r="B6027" s="211">
        <v>2018</v>
      </c>
      <c r="C6027" s="213">
        <v>3</v>
      </c>
      <c r="D6027" s="209" t="s">
        <v>102</v>
      </c>
      <c r="E6027" s="204" t="s">
        <v>328</v>
      </c>
      <c r="F6027" s="148">
        <v>59</v>
      </c>
      <c r="G6027" s="148">
        <v>70</v>
      </c>
      <c r="H6027" s="148">
        <v>25999.99</v>
      </c>
    </row>
    <row r="6028" spans="2:8">
      <c r="B6028" s="211">
        <v>2018</v>
      </c>
      <c r="C6028" s="213">
        <v>3</v>
      </c>
      <c r="D6028" s="209" t="s">
        <v>102</v>
      </c>
      <c r="E6028" s="204" t="s">
        <v>330</v>
      </c>
      <c r="F6028" s="148">
        <v>2848</v>
      </c>
      <c r="G6028" s="148">
        <v>3321</v>
      </c>
      <c r="H6028" s="148">
        <v>668851.62999999989</v>
      </c>
    </row>
    <row r="6029" spans="2:8">
      <c r="B6029" s="211">
        <v>2018</v>
      </c>
      <c r="C6029" s="213">
        <v>3</v>
      </c>
      <c r="D6029" s="209" t="s">
        <v>102</v>
      </c>
      <c r="E6029" s="204" t="s">
        <v>349</v>
      </c>
      <c r="F6029" s="148">
        <v>599</v>
      </c>
      <c r="G6029" s="148">
        <v>699</v>
      </c>
      <c r="H6029" s="148">
        <v>126983.95</v>
      </c>
    </row>
    <row r="6030" spans="2:8">
      <c r="B6030" s="211">
        <v>2018</v>
      </c>
      <c r="C6030" s="213">
        <v>3</v>
      </c>
      <c r="D6030" s="209" t="s">
        <v>102</v>
      </c>
      <c r="E6030" s="204" t="s">
        <v>474</v>
      </c>
      <c r="F6030" s="148">
        <v>3295</v>
      </c>
      <c r="G6030" s="148">
        <v>3845</v>
      </c>
      <c r="H6030" s="148">
        <v>660000.01000000013</v>
      </c>
    </row>
    <row r="6031" spans="2:8">
      <c r="B6031" s="211">
        <v>2018</v>
      </c>
      <c r="C6031" s="213">
        <v>3</v>
      </c>
      <c r="D6031" s="209" t="s">
        <v>102</v>
      </c>
      <c r="E6031" s="204" t="s">
        <v>481</v>
      </c>
      <c r="F6031" s="148">
        <v>200</v>
      </c>
      <c r="G6031" s="148">
        <v>233</v>
      </c>
      <c r="H6031" s="148">
        <v>55892.5</v>
      </c>
    </row>
    <row r="6032" spans="2:8">
      <c r="B6032" s="211">
        <v>2018</v>
      </c>
      <c r="C6032" s="213">
        <v>3</v>
      </c>
      <c r="D6032" s="209" t="s">
        <v>102</v>
      </c>
      <c r="E6032" s="204" t="s">
        <v>375</v>
      </c>
      <c r="F6032" s="148">
        <v>300</v>
      </c>
      <c r="G6032" s="148">
        <v>350</v>
      </c>
      <c r="H6032" s="148">
        <v>50000</v>
      </c>
    </row>
    <row r="6033" spans="2:8">
      <c r="B6033" s="211">
        <v>2018</v>
      </c>
      <c r="C6033" s="213">
        <v>3</v>
      </c>
      <c r="D6033" s="209" t="s">
        <v>102</v>
      </c>
      <c r="E6033" s="204" t="s">
        <v>390</v>
      </c>
      <c r="F6033" s="148">
        <v>708</v>
      </c>
      <c r="G6033" s="148">
        <v>827</v>
      </c>
      <c r="H6033" s="148">
        <v>180469.02</v>
      </c>
    </row>
    <row r="6034" spans="2:8">
      <c r="B6034" s="211">
        <v>2018</v>
      </c>
      <c r="C6034" s="213">
        <v>3</v>
      </c>
      <c r="D6034" s="209" t="s">
        <v>102</v>
      </c>
      <c r="E6034" s="204" t="s">
        <v>397</v>
      </c>
      <c r="F6034" s="148">
        <v>1375</v>
      </c>
      <c r="G6034" s="148">
        <v>1602</v>
      </c>
      <c r="H6034" s="148">
        <v>317667.20999999996</v>
      </c>
    </row>
    <row r="6035" spans="2:8">
      <c r="B6035" s="211">
        <v>2018</v>
      </c>
      <c r="C6035" s="213">
        <v>3</v>
      </c>
      <c r="D6035" s="209" t="s">
        <v>135</v>
      </c>
      <c r="E6035" s="204" t="s">
        <v>324</v>
      </c>
      <c r="F6035" s="148">
        <v>1104</v>
      </c>
      <c r="G6035" s="148">
        <v>1288</v>
      </c>
      <c r="H6035" s="148">
        <v>230000</v>
      </c>
    </row>
    <row r="6036" spans="2:8">
      <c r="B6036" s="211">
        <v>2018</v>
      </c>
      <c r="C6036" s="213">
        <v>3</v>
      </c>
      <c r="D6036" s="209" t="s">
        <v>135</v>
      </c>
      <c r="E6036" s="204" t="s">
        <v>330</v>
      </c>
      <c r="F6036" s="148">
        <v>274</v>
      </c>
      <c r="G6036" s="148">
        <v>320</v>
      </c>
      <c r="H6036" s="148">
        <v>61942.46</v>
      </c>
    </row>
    <row r="6037" spans="2:8">
      <c r="B6037" s="211">
        <v>2018</v>
      </c>
      <c r="C6037" s="213">
        <v>3</v>
      </c>
      <c r="D6037" s="209" t="s">
        <v>135</v>
      </c>
      <c r="E6037" s="204" t="s">
        <v>390</v>
      </c>
      <c r="F6037" s="148">
        <v>275</v>
      </c>
      <c r="G6037" s="148">
        <v>322</v>
      </c>
      <c r="H6037" s="148">
        <v>66007.28</v>
      </c>
    </row>
    <row r="6038" spans="2:8">
      <c r="B6038" s="211">
        <v>2018</v>
      </c>
      <c r="C6038" s="213">
        <v>3</v>
      </c>
      <c r="D6038" s="209" t="s">
        <v>136</v>
      </c>
      <c r="E6038" s="204" t="s">
        <v>267</v>
      </c>
      <c r="F6038" s="148">
        <v>271</v>
      </c>
      <c r="G6038" s="148">
        <v>317</v>
      </c>
      <c r="H6038" s="148">
        <v>50000</v>
      </c>
    </row>
    <row r="6039" spans="2:8">
      <c r="B6039" s="211">
        <v>2018</v>
      </c>
      <c r="C6039" s="213">
        <v>3</v>
      </c>
      <c r="D6039" s="209" t="s">
        <v>136</v>
      </c>
      <c r="E6039" s="204" t="s">
        <v>285</v>
      </c>
      <c r="F6039" s="148">
        <v>1268</v>
      </c>
      <c r="G6039" s="148">
        <v>1478</v>
      </c>
      <c r="H6039" s="148">
        <v>311274.75999999995</v>
      </c>
    </row>
    <row r="6040" spans="2:8">
      <c r="B6040" s="211">
        <v>2018</v>
      </c>
      <c r="C6040" s="213">
        <v>3</v>
      </c>
      <c r="D6040" s="209" t="s">
        <v>136</v>
      </c>
      <c r="E6040" s="204" t="s">
        <v>302</v>
      </c>
      <c r="F6040" s="148">
        <v>600</v>
      </c>
      <c r="G6040" s="148">
        <v>700</v>
      </c>
      <c r="H6040" s="148">
        <v>138803.82</v>
      </c>
    </row>
    <row r="6041" spans="2:8">
      <c r="B6041" s="211">
        <v>2018</v>
      </c>
      <c r="C6041" s="213">
        <v>3</v>
      </c>
      <c r="D6041" s="209" t="s">
        <v>136</v>
      </c>
      <c r="E6041" s="204" t="s">
        <v>470</v>
      </c>
      <c r="F6041" s="148">
        <v>300</v>
      </c>
      <c r="G6041" s="148">
        <v>350</v>
      </c>
      <c r="H6041" s="148">
        <v>72810.539999999994</v>
      </c>
    </row>
    <row r="6042" spans="2:8">
      <c r="B6042" s="211">
        <v>2018</v>
      </c>
      <c r="C6042" s="213">
        <v>3</v>
      </c>
      <c r="D6042" s="209" t="s">
        <v>136</v>
      </c>
      <c r="E6042" s="204" t="s">
        <v>324</v>
      </c>
      <c r="F6042" s="148">
        <v>897</v>
      </c>
      <c r="G6042" s="148">
        <v>1047</v>
      </c>
      <c r="H6042" s="148">
        <v>201852.84999999998</v>
      </c>
    </row>
    <row r="6043" spans="2:8">
      <c r="B6043" s="211">
        <v>2018</v>
      </c>
      <c r="C6043" s="213">
        <v>3</v>
      </c>
      <c r="D6043" s="209" t="s">
        <v>136</v>
      </c>
      <c r="E6043" s="204" t="s">
        <v>550</v>
      </c>
      <c r="F6043" s="148">
        <v>7</v>
      </c>
      <c r="G6043" s="148">
        <v>8</v>
      </c>
      <c r="H6043" s="148">
        <v>1977.69</v>
      </c>
    </row>
    <row r="6044" spans="2:8">
      <c r="B6044" s="211">
        <v>2018</v>
      </c>
      <c r="C6044" s="213">
        <v>3</v>
      </c>
      <c r="D6044" s="209" t="s">
        <v>136</v>
      </c>
      <c r="E6044" s="204" t="s">
        <v>414</v>
      </c>
      <c r="F6044" s="148">
        <v>312</v>
      </c>
      <c r="G6044" s="148">
        <v>364</v>
      </c>
      <c r="H6044" s="148">
        <v>254572.92</v>
      </c>
    </row>
    <row r="6045" spans="2:8">
      <c r="B6045" s="211">
        <v>2018</v>
      </c>
      <c r="C6045" s="213">
        <v>3</v>
      </c>
      <c r="D6045" s="209" t="s">
        <v>136</v>
      </c>
      <c r="E6045" s="204" t="s">
        <v>390</v>
      </c>
      <c r="F6045" s="148">
        <v>1109</v>
      </c>
      <c r="G6045" s="148">
        <v>1292</v>
      </c>
      <c r="H6045" s="148">
        <v>250333.66999999998</v>
      </c>
    </row>
    <row r="6046" spans="2:8">
      <c r="B6046" s="211">
        <v>2018</v>
      </c>
      <c r="C6046" s="213">
        <v>3</v>
      </c>
      <c r="D6046" s="209" t="s">
        <v>136</v>
      </c>
      <c r="E6046" s="204" t="s">
        <v>477</v>
      </c>
      <c r="F6046" s="148">
        <v>1693</v>
      </c>
      <c r="G6046" s="148">
        <v>1974</v>
      </c>
      <c r="H6046" s="148">
        <v>429608.9</v>
      </c>
    </row>
    <row r="6047" spans="2:8">
      <c r="B6047" s="211">
        <v>2018</v>
      </c>
      <c r="C6047" s="213">
        <v>3</v>
      </c>
      <c r="D6047" s="209" t="s">
        <v>137</v>
      </c>
      <c r="E6047" s="204" t="s">
        <v>520</v>
      </c>
      <c r="F6047" s="148">
        <v>10</v>
      </c>
      <c r="G6047" s="148">
        <v>10</v>
      </c>
      <c r="H6047" s="148">
        <v>5362.8600000000006</v>
      </c>
    </row>
    <row r="6048" spans="2:8">
      <c r="B6048" s="211">
        <v>2018</v>
      </c>
      <c r="C6048" s="213">
        <v>3</v>
      </c>
      <c r="D6048" s="209" t="s">
        <v>137</v>
      </c>
      <c r="E6048" s="204" t="s">
        <v>416</v>
      </c>
      <c r="F6048" s="148">
        <v>6</v>
      </c>
      <c r="G6048" s="148">
        <v>7</v>
      </c>
      <c r="H6048" s="148">
        <v>3072.73</v>
      </c>
    </row>
    <row r="6049" spans="2:8">
      <c r="B6049" s="211">
        <v>2018</v>
      </c>
      <c r="C6049" s="213">
        <v>3</v>
      </c>
      <c r="D6049" s="209" t="s">
        <v>137</v>
      </c>
      <c r="E6049" s="204" t="s">
        <v>414</v>
      </c>
      <c r="F6049" s="148">
        <v>357</v>
      </c>
      <c r="G6049" s="148">
        <v>417</v>
      </c>
      <c r="H6049" s="148">
        <v>98864.03</v>
      </c>
    </row>
    <row r="6050" spans="2:8">
      <c r="B6050" s="211">
        <v>2018</v>
      </c>
      <c r="C6050" s="213">
        <v>3</v>
      </c>
      <c r="D6050" s="209" t="s">
        <v>137</v>
      </c>
      <c r="E6050" s="204" t="s">
        <v>415</v>
      </c>
      <c r="F6050" s="148">
        <v>1</v>
      </c>
      <c r="G6050" s="148">
        <v>1</v>
      </c>
      <c r="H6050" s="148">
        <v>517.01</v>
      </c>
    </row>
    <row r="6051" spans="2:8">
      <c r="B6051" s="211">
        <v>2018</v>
      </c>
      <c r="C6051" s="213">
        <v>3</v>
      </c>
      <c r="D6051" s="209" t="s">
        <v>137</v>
      </c>
      <c r="E6051" s="204" t="s">
        <v>418</v>
      </c>
      <c r="F6051" s="148">
        <v>88</v>
      </c>
      <c r="G6051" s="148">
        <v>105</v>
      </c>
      <c r="H6051" s="148">
        <v>69839.790000000008</v>
      </c>
    </row>
    <row r="6052" spans="2:8">
      <c r="B6052" s="211">
        <v>2018</v>
      </c>
      <c r="C6052" s="213">
        <v>3</v>
      </c>
      <c r="D6052" s="209" t="s">
        <v>137</v>
      </c>
      <c r="E6052" s="204" t="s">
        <v>454</v>
      </c>
      <c r="F6052" s="148">
        <v>1</v>
      </c>
      <c r="G6052" s="148">
        <v>1</v>
      </c>
      <c r="H6052" s="148">
        <v>864</v>
      </c>
    </row>
    <row r="6053" spans="2:8">
      <c r="B6053" s="211">
        <v>2018</v>
      </c>
      <c r="C6053" s="213">
        <v>3</v>
      </c>
      <c r="D6053" s="209" t="s">
        <v>138</v>
      </c>
      <c r="E6053" s="204" t="s">
        <v>418</v>
      </c>
      <c r="F6053" s="148">
        <v>3</v>
      </c>
      <c r="G6053" s="148">
        <v>4</v>
      </c>
      <c r="H6053" s="148">
        <v>2846.89</v>
      </c>
    </row>
    <row r="6054" spans="2:8">
      <c r="B6054" s="211">
        <v>2018</v>
      </c>
      <c r="C6054" s="213">
        <v>3</v>
      </c>
      <c r="D6054" s="209" t="s">
        <v>139</v>
      </c>
      <c r="E6054" s="204" t="s">
        <v>296</v>
      </c>
      <c r="F6054" s="148">
        <v>30</v>
      </c>
      <c r="G6054" s="148">
        <v>35</v>
      </c>
      <c r="H6054" s="148">
        <v>22962</v>
      </c>
    </row>
    <row r="6055" spans="2:8">
      <c r="B6055" s="211">
        <v>2018</v>
      </c>
      <c r="C6055" s="213">
        <v>3</v>
      </c>
      <c r="D6055" s="209" t="s">
        <v>139</v>
      </c>
      <c r="E6055" s="204" t="s">
        <v>330</v>
      </c>
      <c r="F6055" s="148">
        <v>661</v>
      </c>
      <c r="G6055" s="148">
        <v>771</v>
      </c>
      <c r="H6055" s="148">
        <v>198938</v>
      </c>
    </row>
    <row r="6056" spans="2:8">
      <c r="B6056" s="211">
        <v>2018</v>
      </c>
      <c r="C6056" s="213">
        <v>3</v>
      </c>
      <c r="D6056" s="209" t="s">
        <v>139</v>
      </c>
      <c r="E6056" s="204" t="s">
        <v>414</v>
      </c>
      <c r="F6056" s="148">
        <v>431</v>
      </c>
      <c r="G6056" s="148">
        <v>502</v>
      </c>
      <c r="H6056" s="148">
        <v>178240.97</v>
      </c>
    </row>
    <row r="6057" spans="2:8">
      <c r="B6057" s="211">
        <v>2018</v>
      </c>
      <c r="C6057" s="213">
        <v>3</v>
      </c>
      <c r="D6057" s="209" t="s">
        <v>139</v>
      </c>
      <c r="E6057" s="204" t="s">
        <v>417</v>
      </c>
      <c r="F6057" s="148">
        <v>3398</v>
      </c>
      <c r="G6057" s="148">
        <v>3966</v>
      </c>
      <c r="H6057" s="148">
        <v>839922.78</v>
      </c>
    </row>
    <row r="6058" spans="2:8">
      <c r="B6058" s="211">
        <v>2018</v>
      </c>
      <c r="C6058" s="213">
        <v>3</v>
      </c>
      <c r="D6058" s="209" t="s">
        <v>139</v>
      </c>
      <c r="E6058" s="204" t="s">
        <v>418</v>
      </c>
      <c r="F6058" s="148">
        <v>2</v>
      </c>
      <c r="G6058" s="148">
        <v>2</v>
      </c>
      <c r="H6058" s="148">
        <v>2991.76</v>
      </c>
    </row>
    <row r="6059" spans="2:8">
      <c r="B6059" s="211">
        <v>2018</v>
      </c>
      <c r="C6059" s="213">
        <v>3</v>
      </c>
      <c r="D6059" s="209" t="s">
        <v>139</v>
      </c>
      <c r="E6059" s="204" t="s">
        <v>421</v>
      </c>
      <c r="F6059" s="148">
        <v>6</v>
      </c>
      <c r="G6059" s="148">
        <v>7</v>
      </c>
      <c r="H6059" s="148">
        <v>6020</v>
      </c>
    </row>
    <row r="6060" spans="2:8">
      <c r="B6060" s="211">
        <v>2018</v>
      </c>
      <c r="C6060" s="213">
        <v>3</v>
      </c>
      <c r="D6060" s="209" t="s">
        <v>98</v>
      </c>
      <c r="E6060" s="204" t="s">
        <v>236</v>
      </c>
      <c r="F6060" s="148">
        <v>275</v>
      </c>
      <c r="G6060" s="148">
        <v>321</v>
      </c>
      <c r="H6060" s="148">
        <v>59085.25</v>
      </c>
    </row>
    <row r="6061" spans="2:8">
      <c r="B6061" s="211">
        <v>2018</v>
      </c>
      <c r="C6061" s="213">
        <v>3</v>
      </c>
      <c r="D6061" s="209" t="s">
        <v>98</v>
      </c>
      <c r="E6061" s="204" t="s">
        <v>330</v>
      </c>
      <c r="F6061" s="148">
        <v>3384</v>
      </c>
      <c r="G6061" s="148">
        <v>3947</v>
      </c>
      <c r="H6061" s="148">
        <v>1227267</v>
      </c>
    </row>
    <row r="6062" spans="2:8">
      <c r="B6062" s="211">
        <v>2018</v>
      </c>
      <c r="C6062" s="213">
        <v>3</v>
      </c>
      <c r="D6062" s="209" t="s">
        <v>98</v>
      </c>
      <c r="E6062" s="204" t="s">
        <v>474</v>
      </c>
      <c r="F6062" s="148">
        <v>300</v>
      </c>
      <c r="G6062" s="148">
        <v>351</v>
      </c>
      <c r="H6062" s="148">
        <v>69599.22</v>
      </c>
    </row>
    <row r="6063" spans="2:8">
      <c r="B6063" s="211">
        <v>2018</v>
      </c>
      <c r="C6063" s="213">
        <v>3</v>
      </c>
      <c r="D6063" s="209" t="s">
        <v>98</v>
      </c>
      <c r="E6063" s="204" t="s">
        <v>390</v>
      </c>
      <c r="F6063" s="148">
        <v>285</v>
      </c>
      <c r="G6063" s="148">
        <v>333</v>
      </c>
      <c r="H6063" s="148">
        <v>63778.67</v>
      </c>
    </row>
    <row r="6064" spans="2:8">
      <c r="B6064" s="211">
        <v>2018</v>
      </c>
      <c r="C6064" s="213">
        <v>3</v>
      </c>
      <c r="D6064" s="209" t="s">
        <v>99</v>
      </c>
      <c r="E6064" s="204" t="s">
        <v>330</v>
      </c>
      <c r="F6064" s="148">
        <v>2165</v>
      </c>
      <c r="G6064" s="148">
        <v>2527</v>
      </c>
      <c r="H6064" s="148">
        <v>468594.52999999997</v>
      </c>
    </row>
    <row r="6065" spans="2:8">
      <c r="B6065" s="211">
        <v>2018</v>
      </c>
      <c r="C6065" s="213">
        <v>3</v>
      </c>
      <c r="D6065" s="209" t="s">
        <v>99</v>
      </c>
      <c r="E6065" s="204" t="s">
        <v>394</v>
      </c>
      <c r="F6065" s="148">
        <v>547</v>
      </c>
      <c r="G6065" s="148">
        <v>638</v>
      </c>
      <c r="H6065" s="148">
        <v>109405.7</v>
      </c>
    </row>
    <row r="6066" spans="2:8">
      <c r="B6066" s="211">
        <v>2018</v>
      </c>
      <c r="C6066" s="213">
        <v>3</v>
      </c>
      <c r="D6066" s="209" t="s">
        <v>140</v>
      </c>
      <c r="E6066" s="204" t="s">
        <v>414</v>
      </c>
      <c r="F6066" s="148">
        <v>15</v>
      </c>
      <c r="G6066" s="148">
        <v>18</v>
      </c>
      <c r="H6066" s="148">
        <v>7281.7800000000007</v>
      </c>
    </row>
    <row r="6067" spans="2:8">
      <c r="B6067" s="211">
        <v>2018</v>
      </c>
      <c r="C6067" s="213">
        <v>3</v>
      </c>
      <c r="D6067" s="209" t="s">
        <v>140</v>
      </c>
      <c r="E6067" s="204" t="s">
        <v>417</v>
      </c>
      <c r="F6067" s="148">
        <v>249</v>
      </c>
      <c r="G6067" s="148">
        <v>290</v>
      </c>
      <c r="H6067" s="148">
        <v>69398.19</v>
      </c>
    </row>
    <row r="6068" spans="2:8">
      <c r="B6068" s="211">
        <v>2018</v>
      </c>
      <c r="C6068" s="213">
        <v>3</v>
      </c>
      <c r="D6068" s="209" t="s">
        <v>92</v>
      </c>
      <c r="E6068" s="204" t="s">
        <v>236</v>
      </c>
      <c r="F6068" s="148">
        <v>261</v>
      </c>
      <c r="G6068" s="148">
        <v>303</v>
      </c>
      <c r="H6068" s="148">
        <v>56047.34</v>
      </c>
    </row>
    <row r="6069" spans="2:8">
      <c r="B6069" s="211">
        <v>2018</v>
      </c>
      <c r="C6069" s="213">
        <v>3</v>
      </c>
      <c r="D6069" s="209" t="s">
        <v>92</v>
      </c>
      <c r="E6069" s="204" t="s">
        <v>262</v>
      </c>
      <c r="F6069" s="148">
        <v>26</v>
      </c>
      <c r="G6069" s="148">
        <v>31</v>
      </c>
      <c r="H6069" s="148">
        <v>8341.77</v>
      </c>
    </row>
    <row r="6070" spans="2:8">
      <c r="B6070" s="211">
        <v>2018</v>
      </c>
      <c r="C6070" s="213">
        <v>3</v>
      </c>
      <c r="D6070" s="209" t="s">
        <v>92</v>
      </c>
      <c r="E6070" s="204" t="s">
        <v>265</v>
      </c>
      <c r="F6070" s="148">
        <v>242</v>
      </c>
      <c r="G6070" s="148">
        <v>283</v>
      </c>
      <c r="H6070" s="148">
        <v>50000</v>
      </c>
    </row>
    <row r="6071" spans="2:8">
      <c r="B6071" s="211">
        <v>2018</v>
      </c>
      <c r="C6071" s="213">
        <v>3</v>
      </c>
      <c r="D6071" s="209" t="s">
        <v>92</v>
      </c>
      <c r="E6071" s="204" t="s">
        <v>274</v>
      </c>
      <c r="F6071" s="148">
        <v>235</v>
      </c>
      <c r="G6071" s="148">
        <v>272</v>
      </c>
      <c r="H6071" s="148">
        <v>86074.35</v>
      </c>
    </row>
    <row r="6072" spans="2:8">
      <c r="B6072" s="211">
        <v>2018</v>
      </c>
      <c r="C6072" s="213">
        <v>3</v>
      </c>
      <c r="D6072" s="209" t="s">
        <v>92</v>
      </c>
      <c r="E6072" s="204" t="s">
        <v>284</v>
      </c>
      <c r="F6072" s="148">
        <v>238</v>
      </c>
      <c r="G6072" s="148">
        <v>279</v>
      </c>
      <c r="H6072" s="148">
        <v>90000</v>
      </c>
    </row>
    <row r="6073" spans="2:8">
      <c r="B6073" s="211">
        <v>2018</v>
      </c>
      <c r="C6073" s="213">
        <v>3</v>
      </c>
      <c r="D6073" s="209" t="s">
        <v>92</v>
      </c>
      <c r="E6073" s="204" t="s">
        <v>285</v>
      </c>
      <c r="F6073" s="148">
        <v>272</v>
      </c>
      <c r="G6073" s="148">
        <v>318</v>
      </c>
      <c r="H6073" s="148">
        <v>61489.380000000005</v>
      </c>
    </row>
    <row r="6074" spans="2:8">
      <c r="B6074" s="211">
        <v>2018</v>
      </c>
      <c r="C6074" s="213">
        <v>3</v>
      </c>
      <c r="D6074" s="209" t="s">
        <v>92</v>
      </c>
      <c r="E6074" s="204" t="s">
        <v>302</v>
      </c>
      <c r="F6074" s="148">
        <v>274</v>
      </c>
      <c r="G6074" s="148">
        <v>320</v>
      </c>
      <c r="H6074" s="148">
        <v>63429.65</v>
      </c>
    </row>
    <row r="6075" spans="2:8">
      <c r="B6075" s="211">
        <v>2018</v>
      </c>
      <c r="C6075" s="213">
        <v>3</v>
      </c>
      <c r="D6075" s="209" t="s">
        <v>92</v>
      </c>
      <c r="E6075" s="204" t="s">
        <v>472</v>
      </c>
      <c r="F6075" s="148">
        <v>548</v>
      </c>
      <c r="G6075" s="148">
        <v>640</v>
      </c>
      <c r="H6075" s="148">
        <v>176180</v>
      </c>
    </row>
    <row r="6076" spans="2:8">
      <c r="B6076" s="211">
        <v>2018</v>
      </c>
      <c r="C6076" s="213">
        <v>3</v>
      </c>
      <c r="D6076" s="209" t="s">
        <v>92</v>
      </c>
      <c r="E6076" s="204" t="s">
        <v>316</v>
      </c>
      <c r="F6076" s="148">
        <v>833</v>
      </c>
      <c r="G6076" s="148">
        <v>972</v>
      </c>
      <c r="H6076" s="148">
        <v>180037.57</v>
      </c>
    </row>
    <row r="6077" spans="2:8">
      <c r="B6077" s="211">
        <v>2018</v>
      </c>
      <c r="C6077" s="213">
        <v>3</v>
      </c>
      <c r="D6077" s="209" t="s">
        <v>92</v>
      </c>
      <c r="E6077" s="204" t="s">
        <v>324</v>
      </c>
      <c r="F6077" s="148">
        <v>5973</v>
      </c>
      <c r="G6077" s="148">
        <v>6968</v>
      </c>
      <c r="H6077" s="148">
        <v>1505874.09</v>
      </c>
    </row>
    <row r="6078" spans="2:8">
      <c r="B6078" s="211">
        <v>2018</v>
      </c>
      <c r="C6078" s="213">
        <v>3</v>
      </c>
      <c r="D6078" s="209" t="s">
        <v>92</v>
      </c>
      <c r="E6078" s="204" t="s">
        <v>484</v>
      </c>
      <c r="F6078" s="148">
        <v>150</v>
      </c>
      <c r="G6078" s="148">
        <v>175</v>
      </c>
      <c r="H6078" s="148">
        <v>43990.15</v>
      </c>
    </row>
    <row r="6079" spans="2:8">
      <c r="B6079" s="211">
        <v>2018</v>
      </c>
      <c r="C6079" s="213">
        <v>3</v>
      </c>
      <c r="D6079" s="209" t="s">
        <v>92</v>
      </c>
      <c r="E6079" s="204" t="s">
        <v>330</v>
      </c>
      <c r="F6079" s="148">
        <v>6965</v>
      </c>
      <c r="G6079" s="148">
        <v>8124</v>
      </c>
      <c r="H6079" s="148">
        <v>1664368.9000000004</v>
      </c>
    </row>
    <row r="6080" spans="2:8">
      <c r="B6080" s="211">
        <v>2018</v>
      </c>
      <c r="C6080" s="213">
        <v>3</v>
      </c>
      <c r="D6080" s="209" t="s">
        <v>92</v>
      </c>
      <c r="E6080" s="204" t="s">
        <v>331</v>
      </c>
      <c r="F6080" s="148">
        <v>17</v>
      </c>
      <c r="G6080" s="148">
        <v>20</v>
      </c>
      <c r="H6080" s="148">
        <v>9174.9</v>
      </c>
    </row>
    <row r="6081" spans="2:8">
      <c r="B6081" s="211">
        <v>2018</v>
      </c>
      <c r="C6081" s="213">
        <v>3</v>
      </c>
      <c r="D6081" s="209" t="s">
        <v>92</v>
      </c>
      <c r="E6081" s="204" t="s">
        <v>414</v>
      </c>
      <c r="F6081" s="148">
        <v>1021</v>
      </c>
      <c r="G6081" s="148">
        <v>1192</v>
      </c>
      <c r="H6081" s="148">
        <v>369675</v>
      </c>
    </row>
    <row r="6082" spans="2:8">
      <c r="B6082" s="211">
        <v>2018</v>
      </c>
      <c r="C6082" s="213">
        <v>3</v>
      </c>
      <c r="D6082" s="209" t="s">
        <v>92</v>
      </c>
      <c r="E6082" s="204" t="s">
        <v>362</v>
      </c>
      <c r="F6082" s="148">
        <v>274</v>
      </c>
      <c r="G6082" s="148">
        <v>320</v>
      </c>
      <c r="H6082" s="148">
        <v>50000</v>
      </c>
    </row>
    <row r="6083" spans="2:8">
      <c r="B6083" s="211">
        <v>2018</v>
      </c>
      <c r="C6083" s="213">
        <v>3</v>
      </c>
      <c r="D6083" s="209" t="s">
        <v>92</v>
      </c>
      <c r="E6083" s="204" t="s">
        <v>474</v>
      </c>
      <c r="F6083" s="148">
        <v>275</v>
      </c>
      <c r="G6083" s="148">
        <v>321</v>
      </c>
      <c r="H6083" s="148">
        <v>60000</v>
      </c>
    </row>
    <row r="6084" spans="2:8">
      <c r="B6084" s="211">
        <v>2018</v>
      </c>
      <c r="C6084" s="213">
        <v>3</v>
      </c>
      <c r="D6084" s="209" t="s">
        <v>92</v>
      </c>
      <c r="E6084" s="204" t="s">
        <v>481</v>
      </c>
      <c r="F6084" s="148">
        <v>166</v>
      </c>
      <c r="G6084" s="148">
        <v>194</v>
      </c>
      <c r="H6084" s="148">
        <v>50411.83</v>
      </c>
    </row>
    <row r="6085" spans="2:8">
      <c r="B6085" s="211">
        <v>2018</v>
      </c>
      <c r="C6085" s="213">
        <v>3</v>
      </c>
      <c r="D6085" s="209" t="s">
        <v>92</v>
      </c>
      <c r="E6085" s="204" t="s">
        <v>375</v>
      </c>
      <c r="F6085" s="148">
        <v>438</v>
      </c>
      <c r="G6085" s="148">
        <v>512</v>
      </c>
      <c r="H6085" s="148">
        <v>110000.00000000001</v>
      </c>
    </row>
    <row r="6086" spans="2:8">
      <c r="B6086" s="211">
        <v>2018</v>
      </c>
      <c r="C6086" s="213">
        <v>3</v>
      </c>
      <c r="D6086" s="209" t="s">
        <v>92</v>
      </c>
      <c r="E6086" s="204" t="s">
        <v>390</v>
      </c>
      <c r="F6086" s="148">
        <v>1442</v>
      </c>
      <c r="G6086" s="148">
        <v>1681</v>
      </c>
      <c r="H6086" s="148">
        <v>333598.24</v>
      </c>
    </row>
    <row r="6087" spans="2:8">
      <c r="B6087" s="211">
        <v>2018</v>
      </c>
      <c r="C6087" s="213">
        <v>3</v>
      </c>
      <c r="D6087" s="209" t="s">
        <v>92</v>
      </c>
      <c r="E6087" s="204" t="s">
        <v>455</v>
      </c>
      <c r="F6087" s="148">
        <v>16</v>
      </c>
      <c r="G6087" s="148">
        <v>18</v>
      </c>
      <c r="H6087" s="148">
        <v>4028.02</v>
      </c>
    </row>
    <row r="6088" spans="2:8">
      <c r="B6088" s="211">
        <v>2018</v>
      </c>
      <c r="C6088" s="213">
        <v>3</v>
      </c>
      <c r="D6088" s="209" t="s">
        <v>92</v>
      </c>
      <c r="E6088" s="204" t="s">
        <v>394</v>
      </c>
      <c r="F6088" s="148">
        <v>825</v>
      </c>
      <c r="G6088" s="148">
        <v>962</v>
      </c>
      <c r="H6088" s="148">
        <v>180033.28</v>
      </c>
    </row>
    <row r="6089" spans="2:8">
      <c r="B6089" s="211">
        <v>2018</v>
      </c>
      <c r="C6089" s="213">
        <v>3</v>
      </c>
      <c r="D6089" s="209" t="s">
        <v>92</v>
      </c>
      <c r="E6089" s="204" t="s">
        <v>397</v>
      </c>
      <c r="F6089" s="148">
        <v>1236</v>
      </c>
      <c r="G6089" s="148">
        <v>1442</v>
      </c>
      <c r="H6089" s="148">
        <v>267076.27</v>
      </c>
    </row>
    <row r="6090" spans="2:8">
      <c r="B6090" s="211">
        <v>2018</v>
      </c>
      <c r="C6090" s="213">
        <v>3</v>
      </c>
      <c r="D6090" s="209" t="s">
        <v>92</v>
      </c>
      <c r="E6090" s="204" t="s">
        <v>477</v>
      </c>
      <c r="F6090" s="148">
        <v>3319</v>
      </c>
      <c r="G6090" s="148">
        <v>3873</v>
      </c>
      <c r="H6090" s="148">
        <v>814766.93</v>
      </c>
    </row>
    <row r="6091" spans="2:8">
      <c r="B6091" s="211">
        <v>2018</v>
      </c>
      <c r="C6091" s="213">
        <v>3</v>
      </c>
      <c r="D6091" s="209" t="s">
        <v>141</v>
      </c>
      <c r="E6091" s="204" t="s">
        <v>414</v>
      </c>
      <c r="F6091" s="148">
        <v>36</v>
      </c>
      <c r="G6091" s="148">
        <v>43</v>
      </c>
      <c r="H6091" s="148">
        <v>19236.93</v>
      </c>
    </row>
    <row r="6092" spans="2:8">
      <c r="B6092" s="211">
        <v>2018</v>
      </c>
      <c r="C6092" s="213">
        <v>3</v>
      </c>
      <c r="D6092" s="209" t="s">
        <v>141</v>
      </c>
      <c r="E6092" s="204" t="s">
        <v>417</v>
      </c>
      <c r="F6092" s="148">
        <v>46</v>
      </c>
      <c r="G6092" s="148">
        <v>54</v>
      </c>
      <c r="H6092" s="148">
        <v>12886.88</v>
      </c>
    </row>
    <row r="6093" spans="2:8">
      <c r="B6093" s="211">
        <v>2018</v>
      </c>
      <c r="C6093" s="213">
        <v>3</v>
      </c>
      <c r="D6093" s="209" t="s">
        <v>142</v>
      </c>
      <c r="E6093" s="204" t="s">
        <v>470</v>
      </c>
      <c r="F6093" s="148">
        <v>299</v>
      </c>
      <c r="G6093" s="148">
        <v>349</v>
      </c>
      <c r="H6093" s="148">
        <v>69642.070000000007</v>
      </c>
    </row>
    <row r="6094" spans="2:8">
      <c r="B6094" s="211">
        <v>2018</v>
      </c>
      <c r="C6094" s="213">
        <v>3</v>
      </c>
      <c r="D6094" s="209" t="s">
        <v>142</v>
      </c>
      <c r="E6094" s="204" t="s">
        <v>330</v>
      </c>
      <c r="F6094" s="148">
        <v>826</v>
      </c>
      <c r="G6094" s="148">
        <v>965</v>
      </c>
      <c r="H6094" s="148">
        <v>181581.12</v>
      </c>
    </row>
    <row r="6095" spans="2:8">
      <c r="B6095" s="211">
        <v>2018</v>
      </c>
      <c r="C6095" s="213">
        <v>3</v>
      </c>
      <c r="D6095" s="209" t="s">
        <v>142</v>
      </c>
      <c r="E6095" s="204" t="s">
        <v>474</v>
      </c>
      <c r="F6095" s="148">
        <v>299</v>
      </c>
      <c r="G6095" s="148">
        <v>349</v>
      </c>
      <c r="H6095" s="148">
        <v>69599.22</v>
      </c>
    </row>
    <row r="6096" spans="2:8">
      <c r="B6096" s="211">
        <v>2018</v>
      </c>
      <c r="C6096" s="213">
        <v>3</v>
      </c>
      <c r="D6096" s="209" t="s">
        <v>177</v>
      </c>
      <c r="E6096" s="204" t="s">
        <v>414</v>
      </c>
      <c r="F6096" s="148">
        <v>0</v>
      </c>
      <c r="G6096" s="148">
        <v>0</v>
      </c>
      <c r="H6096" s="148">
        <v>228.96</v>
      </c>
    </row>
    <row r="6097" spans="2:8">
      <c r="B6097" s="211">
        <v>2018</v>
      </c>
      <c r="C6097" s="213">
        <v>3</v>
      </c>
      <c r="D6097" s="209" t="s">
        <v>171</v>
      </c>
      <c r="E6097" s="204" t="s">
        <v>414</v>
      </c>
      <c r="F6097" s="148">
        <v>1</v>
      </c>
      <c r="G6097" s="148">
        <v>1</v>
      </c>
      <c r="H6097" s="148">
        <v>437.6</v>
      </c>
    </row>
    <row r="6098" spans="2:8">
      <c r="B6098" s="211">
        <v>2018</v>
      </c>
      <c r="C6098" s="213">
        <v>3</v>
      </c>
      <c r="D6098" s="209" t="s">
        <v>162</v>
      </c>
      <c r="E6098" s="204" t="s">
        <v>414</v>
      </c>
      <c r="F6098" s="148">
        <v>19</v>
      </c>
      <c r="G6098" s="148">
        <v>21</v>
      </c>
      <c r="H6098" s="148">
        <v>10945.45</v>
      </c>
    </row>
    <row r="6099" spans="2:8">
      <c r="B6099" s="211">
        <v>2018</v>
      </c>
      <c r="C6099" s="213">
        <v>3</v>
      </c>
      <c r="D6099" s="209" t="s">
        <v>143</v>
      </c>
      <c r="E6099" s="204" t="s">
        <v>274</v>
      </c>
      <c r="F6099" s="148">
        <v>271</v>
      </c>
      <c r="G6099" s="148">
        <v>316</v>
      </c>
      <c r="H6099" s="148">
        <v>98350</v>
      </c>
    </row>
    <row r="6100" spans="2:8">
      <c r="B6100" s="211">
        <v>2018</v>
      </c>
      <c r="C6100" s="213">
        <v>3</v>
      </c>
      <c r="D6100" s="209" t="s">
        <v>143</v>
      </c>
      <c r="E6100" s="204" t="s">
        <v>321</v>
      </c>
      <c r="F6100" s="148">
        <v>2</v>
      </c>
      <c r="G6100" s="148">
        <v>3</v>
      </c>
      <c r="H6100" s="148">
        <v>4955.63</v>
      </c>
    </row>
    <row r="6101" spans="2:8">
      <c r="B6101" s="211">
        <v>2018</v>
      </c>
      <c r="C6101" s="213">
        <v>3</v>
      </c>
      <c r="D6101" s="209" t="s">
        <v>193</v>
      </c>
      <c r="E6101" s="204" t="s">
        <v>417</v>
      </c>
      <c r="F6101" s="148">
        <v>87</v>
      </c>
      <c r="G6101" s="148">
        <v>101</v>
      </c>
      <c r="H6101" s="148">
        <v>26181.68</v>
      </c>
    </row>
    <row r="6102" spans="2:8">
      <c r="B6102" s="211">
        <v>2018</v>
      </c>
      <c r="C6102" s="213">
        <v>3</v>
      </c>
      <c r="D6102" s="209" t="s">
        <v>144</v>
      </c>
      <c r="E6102" s="204" t="s">
        <v>413</v>
      </c>
      <c r="F6102" s="148">
        <v>548</v>
      </c>
      <c r="G6102" s="148">
        <v>639</v>
      </c>
      <c r="H6102" s="148">
        <v>118250</v>
      </c>
    </row>
    <row r="6103" spans="2:8">
      <c r="B6103" s="211">
        <v>2018</v>
      </c>
      <c r="C6103" s="213">
        <v>3</v>
      </c>
      <c r="D6103" s="209" t="s">
        <v>93</v>
      </c>
      <c r="E6103" s="204" t="s">
        <v>292</v>
      </c>
      <c r="F6103" s="148">
        <v>550</v>
      </c>
      <c r="G6103" s="148">
        <v>641</v>
      </c>
      <c r="H6103" s="148">
        <v>120000</v>
      </c>
    </row>
    <row r="6104" spans="2:8">
      <c r="B6104" s="211">
        <v>2018</v>
      </c>
      <c r="C6104" s="213">
        <v>3</v>
      </c>
      <c r="D6104" s="209" t="s">
        <v>93</v>
      </c>
      <c r="E6104" s="204" t="s">
        <v>470</v>
      </c>
      <c r="F6104" s="148">
        <v>584</v>
      </c>
      <c r="G6104" s="148">
        <v>681</v>
      </c>
      <c r="H6104" s="148">
        <v>131810.31</v>
      </c>
    </row>
    <row r="6105" spans="2:8">
      <c r="B6105" s="211">
        <v>2018</v>
      </c>
      <c r="C6105" s="213">
        <v>3</v>
      </c>
      <c r="D6105" s="209" t="s">
        <v>93</v>
      </c>
      <c r="E6105" s="204" t="s">
        <v>330</v>
      </c>
      <c r="F6105" s="148">
        <v>585</v>
      </c>
      <c r="G6105" s="148">
        <v>683</v>
      </c>
      <c r="H6105" s="148">
        <v>133293.16</v>
      </c>
    </row>
    <row r="6106" spans="2:8">
      <c r="B6106" s="211">
        <v>2018</v>
      </c>
      <c r="C6106" s="213">
        <v>3</v>
      </c>
      <c r="D6106" s="209" t="s">
        <v>93</v>
      </c>
      <c r="E6106" s="204" t="s">
        <v>474</v>
      </c>
      <c r="F6106" s="148">
        <v>2094</v>
      </c>
      <c r="G6106" s="148">
        <v>2444</v>
      </c>
      <c r="H6106" s="148">
        <v>420000</v>
      </c>
    </row>
    <row r="6107" spans="2:8">
      <c r="B6107" s="211">
        <v>2018</v>
      </c>
      <c r="C6107" s="213">
        <v>3</v>
      </c>
      <c r="D6107" s="209" t="s">
        <v>93</v>
      </c>
      <c r="E6107" s="204" t="s">
        <v>375</v>
      </c>
      <c r="F6107" s="148">
        <v>300</v>
      </c>
      <c r="G6107" s="148">
        <v>350</v>
      </c>
      <c r="H6107" s="148">
        <v>50000</v>
      </c>
    </row>
    <row r="6108" spans="2:8">
      <c r="B6108" s="211">
        <v>2018</v>
      </c>
      <c r="C6108" s="213">
        <v>3</v>
      </c>
      <c r="D6108" s="209" t="s">
        <v>93</v>
      </c>
      <c r="E6108" s="204" t="s">
        <v>477</v>
      </c>
      <c r="F6108" s="148">
        <v>5087</v>
      </c>
      <c r="G6108" s="148">
        <v>5933</v>
      </c>
      <c r="H6108" s="148">
        <v>1125523.6699999997</v>
      </c>
    </row>
    <row r="6109" spans="2:8">
      <c r="B6109" s="211">
        <v>2018</v>
      </c>
      <c r="C6109" s="213">
        <v>3</v>
      </c>
      <c r="D6109" s="209" t="s">
        <v>146</v>
      </c>
      <c r="E6109" s="204" t="s">
        <v>414</v>
      </c>
      <c r="F6109" s="148">
        <v>69</v>
      </c>
      <c r="G6109" s="148">
        <v>80</v>
      </c>
      <c r="H6109" s="148">
        <v>23777.96</v>
      </c>
    </row>
    <row r="6110" spans="2:8">
      <c r="B6110" s="211">
        <v>2018</v>
      </c>
      <c r="C6110" s="213">
        <v>3</v>
      </c>
      <c r="D6110" s="209" t="s">
        <v>146</v>
      </c>
      <c r="E6110" s="204" t="s">
        <v>417</v>
      </c>
      <c r="F6110" s="148">
        <v>53</v>
      </c>
      <c r="G6110" s="148">
        <v>61</v>
      </c>
      <c r="H6110" s="148">
        <v>15637.76</v>
      </c>
    </row>
    <row r="6111" spans="2:8">
      <c r="B6111" s="211">
        <v>2018</v>
      </c>
      <c r="C6111" s="213">
        <v>3</v>
      </c>
      <c r="D6111" s="209" t="s">
        <v>148</v>
      </c>
      <c r="E6111" s="204" t="s">
        <v>551</v>
      </c>
      <c r="F6111" s="148">
        <v>8</v>
      </c>
      <c r="G6111" s="148">
        <v>9</v>
      </c>
      <c r="H6111" s="148">
        <v>7724</v>
      </c>
    </row>
    <row r="6112" spans="2:8">
      <c r="B6112" s="211">
        <v>2018</v>
      </c>
      <c r="C6112" s="213">
        <v>3</v>
      </c>
      <c r="D6112" s="209" t="s">
        <v>148</v>
      </c>
      <c r="E6112" s="204" t="s">
        <v>294</v>
      </c>
      <c r="F6112" s="148">
        <v>25</v>
      </c>
      <c r="G6112" s="148">
        <v>29</v>
      </c>
      <c r="H6112" s="148">
        <v>16000</v>
      </c>
    </row>
    <row r="6113" spans="2:8">
      <c r="B6113" s="211">
        <v>2018</v>
      </c>
      <c r="C6113" s="213">
        <v>3</v>
      </c>
      <c r="D6113" s="209" t="s">
        <v>148</v>
      </c>
      <c r="E6113" s="204" t="s">
        <v>470</v>
      </c>
      <c r="F6113" s="148">
        <v>249</v>
      </c>
      <c r="G6113" s="148">
        <v>291</v>
      </c>
      <c r="H6113" s="148">
        <v>59034.950000000004</v>
      </c>
    </row>
    <row r="6114" spans="2:8">
      <c r="B6114" s="211">
        <v>2018</v>
      </c>
      <c r="C6114" s="213">
        <v>3</v>
      </c>
      <c r="D6114" s="209" t="s">
        <v>148</v>
      </c>
      <c r="E6114" s="204" t="s">
        <v>330</v>
      </c>
      <c r="F6114" s="148">
        <v>4621</v>
      </c>
      <c r="G6114" s="148">
        <v>5392</v>
      </c>
      <c r="H6114" s="148">
        <v>1062245.93</v>
      </c>
    </row>
    <row r="6115" spans="2:8">
      <c r="B6115" s="211">
        <v>2018</v>
      </c>
      <c r="C6115" s="213">
        <v>3</v>
      </c>
      <c r="D6115" s="209" t="s">
        <v>148</v>
      </c>
      <c r="E6115" s="204" t="s">
        <v>545</v>
      </c>
      <c r="F6115" s="148">
        <v>37</v>
      </c>
      <c r="G6115" s="148">
        <v>44</v>
      </c>
      <c r="H6115" s="148">
        <v>11738.740000000002</v>
      </c>
    </row>
    <row r="6116" spans="2:8">
      <c r="B6116" s="211">
        <v>2018</v>
      </c>
      <c r="C6116" s="213">
        <v>3</v>
      </c>
      <c r="D6116" s="209" t="s">
        <v>148</v>
      </c>
      <c r="E6116" s="204" t="s">
        <v>351</v>
      </c>
      <c r="F6116" s="148">
        <v>10</v>
      </c>
      <c r="G6116" s="148">
        <v>13</v>
      </c>
      <c r="H6116" s="148">
        <v>2071.4299999999998</v>
      </c>
    </row>
    <row r="6117" spans="2:8">
      <c r="B6117" s="211">
        <v>2018</v>
      </c>
      <c r="C6117" s="213">
        <v>3</v>
      </c>
      <c r="D6117" s="209" t="s">
        <v>148</v>
      </c>
      <c r="E6117" s="204" t="s">
        <v>474</v>
      </c>
      <c r="F6117" s="148">
        <v>551</v>
      </c>
      <c r="G6117" s="148">
        <v>643</v>
      </c>
      <c r="H6117" s="148">
        <v>318000</v>
      </c>
    </row>
    <row r="6118" spans="2:8">
      <c r="B6118" s="211">
        <v>2018</v>
      </c>
      <c r="C6118" s="213">
        <v>3</v>
      </c>
      <c r="D6118" s="209" t="s">
        <v>148</v>
      </c>
      <c r="E6118" s="204" t="s">
        <v>477</v>
      </c>
      <c r="F6118" s="148">
        <v>273</v>
      </c>
      <c r="G6118" s="148">
        <v>318</v>
      </c>
      <c r="H6118" s="148">
        <v>50000</v>
      </c>
    </row>
    <row r="6119" spans="2:8">
      <c r="B6119" s="211">
        <v>2018</v>
      </c>
      <c r="C6119" s="213">
        <v>3</v>
      </c>
      <c r="D6119" s="209" t="s">
        <v>163</v>
      </c>
      <c r="E6119" s="204" t="s">
        <v>414</v>
      </c>
      <c r="F6119" s="148">
        <v>120</v>
      </c>
      <c r="G6119" s="148">
        <v>143</v>
      </c>
      <c r="H6119" s="148">
        <v>51187.880000000005</v>
      </c>
    </row>
    <row r="6120" spans="2:8">
      <c r="B6120" s="211">
        <v>2018</v>
      </c>
      <c r="C6120" s="213">
        <v>3</v>
      </c>
      <c r="D6120" s="209" t="s">
        <v>149</v>
      </c>
      <c r="E6120" s="204" t="s">
        <v>248</v>
      </c>
      <c r="F6120" s="148">
        <v>275</v>
      </c>
      <c r="G6120" s="148">
        <v>320</v>
      </c>
      <c r="H6120" s="148">
        <v>60000</v>
      </c>
    </row>
    <row r="6121" spans="2:8">
      <c r="B6121" s="211">
        <v>2018</v>
      </c>
      <c r="C6121" s="213">
        <v>3</v>
      </c>
      <c r="D6121" s="209" t="s">
        <v>149</v>
      </c>
      <c r="E6121" s="204" t="s">
        <v>324</v>
      </c>
      <c r="F6121" s="148">
        <v>275</v>
      </c>
      <c r="G6121" s="148">
        <v>320</v>
      </c>
      <c r="H6121" s="148">
        <v>50000</v>
      </c>
    </row>
    <row r="6122" spans="2:8">
      <c r="B6122" s="211">
        <v>2018</v>
      </c>
      <c r="C6122" s="213">
        <v>3</v>
      </c>
      <c r="D6122" s="209" t="s">
        <v>150</v>
      </c>
      <c r="E6122" s="204" t="s">
        <v>470</v>
      </c>
      <c r="F6122" s="148">
        <v>824</v>
      </c>
      <c r="G6122" s="148">
        <v>962</v>
      </c>
      <c r="H6122" s="148">
        <v>181126.31</v>
      </c>
    </row>
    <row r="6123" spans="2:8">
      <c r="B6123" s="211">
        <v>2018</v>
      </c>
      <c r="C6123" s="213">
        <v>3</v>
      </c>
      <c r="D6123" s="209" t="s">
        <v>152</v>
      </c>
      <c r="E6123" s="204" t="s">
        <v>417</v>
      </c>
      <c r="F6123" s="148">
        <v>1039</v>
      </c>
      <c r="G6123" s="148">
        <v>1213</v>
      </c>
      <c r="H6123" s="148">
        <v>234812.24</v>
      </c>
    </row>
    <row r="6124" spans="2:8">
      <c r="B6124" s="211">
        <v>2018</v>
      </c>
      <c r="C6124" s="213">
        <v>3</v>
      </c>
      <c r="D6124" s="209" t="s">
        <v>152</v>
      </c>
      <c r="E6124" s="204" t="s">
        <v>477</v>
      </c>
      <c r="F6124" s="148">
        <v>299</v>
      </c>
      <c r="G6124" s="148">
        <v>349</v>
      </c>
      <c r="H6124" s="148">
        <v>66412.47</v>
      </c>
    </row>
    <row r="6125" spans="2:8">
      <c r="B6125" s="211">
        <v>2018</v>
      </c>
      <c r="C6125" s="213">
        <v>4</v>
      </c>
      <c r="D6125" s="209" t="s">
        <v>2</v>
      </c>
      <c r="E6125" s="204" t="s">
        <v>236</v>
      </c>
      <c r="F6125" s="148">
        <v>1475</v>
      </c>
      <c r="G6125" s="148">
        <v>1721</v>
      </c>
      <c r="H6125" s="148">
        <v>297480.57</v>
      </c>
    </row>
    <row r="6126" spans="2:8">
      <c r="B6126" s="211">
        <v>2018</v>
      </c>
      <c r="C6126" s="213">
        <v>4</v>
      </c>
      <c r="D6126" s="209" t="s">
        <v>2</v>
      </c>
      <c r="E6126" s="204" t="s">
        <v>248</v>
      </c>
      <c r="F6126" s="148">
        <v>825</v>
      </c>
      <c r="G6126" s="148">
        <v>963</v>
      </c>
      <c r="H6126" s="148">
        <v>170000</v>
      </c>
    </row>
    <row r="6127" spans="2:8">
      <c r="B6127" s="211">
        <v>2018</v>
      </c>
      <c r="C6127" s="213">
        <v>4</v>
      </c>
      <c r="D6127" s="209" t="s">
        <v>2</v>
      </c>
      <c r="E6127" s="204" t="s">
        <v>267</v>
      </c>
      <c r="F6127" s="148">
        <v>274</v>
      </c>
      <c r="G6127" s="148">
        <v>319</v>
      </c>
      <c r="H6127" s="148">
        <v>50000</v>
      </c>
    </row>
    <row r="6128" spans="2:8">
      <c r="B6128" s="211">
        <v>2018</v>
      </c>
      <c r="C6128" s="213">
        <v>4</v>
      </c>
      <c r="D6128" s="209" t="s">
        <v>2</v>
      </c>
      <c r="E6128" s="204" t="s">
        <v>273</v>
      </c>
      <c r="F6128" s="148">
        <v>300</v>
      </c>
      <c r="G6128" s="148">
        <v>350</v>
      </c>
      <c r="H6128" s="148">
        <v>64500</v>
      </c>
    </row>
    <row r="6129" spans="2:8">
      <c r="B6129" s="211">
        <v>2018</v>
      </c>
      <c r="C6129" s="213">
        <v>4</v>
      </c>
      <c r="D6129" s="209" t="s">
        <v>2</v>
      </c>
      <c r="E6129" s="204" t="s">
        <v>426</v>
      </c>
      <c r="F6129" s="148">
        <v>2</v>
      </c>
      <c r="G6129" s="148">
        <v>2</v>
      </c>
      <c r="H6129" s="148">
        <v>1350.88</v>
      </c>
    </row>
    <row r="6130" spans="2:8">
      <c r="B6130" s="211">
        <v>2018</v>
      </c>
      <c r="C6130" s="213">
        <v>4</v>
      </c>
      <c r="D6130" s="209" t="s">
        <v>2</v>
      </c>
      <c r="E6130" s="204" t="s">
        <v>282</v>
      </c>
      <c r="F6130" s="148">
        <v>300</v>
      </c>
      <c r="G6130" s="148">
        <v>350</v>
      </c>
      <c r="H6130" s="148">
        <v>76810.76999999999</v>
      </c>
    </row>
    <row r="6131" spans="2:8">
      <c r="B6131" s="211">
        <v>2018</v>
      </c>
      <c r="C6131" s="213">
        <v>4</v>
      </c>
      <c r="D6131" s="209" t="s">
        <v>2</v>
      </c>
      <c r="E6131" s="204" t="s">
        <v>285</v>
      </c>
      <c r="F6131" s="148">
        <v>1997</v>
      </c>
      <c r="G6131" s="148">
        <v>2329</v>
      </c>
      <c r="H6131" s="148">
        <v>500137.52999999997</v>
      </c>
    </row>
    <row r="6132" spans="2:8">
      <c r="B6132" s="211">
        <v>2018</v>
      </c>
      <c r="C6132" s="213">
        <v>4</v>
      </c>
      <c r="D6132" s="209" t="s">
        <v>2</v>
      </c>
      <c r="E6132" s="204" t="s">
        <v>292</v>
      </c>
      <c r="F6132" s="148">
        <v>550</v>
      </c>
      <c r="G6132" s="148">
        <v>642</v>
      </c>
      <c r="H6132" s="148">
        <v>120000</v>
      </c>
    </row>
    <row r="6133" spans="2:8">
      <c r="B6133" s="211">
        <v>2018</v>
      </c>
      <c r="C6133" s="213">
        <v>4</v>
      </c>
      <c r="D6133" s="209" t="s">
        <v>2</v>
      </c>
      <c r="E6133" s="204" t="s">
        <v>552</v>
      </c>
      <c r="F6133" s="148">
        <v>3</v>
      </c>
      <c r="G6133" s="148">
        <v>4</v>
      </c>
      <c r="H6133" s="148">
        <v>2004.64</v>
      </c>
    </row>
    <row r="6134" spans="2:8">
      <c r="B6134" s="211">
        <v>2018</v>
      </c>
      <c r="C6134" s="213">
        <v>4</v>
      </c>
      <c r="D6134" s="209" t="s">
        <v>2</v>
      </c>
      <c r="E6134" s="204" t="s">
        <v>302</v>
      </c>
      <c r="F6134" s="148">
        <v>5819</v>
      </c>
      <c r="G6134" s="148">
        <v>6790</v>
      </c>
      <c r="H6134" s="148">
        <v>1347339.7300000004</v>
      </c>
    </row>
    <row r="6135" spans="2:8">
      <c r="B6135" s="211">
        <v>2018</v>
      </c>
      <c r="C6135" s="213">
        <v>4</v>
      </c>
      <c r="D6135" s="209" t="s">
        <v>2</v>
      </c>
      <c r="E6135" s="204" t="s">
        <v>548</v>
      </c>
      <c r="F6135" s="148">
        <v>284</v>
      </c>
      <c r="G6135" s="148">
        <v>331</v>
      </c>
      <c r="H6135" s="148">
        <v>50000</v>
      </c>
    </row>
    <row r="6136" spans="2:8">
      <c r="B6136" s="211">
        <v>2018</v>
      </c>
      <c r="C6136" s="213">
        <v>4</v>
      </c>
      <c r="D6136" s="209" t="s">
        <v>2</v>
      </c>
      <c r="E6136" s="204" t="s">
        <v>470</v>
      </c>
      <c r="F6136" s="148">
        <v>7492</v>
      </c>
      <c r="G6136" s="148">
        <v>8742</v>
      </c>
      <c r="H6136" s="148">
        <v>1594085.46</v>
      </c>
    </row>
    <row r="6137" spans="2:8">
      <c r="B6137" s="211">
        <v>2018</v>
      </c>
      <c r="C6137" s="213">
        <v>4</v>
      </c>
      <c r="D6137" s="209" t="s">
        <v>2</v>
      </c>
      <c r="E6137" s="204" t="s">
        <v>471</v>
      </c>
      <c r="F6137" s="148">
        <v>1950</v>
      </c>
      <c r="G6137" s="148">
        <v>2274</v>
      </c>
      <c r="H6137" s="148">
        <v>422321.76000000007</v>
      </c>
    </row>
    <row r="6138" spans="2:8">
      <c r="B6138" s="211">
        <v>2018</v>
      </c>
      <c r="C6138" s="213">
        <v>4</v>
      </c>
      <c r="D6138" s="209" t="s">
        <v>2</v>
      </c>
      <c r="E6138" s="204" t="s">
        <v>322</v>
      </c>
      <c r="F6138" s="148">
        <v>710</v>
      </c>
      <c r="G6138" s="148">
        <v>829</v>
      </c>
      <c r="H6138" s="148">
        <v>195000</v>
      </c>
    </row>
    <row r="6139" spans="2:8">
      <c r="B6139" s="211">
        <v>2018</v>
      </c>
      <c r="C6139" s="213">
        <v>4</v>
      </c>
      <c r="D6139" s="209" t="s">
        <v>2</v>
      </c>
      <c r="E6139" s="204" t="s">
        <v>324</v>
      </c>
      <c r="F6139" s="148">
        <v>2670</v>
      </c>
      <c r="G6139" s="148">
        <v>3117</v>
      </c>
      <c r="H6139" s="148">
        <v>573922.52</v>
      </c>
    </row>
    <row r="6140" spans="2:8">
      <c r="B6140" s="211">
        <v>2018</v>
      </c>
      <c r="C6140" s="213">
        <v>4</v>
      </c>
      <c r="D6140" s="209" t="s">
        <v>2</v>
      </c>
      <c r="E6140" s="204" t="s">
        <v>330</v>
      </c>
      <c r="F6140" s="148">
        <v>11952</v>
      </c>
      <c r="G6140" s="148">
        <v>13944</v>
      </c>
      <c r="H6140" s="148">
        <v>3034139.5299999993</v>
      </c>
    </row>
    <row r="6141" spans="2:8">
      <c r="B6141" s="211">
        <v>2018</v>
      </c>
      <c r="C6141" s="213">
        <v>4</v>
      </c>
      <c r="D6141" s="209" t="s">
        <v>2</v>
      </c>
      <c r="E6141" s="204" t="s">
        <v>347</v>
      </c>
      <c r="F6141" s="148">
        <v>20</v>
      </c>
      <c r="G6141" s="148">
        <v>23</v>
      </c>
      <c r="H6141" s="148">
        <v>12610</v>
      </c>
    </row>
    <row r="6142" spans="2:8">
      <c r="B6142" s="211">
        <v>2018</v>
      </c>
      <c r="C6142" s="213">
        <v>4</v>
      </c>
      <c r="D6142" s="209" t="s">
        <v>2</v>
      </c>
      <c r="E6142" s="204" t="s">
        <v>414</v>
      </c>
      <c r="F6142" s="148">
        <v>234</v>
      </c>
      <c r="G6142" s="148">
        <v>273</v>
      </c>
      <c r="H6142" s="148">
        <v>92610</v>
      </c>
    </row>
    <row r="6143" spans="2:8">
      <c r="B6143" s="211">
        <v>2018</v>
      </c>
      <c r="C6143" s="213">
        <v>4</v>
      </c>
      <c r="D6143" s="209" t="s">
        <v>2</v>
      </c>
      <c r="E6143" s="204" t="s">
        <v>415</v>
      </c>
      <c r="F6143" s="148">
        <v>916</v>
      </c>
      <c r="G6143" s="148">
        <v>1068</v>
      </c>
      <c r="H6143" s="148">
        <v>238761.60000000001</v>
      </c>
    </row>
    <row r="6144" spans="2:8">
      <c r="B6144" s="211">
        <v>2018</v>
      </c>
      <c r="C6144" s="213">
        <v>4</v>
      </c>
      <c r="D6144" s="209" t="s">
        <v>2</v>
      </c>
      <c r="E6144" s="204" t="s">
        <v>474</v>
      </c>
      <c r="F6144" s="148">
        <v>3584</v>
      </c>
      <c r="G6144" s="148">
        <v>4182</v>
      </c>
      <c r="H6144" s="148">
        <v>758396.87999999989</v>
      </c>
    </row>
    <row r="6145" spans="2:8">
      <c r="B6145" s="211">
        <v>2018</v>
      </c>
      <c r="C6145" s="213">
        <v>4</v>
      </c>
      <c r="D6145" s="209" t="s">
        <v>2</v>
      </c>
      <c r="E6145" s="204" t="s">
        <v>375</v>
      </c>
      <c r="F6145" s="148">
        <v>1742</v>
      </c>
      <c r="G6145" s="148">
        <v>2033</v>
      </c>
      <c r="H6145" s="148">
        <v>300000</v>
      </c>
    </row>
    <row r="6146" spans="2:8">
      <c r="B6146" s="211">
        <v>2018</v>
      </c>
      <c r="C6146" s="213">
        <v>4</v>
      </c>
      <c r="D6146" s="209" t="s">
        <v>2</v>
      </c>
      <c r="E6146" s="204" t="s">
        <v>390</v>
      </c>
      <c r="F6146" s="148">
        <v>5097</v>
      </c>
      <c r="G6146" s="148">
        <v>5945</v>
      </c>
      <c r="H6146" s="148">
        <v>766327.28000000026</v>
      </c>
    </row>
    <row r="6147" spans="2:8">
      <c r="B6147" s="211">
        <v>2018</v>
      </c>
      <c r="C6147" s="213">
        <v>4</v>
      </c>
      <c r="D6147" s="209" t="s">
        <v>2</v>
      </c>
      <c r="E6147" s="204" t="s">
        <v>397</v>
      </c>
      <c r="F6147" s="148">
        <v>300</v>
      </c>
      <c r="G6147" s="148">
        <v>350</v>
      </c>
      <c r="H6147" s="148">
        <v>64494.07</v>
      </c>
    </row>
    <row r="6148" spans="2:8">
      <c r="B6148" s="211">
        <v>2018</v>
      </c>
      <c r="C6148" s="213">
        <v>4</v>
      </c>
      <c r="D6148" s="209" t="s">
        <v>2</v>
      </c>
      <c r="E6148" s="204" t="s">
        <v>477</v>
      </c>
      <c r="F6148" s="148">
        <v>7118</v>
      </c>
      <c r="G6148" s="148">
        <v>8302</v>
      </c>
      <c r="H6148" s="148">
        <v>2468950.36</v>
      </c>
    </row>
    <row r="6149" spans="2:8">
      <c r="B6149" s="211">
        <v>2018</v>
      </c>
      <c r="C6149" s="213">
        <v>4</v>
      </c>
      <c r="D6149" s="209" t="s">
        <v>2</v>
      </c>
      <c r="E6149" s="204" t="s">
        <v>408</v>
      </c>
      <c r="F6149" s="148">
        <v>18</v>
      </c>
      <c r="G6149" s="148">
        <v>20</v>
      </c>
      <c r="H6149" s="148">
        <v>12443.5</v>
      </c>
    </row>
    <row r="6150" spans="2:8">
      <c r="B6150" s="211">
        <v>2018</v>
      </c>
      <c r="C6150" s="213">
        <v>4</v>
      </c>
      <c r="D6150" s="209" t="s">
        <v>180</v>
      </c>
      <c r="E6150" s="204" t="s">
        <v>326</v>
      </c>
      <c r="F6150" s="148">
        <v>160</v>
      </c>
      <c r="G6150" s="148">
        <v>187</v>
      </c>
      <c r="H6150" s="148">
        <v>70000</v>
      </c>
    </row>
    <row r="6151" spans="2:8">
      <c r="B6151" s="211">
        <v>2018</v>
      </c>
      <c r="C6151" s="213">
        <v>4</v>
      </c>
      <c r="D6151" s="209" t="s">
        <v>180</v>
      </c>
      <c r="E6151" s="204" t="s">
        <v>414</v>
      </c>
      <c r="F6151" s="148">
        <v>199</v>
      </c>
      <c r="G6151" s="148">
        <v>232</v>
      </c>
      <c r="H6151" s="148">
        <v>74051.8</v>
      </c>
    </row>
    <row r="6152" spans="2:8">
      <c r="B6152" s="211">
        <v>2018</v>
      </c>
      <c r="C6152" s="213">
        <v>4</v>
      </c>
      <c r="D6152" s="209" t="s">
        <v>180</v>
      </c>
      <c r="E6152" s="204" t="s">
        <v>417</v>
      </c>
      <c r="F6152" s="148">
        <v>95</v>
      </c>
      <c r="G6152" s="148">
        <v>111</v>
      </c>
      <c r="H6152" s="148">
        <v>30564.68</v>
      </c>
    </row>
    <row r="6153" spans="2:8">
      <c r="B6153" s="211">
        <v>2018</v>
      </c>
      <c r="C6153" s="213">
        <v>4</v>
      </c>
      <c r="D6153" s="209" t="s">
        <v>165</v>
      </c>
      <c r="E6153" s="204" t="s">
        <v>324</v>
      </c>
      <c r="F6153" s="148">
        <v>275</v>
      </c>
      <c r="G6153" s="148">
        <v>320</v>
      </c>
      <c r="H6153" s="148">
        <v>69599.22</v>
      </c>
    </row>
    <row r="6154" spans="2:8">
      <c r="B6154" s="211">
        <v>2018</v>
      </c>
      <c r="C6154" s="213">
        <v>4</v>
      </c>
      <c r="D6154" s="209" t="s">
        <v>88</v>
      </c>
      <c r="E6154" s="204" t="s">
        <v>414</v>
      </c>
      <c r="F6154" s="148">
        <v>327</v>
      </c>
      <c r="G6154" s="148">
        <v>382</v>
      </c>
      <c r="H6154" s="148">
        <v>145964.42000000001</v>
      </c>
    </row>
    <row r="6155" spans="2:8">
      <c r="B6155" s="211">
        <v>2018</v>
      </c>
      <c r="C6155" s="213">
        <v>4</v>
      </c>
      <c r="D6155" s="209" t="s">
        <v>112</v>
      </c>
      <c r="E6155" s="204" t="s">
        <v>414</v>
      </c>
      <c r="F6155" s="148">
        <v>76</v>
      </c>
      <c r="G6155" s="148">
        <v>88</v>
      </c>
      <c r="H6155" s="148">
        <v>29898.42</v>
      </c>
    </row>
    <row r="6156" spans="2:8">
      <c r="B6156" s="211">
        <v>2018</v>
      </c>
      <c r="C6156" s="213">
        <v>4</v>
      </c>
      <c r="D6156" s="209" t="s">
        <v>112</v>
      </c>
      <c r="E6156" s="204" t="s">
        <v>417</v>
      </c>
      <c r="F6156" s="148">
        <v>192</v>
      </c>
      <c r="G6156" s="148">
        <v>224</v>
      </c>
      <c r="H6156" s="148">
        <v>58641.039999999994</v>
      </c>
    </row>
    <row r="6157" spans="2:8">
      <c r="B6157" s="211">
        <v>2018</v>
      </c>
      <c r="C6157" s="213">
        <v>4</v>
      </c>
      <c r="D6157" s="209" t="s">
        <v>107</v>
      </c>
      <c r="E6157" s="204" t="s">
        <v>236</v>
      </c>
      <c r="F6157" s="148">
        <v>275</v>
      </c>
      <c r="G6157" s="148">
        <v>321</v>
      </c>
      <c r="H6157" s="148">
        <v>61690.76</v>
      </c>
    </row>
    <row r="6158" spans="2:8">
      <c r="B6158" s="211">
        <v>2018</v>
      </c>
      <c r="C6158" s="213">
        <v>4</v>
      </c>
      <c r="D6158" s="209" t="s">
        <v>107</v>
      </c>
      <c r="E6158" s="204" t="s">
        <v>256</v>
      </c>
      <c r="F6158" s="148">
        <v>285</v>
      </c>
      <c r="G6158" s="148">
        <v>333</v>
      </c>
      <c r="H6158" s="148">
        <v>83790</v>
      </c>
    </row>
    <row r="6159" spans="2:8">
      <c r="B6159" s="211">
        <v>2018</v>
      </c>
      <c r="C6159" s="213">
        <v>4</v>
      </c>
      <c r="D6159" s="209" t="s">
        <v>107</v>
      </c>
      <c r="E6159" s="204" t="s">
        <v>260</v>
      </c>
      <c r="F6159" s="148">
        <v>288</v>
      </c>
      <c r="G6159" s="148">
        <v>335</v>
      </c>
      <c r="H6159" s="148">
        <v>75587.730000000025</v>
      </c>
    </row>
    <row r="6160" spans="2:8">
      <c r="B6160" s="211">
        <v>2018</v>
      </c>
      <c r="C6160" s="213">
        <v>4</v>
      </c>
      <c r="D6160" s="209" t="s">
        <v>107</v>
      </c>
      <c r="E6160" s="204" t="s">
        <v>265</v>
      </c>
      <c r="F6160" s="148">
        <v>268</v>
      </c>
      <c r="G6160" s="148">
        <v>312</v>
      </c>
      <c r="H6160" s="148">
        <v>60000</v>
      </c>
    </row>
    <row r="6161" spans="2:8">
      <c r="B6161" s="211">
        <v>2018</v>
      </c>
      <c r="C6161" s="213">
        <v>4</v>
      </c>
      <c r="D6161" s="209" t="s">
        <v>107</v>
      </c>
      <c r="E6161" s="204" t="s">
        <v>267</v>
      </c>
      <c r="F6161" s="148">
        <v>432</v>
      </c>
      <c r="G6161" s="148">
        <v>503</v>
      </c>
      <c r="H6161" s="148">
        <v>80000</v>
      </c>
    </row>
    <row r="6162" spans="2:8">
      <c r="B6162" s="211">
        <v>2018</v>
      </c>
      <c r="C6162" s="213">
        <v>4</v>
      </c>
      <c r="D6162" s="209" t="s">
        <v>107</v>
      </c>
      <c r="E6162" s="204" t="s">
        <v>284</v>
      </c>
      <c r="F6162" s="148">
        <v>214</v>
      </c>
      <c r="G6162" s="148">
        <v>250</v>
      </c>
      <c r="H6162" s="148">
        <v>123408.56</v>
      </c>
    </row>
    <row r="6163" spans="2:8">
      <c r="B6163" s="211">
        <v>2018</v>
      </c>
      <c r="C6163" s="213">
        <v>4</v>
      </c>
      <c r="D6163" s="209" t="s">
        <v>107</v>
      </c>
      <c r="E6163" s="204" t="s">
        <v>285</v>
      </c>
      <c r="F6163" s="148">
        <v>1351</v>
      </c>
      <c r="G6163" s="148">
        <v>1577</v>
      </c>
      <c r="H6163" s="148">
        <v>299907</v>
      </c>
    </row>
    <row r="6164" spans="2:8">
      <c r="B6164" s="211">
        <v>2018</v>
      </c>
      <c r="C6164" s="213">
        <v>4</v>
      </c>
      <c r="D6164" s="209" t="s">
        <v>107</v>
      </c>
      <c r="E6164" s="204" t="s">
        <v>470</v>
      </c>
      <c r="F6164" s="148">
        <v>599</v>
      </c>
      <c r="G6164" s="148">
        <v>698</v>
      </c>
      <c r="H6164" s="148">
        <v>126544.61</v>
      </c>
    </row>
    <row r="6165" spans="2:8">
      <c r="B6165" s="211">
        <v>2018</v>
      </c>
      <c r="C6165" s="213">
        <v>4</v>
      </c>
      <c r="D6165" s="209" t="s">
        <v>107</v>
      </c>
      <c r="E6165" s="204" t="s">
        <v>471</v>
      </c>
      <c r="F6165" s="148">
        <v>275</v>
      </c>
      <c r="G6165" s="148">
        <v>321</v>
      </c>
      <c r="H6165" s="148">
        <v>64096.33</v>
      </c>
    </row>
    <row r="6166" spans="2:8">
      <c r="B6166" s="211">
        <v>2018</v>
      </c>
      <c r="C6166" s="213">
        <v>4</v>
      </c>
      <c r="D6166" s="209" t="s">
        <v>107</v>
      </c>
      <c r="E6166" s="204" t="s">
        <v>324</v>
      </c>
      <c r="F6166" s="148">
        <v>1633</v>
      </c>
      <c r="G6166" s="148">
        <v>1906</v>
      </c>
      <c r="H6166" s="148">
        <v>300000</v>
      </c>
    </row>
    <row r="6167" spans="2:8">
      <c r="B6167" s="211">
        <v>2018</v>
      </c>
      <c r="C6167" s="213">
        <v>4</v>
      </c>
      <c r="D6167" s="209" t="s">
        <v>107</v>
      </c>
      <c r="E6167" s="204" t="s">
        <v>545</v>
      </c>
      <c r="F6167" s="148">
        <v>274</v>
      </c>
      <c r="G6167" s="148">
        <v>319</v>
      </c>
      <c r="H6167" s="148">
        <v>92896.89</v>
      </c>
    </row>
    <row r="6168" spans="2:8">
      <c r="B6168" s="211">
        <v>2018</v>
      </c>
      <c r="C6168" s="213">
        <v>4</v>
      </c>
      <c r="D6168" s="209" t="s">
        <v>107</v>
      </c>
      <c r="E6168" s="204" t="s">
        <v>353</v>
      </c>
      <c r="F6168" s="148">
        <v>285</v>
      </c>
      <c r="G6168" s="148">
        <v>334</v>
      </c>
      <c r="H6168" s="148">
        <v>61275</v>
      </c>
    </row>
    <row r="6169" spans="2:8">
      <c r="B6169" s="211">
        <v>2018</v>
      </c>
      <c r="C6169" s="213">
        <v>4</v>
      </c>
      <c r="D6169" s="209" t="s">
        <v>107</v>
      </c>
      <c r="E6169" s="204" t="s">
        <v>375</v>
      </c>
      <c r="F6169" s="148">
        <v>1170</v>
      </c>
      <c r="G6169" s="148">
        <v>1365</v>
      </c>
      <c r="H6169" s="148">
        <v>210000</v>
      </c>
    </row>
    <row r="6170" spans="2:8">
      <c r="B6170" s="211">
        <v>2018</v>
      </c>
      <c r="C6170" s="213">
        <v>4</v>
      </c>
      <c r="D6170" s="209" t="s">
        <v>107</v>
      </c>
      <c r="E6170" s="204" t="s">
        <v>390</v>
      </c>
      <c r="F6170" s="148">
        <v>830</v>
      </c>
      <c r="G6170" s="148">
        <v>970</v>
      </c>
      <c r="H6170" s="148">
        <v>213827.64</v>
      </c>
    </row>
    <row r="6171" spans="2:8">
      <c r="B6171" s="211">
        <v>2018</v>
      </c>
      <c r="C6171" s="213">
        <v>4</v>
      </c>
      <c r="D6171" s="209" t="s">
        <v>107</v>
      </c>
      <c r="E6171" s="204" t="s">
        <v>391</v>
      </c>
      <c r="F6171" s="148">
        <v>211</v>
      </c>
      <c r="G6171" s="148">
        <v>247</v>
      </c>
      <c r="H6171" s="148">
        <v>70532</v>
      </c>
    </row>
    <row r="6172" spans="2:8">
      <c r="B6172" s="211">
        <v>2018</v>
      </c>
      <c r="C6172" s="213">
        <v>4</v>
      </c>
      <c r="D6172" s="209" t="s">
        <v>107</v>
      </c>
      <c r="E6172" s="204" t="s">
        <v>394</v>
      </c>
      <c r="F6172" s="148">
        <v>28</v>
      </c>
      <c r="G6172" s="148">
        <v>33</v>
      </c>
      <c r="H6172" s="148">
        <v>8931.26</v>
      </c>
    </row>
    <row r="6173" spans="2:8">
      <c r="B6173" s="211">
        <v>2018</v>
      </c>
      <c r="C6173" s="213">
        <v>4</v>
      </c>
      <c r="D6173" s="209" t="s">
        <v>107</v>
      </c>
      <c r="E6173" s="204" t="s">
        <v>397</v>
      </c>
      <c r="F6173" s="148">
        <v>620</v>
      </c>
      <c r="G6173" s="148">
        <v>723</v>
      </c>
      <c r="H6173" s="148">
        <v>133898.53</v>
      </c>
    </row>
    <row r="6174" spans="2:8">
      <c r="B6174" s="211">
        <v>2018</v>
      </c>
      <c r="C6174" s="213">
        <v>4</v>
      </c>
      <c r="D6174" s="209" t="s">
        <v>107</v>
      </c>
      <c r="E6174" s="204" t="s">
        <v>413</v>
      </c>
      <c r="F6174" s="148">
        <v>275</v>
      </c>
      <c r="G6174" s="148">
        <v>320</v>
      </c>
      <c r="H6174" s="148">
        <v>62000</v>
      </c>
    </row>
    <row r="6175" spans="2:8">
      <c r="B6175" s="211">
        <v>2018</v>
      </c>
      <c r="C6175" s="213">
        <v>4</v>
      </c>
      <c r="D6175" s="209" t="s">
        <v>90</v>
      </c>
      <c r="E6175" s="204" t="s">
        <v>236</v>
      </c>
      <c r="F6175" s="148">
        <v>853</v>
      </c>
      <c r="G6175" s="148">
        <v>995</v>
      </c>
      <c r="H6175" s="148">
        <v>191758.49000000002</v>
      </c>
    </row>
    <row r="6176" spans="2:8">
      <c r="B6176" s="211">
        <v>2018</v>
      </c>
      <c r="C6176" s="213">
        <v>4</v>
      </c>
      <c r="D6176" s="209" t="s">
        <v>90</v>
      </c>
      <c r="E6176" s="204" t="s">
        <v>260</v>
      </c>
      <c r="F6176" s="148">
        <v>115</v>
      </c>
      <c r="G6176" s="148">
        <v>131</v>
      </c>
      <c r="H6176" s="148">
        <v>32388.950000000004</v>
      </c>
    </row>
    <row r="6177" spans="2:8">
      <c r="B6177" s="211">
        <v>2018</v>
      </c>
      <c r="C6177" s="213">
        <v>4</v>
      </c>
      <c r="D6177" s="209" t="s">
        <v>90</v>
      </c>
      <c r="E6177" s="204" t="s">
        <v>265</v>
      </c>
      <c r="F6177" s="148">
        <v>284</v>
      </c>
      <c r="G6177" s="148">
        <v>331</v>
      </c>
      <c r="H6177" s="148">
        <v>60000</v>
      </c>
    </row>
    <row r="6178" spans="2:8">
      <c r="B6178" s="211">
        <v>2018</v>
      </c>
      <c r="C6178" s="213">
        <v>4</v>
      </c>
      <c r="D6178" s="209" t="s">
        <v>90</v>
      </c>
      <c r="E6178" s="204" t="s">
        <v>285</v>
      </c>
      <c r="F6178" s="148">
        <v>275</v>
      </c>
      <c r="G6178" s="148">
        <v>321</v>
      </c>
      <c r="H6178" s="148">
        <v>76314.100000000006</v>
      </c>
    </row>
    <row r="6179" spans="2:8">
      <c r="B6179" s="211">
        <v>2018</v>
      </c>
      <c r="C6179" s="213">
        <v>4</v>
      </c>
      <c r="D6179" s="209" t="s">
        <v>90</v>
      </c>
      <c r="E6179" s="204" t="s">
        <v>301</v>
      </c>
      <c r="F6179" s="148">
        <v>251</v>
      </c>
      <c r="G6179" s="148">
        <v>293</v>
      </c>
      <c r="H6179" s="148">
        <v>73378.289999999994</v>
      </c>
    </row>
    <row r="6180" spans="2:8">
      <c r="B6180" s="211">
        <v>2018</v>
      </c>
      <c r="C6180" s="213">
        <v>4</v>
      </c>
      <c r="D6180" s="209" t="s">
        <v>90</v>
      </c>
      <c r="E6180" s="204" t="s">
        <v>302</v>
      </c>
      <c r="F6180" s="148">
        <v>2757</v>
      </c>
      <c r="G6180" s="148">
        <v>3215</v>
      </c>
      <c r="H6180" s="148">
        <v>637950.62</v>
      </c>
    </row>
    <row r="6181" spans="2:8">
      <c r="B6181" s="211">
        <v>2018</v>
      </c>
      <c r="C6181" s="213">
        <v>4</v>
      </c>
      <c r="D6181" s="209" t="s">
        <v>90</v>
      </c>
      <c r="E6181" s="204" t="s">
        <v>470</v>
      </c>
      <c r="F6181" s="148">
        <v>2977</v>
      </c>
      <c r="G6181" s="148">
        <v>3473</v>
      </c>
      <c r="H6181" s="148">
        <v>626383.35</v>
      </c>
    </row>
    <row r="6182" spans="2:8">
      <c r="B6182" s="211">
        <v>2018</v>
      </c>
      <c r="C6182" s="213">
        <v>4</v>
      </c>
      <c r="D6182" s="209" t="s">
        <v>90</v>
      </c>
      <c r="E6182" s="204" t="s">
        <v>472</v>
      </c>
      <c r="F6182" s="148">
        <v>854</v>
      </c>
      <c r="G6182" s="148">
        <v>998</v>
      </c>
      <c r="H6182" s="148">
        <v>264270</v>
      </c>
    </row>
    <row r="6183" spans="2:8">
      <c r="B6183" s="211">
        <v>2018</v>
      </c>
      <c r="C6183" s="213">
        <v>4</v>
      </c>
      <c r="D6183" s="209" t="s">
        <v>90</v>
      </c>
      <c r="E6183" s="204" t="s">
        <v>324</v>
      </c>
      <c r="F6183" s="148">
        <v>299</v>
      </c>
      <c r="G6183" s="148">
        <v>349</v>
      </c>
      <c r="H6183" s="148">
        <v>69599.22</v>
      </c>
    </row>
    <row r="6184" spans="2:8">
      <c r="B6184" s="211">
        <v>2018</v>
      </c>
      <c r="C6184" s="213">
        <v>4</v>
      </c>
      <c r="D6184" s="209" t="s">
        <v>90</v>
      </c>
      <c r="E6184" s="204" t="s">
        <v>330</v>
      </c>
      <c r="F6184" s="148">
        <v>13069</v>
      </c>
      <c r="G6184" s="148">
        <v>15246</v>
      </c>
      <c r="H6184" s="148">
        <v>3409336.8700000015</v>
      </c>
    </row>
    <row r="6185" spans="2:8">
      <c r="B6185" s="211">
        <v>2018</v>
      </c>
      <c r="C6185" s="213">
        <v>4</v>
      </c>
      <c r="D6185" s="209" t="s">
        <v>90</v>
      </c>
      <c r="E6185" s="204" t="s">
        <v>414</v>
      </c>
      <c r="F6185" s="148">
        <v>1096</v>
      </c>
      <c r="G6185" s="148">
        <v>1279</v>
      </c>
      <c r="H6185" s="148">
        <v>210627.86</v>
      </c>
    </row>
    <row r="6186" spans="2:8">
      <c r="B6186" s="211">
        <v>2018</v>
      </c>
      <c r="C6186" s="213">
        <v>4</v>
      </c>
      <c r="D6186" s="209" t="s">
        <v>90</v>
      </c>
      <c r="E6186" s="204" t="s">
        <v>481</v>
      </c>
      <c r="F6186" s="148">
        <v>285</v>
      </c>
      <c r="G6186" s="148">
        <v>332</v>
      </c>
      <c r="H6186" s="148">
        <v>87378.93</v>
      </c>
    </row>
    <row r="6187" spans="2:8">
      <c r="B6187" s="211">
        <v>2018</v>
      </c>
      <c r="C6187" s="213">
        <v>4</v>
      </c>
      <c r="D6187" s="209" t="s">
        <v>90</v>
      </c>
      <c r="E6187" s="204" t="s">
        <v>390</v>
      </c>
      <c r="F6187" s="148">
        <v>1713</v>
      </c>
      <c r="G6187" s="148">
        <v>1998</v>
      </c>
      <c r="H6187" s="148">
        <v>356585.35000000003</v>
      </c>
    </row>
    <row r="6188" spans="2:8">
      <c r="B6188" s="211">
        <v>2018</v>
      </c>
      <c r="C6188" s="213">
        <v>4</v>
      </c>
      <c r="D6188" s="209" t="s">
        <v>90</v>
      </c>
      <c r="E6188" s="204" t="s">
        <v>477</v>
      </c>
      <c r="F6188" s="148">
        <v>2554</v>
      </c>
      <c r="G6188" s="148">
        <v>2982</v>
      </c>
      <c r="H6188" s="148">
        <v>593042.46</v>
      </c>
    </row>
    <row r="6189" spans="2:8">
      <c r="B6189" s="211">
        <v>2018</v>
      </c>
      <c r="C6189" s="213">
        <v>4</v>
      </c>
      <c r="D6189" s="209" t="s">
        <v>90</v>
      </c>
      <c r="E6189" s="204" t="s">
        <v>399</v>
      </c>
      <c r="F6189" s="148">
        <v>6898</v>
      </c>
      <c r="G6189" s="148">
        <v>8047</v>
      </c>
      <c r="H6189" s="148">
        <v>1747091.0500000003</v>
      </c>
    </row>
    <row r="6190" spans="2:8">
      <c r="B6190" s="211">
        <v>2018</v>
      </c>
      <c r="C6190" s="213">
        <v>4</v>
      </c>
      <c r="D6190" s="209" t="s">
        <v>87</v>
      </c>
      <c r="E6190" s="204" t="s">
        <v>236</v>
      </c>
      <c r="F6190" s="148">
        <v>1374</v>
      </c>
      <c r="G6190" s="148">
        <v>1604</v>
      </c>
      <c r="H6190" s="148">
        <v>302754.04000000004</v>
      </c>
    </row>
    <row r="6191" spans="2:8">
      <c r="B6191" s="211">
        <v>2018</v>
      </c>
      <c r="C6191" s="213">
        <v>4</v>
      </c>
      <c r="D6191" s="209" t="s">
        <v>87</v>
      </c>
      <c r="E6191" s="204" t="s">
        <v>246</v>
      </c>
      <c r="F6191" s="148">
        <v>275</v>
      </c>
      <c r="G6191" s="148">
        <v>320</v>
      </c>
      <c r="H6191" s="148">
        <v>50000</v>
      </c>
    </row>
    <row r="6192" spans="2:8">
      <c r="B6192" s="211">
        <v>2018</v>
      </c>
      <c r="C6192" s="213">
        <v>4</v>
      </c>
      <c r="D6192" s="209" t="s">
        <v>87</v>
      </c>
      <c r="E6192" s="204" t="s">
        <v>265</v>
      </c>
      <c r="F6192" s="148">
        <v>550</v>
      </c>
      <c r="G6192" s="148">
        <v>641</v>
      </c>
      <c r="H6192" s="148">
        <v>120000</v>
      </c>
    </row>
    <row r="6193" spans="2:8">
      <c r="B6193" s="211">
        <v>2018</v>
      </c>
      <c r="C6193" s="213">
        <v>4</v>
      </c>
      <c r="D6193" s="209" t="s">
        <v>87</v>
      </c>
      <c r="E6193" s="204" t="s">
        <v>284</v>
      </c>
      <c r="F6193" s="148">
        <v>155</v>
      </c>
      <c r="G6193" s="148">
        <v>180</v>
      </c>
      <c r="H6193" s="148">
        <v>38485.01</v>
      </c>
    </row>
    <row r="6194" spans="2:8">
      <c r="B6194" s="211">
        <v>2018</v>
      </c>
      <c r="C6194" s="213">
        <v>4</v>
      </c>
      <c r="D6194" s="209" t="s">
        <v>87</v>
      </c>
      <c r="E6194" s="204" t="s">
        <v>285</v>
      </c>
      <c r="F6194" s="148">
        <v>4919</v>
      </c>
      <c r="G6194" s="148">
        <v>5737</v>
      </c>
      <c r="H6194" s="148">
        <v>1072373.1500000001</v>
      </c>
    </row>
    <row r="6195" spans="2:8">
      <c r="B6195" s="211">
        <v>2018</v>
      </c>
      <c r="C6195" s="213">
        <v>4</v>
      </c>
      <c r="D6195" s="209" t="s">
        <v>87</v>
      </c>
      <c r="E6195" s="204" t="s">
        <v>470</v>
      </c>
      <c r="F6195" s="148">
        <v>3024</v>
      </c>
      <c r="G6195" s="148">
        <v>3526</v>
      </c>
      <c r="H6195" s="148">
        <v>636571.80000000005</v>
      </c>
    </row>
    <row r="6196" spans="2:8">
      <c r="B6196" s="211">
        <v>2018</v>
      </c>
      <c r="C6196" s="213">
        <v>4</v>
      </c>
      <c r="D6196" s="209" t="s">
        <v>87</v>
      </c>
      <c r="E6196" s="204" t="s">
        <v>471</v>
      </c>
      <c r="F6196" s="148">
        <v>1377</v>
      </c>
      <c r="G6196" s="148">
        <v>1605</v>
      </c>
      <c r="H6196" s="148">
        <v>308060.29000000004</v>
      </c>
    </row>
    <row r="6197" spans="2:8">
      <c r="B6197" s="211">
        <v>2018</v>
      </c>
      <c r="C6197" s="213">
        <v>4</v>
      </c>
      <c r="D6197" s="209" t="s">
        <v>87</v>
      </c>
      <c r="E6197" s="204" t="s">
        <v>472</v>
      </c>
      <c r="F6197" s="148">
        <v>1648</v>
      </c>
      <c r="G6197" s="148">
        <v>1921</v>
      </c>
      <c r="H6197" s="148">
        <v>456179.99999999994</v>
      </c>
    </row>
    <row r="6198" spans="2:8">
      <c r="B6198" s="211">
        <v>2018</v>
      </c>
      <c r="C6198" s="213">
        <v>4</v>
      </c>
      <c r="D6198" s="209" t="s">
        <v>87</v>
      </c>
      <c r="E6198" s="204" t="s">
        <v>316</v>
      </c>
      <c r="F6198" s="148">
        <v>527</v>
      </c>
      <c r="G6198" s="148">
        <v>613</v>
      </c>
      <c r="H6198" s="148">
        <v>122000</v>
      </c>
    </row>
    <row r="6199" spans="2:8">
      <c r="B6199" s="211">
        <v>2018</v>
      </c>
      <c r="C6199" s="213">
        <v>4</v>
      </c>
      <c r="D6199" s="209" t="s">
        <v>87</v>
      </c>
      <c r="E6199" s="204" t="s">
        <v>324</v>
      </c>
      <c r="F6199" s="148">
        <v>4669</v>
      </c>
      <c r="G6199" s="148">
        <v>5444</v>
      </c>
      <c r="H6199" s="148">
        <v>987194.5399999998</v>
      </c>
    </row>
    <row r="6200" spans="2:8">
      <c r="B6200" s="211">
        <v>2018</v>
      </c>
      <c r="C6200" s="213">
        <v>4</v>
      </c>
      <c r="D6200" s="209" t="s">
        <v>87</v>
      </c>
      <c r="E6200" s="204" t="s">
        <v>330</v>
      </c>
      <c r="F6200" s="148">
        <v>9619</v>
      </c>
      <c r="G6200" s="148">
        <v>11222</v>
      </c>
      <c r="H6200" s="148">
        <v>2121382.39</v>
      </c>
    </row>
    <row r="6201" spans="2:8">
      <c r="B6201" s="211">
        <v>2018</v>
      </c>
      <c r="C6201" s="213">
        <v>4</v>
      </c>
      <c r="D6201" s="209" t="s">
        <v>87</v>
      </c>
      <c r="E6201" s="204" t="s">
        <v>366</v>
      </c>
      <c r="F6201" s="148">
        <v>271</v>
      </c>
      <c r="G6201" s="148">
        <v>315</v>
      </c>
      <c r="H6201" s="148">
        <v>273066.2</v>
      </c>
    </row>
    <row r="6202" spans="2:8">
      <c r="B6202" s="211">
        <v>2018</v>
      </c>
      <c r="C6202" s="213">
        <v>4</v>
      </c>
      <c r="D6202" s="209" t="s">
        <v>87</v>
      </c>
      <c r="E6202" s="204" t="s">
        <v>375</v>
      </c>
      <c r="F6202" s="148">
        <v>3851</v>
      </c>
      <c r="G6202" s="148">
        <v>4495</v>
      </c>
      <c r="H6202" s="148">
        <v>960000</v>
      </c>
    </row>
    <row r="6203" spans="2:8">
      <c r="B6203" s="211">
        <v>2018</v>
      </c>
      <c r="C6203" s="213">
        <v>4</v>
      </c>
      <c r="D6203" s="209" t="s">
        <v>87</v>
      </c>
      <c r="E6203" s="204" t="s">
        <v>448</v>
      </c>
      <c r="F6203" s="148">
        <v>3</v>
      </c>
      <c r="G6203" s="148">
        <v>3</v>
      </c>
      <c r="H6203" s="148">
        <v>697.3</v>
      </c>
    </row>
    <row r="6204" spans="2:8">
      <c r="B6204" s="211">
        <v>2018</v>
      </c>
      <c r="C6204" s="213">
        <v>4</v>
      </c>
      <c r="D6204" s="209" t="s">
        <v>87</v>
      </c>
      <c r="E6204" s="204" t="s">
        <v>390</v>
      </c>
      <c r="F6204" s="148">
        <v>1927</v>
      </c>
      <c r="G6204" s="148">
        <v>2248</v>
      </c>
      <c r="H6204" s="148">
        <v>407393.38999999996</v>
      </c>
    </row>
    <row r="6205" spans="2:8">
      <c r="B6205" s="211">
        <v>2018</v>
      </c>
      <c r="C6205" s="213">
        <v>4</v>
      </c>
      <c r="D6205" s="209" t="s">
        <v>87</v>
      </c>
      <c r="E6205" s="204" t="s">
        <v>394</v>
      </c>
      <c r="F6205" s="148">
        <v>551</v>
      </c>
      <c r="G6205" s="148">
        <v>642</v>
      </c>
      <c r="H6205" s="148">
        <v>135745.14000000001</v>
      </c>
    </row>
    <row r="6206" spans="2:8">
      <c r="B6206" s="211">
        <v>2018</v>
      </c>
      <c r="C6206" s="213">
        <v>4</v>
      </c>
      <c r="D6206" s="209" t="s">
        <v>87</v>
      </c>
      <c r="E6206" s="204" t="s">
        <v>397</v>
      </c>
      <c r="F6206" s="148">
        <v>825</v>
      </c>
      <c r="G6206" s="148">
        <v>963</v>
      </c>
      <c r="H6206" s="148">
        <v>176105.3</v>
      </c>
    </row>
    <row r="6207" spans="2:8">
      <c r="B6207" s="211">
        <v>2018</v>
      </c>
      <c r="C6207" s="213">
        <v>4</v>
      </c>
      <c r="D6207" s="209" t="s">
        <v>87</v>
      </c>
      <c r="E6207" s="204" t="s">
        <v>477</v>
      </c>
      <c r="F6207" s="148">
        <v>19177</v>
      </c>
      <c r="G6207" s="148">
        <v>22377</v>
      </c>
      <c r="H6207" s="148">
        <v>4601590.6700000018</v>
      </c>
    </row>
    <row r="6208" spans="2:8">
      <c r="B6208" s="211">
        <v>2018</v>
      </c>
      <c r="C6208" s="213">
        <v>4</v>
      </c>
      <c r="D6208" s="209" t="s">
        <v>87</v>
      </c>
      <c r="E6208" s="204" t="s">
        <v>402</v>
      </c>
      <c r="F6208" s="148">
        <v>276</v>
      </c>
      <c r="G6208" s="148">
        <v>321</v>
      </c>
      <c r="H6208" s="148">
        <v>60095.960000000006</v>
      </c>
    </row>
    <row r="6209" spans="2:8">
      <c r="B6209" s="211">
        <v>2018</v>
      </c>
      <c r="C6209" s="213">
        <v>4</v>
      </c>
      <c r="D6209" s="209" t="s">
        <v>87</v>
      </c>
      <c r="E6209" s="204" t="s">
        <v>409</v>
      </c>
      <c r="F6209" s="148">
        <v>10</v>
      </c>
      <c r="G6209" s="148">
        <v>12</v>
      </c>
      <c r="H6209" s="148">
        <v>4629.66</v>
      </c>
    </row>
    <row r="6210" spans="2:8">
      <c r="B6210" s="211">
        <v>2018</v>
      </c>
      <c r="C6210" s="213">
        <v>4</v>
      </c>
      <c r="D6210" s="209" t="s">
        <v>113</v>
      </c>
      <c r="E6210" s="204" t="s">
        <v>250</v>
      </c>
      <c r="F6210" s="148">
        <v>1</v>
      </c>
      <c r="G6210" s="148">
        <v>1</v>
      </c>
      <c r="H6210" s="148">
        <v>968</v>
      </c>
    </row>
    <row r="6211" spans="2:8">
      <c r="B6211" s="211">
        <v>2018</v>
      </c>
      <c r="C6211" s="213">
        <v>4</v>
      </c>
      <c r="D6211" s="209" t="s">
        <v>113</v>
      </c>
      <c r="E6211" s="204" t="s">
        <v>321</v>
      </c>
      <c r="F6211" s="148">
        <v>19</v>
      </c>
      <c r="G6211" s="148">
        <v>22</v>
      </c>
      <c r="H6211" s="148">
        <v>7065.19</v>
      </c>
    </row>
    <row r="6212" spans="2:8">
      <c r="B6212" s="211">
        <v>2018</v>
      </c>
      <c r="C6212" s="213">
        <v>4</v>
      </c>
      <c r="D6212" s="209" t="s">
        <v>113</v>
      </c>
      <c r="E6212" s="204" t="s">
        <v>330</v>
      </c>
      <c r="F6212" s="148">
        <v>892</v>
      </c>
      <c r="G6212" s="148">
        <v>1041</v>
      </c>
      <c r="H6212" s="148">
        <v>446298.6</v>
      </c>
    </row>
    <row r="6213" spans="2:8">
      <c r="B6213" s="211">
        <v>2018</v>
      </c>
      <c r="C6213" s="213">
        <v>4</v>
      </c>
      <c r="D6213" s="209" t="s">
        <v>113</v>
      </c>
      <c r="E6213" s="204" t="s">
        <v>414</v>
      </c>
      <c r="F6213" s="148">
        <v>901</v>
      </c>
      <c r="G6213" s="148">
        <v>1049</v>
      </c>
      <c r="H6213" s="148">
        <v>328239.17999999993</v>
      </c>
    </row>
    <row r="6214" spans="2:8">
      <c r="B6214" s="211">
        <v>2018</v>
      </c>
      <c r="C6214" s="213">
        <v>4</v>
      </c>
      <c r="D6214" s="209" t="s">
        <v>113</v>
      </c>
      <c r="E6214" s="204" t="s">
        <v>417</v>
      </c>
      <c r="F6214" s="148">
        <v>668</v>
      </c>
      <c r="G6214" s="148">
        <v>781</v>
      </c>
      <c r="H6214" s="148">
        <v>155336.04</v>
      </c>
    </row>
    <row r="6215" spans="2:8">
      <c r="B6215" s="211">
        <v>2018</v>
      </c>
      <c r="C6215" s="213">
        <v>4</v>
      </c>
      <c r="D6215" s="209" t="s">
        <v>113</v>
      </c>
      <c r="E6215" s="204" t="s">
        <v>418</v>
      </c>
      <c r="F6215" s="148">
        <v>704</v>
      </c>
      <c r="G6215" s="148">
        <v>822</v>
      </c>
      <c r="H6215" s="148">
        <v>552857.69000000006</v>
      </c>
    </row>
    <row r="6216" spans="2:8">
      <c r="B6216" s="211">
        <v>2018</v>
      </c>
      <c r="C6216" s="213">
        <v>4</v>
      </c>
      <c r="D6216" s="209" t="s">
        <v>113</v>
      </c>
      <c r="E6216" s="204" t="s">
        <v>419</v>
      </c>
      <c r="F6216" s="148">
        <v>16</v>
      </c>
      <c r="G6216" s="148">
        <v>18</v>
      </c>
      <c r="H6216" s="148">
        <v>7476</v>
      </c>
    </row>
    <row r="6217" spans="2:8">
      <c r="B6217" s="211">
        <v>2018</v>
      </c>
      <c r="C6217" s="213">
        <v>4</v>
      </c>
      <c r="D6217" s="209" t="s">
        <v>113</v>
      </c>
      <c r="E6217" s="204" t="s">
        <v>454</v>
      </c>
      <c r="F6217" s="148">
        <v>125</v>
      </c>
      <c r="G6217" s="148">
        <v>146</v>
      </c>
      <c r="H6217" s="148">
        <v>59695.1</v>
      </c>
    </row>
    <row r="6218" spans="2:8">
      <c r="B6218" s="211">
        <v>2018</v>
      </c>
      <c r="C6218" s="213">
        <v>4</v>
      </c>
      <c r="D6218" s="209" t="s">
        <v>113</v>
      </c>
      <c r="E6218" s="204" t="s">
        <v>553</v>
      </c>
      <c r="F6218" s="148">
        <v>15</v>
      </c>
      <c r="G6218" s="148">
        <v>17</v>
      </c>
      <c r="H6218" s="148">
        <v>3655</v>
      </c>
    </row>
    <row r="6219" spans="2:8">
      <c r="B6219" s="211">
        <v>2018</v>
      </c>
      <c r="C6219" s="213">
        <v>4</v>
      </c>
      <c r="D6219" s="209" t="s">
        <v>113</v>
      </c>
      <c r="E6219" s="204" t="s">
        <v>485</v>
      </c>
      <c r="F6219" s="148">
        <v>27</v>
      </c>
      <c r="G6219" s="148">
        <v>32</v>
      </c>
      <c r="H6219" s="148">
        <v>9568</v>
      </c>
    </row>
    <row r="6220" spans="2:8">
      <c r="B6220" s="211">
        <v>2018</v>
      </c>
      <c r="C6220" s="213">
        <v>4</v>
      </c>
      <c r="D6220" s="209" t="s">
        <v>114</v>
      </c>
      <c r="E6220" s="204" t="s">
        <v>284</v>
      </c>
      <c r="F6220" s="148">
        <v>274</v>
      </c>
      <c r="G6220" s="148">
        <v>320</v>
      </c>
      <c r="H6220" s="148">
        <v>217858.56</v>
      </c>
    </row>
    <row r="6221" spans="2:8">
      <c r="B6221" s="211">
        <v>2018</v>
      </c>
      <c r="C6221" s="213">
        <v>4</v>
      </c>
      <c r="D6221" s="209" t="s">
        <v>114</v>
      </c>
      <c r="E6221" s="204" t="s">
        <v>291</v>
      </c>
      <c r="F6221" s="148">
        <v>283</v>
      </c>
      <c r="G6221" s="148">
        <v>329</v>
      </c>
      <c r="H6221" s="148">
        <v>129692</v>
      </c>
    </row>
    <row r="6222" spans="2:8">
      <c r="B6222" s="211">
        <v>2018</v>
      </c>
      <c r="C6222" s="213">
        <v>4</v>
      </c>
      <c r="D6222" s="209" t="s">
        <v>114</v>
      </c>
      <c r="E6222" s="204" t="s">
        <v>292</v>
      </c>
      <c r="F6222" s="148">
        <v>1652</v>
      </c>
      <c r="G6222" s="148">
        <v>1926</v>
      </c>
      <c r="H6222" s="148">
        <v>330000.01</v>
      </c>
    </row>
    <row r="6223" spans="2:8">
      <c r="B6223" s="211">
        <v>2018</v>
      </c>
      <c r="C6223" s="213">
        <v>4</v>
      </c>
      <c r="D6223" s="209" t="s">
        <v>114</v>
      </c>
      <c r="E6223" s="204" t="s">
        <v>470</v>
      </c>
      <c r="F6223" s="148">
        <v>550</v>
      </c>
      <c r="G6223" s="148">
        <v>642</v>
      </c>
      <c r="H6223" s="148">
        <v>127590.63</v>
      </c>
    </row>
    <row r="6224" spans="2:8">
      <c r="B6224" s="211">
        <v>2018</v>
      </c>
      <c r="C6224" s="213">
        <v>4</v>
      </c>
      <c r="D6224" s="209" t="s">
        <v>114</v>
      </c>
      <c r="E6224" s="204" t="s">
        <v>330</v>
      </c>
      <c r="F6224" s="148">
        <v>4620</v>
      </c>
      <c r="G6224" s="148">
        <v>5388</v>
      </c>
      <c r="H6224" s="148">
        <v>1068938.8399999999</v>
      </c>
    </row>
    <row r="6225" spans="2:8">
      <c r="B6225" s="211">
        <v>2018</v>
      </c>
      <c r="C6225" s="213">
        <v>4</v>
      </c>
      <c r="D6225" s="209" t="s">
        <v>114</v>
      </c>
      <c r="E6225" s="204" t="s">
        <v>414</v>
      </c>
      <c r="F6225" s="148">
        <v>34</v>
      </c>
      <c r="G6225" s="148">
        <v>40</v>
      </c>
      <c r="H6225" s="148">
        <v>11791.2</v>
      </c>
    </row>
    <row r="6226" spans="2:8">
      <c r="B6226" s="211">
        <v>2018</v>
      </c>
      <c r="C6226" s="213">
        <v>4</v>
      </c>
      <c r="D6226" s="209" t="s">
        <v>114</v>
      </c>
      <c r="E6226" s="204" t="s">
        <v>415</v>
      </c>
      <c r="F6226" s="148">
        <v>501</v>
      </c>
      <c r="G6226" s="148">
        <v>585</v>
      </c>
      <c r="H6226" s="148">
        <v>232653.6</v>
      </c>
    </row>
    <row r="6227" spans="2:8">
      <c r="B6227" s="211">
        <v>2018</v>
      </c>
      <c r="C6227" s="213">
        <v>4</v>
      </c>
      <c r="D6227" s="209" t="s">
        <v>114</v>
      </c>
      <c r="E6227" s="204" t="s">
        <v>474</v>
      </c>
      <c r="F6227" s="148">
        <v>275</v>
      </c>
      <c r="G6227" s="148">
        <v>321</v>
      </c>
      <c r="H6227" s="148">
        <v>60000</v>
      </c>
    </row>
    <row r="6228" spans="2:8">
      <c r="B6228" s="211">
        <v>2018</v>
      </c>
      <c r="C6228" s="213">
        <v>4</v>
      </c>
      <c r="D6228" s="209" t="s">
        <v>114</v>
      </c>
      <c r="E6228" s="204" t="s">
        <v>418</v>
      </c>
      <c r="F6228" s="148">
        <v>30</v>
      </c>
      <c r="G6228" s="148">
        <v>35</v>
      </c>
      <c r="H6228" s="148">
        <v>23712.239999999998</v>
      </c>
    </row>
    <row r="6229" spans="2:8">
      <c r="B6229" s="211">
        <v>2018</v>
      </c>
      <c r="C6229" s="213">
        <v>4</v>
      </c>
      <c r="D6229" s="209" t="s">
        <v>114</v>
      </c>
      <c r="E6229" s="204" t="s">
        <v>397</v>
      </c>
      <c r="F6229" s="148">
        <v>1373</v>
      </c>
      <c r="G6229" s="148">
        <v>1601</v>
      </c>
      <c r="H6229" s="148">
        <v>288012.78999999998</v>
      </c>
    </row>
    <row r="6230" spans="2:8">
      <c r="B6230" s="211">
        <v>2018</v>
      </c>
      <c r="C6230" s="213">
        <v>4</v>
      </c>
      <c r="D6230" s="209" t="s">
        <v>115</v>
      </c>
      <c r="E6230" s="204" t="s">
        <v>418</v>
      </c>
      <c r="F6230" s="148">
        <v>44</v>
      </c>
      <c r="G6230" s="148">
        <v>51</v>
      </c>
      <c r="H6230" s="148">
        <v>32106.78</v>
      </c>
    </row>
    <row r="6231" spans="2:8">
      <c r="B6231" s="211">
        <v>2018</v>
      </c>
      <c r="C6231" s="213">
        <v>4</v>
      </c>
      <c r="D6231" s="209" t="s">
        <v>115</v>
      </c>
      <c r="E6231" s="204" t="s">
        <v>454</v>
      </c>
      <c r="F6231" s="148">
        <v>4</v>
      </c>
      <c r="G6231" s="148">
        <v>5</v>
      </c>
      <c r="H6231" s="148">
        <v>2086.3000000000002</v>
      </c>
    </row>
    <row r="6232" spans="2:8">
      <c r="B6232" s="211">
        <v>2018</v>
      </c>
      <c r="C6232" s="213">
        <v>4</v>
      </c>
      <c r="D6232" s="209" t="s">
        <v>115</v>
      </c>
      <c r="E6232" s="204" t="s">
        <v>401</v>
      </c>
      <c r="F6232" s="148">
        <v>8</v>
      </c>
      <c r="G6232" s="148">
        <v>8</v>
      </c>
      <c r="H6232" s="148">
        <v>7246.06</v>
      </c>
    </row>
    <row r="6233" spans="2:8">
      <c r="B6233" s="211">
        <v>2018</v>
      </c>
      <c r="C6233" s="213">
        <v>4</v>
      </c>
      <c r="D6233" s="209" t="s">
        <v>115</v>
      </c>
      <c r="E6233" s="204" t="s">
        <v>461</v>
      </c>
      <c r="F6233" s="148">
        <v>21</v>
      </c>
      <c r="G6233" s="148">
        <v>25</v>
      </c>
      <c r="H6233" s="148">
        <v>9050</v>
      </c>
    </row>
    <row r="6234" spans="2:8">
      <c r="B6234" s="211">
        <v>2018</v>
      </c>
      <c r="C6234" s="213">
        <v>4</v>
      </c>
      <c r="D6234" s="209" t="s">
        <v>115</v>
      </c>
      <c r="E6234" s="204" t="s">
        <v>463</v>
      </c>
      <c r="F6234" s="148">
        <v>52</v>
      </c>
      <c r="G6234" s="148">
        <v>61</v>
      </c>
      <c r="H6234" s="148">
        <v>50846.54</v>
      </c>
    </row>
    <row r="6235" spans="2:8">
      <c r="B6235" s="211">
        <v>2018</v>
      </c>
      <c r="C6235" s="213">
        <v>4</v>
      </c>
      <c r="D6235" s="209" t="s">
        <v>106</v>
      </c>
      <c r="E6235" s="204" t="s">
        <v>236</v>
      </c>
      <c r="F6235" s="148">
        <v>250</v>
      </c>
      <c r="G6235" s="148">
        <v>291</v>
      </c>
      <c r="H6235" s="148">
        <v>50104.52</v>
      </c>
    </row>
    <row r="6236" spans="2:8">
      <c r="B6236" s="211">
        <v>2018</v>
      </c>
      <c r="C6236" s="213">
        <v>4</v>
      </c>
      <c r="D6236" s="209" t="s">
        <v>106</v>
      </c>
      <c r="E6236" s="204" t="s">
        <v>248</v>
      </c>
      <c r="F6236" s="148">
        <v>1100</v>
      </c>
      <c r="G6236" s="148">
        <v>1282</v>
      </c>
      <c r="H6236" s="148">
        <v>230000</v>
      </c>
    </row>
    <row r="6237" spans="2:8">
      <c r="B6237" s="211">
        <v>2018</v>
      </c>
      <c r="C6237" s="213">
        <v>4</v>
      </c>
      <c r="D6237" s="209" t="s">
        <v>106</v>
      </c>
      <c r="E6237" s="204" t="s">
        <v>251</v>
      </c>
      <c r="F6237" s="148">
        <v>237</v>
      </c>
      <c r="G6237" s="148">
        <v>276</v>
      </c>
      <c r="H6237" s="148">
        <v>74875.87</v>
      </c>
    </row>
    <row r="6238" spans="2:8">
      <c r="B6238" s="211">
        <v>2018</v>
      </c>
      <c r="C6238" s="213">
        <v>4</v>
      </c>
      <c r="D6238" s="209" t="s">
        <v>106</v>
      </c>
      <c r="E6238" s="204" t="s">
        <v>274</v>
      </c>
      <c r="F6238" s="148">
        <v>151</v>
      </c>
      <c r="G6238" s="148">
        <v>176</v>
      </c>
      <c r="H6238" s="148">
        <v>66355.850000000006</v>
      </c>
    </row>
    <row r="6239" spans="2:8">
      <c r="B6239" s="211">
        <v>2018</v>
      </c>
      <c r="C6239" s="213">
        <v>4</v>
      </c>
      <c r="D6239" s="209" t="s">
        <v>106</v>
      </c>
      <c r="E6239" s="204" t="s">
        <v>285</v>
      </c>
      <c r="F6239" s="148">
        <v>3279</v>
      </c>
      <c r="G6239" s="148">
        <v>3822</v>
      </c>
      <c r="H6239" s="148">
        <v>684608.03999999992</v>
      </c>
    </row>
    <row r="6240" spans="2:8">
      <c r="B6240" s="211">
        <v>2018</v>
      </c>
      <c r="C6240" s="213">
        <v>4</v>
      </c>
      <c r="D6240" s="209" t="s">
        <v>106</v>
      </c>
      <c r="E6240" s="204" t="s">
        <v>302</v>
      </c>
      <c r="F6240" s="148">
        <v>3439</v>
      </c>
      <c r="G6240" s="148">
        <v>4011</v>
      </c>
      <c r="H6240" s="148">
        <v>795597.14999999991</v>
      </c>
    </row>
    <row r="6241" spans="2:8">
      <c r="B6241" s="211">
        <v>2018</v>
      </c>
      <c r="C6241" s="213">
        <v>4</v>
      </c>
      <c r="D6241" s="209" t="s">
        <v>106</v>
      </c>
      <c r="E6241" s="204" t="s">
        <v>470</v>
      </c>
      <c r="F6241" s="148">
        <v>275</v>
      </c>
      <c r="G6241" s="148">
        <v>321</v>
      </c>
      <c r="H6241" s="148">
        <v>61360.08</v>
      </c>
    </row>
    <row r="6242" spans="2:8">
      <c r="B6242" s="211">
        <v>2018</v>
      </c>
      <c r="C6242" s="213">
        <v>4</v>
      </c>
      <c r="D6242" s="209" t="s">
        <v>106</v>
      </c>
      <c r="E6242" s="204" t="s">
        <v>472</v>
      </c>
      <c r="F6242" s="148">
        <v>824</v>
      </c>
      <c r="G6242" s="148">
        <v>960</v>
      </c>
      <c r="H6242" s="148">
        <v>180000</v>
      </c>
    </row>
    <row r="6243" spans="2:8">
      <c r="B6243" s="211">
        <v>2018</v>
      </c>
      <c r="C6243" s="213">
        <v>4</v>
      </c>
      <c r="D6243" s="209" t="s">
        <v>106</v>
      </c>
      <c r="E6243" s="204" t="s">
        <v>313</v>
      </c>
      <c r="F6243" s="148">
        <v>275</v>
      </c>
      <c r="G6243" s="148">
        <v>321</v>
      </c>
      <c r="H6243" s="148">
        <v>53768.88</v>
      </c>
    </row>
    <row r="6244" spans="2:8">
      <c r="B6244" s="211">
        <v>2018</v>
      </c>
      <c r="C6244" s="213">
        <v>4</v>
      </c>
      <c r="D6244" s="209" t="s">
        <v>106</v>
      </c>
      <c r="E6244" s="204" t="s">
        <v>321</v>
      </c>
      <c r="F6244" s="148">
        <v>186</v>
      </c>
      <c r="G6244" s="148">
        <v>217</v>
      </c>
      <c r="H6244" s="148">
        <v>64606.14</v>
      </c>
    </row>
    <row r="6245" spans="2:8">
      <c r="B6245" s="211">
        <v>2018</v>
      </c>
      <c r="C6245" s="213">
        <v>4</v>
      </c>
      <c r="D6245" s="209" t="s">
        <v>106</v>
      </c>
      <c r="E6245" s="204" t="s">
        <v>324</v>
      </c>
      <c r="F6245" s="148">
        <v>549</v>
      </c>
      <c r="G6245" s="148">
        <v>642</v>
      </c>
      <c r="H6245" s="148">
        <v>100000</v>
      </c>
    </row>
    <row r="6246" spans="2:8">
      <c r="B6246" s="211">
        <v>2018</v>
      </c>
      <c r="C6246" s="213">
        <v>4</v>
      </c>
      <c r="D6246" s="209" t="s">
        <v>106</v>
      </c>
      <c r="E6246" s="204" t="s">
        <v>484</v>
      </c>
      <c r="F6246" s="148">
        <v>275</v>
      </c>
      <c r="G6246" s="148">
        <v>321</v>
      </c>
      <c r="H6246" s="148">
        <v>69742.509999999995</v>
      </c>
    </row>
    <row r="6247" spans="2:8">
      <c r="B6247" s="211">
        <v>2018</v>
      </c>
      <c r="C6247" s="213">
        <v>4</v>
      </c>
      <c r="D6247" s="209" t="s">
        <v>106</v>
      </c>
      <c r="E6247" s="204" t="s">
        <v>327</v>
      </c>
      <c r="F6247" s="148">
        <v>250</v>
      </c>
      <c r="G6247" s="148">
        <v>291</v>
      </c>
      <c r="H6247" s="148">
        <v>60000</v>
      </c>
    </row>
    <row r="6248" spans="2:8">
      <c r="B6248" s="211">
        <v>2018</v>
      </c>
      <c r="C6248" s="213">
        <v>4</v>
      </c>
      <c r="D6248" s="209" t="s">
        <v>106</v>
      </c>
      <c r="E6248" s="204" t="s">
        <v>330</v>
      </c>
      <c r="F6248" s="148">
        <v>11732</v>
      </c>
      <c r="G6248" s="148">
        <v>13685</v>
      </c>
      <c r="H6248" s="148">
        <v>2414854.6800000002</v>
      </c>
    </row>
    <row r="6249" spans="2:8">
      <c r="B6249" s="211">
        <v>2018</v>
      </c>
      <c r="C6249" s="213">
        <v>4</v>
      </c>
      <c r="D6249" s="209" t="s">
        <v>106</v>
      </c>
      <c r="E6249" s="204" t="s">
        <v>414</v>
      </c>
      <c r="F6249" s="148">
        <v>1889</v>
      </c>
      <c r="G6249" s="148">
        <v>2205</v>
      </c>
      <c r="H6249" s="148">
        <v>609142</v>
      </c>
    </row>
    <row r="6250" spans="2:8">
      <c r="B6250" s="211">
        <v>2018</v>
      </c>
      <c r="C6250" s="213">
        <v>4</v>
      </c>
      <c r="D6250" s="209" t="s">
        <v>106</v>
      </c>
      <c r="E6250" s="204" t="s">
        <v>415</v>
      </c>
      <c r="F6250" s="148">
        <v>254</v>
      </c>
      <c r="G6250" s="148">
        <v>296</v>
      </c>
      <c r="H6250" s="148">
        <v>116690.4</v>
      </c>
    </row>
    <row r="6251" spans="2:8">
      <c r="B6251" s="211">
        <v>2018</v>
      </c>
      <c r="C6251" s="213">
        <v>4</v>
      </c>
      <c r="D6251" s="209" t="s">
        <v>106</v>
      </c>
      <c r="E6251" s="204" t="s">
        <v>474</v>
      </c>
      <c r="F6251" s="148">
        <v>827</v>
      </c>
      <c r="G6251" s="148">
        <v>965</v>
      </c>
      <c r="H6251" s="148">
        <v>180000</v>
      </c>
    </row>
    <row r="6252" spans="2:8">
      <c r="B6252" s="211">
        <v>2018</v>
      </c>
      <c r="C6252" s="213">
        <v>4</v>
      </c>
      <c r="D6252" s="209" t="s">
        <v>106</v>
      </c>
      <c r="E6252" s="204" t="s">
        <v>375</v>
      </c>
      <c r="F6252" s="148">
        <v>2276</v>
      </c>
      <c r="G6252" s="148">
        <v>2655</v>
      </c>
      <c r="H6252" s="148">
        <v>420223.72</v>
      </c>
    </row>
    <row r="6253" spans="2:8">
      <c r="B6253" s="211">
        <v>2018</v>
      </c>
      <c r="C6253" s="213">
        <v>4</v>
      </c>
      <c r="D6253" s="209" t="s">
        <v>106</v>
      </c>
      <c r="E6253" s="204" t="s">
        <v>390</v>
      </c>
      <c r="F6253" s="148">
        <v>4596</v>
      </c>
      <c r="G6253" s="148">
        <v>5363</v>
      </c>
      <c r="H6253" s="148">
        <v>973181.9</v>
      </c>
    </row>
    <row r="6254" spans="2:8">
      <c r="B6254" s="211">
        <v>2018</v>
      </c>
      <c r="C6254" s="213">
        <v>4</v>
      </c>
      <c r="D6254" s="209" t="s">
        <v>106</v>
      </c>
      <c r="E6254" s="204" t="s">
        <v>477</v>
      </c>
      <c r="F6254" s="148">
        <v>251</v>
      </c>
      <c r="G6254" s="148">
        <v>292</v>
      </c>
      <c r="H6254" s="148">
        <v>50000</v>
      </c>
    </row>
    <row r="6255" spans="2:8">
      <c r="B6255" s="211">
        <v>2018</v>
      </c>
      <c r="C6255" s="213">
        <v>4</v>
      </c>
      <c r="D6255" s="209" t="s">
        <v>106</v>
      </c>
      <c r="E6255" s="204" t="s">
        <v>459</v>
      </c>
      <c r="F6255" s="148">
        <v>275</v>
      </c>
      <c r="G6255" s="148">
        <v>321</v>
      </c>
      <c r="H6255" s="148">
        <v>75145.2</v>
      </c>
    </row>
    <row r="6256" spans="2:8">
      <c r="B6256" s="211">
        <v>2018</v>
      </c>
      <c r="C6256" s="213">
        <v>4</v>
      </c>
      <c r="D6256" s="209" t="s">
        <v>106</v>
      </c>
      <c r="E6256" s="204" t="s">
        <v>408</v>
      </c>
      <c r="F6256" s="148">
        <v>2</v>
      </c>
      <c r="G6256" s="148">
        <v>2</v>
      </c>
      <c r="H6256" s="148">
        <v>1388.8</v>
      </c>
    </row>
    <row r="6257" spans="2:8">
      <c r="B6257" s="211">
        <v>2018</v>
      </c>
      <c r="C6257" s="213">
        <v>4</v>
      </c>
      <c r="D6257" s="209" t="s">
        <v>106</v>
      </c>
      <c r="E6257" s="204" t="s">
        <v>463</v>
      </c>
      <c r="F6257" s="148">
        <v>4</v>
      </c>
      <c r="G6257" s="148">
        <v>5</v>
      </c>
      <c r="H6257" s="148">
        <v>2400</v>
      </c>
    </row>
    <row r="6258" spans="2:8">
      <c r="B6258" s="211">
        <v>2018</v>
      </c>
      <c r="C6258" s="213">
        <v>4</v>
      </c>
      <c r="D6258" s="209" t="s">
        <v>116</v>
      </c>
      <c r="E6258" s="204" t="s">
        <v>414</v>
      </c>
      <c r="F6258" s="148">
        <v>4</v>
      </c>
      <c r="G6258" s="148">
        <v>4</v>
      </c>
      <c r="H6258" s="148">
        <v>2135.9700000000003</v>
      </c>
    </row>
    <row r="6259" spans="2:8">
      <c r="B6259" s="211">
        <v>2018</v>
      </c>
      <c r="C6259" s="213">
        <v>4</v>
      </c>
      <c r="D6259" s="209" t="s">
        <v>97</v>
      </c>
      <c r="E6259" s="204" t="s">
        <v>267</v>
      </c>
      <c r="F6259" s="148">
        <v>274</v>
      </c>
      <c r="G6259" s="148">
        <v>319</v>
      </c>
      <c r="H6259" s="148">
        <v>50000</v>
      </c>
    </row>
    <row r="6260" spans="2:8">
      <c r="B6260" s="211">
        <v>2018</v>
      </c>
      <c r="C6260" s="213">
        <v>4</v>
      </c>
      <c r="D6260" s="209" t="s">
        <v>97</v>
      </c>
      <c r="E6260" s="204" t="s">
        <v>330</v>
      </c>
      <c r="F6260" s="148">
        <v>222</v>
      </c>
      <c r="G6260" s="148">
        <v>260</v>
      </c>
      <c r="H6260" s="148">
        <v>100938.25</v>
      </c>
    </row>
    <row r="6261" spans="2:8">
      <c r="B6261" s="211">
        <v>2018</v>
      </c>
      <c r="C6261" s="213">
        <v>4</v>
      </c>
      <c r="D6261" s="209" t="s">
        <v>97</v>
      </c>
      <c r="E6261" s="204" t="s">
        <v>375</v>
      </c>
      <c r="F6261" s="148">
        <v>600</v>
      </c>
      <c r="G6261" s="148">
        <v>700</v>
      </c>
      <c r="H6261" s="148">
        <v>120000</v>
      </c>
    </row>
    <row r="6262" spans="2:8">
      <c r="B6262" s="211">
        <v>2018</v>
      </c>
      <c r="C6262" s="213">
        <v>4</v>
      </c>
      <c r="D6262" s="209" t="s">
        <v>97</v>
      </c>
      <c r="E6262" s="204" t="s">
        <v>477</v>
      </c>
      <c r="F6262" s="148">
        <v>789</v>
      </c>
      <c r="G6262" s="148">
        <v>920</v>
      </c>
      <c r="H6262" s="148">
        <v>179235.75</v>
      </c>
    </row>
    <row r="6263" spans="2:8">
      <c r="B6263" s="211">
        <v>2018</v>
      </c>
      <c r="C6263" s="213">
        <v>4</v>
      </c>
      <c r="D6263" s="209" t="s">
        <v>117</v>
      </c>
      <c r="E6263" s="204" t="s">
        <v>274</v>
      </c>
      <c r="F6263" s="148">
        <v>162</v>
      </c>
      <c r="G6263" s="148">
        <v>188</v>
      </c>
      <c r="H6263" s="148">
        <v>54820.010000000009</v>
      </c>
    </row>
    <row r="6264" spans="2:8">
      <c r="B6264" s="211">
        <v>2018</v>
      </c>
      <c r="C6264" s="213">
        <v>4</v>
      </c>
      <c r="D6264" s="209" t="s">
        <v>117</v>
      </c>
      <c r="E6264" s="204" t="s">
        <v>302</v>
      </c>
      <c r="F6264" s="148">
        <v>825</v>
      </c>
      <c r="G6264" s="148">
        <v>962</v>
      </c>
      <c r="H6264" s="148">
        <v>190857.74000000002</v>
      </c>
    </row>
    <row r="6265" spans="2:8">
      <c r="B6265" s="211">
        <v>2018</v>
      </c>
      <c r="C6265" s="213">
        <v>4</v>
      </c>
      <c r="D6265" s="209" t="s">
        <v>117</v>
      </c>
      <c r="E6265" s="204" t="s">
        <v>413</v>
      </c>
      <c r="F6265" s="148">
        <v>550</v>
      </c>
      <c r="G6265" s="148">
        <v>641</v>
      </c>
      <c r="H6265" s="148">
        <v>120000</v>
      </c>
    </row>
    <row r="6266" spans="2:8">
      <c r="B6266" s="211">
        <v>2018</v>
      </c>
      <c r="C6266" s="213">
        <v>4</v>
      </c>
      <c r="D6266" s="209" t="s">
        <v>118</v>
      </c>
      <c r="E6266" s="204" t="s">
        <v>330</v>
      </c>
      <c r="F6266" s="148">
        <v>1110</v>
      </c>
      <c r="G6266" s="148">
        <v>1290</v>
      </c>
      <c r="H6266" s="148">
        <v>681579.39999999991</v>
      </c>
    </row>
    <row r="6267" spans="2:8">
      <c r="B6267" s="211">
        <v>2018</v>
      </c>
      <c r="C6267" s="213">
        <v>4</v>
      </c>
      <c r="D6267" s="209" t="s">
        <v>118</v>
      </c>
      <c r="E6267" s="204" t="s">
        <v>414</v>
      </c>
      <c r="F6267" s="148">
        <v>451</v>
      </c>
      <c r="G6267" s="148">
        <v>527</v>
      </c>
      <c r="H6267" s="148">
        <v>239270.39999999999</v>
      </c>
    </row>
    <row r="6268" spans="2:8">
      <c r="B6268" s="211">
        <v>2018</v>
      </c>
      <c r="C6268" s="213">
        <v>4</v>
      </c>
      <c r="D6268" s="209" t="s">
        <v>118</v>
      </c>
      <c r="E6268" s="204" t="s">
        <v>417</v>
      </c>
      <c r="F6268" s="148">
        <v>141</v>
      </c>
      <c r="G6268" s="148">
        <v>164</v>
      </c>
      <c r="H6268" s="148">
        <v>54901.41</v>
      </c>
    </row>
    <row r="6269" spans="2:8">
      <c r="B6269" s="211">
        <v>2018</v>
      </c>
      <c r="C6269" s="213">
        <v>4</v>
      </c>
      <c r="D6269" s="209" t="s">
        <v>118</v>
      </c>
      <c r="E6269" s="204" t="s">
        <v>418</v>
      </c>
      <c r="F6269" s="148">
        <v>78</v>
      </c>
      <c r="G6269" s="148">
        <v>90</v>
      </c>
      <c r="H6269" s="148">
        <v>70310.17</v>
      </c>
    </row>
    <row r="6270" spans="2:8">
      <c r="B6270" s="211">
        <v>2018</v>
      </c>
      <c r="C6270" s="213">
        <v>4</v>
      </c>
      <c r="D6270" s="209" t="s">
        <v>119</v>
      </c>
      <c r="E6270" s="204" t="s">
        <v>236</v>
      </c>
      <c r="F6270" s="148">
        <v>2829</v>
      </c>
      <c r="G6270" s="148">
        <v>3297</v>
      </c>
      <c r="H6270" s="148">
        <v>598313.43000000017</v>
      </c>
    </row>
    <row r="6271" spans="2:8">
      <c r="B6271" s="211">
        <v>2018</v>
      </c>
      <c r="C6271" s="213">
        <v>4</v>
      </c>
      <c r="D6271" s="209" t="s">
        <v>119</v>
      </c>
      <c r="E6271" s="204" t="s">
        <v>246</v>
      </c>
      <c r="F6271" s="148">
        <v>1373</v>
      </c>
      <c r="G6271" s="148">
        <v>1600</v>
      </c>
      <c r="H6271" s="148">
        <v>250000</v>
      </c>
    </row>
    <row r="6272" spans="2:8">
      <c r="B6272" s="211">
        <v>2018</v>
      </c>
      <c r="C6272" s="213">
        <v>4</v>
      </c>
      <c r="D6272" s="209" t="s">
        <v>119</v>
      </c>
      <c r="E6272" s="204" t="s">
        <v>248</v>
      </c>
      <c r="F6272" s="148">
        <v>275</v>
      </c>
      <c r="G6272" s="148">
        <v>321</v>
      </c>
      <c r="H6272" s="148">
        <v>50000</v>
      </c>
    </row>
    <row r="6273" spans="2:8">
      <c r="B6273" s="211">
        <v>2018</v>
      </c>
      <c r="C6273" s="213">
        <v>4</v>
      </c>
      <c r="D6273" s="209" t="s">
        <v>119</v>
      </c>
      <c r="E6273" s="204" t="s">
        <v>262</v>
      </c>
      <c r="F6273" s="148">
        <v>473</v>
      </c>
      <c r="G6273" s="148">
        <v>550</v>
      </c>
      <c r="H6273" s="148">
        <v>120862.72000000002</v>
      </c>
    </row>
    <row r="6274" spans="2:8">
      <c r="B6274" s="211">
        <v>2018</v>
      </c>
      <c r="C6274" s="213">
        <v>4</v>
      </c>
      <c r="D6274" s="209" t="s">
        <v>119</v>
      </c>
      <c r="E6274" s="204" t="s">
        <v>265</v>
      </c>
      <c r="F6274" s="148">
        <v>2103</v>
      </c>
      <c r="G6274" s="148">
        <v>2454</v>
      </c>
      <c r="H6274" s="148">
        <v>400000</v>
      </c>
    </row>
    <row r="6275" spans="2:8">
      <c r="B6275" s="211">
        <v>2018</v>
      </c>
      <c r="C6275" s="213">
        <v>4</v>
      </c>
      <c r="D6275" s="209" t="s">
        <v>119</v>
      </c>
      <c r="E6275" s="204" t="s">
        <v>267</v>
      </c>
      <c r="F6275" s="148">
        <v>550</v>
      </c>
      <c r="G6275" s="148">
        <v>642</v>
      </c>
      <c r="H6275" s="148">
        <v>129908.25</v>
      </c>
    </row>
    <row r="6276" spans="2:8">
      <c r="B6276" s="211">
        <v>2018</v>
      </c>
      <c r="C6276" s="213">
        <v>4</v>
      </c>
      <c r="D6276" s="209" t="s">
        <v>119</v>
      </c>
      <c r="E6276" s="204" t="s">
        <v>273</v>
      </c>
      <c r="F6276" s="148">
        <v>1901</v>
      </c>
      <c r="G6276" s="148">
        <v>2217</v>
      </c>
      <c r="H6276" s="148">
        <v>408500</v>
      </c>
    </row>
    <row r="6277" spans="2:8">
      <c r="B6277" s="211">
        <v>2018</v>
      </c>
      <c r="C6277" s="213">
        <v>4</v>
      </c>
      <c r="D6277" s="209" t="s">
        <v>119</v>
      </c>
      <c r="E6277" s="204" t="s">
        <v>274</v>
      </c>
      <c r="F6277" s="148">
        <v>272</v>
      </c>
      <c r="G6277" s="148">
        <v>316</v>
      </c>
      <c r="H6277" s="148">
        <v>542996.98</v>
      </c>
    </row>
    <row r="6278" spans="2:8">
      <c r="B6278" s="211">
        <v>2018</v>
      </c>
      <c r="C6278" s="213">
        <v>4</v>
      </c>
      <c r="D6278" s="209" t="s">
        <v>119</v>
      </c>
      <c r="E6278" s="204" t="s">
        <v>275</v>
      </c>
      <c r="F6278" s="148">
        <v>142</v>
      </c>
      <c r="G6278" s="148">
        <v>166</v>
      </c>
      <c r="H6278" s="148">
        <v>81675.150000000009</v>
      </c>
    </row>
    <row r="6279" spans="2:8">
      <c r="B6279" s="211">
        <v>2018</v>
      </c>
      <c r="C6279" s="213">
        <v>4</v>
      </c>
      <c r="D6279" s="209" t="s">
        <v>119</v>
      </c>
      <c r="E6279" s="204" t="s">
        <v>426</v>
      </c>
      <c r="F6279" s="148">
        <v>0</v>
      </c>
      <c r="G6279" s="148">
        <v>0</v>
      </c>
      <c r="H6279" s="148">
        <v>94.34</v>
      </c>
    </row>
    <row r="6280" spans="2:8">
      <c r="B6280" s="211">
        <v>2018</v>
      </c>
      <c r="C6280" s="213">
        <v>4</v>
      </c>
      <c r="D6280" s="209" t="s">
        <v>119</v>
      </c>
      <c r="E6280" s="204" t="s">
        <v>284</v>
      </c>
      <c r="F6280" s="148">
        <v>178</v>
      </c>
      <c r="G6280" s="148">
        <v>205</v>
      </c>
      <c r="H6280" s="148">
        <v>46915.369999999995</v>
      </c>
    </row>
    <row r="6281" spans="2:8">
      <c r="B6281" s="211">
        <v>2018</v>
      </c>
      <c r="C6281" s="213">
        <v>4</v>
      </c>
      <c r="D6281" s="209" t="s">
        <v>119</v>
      </c>
      <c r="E6281" s="204" t="s">
        <v>285</v>
      </c>
      <c r="F6281" s="148">
        <v>14473</v>
      </c>
      <c r="G6281" s="148">
        <v>16891</v>
      </c>
      <c r="H6281" s="148">
        <v>3561920.0900000008</v>
      </c>
    </row>
    <row r="6282" spans="2:8">
      <c r="B6282" s="211">
        <v>2018</v>
      </c>
      <c r="C6282" s="213">
        <v>4</v>
      </c>
      <c r="D6282" s="209" t="s">
        <v>119</v>
      </c>
      <c r="E6282" s="204" t="s">
        <v>292</v>
      </c>
      <c r="F6282" s="148">
        <v>12250</v>
      </c>
      <c r="G6282" s="148">
        <v>14289</v>
      </c>
      <c r="H6282" s="148">
        <v>2549999.9699999993</v>
      </c>
    </row>
    <row r="6283" spans="2:8">
      <c r="B6283" s="211">
        <v>2018</v>
      </c>
      <c r="C6283" s="213">
        <v>4</v>
      </c>
      <c r="D6283" s="209" t="s">
        <v>119</v>
      </c>
      <c r="E6283" s="204" t="s">
        <v>293</v>
      </c>
      <c r="F6283" s="148">
        <v>5</v>
      </c>
      <c r="G6283" s="148">
        <v>6</v>
      </c>
      <c r="H6283" s="148">
        <v>4370.3999999999996</v>
      </c>
    </row>
    <row r="6284" spans="2:8">
      <c r="B6284" s="211">
        <v>2018</v>
      </c>
      <c r="C6284" s="213">
        <v>4</v>
      </c>
      <c r="D6284" s="209" t="s">
        <v>119</v>
      </c>
      <c r="E6284" s="204" t="s">
        <v>294</v>
      </c>
      <c r="F6284" s="148">
        <v>9</v>
      </c>
      <c r="G6284" s="148">
        <v>10</v>
      </c>
      <c r="H6284" s="148">
        <v>7000</v>
      </c>
    </row>
    <row r="6285" spans="2:8">
      <c r="B6285" s="211">
        <v>2018</v>
      </c>
      <c r="C6285" s="213">
        <v>4</v>
      </c>
      <c r="D6285" s="209" t="s">
        <v>119</v>
      </c>
      <c r="E6285" s="204" t="s">
        <v>302</v>
      </c>
      <c r="F6285" s="148">
        <v>40323</v>
      </c>
      <c r="G6285" s="148">
        <v>47046</v>
      </c>
      <c r="H6285" s="148">
        <v>9334823.1500000022</v>
      </c>
    </row>
    <row r="6286" spans="2:8">
      <c r="B6286" s="211">
        <v>2018</v>
      </c>
      <c r="C6286" s="213">
        <v>4</v>
      </c>
      <c r="D6286" s="209" t="s">
        <v>119</v>
      </c>
      <c r="E6286" s="204" t="s">
        <v>548</v>
      </c>
      <c r="F6286" s="148">
        <v>275</v>
      </c>
      <c r="G6286" s="148">
        <v>320</v>
      </c>
      <c r="H6286" s="148">
        <v>50000</v>
      </c>
    </row>
    <row r="6287" spans="2:8">
      <c r="B6287" s="211">
        <v>2018</v>
      </c>
      <c r="C6287" s="213">
        <v>4</v>
      </c>
      <c r="D6287" s="209" t="s">
        <v>119</v>
      </c>
      <c r="E6287" s="204" t="s">
        <v>470</v>
      </c>
      <c r="F6287" s="148">
        <v>5496</v>
      </c>
      <c r="G6287" s="148">
        <v>6414</v>
      </c>
      <c r="H6287" s="148">
        <v>1203697.53</v>
      </c>
    </row>
    <row r="6288" spans="2:8">
      <c r="B6288" s="211">
        <v>2018</v>
      </c>
      <c r="C6288" s="213">
        <v>4</v>
      </c>
      <c r="D6288" s="209" t="s">
        <v>119</v>
      </c>
      <c r="E6288" s="204" t="s">
        <v>471</v>
      </c>
      <c r="F6288" s="148">
        <v>3754</v>
      </c>
      <c r="G6288" s="148">
        <v>4382</v>
      </c>
      <c r="H6288" s="148">
        <v>830721.9</v>
      </c>
    </row>
    <row r="6289" spans="2:8">
      <c r="B6289" s="211">
        <v>2018</v>
      </c>
      <c r="C6289" s="213">
        <v>4</v>
      </c>
      <c r="D6289" s="209" t="s">
        <v>119</v>
      </c>
      <c r="E6289" s="204" t="s">
        <v>472</v>
      </c>
      <c r="F6289" s="148">
        <v>19539</v>
      </c>
      <c r="G6289" s="148">
        <v>22799</v>
      </c>
      <c r="H6289" s="148">
        <v>5423749.5800000001</v>
      </c>
    </row>
    <row r="6290" spans="2:8">
      <c r="B6290" s="211">
        <v>2018</v>
      </c>
      <c r="C6290" s="213">
        <v>4</v>
      </c>
      <c r="D6290" s="209" t="s">
        <v>119</v>
      </c>
      <c r="E6290" s="204" t="s">
        <v>316</v>
      </c>
      <c r="F6290" s="148">
        <v>2498</v>
      </c>
      <c r="G6290" s="148">
        <v>2911</v>
      </c>
      <c r="H6290" s="148">
        <v>521198</v>
      </c>
    </row>
    <row r="6291" spans="2:8">
      <c r="B6291" s="211">
        <v>2018</v>
      </c>
      <c r="C6291" s="213">
        <v>4</v>
      </c>
      <c r="D6291" s="209" t="s">
        <v>119</v>
      </c>
      <c r="E6291" s="204" t="s">
        <v>321</v>
      </c>
      <c r="F6291" s="148">
        <v>1128</v>
      </c>
      <c r="G6291" s="148">
        <v>1316</v>
      </c>
      <c r="H6291" s="148">
        <v>232945.41999999998</v>
      </c>
    </row>
    <row r="6292" spans="2:8">
      <c r="B6292" s="211">
        <v>2018</v>
      </c>
      <c r="C6292" s="213">
        <v>4</v>
      </c>
      <c r="D6292" s="209" t="s">
        <v>119</v>
      </c>
      <c r="E6292" s="204" t="s">
        <v>554</v>
      </c>
      <c r="F6292" s="148">
        <v>33</v>
      </c>
      <c r="G6292" s="148">
        <v>39</v>
      </c>
      <c r="H6292" s="148">
        <v>11661.97</v>
      </c>
    </row>
    <row r="6293" spans="2:8">
      <c r="B6293" s="211">
        <v>2018</v>
      </c>
      <c r="C6293" s="213">
        <v>4</v>
      </c>
      <c r="D6293" s="209" t="s">
        <v>119</v>
      </c>
      <c r="E6293" s="204" t="s">
        <v>324</v>
      </c>
      <c r="F6293" s="148">
        <v>24762</v>
      </c>
      <c r="G6293" s="148">
        <v>28891</v>
      </c>
      <c r="H6293" s="148">
        <v>4953186.7300000004</v>
      </c>
    </row>
    <row r="6294" spans="2:8">
      <c r="B6294" s="211">
        <v>2018</v>
      </c>
      <c r="C6294" s="213">
        <v>4</v>
      </c>
      <c r="D6294" s="209" t="s">
        <v>119</v>
      </c>
      <c r="E6294" s="204" t="s">
        <v>484</v>
      </c>
      <c r="F6294" s="148">
        <v>229</v>
      </c>
      <c r="G6294" s="148">
        <v>267</v>
      </c>
      <c r="H6294" s="148">
        <v>84837.790000000008</v>
      </c>
    </row>
    <row r="6295" spans="2:8">
      <c r="B6295" s="211">
        <v>2018</v>
      </c>
      <c r="C6295" s="213">
        <v>4</v>
      </c>
      <c r="D6295" s="209" t="s">
        <v>119</v>
      </c>
      <c r="E6295" s="204" t="s">
        <v>327</v>
      </c>
      <c r="F6295" s="148">
        <v>275</v>
      </c>
      <c r="G6295" s="148">
        <v>321</v>
      </c>
      <c r="H6295" s="148">
        <v>71983</v>
      </c>
    </row>
    <row r="6296" spans="2:8">
      <c r="B6296" s="211">
        <v>2018</v>
      </c>
      <c r="C6296" s="213">
        <v>4</v>
      </c>
      <c r="D6296" s="209" t="s">
        <v>119</v>
      </c>
      <c r="E6296" s="204" t="s">
        <v>330</v>
      </c>
      <c r="F6296" s="148">
        <v>46715</v>
      </c>
      <c r="G6296" s="148">
        <v>54509</v>
      </c>
      <c r="H6296" s="148">
        <v>10773673.589999998</v>
      </c>
    </row>
    <row r="6297" spans="2:8">
      <c r="B6297" s="211">
        <v>2018</v>
      </c>
      <c r="C6297" s="213">
        <v>4</v>
      </c>
      <c r="D6297" s="209" t="s">
        <v>119</v>
      </c>
      <c r="E6297" s="204" t="s">
        <v>338</v>
      </c>
      <c r="F6297" s="148">
        <v>1100</v>
      </c>
      <c r="G6297" s="148">
        <v>1283</v>
      </c>
      <c r="H6297" s="148">
        <v>223707.74</v>
      </c>
    </row>
    <row r="6298" spans="2:8">
      <c r="B6298" s="211">
        <v>2018</v>
      </c>
      <c r="C6298" s="213">
        <v>4</v>
      </c>
      <c r="D6298" s="209" t="s">
        <v>119</v>
      </c>
      <c r="E6298" s="204" t="s">
        <v>347</v>
      </c>
      <c r="F6298" s="148">
        <v>275</v>
      </c>
      <c r="G6298" s="148">
        <v>321</v>
      </c>
      <c r="H6298" s="148">
        <v>70000</v>
      </c>
    </row>
    <row r="6299" spans="2:8">
      <c r="B6299" s="211">
        <v>2018</v>
      </c>
      <c r="C6299" s="213">
        <v>4</v>
      </c>
      <c r="D6299" s="209" t="s">
        <v>119</v>
      </c>
      <c r="E6299" s="204" t="s">
        <v>414</v>
      </c>
      <c r="F6299" s="148">
        <v>11224</v>
      </c>
      <c r="G6299" s="148">
        <v>13113</v>
      </c>
      <c r="H6299" s="148">
        <v>4621521.9399999985</v>
      </c>
    </row>
    <row r="6300" spans="2:8">
      <c r="B6300" s="211">
        <v>2018</v>
      </c>
      <c r="C6300" s="213">
        <v>4</v>
      </c>
      <c r="D6300" s="209" t="s">
        <v>119</v>
      </c>
      <c r="E6300" s="204" t="s">
        <v>415</v>
      </c>
      <c r="F6300" s="148">
        <v>5631</v>
      </c>
      <c r="G6300" s="148">
        <v>6573</v>
      </c>
      <c r="H6300" s="148">
        <v>1948083.5100000002</v>
      </c>
    </row>
    <row r="6301" spans="2:8">
      <c r="B6301" s="211">
        <v>2018</v>
      </c>
      <c r="C6301" s="213">
        <v>4</v>
      </c>
      <c r="D6301" s="209" t="s">
        <v>119</v>
      </c>
      <c r="E6301" s="204" t="s">
        <v>349</v>
      </c>
      <c r="F6301" s="148">
        <v>550</v>
      </c>
      <c r="G6301" s="148">
        <v>641</v>
      </c>
      <c r="H6301" s="148">
        <v>160000</v>
      </c>
    </row>
    <row r="6302" spans="2:8">
      <c r="B6302" s="211">
        <v>2018</v>
      </c>
      <c r="C6302" s="213">
        <v>4</v>
      </c>
      <c r="D6302" s="209" t="s">
        <v>119</v>
      </c>
      <c r="E6302" s="204" t="s">
        <v>351</v>
      </c>
      <c r="F6302" s="148">
        <v>2</v>
      </c>
      <c r="G6302" s="148">
        <v>3</v>
      </c>
      <c r="H6302" s="148">
        <v>849.99000000000012</v>
      </c>
    </row>
    <row r="6303" spans="2:8">
      <c r="B6303" s="211">
        <v>2018</v>
      </c>
      <c r="C6303" s="213">
        <v>4</v>
      </c>
      <c r="D6303" s="209" t="s">
        <v>119</v>
      </c>
      <c r="E6303" s="204" t="s">
        <v>355</v>
      </c>
      <c r="F6303" s="148">
        <v>2203</v>
      </c>
      <c r="G6303" s="148">
        <v>2569</v>
      </c>
      <c r="H6303" s="148">
        <v>400000</v>
      </c>
    </row>
    <row r="6304" spans="2:8">
      <c r="B6304" s="211">
        <v>2018</v>
      </c>
      <c r="C6304" s="213">
        <v>4</v>
      </c>
      <c r="D6304" s="209" t="s">
        <v>119</v>
      </c>
      <c r="E6304" s="204" t="s">
        <v>474</v>
      </c>
      <c r="F6304" s="148">
        <v>15144</v>
      </c>
      <c r="G6304" s="148">
        <v>17674</v>
      </c>
      <c r="H6304" s="148">
        <v>3167098.18</v>
      </c>
    </row>
    <row r="6305" spans="2:8">
      <c r="B6305" s="211">
        <v>2018</v>
      </c>
      <c r="C6305" s="213">
        <v>4</v>
      </c>
      <c r="D6305" s="209" t="s">
        <v>119</v>
      </c>
      <c r="E6305" s="204" t="s">
        <v>481</v>
      </c>
      <c r="F6305" s="148">
        <v>275</v>
      </c>
      <c r="G6305" s="148">
        <v>321</v>
      </c>
      <c r="H6305" s="148">
        <v>61687.26</v>
      </c>
    </row>
    <row r="6306" spans="2:8">
      <c r="B6306" s="211">
        <v>2018</v>
      </c>
      <c r="C6306" s="213">
        <v>4</v>
      </c>
      <c r="D6306" s="209" t="s">
        <v>119</v>
      </c>
      <c r="E6306" s="204" t="s">
        <v>417</v>
      </c>
      <c r="F6306" s="148">
        <v>1412</v>
      </c>
      <c r="G6306" s="148">
        <v>1647</v>
      </c>
      <c r="H6306" s="148">
        <v>315241.2</v>
      </c>
    </row>
    <row r="6307" spans="2:8">
      <c r="B6307" s="211">
        <v>2018</v>
      </c>
      <c r="C6307" s="213">
        <v>4</v>
      </c>
      <c r="D6307" s="209" t="s">
        <v>119</v>
      </c>
      <c r="E6307" s="204" t="s">
        <v>375</v>
      </c>
      <c r="F6307" s="148">
        <v>16390</v>
      </c>
      <c r="G6307" s="148">
        <v>19122</v>
      </c>
      <c r="H6307" s="148">
        <v>3630000.02</v>
      </c>
    </row>
    <row r="6308" spans="2:8">
      <c r="B6308" s="211">
        <v>2018</v>
      </c>
      <c r="C6308" s="213">
        <v>4</v>
      </c>
      <c r="D6308" s="209" t="s">
        <v>119</v>
      </c>
      <c r="E6308" s="204" t="s">
        <v>376</v>
      </c>
      <c r="F6308" s="148">
        <v>1927</v>
      </c>
      <c r="G6308" s="148">
        <v>2248</v>
      </c>
      <c r="H6308" s="148">
        <v>549584.21000000008</v>
      </c>
    </row>
    <row r="6309" spans="2:8">
      <c r="B6309" s="211">
        <v>2018</v>
      </c>
      <c r="C6309" s="213">
        <v>4</v>
      </c>
      <c r="D6309" s="209" t="s">
        <v>119</v>
      </c>
      <c r="E6309" s="204" t="s">
        <v>385</v>
      </c>
      <c r="F6309" s="148">
        <v>2</v>
      </c>
      <c r="G6309" s="148">
        <v>2</v>
      </c>
      <c r="H6309" s="148">
        <v>770</v>
      </c>
    </row>
    <row r="6310" spans="2:8">
      <c r="B6310" s="211">
        <v>2018</v>
      </c>
      <c r="C6310" s="213">
        <v>4</v>
      </c>
      <c r="D6310" s="209" t="s">
        <v>119</v>
      </c>
      <c r="E6310" s="204" t="s">
        <v>418</v>
      </c>
      <c r="F6310" s="148">
        <v>152</v>
      </c>
      <c r="G6310" s="148">
        <v>180</v>
      </c>
      <c r="H6310" s="148">
        <v>75544.819999999992</v>
      </c>
    </row>
    <row r="6311" spans="2:8">
      <c r="B6311" s="211">
        <v>2018</v>
      </c>
      <c r="C6311" s="213">
        <v>4</v>
      </c>
      <c r="D6311" s="209" t="s">
        <v>119</v>
      </c>
      <c r="E6311" s="204" t="s">
        <v>390</v>
      </c>
      <c r="F6311" s="148">
        <v>37238</v>
      </c>
      <c r="G6311" s="148">
        <v>43433</v>
      </c>
      <c r="H6311" s="148">
        <v>14955676.269999998</v>
      </c>
    </row>
    <row r="6312" spans="2:8">
      <c r="B6312" s="211">
        <v>2018</v>
      </c>
      <c r="C6312" s="213">
        <v>4</v>
      </c>
      <c r="D6312" s="209" t="s">
        <v>119</v>
      </c>
      <c r="E6312" s="204" t="s">
        <v>394</v>
      </c>
      <c r="F6312" s="148">
        <v>278</v>
      </c>
      <c r="G6312" s="148">
        <v>326</v>
      </c>
      <c r="H6312" s="148">
        <v>57129.14</v>
      </c>
    </row>
    <row r="6313" spans="2:8">
      <c r="B6313" s="211">
        <v>2018</v>
      </c>
      <c r="C6313" s="213">
        <v>4</v>
      </c>
      <c r="D6313" s="209" t="s">
        <v>119</v>
      </c>
      <c r="E6313" s="204" t="s">
        <v>396</v>
      </c>
      <c r="F6313" s="148">
        <v>266</v>
      </c>
      <c r="G6313" s="148">
        <v>309</v>
      </c>
      <c r="H6313" s="148">
        <v>143000</v>
      </c>
    </row>
    <row r="6314" spans="2:8">
      <c r="B6314" s="211">
        <v>2018</v>
      </c>
      <c r="C6314" s="213">
        <v>4</v>
      </c>
      <c r="D6314" s="209" t="s">
        <v>119</v>
      </c>
      <c r="E6314" s="204" t="s">
        <v>397</v>
      </c>
      <c r="F6314" s="148">
        <v>5499</v>
      </c>
      <c r="G6314" s="148">
        <v>6417</v>
      </c>
      <c r="H6314" s="148">
        <v>1170803.2100000004</v>
      </c>
    </row>
    <row r="6315" spans="2:8">
      <c r="B6315" s="211">
        <v>2018</v>
      </c>
      <c r="C6315" s="213">
        <v>4</v>
      </c>
      <c r="D6315" s="209" t="s">
        <v>119</v>
      </c>
      <c r="E6315" s="204" t="s">
        <v>477</v>
      </c>
      <c r="F6315" s="148">
        <v>53456</v>
      </c>
      <c r="G6315" s="148">
        <v>62370</v>
      </c>
      <c r="H6315" s="148">
        <v>18009744.439999998</v>
      </c>
    </row>
    <row r="6316" spans="2:8">
      <c r="B6316" s="211">
        <v>2018</v>
      </c>
      <c r="C6316" s="213">
        <v>4</v>
      </c>
      <c r="D6316" s="209" t="s">
        <v>119</v>
      </c>
      <c r="E6316" s="204" t="s">
        <v>400</v>
      </c>
      <c r="F6316" s="148">
        <v>36</v>
      </c>
      <c r="G6316" s="148">
        <v>42</v>
      </c>
      <c r="H6316" s="148">
        <v>15825.6</v>
      </c>
    </row>
    <row r="6317" spans="2:8">
      <c r="B6317" s="211">
        <v>2018</v>
      </c>
      <c r="C6317" s="213">
        <v>4</v>
      </c>
      <c r="D6317" s="209" t="s">
        <v>119</v>
      </c>
      <c r="E6317" s="204" t="s">
        <v>401</v>
      </c>
      <c r="F6317" s="148">
        <v>250</v>
      </c>
      <c r="G6317" s="148">
        <v>291</v>
      </c>
      <c r="H6317" s="148">
        <v>96451.25</v>
      </c>
    </row>
    <row r="6318" spans="2:8">
      <c r="B6318" s="211">
        <v>2018</v>
      </c>
      <c r="C6318" s="213">
        <v>4</v>
      </c>
      <c r="D6318" s="209" t="s">
        <v>119</v>
      </c>
      <c r="E6318" s="204" t="s">
        <v>402</v>
      </c>
      <c r="F6318" s="148">
        <v>5229</v>
      </c>
      <c r="G6318" s="148">
        <v>6103</v>
      </c>
      <c r="H6318" s="148">
        <v>1414408.5799999998</v>
      </c>
    </row>
    <row r="6319" spans="2:8">
      <c r="B6319" s="211">
        <v>2018</v>
      </c>
      <c r="C6319" s="213">
        <v>4</v>
      </c>
      <c r="D6319" s="209" t="s">
        <v>119</v>
      </c>
      <c r="E6319" s="204" t="s">
        <v>405</v>
      </c>
      <c r="F6319" s="148">
        <v>448</v>
      </c>
      <c r="G6319" s="148">
        <v>522</v>
      </c>
      <c r="H6319" s="148">
        <v>129437.69999999998</v>
      </c>
    </row>
    <row r="6320" spans="2:8">
      <c r="B6320" s="211">
        <v>2018</v>
      </c>
      <c r="C6320" s="213">
        <v>4</v>
      </c>
      <c r="D6320" s="209" t="s">
        <v>119</v>
      </c>
      <c r="E6320" s="204" t="s">
        <v>461</v>
      </c>
      <c r="F6320" s="148">
        <v>7</v>
      </c>
      <c r="G6320" s="148">
        <v>8</v>
      </c>
      <c r="H6320" s="148">
        <v>1843.44</v>
      </c>
    </row>
    <row r="6321" spans="2:8">
      <c r="B6321" s="211">
        <v>2018</v>
      </c>
      <c r="C6321" s="213">
        <v>4</v>
      </c>
      <c r="D6321" s="209" t="s">
        <v>119</v>
      </c>
      <c r="E6321" s="204" t="s">
        <v>409</v>
      </c>
      <c r="F6321" s="148">
        <v>555</v>
      </c>
      <c r="G6321" s="148">
        <v>647</v>
      </c>
      <c r="H6321" s="148">
        <v>142314.82999999999</v>
      </c>
    </row>
    <row r="6322" spans="2:8">
      <c r="B6322" s="211">
        <v>2018</v>
      </c>
      <c r="C6322" s="213">
        <v>4</v>
      </c>
      <c r="D6322" s="209" t="s">
        <v>119</v>
      </c>
      <c r="E6322" s="204" t="s">
        <v>413</v>
      </c>
      <c r="F6322" s="148">
        <v>8659</v>
      </c>
      <c r="G6322" s="148">
        <v>10102</v>
      </c>
      <c r="H6322" s="148">
        <v>1818000</v>
      </c>
    </row>
    <row r="6323" spans="2:8">
      <c r="B6323" s="211">
        <v>2018</v>
      </c>
      <c r="C6323" s="213">
        <v>4</v>
      </c>
      <c r="D6323" s="209" t="s">
        <v>119</v>
      </c>
      <c r="E6323" s="204" t="s">
        <v>485</v>
      </c>
      <c r="F6323" s="148">
        <v>28</v>
      </c>
      <c r="G6323" s="148">
        <v>32</v>
      </c>
      <c r="H6323" s="148">
        <v>8739</v>
      </c>
    </row>
    <row r="6324" spans="2:8">
      <c r="B6324" s="211">
        <v>2018</v>
      </c>
      <c r="C6324" s="213">
        <v>4</v>
      </c>
      <c r="D6324" s="209" t="s">
        <v>157</v>
      </c>
      <c r="E6324" s="204" t="s">
        <v>248</v>
      </c>
      <c r="F6324" s="148">
        <v>550</v>
      </c>
      <c r="G6324" s="148">
        <v>641</v>
      </c>
      <c r="H6324" s="148">
        <v>120000</v>
      </c>
    </row>
    <row r="6325" spans="2:8">
      <c r="B6325" s="211">
        <v>2018</v>
      </c>
      <c r="C6325" s="213">
        <v>4</v>
      </c>
      <c r="D6325" s="209" t="s">
        <v>157</v>
      </c>
      <c r="E6325" s="204" t="s">
        <v>481</v>
      </c>
      <c r="F6325" s="148">
        <v>275</v>
      </c>
      <c r="G6325" s="148">
        <v>321</v>
      </c>
      <c r="H6325" s="148">
        <v>65450.39</v>
      </c>
    </row>
    <row r="6326" spans="2:8">
      <c r="B6326" s="211">
        <v>2018</v>
      </c>
      <c r="C6326" s="213">
        <v>4</v>
      </c>
      <c r="D6326" s="209" t="s">
        <v>120</v>
      </c>
      <c r="E6326" s="204" t="s">
        <v>414</v>
      </c>
      <c r="F6326" s="148">
        <v>35</v>
      </c>
      <c r="G6326" s="148">
        <v>40</v>
      </c>
      <c r="H6326" s="148">
        <v>12466.92</v>
      </c>
    </row>
    <row r="6327" spans="2:8">
      <c r="B6327" s="211">
        <v>2018</v>
      </c>
      <c r="C6327" s="213">
        <v>4</v>
      </c>
      <c r="D6327" s="209" t="s">
        <v>121</v>
      </c>
      <c r="E6327" s="204" t="s">
        <v>472</v>
      </c>
      <c r="F6327" s="148">
        <v>1374</v>
      </c>
      <c r="G6327" s="148">
        <v>1602</v>
      </c>
      <c r="H6327" s="148">
        <v>440449.99999999994</v>
      </c>
    </row>
    <row r="6328" spans="2:8">
      <c r="B6328" s="211">
        <v>2018</v>
      </c>
      <c r="C6328" s="213">
        <v>4</v>
      </c>
      <c r="D6328" s="209" t="s">
        <v>95</v>
      </c>
      <c r="E6328" s="204" t="s">
        <v>267</v>
      </c>
      <c r="F6328" s="148">
        <v>275</v>
      </c>
      <c r="G6328" s="148">
        <v>320</v>
      </c>
      <c r="H6328" s="148">
        <v>83197.010000000009</v>
      </c>
    </row>
    <row r="6329" spans="2:8">
      <c r="B6329" s="211">
        <v>2018</v>
      </c>
      <c r="C6329" s="213">
        <v>4</v>
      </c>
      <c r="D6329" s="209" t="s">
        <v>95</v>
      </c>
      <c r="E6329" s="204" t="s">
        <v>471</v>
      </c>
      <c r="F6329" s="148">
        <v>2198</v>
      </c>
      <c r="G6329" s="148">
        <v>2563</v>
      </c>
      <c r="H6329" s="148">
        <v>789813.65</v>
      </c>
    </row>
    <row r="6330" spans="2:8">
      <c r="B6330" s="211">
        <v>2018</v>
      </c>
      <c r="C6330" s="213">
        <v>4</v>
      </c>
      <c r="D6330" s="209" t="s">
        <v>95</v>
      </c>
      <c r="E6330" s="204" t="s">
        <v>321</v>
      </c>
      <c r="F6330" s="148">
        <v>274</v>
      </c>
      <c r="G6330" s="148">
        <v>320</v>
      </c>
      <c r="H6330" s="148">
        <v>61233.18</v>
      </c>
    </row>
    <row r="6331" spans="2:8">
      <c r="B6331" s="211">
        <v>2018</v>
      </c>
      <c r="C6331" s="213">
        <v>4</v>
      </c>
      <c r="D6331" s="209" t="s">
        <v>95</v>
      </c>
      <c r="E6331" s="204" t="s">
        <v>330</v>
      </c>
      <c r="F6331" s="148">
        <v>5126</v>
      </c>
      <c r="G6331" s="148">
        <v>5982</v>
      </c>
      <c r="H6331" s="148">
        <v>1182265.9999999998</v>
      </c>
    </row>
    <row r="6332" spans="2:8">
      <c r="B6332" s="211">
        <v>2018</v>
      </c>
      <c r="C6332" s="213">
        <v>4</v>
      </c>
      <c r="D6332" s="209" t="s">
        <v>95</v>
      </c>
      <c r="E6332" s="204" t="s">
        <v>414</v>
      </c>
      <c r="F6332" s="148">
        <v>27</v>
      </c>
      <c r="G6332" s="148">
        <v>31</v>
      </c>
      <c r="H6332" s="148">
        <v>9602.2800000000007</v>
      </c>
    </row>
    <row r="6333" spans="2:8">
      <c r="B6333" s="211">
        <v>2018</v>
      </c>
      <c r="C6333" s="213">
        <v>4</v>
      </c>
      <c r="D6333" s="209" t="s">
        <v>95</v>
      </c>
      <c r="E6333" s="204" t="s">
        <v>545</v>
      </c>
      <c r="F6333" s="148">
        <v>550</v>
      </c>
      <c r="G6333" s="148">
        <v>641</v>
      </c>
      <c r="H6333" s="148">
        <v>11989825</v>
      </c>
    </row>
    <row r="6334" spans="2:8">
      <c r="B6334" s="211">
        <v>2018</v>
      </c>
      <c r="C6334" s="213">
        <v>4</v>
      </c>
      <c r="D6334" s="209" t="s">
        <v>95</v>
      </c>
      <c r="E6334" s="204" t="s">
        <v>375</v>
      </c>
      <c r="F6334" s="148">
        <v>1110</v>
      </c>
      <c r="G6334" s="148">
        <v>1293</v>
      </c>
      <c r="H6334" s="148">
        <v>350000</v>
      </c>
    </row>
    <row r="6335" spans="2:8">
      <c r="B6335" s="211">
        <v>2018</v>
      </c>
      <c r="C6335" s="213">
        <v>4</v>
      </c>
      <c r="D6335" s="209" t="s">
        <v>95</v>
      </c>
      <c r="E6335" s="204" t="s">
        <v>418</v>
      </c>
      <c r="F6335" s="148">
        <v>78</v>
      </c>
      <c r="G6335" s="148">
        <v>91</v>
      </c>
      <c r="H6335" s="148">
        <v>42828.799999999996</v>
      </c>
    </row>
    <row r="6336" spans="2:8">
      <c r="B6336" s="211">
        <v>2018</v>
      </c>
      <c r="C6336" s="213">
        <v>4</v>
      </c>
      <c r="D6336" s="209" t="s">
        <v>95</v>
      </c>
      <c r="E6336" s="204" t="s">
        <v>390</v>
      </c>
      <c r="F6336" s="148">
        <v>1098</v>
      </c>
      <c r="G6336" s="148">
        <v>1281</v>
      </c>
      <c r="H6336" s="148">
        <v>243921.37000000002</v>
      </c>
    </row>
    <row r="6337" spans="2:8">
      <c r="B6337" s="211">
        <v>2018</v>
      </c>
      <c r="C6337" s="213">
        <v>4</v>
      </c>
      <c r="D6337" s="209" t="s">
        <v>95</v>
      </c>
      <c r="E6337" s="204" t="s">
        <v>394</v>
      </c>
      <c r="F6337" s="148">
        <v>2</v>
      </c>
      <c r="G6337" s="148">
        <v>2</v>
      </c>
      <c r="H6337" s="148">
        <v>1466</v>
      </c>
    </row>
    <row r="6338" spans="2:8">
      <c r="B6338" s="211">
        <v>2018</v>
      </c>
      <c r="C6338" s="213">
        <v>4</v>
      </c>
      <c r="D6338" s="209" t="s">
        <v>95</v>
      </c>
      <c r="E6338" s="204" t="s">
        <v>397</v>
      </c>
      <c r="F6338" s="148">
        <v>1796</v>
      </c>
      <c r="G6338" s="148">
        <v>2096</v>
      </c>
      <c r="H6338" s="148">
        <v>479044.9</v>
      </c>
    </row>
    <row r="6339" spans="2:8">
      <c r="B6339" s="211">
        <v>2018</v>
      </c>
      <c r="C6339" s="213">
        <v>4</v>
      </c>
      <c r="D6339" s="209" t="s">
        <v>95</v>
      </c>
      <c r="E6339" s="204" t="s">
        <v>477</v>
      </c>
      <c r="F6339" s="148">
        <v>1666</v>
      </c>
      <c r="G6339" s="148">
        <v>1943</v>
      </c>
      <c r="H6339" s="148">
        <v>403505.72</v>
      </c>
    </row>
    <row r="6340" spans="2:8">
      <c r="B6340" s="211">
        <v>2018</v>
      </c>
      <c r="C6340" s="213">
        <v>4</v>
      </c>
      <c r="D6340" s="209" t="s">
        <v>95</v>
      </c>
      <c r="E6340" s="204" t="s">
        <v>402</v>
      </c>
      <c r="F6340" s="148">
        <v>854</v>
      </c>
      <c r="G6340" s="148">
        <v>996</v>
      </c>
      <c r="H6340" s="148">
        <v>170725.7</v>
      </c>
    </row>
    <row r="6341" spans="2:8">
      <c r="B6341" s="211">
        <v>2018</v>
      </c>
      <c r="C6341" s="213">
        <v>4</v>
      </c>
      <c r="D6341" s="209" t="s">
        <v>167</v>
      </c>
      <c r="E6341" s="204" t="s">
        <v>474</v>
      </c>
      <c r="F6341" s="148">
        <v>275</v>
      </c>
      <c r="G6341" s="148">
        <v>320</v>
      </c>
      <c r="H6341" s="148">
        <v>69599.22</v>
      </c>
    </row>
    <row r="6342" spans="2:8">
      <c r="B6342" s="211">
        <v>2018</v>
      </c>
      <c r="C6342" s="213">
        <v>4</v>
      </c>
      <c r="D6342" s="209" t="s">
        <v>122</v>
      </c>
      <c r="E6342" s="204" t="s">
        <v>302</v>
      </c>
      <c r="F6342" s="148">
        <v>1100</v>
      </c>
      <c r="G6342" s="148">
        <v>1283</v>
      </c>
      <c r="H6342" s="148">
        <v>254624.7</v>
      </c>
    </row>
    <row r="6343" spans="2:8">
      <c r="B6343" s="211">
        <v>2018</v>
      </c>
      <c r="C6343" s="213">
        <v>4</v>
      </c>
      <c r="D6343" s="209" t="s">
        <v>122</v>
      </c>
      <c r="E6343" s="204" t="s">
        <v>472</v>
      </c>
      <c r="F6343" s="148">
        <v>1424</v>
      </c>
      <c r="G6343" s="148">
        <v>1660</v>
      </c>
      <c r="H6343" s="148">
        <v>440450</v>
      </c>
    </row>
    <row r="6344" spans="2:8">
      <c r="B6344" s="211">
        <v>2018</v>
      </c>
      <c r="C6344" s="213">
        <v>4</v>
      </c>
      <c r="D6344" s="209" t="s">
        <v>122</v>
      </c>
      <c r="E6344" s="204" t="s">
        <v>330</v>
      </c>
      <c r="F6344" s="148">
        <v>2563</v>
      </c>
      <c r="G6344" s="148">
        <v>2990</v>
      </c>
      <c r="H6344" s="148">
        <v>687117.12</v>
      </c>
    </row>
    <row r="6345" spans="2:8">
      <c r="B6345" s="211">
        <v>2018</v>
      </c>
      <c r="C6345" s="213">
        <v>4</v>
      </c>
      <c r="D6345" s="209" t="s">
        <v>122</v>
      </c>
      <c r="E6345" s="204" t="s">
        <v>474</v>
      </c>
      <c r="F6345" s="148">
        <v>275</v>
      </c>
      <c r="G6345" s="148">
        <v>321</v>
      </c>
      <c r="H6345" s="148">
        <v>69599.22</v>
      </c>
    </row>
    <row r="6346" spans="2:8">
      <c r="B6346" s="211">
        <v>2018</v>
      </c>
      <c r="C6346" s="213">
        <v>4</v>
      </c>
      <c r="D6346" s="209" t="s">
        <v>122</v>
      </c>
      <c r="E6346" s="204" t="s">
        <v>375</v>
      </c>
      <c r="F6346" s="148">
        <v>550</v>
      </c>
      <c r="G6346" s="148">
        <v>640</v>
      </c>
      <c r="H6346" s="148">
        <v>119999.99</v>
      </c>
    </row>
    <row r="6347" spans="2:8">
      <c r="B6347" s="211">
        <v>2018</v>
      </c>
      <c r="C6347" s="213">
        <v>4</v>
      </c>
      <c r="D6347" s="209" t="s">
        <v>122</v>
      </c>
      <c r="E6347" s="204" t="s">
        <v>384</v>
      </c>
      <c r="F6347" s="148">
        <v>765</v>
      </c>
      <c r="G6347" s="148">
        <v>892</v>
      </c>
      <c r="H6347" s="148">
        <v>150000</v>
      </c>
    </row>
    <row r="6348" spans="2:8">
      <c r="B6348" s="211">
        <v>2018</v>
      </c>
      <c r="C6348" s="213">
        <v>4</v>
      </c>
      <c r="D6348" s="209" t="s">
        <v>122</v>
      </c>
      <c r="E6348" s="204" t="s">
        <v>390</v>
      </c>
      <c r="F6348" s="148">
        <v>285</v>
      </c>
      <c r="G6348" s="148">
        <v>333</v>
      </c>
      <c r="H6348" s="148">
        <v>60000.110000000008</v>
      </c>
    </row>
    <row r="6349" spans="2:8">
      <c r="B6349" s="211">
        <v>2018</v>
      </c>
      <c r="C6349" s="213">
        <v>4</v>
      </c>
      <c r="D6349" s="209" t="s">
        <v>96</v>
      </c>
      <c r="E6349" s="204" t="s">
        <v>285</v>
      </c>
      <c r="F6349" s="148">
        <v>5513</v>
      </c>
      <c r="G6349" s="148">
        <v>6433</v>
      </c>
      <c r="H6349" s="148">
        <v>1302364.6299999997</v>
      </c>
    </row>
    <row r="6350" spans="2:8">
      <c r="B6350" s="211">
        <v>2018</v>
      </c>
      <c r="C6350" s="213">
        <v>4</v>
      </c>
      <c r="D6350" s="209" t="s">
        <v>96</v>
      </c>
      <c r="E6350" s="204" t="s">
        <v>470</v>
      </c>
      <c r="F6350" s="148">
        <v>5408</v>
      </c>
      <c r="G6350" s="148">
        <v>6307</v>
      </c>
      <c r="H6350" s="148">
        <v>1187680.96</v>
      </c>
    </row>
    <row r="6351" spans="2:8">
      <c r="B6351" s="211">
        <v>2018</v>
      </c>
      <c r="C6351" s="213">
        <v>4</v>
      </c>
      <c r="D6351" s="209" t="s">
        <v>96</v>
      </c>
      <c r="E6351" s="204" t="s">
        <v>330</v>
      </c>
      <c r="F6351" s="148">
        <v>1716</v>
      </c>
      <c r="G6351" s="148">
        <v>2002</v>
      </c>
      <c r="H6351" s="148">
        <v>477080</v>
      </c>
    </row>
    <row r="6352" spans="2:8">
      <c r="B6352" s="211">
        <v>2018</v>
      </c>
      <c r="C6352" s="213">
        <v>4</v>
      </c>
      <c r="D6352" s="209" t="s">
        <v>96</v>
      </c>
      <c r="E6352" s="204" t="s">
        <v>474</v>
      </c>
      <c r="F6352" s="148">
        <v>1502</v>
      </c>
      <c r="G6352" s="148">
        <v>1752</v>
      </c>
      <c r="H6352" s="148">
        <v>300000</v>
      </c>
    </row>
    <row r="6353" spans="2:8">
      <c r="B6353" s="211">
        <v>2018</v>
      </c>
      <c r="C6353" s="213">
        <v>4</v>
      </c>
      <c r="D6353" s="209" t="s">
        <v>96</v>
      </c>
      <c r="E6353" s="204" t="s">
        <v>477</v>
      </c>
      <c r="F6353" s="148">
        <v>599</v>
      </c>
      <c r="G6353" s="148">
        <v>699</v>
      </c>
      <c r="H6353" s="148">
        <v>139198.44</v>
      </c>
    </row>
    <row r="6354" spans="2:8">
      <c r="B6354" s="211">
        <v>2018</v>
      </c>
      <c r="C6354" s="213">
        <v>4</v>
      </c>
      <c r="D6354" s="209" t="s">
        <v>3</v>
      </c>
      <c r="E6354" s="204" t="s">
        <v>236</v>
      </c>
      <c r="F6354" s="148">
        <v>283</v>
      </c>
      <c r="G6354" s="148">
        <v>330</v>
      </c>
      <c r="H6354" s="148">
        <v>60058.86</v>
      </c>
    </row>
    <row r="6355" spans="2:8">
      <c r="B6355" s="211">
        <v>2018</v>
      </c>
      <c r="C6355" s="213">
        <v>4</v>
      </c>
      <c r="D6355" s="209" t="s">
        <v>3</v>
      </c>
      <c r="E6355" s="204" t="s">
        <v>265</v>
      </c>
      <c r="F6355" s="148">
        <v>255</v>
      </c>
      <c r="G6355" s="148">
        <v>297</v>
      </c>
      <c r="H6355" s="148">
        <v>59999.999999999993</v>
      </c>
    </row>
    <row r="6356" spans="2:8">
      <c r="B6356" s="211">
        <v>2018</v>
      </c>
      <c r="C6356" s="213">
        <v>4</v>
      </c>
      <c r="D6356" s="209" t="s">
        <v>3</v>
      </c>
      <c r="E6356" s="204" t="s">
        <v>292</v>
      </c>
      <c r="F6356" s="148">
        <v>1098</v>
      </c>
      <c r="G6356" s="148">
        <v>1282</v>
      </c>
      <c r="H6356" s="148">
        <v>240000</v>
      </c>
    </row>
    <row r="6357" spans="2:8">
      <c r="B6357" s="211">
        <v>2018</v>
      </c>
      <c r="C6357" s="213">
        <v>4</v>
      </c>
      <c r="D6357" s="209" t="s">
        <v>3</v>
      </c>
      <c r="E6357" s="204" t="s">
        <v>470</v>
      </c>
      <c r="F6357" s="148">
        <v>1502</v>
      </c>
      <c r="G6357" s="148">
        <v>1753</v>
      </c>
      <c r="H6357" s="148">
        <v>342640.17000000004</v>
      </c>
    </row>
    <row r="6358" spans="2:8">
      <c r="B6358" s="211">
        <v>2018</v>
      </c>
      <c r="C6358" s="213">
        <v>4</v>
      </c>
      <c r="D6358" s="209" t="s">
        <v>3</v>
      </c>
      <c r="E6358" s="204" t="s">
        <v>330</v>
      </c>
      <c r="F6358" s="148">
        <v>1477</v>
      </c>
      <c r="G6358" s="148">
        <v>1724</v>
      </c>
      <c r="H6358" s="148">
        <v>413895.01</v>
      </c>
    </row>
    <row r="6359" spans="2:8">
      <c r="B6359" s="211">
        <v>2018</v>
      </c>
      <c r="C6359" s="213">
        <v>4</v>
      </c>
      <c r="D6359" s="209" t="s">
        <v>3</v>
      </c>
      <c r="E6359" s="204" t="s">
        <v>474</v>
      </c>
      <c r="F6359" s="148">
        <v>549</v>
      </c>
      <c r="G6359" s="148">
        <v>641</v>
      </c>
      <c r="H6359" s="148">
        <v>120000</v>
      </c>
    </row>
    <row r="6360" spans="2:8">
      <c r="B6360" s="211">
        <v>2018</v>
      </c>
      <c r="C6360" s="213">
        <v>4</v>
      </c>
      <c r="D6360" s="209" t="s">
        <v>3</v>
      </c>
      <c r="E6360" s="204" t="s">
        <v>390</v>
      </c>
      <c r="F6360" s="148">
        <v>1774</v>
      </c>
      <c r="G6360" s="148">
        <v>2069</v>
      </c>
      <c r="H6360" s="148">
        <v>400134.78</v>
      </c>
    </row>
    <row r="6361" spans="2:8">
      <c r="B6361" s="211">
        <v>2018</v>
      </c>
      <c r="C6361" s="213">
        <v>4</v>
      </c>
      <c r="D6361" s="209" t="s">
        <v>3</v>
      </c>
      <c r="E6361" s="204" t="s">
        <v>477</v>
      </c>
      <c r="F6361" s="148">
        <v>1940</v>
      </c>
      <c r="G6361" s="148">
        <v>2264</v>
      </c>
      <c r="H6361" s="148">
        <v>487194.53</v>
      </c>
    </row>
    <row r="6362" spans="2:8">
      <c r="B6362" s="211">
        <v>2018</v>
      </c>
      <c r="C6362" s="213">
        <v>4</v>
      </c>
      <c r="D6362" s="209" t="s">
        <v>101</v>
      </c>
      <c r="E6362" s="204" t="s">
        <v>324</v>
      </c>
      <c r="F6362" s="148">
        <v>559</v>
      </c>
      <c r="G6362" s="148">
        <v>652</v>
      </c>
      <c r="H6362" s="148">
        <v>139198.44</v>
      </c>
    </row>
    <row r="6363" spans="2:8">
      <c r="B6363" s="211">
        <v>2018</v>
      </c>
      <c r="C6363" s="213">
        <v>4</v>
      </c>
      <c r="D6363" s="209" t="s">
        <v>101</v>
      </c>
      <c r="E6363" s="204" t="s">
        <v>375</v>
      </c>
      <c r="F6363" s="148">
        <v>285</v>
      </c>
      <c r="G6363" s="148">
        <v>332</v>
      </c>
      <c r="H6363" s="148">
        <v>70000</v>
      </c>
    </row>
    <row r="6364" spans="2:8">
      <c r="B6364" s="211">
        <v>2018</v>
      </c>
      <c r="C6364" s="213">
        <v>4</v>
      </c>
      <c r="D6364" s="209" t="s">
        <v>101</v>
      </c>
      <c r="E6364" s="204" t="s">
        <v>390</v>
      </c>
      <c r="F6364" s="148">
        <v>560</v>
      </c>
      <c r="G6364" s="148">
        <v>654</v>
      </c>
      <c r="H6364" s="148">
        <v>110000</v>
      </c>
    </row>
    <row r="6365" spans="2:8">
      <c r="B6365" s="211">
        <v>2018</v>
      </c>
      <c r="C6365" s="213">
        <v>4</v>
      </c>
      <c r="D6365" s="209" t="s">
        <v>174</v>
      </c>
      <c r="E6365" s="204" t="s">
        <v>414</v>
      </c>
      <c r="F6365" s="148">
        <v>74</v>
      </c>
      <c r="G6365" s="148">
        <v>87</v>
      </c>
      <c r="H6365" s="148">
        <v>23528.720000000001</v>
      </c>
    </row>
    <row r="6366" spans="2:8">
      <c r="B6366" s="211">
        <v>2018</v>
      </c>
      <c r="C6366" s="213">
        <v>4</v>
      </c>
      <c r="D6366" s="209" t="s">
        <v>123</v>
      </c>
      <c r="E6366" s="204" t="s">
        <v>324</v>
      </c>
      <c r="F6366" s="148">
        <v>100</v>
      </c>
      <c r="G6366" s="148">
        <v>117</v>
      </c>
      <c r="H6366" s="148">
        <v>50000</v>
      </c>
    </row>
    <row r="6367" spans="2:8">
      <c r="B6367" s="211">
        <v>2018</v>
      </c>
      <c r="C6367" s="213">
        <v>4</v>
      </c>
      <c r="D6367" s="209" t="s">
        <v>123</v>
      </c>
      <c r="E6367" s="204" t="s">
        <v>330</v>
      </c>
      <c r="F6367" s="148">
        <v>275</v>
      </c>
      <c r="G6367" s="148">
        <v>321</v>
      </c>
      <c r="H6367" s="148">
        <v>60466.270000000004</v>
      </c>
    </row>
    <row r="6368" spans="2:8">
      <c r="B6368" s="211">
        <v>2018</v>
      </c>
      <c r="C6368" s="213">
        <v>4</v>
      </c>
      <c r="D6368" s="209" t="s">
        <v>126</v>
      </c>
      <c r="E6368" s="204" t="s">
        <v>292</v>
      </c>
      <c r="F6368" s="148">
        <v>275</v>
      </c>
      <c r="G6368" s="148">
        <v>320</v>
      </c>
      <c r="H6368" s="148">
        <v>60000</v>
      </c>
    </row>
    <row r="6369" spans="2:8">
      <c r="B6369" s="211">
        <v>2018</v>
      </c>
      <c r="C6369" s="213">
        <v>4</v>
      </c>
      <c r="D6369" s="209" t="s">
        <v>126</v>
      </c>
      <c r="E6369" s="204" t="s">
        <v>470</v>
      </c>
      <c r="F6369" s="148">
        <v>276</v>
      </c>
      <c r="G6369" s="148">
        <v>322</v>
      </c>
      <c r="H6369" s="148">
        <v>69984.25</v>
      </c>
    </row>
    <row r="6370" spans="2:8">
      <c r="B6370" s="211">
        <v>2018</v>
      </c>
      <c r="C6370" s="213">
        <v>4</v>
      </c>
      <c r="D6370" s="209" t="s">
        <v>126</v>
      </c>
      <c r="E6370" s="204" t="s">
        <v>471</v>
      </c>
      <c r="F6370" s="148">
        <v>550</v>
      </c>
      <c r="G6370" s="148">
        <v>642</v>
      </c>
      <c r="H6370" s="148">
        <v>121234.35</v>
      </c>
    </row>
    <row r="6371" spans="2:8">
      <c r="B6371" s="211">
        <v>2018</v>
      </c>
      <c r="C6371" s="213">
        <v>4</v>
      </c>
      <c r="D6371" s="209" t="s">
        <v>175</v>
      </c>
      <c r="E6371" s="204" t="s">
        <v>330</v>
      </c>
      <c r="F6371" s="148">
        <v>275</v>
      </c>
      <c r="G6371" s="148">
        <v>321</v>
      </c>
      <c r="H6371" s="148">
        <v>58701.23</v>
      </c>
    </row>
    <row r="6372" spans="2:8">
      <c r="B6372" s="211">
        <v>2018</v>
      </c>
      <c r="C6372" s="213">
        <v>4</v>
      </c>
      <c r="D6372" s="209" t="s">
        <v>169</v>
      </c>
      <c r="E6372" s="204" t="s">
        <v>414</v>
      </c>
      <c r="F6372" s="148">
        <v>26</v>
      </c>
      <c r="G6372" s="148">
        <v>31</v>
      </c>
      <c r="H6372" s="148">
        <v>12065.04</v>
      </c>
    </row>
    <row r="6373" spans="2:8">
      <c r="B6373" s="211">
        <v>2018</v>
      </c>
      <c r="C6373" s="213">
        <v>4</v>
      </c>
      <c r="D6373" s="209" t="s">
        <v>127</v>
      </c>
      <c r="E6373" s="204" t="s">
        <v>236</v>
      </c>
      <c r="F6373" s="148">
        <v>825</v>
      </c>
      <c r="G6373" s="148">
        <v>962</v>
      </c>
      <c r="H6373" s="148">
        <v>179858.78</v>
      </c>
    </row>
    <row r="6374" spans="2:8">
      <c r="B6374" s="211">
        <v>2018</v>
      </c>
      <c r="C6374" s="213">
        <v>4</v>
      </c>
      <c r="D6374" s="209" t="s">
        <v>127</v>
      </c>
      <c r="E6374" s="204" t="s">
        <v>248</v>
      </c>
      <c r="F6374" s="148">
        <v>550</v>
      </c>
      <c r="G6374" s="148">
        <v>640</v>
      </c>
      <c r="H6374" s="148">
        <v>120000</v>
      </c>
    </row>
    <row r="6375" spans="2:8">
      <c r="B6375" s="211">
        <v>2018</v>
      </c>
      <c r="C6375" s="213">
        <v>4</v>
      </c>
      <c r="D6375" s="209" t="s">
        <v>127</v>
      </c>
      <c r="E6375" s="204" t="s">
        <v>292</v>
      </c>
      <c r="F6375" s="148">
        <v>392</v>
      </c>
      <c r="G6375" s="148">
        <v>460</v>
      </c>
      <c r="H6375" s="148">
        <v>208797.65999999997</v>
      </c>
    </row>
    <row r="6376" spans="2:8">
      <c r="B6376" s="211">
        <v>2018</v>
      </c>
      <c r="C6376" s="213">
        <v>4</v>
      </c>
      <c r="D6376" s="209" t="s">
        <v>127</v>
      </c>
      <c r="E6376" s="204" t="s">
        <v>470</v>
      </c>
      <c r="F6376" s="148">
        <v>1394</v>
      </c>
      <c r="G6376" s="148">
        <v>1627</v>
      </c>
      <c r="H6376" s="148">
        <v>327059.39</v>
      </c>
    </row>
    <row r="6377" spans="2:8">
      <c r="B6377" s="211">
        <v>2018</v>
      </c>
      <c r="C6377" s="213">
        <v>4</v>
      </c>
      <c r="D6377" s="209" t="s">
        <v>127</v>
      </c>
      <c r="E6377" s="204" t="s">
        <v>324</v>
      </c>
      <c r="F6377" s="148">
        <v>275</v>
      </c>
      <c r="G6377" s="148">
        <v>321</v>
      </c>
      <c r="H6377" s="148">
        <v>50000</v>
      </c>
    </row>
    <row r="6378" spans="2:8">
      <c r="B6378" s="211">
        <v>2018</v>
      </c>
      <c r="C6378" s="213">
        <v>4</v>
      </c>
      <c r="D6378" s="209" t="s">
        <v>127</v>
      </c>
      <c r="E6378" s="204" t="s">
        <v>330</v>
      </c>
      <c r="F6378" s="148">
        <v>276</v>
      </c>
      <c r="G6378" s="148">
        <v>320</v>
      </c>
      <c r="H6378" s="148">
        <v>62915.16</v>
      </c>
    </row>
    <row r="6379" spans="2:8">
      <c r="B6379" s="211">
        <v>2018</v>
      </c>
      <c r="C6379" s="213">
        <v>4</v>
      </c>
      <c r="D6379" s="209" t="s">
        <v>127</v>
      </c>
      <c r="E6379" s="204" t="s">
        <v>375</v>
      </c>
      <c r="F6379" s="148">
        <v>551</v>
      </c>
      <c r="G6379" s="148">
        <v>642</v>
      </c>
      <c r="H6379" s="148">
        <v>100000</v>
      </c>
    </row>
    <row r="6380" spans="2:8">
      <c r="B6380" s="211">
        <v>2018</v>
      </c>
      <c r="C6380" s="213">
        <v>4</v>
      </c>
      <c r="D6380" s="209" t="s">
        <v>127</v>
      </c>
      <c r="E6380" s="204" t="s">
        <v>390</v>
      </c>
      <c r="F6380" s="148">
        <v>1639</v>
      </c>
      <c r="G6380" s="148">
        <v>1910</v>
      </c>
      <c r="H6380" s="148">
        <v>376634.5</v>
      </c>
    </row>
    <row r="6381" spans="2:8">
      <c r="B6381" s="211">
        <v>2018</v>
      </c>
      <c r="C6381" s="213">
        <v>4</v>
      </c>
      <c r="D6381" s="209" t="s">
        <v>127</v>
      </c>
      <c r="E6381" s="204" t="s">
        <v>397</v>
      </c>
      <c r="F6381" s="148">
        <v>560</v>
      </c>
      <c r="G6381" s="148">
        <v>653</v>
      </c>
      <c r="H6381" s="148">
        <v>132733.37</v>
      </c>
    </row>
    <row r="6382" spans="2:8">
      <c r="B6382" s="211">
        <v>2018</v>
      </c>
      <c r="C6382" s="213">
        <v>4</v>
      </c>
      <c r="D6382" s="209" t="s">
        <v>127</v>
      </c>
      <c r="E6382" s="204" t="s">
        <v>413</v>
      </c>
      <c r="F6382" s="148">
        <v>276</v>
      </c>
      <c r="G6382" s="148">
        <v>322</v>
      </c>
      <c r="H6382" s="148">
        <v>60000</v>
      </c>
    </row>
    <row r="6383" spans="2:8">
      <c r="B6383" s="211">
        <v>2018</v>
      </c>
      <c r="C6383" s="213">
        <v>4</v>
      </c>
      <c r="D6383" s="209" t="s">
        <v>91</v>
      </c>
      <c r="E6383" s="204" t="s">
        <v>236</v>
      </c>
      <c r="F6383" s="148">
        <v>852</v>
      </c>
      <c r="G6383" s="148">
        <v>995</v>
      </c>
      <c r="H6383" s="148">
        <v>193421.82</v>
      </c>
    </row>
    <row r="6384" spans="2:8">
      <c r="B6384" s="211">
        <v>2018</v>
      </c>
      <c r="C6384" s="213">
        <v>4</v>
      </c>
      <c r="D6384" s="209" t="s">
        <v>91</v>
      </c>
      <c r="E6384" s="204" t="s">
        <v>267</v>
      </c>
      <c r="F6384" s="148">
        <v>275</v>
      </c>
      <c r="G6384" s="148">
        <v>321</v>
      </c>
      <c r="H6384" s="148">
        <v>63007.33</v>
      </c>
    </row>
    <row r="6385" spans="2:8">
      <c r="B6385" s="211">
        <v>2018</v>
      </c>
      <c r="C6385" s="213">
        <v>4</v>
      </c>
      <c r="D6385" s="209" t="s">
        <v>91</v>
      </c>
      <c r="E6385" s="204" t="s">
        <v>285</v>
      </c>
      <c r="F6385" s="148">
        <v>4268</v>
      </c>
      <c r="G6385" s="148">
        <v>4980</v>
      </c>
      <c r="H6385" s="148">
        <v>914825.91999999981</v>
      </c>
    </row>
    <row r="6386" spans="2:8">
      <c r="B6386" s="211">
        <v>2018</v>
      </c>
      <c r="C6386" s="213">
        <v>4</v>
      </c>
      <c r="D6386" s="209" t="s">
        <v>91</v>
      </c>
      <c r="E6386" s="204" t="s">
        <v>292</v>
      </c>
      <c r="F6386" s="148">
        <v>550</v>
      </c>
      <c r="G6386" s="148">
        <v>640</v>
      </c>
      <c r="H6386" s="148">
        <v>120000</v>
      </c>
    </row>
    <row r="6387" spans="2:8">
      <c r="B6387" s="211">
        <v>2018</v>
      </c>
      <c r="C6387" s="213">
        <v>4</v>
      </c>
      <c r="D6387" s="209" t="s">
        <v>91</v>
      </c>
      <c r="E6387" s="204" t="s">
        <v>302</v>
      </c>
      <c r="F6387" s="148">
        <v>1140</v>
      </c>
      <c r="G6387" s="148">
        <v>1333</v>
      </c>
      <c r="H6387" s="148">
        <v>264178.32</v>
      </c>
    </row>
    <row r="6388" spans="2:8">
      <c r="B6388" s="211">
        <v>2018</v>
      </c>
      <c r="C6388" s="213">
        <v>4</v>
      </c>
      <c r="D6388" s="209" t="s">
        <v>91</v>
      </c>
      <c r="E6388" s="204" t="s">
        <v>470</v>
      </c>
      <c r="F6388" s="148">
        <v>3867</v>
      </c>
      <c r="G6388" s="148">
        <v>4514</v>
      </c>
      <c r="H6388" s="148">
        <v>898521.78000000014</v>
      </c>
    </row>
    <row r="6389" spans="2:8">
      <c r="B6389" s="211">
        <v>2018</v>
      </c>
      <c r="C6389" s="213">
        <v>4</v>
      </c>
      <c r="D6389" s="209" t="s">
        <v>91</v>
      </c>
      <c r="E6389" s="204" t="s">
        <v>324</v>
      </c>
      <c r="F6389" s="148">
        <v>3714</v>
      </c>
      <c r="G6389" s="148">
        <v>4332</v>
      </c>
      <c r="H6389" s="148">
        <v>910499.45000000007</v>
      </c>
    </row>
    <row r="6390" spans="2:8">
      <c r="B6390" s="211">
        <v>2018</v>
      </c>
      <c r="C6390" s="213">
        <v>4</v>
      </c>
      <c r="D6390" s="209" t="s">
        <v>91</v>
      </c>
      <c r="E6390" s="204" t="s">
        <v>484</v>
      </c>
      <c r="F6390" s="148">
        <v>100</v>
      </c>
      <c r="G6390" s="148">
        <v>116</v>
      </c>
      <c r="H6390" s="148">
        <v>29249.97</v>
      </c>
    </row>
    <row r="6391" spans="2:8">
      <c r="B6391" s="211">
        <v>2018</v>
      </c>
      <c r="C6391" s="213">
        <v>4</v>
      </c>
      <c r="D6391" s="209" t="s">
        <v>91</v>
      </c>
      <c r="E6391" s="204" t="s">
        <v>330</v>
      </c>
      <c r="F6391" s="148">
        <v>884</v>
      </c>
      <c r="G6391" s="148">
        <v>1032</v>
      </c>
      <c r="H6391" s="148">
        <v>224512.83999999997</v>
      </c>
    </row>
    <row r="6392" spans="2:8">
      <c r="B6392" s="211">
        <v>2018</v>
      </c>
      <c r="C6392" s="213">
        <v>4</v>
      </c>
      <c r="D6392" s="209" t="s">
        <v>91</v>
      </c>
      <c r="E6392" s="204" t="s">
        <v>474</v>
      </c>
      <c r="F6392" s="148">
        <v>300</v>
      </c>
      <c r="G6392" s="148">
        <v>350</v>
      </c>
      <c r="H6392" s="148">
        <v>69599.22</v>
      </c>
    </row>
    <row r="6393" spans="2:8">
      <c r="B6393" s="211">
        <v>2018</v>
      </c>
      <c r="C6393" s="213">
        <v>4</v>
      </c>
      <c r="D6393" s="209" t="s">
        <v>91</v>
      </c>
      <c r="E6393" s="204" t="s">
        <v>390</v>
      </c>
      <c r="F6393" s="148">
        <v>3765</v>
      </c>
      <c r="G6393" s="148">
        <v>4392</v>
      </c>
      <c r="H6393" s="148">
        <v>811616.68</v>
      </c>
    </row>
    <row r="6394" spans="2:8">
      <c r="B6394" s="211">
        <v>2018</v>
      </c>
      <c r="C6394" s="213">
        <v>4</v>
      </c>
      <c r="D6394" s="209" t="s">
        <v>91</v>
      </c>
      <c r="E6394" s="204" t="s">
        <v>397</v>
      </c>
      <c r="F6394" s="148">
        <v>900</v>
      </c>
      <c r="G6394" s="148">
        <v>1050</v>
      </c>
      <c r="H6394" s="148">
        <v>207946.86000000002</v>
      </c>
    </row>
    <row r="6395" spans="2:8">
      <c r="B6395" s="211">
        <v>2018</v>
      </c>
      <c r="C6395" s="213">
        <v>4</v>
      </c>
      <c r="D6395" s="209" t="s">
        <v>91</v>
      </c>
      <c r="E6395" s="204" t="s">
        <v>477</v>
      </c>
      <c r="F6395" s="148">
        <v>2332</v>
      </c>
      <c r="G6395" s="148">
        <v>2722</v>
      </c>
      <c r="H6395" s="148">
        <v>515421.64999999997</v>
      </c>
    </row>
    <row r="6396" spans="2:8">
      <c r="B6396" s="211">
        <v>2018</v>
      </c>
      <c r="C6396" s="213">
        <v>4</v>
      </c>
      <c r="D6396" s="209" t="s">
        <v>91</v>
      </c>
      <c r="E6396" s="204" t="s">
        <v>399</v>
      </c>
      <c r="F6396" s="148">
        <v>275</v>
      </c>
      <c r="G6396" s="148">
        <v>320</v>
      </c>
      <c r="H6396" s="148">
        <v>58000</v>
      </c>
    </row>
    <row r="6397" spans="2:8">
      <c r="B6397" s="211">
        <v>2018</v>
      </c>
      <c r="C6397" s="213">
        <v>4</v>
      </c>
      <c r="D6397" s="209" t="s">
        <v>105</v>
      </c>
      <c r="E6397" s="204" t="s">
        <v>236</v>
      </c>
      <c r="F6397" s="148">
        <v>1374</v>
      </c>
      <c r="G6397" s="148">
        <v>1601</v>
      </c>
      <c r="H6397" s="148">
        <v>296050.04000000004</v>
      </c>
    </row>
    <row r="6398" spans="2:8">
      <c r="B6398" s="211">
        <v>2018</v>
      </c>
      <c r="C6398" s="213">
        <v>4</v>
      </c>
      <c r="D6398" s="209" t="s">
        <v>105</v>
      </c>
      <c r="E6398" s="204" t="s">
        <v>248</v>
      </c>
      <c r="F6398" s="148">
        <v>275</v>
      </c>
      <c r="G6398" s="148">
        <v>321</v>
      </c>
      <c r="H6398" s="148">
        <v>60000</v>
      </c>
    </row>
    <row r="6399" spans="2:8">
      <c r="B6399" s="211">
        <v>2018</v>
      </c>
      <c r="C6399" s="213">
        <v>4</v>
      </c>
      <c r="D6399" s="209" t="s">
        <v>105</v>
      </c>
      <c r="E6399" s="204" t="s">
        <v>265</v>
      </c>
      <c r="F6399" s="148">
        <v>769</v>
      </c>
      <c r="G6399" s="148">
        <v>896</v>
      </c>
      <c r="H6399" s="148">
        <v>190000</v>
      </c>
    </row>
    <row r="6400" spans="2:8">
      <c r="B6400" s="211">
        <v>2018</v>
      </c>
      <c r="C6400" s="213">
        <v>4</v>
      </c>
      <c r="D6400" s="209" t="s">
        <v>105</v>
      </c>
      <c r="E6400" s="204" t="s">
        <v>267</v>
      </c>
      <c r="F6400" s="148">
        <v>1805</v>
      </c>
      <c r="G6400" s="148">
        <v>2108</v>
      </c>
      <c r="H6400" s="148">
        <v>561426.4800000001</v>
      </c>
    </row>
    <row r="6401" spans="2:8">
      <c r="B6401" s="211">
        <v>2018</v>
      </c>
      <c r="C6401" s="213">
        <v>4</v>
      </c>
      <c r="D6401" s="209" t="s">
        <v>105</v>
      </c>
      <c r="E6401" s="204" t="s">
        <v>284</v>
      </c>
      <c r="F6401" s="148">
        <v>155</v>
      </c>
      <c r="G6401" s="148">
        <v>181</v>
      </c>
      <c r="H6401" s="148">
        <v>217858.56</v>
      </c>
    </row>
    <row r="6402" spans="2:8">
      <c r="B6402" s="211">
        <v>2018</v>
      </c>
      <c r="C6402" s="213">
        <v>4</v>
      </c>
      <c r="D6402" s="209" t="s">
        <v>105</v>
      </c>
      <c r="E6402" s="204" t="s">
        <v>285</v>
      </c>
      <c r="F6402" s="148">
        <v>1024</v>
      </c>
      <c r="G6402" s="148">
        <v>1195</v>
      </c>
      <c r="H6402" s="148">
        <v>244468.99</v>
      </c>
    </row>
    <row r="6403" spans="2:8">
      <c r="B6403" s="211">
        <v>2018</v>
      </c>
      <c r="C6403" s="213">
        <v>4</v>
      </c>
      <c r="D6403" s="209" t="s">
        <v>105</v>
      </c>
      <c r="E6403" s="204" t="s">
        <v>292</v>
      </c>
      <c r="F6403" s="148">
        <v>3141</v>
      </c>
      <c r="G6403" s="148">
        <v>3665</v>
      </c>
      <c r="H6403" s="148">
        <v>650000.01</v>
      </c>
    </row>
    <row r="6404" spans="2:8">
      <c r="B6404" s="211">
        <v>2018</v>
      </c>
      <c r="C6404" s="213">
        <v>4</v>
      </c>
      <c r="D6404" s="209" t="s">
        <v>105</v>
      </c>
      <c r="E6404" s="204" t="s">
        <v>470</v>
      </c>
      <c r="F6404" s="148">
        <v>250</v>
      </c>
      <c r="G6404" s="148">
        <v>292</v>
      </c>
      <c r="H6404" s="148">
        <v>53093.66</v>
      </c>
    </row>
    <row r="6405" spans="2:8">
      <c r="B6405" s="211">
        <v>2018</v>
      </c>
      <c r="C6405" s="213">
        <v>4</v>
      </c>
      <c r="D6405" s="209" t="s">
        <v>105</v>
      </c>
      <c r="E6405" s="204" t="s">
        <v>324</v>
      </c>
      <c r="F6405" s="148">
        <v>2774</v>
      </c>
      <c r="G6405" s="148">
        <v>3238</v>
      </c>
      <c r="H6405" s="148">
        <v>560000.01</v>
      </c>
    </row>
    <row r="6406" spans="2:8">
      <c r="B6406" s="211">
        <v>2018</v>
      </c>
      <c r="C6406" s="213">
        <v>4</v>
      </c>
      <c r="D6406" s="209" t="s">
        <v>105</v>
      </c>
      <c r="E6406" s="204" t="s">
        <v>484</v>
      </c>
      <c r="F6406" s="148">
        <v>84</v>
      </c>
      <c r="G6406" s="148">
        <v>98</v>
      </c>
      <c r="H6406" s="148">
        <v>32446.2</v>
      </c>
    </row>
    <row r="6407" spans="2:8">
      <c r="B6407" s="211">
        <v>2018</v>
      </c>
      <c r="C6407" s="213">
        <v>4</v>
      </c>
      <c r="D6407" s="209" t="s">
        <v>105</v>
      </c>
      <c r="E6407" s="204" t="s">
        <v>327</v>
      </c>
      <c r="F6407" s="148">
        <v>550</v>
      </c>
      <c r="G6407" s="148">
        <v>641</v>
      </c>
      <c r="H6407" s="148">
        <v>140000</v>
      </c>
    </row>
    <row r="6408" spans="2:8">
      <c r="B6408" s="211">
        <v>2018</v>
      </c>
      <c r="C6408" s="213">
        <v>4</v>
      </c>
      <c r="D6408" s="209" t="s">
        <v>105</v>
      </c>
      <c r="E6408" s="204" t="s">
        <v>328</v>
      </c>
      <c r="F6408" s="148">
        <v>202</v>
      </c>
      <c r="G6408" s="148">
        <v>236</v>
      </c>
      <c r="H6408" s="148">
        <v>44000</v>
      </c>
    </row>
    <row r="6409" spans="2:8">
      <c r="B6409" s="211">
        <v>2018</v>
      </c>
      <c r="C6409" s="213">
        <v>4</v>
      </c>
      <c r="D6409" s="209" t="s">
        <v>105</v>
      </c>
      <c r="E6409" s="204" t="s">
        <v>330</v>
      </c>
      <c r="F6409" s="148">
        <v>31634</v>
      </c>
      <c r="G6409" s="148">
        <v>36907</v>
      </c>
      <c r="H6409" s="148">
        <v>6844568.2000000002</v>
      </c>
    </row>
    <row r="6410" spans="2:8">
      <c r="B6410" s="211">
        <v>2018</v>
      </c>
      <c r="C6410" s="213">
        <v>4</v>
      </c>
      <c r="D6410" s="209" t="s">
        <v>105</v>
      </c>
      <c r="E6410" s="204" t="s">
        <v>414</v>
      </c>
      <c r="F6410" s="148">
        <v>1156</v>
      </c>
      <c r="G6410" s="148">
        <v>1348</v>
      </c>
      <c r="H6410" s="148">
        <v>365119.86</v>
      </c>
    </row>
    <row r="6411" spans="2:8">
      <c r="B6411" s="211">
        <v>2018</v>
      </c>
      <c r="C6411" s="213">
        <v>4</v>
      </c>
      <c r="D6411" s="209" t="s">
        <v>105</v>
      </c>
      <c r="E6411" s="204" t="s">
        <v>415</v>
      </c>
      <c r="F6411" s="148">
        <v>595</v>
      </c>
      <c r="G6411" s="148">
        <v>695</v>
      </c>
      <c r="H6411" s="148">
        <v>232790.8</v>
      </c>
    </row>
    <row r="6412" spans="2:8">
      <c r="B6412" s="211">
        <v>2018</v>
      </c>
      <c r="C6412" s="213">
        <v>4</v>
      </c>
      <c r="D6412" s="209" t="s">
        <v>105</v>
      </c>
      <c r="E6412" s="204" t="s">
        <v>474</v>
      </c>
      <c r="F6412" s="148">
        <v>5500</v>
      </c>
      <c r="G6412" s="148">
        <v>6417</v>
      </c>
      <c r="H6412" s="148">
        <v>1129999.98</v>
      </c>
    </row>
    <row r="6413" spans="2:8">
      <c r="B6413" s="211">
        <v>2018</v>
      </c>
      <c r="C6413" s="213">
        <v>4</v>
      </c>
      <c r="D6413" s="209" t="s">
        <v>105</v>
      </c>
      <c r="E6413" s="204" t="s">
        <v>390</v>
      </c>
      <c r="F6413" s="148">
        <v>19283</v>
      </c>
      <c r="G6413" s="148">
        <v>22494</v>
      </c>
      <c r="H6413" s="148">
        <v>3681213.4499999988</v>
      </c>
    </row>
    <row r="6414" spans="2:8">
      <c r="B6414" s="211">
        <v>2018</v>
      </c>
      <c r="C6414" s="213">
        <v>4</v>
      </c>
      <c r="D6414" s="209" t="s">
        <v>105</v>
      </c>
      <c r="E6414" s="204" t="s">
        <v>397</v>
      </c>
      <c r="F6414" s="148">
        <v>826</v>
      </c>
      <c r="G6414" s="148">
        <v>964</v>
      </c>
      <c r="H6414" s="148">
        <v>195811.49</v>
      </c>
    </row>
    <row r="6415" spans="2:8">
      <c r="B6415" s="211">
        <v>2018</v>
      </c>
      <c r="C6415" s="213">
        <v>4</v>
      </c>
      <c r="D6415" s="209" t="s">
        <v>105</v>
      </c>
      <c r="E6415" s="204" t="s">
        <v>477</v>
      </c>
      <c r="F6415" s="148">
        <v>3522</v>
      </c>
      <c r="G6415" s="148">
        <v>4111</v>
      </c>
      <c r="H6415" s="148">
        <v>699999.98</v>
      </c>
    </row>
    <row r="6416" spans="2:8">
      <c r="B6416" s="211">
        <v>2018</v>
      </c>
      <c r="C6416" s="213">
        <v>4</v>
      </c>
      <c r="D6416" s="209" t="s">
        <v>129</v>
      </c>
      <c r="E6416" s="204" t="s">
        <v>236</v>
      </c>
      <c r="F6416" s="148">
        <v>284</v>
      </c>
      <c r="G6416" s="148">
        <v>331</v>
      </c>
      <c r="H6416" s="148">
        <v>61807.99</v>
      </c>
    </row>
    <row r="6417" spans="2:8">
      <c r="B6417" s="211">
        <v>2018</v>
      </c>
      <c r="C6417" s="213">
        <v>4</v>
      </c>
      <c r="D6417" s="209" t="s">
        <v>129</v>
      </c>
      <c r="E6417" s="204" t="s">
        <v>413</v>
      </c>
      <c r="F6417" s="148">
        <v>825</v>
      </c>
      <c r="G6417" s="148">
        <v>963</v>
      </c>
      <c r="H6417" s="148">
        <v>182000</v>
      </c>
    </row>
    <row r="6418" spans="2:8">
      <c r="B6418" s="211">
        <v>2018</v>
      </c>
      <c r="C6418" s="213">
        <v>4</v>
      </c>
      <c r="D6418" s="209" t="s">
        <v>131</v>
      </c>
      <c r="E6418" s="204" t="s">
        <v>248</v>
      </c>
      <c r="F6418" s="148">
        <v>275</v>
      </c>
      <c r="G6418" s="148">
        <v>321</v>
      </c>
      <c r="H6418" s="148">
        <v>50000</v>
      </c>
    </row>
    <row r="6419" spans="2:8">
      <c r="B6419" s="211">
        <v>2018</v>
      </c>
      <c r="C6419" s="213">
        <v>4</v>
      </c>
      <c r="D6419" s="209" t="s">
        <v>131</v>
      </c>
      <c r="E6419" s="204" t="s">
        <v>390</v>
      </c>
      <c r="F6419" s="148">
        <v>286</v>
      </c>
      <c r="G6419" s="148">
        <v>334</v>
      </c>
      <c r="H6419" s="148">
        <v>65365.3</v>
      </c>
    </row>
    <row r="6420" spans="2:8">
      <c r="B6420" s="211">
        <v>2018</v>
      </c>
      <c r="C6420" s="213">
        <v>4</v>
      </c>
      <c r="D6420" s="209" t="s">
        <v>185</v>
      </c>
      <c r="E6420" s="204" t="s">
        <v>375</v>
      </c>
      <c r="F6420" s="148">
        <v>271</v>
      </c>
      <c r="G6420" s="148">
        <v>316</v>
      </c>
      <c r="H6420" s="148">
        <v>50000</v>
      </c>
    </row>
    <row r="6421" spans="2:8">
      <c r="B6421" s="211">
        <v>2018</v>
      </c>
      <c r="C6421" s="213">
        <v>4</v>
      </c>
      <c r="D6421" s="209" t="s">
        <v>160</v>
      </c>
      <c r="E6421" s="204" t="s">
        <v>521</v>
      </c>
      <c r="F6421" s="148">
        <v>275</v>
      </c>
      <c r="G6421" s="148">
        <v>320</v>
      </c>
      <c r="H6421" s="148">
        <v>50000</v>
      </c>
    </row>
    <row r="6422" spans="2:8">
      <c r="B6422" s="211">
        <v>2018</v>
      </c>
      <c r="C6422" s="213">
        <v>4</v>
      </c>
      <c r="D6422" s="209" t="s">
        <v>132</v>
      </c>
      <c r="E6422" s="204" t="s">
        <v>285</v>
      </c>
      <c r="F6422" s="148">
        <v>1918</v>
      </c>
      <c r="G6422" s="148">
        <v>2238</v>
      </c>
      <c r="H6422" s="148">
        <v>476848.18000000005</v>
      </c>
    </row>
    <row r="6423" spans="2:8">
      <c r="B6423" s="211">
        <v>2018</v>
      </c>
      <c r="C6423" s="213">
        <v>4</v>
      </c>
      <c r="D6423" s="209" t="s">
        <v>132</v>
      </c>
      <c r="E6423" s="204" t="s">
        <v>470</v>
      </c>
      <c r="F6423" s="148">
        <v>272</v>
      </c>
      <c r="G6423" s="148">
        <v>317</v>
      </c>
      <c r="H6423" s="148">
        <v>65542.37</v>
      </c>
    </row>
    <row r="6424" spans="2:8">
      <c r="B6424" s="211">
        <v>2018</v>
      </c>
      <c r="C6424" s="213">
        <v>4</v>
      </c>
      <c r="D6424" s="209" t="s">
        <v>132</v>
      </c>
      <c r="E6424" s="204" t="s">
        <v>414</v>
      </c>
      <c r="F6424" s="148">
        <v>319</v>
      </c>
      <c r="G6424" s="148">
        <v>373</v>
      </c>
      <c r="H6424" s="148">
        <v>114967.82</v>
      </c>
    </row>
    <row r="6425" spans="2:8">
      <c r="B6425" s="211">
        <v>2018</v>
      </c>
      <c r="C6425" s="213">
        <v>4</v>
      </c>
      <c r="D6425" s="209" t="s">
        <v>132</v>
      </c>
      <c r="E6425" s="204" t="s">
        <v>474</v>
      </c>
      <c r="F6425" s="148">
        <v>1995</v>
      </c>
      <c r="G6425" s="148">
        <v>2326</v>
      </c>
      <c r="H6425" s="148">
        <v>420000</v>
      </c>
    </row>
    <row r="6426" spans="2:8">
      <c r="B6426" s="211">
        <v>2018</v>
      </c>
      <c r="C6426" s="213">
        <v>4</v>
      </c>
      <c r="D6426" s="209" t="s">
        <v>133</v>
      </c>
      <c r="E6426" s="204" t="s">
        <v>477</v>
      </c>
      <c r="F6426" s="148">
        <v>275</v>
      </c>
      <c r="G6426" s="148">
        <v>321</v>
      </c>
      <c r="H6426" s="148">
        <v>58951.509999999995</v>
      </c>
    </row>
    <row r="6427" spans="2:8">
      <c r="B6427" s="211">
        <v>2018</v>
      </c>
      <c r="C6427" s="213">
        <v>4</v>
      </c>
      <c r="D6427" s="209" t="s">
        <v>134</v>
      </c>
      <c r="E6427" s="204" t="s">
        <v>302</v>
      </c>
      <c r="F6427" s="148">
        <v>551</v>
      </c>
      <c r="G6427" s="148">
        <v>642</v>
      </c>
      <c r="H6427" s="148">
        <v>127421.47</v>
      </c>
    </row>
    <row r="6428" spans="2:8">
      <c r="B6428" s="211">
        <v>2018</v>
      </c>
      <c r="C6428" s="213">
        <v>4</v>
      </c>
      <c r="D6428" s="209" t="s">
        <v>134</v>
      </c>
      <c r="E6428" s="204" t="s">
        <v>470</v>
      </c>
      <c r="F6428" s="148">
        <v>274</v>
      </c>
      <c r="G6428" s="148">
        <v>320</v>
      </c>
      <c r="H6428" s="148">
        <v>74265.23</v>
      </c>
    </row>
    <row r="6429" spans="2:8">
      <c r="B6429" s="211">
        <v>2018</v>
      </c>
      <c r="C6429" s="213">
        <v>4</v>
      </c>
      <c r="D6429" s="209" t="s">
        <v>134</v>
      </c>
      <c r="E6429" s="204" t="s">
        <v>484</v>
      </c>
      <c r="F6429" s="148">
        <v>274</v>
      </c>
      <c r="G6429" s="148">
        <v>320</v>
      </c>
      <c r="H6429" s="148">
        <v>87587.68</v>
      </c>
    </row>
    <row r="6430" spans="2:8">
      <c r="B6430" s="211">
        <v>2018</v>
      </c>
      <c r="C6430" s="213">
        <v>4</v>
      </c>
      <c r="D6430" s="209" t="s">
        <v>134</v>
      </c>
      <c r="E6430" s="204" t="s">
        <v>330</v>
      </c>
      <c r="F6430" s="148">
        <v>4198</v>
      </c>
      <c r="G6430" s="148">
        <v>4904</v>
      </c>
      <c r="H6430" s="148">
        <v>1754355.1500000001</v>
      </c>
    </row>
    <row r="6431" spans="2:8">
      <c r="B6431" s="211">
        <v>2018</v>
      </c>
      <c r="C6431" s="213">
        <v>4</v>
      </c>
      <c r="D6431" s="209" t="s">
        <v>134</v>
      </c>
      <c r="E6431" s="204" t="s">
        <v>414</v>
      </c>
      <c r="F6431" s="148">
        <v>349</v>
      </c>
      <c r="G6431" s="148">
        <v>407</v>
      </c>
      <c r="H6431" s="148">
        <v>4645120</v>
      </c>
    </row>
    <row r="6432" spans="2:8">
      <c r="B6432" s="211">
        <v>2018</v>
      </c>
      <c r="C6432" s="213">
        <v>4</v>
      </c>
      <c r="D6432" s="209" t="s">
        <v>134</v>
      </c>
      <c r="E6432" s="204" t="s">
        <v>454</v>
      </c>
      <c r="F6432" s="148">
        <v>10</v>
      </c>
      <c r="G6432" s="148">
        <v>11</v>
      </c>
      <c r="H6432" s="148">
        <v>5248.7</v>
      </c>
    </row>
    <row r="6433" spans="2:8">
      <c r="B6433" s="211">
        <v>2018</v>
      </c>
      <c r="C6433" s="213">
        <v>4</v>
      </c>
      <c r="D6433" s="209" t="s">
        <v>134</v>
      </c>
      <c r="E6433" s="204" t="s">
        <v>477</v>
      </c>
      <c r="F6433" s="148">
        <v>250</v>
      </c>
      <c r="G6433" s="148">
        <v>291</v>
      </c>
      <c r="H6433" s="148">
        <v>50000</v>
      </c>
    </row>
    <row r="6434" spans="2:8">
      <c r="B6434" s="211">
        <v>2018</v>
      </c>
      <c r="C6434" s="213">
        <v>4</v>
      </c>
      <c r="D6434" s="209" t="s">
        <v>102</v>
      </c>
      <c r="E6434" s="204" t="s">
        <v>330</v>
      </c>
      <c r="F6434" s="148">
        <v>4277</v>
      </c>
      <c r="G6434" s="148">
        <v>4993</v>
      </c>
      <c r="H6434" s="148">
        <v>898170.34000000008</v>
      </c>
    </row>
    <row r="6435" spans="2:8">
      <c r="B6435" s="211">
        <v>2018</v>
      </c>
      <c r="C6435" s="213">
        <v>4</v>
      </c>
      <c r="D6435" s="209" t="s">
        <v>102</v>
      </c>
      <c r="E6435" s="204" t="s">
        <v>474</v>
      </c>
      <c r="F6435" s="148">
        <v>4499</v>
      </c>
      <c r="G6435" s="148">
        <v>5251</v>
      </c>
      <c r="H6435" s="148">
        <v>850000</v>
      </c>
    </row>
    <row r="6436" spans="2:8">
      <c r="B6436" s="211">
        <v>2018</v>
      </c>
      <c r="C6436" s="213">
        <v>4</v>
      </c>
      <c r="D6436" s="209" t="s">
        <v>102</v>
      </c>
      <c r="E6436" s="204" t="s">
        <v>375</v>
      </c>
      <c r="F6436" s="148">
        <v>300</v>
      </c>
      <c r="G6436" s="148">
        <v>350</v>
      </c>
      <c r="H6436" s="148">
        <v>50000</v>
      </c>
    </row>
    <row r="6437" spans="2:8">
      <c r="B6437" s="211">
        <v>2018</v>
      </c>
      <c r="C6437" s="213">
        <v>4</v>
      </c>
      <c r="D6437" s="209" t="s">
        <v>102</v>
      </c>
      <c r="E6437" s="204" t="s">
        <v>397</v>
      </c>
      <c r="F6437" s="148">
        <v>824</v>
      </c>
      <c r="G6437" s="148">
        <v>961</v>
      </c>
      <c r="H6437" s="148">
        <v>171712.36</v>
      </c>
    </row>
    <row r="6438" spans="2:8">
      <c r="B6438" s="211">
        <v>2018</v>
      </c>
      <c r="C6438" s="213">
        <v>4</v>
      </c>
      <c r="D6438" s="209" t="s">
        <v>135</v>
      </c>
      <c r="E6438" s="204" t="s">
        <v>470</v>
      </c>
      <c r="F6438" s="148">
        <v>549</v>
      </c>
      <c r="G6438" s="148">
        <v>641</v>
      </c>
      <c r="H6438" s="148">
        <v>121178.79999999999</v>
      </c>
    </row>
    <row r="6439" spans="2:8">
      <c r="B6439" s="211">
        <v>2018</v>
      </c>
      <c r="C6439" s="213">
        <v>4</v>
      </c>
      <c r="D6439" s="209" t="s">
        <v>135</v>
      </c>
      <c r="E6439" s="204" t="s">
        <v>324</v>
      </c>
      <c r="F6439" s="148">
        <v>276</v>
      </c>
      <c r="G6439" s="148">
        <v>322</v>
      </c>
      <c r="H6439" s="148">
        <v>80000</v>
      </c>
    </row>
    <row r="6440" spans="2:8">
      <c r="B6440" s="211">
        <v>2018</v>
      </c>
      <c r="C6440" s="213">
        <v>4</v>
      </c>
      <c r="D6440" s="209" t="s">
        <v>135</v>
      </c>
      <c r="E6440" s="204" t="s">
        <v>326</v>
      </c>
      <c r="F6440" s="148">
        <v>553</v>
      </c>
      <c r="G6440" s="148">
        <v>646</v>
      </c>
      <c r="H6440" s="148">
        <v>118250</v>
      </c>
    </row>
    <row r="6441" spans="2:8">
      <c r="B6441" s="211">
        <v>2018</v>
      </c>
      <c r="C6441" s="213">
        <v>4</v>
      </c>
      <c r="D6441" s="209" t="s">
        <v>135</v>
      </c>
      <c r="E6441" s="204" t="s">
        <v>330</v>
      </c>
      <c r="F6441" s="148">
        <v>525</v>
      </c>
      <c r="G6441" s="148">
        <v>614</v>
      </c>
      <c r="H6441" s="148">
        <v>121307.53</v>
      </c>
    </row>
    <row r="6442" spans="2:8">
      <c r="B6442" s="211">
        <v>2018</v>
      </c>
      <c r="C6442" s="213">
        <v>4</v>
      </c>
      <c r="D6442" s="209" t="s">
        <v>135</v>
      </c>
      <c r="E6442" s="204" t="s">
        <v>545</v>
      </c>
      <c r="F6442" s="148">
        <v>252</v>
      </c>
      <c r="G6442" s="148">
        <v>295</v>
      </c>
      <c r="H6442" s="148">
        <v>95217.029999999984</v>
      </c>
    </row>
    <row r="6443" spans="2:8">
      <c r="B6443" s="211">
        <v>2018</v>
      </c>
      <c r="C6443" s="213">
        <v>4</v>
      </c>
      <c r="D6443" s="209" t="s">
        <v>135</v>
      </c>
      <c r="E6443" s="204" t="s">
        <v>375</v>
      </c>
      <c r="F6443" s="148">
        <v>274</v>
      </c>
      <c r="G6443" s="148">
        <v>320</v>
      </c>
      <c r="H6443" s="148">
        <v>50000</v>
      </c>
    </row>
    <row r="6444" spans="2:8">
      <c r="B6444" s="211">
        <v>2018</v>
      </c>
      <c r="C6444" s="213">
        <v>4</v>
      </c>
      <c r="D6444" s="209" t="s">
        <v>135</v>
      </c>
      <c r="E6444" s="204" t="s">
        <v>393</v>
      </c>
      <c r="F6444" s="148">
        <v>834</v>
      </c>
      <c r="G6444" s="148">
        <v>972</v>
      </c>
      <c r="H6444" s="148">
        <v>240000</v>
      </c>
    </row>
    <row r="6445" spans="2:8">
      <c r="B6445" s="211">
        <v>2018</v>
      </c>
      <c r="C6445" s="213">
        <v>4</v>
      </c>
      <c r="D6445" s="209" t="s">
        <v>136</v>
      </c>
      <c r="E6445" s="204" t="s">
        <v>248</v>
      </c>
      <c r="F6445" s="148">
        <v>550</v>
      </c>
      <c r="G6445" s="148">
        <v>641</v>
      </c>
      <c r="H6445" s="148">
        <v>99999.989999999991</v>
      </c>
    </row>
    <row r="6446" spans="2:8">
      <c r="B6446" s="211">
        <v>2018</v>
      </c>
      <c r="C6446" s="213">
        <v>4</v>
      </c>
      <c r="D6446" s="209" t="s">
        <v>136</v>
      </c>
      <c r="E6446" s="204" t="s">
        <v>302</v>
      </c>
      <c r="F6446" s="148">
        <v>875</v>
      </c>
      <c r="G6446" s="148">
        <v>1021</v>
      </c>
      <c r="H6446" s="148">
        <v>202517.86</v>
      </c>
    </row>
    <row r="6447" spans="2:8">
      <c r="B6447" s="211">
        <v>2018</v>
      </c>
      <c r="C6447" s="213">
        <v>4</v>
      </c>
      <c r="D6447" s="209" t="s">
        <v>136</v>
      </c>
      <c r="E6447" s="204" t="s">
        <v>470</v>
      </c>
      <c r="F6447" s="148">
        <v>300</v>
      </c>
      <c r="G6447" s="148">
        <v>350</v>
      </c>
      <c r="H6447" s="148">
        <v>72755.11</v>
      </c>
    </row>
    <row r="6448" spans="2:8">
      <c r="B6448" s="211">
        <v>2018</v>
      </c>
      <c r="C6448" s="213">
        <v>4</v>
      </c>
      <c r="D6448" s="209" t="s">
        <v>136</v>
      </c>
      <c r="E6448" s="204" t="s">
        <v>472</v>
      </c>
      <c r="F6448" s="148">
        <v>274</v>
      </c>
      <c r="G6448" s="148">
        <v>320</v>
      </c>
      <c r="H6448" s="148">
        <v>88090</v>
      </c>
    </row>
    <row r="6449" spans="2:8">
      <c r="B6449" s="211">
        <v>2018</v>
      </c>
      <c r="C6449" s="213">
        <v>4</v>
      </c>
      <c r="D6449" s="209" t="s">
        <v>136</v>
      </c>
      <c r="E6449" s="204" t="s">
        <v>324</v>
      </c>
      <c r="F6449" s="148">
        <v>1199</v>
      </c>
      <c r="G6449" s="148">
        <v>1400</v>
      </c>
      <c r="H6449" s="148">
        <v>239198.44</v>
      </c>
    </row>
    <row r="6450" spans="2:8">
      <c r="B6450" s="211">
        <v>2018</v>
      </c>
      <c r="C6450" s="213">
        <v>4</v>
      </c>
      <c r="D6450" s="209" t="s">
        <v>136</v>
      </c>
      <c r="E6450" s="204" t="s">
        <v>347</v>
      </c>
      <c r="F6450" s="148">
        <v>275</v>
      </c>
      <c r="G6450" s="148">
        <v>321</v>
      </c>
      <c r="H6450" s="148">
        <v>70000</v>
      </c>
    </row>
    <row r="6451" spans="2:8">
      <c r="B6451" s="211">
        <v>2018</v>
      </c>
      <c r="C6451" s="213">
        <v>4</v>
      </c>
      <c r="D6451" s="209" t="s">
        <v>136</v>
      </c>
      <c r="E6451" s="204" t="s">
        <v>414</v>
      </c>
      <c r="F6451" s="148">
        <v>267</v>
      </c>
      <c r="G6451" s="148">
        <v>312</v>
      </c>
      <c r="H6451" s="148">
        <v>218205.36</v>
      </c>
    </row>
    <row r="6452" spans="2:8">
      <c r="B6452" s="211">
        <v>2018</v>
      </c>
      <c r="C6452" s="213">
        <v>4</v>
      </c>
      <c r="D6452" s="209" t="s">
        <v>136</v>
      </c>
      <c r="E6452" s="204" t="s">
        <v>390</v>
      </c>
      <c r="F6452" s="148">
        <v>1375</v>
      </c>
      <c r="G6452" s="148">
        <v>1605</v>
      </c>
      <c r="H6452" s="148">
        <v>309929.43000000005</v>
      </c>
    </row>
    <row r="6453" spans="2:8">
      <c r="B6453" s="211">
        <v>2018</v>
      </c>
      <c r="C6453" s="213">
        <v>4</v>
      </c>
      <c r="D6453" s="209" t="s">
        <v>137</v>
      </c>
      <c r="E6453" s="204" t="s">
        <v>414</v>
      </c>
      <c r="F6453" s="148">
        <v>554</v>
      </c>
      <c r="G6453" s="148">
        <v>649</v>
      </c>
      <c r="H6453" s="148">
        <v>130200.43999999999</v>
      </c>
    </row>
    <row r="6454" spans="2:8">
      <c r="B6454" s="211">
        <v>2018</v>
      </c>
      <c r="C6454" s="213">
        <v>4</v>
      </c>
      <c r="D6454" s="209" t="s">
        <v>137</v>
      </c>
      <c r="E6454" s="204" t="s">
        <v>418</v>
      </c>
      <c r="F6454" s="148">
        <v>22</v>
      </c>
      <c r="G6454" s="148">
        <v>26</v>
      </c>
      <c r="H6454" s="148">
        <v>20746.120000000003</v>
      </c>
    </row>
    <row r="6455" spans="2:8">
      <c r="B6455" s="211">
        <v>2018</v>
      </c>
      <c r="C6455" s="213">
        <v>4</v>
      </c>
      <c r="D6455" s="209" t="s">
        <v>137</v>
      </c>
      <c r="E6455" s="204" t="s">
        <v>454</v>
      </c>
      <c r="F6455" s="148">
        <v>43</v>
      </c>
      <c r="G6455" s="148">
        <v>50</v>
      </c>
      <c r="H6455" s="148">
        <v>24760</v>
      </c>
    </row>
    <row r="6456" spans="2:8">
      <c r="B6456" s="211">
        <v>2018</v>
      </c>
      <c r="C6456" s="213">
        <v>4</v>
      </c>
      <c r="D6456" s="209" t="s">
        <v>138</v>
      </c>
      <c r="E6456" s="204" t="s">
        <v>414</v>
      </c>
      <c r="F6456" s="148">
        <v>186</v>
      </c>
      <c r="G6456" s="148">
        <v>217</v>
      </c>
      <c r="H6456" s="148">
        <v>68329.459999999992</v>
      </c>
    </row>
    <row r="6457" spans="2:8">
      <c r="B6457" s="211">
        <v>2018</v>
      </c>
      <c r="C6457" s="213">
        <v>4</v>
      </c>
      <c r="D6457" s="209" t="s">
        <v>139</v>
      </c>
      <c r="E6457" s="204" t="s">
        <v>321</v>
      </c>
      <c r="F6457" s="148">
        <v>406</v>
      </c>
      <c r="G6457" s="148">
        <v>476</v>
      </c>
      <c r="H6457" s="148">
        <v>152436.60999999999</v>
      </c>
    </row>
    <row r="6458" spans="2:8">
      <c r="B6458" s="211">
        <v>2018</v>
      </c>
      <c r="C6458" s="213">
        <v>4</v>
      </c>
      <c r="D6458" s="209" t="s">
        <v>139</v>
      </c>
      <c r="E6458" s="204" t="s">
        <v>330</v>
      </c>
      <c r="F6458" s="148">
        <v>1144</v>
      </c>
      <c r="G6458" s="148">
        <v>1334</v>
      </c>
      <c r="H6458" s="148">
        <v>336336</v>
      </c>
    </row>
    <row r="6459" spans="2:8">
      <c r="B6459" s="211">
        <v>2018</v>
      </c>
      <c r="C6459" s="213">
        <v>4</v>
      </c>
      <c r="D6459" s="209" t="s">
        <v>139</v>
      </c>
      <c r="E6459" s="204" t="s">
        <v>414</v>
      </c>
      <c r="F6459" s="148">
        <v>59</v>
      </c>
      <c r="G6459" s="148">
        <v>68</v>
      </c>
      <c r="H6459" s="148">
        <v>25183.439999999999</v>
      </c>
    </row>
    <row r="6460" spans="2:8">
      <c r="B6460" s="211">
        <v>2018</v>
      </c>
      <c r="C6460" s="213">
        <v>4</v>
      </c>
      <c r="D6460" s="209" t="s">
        <v>139</v>
      </c>
      <c r="E6460" s="204" t="s">
        <v>417</v>
      </c>
      <c r="F6460" s="148">
        <v>1349</v>
      </c>
      <c r="G6460" s="148">
        <v>1574</v>
      </c>
      <c r="H6460" s="148">
        <v>314684.56</v>
      </c>
    </row>
    <row r="6461" spans="2:8">
      <c r="B6461" s="211">
        <v>2018</v>
      </c>
      <c r="C6461" s="213">
        <v>4</v>
      </c>
      <c r="D6461" s="209" t="s">
        <v>139</v>
      </c>
      <c r="E6461" s="204" t="s">
        <v>418</v>
      </c>
      <c r="F6461" s="148">
        <v>2</v>
      </c>
      <c r="G6461" s="148">
        <v>2</v>
      </c>
      <c r="H6461" s="148">
        <v>2070.81</v>
      </c>
    </row>
    <row r="6462" spans="2:8">
      <c r="B6462" s="211">
        <v>2018</v>
      </c>
      <c r="C6462" s="213">
        <v>4</v>
      </c>
      <c r="D6462" s="209" t="s">
        <v>98</v>
      </c>
      <c r="E6462" s="204" t="s">
        <v>236</v>
      </c>
      <c r="F6462" s="148">
        <v>275</v>
      </c>
      <c r="G6462" s="148">
        <v>321</v>
      </c>
      <c r="H6462" s="148">
        <v>57776.97</v>
      </c>
    </row>
    <row r="6463" spans="2:8">
      <c r="B6463" s="211">
        <v>2018</v>
      </c>
      <c r="C6463" s="213">
        <v>4</v>
      </c>
      <c r="D6463" s="209" t="s">
        <v>98</v>
      </c>
      <c r="E6463" s="204" t="s">
        <v>330</v>
      </c>
      <c r="F6463" s="148">
        <v>2288</v>
      </c>
      <c r="G6463" s="148">
        <v>2669</v>
      </c>
      <c r="H6463" s="148">
        <v>609987.5</v>
      </c>
    </row>
    <row r="6464" spans="2:8">
      <c r="B6464" s="211">
        <v>2018</v>
      </c>
      <c r="C6464" s="213">
        <v>4</v>
      </c>
      <c r="D6464" s="209" t="s">
        <v>98</v>
      </c>
      <c r="E6464" s="204" t="s">
        <v>390</v>
      </c>
      <c r="F6464" s="148">
        <v>286</v>
      </c>
      <c r="G6464" s="148">
        <v>334</v>
      </c>
      <c r="H6464" s="148">
        <v>64633.68</v>
      </c>
    </row>
    <row r="6465" spans="2:8">
      <c r="B6465" s="211">
        <v>2018</v>
      </c>
      <c r="C6465" s="213">
        <v>4</v>
      </c>
      <c r="D6465" s="209" t="s">
        <v>140</v>
      </c>
      <c r="E6465" s="204" t="s">
        <v>417</v>
      </c>
      <c r="F6465" s="148">
        <v>154</v>
      </c>
      <c r="G6465" s="148">
        <v>179</v>
      </c>
      <c r="H6465" s="148">
        <v>38095.519999999997</v>
      </c>
    </row>
    <row r="6466" spans="2:8">
      <c r="B6466" s="211">
        <v>2018</v>
      </c>
      <c r="C6466" s="213">
        <v>4</v>
      </c>
      <c r="D6466" s="209" t="s">
        <v>194</v>
      </c>
      <c r="E6466" s="204" t="s">
        <v>270</v>
      </c>
      <c r="F6466" s="148">
        <v>240</v>
      </c>
      <c r="G6466" s="148">
        <v>279</v>
      </c>
      <c r="H6466" s="148">
        <v>150750.74</v>
      </c>
    </row>
    <row r="6467" spans="2:8">
      <c r="B6467" s="211">
        <v>2018</v>
      </c>
      <c r="C6467" s="213">
        <v>4</v>
      </c>
      <c r="D6467" s="209" t="s">
        <v>92</v>
      </c>
      <c r="E6467" s="204" t="s">
        <v>246</v>
      </c>
      <c r="F6467" s="148">
        <v>550</v>
      </c>
      <c r="G6467" s="148">
        <v>641</v>
      </c>
      <c r="H6467" s="148">
        <v>100000</v>
      </c>
    </row>
    <row r="6468" spans="2:8">
      <c r="B6468" s="211">
        <v>2018</v>
      </c>
      <c r="C6468" s="213">
        <v>4</v>
      </c>
      <c r="D6468" s="209" t="s">
        <v>92</v>
      </c>
      <c r="E6468" s="204" t="s">
        <v>274</v>
      </c>
      <c r="F6468" s="148">
        <v>234</v>
      </c>
      <c r="G6468" s="148">
        <v>274</v>
      </c>
      <c r="H6468" s="148">
        <v>87522.250000000015</v>
      </c>
    </row>
    <row r="6469" spans="2:8">
      <c r="B6469" s="211">
        <v>2018</v>
      </c>
      <c r="C6469" s="213">
        <v>4</v>
      </c>
      <c r="D6469" s="209" t="s">
        <v>92</v>
      </c>
      <c r="E6469" s="204" t="s">
        <v>284</v>
      </c>
      <c r="F6469" s="148">
        <v>106</v>
      </c>
      <c r="G6469" s="148">
        <v>121</v>
      </c>
      <c r="H6469" s="148">
        <v>27957.500000000004</v>
      </c>
    </row>
    <row r="6470" spans="2:8">
      <c r="B6470" s="211">
        <v>2018</v>
      </c>
      <c r="C6470" s="213">
        <v>4</v>
      </c>
      <c r="D6470" s="209" t="s">
        <v>92</v>
      </c>
      <c r="E6470" s="204" t="s">
        <v>285</v>
      </c>
      <c r="F6470" s="148">
        <v>1201</v>
      </c>
      <c r="G6470" s="148">
        <v>1401</v>
      </c>
      <c r="H6470" s="148">
        <v>304673.77</v>
      </c>
    </row>
    <row r="6471" spans="2:8">
      <c r="B6471" s="211">
        <v>2018</v>
      </c>
      <c r="C6471" s="213">
        <v>4</v>
      </c>
      <c r="D6471" s="209" t="s">
        <v>92</v>
      </c>
      <c r="E6471" s="204" t="s">
        <v>470</v>
      </c>
      <c r="F6471" s="148">
        <v>275</v>
      </c>
      <c r="G6471" s="148">
        <v>321</v>
      </c>
      <c r="H6471" s="148">
        <v>67982.81</v>
      </c>
    </row>
    <row r="6472" spans="2:8">
      <c r="B6472" s="211">
        <v>2018</v>
      </c>
      <c r="C6472" s="213">
        <v>4</v>
      </c>
      <c r="D6472" s="209" t="s">
        <v>92</v>
      </c>
      <c r="E6472" s="204" t="s">
        <v>472</v>
      </c>
      <c r="F6472" s="148">
        <v>405</v>
      </c>
      <c r="G6472" s="148">
        <v>471</v>
      </c>
      <c r="H6472" s="148">
        <v>132135.01</v>
      </c>
    </row>
    <row r="6473" spans="2:8">
      <c r="B6473" s="211">
        <v>2018</v>
      </c>
      <c r="C6473" s="213">
        <v>4</v>
      </c>
      <c r="D6473" s="209" t="s">
        <v>92</v>
      </c>
      <c r="E6473" s="204" t="s">
        <v>316</v>
      </c>
      <c r="F6473" s="148">
        <v>283</v>
      </c>
      <c r="G6473" s="148">
        <v>330</v>
      </c>
      <c r="H6473" s="148">
        <v>59786.879999999997</v>
      </c>
    </row>
    <row r="6474" spans="2:8">
      <c r="B6474" s="211">
        <v>2018</v>
      </c>
      <c r="C6474" s="213">
        <v>4</v>
      </c>
      <c r="D6474" s="209" t="s">
        <v>92</v>
      </c>
      <c r="E6474" s="204" t="s">
        <v>324</v>
      </c>
      <c r="F6474" s="148">
        <v>569</v>
      </c>
      <c r="G6474" s="148">
        <v>663</v>
      </c>
      <c r="H6474" s="148">
        <v>139198.44</v>
      </c>
    </row>
    <row r="6475" spans="2:8">
      <c r="B6475" s="211">
        <v>2018</v>
      </c>
      <c r="C6475" s="213">
        <v>4</v>
      </c>
      <c r="D6475" s="209" t="s">
        <v>92</v>
      </c>
      <c r="E6475" s="204" t="s">
        <v>484</v>
      </c>
      <c r="F6475" s="148">
        <v>273</v>
      </c>
      <c r="G6475" s="148">
        <v>319</v>
      </c>
      <c r="H6475" s="148">
        <v>85187.89</v>
      </c>
    </row>
    <row r="6476" spans="2:8">
      <c r="B6476" s="211">
        <v>2018</v>
      </c>
      <c r="C6476" s="213">
        <v>4</v>
      </c>
      <c r="D6476" s="209" t="s">
        <v>92</v>
      </c>
      <c r="E6476" s="204" t="s">
        <v>330</v>
      </c>
      <c r="F6476" s="148">
        <v>9392</v>
      </c>
      <c r="G6476" s="148">
        <v>10956</v>
      </c>
      <c r="H6476" s="148">
        <v>2069587.2999999998</v>
      </c>
    </row>
    <row r="6477" spans="2:8">
      <c r="B6477" s="211">
        <v>2018</v>
      </c>
      <c r="C6477" s="213">
        <v>4</v>
      </c>
      <c r="D6477" s="209" t="s">
        <v>92</v>
      </c>
      <c r="E6477" s="204" t="s">
        <v>414</v>
      </c>
      <c r="F6477" s="148">
        <v>329</v>
      </c>
      <c r="G6477" s="148">
        <v>385</v>
      </c>
      <c r="H6477" s="148">
        <v>150866.1</v>
      </c>
    </row>
    <row r="6478" spans="2:8">
      <c r="B6478" s="211">
        <v>2018</v>
      </c>
      <c r="C6478" s="213">
        <v>4</v>
      </c>
      <c r="D6478" s="209" t="s">
        <v>92</v>
      </c>
      <c r="E6478" s="204" t="s">
        <v>474</v>
      </c>
      <c r="F6478" s="148">
        <v>274</v>
      </c>
      <c r="G6478" s="148">
        <v>320</v>
      </c>
      <c r="H6478" s="148">
        <v>60000</v>
      </c>
    </row>
    <row r="6479" spans="2:8">
      <c r="B6479" s="211">
        <v>2018</v>
      </c>
      <c r="C6479" s="213">
        <v>4</v>
      </c>
      <c r="D6479" s="209" t="s">
        <v>92</v>
      </c>
      <c r="E6479" s="204" t="s">
        <v>375</v>
      </c>
      <c r="F6479" s="148">
        <v>549</v>
      </c>
      <c r="G6479" s="148">
        <v>641</v>
      </c>
      <c r="H6479" s="148">
        <v>140000</v>
      </c>
    </row>
    <row r="6480" spans="2:8">
      <c r="B6480" s="211">
        <v>2018</v>
      </c>
      <c r="C6480" s="213">
        <v>4</v>
      </c>
      <c r="D6480" s="209" t="s">
        <v>92</v>
      </c>
      <c r="E6480" s="204" t="s">
        <v>448</v>
      </c>
      <c r="F6480" s="148">
        <v>1</v>
      </c>
      <c r="G6480" s="148">
        <v>1</v>
      </c>
      <c r="H6480" s="148">
        <v>453.6</v>
      </c>
    </row>
    <row r="6481" spans="2:8">
      <c r="B6481" s="211">
        <v>2018</v>
      </c>
      <c r="C6481" s="213">
        <v>4</v>
      </c>
      <c r="D6481" s="209" t="s">
        <v>92</v>
      </c>
      <c r="E6481" s="204" t="s">
        <v>418</v>
      </c>
      <c r="F6481" s="148">
        <v>4</v>
      </c>
      <c r="G6481" s="148">
        <v>5</v>
      </c>
      <c r="H6481" s="148">
        <v>3344.03</v>
      </c>
    </row>
    <row r="6482" spans="2:8">
      <c r="B6482" s="211">
        <v>2018</v>
      </c>
      <c r="C6482" s="213">
        <v>4</v>
      </c>
      <c r="D6482" s="209" t="s">
        <v>92</v>
      </c>
      <c r="E6482" s="204" t="s">
        <v>390</v>
      </c>
      <c r="F6482" s="148">
        <v>550</v>
      </c>
      <c r="G6482" s="148">
        <v>640</v>
      </c>
      <c r="H6482" s="148">
        <v>142545.26999999999</v>
      </c>
    </row>
    <row r="6483" spans="2:8">
      <c r="B6483" s="211">
        <v>2018</v>
      </c>
      <c r="C6483" s="213">
        <v>4</v>
      </c>
      <c r="D6483" s="209" t="s">
        <v>92</v>
      </c>
      <c r="E6483" s="204" t="s">
        <v>394</v>
      </c>
      <c r="F6483" s="148">
        <v>823</v>
      </c>
      <c r="G6483" s="148">
        <v>960</v>
      </c>
      <c r="H6483" s="148">
        <v>181366.84999999998</v>
      </c>
    </row>
    <row r="6484" spans="2:8">
      <c r="B6484" s="211">
        <v>2018</v>
      </c>
      <c r="C6484" s="213">
        <v>4</v>
      </c>
      <c r="D6484" s="209" t="s">
        <v>92</v>
      </c>
      <c r="E6484" s="204" t="s">
        <v>477</v>
      </c>
      <c r="F6484" s="148">
        <v>2503</v>
      </c>
      <c r="G6484" s="148">
        <v>2918</v>
      </c>
      <c r="H6484" s="148">
        <v>584739.77</v>
      </c>
    </row>
    <row r="6485" spans="2:8">
      <c r="B6485" s="211">
        <v>2018</v>
      </c>
      <c r="C6485" s="213">
        <v>4</v>
      </c>
      <c r="D6485" s="209" t="s">
        <v>141</v>
      </c>
      <c r="E6485" s="204" t="s">
        <v>417</v>
      </c>
      <c r="F6485" s="148">
        <v>46</v>
      </c>
      <c r="G6485" s="148">
        <v>54</v>
      </c>
      <c r="H6485" s="148">
        <v>13250</v>
      </c>
    </row>
    <row r="6486" spans="2:8">
      <c r="B6486" s="211">
        <v>2018</v>
      </c>
      <c r="C6486" s="213">
        <v>4</v>
      </c>
      <c r="D6486" s="209" t="s">
        <v>142</v>
      </c>
      <c r="E6486" s="204" t="s">
        <v>236</v>
      </c>
      <c r="F6486" s="148">
        <v>275</v>
      </c>
      <c r="G6486" s="148">
        <v>321</v>
      </c>
      <c r="H6486" s="148">
        <v>59010.03</v>
      </c>
    </row>
    <row r="6487" spans="2:8">
      <c r="B6487" s="211">
        <v>2018</v>
      </c>
      <c r="C6487" s="213">
        <v>4</v>
      </c>
      <c r="D6487" s="209" t="s">
        <v>142</v>
      </c>
      <c r="E6487" s="204" t="s">
        <v>330</v>
      </c>
      <c r="F6487" s="148">
        <v>1322</v>
      </c>
      <c r="G6487" s="148">
        <v>1543</v>
      </c>
      <c r="H6487" s="148">
        <v>285665.92000000004</v>
      </c>
    </row>
    <row r="6488" spans="2:8">
      <c r="B6488" s="211">
        <v>2018</v>
      </c>
      <c r="C6488" s="213">
        <v>4</v>
      </c>
      <c r="D6488" s="209" t="s">
        <v>142</v>
      </c>
      <c r="E6488" s="204" t="s">
        <v>474</v>
      </c>
      <c r="F6488" s="148">
        <v>900</v>
      </c>
      <c r="G6488" s="148">
        <v>1050</v>
      </c>
      <c r="H6488" s="148">
        <v>208797.65</v>
      </c>
    </row>
    <row r="6489" spans="2:8">
      <c r="B6489" s="211">
        <v>2018</v>
      </c>
      <c r="C6489" s="213">
        <v>4</v>
      </c>
      <c r="D6489" s="209" t="s">
        <v>142</v>
      </c>
      <c r="E6489" s="204" t="s">
        <v>390</v>
      </c>
      <c r="F6489" s="148">
        <v>1141</v>
      </c>
      <c r="G6489" s="148">
        <v>1332</v>
      </c>
      <c r="H6489" s="148">
        <v>225337.30000000002</v>
      </c>
    </row>
    <row r="6490" spans="2:8">
      <c r="B6490" s="211">
        <v>2018</v>
      </c>
      <c r="C6490" s="213">
        <v>4</v>
      </c>
      <c r="D6490" s="209" t="s">
        <v>142</v>
      </c>
      <c r="E6490" s="204" t="s">
        <v>477</v>
      </c>
      <c r="F6490" s="148">
        <v>285</v>
      </c>
      <c r="G6490" s="148">
        <v>333</v>
      </c>
      <c r="H6490" s="148">
        <v>69599.22</v>
      </c>
    </row>
    <row r="6491" spans="2:8">
      <c r="B6491" s="211">
        <v>2018</v>
      </c>
      <c r="C6491" s="213">
        <v>4</v>
      </c>
      <c r="D6491" s="209" t="s">
        <v>143</v>
      </c>
      <c r="E6491" s="204" t="s">
        <v>414</v>
      </c>
      <c r="F6491" s="148">
        <v>594</v>
      </c>
      <c r="G6491" s="148">
        <v>693</v>
      </c>
      <c r="H6491" s="148">
        <v>110400</v>
      </c>
    </row>
    <row r="6492" spans="2:8">
      <c r="B6492" s="211">
        <v>2018</v>
      </c>
      <c r="C6492" s="213">
        <v>4</v>
      </c>
      <c r="D6492" s="209" t="s">
        <v>144</v>
      </c>
      <c r="E6492" s="204" t="s">
        <v>248</v>
      </c>
      <c r="F6492" s="148">
        <v>275</v>
      </c>
      <c r="G6492" s="148">
        <v>321</v>
      </c>
      <c r="H6492" s="148">
        <v>59125</v>
      </c>
    </row>
    <row r="6493" spans="2:8">
      <c r="B6493" s="211">
        <v>2018</v>
      </c>
      <c r="C6493" s="213">
        <v>4</v>
      </c>
      <c r="D6493" s="209" t="s">
        <v>144</v>
      </c>
      <c r="E6493" s="204" t="s">
        <v>375</v>
      </c>
      <c r="F6493" s="148">
        <v>274</v>
      </c>
      <c r="G6493" s="148">
        <v>320</v>
      </c>
      <c r="H6493" s="148">
        <v>70000</v>
      </c>
    </row>
    <row r="6494" spans="2:8">
      <c r="B6494" s="211">
        <v>2018</v>
      </c>
      <c r="C6494" s="213">
        <v>4</v>
      </c>
      <c r="D6494" s="209" t="s">
        <v>144</v>
      </c>
      <c r="E6494" s="204" t="s">
        <v>413</v>
      </c>
      <c r="F6494" s="148">
        <v>275</v>
      </c>
      <c r="G6494" s="148">
        <v>321</v>
      </c>
      <c r="H6494" s="148">
        <v>59125</v>
      </c>
    </row>
    <row r="6495" spans="2:8">
      <c r="B6495" s="211">
        <v>2018</v>
      </c>
      <c r="C6495" s="213">
        <v>4</v>
      </c>
      <c r="D6495" s="209" t="s">
        <v>145</v>
      </c>
      <c r="E6495" s="204" t="s">
        <v>273</v>
      </c>
      <c r="F6495" s="148">
        <v>550</v>
      </c>
      <c r="G6495" s="148">
        <v>642</v>
      </c>
      <c r="H6495" s="148">
        <v>118250</v>
      </c>
    </row>
    <row r="6496" spans="2:8">
      <c r="B6496" s="211">
        <v>2018</v>
      </c>
      <c r="C6496" s="213">
        <v>4</v>
      </c>
      <c r="D6496" s="209" t="s">
        <v>145</v>
      </c>
      <c r="E6496" s="204" t="s">
        <v>285</v>
      </c>
      <c r="F6496" s="148">
        <v>568</v>
      </c>
      <c r="G6496" s="148">
        <v>664</v>
      </c>
      <c r="H6496" s="148">
        <v>125011.22</v>
      </c>
    </row>
    <row r="6497" spans="2:8">
      <c r="B6497" s="211">
        <v>2018</v>
      </c>
      <c r="C6497" s="213">
        <v>4</v>
      </c>
      <c r="D6497" s="209" t="s">
        <v>145</v>
      </c>
      <c r="E6497" s="204" t="s">
        <v>397</v>
      </c>
      <c r="F6497" s="148">
        <v>569</v>
      </c>
      <c r="G6497" s="148">
        <v>663</v>
      </c>
      <c r="H6497" s="148">
        <v>151679.96000000002</v>
      </c>
    </row>
    <row r="6498" spans="2:8">
      <c r="B6498" s="211">
        <v>2018</v>
      </c>
      <c r="C6498" s="213">
        <v>4</v>
      </c>
      <c r="D6498" s="209" t="s">
        <v>93</v>
      </c>
      <c r="E6498" s="204" t="s">
        <v>330</v>
      </c>
      <c r="F6498" s="148">
        <v>2020</v>
      </c>
      <c r="G6498" s="148">
        <v>2356</v>
      </c>
      <c r="H6498" s="148">
        <v>448592.81</v>
      </c>
    </row>
    <row r="6499" spans="2:8">
      <c r="B6499" s="211">
        <v>2018</v>
      </c>
      <c r="C6499" s="213">
        <v>4</v>
      </c>
      <c r="D6499" s="209" t="s">
        <v>93</v>
      </c>
      <c r="E6499" s="204" t="s">
        <v>394</v>
      </c>
      <c r="F6499" s="148">
        <v>275</v>
      </c>
      <c r="G6499" s="148">
        <v>321</v>
      </c>
      <c r="H6499" s="148">
        <v>81643</v>
      </c>
    </row>
    <row r="6500" spans="2:8">
      <c r="B6500" s="211">
        <v>2018</v>
      </c>
      <c r="C6500" s="213">
        <v>4</v>
      </c>
      <c r="D6500" s="209" t="s">
        <v>93</v>
      </c>
      <c r="E6500" s="204" t="s">
        <v>397</v>
      </c>
      <c r="F6500" s="148">
        <v>899</v>
      </c>
      <c r="G6500" s="148">
        <v>1047</v>
      </c>
      <c r="H6500" s="148">
        <v>187792.55</v>
      </c>
    </row>
    <row r="6501" spans="2:8">
      <c r="B6501" s="211">
        <v>2018</v>
      </c>
      <c r="C6501" s="213">
        <v>4</v>
      </c>
      <c r="D6501" s="209" t="s">
        <v>93</v>
      </c>
      <c r="E6501" s="204" t="s">
        <v>477</v>
      </c>
      <c r="F6501" s="148">
        <v>1769</v>
      </c>
      <c r="G6501" s="148">
        <v>2064</v>
      </c>
      <c r="H6501" s="148">
        <v>13325496.450000001</v>
      </c>
    </row>
    <row r="6502" spans="2:8">
      <c r="B6502" s="211">
        <v>2018</v>
      </c>
      <c r="C6502" s="213">
        <v>4</v>
      </c>
      <c r="D6502" s="209" t="s">
        <v>146</v>
      </c>
      <c r="E6502" s="204" t="s">
        <v>321</v>
      </c>
      <c r="F6502" s="148">
        <v>116</v>
      </c>
      <c r="G6502" s="148">
        <v>136</v>
      </c>
      <c r="H6502" s="148">
        <v>40845.93</v>
      </c>
    </row>
    <row r="6503" spans="2:8">
      <c r="B6503" s="211">
        <v>2018</v>
      </c>
      <c r="C6503" s="213">
        <v>4</v>
      </c>
      <c r="D6503" s="209" t="s">
        <v>148</v>
      </c>
      <c r="E6503" s="204" t="s">
        <v>285</v>
      </c>
      <c r="F6503" s="148">
        <v>251</v>
      </c>
      <c r="G6503" s="148">
        <v>292</v>
      </c>
      <c r="H6503" s="148">
        <v>54220.119999999995</v>
      </c>
    </row>
    <row r="6504" spans="2:8">
      <c r="B6504" s="211">
        <v>2018</v>
      </c>
      <c r="C6504" s="213">
        <v>4</v>
      </c>
      <c r="D6504" s="209" t="s">
        <v>148</v>
      </c>
      <c r="E6504" s="204" t="s">
        <v>330</v>
      </c>
      <c r="F6504" s="148">
        <v>2852</v>
      </c>
      <c r="G6504" s="148">
        <v>3328</v>
      </c>
      <c r="H6504" s="148">
        <v>666983.62</v>
      </c>
    </row>
    <row r="6505" spans="2:8">
      <c r="B6505" s="211">
        <v>2018</v>
      </c>
      <c r="C6505" s="213">
        <v>4</v>
      </c>
      <c r="D6505" s="209" t="s">
        <v>148</v>
      </c>
      <c r="E6505" s="204" t="s">
        <v>414</v>
      </c>
      <c r="F6505" s="148">
        <v>56</v>
      </c>
      <c r="G6505" s="148">
        <v>65</v>
      </c>
      <c r="H6505" s="148">
        <v>40370.550000000003</v>
      </c>
    </row>
    <row r="6506" spans="2:8">
      <c r="B6506" s="211">
        <v>2018</v>
      </c>
      <c r="C6506" s="213">
        <v>4</v>
      </c>
      <c r="D6506" s="209" t="s">
        <v>148</v>
      </c>
      <c r="E6506" s="204" t="s">
        <v>474</v>
      </c>
      <c r="F6506" s="148">
        <v>835</v>
      </c>
      <c r="G6506" s="148">
        <v>974</v>
      </c>
      <c r="H6506" s="148">
        <v>170000</v>
      </c>
    </row>
    <row r="6507" spans="2:8">
      <c r="B6507" s="211">
        <v>2018</v>
      </c>
      <c r="C6507" s="213">
        <v>4</v>
      </c>
      <c r="D6507" s="209" t="s">
        <v>148</v>
      </c>
      <c r="E6507" s="204" t="s">
        <v>390</v>
      </c>
      <c r="F6507" s="148">
        <v>275</v>
      </c>
      <c r="G6507" s="148">
        <v>321</v>
      </c>
      <c r="H6507" s="148">
        <v>59155.87</v>
      </c>
    </row>
    <row r="6508" spans="2:8">
      <c r="B6508" s="211">
        <v>2018</v>
      </c>
      <c r="C6508" s="213">
        <v>4</v>
      </c>
      <c r="D6508" s="209" t="s">
        <v>148</v>
      </c>
      <c r="E6508" s="204" t="s">
        <v>397</v>
      </c>
      <c r="F6508" s="148">
        <v>3024</v>
      </c>
      <c r="G6508" s="148">
        <v>3530</v>
      </c>
      <c r="H6508" s="148">
        <v>630568.28</v>
      </c>
    </row>
    <row r="6509" spans="2:8">
      <c r="B6509" s="211">
        <v>2018</v>
      </c>
      <c r="C6509" s="213">
        <v>4</v>
      </c>
      <c r="D6509" s="209" t="s">
        <v>149</v>
      </c>
      <c r="E6509" s="204" t="s">
        <v>248</v>
      </c>
      <c r="F6509" s="148">
        <v>275</v>
      </c>
      <c r="G6509" s="148">
        <v>321</v>
      </c>
      <c r="H6509" s="148">
        <v>60000</v>
      </c>
    </row>
    <row r="6510" spans="2:8">
      <c r="B6510" s="211">
        <v>2018</v>
      </c>
      <c r="C6510" s="213">
        <v>4</v>
      </c>
      <c r="D6510" s="209" t="s">
        <v>149</v>
      </c>
      <c r="E6510" s="204" t="s">
        <v>301</v>
      </c>
      <c r="F6510" s="148">
        <v>278</v>
      </c>
      <c r="G6510" s="148">
        <v>324</v>
      </c>
      <c r="H6510" s="148">
        <v>80143.38</v>
      </c>
    </row>
    <row r="6511" spans="2:8">
      <c r="B6511" s="211">
        <v>2018</v>
      </c>
      <c r="C6511" s="213">
        <v>4</v>
      </c>
      <c r="D6511" s="209" t="s">
        <v>149</v>
      </c>
      <c r="E6511" s="204" t="s">
        <v>302</v>
      </c>
      <c r="F6511" s="148">
        <v>275</v>
      </c>
      <c r="G6511" s="148">
        <v>321</v>
      </c>
      <c r="H6511" s="148">
        <v>63657.83</v>
      </c>
    </row>
    <row r="6512" spans="2:8">
      <c r="B6512" s="211">
        <v>2018</v>
      </c>
      <c r="C6512" s="213">
        <v>4</v>
      </c>
      <c r="D6512" s="209" t="s">
        <v>149</v>
      </c>
      <c r="E6512" s="204" t="s">
        <v>363</v>
      </c>
      <c r="F6512" s="148">
        <v>279</v>
      </c>
      <c r="G6512" s="148">
        <v>326</v>
      </c>
      <c r="H6512" s="148">
        <v>81377</v>
      </c>
    </row>
    <row r="6513" spans="2:8">
      <c r="B6513" s="211">
        <v>2018</v>
      </c>
      <c r="C6513" s="213">
        <v>4</v>
      </c>
      <c r="D6513" s="209" t="s">
        <v>149</v>
      </c>
      <c r="E6513" s="204" t="s">
        <v>375</v>
      </c>
      <c r="F6513" s="148">
        <v>548</v>
      </c>
      <c r="G6513" s="148">
        <v>640</v>
      </c>
      <c r="H6513" s="148">
        <v>140000</v>
      </c>
    </row>
    <row r="6514" spans="2:8">
      <c r="B6514" s="211">
        <v>2018</v>
      </c>
      <c r="C6514" s="213">
        <v>4</v>
      </c>
      <c r="D6514" s="209" t="s">
        <v>149</v>
      </c>
      <c r="E6514" s="204" t="s">
        <v>390</v>
      </c>
      <c r="F6514" s="148">
        <v>275</v>
      </c>
      <c r="G6514" s="148">
        <v>321</v>
      </c>
      <c r="H6514" s="148">
        <v>59206.32</v>
      </c>
    </row>
    <row r="6515" spans="2:8">
      <c r="B6515" s="211">
        <v>2018</v>
      </c>
      <c r="C6515" s="213">
        <v>4</v>
      </c>
      <c r="D6515" s="209" t="s">
        <v>150</v>
      </c>
      <c r="E6515" s="204" t="s">
        <v>470</v>
      </c>
      <c r="F6515" s="148">
        <v>550</v>
      </c>
      <c r="G6515" s="148">
        <v>642</v>
      </c>
      <c r="H6515" s="148">
        <v>119732.79999999999</v>
      </c>
    </row>
    <row r="6516" spans="2:8">
      <c r="B6516" s="211">
        <v>2018</v>
      </c>
      <c r="C6516" s="213">
        <v>4</v>
      </c>
      <c r="D6516" s="209" t="s">
        <v>150</v>
      </c>
      <c r="E6516" s="204" t="s">
        <v>308</v>
      </c>
      <c r="F6516" s="148">
        <v>275</v>
      </c>
      <c r="G6516" s="148">
        <v>319</v>
      </c>
      <c r="H6516" s="148">
        <v>70332.98</v>
      </c>
    </row>
    <row r="6517" spans="2:8">
      <c r="B6517" s="211">
        <v>2018</v>
      </c>
      <c r="C6517" s="213">
        <v>4</v>
      </c>
      <c r="D6517" s="209" t="s">
        <v>151</v>
      </c>
      <c r="E6517" s="204" t="s">
        <v>414</v>
      </c>
      <c r="F6517" s="148">
        <v>324</v>
      </c>
      <c r="G6517" s="148">
        <v>377</v>
      </c>
      <c r="H6517" s="148">
        <v>101063.41999999998</v>
      </c>
    </row>
    <row r="6518" spans="2:8">
      <c r="B6518" s="211">
        <v>2018</v>
      </c>
      <c r="C6518" s="213">
        <v>4</v>
      </c>
      <c r="D6518" s="209" t="s">
        <v>151</v>
      </c>
      <c r="E6518" s="204" t="s">
        <v>555</v>
      </c>
      <c r="F6518" s="148">
        <v>20</v>
      </c>
      <c r="G6518" s="148">
        <v>23</v>
      </c>
      <c r="H6518" s="148">
        <v>11467.84</v>
      </c>
    </row>
    <row r="6519" spans="2:8">
      <c r="B6519" s="211">
        <v>2018</v>
      </c>
      <c r="C6519" s="213">
        <v>4</v>
      </c>
      <c r="D6519" s="209" t="s">
        <v>151</v>
      </c>
      <c r="E6519" s="204" t="s">
        <v>454</v>
      </c>
      <c r="F6519" s="148">
        <v>24</v>
      </c>
      <c r="G6519" s="148">
        <v>28</v>
      </c>
      <c r="H6519" s="148">
        <v>15680</v>
      </c>
    </row>
    <row r="6520" spans="2:8">
      <c r="B6520" s="211">
        <v>2018</v>
      </c>
      <c r="C6520" s="213">
        <v>4</v>
      </c>
      <c r="D6520" s="209" t="s">
        <v>192</v>
      </c>
      <c r="E6520" s="204" t="s">
        <v>285</v>
      </c>
      <c r="F6520" s="148">
        <v>275</v>
      </c>
      <c r="G6520" s="148">
        <v>320</v>
      </c>
      <c r="H6520" s="148">
        <v>54218.539999999994</v>
      </c>
    </row>
    <row r="6521" spans="2:8">
      <c r="B6521" s="211">
        <v>2018</v>
      </c>
      <c r="C6521" s="213">
        <v>5</v>
      </c>
      <c r="D6521" s="209" t="s">
        <v>2</v>
      </c>
      <c r="E6521" s="204" t="s">
        <v>236</v>
      </c>
      <c r="F6521" s="148">
        <v>2334</v>
      </c>
      <c r="G6521" s="148">
        <v>2722</v>
      </c>
      <c r="H6521" s="148">
        <v>494769.91</v>
      </c>
    </row>
    <row r="6522" spans="2:8">
      <c r="B6522" s="211">
        <v>2018</v>
      </c>
      <c r="C6522" s="213">
        <v>5</v>
      </c>
      <c r="D6522" s="209" t="s">
        <v>2</v>
      </c>
      <c r="E6522" s="204" t="s">
        <v>267</v>
      </c>
      <c r="F6522" s="148">
        <v>275</v>
      </c>
      <c r="G6522" s="148">
        <v>321</v>
      </c>
      <c r="H6522" s="148">
        <v>93594.86</v>
      </c>
    </row>
    <row r="6523" spans="2:8">
      <c r="B6523" s="211">
        <v>2018</v>
      </c>
      <c r="C6523" s="213">
        <v>5</v>
      </c>
      <c r="D6523" s="209" t="s">
        <v>2</v>
      </c>
      <c r="E6523" s="204" t="s">
        <v>282</v>
      </c>
      <c r="F6523" s="148">
        <v>900</v>
      </c>
      <c r="G6523" s="148">
        <v>1051</v>
      </c>
      <c r="H6523" s="148">
        <v>230655.68</v>
      </c>
    </row>
    <row r="6524" spans="2:8">
      <c r="B6524" s="211">
        <v>2018</v>
      </c>
      <c r="C6524" s="213">
        <v>5</v>
      </c>
      <c r="D6524" s="209" t="s">
        <v>2</v>
      </c>
      <c r="E6524" s="204" t="s">
        <v>285</v>
      </c>
      <c r="F6524" s="148">
        <v>2753</v>
      </c>
      <c r="G6524" s="148">
        <v>3208</v>
      </c>
      <c r="H6524" s="148">
        <v>685574.91000000015</v>
      </c>
    </row>
    <row r="6525" spans="2:8">
      <c r="B6525" s="211">
        <v>2018</v>
      </c>
      <c r="C6525" s="213">
        <v>5</v>
      </c>
      <c r="D6525" s="209" t="s">
        <v>2</v>
      </c>
      <c r="E6525" s="204" t="s">
        <v>292</v>
      </c>
      <c r="F6525" s="148">
        <v>550</v>
      </c>
      <c r="G6525" s="148">
        <v>642</v>
      </c>
      <c r="H6525" s="148">
        <v>100000</v>
      </c>
    </row>
    <row r="6526" spans="2:8">
      <c r="B6526" s="211">
        <v>2018</v>
      </c>
      <c r="C6526" s="213">
        <v>5</v>
      </c>
      <c r="D6526" s="209" t="s">
        <v>2</v>
      </c>
      <c r="E6526" s="204" t="s">
        <v>302</v>
      </c>
      <c r="F6526" s="148">
        <v>8106</v>
      </c>
      <c r="G6526" s="148">
        <v>9456</v>
      </c>
      <c r="H6526" s="148">
        <v>1806999.3000000003</v>
      </c>
    </row>
    <row r="6527" spans="2:8">
      <c r="B6527" s="211">
        <v>2018</v>
      </c>
      <c r="C6527" s="213">
        <v>5</v>
      </c>
      <c r="D6527" s="209" t="s">
        <v>2</v>
      </c>
      <c r="E6527" s="204" t="s">
        <v>470</v>
      </c>
      <c r="F6527" s="148">
        <v>1197</v>
      </c>
      <c r="G6527" s="148">
        <v>1395</v>
      </c>
      <c r="H6527" s="148">
        <v>286091.34999999998</v>
      </c>
    </row>
    <row r="6528" spans="2:8">
      <c r="B6528" s="211">
        <v>2018</v>
      </c>
      <c r="C6528" s="213">
        <v>5</v>
      </c>
      <c r="D6528" s="209" t="s">
        <v>2</v>
      </c>
      <c r="E6528" s="204" t="s">
        <v>471</v>
      </c>
      <c r="F6528" s="148">
        <v>2028</v>
      </c>
      <c r="G6528" s="148">
        <v>2364</v>
      </c>
      <c r="H6528" s="148">
        <v>442770.61</v>
      </c>
    </row>
    <row r="6529" spans="2:8">
      <c r="B6529" s="211">
        <v>2018</v>
      </c>
      <c r="C6529" s="213">
        <v>5</v>
      </c>
      <c r="D6529" s="209" t="s">
        <v>2</v>
      </c>
      <c r="E6529" s="204" t="s">
        <v>472</v>
      </c>
      <c r="F6529" s="148">
        <v>1375</v>
      </c>
      <c r="G6529" s="148">
        <v>1604</v>
      </c>
      <c r="H6529" s="148">
        <v>440450</v>
      </c>
    </row>
    <row r="6530" spans="2:8">
      <c r="B6530" s="211">
        <v>2018</v>
      </c>
      <c r="C6530" s="213">
        <v>5</v>
      </c>
      <c r="D6530" s="209" t="s">
        <v>2</v>
      </c>
      <c r="E6530" s="204" t="s">
        <v>322</v>
      </c>
      <c r="F6530" s="148">
        <v>275</v>
      </c>
      <c r="G6530" s="148">
        <v>321</v>
      </c>
      <c r="H6530" s="148">
        <v>70000</v>
      </c>
    </row>
    <row r="6531" spans="2:8">
      <c r="B6531" s="211">
        <v>2018</v>
      </c>
      <c r="C6531" s="213">
        <v>5</v>
      </c>
      <c r="D6531" s="209" t="s">
        <v>2</v>
      </c>
      <c r="E6531" s="204" t="s">
        <v>324</v>
      </c>
      <c r="F6531" s="148">
        <v>4506</v>
      </c>
      <c r="G6531" s="148">
        <v>5256</v>
      </c>
      <c r="H6531" s="148">
        <v>906793.75999999978</v>
      </c>
    </row>
    <row r="6532" spans="2:8">
      <c r="B6532" s="211">
        <v>2018</v>
      </c>
      <c r="C6532" s="213">
        <v>5</v>
      </c>
      <c r="D6532" s="209" t="s">
        <v>2</v>
      </c>
      <c r="E6532" s="204" t="s">
        <v>330</v>
      </c>
      <c r="F6532" s="148">
        <v>10560</v>
      </c>
      <c r="G6532" s="148">
        <v>12320</v>
      </c>
      <c r="H6532" s="148">
        <v>2715796.6700000004</v>
      </c>
    </row>
    <row r="6533" spans="2:8">
      <c r="B6533" s="211">
        <v>2018</v>
      </c>
      <c r="C6533" s="213">
        <v>5</v>
      </c>
      <c r="D6533" s="209" t="s">
        <v>2</v>
      </c>
      <c r="E6533" s="204" t="s">
        <v>414</v>
      </c>
      <c r="F6533" s="148">
        <v>6</v>
      </c>
      <c r="G6533" s="148">
        <v>7</v>
      </c>
      <c r="H6533" s="148">
        <v>35424</v>
      </c>
    </row>
    <row r="6534" spans="2:8">
      <c r="B6534" s="211">
        <v>2018</v>
      </c>
      <c r="C6534" s="213">
        <v>5</v>
      </c>
      <c r="D6534" s="209" t="s">
        <v>2</v>
      </c>
      <c r="E6534" s="204" t="s">
        <v>415</v>
      </c>
      <c r="F6534" s="148">
        <v>458</v>
      </c>
      <c r="G6534" s="148">
        <v>534</v>
      </c>
      <c r="H6534" s="148">
        <v>119380.8</v>
      </c>
    </row>
    <row r="6535" spans="2:8">
      <c r="B6535" s="211">
        <v>2018</v>
      </c>
      <c r="C6535" s="213">
        <v>5</v>
      </c>
      <c r="D6535" s="209" t="s">
        <v>2</v>
      </c>
      <c r="E6535" s="204" t="s">
        <v>349</v>
      </c>
      <c r="F6535" s="148">
        <v>900</v>
      </c>
      <c r="G6535" s="148">
        <v>1050</v>
      </c>
      <c r="H6535" s="148">
        <v>210000</v>
      </c>
    </row>
    <row r="6536" spans="2:8">
      <c r="B6536" s="211">
        <v>2018</v>
      </c>
      <c r="C6536" s="213">
        <v>5</v>
      </c>
      <c r="D6536" s="209" t="s">
        <v>2</v>
      </c>
      <c r="E6536" s="204" t="s">
        <v>474</v>
      </c>
      <c r="F6536" s="148">
        <v>9579</v>
      </c>
      <c r="G6536" s="148">
        <v>11177</v>
      </c>
      <c r="H6536" s="148">
        <v>1547996.11</v>
      </c>
    </row>
    <row r="6537" spans="2:8">
      <c r="B6537" s="211">
        <v>2018</v>
      </c>
      <c r="C6537" s="213">
        <v>5</v>
      </c>
      <c r="D6537" s="209" t="s">
        <v>2</v>
      </c>
      <c r="E6537" s="204" t="s">
        <v>375</v>
      </c>
      <c r="F6537" s="148">
        <v>1714</v>
      </c>
      <c r="G6537" s="148">
        <v>2001</v>
      </c>
      <c r="H6537" s="148">
        <v>300000</v>
      </c>
    </row>
    <row r="6538" spans="2:8">
      <c r="B6538" s="211">
        <v>2018</v>
      </c>
      <c r="C6538" s="213">
        <v>5</v>
      </c>
      <c r="D6538" s="209" t="s">
        <v>2</v>
      </c>
      <c r="E6538" s="204" t="s">
        <v>418</v>
      </c>
      <c r="F6538" s="148">
        <v>25</v>
      </c>
      <c r="G6538" s="148">
        <v>30</v>
      </c>
      <c r="H6538" s="148">
        <v>18708.25</v>
      </c>
    </row>
    <row r="6539" spans="2:8">
      <c r="B6539" s="211">
        <v>2018</v>
      </c>
      <c r="C6539" s="213">
        <v>5</v>
      </c>
      <c r="D6539" s="209" t="s">
        <v>2</v>
      </c>
      <c r="E6539" s="204" t="s">
        <v>390</v>
      </c>
      <c r="F6539" s="148">
        <v>2995</v>
      </c>
      <c r="G6539" s="148">
        <v>3495</v>
      </c>
      <c r="H6539" s="148">
        <v>619533.98</v>
      </c>
    </row>
    <row r="6540" spans="2:8">
      <c r="B6540" s="211">
        <v>2018</v>
      </c>
      <c r="C6540" s="213">
        <v>5</v>
      </c>
      <c r="D6540" s="209" t="s">
        <v>2</v>
      </c>
      <c r="E6540" s="204" t="s">
        <v>454</v>
      </c>
      <c r="F6540" s="148">
        <v>2</v>
      </c>
      <c r="G6540" s="148">
        <v>3</v>
      </c>
      <c r="H6540" s="148">
        <v>1621</v>
      </c>
    </row>
    <row r="6541" spans="2:8">
      <c r="B6541" s="211">
        <v>2018</v>
      </c>
      <c r="C6541" s="213">
        <v>5</v>
      </c>
      <c r="D6541" s="209" t="s">
        <v>2</v>
      </c>
      <c r="E6541" s="204" t="s">
        <v>477</v>
      </c>
      <c r="F6541" s="148">
        <v>6816</v>
      </c>
      <c r="G6541" s="148">
        <v>7954</v>
      </c>
      <c r="H6541" s="148">
        <v>1511892.9000000001</v>
      </c>
    </row>
    <row r="6542" spans="2:8">
      <c r="B6542" s="211">
        <v>2018</v>
      </c>
      <c r="C6542" s="213">
        <v>5</v>
      </c>
      <c r="D6542" s="209" t="s">
        <v>2</v>
      </c>
      <c r="E6542" s="204" t="s">
        <v>402</v>
      </c>
      <c r="F6542" s="148">
        <v>1500</v>
      </c>
      <c r="G6542" s="148">
        <v>1750</v>
      </c>
      <c r="H6542" s="148">
        <v>327216.31000000006</v>
      </c>
    </row>
    <row r="6543" spans="2:8">
      <c r="B6543" s="211">
        <v>2018</v>
      </c>
      <c r="C6543" s="213">
        <v>5</v>
      </c>
      <c r="D6543" s="209" t="s">
        <v>2</v>
      </c>
      <c r="E6543" s="204" t="s">
        <v>413</v>
      </c>
      <c r="F6543" s="148">
        <v>275</v>
      </c>
      <c r="G6543" s="148">
        <v>320</v>
      </c>
      <c r="H6543" s="148">
        <v>50000</v>
      </c>
    </row>
    <row r="6544" spans="2:8">
      <c r="B6544" s="211">
        <v>2018</v>
      </c>
      <c r="C6544" s="213">
        <v>5</v>
      </c>
      <c r="D6544" s="209" t="s">
        <v>179</v>
      </c>
      <c r="E6544" s="204" t="s">
        <v>414</v>
      </c>
      <c r="F6544" s="148">
        <v>1</v>
      </c>
      <c r="G6544" s="148">
        <v>1</v>
      </c>
      <c r="H6544" s="148">
        <v>709.33</v>
      </c>
    </row>
    <row r="6545" spans="2:8">
      <c r="B6545" s="211">
        <v>2018</v>
      </c>
      <c r="C6545" s="213">
        <v>5</v>
      </c>
      <c r="D6545" s="209" t="s">
        <v>180</v>
      </c>
      <c r="E6545" s="204" t="s">
        <v>418</v>
      </c>
      <c r="F6545" s="148">
        <v>22</v>
      </c>
      <c r="G6545" s="148">
        <v>27</v>
      </c>
      <c r="H6545" s="148">
        <v>19915.260000000002</v>
      </c>
    </row>
    <row r="6546" spans="2:8">
      <c r="B6546" s="211">
        <v>2018</v>
      </c>
      <c r="C6546" s="213">
        <v>5</v>
      </c>
      <c r="D6546" s="209" t="s">
        <v>164</v>
      </c>
      <c r="E6546" s="204" t="s">
        <v>248</v>
      </c>
      <c r="F6546" s="148">
        <v>287</v>
      </c>
      <c r="G6546" s="148">
        <v>335</v>
      </c>
      <c r="H6546" s="148">
        <v>75000</v>
      </c>
    </row>
    <row r="6547" spans="2:8">
      <c r="B6547" s="211">
        <v>2018</v>
      </c>
      <c r="C6547" s="213">
        <v>5</v>
      </c>
      <c r="D6547" s="209" t="s">
        <v>164</v>
      </c>
      <c r="E6547" s="204" t="s">
        <v>302</v>
      </c>
      <c r="F6547" s="148">
        <v>274</v>
      </c>
      <c r="G6547" s="148">
        <v>320</v>
      </c>
      <c r="H6547" s="148">
        <v>63429.65</v>
      </c>
    </row>
    <row r="6548" spans="2:8">
      <c r="B6548" s="211">
        <v>2018</v>
      </c>
      <c r="C6548" s="213">
        <v>5</v>
      </c>
      <c r="D6548" s="209" t="s">
        <v>88</v>
      </c>
      <c r="E6548" s="204" t="s">
        <v>273</v>
      </c>
      <c r="F6548" s="148">
        <v>285</v>
      </c>
      <c r="G6548" s="148">
        <v>332</v>
      </c>
      <c r="H6548" s="148">
        <v>140000</v>
      </c>
    </row>
    <row r="6549" spans="2:8">
      <c r="B6549" s="211">
        <v>2018</v>
      </c>
      <c r="C6549" s="213">
        <v>5</v>
      </c>
      <c r="D6549" s="209" t="s">
        <v>88</v>
      </c>
      <c r="E6549" s="204" t="s">
        <v>320</v>
      </c>
      <c r="F6549" s="148">
        <v>206</v>
      </c>
      <c r="G6549" s="148">
        <v>239</v>
      </c>
      <c r="H6549" s="148">
        <v>65493</v>
      </c>
    </row>
    <row r="6550" spans="2:8">
      <c r="B6550" s="211">
        <v>2018</v>
      </c>
      <c r="C6550" s="213">
        <v>5</v>
      </c>
      <c r="D6550" s="209" t="s">
        <v>88</v>
      </c>
      <c r="E6550" s="204" t="s">
        <v>330</v>
      </c>
      <c r="F6550" s="148">
        <v>286</v>
      </c>
      <c r="G6550" s="148">
        <v>333</v>
      </c>
      <c r="H6550" s="148">
        <v>83428.600000000006</v>
      </c>
    </row>
    <row r="6551" spans="2:8">
      <c r="B6551" s="211">
        <v>2018</v>
      </c>
      <c r="C6551" s="213">
        <v>5</v>
      </c>
      <c r="D6551" s="209" t="s">
        <v>88</v>
      </c>
      <c r="E6551" s="204" t="s">
        <v>414</v>
      </c>
      <c r="F6551" s="148">
        <v>246</v>
      </c>
      <c r="G6551" s="148">
        <v>288</v>
      </c>
      <c r="H6551" s="148">
        <v>104098.84</v>
      </c>
    </row>
    <row r="6552" spans="2:8">
      <c r="B6552" s="211">
        <v>2018</v>
      </c>
      <c r="C6552" s="213">
        <v>5</v>
      </c>
      <c r="D6552" s="209" t="s">
        <v>88</v>
      </c>
      <c r="E6552" s="204" t="s">
        <v>375</v>
      </c>
      <c r="F6552" s="148">
        <v>284</v>
      </c>
      <c r="G6552" s="148">
        <v>332</v>
      </c>
      <c r="H6552" s="148">
        <v>140000</v>
      </c>
    </row>
    <row r="6553" spans="2:8">
      <c r="B6553" s="211">
        <v>2018</v>
      </c>
      <c r="C6553" s="213">
        <v>5</v>
      </c>
      <c r="D6553" s="209" t="s">
        <v>88</v>
      </c>
      <c r="E6553" s="204" t="s">
        <v>390</v>
      </c>
      <c r="F6553" s="148">
        <v>285</v>
      </c>
      <c r="G6553" s="148">
        <v>333</v>
      </c>
      <c r="H6553" s="148">
        <v>62999.240000000005</v>
      </c>
    </row>
    <row r="6554" spans="2:8">
      <c r="B6554" s="211">
        <v>2018</v>
      </c>
      <c r="C6554" s="213">
        <v>5</v>
      </c>
      <c r="D6554" s="209" t="s">
        <v>112</v>
      </c>
      <c r="E6554" s="204" t="s">
        <v>414</v>
      </c>
      <c r="F6554" s="148">
        <v>121</v>
      </c>
      <c r="G6554" s="148">
        <v>139</v>
      </c>
      <c r="H6554" s="148">
        <v>48464.92</v>
      </c>
    </row>
    <row r="6555" spans="2:8">
      <c r="B6555" s="211">
        <v>2018</v>
      </c>
      <c r="C6555" s="213">
        <v>5</v>
      </c>
      <c r="D6555" s="209" t="s">
        <v>112</v>
      </c>
      <c r="E6555" s="204" t="s">
        <v>452</v>
      </c>
      <c r="F6555" s="148">
        <v>8</v>
      </c>
      <c r="G6555" s="148">
        <v>10</v>
      </c>
      <c r="H6555" s="148">
        <v>3986.75</v>
      </c>
    </row>
    <row r="6556" spans="2:8">
      <c r="B6556" s="211">
        <v>2018</v>
      </c>
      <c r="C6556" s="213">
        <v>5</v>
      </c>
      <c r="D6556" s="209" t="s">
        <v>107</v>
      </c>
      <c r="E6556" s="204" t="s">
        <v>262</v>
      </c>
      <c r="F6556" s="148">
        <v>647</v>
      </c>
      <c r="G6556" s="148">
        <v>754</v>
      </c>
      <c r="H6556" s="148">
        <v>159257.78999999998</v>
      </c>
    </row>
    <row r="6557" spans="2:8">
      <c r="B6557" s="211">
        <v>2018</v>
      </c>
      <c r="C6557" s="213">
        <v>5</v>
      </c>
      <c r="D6557" s="209" t="s">
        <v>107</v>
      </c>
      <c r="E6557" s="204" t="s">
        <v>267</v>
      </c>
      <c r="F6557" s="148">
        <v>570</v>
      </c>
      <c r="G6557" s="148">
        <v>666</v>
      </c>
      <c r="H6557" s="148">
        <v>128664</v>
      </c>
    </row>
    <row r="6558" spans="2:8">
      <c r="B6558" s="211">
        <v>2018</v>
      </c>
      <c r="C6558" s="213">
        <v>5</v>
      </c>
      <c r="D6558" s="209" t="s">
        <v>107</v>
      </c>
      <c r="E6558" s="204" t="s">
        <v>284</v>
      </c>
      <c r="F6558" s="148">
        <v>552</v>
      </c>
      <c r="G6558" s="148">
        <v>643</v>
      </c>
      <c r="H6558" s="148">
        <v>10731.32</v>
      </c>
    </row>
    <row r="6559" spans="2:8">
      <c r="B6559" s="211">
        <v>2018</v>
      </c>
      <c r="C6559" s="213">
        <v>5</v>
      </c>
      <c r="D6559" s="209" t="s">
        <v>107</v>
      </c>
      <c r="E6559" s="204" t="s">
        <v>285</v>
      </c>
      <c r="F6559" s="148">
        <v>825</v>
      </c>
      <c r="G6559" s="148">
        <v>963</v>
      </c>
      <c r="H6559" s="148">
        <v>183183.82</v>
      </c>
    </row>
    <row r="6560" spans="2:8">
      <c r="B6560" s="211">
        <v>2018</v>
      </c>
      <c r="C6560" s="213">
        <v>5</v>
      </c>
      <c r="D6560" s="209" t="s">
        <v>107</v>
      </c>
      <c r="E6560" s="204" t="s">
        <v>302</v>
      </c>
      <c r="F6560" s="148">
        <v>844</v>
      </c>
      <c r="G6560" s="148">
        <v>983</v>
      </c>
      <c r="H6560" s="148">
        <v>195189.77000000002</v>
      </c>
    </row>
    <row r="6561" spans="2:8">
      <c r="B6561" s="211">
        <v>2018</v>
      </c>
      <c r="C6561" s="213">
        <v>5</v>
      </c>
      <c r="D6561" s="209" t="s">
        <v>107</v>
      </c>
      <c r="E6561" s="204" t="s">
        <v>471</v>
      </c>
      <c r="F6561" s="148">
        <v>276</v>
      </c>
      <c r="G6561" s="148">
        <v>322</v>
      </c>
      <c r="H6561" s="148">
        <v>64768.22</v>
      </c>
    </row>
    <row r="6562" spans="2:8">
      <c r="B6562" s="211">
        <v>2018</v>
      </c>
      <c r="C6562" s="213">
        <v>5</v>
      </c>
      <c r="D6562" s="209" t="s">
        <v>107</v>
      </c>
      <c r="E6562" s="204" t="s">
        <v>472</v>
      </c>
      <c r="F6562" s="148">
        <v>2285</v>
      </c>
      <c r="G6562" s="148">
        <v>2665</v>
      </c>
      <c r="H6562" s="148">
        <v>558541</v>
      </c>
    </row>
    <row r="6563" spans="2:8">
      <c r="B6563" s="211">
        <v>2018</v>
      </c>
      <c r="C6563" s="213">
        <v>5</v>
      </c>
      <c r="D6563" s="209" t="s">
        <v>107</v>
      </c>
      <c r="E6563" s="204" t="s">
        <v>324</v>
      </c>
      <c r="F6563" s="148">
        <v>1756</v>
      </c>
      <c r="G6563" s="148">
        <v>2048</v>
      </c>
      <c r="H6563" s="148">
        <v>319599.21999999997</v>
      </c>
    </row>
    <row r="6564" spans="2:8">
      <c r="B6564" s="211">
        <v>2018</v>
      </c>
      <c r="C6564" s="213">
        <v>5</v>
      </c>
      <c r="D6564" s="209" t="s">
        <v>107</v>
      </c>
      <c r="E6564" s="204" t="s">
        <v>330</v>
      </c>
      <c r="F6564" s="148">
        <v>275</v>
      </c>
      <c r="G6564" s="148">
        <v>321</v>
      </c>
      <c r="H6564" s="148">
        <v>80603.91</v>
      </c>
    </row>
    <row r="6565" spans="2:8">
      <c r="B6565" s="211">
        <v>2018</v>
      </c>
      <c r="C6565" s="213">
        <v>5</v>
      </c>
      <c r="D6565" s="209" t="s">
        <v>107</v>
      </c>
      <c r="E6565" s="204" t="s">
        <v>346</v>
      </c>
      <c r="F6565" s="148">
        <v>1</v>
      </c>
      <c r="G6565" s="148">
        <v>1</v>
      </c>
      <c r="H6565" s="148">
        <v>5625.09</v>
      </c>
    </row>
    <row r="6566" spans="2:8">
      <c r="B6566" s="211">
        <v>2018</v>
      </c>
      <c r="C6566" s="213">
        <v>5</v>
      </c>
      <c r="D6566" s="209" t="s">
        <v>107</v>
      </c>
      <c r="E6566" s="204" t="s">
        <v>362</v>
      </c>
      <c r="F6566" s="148">
        <v>549</v>
      </c>
      <c r="G6566" s="148">
        <v>641</v>
      </c>
      <c r="H6566" s="148">
        <v>100000</v>
      </c>
    </row>
    <row r="6567" spans="2:8">
      <c r="B6567" s="211">
        <v>2018</v>
      </c>
      <c r="C6567" s="213">
        <v>5</v>
      </c>
      <c r="D6567" s="209" t="s">
        <v>107</v>
      </c>
      <c r="E6567" s="204" t="s">
        <v>375</v>
      </c>
      <c r="F6567" s="148">
        <v>838</v>
      </c>
      <c r="G6567" s="148">
        <v>975</v>
      </c>
      <c r="H6567" s="148">
        <v>150000</v>
      </c>
    </row>
    <row r="6568" spans="2:8">
      <c r="B6568" s="211">
        <v>2018</v>
      </c>
      <c r="C6568" s="213">
        <v>5</v>
      </c>
      <c r="D6568" s="209" t="s">
        <v>107</v>
      </c>
      <c r="E6568" s="204" t="s">
        <v>390</v>
      </c>
      <c r="F6568" s="148">
        <v>833</v>
      </c>
      <c r="G6568" s="148">
        <v>972</v>
      </c>
      <c r="H6568" s="148">
        <v>166688.95000000001</v>
      </c>
    </row>
    <row r="6569" spans="2:8">
      <c r="B6569" s="211">
        <v>2018</v>
      </c>
      <c r="C6569" s="213">
        <v>5</v>
      </c>
      <c r="D6569" s="209" t="s">
        <v>107</v>
      </c>
      <c r="E6569" s="204" t="s">
        <v>397</v>
      </c>
      <c r="F6569" s="148">
        <v>275</v>
      </c>
      <c r="G6569" s="148">
        <v>321</v>
      </c>
      <c r="H6569" s="148">
        <v>64130.79</v>
      </c>
    </row>
    <row r="6570" spans="2:8">
      <c r="B6570" s="211">
        <v>2018</v>
      </c>
      <c r="C6570" s="213">
        <v>5</v>
      </c>
      <c r="D6570" s="209" t="s">
        <v>107</v>
      </c>
      <c r="E6570" s="204" t="s">
        <v>477</v>
      </c>
      <c r="F6570" s="148">
        <v>276</v>
      </c>
      <c r="G6570" s="148">
        <v>322</v>
      </c>
      <c r="H6570" s="148">
        <v>69599.22</v>
      </c>
    </row>
    <row r="6571" spans="2:8">
      <c r="B6571" s="211">
        <v>2018</v>
      </c>
      <c r="C6571" s="213">
        <v>5</v>
      </c>
      <c r="D6571" s="209" t="s">
        <v>107</v>
      </c>
      <c r="E6571" s="204" t="s">
        <v>413</v>
      </c>
      <c r="F6571" s="148">
        <v>285</v>
      </c>
      <c r="G6571" s="148">
        <v>333</v>
      </c>
      <c r="H6571" s="148">
        <v>60000</v>
      </c>
    </row>
    <row r="6572" spans="2:8">
      <c r="B6572" s="211">
        <v>2018</v>
      </c>
      <c r="C6572" s="213">
        <v>5</v>
      </c>
      <c r="D6572" s="209" t="s">
        <v>100</v>
      </c>
      <c r="E6572" s="204" t="s">
        <v>339</v>
      </c>
      <c r="F6572" s="148">
        <v>18</v>
      </c>
      <c r="G6572" s="148">
        <v>21</v>
      </c>
      <c r="H6572" s="148">
        <v>12170</v>
      </c>
    </row>
    <row r="6573" spans="2:8">
      <c r="B6573" s="211">
        <v>2018</v>
      </c>
      <c r="C6573" s="213">
        <v>5</v>
      </c>
      <c r="D6573" s="209" t="s">
        <v>154</v>
      </c>
      <c r="E6573" s="204" t="s">
        <v>414</v>
      </c>
      <c r="F6573" s="148">
        <v>24</v>
      </c>
      <c r="G6573" s="148">
        <v>29</v>
      </c>
      <c r="H6573" s="148">
        <v>17257.2</v>
      </c>
    </row>
    <row r="6574" spans="2:8">
      <c r="B6574" s="211">
        <v>2018</v>
      </c>
      <c r="C6574" s="213">
        <v>5</v>
      </c>
      <c r="D6574" s="209" t="s">
        <v>90</v>
      </c>
      <c r="E6574" s="204" t="s">
        <v>236</v>
      </c>
      <c r="F6574" s="148">
        <v>850</v>
      </c>
      <c r="G6574" s="148">
        <v>993</v>
      </c>
      <c r="H6574" s="148">
        <v>173681.4</v>
      </c>
    </row>
    <row r="6575" spans="2:8">
      <c r="B6575" s="211">
        <v>2018</v>
      </c>
      <c r="C6575" s="213">
        <v>5</v>
      </c>
      <c r="D6575" s="209" t="s">
        <v>90</v>
      </c>
      <c r="E6575" s="204" t="s">
        <v>556</v>
      </c>
      <c r="F6575" s="148">
        <v>130</v>
      </c>
      <c r="G6575" s="148">
        <v>153</v>
      </c>
      <c r="H6575" s="148">
        <v>61215.040000000001</v>
      </c>
    </row>
    <row r="6576" spans="2:8">
      <c r="B6576" s="211">
        <v>2018</v>
      </c>
      <c r="C6576" s="213">
        <v>5</v>
      </c>
      <c r="D6576" s="209" t="s">
        <v>90</v>
      </c>
      <c r="E6576" s="204" t="s">
        <v>301</v>
      </c>
      <c r="F6576" s="148">
        <v>275</v>
      </c>
      <c r="G6576" s="148">
        <v>321</v>
      </c>
      <c r="H6576" s="148">
        <v>101873.68</v>
      </c>
    </row>
    <row r="6577" spans="2:8">
      <c r="B6577" s="211">
        <v>2018</v>
      </c>
      <c r="C6577" s="213">
        <v>5</v>
      </c>
      <c r="D6577" s="209" t="s">
        <v>90</v>
      </c>
      <c r="E6577" s="204" t="s">
        <v>302</v>
      </c>
      <c r="F6577" s="148">
        <v>7869</v>
      </c>
      <c r="G6577" s="148">
        <v>9176</v>
      </c>
      <c r="H6577" s="148">
        <v>1820891.6099999999</v>
      </c>
    </row>
    <row r="6578" spans="2:8">
      <c r="B6578" s="211">
        <v>2018</v>
      </c>
      <c r="C6578" s="213">
        <v>5</v>
      </c>
      <c r="D6578" s="209" t="s">
        <v>90</v>
      </c>
      <c r="E6578" s="204" t="s">
        <v>470</v>
      </c>
      <c r="F6578" s="148">
        <v>3428</v>
      </c>
      <c r="G6578" s="148">
        <v>4000</v>
      </c>
      <c r="H6578" s="148">
        <v>725047.59000000008</v>
      </c>
    </row>
    <row r="6579" spans="2:8">
      <c r="B6579" s="211">
        <v>2018</v>
      </c>
      <c r="C6579" s="213">
        <v>5</v>
      </c>
      <c r="D6579" s="209" t="s">
        <v>90</v>
      </c>
      <c r="E6579" s="204" t="s">
        <v>324</v>
      </c>
      <c r="F6579" s="148">
        <v>600</v>
      </c>
      <c r="G6579" s="148">
        <v>700</v>
      </c>
      <c r="H6579" s="148">
        <v>119599.22</v>
      </c>
    </row>
    <row r="6580" spans="2:8">
      <c r="B6580" s="211">
        <v>2018</v>
      </c>
      <c r="C6580" s="213">
        <v>5</v>
      </c>
      <c r="D6580" s="209" t="s">
        <v>90</v>
      </c>
      <c r="E6580" s="204" t="s">
        <v>330</v>
      </c>
      <c r="F6580" s="148">
        <v>13018</v>
      </c>
      <c r="G6580" s="148">
        <v>15194</v>
      </c>
      <c r="H6580" s="148">
        <v>3508302.0499999993</v>
      </c>
    </row>
    <row r="6581" spans="2:8">
      <c r="B6581" s="211">
        <v>2018</v>
      </c>
      <c r="C6581" s="213">
        <v>5</v>
      </c>
      <c r="D6581" s="209" t="s">
        <v>90</v>
      </c>
      <c r="E6581" s="204" t="s">
        <v>343</v>
      </c>
      <c r="F6581" s="148">
        <v>280</v>
      </c>
      <c r="G6581" s="148">
        <v>327</v>
      </c>
      <c r="H6581" s="148">
        <v>80000</v>
      </c>
    </row>
    <row r="6582" spans="2:8">
      <c r="B6582" s="211">
        <v>2018</v>
      </c>
      <c r="C6582" s="213">
        <v>5</v>
      </c>
      <c r="D6582" s="209" t="s">
        <v>90</v>
      </c>
      <c r="E6582" s="204" t="s">
        <v>414</v>
      </c>
      <c r="F6582" s="148">
        <v>595</v>
      </c>
      <c r="G6582" s="148">
        <v>694</v>
      </c>
      <c r="H6582" s="148">
        <v>112976.25</v>
      </c>
    </row>
    <row r="6583" spans="2:8">
      <c r="B6583" s="211">
        <v>2018</v>
      </c>
      <c r="C6583" s="213">
        <v>5</v>
      </c>
      <c r="D6583" s="209" t="s">
        <v>90</v>
      </c>
      <c r="E6583" s="204" t="s">
        <v>390</v>
      </c>
      <c r="F6583" s="148">
        <v>1396</v>
      </c>
      <c r="G6583" s="148">
        <v>1627</v>
      </c>
      <c r="H6583" s="148">
        <v>308232.5</v>
      </c>
    </row>
    <row r="6584" spans="2:8">
      <c r="B6584" s="211">
        <v>2018</v>
      </c>
      <c r="C6584" s="213">
        <v>5</v>
      </c>
      <c r="D6584" s="209" t="s">
        <v>90</v>
      </c>
      <c r="E6584" s="204" t="s">
        <v>477</v>
      </c>
      <c r="F6584" s="148">
        <v>2539</v>
      </c>
      <c r="G6584" s="148">
        <v>2963</v>
      </c>
      <c r="H6584" s="148">
        <v>609740.6100000001</v>
      </c>
    </row>
    <row r="6585" spans="2:8">
      <c r="B6585" s="211">
        <v>2018</v>
      </c>
      <c r="C6585" s="213">
        <v>5</v>
      </c>
      <c r="D6585" s="209" t="s">
        <v>90</v>
      </c>
      <c r="E6585" s="204" t="s">
        <v>399</v>
      </c>
      <c r="F6585" s="148">
        <v>6418</v>
      </c>
      <c r="G6585" s="148">
        <v>7487</v>
      </c>
      <c r="H6585" s="148">
        <v>1645352.8500000003</v>
      </c>
    </row>
    <row r="6586" spans="2:8">
      <c r="B6586" s="211">
        <v>2018</v>
      </c>
      <c r="C6586" s="213">
        <v>5</v>
      </c>
      <c r="D6586" s="209" t="s">
        <v>172</v>
      </c>
      <c r="E6586" s="204" t="s">
        <v>414</v>
      </c>
      <c r="F6586" s="148">
        <v>7</v>
      </c>
      <c r="G6586" s="148">
        <v>8</v>
      </c>
      <c r="H6586" s="148">
        <v>3383.0099999999998</v>
      </c>
    </row>
    <row r="6587" spans="2:8">
      <c r="B6587" s="211">
        <v>2018</v>
      </c>
      <c r="C6587" s="213">
        <v>5</v>
      </c>
      <c r="D6587" s="209" t="s">
        <v>181</v>
      </c>
      <c r="E6587" s="204" t="s">
        <v>296</v>
      </c>
      <c r="F6587" s="148">
        <v>12</v>
      </c>
      <c r="G6587" s="148">
        <v>15</v>
      </c>
      <c r="H6587" s="148">
        <v>9995.76</v>
      </c>
    </row>
    <row r="6588" spans="2:8">
      <c r="B6588" s="211">
        <v>2018</v>
      </c>
      <c r="C6588" s="213">
        <v>5</v>
      </c>
      <c r="D6588" s="209" t="s">
        <v>155</v>
      </c>
      <c r="E6588" s="204" t="s">
        <v>414</v>
      </c>
      <c r="F6588" s="148">
        <v>340</v>
      </c>
      <c r="G6588" s="148">
        <v>397</v>
      </c>
      <c r="H6588" s="148">
        <v>67200</v>
      </c>
    </row>
    <row r="6589" spans="2:8">
      <c r="B6589" s="211">
        <v>2018</v>
      </c>
      <c r="C6589" s="213">
        <v>5</v>
      </c>
      <c r="D6589" s="209" t="s">
        <v>87</v>
      </c>
      <c r="E6589" s="204" t="s">
        <v>246</v>
      </c>
      <c r="F6589" s="148">
        <v>1375</v>
      </c>
      <c r="G6589" s="148">
        <v>1603</v>
      </c>
      <c r="H6589" s="148">
        <v>250000</v>
      </c>
    </row>
    <row r="6590" spans="2:8">
      <c r="B6590" s="211">
        <v>2018</v>
      </c>
      <c r="C6590" s="213">
        <v>5</v>
      </c>
      <c r="D6590" s="209" t="s">
        <v>87</v>
      </c>
      <c r="E6590" s="204" t="s">
        <v>265</v>
      </c>
      <c r="F6590" s="148">
        <v>1098</v>
      </c>
      <c r="G6590" s="148">
        <v>1281</v>
      </c>
      <c r="H6590" s="148">
        <v>200000</v>
      </c>
    </row>
    <row r="6591" spans="2:8">
      <c r="B6591" s="211">
        <v>2018</v>
      </c>
      <c r="C6591" s="213">
        <v>5</v>
      </c>
      <c r="D6591" s="209" t="s">
        <v>87</v>
      </c>
      <c r="E6591" s="204" t="s">
        <v>273</v>
      </c>
      <c r="F6591" s="148">
        <v>551</v>
      </c>
      <c r="G6591" s="148">
        <v>643</v>
      </c>
      <c r="H6591" s="148">
        <v>118250</v>
      </c>
    </row>
    <row r="6592" spans="2:8">
      <c r="B6592" s="211">
        <v>2018</v>
      </c>
      <c r="C6592" s="213">
        <v>5</v>
      </c>
      <c r="D6592" s="209" t="s">
        <v>87</v>
      </c>
      <c r="E6592" s="204" t="s">
        <v>285</v>
      </c>
      <c r="F6592" s="148">
        <v>4098</v>
      </c>
      <c r="G6592" s="148">
        <v>4780</v>
      </c>
      <c r="H6592" s="148">
        <v>898461.81</v>
      </c>
    </row>
    <row r="6593" spans="2:8">
      <c r="B6593" s="211">
        <v>2018</v>
      </c>
      <c r="C6593" s="213">
        <v>5</v>
      </c>
      <c r="D6593" s="209" t="s">
        <v>87</v>
      </c>
      <c r="E6593" s="204" t="s">
        <v>292</v>
      </c>
      <c r="F6593" s="148">
        <v>1099</v>
      </c>
      <c r="G6593" s="148">
        <v>1283</v>
      </c>
      <c r="H6593" s="148">
        <v>220000.01</v>
      </c>
    </row>
    <row r="6594" spans="2:8">
      <c r="B6594" s="211">
        <v>2018</v>
      </c>
      <c r="C6594" s="213">
        <v>5</v>
      </c>
      <c r="D6594" s="209" t="s">
        <v>87</v>
      </c>
      <c r="E6594" s="204" t="s">
        <v>302</v>
      </c>
      <c r="F6594" s="148">
        <v>550</v>
      </c>
      <c r="G6594" s="148">
        <v>641</v>
      </c>
      <c r="H6594" s="148">
        <v>127242.9</v>
      </c>
    </row>
    <row r="6595" spans="2:8">
      <c r="B6595" s="211">
        <v>2018</v>
      </c>
      <c r="C6595" s="213">
        <v>5</v>
      </c>
      <c r="D6595" s="209" t="s">
        <v>87</v>
      </c>
      <c r="E6595" s="204" t="s">
        <v>470</v>
      </c>
      <c r="F6595" s="148">
        <v>1925</v>
      </c>
      <c r="G6595" s="148">
        <v>2243</v>
      </c>
      <c r="H6595" s="148">
        <v>420256.17000000004</v>
      </c>
    </row>
    <row r="6596" spans="2:8">
      <c r="B6596" s="211">
        <v>2018</v>
      </c>
      <c r="C6596" s="213">
        <v>5</v>
      </c>
      <c r="D6596" s="209" t="s">
        <v>87</v>
      </c>
      <c r="E6596" s="204" t="s">
        <v>472</v>
      </c>
      <c r="F6596" s="148">
        <v>277</v>
      </c>
      <c r="G6596" s="148">
        <v>323</v>
      </c>
      <c r="H6596" s="148">
        <v>58000</v>
      </c>
    </row>
    <row r="6597" spans="2:8">
      <c r="B6597" s="211">
        <v>2018</v>
      </c>
      <c r="C6597" s="213">
        <v>5</v>
      </c>
      <c r="D6597" s="209" t="s">
        <v>87</v>
      </c>
      <c r="E6597" s="204" t="s">
        <v>497</v>
      </c>
      <c r="F6597" s="148">
        <v>526</v>
      </c>
      <c r="G6597" s="148">
        <v>613</v>
      </c>
      <c r="H6597" s="148">
        <v>100000</v>
      </c>
    </row>
    <row r="6598" spans="2:8">
      <c r="B6598" s="211">
        <v>2018</v>
      </c>
      <c r="C6598" s="213">
        <v>5</v>
      </c>
      <c r="D6598" s="209" t="s">
        <v>87</v>
      </c>
      <c r="E6598" s="204" t="s">
        <v>324</v>
      </c>
      <c r="F6598" s="148">
        <v>4674</v>
      </c>
      <c r="G6598" s="148">
        <v>5451</v>
      </c>
      <c r="H6598" s="148">
        <v>1006917.8400000001</v>
      </c>
    </row>
    <row r="6599" spans="2:8">
      <c r="B6599" s="211">
        <v>2018</v>
      </c>
      <c r="C6599" s="213">
        <v>5</v>
      </c>
      <c r="D6599" s="209" t="s">
        <v>87</v>
      </c>
      <c r="E6599" s="204" t="s">
        <v>499</v>
      </c>
      <c r="F6599" s="148">
        <v>212</v>
      </c>
      <c r="G6599" s="148">
        <v>249</v>
      </c>
      <c r="H6599" s="148">
        <v>73375.199999999997</v>
      </c>
    </row>
    <row r="6600" spans="2:8">
      <c r="B6600" s="211">
        <v>2018</v>
      </c>
      <c r="C6600" s="213">
        <v>5</v>
      </c>
      <c r="D6600" s="209" t="s">
        <v>87</v>
      </c>
      <c r="E6600" s="204" t="s">
        <v>330</v>
      </c>
      <c r="F6600" s="148">
        <v>10964</v>
      </c>
      <c r="G6600" s="148">
        <v>12796</v>
      </c>
      <c r="H6600" s="148">
        <v>2292645.2599999998</v>
      </c>
    </row>
    <row r="6601" spans="2:8">
      <c r="B6601" s="211">
        <v>2018</v>
      </c>
      <c r="C6601" s="213">
        <v>5</v>
      </c>
      <c r="D6601" s="209" t="s">
        <v>87</v>
      </c>
      <c r="E6601" s="204" t="s">
        <v>355</v>
      </c>
      <c r="F6601" s="148">
        <v>1103</v>
      </c>
      <c r="G6601" s="148">
        <v>1287</v>
      </c>
      <c r="H6601" s="148">
        <v>200000</v>
      </c>
    </row>
    <row r="6602" spans="2:8">
      <c r="B6602" s="211">
        <v>2018</v>
      </c>
      <c r="C6602" s="213">
        <v>5</v>
      </c>
      <c r="D6602" s="209" t="s">
        <v>87</v>
      </c>
      <c r="E6602" s="204" t="s">
        <v>474</v>
      </c>
      <c r="F6602" s="148">
        <v>823</v>
      </c>
      <c r="G6602" s="148">
        <v>960</v>
      </c>
      <c r="H6602" s="148">
        <v>208797.65000000002</v>
      </c>
    </row>
    <row r="6603" spans="2:8">
      <c r="B6603" s="211">
        <v>2018</v>
      </c>
      <c r="C6603" s="213">
        <v>5</v>
      </c>
      <c r="D6603" s="209" t="s">
        <v>87</v>
      </c>
      <c r="E6603" s="204" t="s">
        <v>375</v>
      </c>
      <c r="F6603" s="148">
        <v>11273</v>
      </c>
      <c r="G6603" s="148">
        <v>13149</v>
      </c>
      <c r="H6603" s="148">
        <v>2906294.7499999995</v>
      </c>
    </row>
    <row r="6604" spans="2:8">
      <c r="B6604" s="211">
        <v>2018</v>
      </c>
      <c r="C6604" s="213">
        <v>5</v>
      </c>
      <c r="D6604" s="209" t="s">
        <v>87</v>
      </c>
      <c r="E6604" s="204" t="s">
        <v>390</v>
      </c>
      <c r="F6604" s="148">
        <v>1645</v>
      </c>
      <c r="G6604" s="148">
        <v>1919</v>
      </c>
      <c r="H6604" s="148">
        <v>342792.18</v>
      </c>
    </row>
    <row r="6605" spans="2:8">
      <c r="B6605" s="211">
        <v>2018</v>
      </c>
      <c r="C6605" s="213">
        <v>5</v>
      </c>
      <c r="D6605" s="209" t="s">
        <v>87</v>
      </c>
      <c r="E6605" s="204" t="s">
        <v>393</v>
      </c>
      <c r="F6605" s="148">
        <v>275</v>
      </c>
      <c r="G6605" s="148">
        <v>320</v>
      </c>
      <c r="H6605" s="148">
        <v>70362.27</v>
      </c>
    </row>
    <row r="6606" spans="2:8">
      <c r="B6606" s="211">
        <v>2018</v>
      </c>
      <c r="C6606" s="213">
        <v>5</v>
      </c>
      <c r="D6606" s="209" t="s">
        <v>87</v>
      </c>
      <c r="E6606" s="204" t="s">
        <v>397</v>
      </c>
      <c r="F6606" s="148">
        <v>1652</v>
      </c>
      <c r="G6606" s="148">
        <v>1927</v>
      </c>
      <c r="H6606" s="148">
        <v>353115.89999999997</v>
      </c>
    </row>
    <row r="6607" spans="2:8">
      <c r="B6607" s="211">
        <v>2018</v>
      </c>
      <c r="C6607" s="213">
        <v>5</v>
      </c>
      <c r="D6607" s="209" t="s">
        <v>87</v>
      </c>
      <c r="E6607" s="204" t="s">
        <v>477</v>
      </c>
      <c r="F6607" s="148">
        <v>17788</v>
      </c>
      <c r="G6607" s="148">
        <v>20748</v>
      </c>
      <c r="H6607" s="148">
        <v>4145862.66</v>
      </c>
    </row>
    <row r="6608" spans="2:8">
      <c r="B6608" s="211">
        <v>2018</v>
      </c>
      <c r="C6608" s="213">
        <v>5</v>
      </c>
      <c r="D6608" s="209" t="s">
        <v>113</v>
      </c>
      <c r="E6608" s="204" t="s">
        <v>242</v>
      </c>
      <c r="F6608" s="148">
        <v>178</v>
      </c>
      <c r="G6608" s="148">
        <v>207</v>
      </c>
      <c r="H6608" s="148">
        <v>52650.26</v>
      </c>
    </row>
    <row r="6609" spans="2:8">
      <c r="B6609" s="211">
        <v>2018</v>
      </c>
      <c r="C6609" s="213">
        <v>5</v>
      </c>
      <c r="D6609" s="209" t="s">
        <v>113</v>
      </c>
      <c r="E6609" s="204" t="s">
        <v>330</v>
      </c>
      <c r="F6609" s="148">
        <v>895</v>
      </c>
      <c r="G6609" s="148">
        <v>1047</v>
      </c>
      <c r="H6609" s="148">
        <v>496632.2</v>
      </c>
    </row>
    <row r="6610" spans="2:8">
      <c r="B6610" s="211">
        <v>2018</v>
      </c>
      <c r="C6610" s="213">
        <v>5</v>
      </c>
      <c r="D6610" s="209" t="s">
        <v>113</v>
      </c>
      <c r="E6610" s="204" t="s">
        <v>414</v>
      </c>
      <c r="F6610" s="148">
        <v>281</v>
      </c>
      <c r="G6610" s="148">
        <v>328</v>
      </c>
      <c r="H6610" s="148">
        <v>115066.42</v>
      </c>
    </row>
    <row r="6611" spans="2:8">
      <c r="B6611" s="211">
        <v>2018</v>
      </c>
      <c r="C6611" s="213">
        <v>5</v>
      </c>
      <c r="D6611" s="209" t="s">
        <v>113</v>
      </c>
      <c r="E6611" s="204" t="s">
        <v>440</v>
      </c>
      <c r="F6611" s="148">
        <v>228</v>
      </c>
      <c r="G6611" s="148">
        <v>267</v>
      </c>
      <c r="H6611" s="148">
        <v>72320</v>
      </c>
    </row>
    <row r="6612" spans="2:8">
      <c r="B6612" s="211">
        <v>2018</v>
      </c>
      <c r="C6612" s="213">
        <v>5</v>
      </c>
      <c r="D6612" s="209" t="s">
        <v>113</v>
      </c>
      <c r="E6612" s="204" t="s">
        <v>417</v>
      </c>
      <c r="F6612" s="148">
        <v>154</v>
      </c>
      <c r="G6612" s="148">
        <v>180</v>
      </c>
      <c r="H6612" s="148">
        <v>77568</v>
      </c>
    </row>
    <row r="6613" spans="2:8">
      <c r="B6613" s="211">
        <v>2018</v>
      </c>
      <c r="C6613" s="213">
        <v>5</v>
      </c>
      <c r="D6613" s="209" t="s">
        <v>113</v>
      </c>
      <c r="E6613" s="204" t="s">
        <v>418</v>
      </c>
      <c r="F6613" s="148">
        <v>177</v>
      </c>
      <c r="G6613" s="148">
        <v>206</v>
      </c>
      <c r="H6613" s="148">
        <v>129524.36</v>
      </c>
    </row>
    <row r="6614" spans="2:8">
      <c r="B6614" s="211">
        <v>2018</v>
      </c>
      <c r="C6614" s="213">
        <v>5</v>
      </c>
      <c r="D6614" s="209" t="s">
        <v>113</v>
      </c>
      <c r="E6614" s="204" t="s">
        <v>390</v>
      </c>
      <c r="F6614" s="148">
        <v>130</v>
      </c>
      <c r="G6614" s="148">
        <v>151</v>
      </c>
      <c r="H6614" s="148">
        <v>30000</v>
      </c>
    </row>
    <row r="6615" spans="2:8">
      <c r="B6615" s="211">
        <v>2018</v>
      </c>
      <c r="C6615" s="213">
        <v>5</v>
      </c>
      <c r="D6615" s="209" t="s">
        <v>113</v>
      </c>
      <c r="E6615" s="204" t="s">
        <v>454</v>
      </c>
      <c r="F6615" s="148">
        <v>68</v>
      </c>
      <c r="G6615" s="148">
        <v>80</v>
      </c>
      <c r="H6615" s="148">
        <v>35562.800000000003</v>
      </c>
    </row>
    <row r="6616" spans="2:8">
      <c r="B6616" s="211">
        <v>2018</v>
      </c>
      <c r="C6616" s="213">
        <v>5</v>
      </c>
      <c r="D6616" s="209" t="s">
        <v>113</v>
      </c>
      <c r="E6616" s="204" t="s">
        <v>456</v>
      </c>
      <c r="F6616" s="148">
        <v>15</v>
      </c>
      <c r="G6616" s="148">
        <v>17</v>
      </c>
      <c r="H6616" s="148">
        <v>4640.47</v>
      </c>
    </row>
    <row r="6617" spans="2:8">
      <c r="B6617" s="211">
        <v>2018</v>
      </c>
      <c r="C6617" s="213">
        <v>5</v>
      </c>
      <c r="D6617" s="209" t="s">
        <v>114</v>
      </c>
      <c r="E6617" s="204" t="s">
        <v>236</v>
      </c>
      <c r="F6617" s="148">
        <v>275</v>
      </c>
      <c r="G6617" s="148">
        <v>321</v>
      </c>
      <c r="H6617" s="148">
        <v>65192.76</v>
      </c>
    </row>
    <row r="6618" spans="2:8">
      <c r="B6618" s="211">
        <v>2018</v>
      </c>
      <c r="C6618" s="213">
        <v>5</v>
      </c>
      <c r="D6618" s="209" t="s">
        <v>114</v>
      </c>
      <c r="E6618" s="204" t="s">
        <v>470</v>
      </c>
      <c r="F6618" s="148">
        <v>220</v>
      </c>
      <c r="G6618" s="148">
        <v>257</v>
      </c>
      <c r="H6618" s="148">
        <v>47866</v>
      </c>
    </row>
    <row r="6619" spans="2:8">
      <c r="B6619" s="211">
        <v>2018</v>
      </c>
      <c r="C6619" s="213">
        <v>5</v>
      </c>
      <c r="D6619" s="209" t="s">
        <v>114</v>
      </c>
      <c r="E6619" s="204" t="s">
        <v>484</v>
      </c>
      <c r="F6619" s="148">
        <v>45</v>
      </c>
      <c r="G6619" s="148">
        <v>53</v>
      </c>
      <c r="H6619" s="148">
        <v>15875.99</v>
      </c>
    </row>
    <row r="6620" spans="2:8">
      <c r="B6620" s="211">
        <v>2018</v>
      </c>
      <c r="C6620" s="213">
        <v>5</v>
      </c>
      <c r="D6620" s="209" t="s">
        <v>114</v>
      </c>
      <c r="E6620" s="204" t="s">
        <v>330</v>
      </c>
      <c r="F6620" s="148">
        <v>2000</v>
      </c>
      <c r="G6620" s="148">
        <v>2334</v>
      </c>
      <c r="H6620" s="148">
        <v>446991.6</v>
      </c>
    </row>
    <row r="6621" spans="2:8">
      <c r="B6621" s="211">
        <v>2018</v>
      </c>
      <c r="C6621" s="213">
        <v>5</v>
      </c>
      <c r="D6621" s="209" t="s">
        <v>114</v>
      </c>
      <c r="E6621" s="204" t="s">
        <v>414</v>
      </c>
      <c r="F6621" s="148">
        <v>97</v>
      </c>
      <c r="G6621" s="148">
        <v>113</v>
      </c>
      <c r="H6621" s="148">
        <v>47979.12</v>
      </c>
    </row>
    <row r="6622" spans="2:8">
      <c r="B6622" s="211">
        <v>2018</v>
      </c>
      <c r="C6622" s="213">
        <v>5</v>
      </c>
      <c r="D6622" s="209" t="s">
        <v>114</v>
      </c>
      <c r="E6622" s="204" t="s">
        <v>415</v>
      </c>
      <c r="F6622" s="148">
        <v>501</v>
      </c>
      <c r="G6622" s="148">
        <v>585</v>
      </c>
      <c r="H6622" s="148">
        <v>232653.6</v>
      </c>
    </row>
    <row r="6623" spans="2:8">
      <c r="B6623" s="211">
        <v>2018</v>
      </c>
      <c r="C6623" s="213">
        <v>5</v>
      </c>
      <c r="D6623" s="209" t="s">
        <v>114</v>
      </c>
      <c r="E6623" s="204" t="s">
        <v>375</v>
      </c>
      <c r="F6623" s="148">
        <v>1251</v>
      </c>
      <c r="G6623" s="148">
        <v>1457</v>
      </c>
      <c r="H6623" s="148">
        <v>260000</v>
      </c>
    </row>
    <row r="6624" spans="2:8">
      <c r="B6624" s="211">
        <v>2018</v>
      </c>
      <c r="C6624" s="213">
        <v>5</v>
      </c>
      <c r="D6624" s="209" t="s">
        <v>114</v>
      </c>
      <c r="E6624" s="204" t="s">
        <v>477</v>
      </c>
      <c r="F6624" s="148">
        <v>1100</v>
      </c>
      <c r="G6624" s="148">
        <v>1284</v>
      </c>
      <c r="H6624" s="148">
        <v>199999.99</v>
      </c>
    </row>
    <row r="6625" spans="2:8">
      <c r="B6625" s="211">
        <v>2018</v>
      </c>
      <c r="C6625" s="213">
        <v>5</v>
      </c>
      <c r="D6625" s="209" t="s">
        <v>173</v>
      </c>
      <c r="E6625" s="204" t="s">
        <v>375</v>
      </c>
      <c r="F6625" s="148">
        <v>824</v>
      </c>
      <c r="G6625" s="148">
        <v>960</v>
      </c>
      <c r="H6625" s="148">
        <v>209999.99</v>
      </c>
    </row>
    <row r="6626" spans="2:8">
      <c r="B6626" s="211">
        <v>2018</v>
      </c>
      <c r="C6626" s="213">
        <v>5</v>
      </c>
      <c r="D6626" s="209" t="s">
        <v>115</v>
      </c>
      <c r="E6626" s="204" t="s">
        <v>418</v>
      </c>
      <c r="F6626" s="148">
        <v>47</v>
      </c>
      <c r="G6626" s="148">
        <v>56</v>
      </c>
      <c r="H6626" s="148">
        <v>36327.269999999997</v>
      </c>
    </row>
    <row r="6627" spans="2:8">
      <c r="B6627" s="211">
        <v>2018</v>
      </c>
      <c r="C6627" s="213">
        <v>5</v>
      </c>
      <c r="D6627" s="209" t="s">
        <v>115</v>
      </c>
      <c r="E6627" s="204" t="s">
        <v>454</v>
      </c>
      <c r="F6627" s="148">
        <v>31</v>
      </c>
      <c r="G6627" s="148">
        <v>34</v>
      </c>
      <c r="H6627" s="148">
        <v>15255.5</v>
      </c>
    </row>
    <row r="6628" spans="2:8">
      <c r="B6628" s="211">
        <v>2018</v>
      </c>
      <c r="C6628" s="213">
        <v>5</v>
      </c>
      <c r="D6628" s="209" t="s">
        <v>115</v>
      </c>
      <c r="E6628" s="204" t="s">
        <v>401</v>
      </c>
      <c r="F6628" s="148">
        <v>9</v>
      </c>
      <c r="G6628" s="148">
        <v>10</v>
      </c>
      <c r="H6628" s="148">
        <v>10471.880000000001</v>
      </c>
    </row>
    <row r="6629" spans="2:8">
      <c r="B6629" s="211">
        <v>2018</v>
      </c>
      <c r="C6629" s="213">
        <v>5</v>
      </c>
      <c r="D6629" s="209" t="s">
        <v>115</v>
      </c>
      <c r="E6629" s="204" t="s">
        <v>463</v>
      </c>
      <c r="F6629" s="148">
        <v>16</v>
      </c>
      <c r="G6629" s="148">
        <v>20</v>
      </c>
      <c r="H6629" s="148">
        <v>11653.990000000002</v>
      </c>
    </row>
    <row r="6630" spans="2:8">
      <c r="B6630" s="211">
        <v>2018</v>
      </c>
      <c r="C6630" s="213">
        <v>5</v>
      </c>
      <c r="D6630" s="209" t="s">
        <v>106</v>
      </c>
      <c r="E6630" s="204" t="s">
        <v>246</v>
      </c>
      <c r="F6630" s="148">
        <v>3455</v>
      </c>
      <c r="G6630" s="148">
        <v>4032</v>
      </c>
      <c r="H6630" s="148">
        <v>700000</v>
      </c>
    </row>
    <row r="6631" spans="2:8">
      <c r="B6631" s="211">
        <v>2018</v>
      </c>
      <c r="C6631" s="213">
        <v>5</v>
      </c>
      <c r="D6631" s="209" t="s">
        <v>106</v>
      </c>
      <c r="E6631" s="204" t="s">
        <v>248</v>
      </c>
      <c r="F6631" s="148">
        <v>550</v>
      </c>
      <c r="G6631" s="148">
        <v>641</v>
      </c>
      <c r="H6631" s="148">
        <v>100000</v>
      </c>
    </row>
    <row r="6632" spans="2:8">
      <c r="B6632" s="211">
        <v>2018</v>
      </c>
      <c r="C6632" s="213">
        <v>5</v>
      </c>
      <c r="D6632" s="209" t="s">
        <v>106</v>
      </c>
      <c r="E6632" s="204" t="s">
        <v>285</v>
      </c>
      <c r="F6632" s="148">
        <v>3496</v>
      </c>
      <c r="G6632" s="148">
        <v>4077</v>
      </c>
      <c r="H6632" s="148">
        <v>725989.52999999991</v>
      </c>
    </row>
    <row r="6633" spans="2:8">
      <c r="B6633" s="211">
        <v>2018</v>
      </c>
      <c r="C6633" s="213">
        <v>5</v>
      </c>
      <c r="D6633" s="209" t="s">
        <v>106</v>
      </c>
      <c r="E6633" s="204" t="s">
        <v>291</v>
      </c>
      <c r="F6633" s="148">
        <v>256</v>
      </c>
      <c r="G6633" s="148">
        <v>299</v>
      </c>
      <c r="H6633" s="148">
        <v>160000</v>
      </c>
    </row>
    <row r="6634" spans="2:8">
      <c r="B6634" s="211">
        <v>2018</v>
      </c>
      <c r="C6634" s="213">
        <v>5</v>
      </c>
      <c r="D6634" s="209" t="s">
        <v>106</v>
      </c>
      <c r="E6634" s="204" t="s">
        <v>557</v>
      </c>
      <c r="F6634" s="148">
        <v>43</v>
      </c>
      <c r="G6634" s="148">
        <v>50</v>
      </c>
      <c r="H6634" s="148">
        <v>16065</v>
      </c>
    </row>
    <row r="6635" spans="2:8">
      <c r="B6635" s="211">
        <v>2018</v>
      </c>
      <c r="C6635" s="213">
        <v>5</v>
      </c>
      <c r="D6635" s="209" t="s">
        <v>106</v>
      </c>
      <c r="E6635" s="204" t="s">
        <v>302</v>
      </c>
      <c r="F6635" s="148">
        <v>11568</v>
      </c>
      <c r="G6635" s="148">
        <v>13492</v>
      </c>
      <c r="H6635" s="148">
        <v>2677921.0199999996</v>
      </c>
    </row>
    <row r="6636" spans="2:8">
      <c r="B6636" s="211">
        <v>2018</v>
      </c>
      <c r="C6636" s="213">
        <v>5</v>
      </c>
      <c r="D6636" s="209" t="s">
        <v>106</v>
      </c>
      <c r="E6636" s="204" t="s">
        <v>470</v>
      </c>
      <c r="F6636" s="148">
        <v>823</v>
      </c>
      <c r="G6636" s="148">
        <v>961</v>
      </c>
      <c r="H6636" s="148">
        <v>263743.05</v>
      </c>
    </row>
    <row r="6637" spans="2:8">
      <c r="B6637" s="211">
        <v>2018</v>
      </c>
      <c r="C6637" s="213">
        <v>5</v>
      </c>
      <c r="D6637" s="209" t="s">
        <v>106</v>
      </c>
      <c r="E6637" s="204" t="s">
        <v>309</v>
      </c>
      <c r="F6637" s="148">
        <v>200</v>
      </c>
      <c r="G6637" s="148">
        <v>234</v>
      </c>
      <c r="H6637" s="148">
        <v>43000</v>
      </c>
    </row>
    <row r="6638" spans="2:8">
      <c r="B6638" s="211">
        <v>2018</v>
      </c>
      <c r="C6638" s="213">
        <v>5</v>
      </c>
      <c r="D6638" s="209" t="s">
        <v>106</v>
      </c>
      <c r="E6638" s="204" t="s">
        <v>472</v>
      </c>
      <c r="F6638" s="148">
        <v>2639</v>
      </c>
      <c r="G6638" s="148">
        <v>3078</v>
      </c>
      <c r="H6638" s="148">
        <v>637600</v>
      </c>
    </row>
    <row r="6639" spans="2:8">
      <c r="B6639" s="211">
        <v>2018</v>
      </c>
      <c r="C6639" s="213">
        <v>5</v>
      </c>
      <c r="D6639" s="209" t="s">
        <v>106</v>
      </c>
      <c r="E6639" s="204" t="s">
        <v>313</v>
      </c>
      <c r="F6639" s="148">
        <v>274</v>
      </c>
      <c r="G6639" s="148">
        <v>320</v>
      </c>
      <c r="H6639" s="148">
        <v>72737.679999999993</v>
      </c>
    </row>
    <row r="6640" spans="2:8">
      <c r="B6640" s="211">
        <v>2018</v>
      </c>
      <c r="C6640" s="213">
        <v>5</v>
      </c>
      <c r="D6640" s="209" t="s">
        <v>106</v>
      </c>
      <c r="E6640" s="204" t="s">
        <v>316</v>
      </c>
      <c r="F6640" s="148">
        <v>275</v>
      </c>
      <c r="G6640" s="148">
        <v>320</v>
      </c>
      <c r="H6640" s="148">
        <v>58000.01</v>
      </c>
    </row>
    <row r="6641" spans="2:8">
      <c r="B6641" s="211">
        <v>2018</v>
      </c>
      <c r="C6641" s="213">
        <v>5</v>
      </c>
      <c r="D6641" s="209" t="s">
        <v>106</v>
      </c>
      <c r="E6641" s="204" t="s">
        <v>484</v>
      </c>
      <c r="F6641" s="148">
        <v>1100</v>
      </c>
      <c r="G6641" s="148">
        <v>1282</v>
      </c>
      <c r="H6641" s="148">
        <v>323648.42</v>
      </c>
    </row>
    <row r="6642" spans="2:8">
      <c r="B6642" s="211">
        <v>2018</v>
      </c>
      <c r="C6642" s="213">
        <v>5</v>
      </c>
      <c r="D6642" s="209" t="s">
        <v>106</v>
      </c>
      <c r="E6642" s="204" t="s">
        <v>330</v>
      </c>
      <c r="F6642" s="148">
        <v>4672</v>
      </c>
      <c r="G6642" s="148">
        <v>5452</v>
      </c>
      <c r="H6642" s="148">
        <v>998160.00000000012</v>
      </c>
    </row>
    <row r="6643" spans="2:8">
      <c r="B6643" s="211">
        <v>2018</v>
      </c>
      <c r="C6643" s="213">
        <v>5</v>
      </c>
      <c r="D6643" s="209" t="s">
        <v>106</v>
      </c>
      <c r="E6643" s="204" t="s">
        <v>414</v>
      </c>
      <c r="F6643" s="148">
        <v>936</v>
      </c>
      <c r="G6643" s="148">
        <v>1092</v>
      </c>
      <c r="H6643" s="148">
        <v>451260</v>
      </c>
    </row>
    <row r="6644" spans="2:8">
      <c r="B6644" s="211">
        <v>2018</v>
      </c>
      <c r="C6644" s="213">
        <v>5</v>
      </c>
      <c r="D6644" s="209" t="s">
        <v>106</v>
      </c>
      <c r="E6644" s="204" t="s">
        <v>353</v>
      </c>
      <c r="F6644" s="148">
        <v>548</v>
      </c>
      <c r="G6644" s="148">
        <v>639</v>
      </c>
      <c r="H6644" s="148">
        <v>118250</v>
      </c>
    </row>
    <row r="6645" spans="2:8">
      <c r="B6645" s="211">
        <v>2018</v>
      </c>
      <c r="C6645" s="213">
        <v>5</v>
      </c>
      <c r="D6645" s="209" t="s">
        <v>106</v>
      </c>
      <c r="E6645" s="204" t="s">
        <v>474</v>
      </c>
      <c r="F6645" s="148">
        <v>1099</v>
      </c>
      <c r="G6645" s="148">
        <v>1283</v>
      </c>
      <c r="H6645" s="148">
        <v>230000</v>
      </c>
    </row>
    <row r="6646" spans="2:8">
      <c r="B6646" s="211">
        <v>2018</v>
      </c>
      <c r="C6646" s="213">
        <v>5</v>
      </c>
      <c r="D6646" s="209" t="s">
        <v>106</v>
      </c>
      <c r="E6646" s="204" t="s">
        <v>375</v>
      </c>
      <c r="F6646" s="148">
        <v>2222</v>
      </c>
      <c r="G6646" s="148">
        <v>2594</v>
      </c>
      <c r="H6646" s="148">
        <v>419776.28</v>
      </c>
    </row>
    <row r="6647" spans="2:8">
      <c r="B6647" s="211">
        <v>2018</v>
      </c>
      <c r="C6647" s="213">
        <v>5</v>
      </c>
      <c r="D6647" s="209" t="s">
        <v>106</v>
      </c>
      <c r="E6647" s="204" t="s">
        <v>390</v>
      </c>
      <c r="F6647" s="148">
        <v>2229</v>
      </c>
      <c r="G6647" s="148">
        <v>2600</v>
      </c>
      <c r="H6647" s="148">
        <v>473881.18</v>
      </c>
    </row>
    <row r="6648" spans="2:8">
      <c r="B6648" s="211">
        <v>2018</v>
      </c>
      <c r="C6648" s="213">
        <v>5</v>
      </c>
      <c r="D6648" s="209" t="s">
        <v>106</v>
      </c>
      <c r="E6648" s="204" t="s">
        <v>408</v>
      </c>
      <c r="F6648" s="148">
        <v>245</v>
      </c>
      <c r="G6648" s="148">
        <v>285</v>
      </c>
      <c r="H6648" s="148">
        <v>74510.100000000006</v>
      </c>
    </row>
    <row r="6649" spans="2:8">
      <c r="B6649" s="211">
        <v>2018</v>
      </c>
      <c r="C6649" s="213">
        <v>5</v>
      </c>
      <c r="D6649" s="209" t="s">
        <v>116</v>
      </c>
      <c r="E6649" s="204" t="s">
        <v>414</v>
      </c>
      <c r="F6649" s="148">
        <v>219</v>
      </c>
      <c r="G6649" s="148">
        <v>256</v>
      </c>
      <c r="H6649" s="148">
        <v>50491.58</v>
      </c>
    </row>
    <row r="6650" spans="2:8">
      <c r="B6650" s="211">
        <v>2018</v>
      </c>
      <c r="C6650" s="213">
        <v>5</v>
      </c>
      <c r="D6650" s="209" t="s">
        <v>156</v>
      </c>
      <c r="E6650" s="204" t="s">
        <v>414</v>
      </c>
      <c r="F6650" s="148">
        <v>54</v>
      </c>
      <c r="G6650" s="148">
        <v>64</v>
      </c>
      <c r="H6650" s="148">
        <v>16261.6</v>
      </c>
    </row>
    <row r="6651" spans="2:8">
      <c r="B6651" s="211">
        <v>2018</v>
      </c>
      <c r="C6651" s="213">
        <v>5</v>
      </c>
      <c r="D6651" s="209" t="s">
        <v>97</v>
      </c>
      <c r="E6651" s="204" t="s">
        <v>330</v>
      </c>
      <c r="F6651" s="148">
        <v>152</v>
      </c>
      <c r="G6651" s="148">
        <v>178</v>
      </c>
      <c r="H6651" s="148">
        <v>68850</v>
      </c>
    </row>
    <row r="6652" spans="2:8">
      <c r="B6652" s="211">
        <v>2018</v>
      </c>
      <c r="C6652" s="213">
        <v>5</v>
      </c>
      <c r="D6652" s="209" t="s">
        <v>97</v>
      </c>
      <c r="E6652" s="204" t="s">
        <v>375</v>
      </c>
      <c r="F6652" s="148">
        <v>600</v>
      </c>
      <c r="G6652" s="148">
        <v>700</v>
      </c>
      <c r="H6652" s="148">
        <v>100000.01000000001</v>
      </c>
    </row>
    <row r="6653" spans="2:8">
      <c r="B6653" s="211">
        <v>2018</v>
      </c>
      <c r="C6653" s="213">
        <v>5</v>
      </c>
      <c r="D6653" s="209" t="s">
        <v>97</v>
      </c>
      <c r="E6653" s="204" t="s">
        <v>477</v>
      </c>
      <c r="F6653" s="148">
        <v>2090</v>
      </c>
      <c r="G6653" s="148">
        <v>2437</v>
      </c>
      <c r="H6653" s="148">
        <v>442936.82</v>
      </c>
    </row>
    <row r="6654" spans="2:8">
      <c r="B6654" s="211">
        <v>2018</v>
      </c>
      <c r="C6654" s="213">
        <v>5</v>
      </c>
      <c r="D6654" s="209" t="s">
        <v>166</v>
      </c>
      <c r="E6654" s="204" t="s">
        <v>414</v>
      </c>
      <c r="F6654" s="148">
        <v>10</v>
      </c>
      <c r="G6654" s="148">
        <v>12</v>
      </c>
      <c r="H6654" s="148">
        <v>5870.77</v>
      </c>
    </row>
    <row r="6655" spans="2:8">
      <c r="B6655" s="211">
        <v>2018</v>
      </c>
      <c r="C6655" s="213">
        <v>5</v>
      </c>
      <c r="D6655" s="209" t="s">
        <v>117</v>
      </c>
      <c r="E6655" s="204" t="s">
        <v>375</v>
      </c>
      <c r="F6655" s="148">
        <v>275</v>
      </c>
      <c r="G6655" s="148">
        <v>321</v>
      </c>
      <c r="H6655" s="148">
        <v>50000</v>
      </c>
    </row>
    <row r="6656" spans="2:8">
      <c r="B6656" s="211">
        <v>2018</v>
      </c>
      <c r="C6656" s="213">
        <v>5</v>
      </c>
      <c r="D6656" s="209" t="s">
        <v>118</v>
      </c>
      <c r="E6656" s="204" t="s">
        <v>330</v>
      </c>
      <c r="F6656" s="148">
        <v>1056</v>
      </c>
      <c r="G6656" s="148">
        <v>1236</v>
      </c>
      <c r="H6656" s="148">
        <v>656854.72000000009</v>
      </c>
    </row>
    <row r="6657" spans="2:8">
      <c r="B6657" s="211">
        <v>2018</v>
      </c>
      <c r="C6657" s="213">
        <v>5</v>
      </c>
      <c r="D6657" s="209" t="s">
        <v>118</v>
      </c>
      <c r="E6657" s="204" t="s">
        <v>414</v>
      </c>
      <c r="F6657" s="148">
        <v>1450</v>
      </c>
      <c r="G6657" s="148">
        <v>1691</v>
      </c>
      <c r="H6657" s="148">
        <v>541783.42000000004</v>
      </c>
    </row>
    <row r="6658" spans="2:8">
      <c r="B6658" s="211">
        <v>2018</v>
      </c>
      <c r="C6658" s="213">
        <v>5</v>
      </c>
      <c r="D6658" s="209" t="s">
        <v>118</v>
      </c>
      <c r="E6658" s="204" t="s">
        <v>415</v>
      </c>
      <c r="F6658" s="148">
        <v>245</v>
      </c>
      <c r="G6658" s="148">
        <v>286</v>
      </c>
      <c r="H6658" s="148">
        <v>49560</v>
      </c>
    </row>
    <row r="6659" spans="2:8">
      <c r="B6659" s="211">
        <v>2018</v>
      </c>
      <c r="C6659" s="213">
        <v>5</v>
      </c>
      <c r="D6659" s="209" t="s">
        <v>118</v>
      </c>
      <c r="E6659" s="204" t="s">
        <v>442</v>
      </c>
      <c r="F6659" s="148">
        <v>51</v>
      </c>
      <c r="G6659" s="148">
        <v>60</v>
      </c>
      <c r="H6659" s="148">
        <v>23100</v>
      </c>
    </row>
    <row r="6660" spans="2:8">
      <c r="B6660" s="211">
        <v>2018</v>
      </c>
      <c r="C6660" s="213">
        <v>5</v>
      </c>
      <c r="D6660" s="209" t="s">
        <v>118</v>
      </c>
      <c r="E6660" s="204" t="s">
        <v>418</v>
      </c>
      <c r="F6660" s="148">
        <v>111</v>
      </c>
      <c r="G6660" s="148">
        <v>128</v>
      </c>
      <c r="H6660" s="148">
        <v>90367.4</v>
      </c>
    </row>
    <row r="6661" spans="2:8">
      <c r="B6661" s="211">
        <v>2018</v>
      </c>
      <c r="C6661" s="213">
        <v>5</v>
      </c>
      <c r="D6661" s="209" t="s">
        <v>119</v>
      </c>
      <c r="E6661" s="204" t="s">
        <v>236</v>
      </c>
      <c r="F6661" s="148">
        <v>5175</v>
      </c>
      <c r="G6661" s="148">
        <v>6037</v>
      </c>
      <c r="H6661" s="148">
        <v>1126646.77</v>
      </c>
    </row>
    <row r="6662" spans="2:8">
      <c r="B6662" s="211">
        <v>2018</v>
      </c>
      <c r="C6662" s="213">
        <v>5</v>
      </c>
      <c r="D6662" s="209" t="s">
        <v>119</v>
      </c>
      <c r="E6662" s="204" t="s">
        <v>242</v>
      </c>
      <c r="F6662" s="148">
        <v>834</v>
      </c>
      <c r="G6662" s="148">
        <v>974</v>
      </c>
      <c r="H6662" s="148">
        <v>157871.41999999998</v>
      </c>
    </row>
    <row r="6663" spans="2:8">
      <c r="B6663" s="211">
        <v>2018</v>
      </c>
      <c r="C6663" s="213">
        <v>5</v>
      </c>
      <c r="D6663" s="209" t="s">
        <v>119</v>
      </c>
      <c r="E6663" s="204" t="s">
        <v>246</v>
      </c>
      <c r="F6663" s="148">
        <v>2751</v>
      </c>
      <c r="G6663" s="148">
        <v>3208</v>
      </c>
      <c r="H6663" s="148">
        <v>500000</v>
      </c>
    </row>
    <row r="6664" spans="2:8">
      <c r="B6664" s="211">
        <v>2018</v>
      </c>
      <c r="C6664" s="213">
        <v>5</v>
      </c>
      <c r="D6664" s="209" t="s">
        <v>119</v>
      </c>
      <c r="E6664" s="204" t="s">
        <v>248</v>
      </c>
      <c r="F6664" s="148">
        <v>1376</v>
      </c>
      <c r="G6664" s="148">
        <v>1605</v>
      </c>
      <c r="H6664" s="148">
        <v>250000</v>
      </c>
    </row>
    <row r="6665" spans="2:8">
      <c r="B6665" s="211">
        <v>2018</v>
      </c>
      <c r="C6665" s="213">
        <v>5</v>
      </c>
      <c r="D6665" s="209" t="s">
        <v>119</v>
      </c>
      <c r="E6665" s="204" t="s">
        <v>558</v>
      </c>
      <c r="F6665" s="148">
        <v>7</v>
      </c>
      <c r="G6665" s="148">
        <v>9</v>
      </c>
      <c r="H6665" s="148">
        <v>5490.96</v>
      </c>
    </row>
    <row r="6666" spans="2:8">
      <c r="B6666" s="211">
        <v>2018</v>
      </c>
      <c r="C6666" s="213">
        <v>5</v>
      </c>
      <c r="D6666" s="209" t="s">
        <v>119</v>
      </c>
      <c r="E6666" s="204" t="s">
        <v>262</v>
      </c>
      <c r="F6666" s="148">
        <v>400</v>
      </c>
      <c r="G6666" s="148">
        <v>463</v>
      </c>
      <c r="H6666" s="148">
        <v>99357.039999999979</v>
      </c>
    </row>
    <row r="6667" spans="2:8">
      <c r="B6667" s="211">
        <v>2018</v>
      </c>
      <c r="C6667" s="213">
        <v>5</v>
      </c>
      <c r="D6667" s="209" t="s">
        <v>119</v>
      </c>
      <c r="E6667" s="204" t="s">
        <v>265</v>
      </c>
      <c r="F6667" s="148">
        <v>549</v>
      </c>
      <c r="G6667" s="148">
        <v>641</v>
      </c>
      <c r="H6667" s="148">
        <v>130000</v>
      </c>
    </row>
    <row r="6668" spans="2:8">
      <c r="B6668" s="211">
        <v>2018</v>
      </c>
      <c r="C6668" s="213">
        <v>5</v>
      </c>
      <c r="D6668" s="209" t="s">
        <v>119</v>
      </c>
      <c r="E6668" s="204" t="s">
        <v>267</v>
      </c>
      <c r="F6668" s="148">
        <v>1348</v>
      </c>
      <c r="G6668" s="148">
        <v>1572</v>
      </c>
      <c r="H6668" s="148">
        <v>333503.11</v>
      </c>
    </row>
    <row r="6669" spans="2:8">
      <c r="B6669" s="211">
        <v>2018</v>
      </c>
      <c r="C6669" s="213">
        <v>5</v>
      </c>
      <c r="D6669" s="209" t="s">
        <v>119</v>
      </c>
      <c r="E6669" s="204" t="s">
        <v>273</v>
      </c>
      <c r="F6669" s="148">
        <v>825</v>
      </c>
      <c r="G6669" s="148">
        <v>963</v>
      </c>
      <c r="H6669" s="148">
        <v>177375</v>
      </c>
    </row>
    <row r="6670" spans="2:8">
      <c r="B6670" s="211">
        <v>2018</v>
      </c>
      <c r="C6670" s="213">
        <v>5</v>
      </c>
      <c r="D6670" s="209" t="s">
        <v>119</v>
      </c>
      <c r="E6670" s="204" t="s">
        <v>274</v>
      </c>
      <c r="F6670" s="148">
        <v>749</v>
      </c>
      <c r="G6670" s="148">
        <v>874</v>
      </c>
      <c r="H6670" s="148">
        <v>178128.19</v>
      </c>
    </row>
    <row r="6671" spans="2:8">
      <c r="B6671" s="211">
        <v>2018</v>
      </c>
      <c r="C6671" s="213">
        <v>5</v>
      </c>
      <c r="D6671" s="209" t="s">
        <v>119</v>
      </c>
      <c r="E6671" s="204" t="s">
        <v>275</v>
      </c>
      <c r="F6671" s="148">
        <v>140</v>
      </c>
      <c r="G6671" s="148">
        <v>163</v>
      </c>
      <c r="H6671" s="148">
        <v>87437.2</v>
      </c>
    </row>
    <row r="6672" spans="2:8">
      <c r="B6672" s="211">
        <v>2018</v>
      </c>
      <c r="C6672" s="213">
        <v>5</v>
      </c>
      <c r="D6672" s="209" t="s">
        <v>119</v>
      </c>
      <c r="E6672" s="204" t="s">
        <v>276</v>
      </c>
      <c r="F6672" s="148">
        <v>520</v>
      </c>
      <c r="G6672" s="148">
        <v>606</v>
      </c>
      <c r="H6672" s="148">
        <v>115455</v>
      </c>
    </row>
    <row r="6673" spans="2:8">
      <c r="B6673" s="211">
        <v>2018</v>
      </c>
      <c r="C6673" s="213">
        <v>5</v>
      </c>
      <c r="D6673" s="209" t="s">
        <v>119</v>
      </c>
      <c r="E6673" s="204" t="s">
        <v>279</v>
      </c>
      <c r="F6673" s="148">
        <v>4</v>
      </c>
      <c r="G6673" s="148">
        <v>4</v>
      </c>
      <c r="H6673" s="148">
        <v>2100</v>
      </c>
    </row>
    <row r="6674" spans="2:8">
      <c r="B6674" s="211">
        <v>2018</v>
      </c>
      <c r="C6674" s="213">
        <v>5</v>
      </c>
      <c r="D6674" s="209" t="s">
        <v>119</v>
      </c>
      <c r="E6674" s="204" t="s">
        <v>284</v>
      </c>
      <c r="F6674" s="148">
        <v>513</v>
      </c>
      <c r="G6674" s="148">
        <v>597</v>
      </c>
      <c r="H6674" s="148">
        <v>34057.620000000003</v>
      </c>
    </row>
    <row r="6675" spans="2:8">
      <c r="B6675" s="211">
        <v>2018</v>
      </c>
      <c r="C6675" s="213">
        <v>5</v>
      </c>
      <c r="D6675" s="209" t="s">
        <v>119</v>
      </c>
      <c r="E6675" s="204" t="s">
        <v>285</v>
      </c>
      <c r="F6675" s="148">
        <v>18632</v>
      </c>
      <c r="G6675" s="148">
        <v>21733</v>
      </c>
      <c r="H6675" s="148">
        <v>4373973.0900000017</v>
      </c>
    </row>
    <row r="6676" spans="2:8">
      <c r="B6676" s="211">
        <v>2018</v>
      </c>
      <c r="C6676" s="213">
        <v>5</v>
      </c>
      <c r="D6676" s="209" t="s">
        <v>119</v>
      </c>
      <c r="E6676" s="204" t="s">
        <v>292</v>
      </c>
      <c r="F6676" s="148">
        <v>11596</v>
      </c>
      <c r="G6676" s="148">
        <v>13528</v>
      </c>
      <c r="H6676" s="148">
        <v>2149599.2000000002</v>
      </c>
    </row>
    <row r="6677" spans="2:8">
      <c r="B6677" s="211">
        <v>2018</v>
      </c>
      <c r="C6677" s="213">
        <v>5</v>
      </c>
      <c r="D6677" s="209" t="s">
        <v>119</v>
      </c>
      <c r="E6677" s="204" t="s">
        <v>293</v>
      </c>
      <c r="F6677" s="148">
        <v>5</v>
      </c>
      <c r="G6677" s="148">
        <v>6</v>
      </c>
      <c r="H6677" s="148">
        <v>4533</v>
      </c>
    </row>
    <row r="6678" spans="2:8">
      <c r="B6678" s="211">
        <v>2018</v>
      </c>
      <c r="C6678" s="213">
        <v>5</v>
      </c>
      <c r="D6678" s="209" t="s">
        <v>119</v>
      </c>
      <c r="E6678" s="204" t="s">
        <v>429</v>
      </c>
      <c r="F6678" s="148">
        <v>6</v>
      </c>
      <c r="G6678" s="148">
        <v>7</v>
      </c>
      <c r="H6678" s="148">
        <v>5105.5</v>
      </c>
    </row>
    <row r="6679" spans="2:8">
      <c r="B6679" s="211">
        <v>2018</v>
      </c>
      <c r="C6679" s="213">
        <v>5</v>
      </c>
      <c r="D6679" s="209" t="s">
        <v>119</v>
      </c>
      <c r="E6679" s="204" t="s">
        <v>302</v>
      </c>
      <c r="F6679" s="148">
        <v>29342</v>
      </c>
      <c r="G6679" s="148">
        <v>34232</v>
      </c>
      <c r="H6679" s="148">
        <v>6792293.0100000016</v>
      </c>
    </row>
    <row r="6680" spans="2:8">
      <c r="B6680" s="211">
        <v>2018</v>
      </c>
      <c r="C6680" s="213">
        <v>5</v>
      </c>
      <c r="D6680" s="209" t="s">
        <v>119</v>
      </c>
      <c r="E6680" s="204" t="s">
        <v>548</v>
      </c>
      <c r="F6680" s="148">
        <v>151</v>
      </c>
      <c r="G6680" s="148">
        <v>176</v>
      </c>
      <c r="H6680" s="148">
        <v>50000</v>
      </c>
    </row>
    <row r="6681" spans="2:8">
      <c r="B6681" s="211">
        <v>2018</v>
      </c>
      <c r="C6681" s="213">
        <v>5</v>
      </c>
      <c r="D6681" s="209" t="s">
        <v>119</v>
      </c>
      <c r="E6681" s="204" t="s">
        <v>470</v>
      </c>
      <c r="F6681" s="148">
        <v>10168</v>
      </c>
      <c r="G6681" s="148">
        <v>11862</v>
      </c>
      <c r="H6681" s="148">
        <v>2320279.7100000004</v>
      </c>
    </row>
    <row r="6682" spans="2:8">
      <c r="B6682" s="211">
        <v>2018</v>
      </c>
      <c r="C6682" s="213">
        <v>5</v>
      </c>
      <c r="D6682" s="209" t="s">
        <v>119</v>
      </c>
      <c r="E6682" s="204" t="s">
        <v>471</v>
      </c>
      <c r="F6682" s="148">
        <v>2424</v>
      </c>
      <c r="G6682" s="148">
        <v>2828</v>
      </c>
      <c r="H6682" s="148">
        <v>530508.07999999996</v>
      </c>
    </row>
    <row r="6683" spans="2:8">
      <c r="B6683" s="211">
        <v>2018</v>
      </c>
      <c r="C6683" s="213">
        <v>5</v>
      </c>
      <c r="D6683" s="209" t="s">
        <v>119</v>
      </c>
      <c r="E6683" s="204" t="s">
        <v>309</v>
      </c>
      <c r="F6683" s="148">
        <v>17</v>
      </c>
      <c r="G6683" s="148">
        <v>20</v>
      </c>
      <c r="H6683" s="148">
        <v>8974.35</v>
      </c>
    </row>
    <row r="6684" spans="2:8">
      <c r="B6684" s="211">
        <v>2018</v>
      </c>
      <c r="C6684" s="213">
        <v>5</v>
      </c>
      <c r="D6684" s="209" t="s">
        <v>119</v>
      </c>
      <c r="E6684" s="204" t="s">
        <v>472</v>
      </c>
      <c r="F6684" s="148">
        <v>6308</v>
      </c>
      <c r="G6684" s="148">
        <v>7360</v>
      </c>
      <c r="H6684" s="148">
        <v>1795515.7300000002</v>
      </c>
    </row>
    <row r="6685" spans="2:8">
      <c r="B6685" s="211">
        <v>2018</v>
      </c>
      <c r="C6685" s="213">
        <v>5</v>
      </c>
      <c r="D6685" s="209" t="s">
        <v>119</v>
      </c>
      <c r="E6685" s="204" t="s">
        <v>497</v>
      </c>
      <c r="F6685" s="148">
        <v>1049</v>
      </c>
      <c r="G6685" s="148">
        <v>1224</v>
      </c>
      <c r="H6685" s="148">
        <v>200000</v>
      </c>
    </row>
    <row r="6686" spans="2:8">
      <c r="B6686" s="211">
        <v>2018</v>
      </c>
      <c r="C6686" s="213">
        <v>5</v>
      </c>
      <c r="D6686" s="209" t="s">
        <v>119</v>
      </c>
      <c r="E6686" s="204" t="s">
        <v>313</v>
      </c>
      <c r="F6686" s="148">
        <v>250</v>
      </c>
      <c r="G6686" s="148">
        <v>291</v>
      </c>
      <c r="H6686" s="148">
        <v>53750</v>
      </c>
    </row>
    <row r="6687" spans="2:8">
      <c r="B6687" s="211">
        <v>2018</v>
      </c>
      <c r="C6687" s="213">
        <v>5</v>
      </c>
      <c r="D6687" s="209" t="s">
        <v>119</v>
      </c>
      <c r="E6687" s="204" t="s">
        <v>316</v>
      </c>
      <c r="F6687" s="148">
        <v>7365</v>
      </c>
      <c r="G6687" s="148">
        <v>8596</v>
      </c>
      <c r="H6687" s="148">
        <v>1618000</v>
      </c>
    </row>
    <row r="6688" spans="2:8">
      <c r="B6688" s="211">
        <v>2018</v>
      </c>
      <c r="C6688" s="213">
        <v>5</v>
      </c>
      <c r="D6688" s="209" t="s">
        <v>119</v>
      </c>
      <c r="E6688" s="204" t="s">
        <v>321</v>
      </c>
      <c r="F6688" s="148">
        <v>608</v>
      </c>
      <c r="G6688" s="148">
        <v>708</v>
      </c>
      <c r="H6688" s="148">
        <v>147965.4</v>
      </c>
    </row>
    <row r="6689" spans="2:8">
      <c r="B6689" s="211">
        <v>2018</v>
      </c>
      <c r="C6689" s="213">
        <v>5</v>
      </c>
      <c r="D6689" s="209" t="s">
        <v>119</v>
      </c>
      <c r="E6689" s="204" t="s">
        <v>324</v>
      </c>
      <c r="F6689" s="148">
        <v>18922</v>
      </c>
      <c r="G6689" s="148">
        <v>22079</v>
      </c>
      <c r="H6689" s="148">
        <v>3951590.9399999985</v>
      </c>
    </row>
    <row r="6690" spans="2:8">
      <c r="B6690" s="211">
        <v>2018</v>
      </c>
      <c r="C6690" s="213">
        <v>5</v>
      </c>
      <c r="D6690" s="209" t="s">
        <v>119</v>
      </c>
      <c r="E6690" s="204" t="s">
        <v>484</v>
      </c>
      <c r="F6690" s="148">
        <v>275</v>
      </c>
      <c r="G6690" s="148">
        <v>321</v>
      </c>
      <c r="H6690" s="148">
        <v>78921.95</v>
      </c>
    </row>
    <row r="6691" spans="2:8">
      <c r="B6691" s="211">
        <v>2018</v>
      </c>
      <c r="C6691" s="213">
        <v>5</v>
      </c>
      <c r="D6691" s="209" t="s">
        <v>119</v>
      </c>
      <c r="E6691" s="204" t="s">
        <v>327</v>
      </c>
      <c r="F6691" s="148">
        <v>825</v>
      </c>
      <c r="G6691" s="148">
        <v>962</v>
      </c>
      <c r="H6691" s="148">
        <v>214156</v>
      </c>
    </row>
    <row r="6692" spans="2:8">
      <c r="B6692" s="211">
        <v>2018</v>
      </c>
      <c r="C6692" s="213">
        <v>5</v>
      </c>
      <c r="D6692" s="209" t="s">
        <v>119</v>
      </c>
      <c r="E6692" s="204" t="s">
        <v>330</v>
      </c>
      <c r="F6692" s="148">
        <v>26071</v>
      </c>
      <c r="G6692" s="148">
        <v>30418</v>
      </c>
      <c r="H6692" s="148">
        <v>6099430.3900000025</v>
      </c>
    </row>
    <row r="6693" spans="2:8">
      <c r="B6693" s="211">
        <v>2018</v>
      </c>
      <c r="C6693" s="213">
        <v>5</v>
      </c>
      <c r="D6693" s="209" t="s">
        <v>119</v>
      </c>
      <c r="E6693" s="204" t="s">
        <v>347</v>
      </c>
      <c r="F6693" s="148">
        <v>802</v>
      </c>
      <c r="G6693" s="148">
        <v>933</v>
      </c>
      <c r="H6693" s="148">
        <v>212103.34999999998</v>
      </c>
    </row>
    <row r="6694" spans="2:8">
      <c r="B6694" s="211">
        <v>2018</v>
      </c>
      <c r="C6694" s="213">
        <v>5</v>
      </c>
      <c r="D6694" s="209" t="s">
        <v>119</v>
      </c>
      <c r="E6694" s="204" t="s">
        <v>414</v>
      </c>
      <c r="F6694" s="148">
        <v>10784</v>
      </c>
      <c r="G6694" s="148">
        <v>12598</v>
      </c>
      <c r="H6694" s="148">
        <v>4309836.4000000004</v>
      </c>
    </row>
    <row r="6695" spans="2:8">
      <c r="B6695" s="211">
        <v>2018</v>
      </c>
      <c r="C6695" s="213">
        <v>5</v>
      </c>
      <c r="D6695" s="209" t="s">
        <v>119</v>
      </c>
      <c r="E6695" s="204" t="s">
        <v>415</v>
      </c>
      <c r="F6695" s="148">
        <v>5427</v>
      </c>
      <c r="G6695" s="148">
        <v>6338</v>
      </c>
      <c r="H6695" s="148">
        <v>1537457.3399999999</v>
      </c>
    </row>
    <row r="6696" spans="2:8">
      <c r="B6696" s="211">
        <v>2018</v>
      </c>
      <c r="C6696" s="213">
        <v>5</v>
      </c>
      <c r="D6696" s="209" t="s">
        <v>119</v>
      </c>
      <c r="E6696" s="204" t="s">
        <v>354</v>
      </c>
      <c r="F6696" s="148">
        <v>7</v>
      </c>
      <c r="G6696" s="148">
        <v>8</v>
      </c>
      <c r="H6696" s="148">
        <v>6960</v>
      </c>
    </row>
    <row r="6697" spans="2:8">
      <c r="B6697" s="211">
        <v>2018</v>
      </c>
      <c r="C6697" s="213">
        <v>5</v>
      </c>
      <c r="D6697" s="209" t="s">
        <v>119</v>
      </c>
      <c r="E6697" s="204" t="s">
        <v>355</v>
      </c>
      <c r="F6697" s="148">
        <v>1451</v>
      </c>
      <c r="G6697" s="148">
        <v>1693</v>
      </c>
      <c r="H6697" s="148">
        <v>250000</v>
      </c>
    </row>
    <row r="6698" spans="2:8">
      <c r="B6698" s="211">
        <v>2018</v>
      </c>
      <c r="C6698" s="213">
        <v>5</v>
      </c>
      <c r="D6698" s="209" t="s">
        <v>119</v>
      </c>
      <c r="E6698" s="204" t="s">
        <v>444</v>
      </c>
      <c r="F6698" s="148">
        <v>10</v>
      </c>
      <c r="G6698" s="148">
        <v>11</v>
      </c>
      <c r="H6698" s="148">
        <v>3655.61</v>
      </c>
    </row>
    <row r="6699" spans="2:8">
      <c r="B6699" s="211">
        <v>2018</v>
      </c>
      <c r="C6699" s="213">
        <v>5</v>
      </c>
      <c r="D6699" s="209" t="s">
        <v>119</v>
      </c>
      <c r="E6699" s="204" t="s">
        <v>362</v>
      </c>
      <c r="F6699" s="148">
        <v>825</v>
      </c>
      <c r="G6699" s="148">
        <v>963</v>
      </c>
      <c r="H6699" s="148">
        <v>150000</v>
      </c>
    </row>
    <row r="6700" spans="2:8">
      <c r="B6700" s="211">
        <v>2018</v>
      </c>
      <c r="C6700" s="213">
        <v>5</v>
      </c>
      <c r="D6700" s="209" t="s">
        <v>119</v>
      </c>
      <c r="E6700" s="204" t="s">
        <v>474</v>
      </c>
      <c r="F6700" s="148">
        <v>5072</v>
      </c>
      <c r="G6700" s="148">
        <v>5919</v>
      </c>
      <c r="H6700" s="148">
        <v>799999.99000000011</v>
      </c>
    </row>
    <row r="6701" spans="2:8">
      <c r="B6701" s="211">
        <v>2018</v>
      </c>
      <c r="C6701" s="213">
        <v>5</v>
      </c>
      <c r="D6701" s="209" t="s">
        <v>119</v>
      </c>
      <c r="E6701" s="204" t="s">
        <v>481</v>
      </c>
      <c r="F6701" s="148">
        <v>275</v>
      </c>
      <c r="G6701" s="148">
        <v>321</v>
      </c>
      <c r="H6701" s="148">
        <v>61225.03</v>
      </c>
    </row>
    <row r="6702" spans="2:8">
      <c r="B6702" s="211">
        <v>2018</v>
      </c>
      <c r="C6702" s="213">
        <v>5</v>
      </c>
      <c r="D6702" s="209" t="s">
        <v>119</v>
      </c>
      <c r="E6702" s="204" t="s">
        <v>417</v>
      </c>
      <c r="F6702" s="148">
        <v>1530</v>
      </c>
      <c r="G6702" s="148">
        <v>1784</v>
      </c>
      <c r="H6702" s="148">
        <v>351817.2</v>
      </c>
    </row>
    <row r="6703" spans="2:8">
      <c r="B6703" s="211">
        <v>2018</v>
      </c>
      <c r="C6703" s="213">
        <v>5</v>
      </c>
      <c r="D6703" s="209" t="s">
        <v>119</v>
      </c>
      <c r="E6703" s="204" t="s">
        <v>375</v>
      </c>
      <c r="F6703" s="148">
        <v>28607</v>
      </c>
      <c r="G6703" s="148">
        <v>33379</v>
      </c>
      <c r="H6703" s="148">
        <v>6346781.7900000019</v>
      </c>
    </row>
    <row r="6704" spans="2:8">
      <c r="B6704" s="211">
        <v>2018</v>
      </c>
      <c r="C6704" s="213">
        <v>5</v>
      </c>
      <c r="D6704" s="209" t="s">
        <v>119</v>
      </c>
      <c r="E6704" s="204" t="s">
        <v>418</v>
      </c>
      <c r="F6704" s="148">
        <v>18</v>
      </c>
      <c r="G6704" s="148">
        <v>19</v>
      </c>
      <c r="H6704" s="148">
        <v>15784.95</v>
      </c>
    </row>
    <row r="6705" spans="2:8">
      <c r="B6705" s="211">
        <v>2018</v>
      </c>
      <c r="C6705" s="213">
        <v>5</v>
      </c>
      <c r="D6705" s="209" t="s">
        <v>119</v>
      </c>
      <c r="E6705" s="204" t="s">
        <v>390</v>
      </c>
      <c r="F6705" s="148">
        <v>38408</v>
      </c>
      <c r="G6705" s="148">
        <v>44811</v>
      </c>
      <c r="H6705" s="148">
        <v>8082678.5700000003</v>
      </c>
    </row>
    <row r="6706" spans="2:8">
      <c r="B6706" s="211">
        <v>2018</v>
      </c>
      <c r="C6706" s="213">
        <v>5</v>
      </c>
      <c r="D6706" s="209" t="s">
        <v>119</v>
      </c>
      <c r="E6706" s="204" t="s">
        <v>454</v>
      </c>
      <c r="F6706" s="148">
        <v>31</v>
      </c>
      <c r="G6706" s="148">
        <v>36</v>
      </c>
      <c r="H6706" s="148">
        <v>6722.3</v>
      </c>
    </row>
    <row r="6707" spans="2:8">
      <c r="B6707" s="211">
        <v>2018</v>
      </c>
      <c r="C6707" s="213">
        <v>5</v>
      </c>
      <c r="D6707" s="209" t="s">
        <v>119</v>
      </c>
      <c r="E6707" s="204" t="s">
        <v>559</v>
      </c>
      <c r="F6707" s="148">
        <v>13</v>
      </c>
      <c r="G6707" s="148">
        <v>15</v>
      </c>
      <c r="H6707" s="148">
        <v>5213.59</v>
      </c>
    </row>
    <row r="6708" spans="2:8">
      <c r="B6708" s="211">
        <v>2018</v>
      </c>
      <c r="C6708" s="213">
        <v>5</v>
      </c>
      <c r="D6708" s="209" t="s">
        <v>119</v>
      </c>
      <c r="E6708" s="204" t="s">
        <v>455</v>
      </c>
      <c r="F6708" s="148">
        <v>551</v>
      </c>
      <c r="G6708" s="148">
        <v>643</v>
      </c>
      <c r="H6708" s="148">
        <v>140545.1</v>
      </c>
    </row>
    <row r="6709" spans="2:8">
      <c r="B6709" s="211">
        <v>2018</v>
      </c>
      <c r="C6709" s="213">
        <v>5</v>
      </c>
      <c r="D6709" s="209" t="s">
        <v>119</v>
      </c>
      <c r="E6709" s="204" t="s">
        <v>394</v>
      </c>
      <c r="F6709" s="148">
        <v>1694</v>
      </c>
      <c r="G6709" s="148">
        <v>1977</v>
      </c>
      <c r="H6709" s="148">
        <v>366538.11000000004</v>
      </c>
    </row>
    <row r="6710" spans="2:8">
      <c r="B6710" s="211">
        <v>2018</v>
      </c>
      <c r="C6710" s="213">
        <v>5</v>
      </c>
      <c r="D6710" s="209" t="s">
        <v>119</v>
      </c>
      <c r="E6710" s="204" t="s">
        <v>456</v>
      </c>
      <c r="F6710" s="148">
        <v>1</v>
      </c>
      <c r="G6710" s="148">
        <v>1</v>
      </c>
      <c r="H6710" s="148">
        <v>310.64999999999998</v>
      </c>
    </row>
    <row r="6711" spans="2:8">
      <c r="B6711" s="211">
        <v>2018</v>
      </c>
      <c r="C6711" s="213">
        <v>5</v>
      </c>
      <c r="D6711" s="209" t="s">
        <v>119</v>
      </c>
      <c r="E6711" s="204" t="s">
        <v>397</v>
      </c>
      <c r="F6711" s="148">
        <v>1100</v>
      </c>
      <c r="G6711" s="148">
        <v>1282</v>
      </c>
      <c r="H6711" s="148">
        <v>231536.62</v>
      </c>
    </row>
    <row r="6712" spans="2:8">
      <c r="B6712" s="211">
        <v>2018</v>
      </c>
      <c r="C6712" s="213">
        <v>5</v>
      </c>
      <c r="D6712" s="209" t="s">
        <v>119</v>
      </c>
      <c r="E6712" s="204" t="s">
        <v>477</v>
      </c>
      <c r="F6712" s="148">
        <v>36689</v>
      </c>
      <c r="G6712" s="148">
        <v>42805</v>
      </c>
      <c r="H6712" s="148">
        <v>7784252.7399999993</v>
      </c>
    </row>
    <row r="6713" spans="2:8">
      <c r="B6713" s="211">
        <v>2018</v>
      </c>
      <c r="C6713" s="213">
        <v>5</v>
      </c>
      <c r="D6713" s="209" t="s">
        <v>119</v>
      </c>
      <c r="E6713" s="204" t="s">
        <v>420</v>
      </c>
      <c r="F6713" s="148">
        <v>4</v>
      </c>
      <c r="G6713" s="148">
        <v>4</v>
      </c>
      <c r="H6713" s="148">
        <v>1243</v>
      </c>
    </row>
    <row r="6714" spans="2:8">
      <c r="B6714" s="211">
        <v>2018</v>
      </c>
      <c r="C6714" s="213">
        <v>5</v>
      </c>
      <c r="D6714" s="209" t="s">
        <v>119</v>
      </c>
      <c r="E6714" s="204" t="s">
        <v>402</v>
      </c>
      <c r="F6714" s="148">
        <v>3028</v>
      </c>
      <c r="G6714" s="148">
        <v>3534</v>
      </c>
      <c r="H6714" s="148">
        <v>910074.87</v>
      </c>
    </row>
    <row r="6715" spans="2:8">
      <c r="B6715" s="211">
        <v>2018</v>
      </c>
      <c r="C6715" s="213">
        <v>5</v>
      </c>
      <c r="D6715" s="209" t="s">
        <v>119</v>
      </c>
      <c r="E6715" s="204" t="s">
        <v>409</v>
      </c>
      <c r="F6715" s="148">
        <v>5</v>
      </c>
      <c r="G6715" s="148">
        <v>6</v>
      </c>
      <c r="H6715" s="148">
        <v>2314.83</v>
      </c>
    </row>
    <row r="6716" spans="2:8">
      <c r="B6716" s="211">
        <v>2018</v>
      </c>
      <c r="C6716" s="213">
        <v>5</v>
      </c>
      <c r="D6716" s="209" t="s">
        <v>119</v>
      </c>
      <c r="E6716" s="204" t="s">
        <v>413</v>
      </c>
      <c r="F6716" s="148">
        <v>7141</v>
      </c>
      <c r="G6716" s="148">
        <v>8332</v>
      </c>
      <c r="H6716" s="148">
        <v>1493999.99</v>
      </c>
    </row>
    <row r="6717" spans="2:8">
      <c r="B6717" s="211">
        <v>2018</v>
      </c>
      <c r="C6717" s="213">
        <v>5</v>
      </c>
      <c r="D6717" s="209" t="s">
        <v>157</v>
      </c>
      <c r="E6717" s="204" t="s">
        <v>248</v>
      </c>
      <c r="F6717" s="148">
        <v>550</v>
      </c>
      <c r="G6717" s="148">
        <v>642</v>
      </c>
      <c r="H6717" s="148">
        <v>110000</v>
      </c>
    </row>
    <row r="6718" spans="2:8">
      <c r="B6718" s="211">
        <v>2018</v>
      </c>
      <c r="C6718" s="213">
        <v>5</v>
      </c>
      <c r="D6718" s="209" t="s">
        <v>157</v>
      </c>
      <c r="E6718" s="204" t="s">
        <v>390</v>
      </c>
      <c r="F6718" s="148">
        <v>274</v>
      </c>
      <c r="G6718" s="148">
        <v>319</v>
      </c>
      <c r="H6718" s="148">
        <v>62233.39</v>
      </c>
    </row>
    <row r="6719" spans="2:8">
      <c r="B6719" s="211">
        <v>2018</v>
      </c>
      <c r="C6719" s="213">
        <v>5</v>
      </c>
      <c r="D6719" s="209" t="s">
        <v>120</v>
      </c>
      <c r="E6719" s="204" t="s">
        <v>414</v>
      </c>
      <c r="F6719" s="148">
        <v>3</v>
      </c>
      <c r="G6719" s="148">
        <v>4</v>
      </c>
      <c r="H6719" s="148">
        <v>1027.3399999999999</v>
      </c>
    </row>
    <row r="6720" spans="2:8">
      <c r="B6720" s="211">
        <v>2018</v>
      </c>
      <c r="C6720" s="213">
        <v>5</v>
      </c>
      <c r="D6720" s="209" t="s">
        <v>120</v>
      </c>
      <c r="E6720" s="204" t="s">
        <v>418</v>
      </c>
      <c r="F6720" s="148">
        <v>27</v>
      </c>
      <c r="G6720" s="148">
        <v>31</v>
      </c>
      <c r="H6720" s="148">
        <v>20553.53</v>
      </c>
    </row>
    <row r="6721" spans="2:8">
      <c r="B6721" s="211">
        <v>2018</v>
      </c>
      <c r="C6721" s="213">
        <v>5</v>
      </c>
      <c r="D6721" s="209" t="s">
        <v>121</v>
      </c>
      <c r="E6721" s="204" t="s">
        <v>472</v>
      </c>
      <c r="F6721" s="148">
        <v>570</v>
      </c>
      <c r="G6721" s="148">
        <v>666</v>
      </c>
      <c r="H6721" s="148">
        <v>117502.39999999999</v>
      </c>
    </row>
    <row r="6722" spans="2:8">
      <c r="B6722" s="211">
        <v>2018</v>
      </c>
      <c r="C6722" s="213">
        <v>5</v>
      </c>
      <c r="D6722" s="209" t="s">
        <v>121</v>
      </c>
      <c r="E6722" s="204" t="s">
        <v>330</v>
      </c>
      <c r="F6722" s="148">
        <v>1098</v>
      </c>
      <c r="G6722" s="148">
        <v>1281</v>
      </c>
      <c r="H6722" s="148">
        <v>235451.74</v>
      </c>
    </row>
    <row r="6723" spans="2:8">
      <c r="B6723" s="211">
        <v>2018</v>
      </c>
      <c r="C6723" s="213">
        <v>5</v>
      </c>
      <c r="D6723" s="209" t="s">
        <v>95</v>
      </c>
      <c r="E6723" s="204" t="s">
        <v>251</v>
      </c>
      <c r="F6723" s="148">
        <v>4</v>
      </c>
      <c r="G6723" s="148">
        <v>4</v>
      </c>
      <c r="H6723" s="148">
        <v>2579.15</v>
      </c>
    </row>
    <row r="6724" spans="2:8">
      <c r="B6724" s="211">
        <v>2018</v>
      </c>
      <c r="C6724" s="213">
        <v>5</v>
      </c>
      <c r="D6724" s="209" t="s">
        <v>95</v>
      </c>
      <c r="E6724" s="204" t="s">
        <v>262</v>
      </c>
      <c r="F6724" s="148">
        <v>273</v>
      </c>
      <c r="G6724" s="148">
        <v>319</v>
      </c>
      <c r="H6724" s="148">
        <v>70032.7</v>
      </c>
    </row>
    <row r="6725" spans="2:8">
      <c r="B6725" s="211">
        <v>2018</v>
      </c>
      <c r="C6725" s="213">
        <v>5</v>
      </c>
      <c r="D6725" s="209" t="s">
        <v>95</v>
      </c>
      <c r="E6725" s="204" t="s">
        <v>267</v>
      </c>
      <c r="F6725" s="148">
        <v>285</v>
      </c>
      <c r="G6725" s="148">
        <v>333</v>
      </c>
      <c r="H6725" s="148">
        <v>96075.97</v>
      </c>
    </row>
    <row r="6726" spans="2:8">
      <c r="B6726" s="211">
        <v>2018</v>
      </c>
      <c r="C6726" s="213">
        <v>5</v>
      </c>
      <c r="D6726" s="209" t="s">
        <v>95</v>
      </c>
      <c r="E6726" s="204" t="s">
        <v>302</v>
      </c>
      <c r="F6726" s="148">
        <v>2200</v>
      </c>
      <c r="G6726" s="148">
        <v>2567</v>
      </c>
      <c r="H6726" s="148">
        <v>509133.62</v>
      </c>
    </row>
    <row r="6727" spans="2:8">
      <c r="B6727" s="211">
        <v>2018</v>
      </c>
      <c r="C6727" s="213">
        <v>5</v>
      </c>
      <c r="D6727" s="209" t="s">
        <v>95</v>
      </c>
      <c r="E6727" s="204" t="s">
        <v>316</v>
      </c>
      <c r="F6727" s="148">
        <v>1383</v>
      </c>
      <c r="G6727" s="148">
        <v>1614</v>
      </c>
      <c r="H6727" s="148">
        <v>300949.49999999994</v>
      </c>
    </row>
    <row r="6728" spans="2:8">
      <c r="B6728" s="211">
        <v>2018</v>
      </c>
      <c r="C6728" s="213">
        <v>5</v>
      </c>
      <c r="D6728" s="209" t="s">
        <v>95</v>
      </c>
      <c r="E6728" s="204" t="s">
        <v>321</v>
      </c>
      <c r="F6728" s="148">
        <v>276</v>
      </c>
      <c r="G6728" s="148">
        <v>321</v>
      </c>
      <c r="H6728" s="148">
        <v>60376.75</v>
      </c>
    </row>
    <row r="6729" spans="2:8">
      <c r="B6729" s="211">
        <v>2018</v>
      </c>
      <c r="C6729" s="213">
        <v>5</v>
      </c>
      <c r="D6729" s="209" t="s">
        <v>95</v>
      </c>
      <c r="E6729" s="204" t="s">
        <v>330</v>
      </c>
      <c r="F6729" s="148">
        <v>5117</v>
      </c>
      <c r="G6729" s="148">
        <v>5973</v>
      </c>
      <c r="H6729" s="148">
        <v>1098946.0499999998</v>
      </c>
    </row>
    <row r="6730" spans="2:8">
      <c r="B6730" s="211">
        <v>2018</v>
      </c>
      <c r="C6730" s="213">
        <v>5</v>
      </c>
      <c r="D6730" s="209" t="s">
        <v>95</v>
      </c>
      <c r="E6730" s="204" t="s">
        <v>338</v>
      </c>
      <c r="F6730" s="148">
        <v>550</v>
      </c>
      <c r="G6730" s="148">
        <v>640</v>
      </c>
      <c r="H6730" s="148">
        <v>117622.23</v>
      </c>
    </row>
    <row r="6731" spans="2:8">
      <c r="B6731" s="211">
        <v>2018</v>
      </c>
      <c r="C6731" s="213">
        <v>5</v>
      </c>
      <c r="D6731" s="209" t="s">
        <v>95</v>
      </c>
      <c r="E6731" s="204" t="s">
        <v>474</v>
      </c>
      <c r="F6731" s="148">
        <v>275</v>
      </c>
      <c r="G6731" s="148">
        <v>321</v>
      </c>
      <c r="H6731" s="148">
        <v>69599.22</v>
      </c>
    </row>
    <row r="6732" spans="2:8">
      <c r="B6732" s="211">
        <v>2018</v>
      </c>
      <c r="C6732" s="213">
        <v>5</v>
      </c>
      <c r="D6732" s="209" t="s">
        <v>95</v>
      </c>
      <c r="E6732" s="204" t="s">
        <v>369</v>
      </c>
      <c r="F6732" s="148">
        <v>14</v>
      </c>
      <c r="G6732" s="148">
        <v>17</v>
      </c>
      <c r="H6732" s="148">
        <v>6315.5</v>
      </c>
    </row>
    <row r="6733" spans="2:8">
      <c r="B6733" s="211">
        <v>2018</v>
      </c>
      <c r="C6733" s="213">
        <v>5</v>
      </c>
      <c r="D6733" s="209" t="s">
        <v>95</v>
      </c>
      <c r="E6733" s="204" t="s">
        <v>390</v>
      </c>
      <c r="F6733" s="148">
        <v>1925</v>
      </c>
      <c r="G6733" s="148">
        <v>2246</v>
      </c>
      <c r="H6733" s="148">
        <v>414333.85</v>
      </c>
    </row>
    <row r="6734" spans="2:8">
      <c r="B6734" s="211">
        <v>2018</v>
      </c>
      <c r="C6734" s="213">
        <v>5</v>
      </c>
      <c r="D6734" s="209" t="s">
        <v>95</v>
      </c>
      <c r="E6734" s="204" t="s">
        <v>394</v>
      </c>
      <c r="F6734" s="148">
        <v>827</v>
      </c>
      <c r="G6734" s="148">
        <v>964</v>
      </c>
      <c r="H6734" s="148">
        <v>163964.70000000001</v>
      </c>
    </row>
    <row r="6735" spans="2:8">
      <c r="B6735" s="211">
        <v>2018</v>
      </c>
      <c r="C6735" s="213">
        <v>5</v>
      </c>
      <c r="D6735" s="209" t="s">
        <v>95</v>
      </c>
      <c r="E6735" s="204" t="s">
        <v>397</v>
      </c>
      <c r="F6735" s="148">
        <v>1176</v>
      </c>
      <c r="G6735" s="148">
        <v>1372</v>
      </c>
      <c r="H6735" s="148">
        <v>281749.98</v>
      </c>
    </row>
    <row r="6736" spans="2:8">
      <c r="B6736" s="211">
        <v>2018</v>
      </c>
      <c r="C6736" s="213">
        <v>5</v>
      </c>
      <c r="D6736" s="209" t="s">
        <v>95</v>
      </c>
      <c r="E6736" s="204" t="s">
        <v>477</v>
      </c>
      <c r="F6736" s="148">
        <v>1259</v>
      </c>
      <c r="G6736" s="148">
        <v>1469</v>
      </c>
      <c r="H6736" s="148">
        <v>337407.08</v>
      </c>
    </row>
    <row r="6737" spans="2:8">
      <c r="B6737" s="211">
        <v>2018</v>
      </c>
      <c r="C6737" s="213">
        <v>5</v>
      </c>
      <c r="D6737" s="209" t="s">
        <v>95</v>
      </c>
      <c r="E6737" s="204" t="s">
        <v>402</v>
      </c>
      <c r="F6737" s="148">
        <v>569</v>
      </c>
      <c r="G6737" s="148">
        <v>664</v>
      </c>
      <c r="H6737" s="148">
        <v>113839.98999999999</v>
      </c>
    </row>
    <row r="6738" spans="2:8">
      <c r="B6738" s="211">
        <v>2018</v>
      </c>
      <c r="C6738" s="213">
        <v>5</v>
      </c>
      <c r="D6738" s="209" t="s">
        <v>167</v>
      </c>
      <c r="E6738" s="204" t="s">
        <v>470</v>
      </c>
      <c r="F6738" s="148">
        <v>550</v>
      </c>
      <c r="G6738" s="148">
        <v>642</v>
      </c>
      <c r="H6738" s="148">
        <v>125791.15</v>
      </c>
    </row>
    <row r="6739" spans="2:8">
      <c r="B6739" s="211">
        <v>2018</v>
      </c>
      <c r="C6739" s="213">
        <v>5</v>
      </c>
      <c r="D6739" s="209" t="s">
        <v>167</v>
      </c>
      <c r="E6739" s="204" t="s">
        <v>474</v>
      </c>
      <c r="F6739" s="148">
        <v>275</v>
      </c>
      <c r="G6739" s="148">
        <v>321</v>
      </c>
      <c r="H6739" s="148">
        <v>69599.22</v>
      </c>
    </row>
    <row r="6740" spans="2:8">
      <c r="B6740" s="211">
        <v>2018</v>
      </c>
      <c r="C6740" s="213">
        <v>5</v>
      </c>
      <c r="D6740" s="209" t="s">
        <v>122</v>
      </c>
      <c r="E6740" s="204" t="s">
        <v>426</v>
      </c>
      <c r="F6740" s="148">
        <v>55</v>
      </c>
      <c r="G6740" s="148">
        <v>65</v>
      </c>
      <c r="H6740" s="148">
        <v>12109.690000000002</v>
      </c>
    </row>
    <row r="6741" spans="2:8">
      <c r="B6741" s="211">
        <v>2018</v>
      </c>
      <c r="C6741" s="213">
        <v>5</v>
      </c>
      <c r="D6741" s="209" t="s">
        <v>122</v>
      </c>
      <c r="E6741" s="204" t="s">
        <v>472</v>
      </c>
      <c r="F6741" s="148">
        <v>1140</v>
      </c>
      <c r="G6741" s="148">
        <v>1329</v>
      </c>
      <c r="H6741" s="148">
        <v>234778.21</v>
      </c>
    </row>
    <row r="6742" spans="2:8">
      <c r="B6742" s="211">
        <v>2018</v>
      </c>
      <c r="C6742" s="213">
        <v>5</v>
      </c>
      <c r="D6742" s="209" t="s">
        <v>122</v>
      </c>
      <c r="E6742" s="204" t="s">
        <v>330</v>
      </c>
      <c r="F6742" s="148">
        <v>3695</v>
      </c>
      <c r="G6742" s="148">
        <v>4310</v>
      </c>
      <c r="H6742" s="148">
        <v>960086.68</v>
      </c>
    </row>
    <row r="6743" spans="2:8">
      <c r="B6743" s="211">
        <v>2018</v>
      </c>
      <c r="C6743" s="213">
        <v>5</v>
      </c>
      <c r="D6743" s="209" t="s">
        <v>122</v>
      </c>
      <c r="E6743" s="204" t="s">
        <v>545</v>
      </c>
      <c r="F6743" s="148">
        <v>275</v>
      </c>
      <c r="G6743" s="148">
        <v>321</v>
      </c>
      <c r="H6743" s="148">
        <v>61106.16</v>
      </c>
    </row>
    <row r="6744" spans="2:8">
      <c r="B6744" s="211">
        <v>2018</v>
      </c>
      <c r="C6744" s="213">
        <v>5</v>
      </c>
      <c r="D6744" s="209" t="s">
        <v>122</v>
      </c>
      <c r="E6744" s="204" t="s">
        <v>474</v>
      </c>
      <c r="F6744" s="148">
        <v>275</v>
      </c>
      <c r="G6744" s="148">
        <v>321</v>
      </c>
      <c r="H6744" s="148">
        <v>69599.22</v>
      </c>
    </row>
    <row r="6745" spans="2:8">
      <c r="B6745" s="211">
        <v>2018</v>
      </c>
      <c r="C6745" s="213">
        <v>5</v>
      </c>
      <c r="D6745" s="209" t="s">
        <v>122</v>
      </c>
      <c r="E6745" s="204" t="s">
        <v>375</v>
      </c>
      <c r="F6745" s="148">
        <v>549</v>
      </c>
      <c r="G6745" s="148">
        <v>640</v>
      </c>
      <c r="H6745" s="148">
        <v>210000</v>
      </c>
    </row>
    <row r="6746" spans="2:8">
      <c r="B6746" s="211">
        <v>2018</v>
      </c>
      <c r="C6746" s="213">
        <v>5</v>
      </c>
      <c r="D6746" s="209" t="s">
        <v>122</v>
      </c>
      <c r="E6746" s="204" t="s">
        <v>384</v>
      </c>
      <c r="F6746" s="148">
        <v>1019</v>
      </c>
      <c r="G6746" s="148">
        <v>1188</v>
      </c>
      <c r="H6746" s="148">
        <v>200000</v>
      </c>
    </row>
    <row r="6747" spans="2:8">
      <c r="B6747" s="211">
        <v>2018</v>
      </c>
      <c r="C6747" s="213">
        <v>5</v>
      </c>
      <c r="D6747" s="209" t="s">
        <v>122</v>
      </c>
      <c r="E6747" s="204" t="s">
        <v>390</v>
      </c>
      <c r="F6747" s="148">
        <v>285</v>
      </c>
      <c r="G6747" s="148">
        <v>332</v>
      </c>
      <c r="H6747" s="148">
        <v>62496.23</v>
      </c>
    </row>
    <row r="6748" spans="2:8">
      <c r="B6748" s="211">
        <v>2018</v>
      </c>
      <c r="C6748" s="213">
        <v>5</v>
      </c>
      <c r="D6748" s="209" t="s">
        <v>96</v>
      </c>
      <c r="E6748" s="204" t="s">
        <v>273</v>
      </c>
      <c r="F6748" s="148">
        <v>300</v>
      </c>
      <c r="G6748" s="148">
        <v>350</v>
      </c>
      <c r="H6748" s="148">
        <v>64500</v>
      </c>
    </row>
    <row r="6749" spans="2:8">
      <c r="B6749" s="211">
        <v>2018</v>
      </c>
      <c r="C6749" s="213">
        <v>5</v>
      </c>
      <c r="D6749" s="209" t="s">
        <v>96</v>
      </c>
      <c r="E6749" s="204" t="s">
        <v>285</v>
      </c>
      <c r="F6749" s="148">
        <v>5046</v>
      </c>
      <c r="G6749" s="148">
        <v>5886</v>
      </c>
      <c r="H6749" s="148">
        <v>1093958.6000000001</v>
      </c>
    </row>
    <row r="6750" spans="2:8">
      <c r="B6750" s="211">
        <v>2018</v>
      </c>
      <c r="C6750" s="213">
        <v>5</v>
      </c>
      <c r="D6750" s="209" t="s">
        <v>96</v>
      </c>
      <c r="E6750" s="204" t="s">
        <v>470</v>
      </c>
      <c r="F6750" s="148">
        <v>9252</v>
      </c>
      <c r="G6750" s="148">
        <v>10793</v>
      </c>
      <c r="H6750" s="148">
        <v>2153099.4899999998</v>
      </c>
    </row>
    <row r="6751" spans="2:8">
      <c r="B6751" s="211">
        <v>2018</v>
      </c>
      <c r="C6751" s="213">
        <v>5</v>
      </c>
      <c r="D6751" s="209" t="s">
        <v>96</v>
      </c>
      <c r="E6751" s="204" t="s">
        <v>330</v>
      </c>
      <c r="F6751" s="148">
        <v>2317</v>
      </c>
      <c r="G6751" s="148">
        <v>2703</v>
      </c>
      <c r="H6751" s="148">
        <v>553229.85000000009</v>
      </c>
    </row>
    <row r="6752" spans="2:8">
      <c r="B6752" s="211">
        <v>2018</v>
      </c>
      <c r="C6752" s="213">
        <v>5</v>
      </c>
      <c r="D6752" s="209" t="s">
        <v>96</v>
      </c>
      <c r="E6752" s="204" t="s">
        <v>375</v>
      </c>
      <c r="F6752" s="148">
        <v>550</v>
      </c>
      <c r="G6752" s="148">
        <v>641</v>
      </c>
      <c r="H6752" s="148">
        <v>100000</v>
      </c>
    </row>
    <row r="6753" spans="2:8">
      <c r="B6753" s="211">
        <v>2018</v>
      </c>
      <c r="C6753" s="213">
        <v>5</v>
      </c>
      <c r="D6753" s="209" t="s">
        <v>96</v>
      </c>
      <c r="E6753" s="204" t="s">
        <v>477</v>
      </c>
      <c r="F6753" s="148">
        <v>4489</v>
      </c>
      <c r="G6753" s="148">
        <v>5235</v>
      </c>
      <c r="H6753" s="148">
        <v>1079451.55</v>
      </c>
    </row>
    <row r="6754" spans="2:8">
      <c r="B6754" s="211">
        <v>2018</v>
      </c>
      <c r="C6754" s="213">
        <v>5</v>
      </c>
      <c r="D6754" s="209" t="s">
        <v>3</v>
      </c>
      <c r="E6754" s="204" t="s">
        <v>262</v>
      </c>
      <c r="F6754" s="148">
        <v>58</v>
      </c>
      <c r="G6754" s="148">
        <v>67</v>
      </c>
      <c r="H6754" s="148">
        <v>23000</v>
      </c>
    </row>
    <row r="6755" spans="2:8">
      <c r="B6755" s="211">
        <v>2018</v>
      </c>
      <c r="C6755" s="213">
        <v>5</v>
      </c>
      <c r="D6755" s="209" t="s">
        <v>3</v>
      </c>
      <c r="E6755" s="204" t="s">
        <v>265</v>
      </c>
      <c r="F6755" s="148">
        <v>528</v>
      </c>
      <c r="G6755" s="148">
        <v>617</v>
      </c>
      <c r="H6755" s="148">
        <v>130000</v>
      </c>
    </row>
    <row r="6756" spans="2:8">
      <c r="B6756" s="211">
        <v>2018</v>
      </c>
      <c r="C6756" s="213">
        <v>5</v>
      </c>
      <c r="D6756" s="209" t="s">
        <v>3</v>
      </c>
      <c r="E6756" s="204" t="s">
        <v>285</v>
      </c>
      <c r="F6756" s="148">
        <v>275</v>
      </c>
      <c r="G6756" s="148">
        <v>320</v>
      </c>
      <c r="H6756" s="148">
        <v>57043.42</v>
      </c>
    </row>
    <row r="6757" spans="2:8">
      <c r="B6757" s="211">
        <v>2018</v>
      </c>
      <c r="C6757" s="213">
        <v>5</v>
      </c>
      <c r="D6757" s="209" t="s">
        <v>3</v>
      </c>
      <c r="E6757" s="204" t="s">
        <v>302</v>
      </c>
      <c r="F6757" s="148">
        <v>549</v>
      </c>
      <c r="G6757" s="148">
        <v>640</v>
      </c>
      <c r="H6757" s="148">
        <v>127140.38</v>
      </c>
    </row>
    <row r="6758" spans="2:8">
      <c r="B6758" s="211">
        <v>2018</v>
      </c>
      <c r="C6758" s="213">
        <v>5</v>
      </c>
      <c r="D6758" s="209" t="s">
        <v>3</v>
      </c>
      <c r="E6758" s="204" t="s">
        <v>470</v>
      </c>
      <c r="F6758" s="148">
        <v>2324</v>
      </c>
      <c r="G6758" s="148">
        <v>2710</v>
      </c>
      <c r="H6758" s="148">
        <v>544288.68999999994</v>
      </c>
    </row>
    <row r="6759" spans="2:8">
      <c r="B6759" s="211">
        <v>2018</v>
      </c>
      <c r="C6759" s="213">
        <v>5</v>
      </c>
      <c r="D6759" s="209" t="s">
        <v>3</v>
      </c>
      <c r="E6759" s="204" t="s">
        <v>321</v>
      </c>
      <c r="F6759" s="148">
        <v>571</v>
      </c>
      <c r="G6759" s="148">
        <v>666</v>
      </c>
      <c r="H6759" s="148">
        <v>101068.8</v>
      </c>
    </row>
    <row r="6760" spans="2:8">
      <c r="B6760" s="211">
        <v>2018</v>
      </c>
      <c r="C6760" s="213">
        <v>5</v>
      </c>
      <c r="D6760" s="209" t="s">
        <v>3</v>
      </c>
      <c r="E6760" s="204" t="s">
        <v>326</v>
      </c>
      <c r="F6760" s="148">
        <v>276</v>
      </c>
      <c r="G6760" s="148">
        <v>322</v>
      </c>
      <c r="H6760" s="148">
        <v>59125</v>
      </c>
    </row>
    <row r="6761" spans="2:8">
      <c r="B6761" s="211">
        <v>2018</v>
      </c>
      <c r="C6761" s="213">
        <v>5</v>
      </c>
      <c r="D6761" s="209" t="s">
        <v>3</v>
      </c>
      <c r="E6761" s="204" t="s">
        <v>414</v>
      </c>
      <c r="F6761" s="148">
        <v>178</v>
      </c>
      <c r="G6761" s="148">
        <v>208</v>
      </c>
      <c r="H6761" s="148">
        <v>53280</v>
      </c>
    </row>
    <row r="6762" spans="2:8">
      <c r="B6762" s="211">
        <v>2018</v>
      </c>
      <c r="C6762" s="213">
        <v>5</v>
      </c>
      <c r="D6762" s="209" t="s">
        <v>3</v>
      </c>
      <c r="E6762" s="204" t="s">
        <v>417</v>
      </c>
      <c r="F6762" s="148">
        <v>564</v>
      </c>
      <c r="G6762" s="148">
        <v>658</v>
      </c>
      <c r="H6762" s="148">
        <v>129772</v>
      </c>
    </row>
    <row r="6763" spans="2:8">
      <c r="B6763" s="211">
        <v>2018</v>
      </c>
      <c r="C6763" s="213">
        <v>5</v>
      </c>
      <c r="D6763" s="209" t="s">
        <v>3</v>
      </c>
      <c r="E6763" s="204" t="s">
        <v>397</v>
      </c>
      <c r="F6763" s="148">
        <v>1497</v>
      </c>
      <c r="G6763" s="148">
        <v>1747</v>
      </c>
      <c r="H6763" s="148">
        <v>336206.95999999996</v>
      </c>
    </row>
    <row r="6764" spans="2:8">
      <c r="B6764" s="211">
        <v>2018</v>
      </c>
      <c r="C6764" s="213">
        <v>5</v>
      </c>
      <c r="D6764" s="209" t="s">
        <v>3</v>
      </c>
      <c r="E6764" s="204" t="s">
        <v>477</v>
      </c>
      <c r="F6764" s="148">
        <v>1371</v>
      </c>
      <c r="G6764" s="148">
        <v>1599</v>
      </c>
      <c r="H6764" s="148">
        <v>270221.99</v>
      </c>
    </row>
    <row r="6765" spans="2:8">
      <c r="B6765" s="211">
        <v>2018</v>
      </c>
      <c r="C6765" s="213">
        <v>5</v>
      </c>
      <c r="D6765" s="209" t="s">
        <v>168</v>
      </c>
      <c r="E6765" s="204" t="s">
        <v>414</v>
      </c>
      <c r="F6765" s="148">
        <v>19</v>
      </c>
      <c r="G6765" s="148">
        <v>21</v>
      </c>
      <c r="H6765" s="148">
        <v>11294.250000000002</v>
      </c>
    </row>
    <row r="6766" spans="2:8">
      <c r="B6766" s="211">
        <v>2018</v>
      </c>
      <c r="C6766" s="213">
        <v>5</v>
      </c>
      <c r="D6766" s="209" t="s">
        <v>101</v>
      </c>
      <c r="E6766" s="204" t="s">
        <v>302</v>
      </c>
      <c r="F6766" s="148">
        <v>275</v>
      </c>
      <c r="G6766" s="148">
        <v>321</v>
      </c>
      <c r="H6766" s="148">
        <v>63664.44</v>
      </c>
    </row>
    <row r="6767" spans="2:8">
      <c r="B6767" s="211">
        <v>2018</v>
      </c>
      <c r="C6767" s="213">
        <v>5</v>
      </c>
      <c r="D6767" s="209" t="s">
        <v>101</v>
      </c>
      <c r="E6767" s="204" t="s">
        <v>324</v>
      </c>
      <c r="F6767" s="148">
        <v>267</v>
      </c>
      <c r="G6767" s="148">
        <v>312</v>
      </c>
      <c r="H6767" s="148">
        <v>69599.22</v>
      </c>
    </row>
    <row r="6768" spans="2:8">
      <c r="B6768" s="211">
        <v>2018</v>
      </c>
      <c r="C6768" s="213">
        <v>5</v>
      </c>
      <c r="D6768" s="209" t="s">
        <v>101</v>
      </c>
      <c r="E6768" s="204" t="s">
        <v>332</v>
      </c>
      <c r="F6768" s="148">
        <v>263</v>
      </c>
      <c r="G6768" s="148">
        <v>307</v>
      </c>
      <c r="H6768" s="148">
        <v>67473.070000000007</v>
      </c>
    </row>
    <row r="6769" spans="2:8">
      <c r="B6769" s="211">
        <v>2018</v>
      </c>
      <c r="C6769" s="213">
        <v>5</v>
      </c>
      <c r="D6769" s="209" t="s">
        <v>101</v>
      </c>
      <c r="E6769" s="204" t="s">
        <v>347</v>
      </c>
      <c r="F6769" s="148">
        <v>60</v>
      </c>
      <c r="G6769" s="148">
        <v>70</v>
      </c>
      <c r="H6769" s="148">
        <v>150000</v>
      </c>
    </row>
    <row r="6770" spans="2:8">
      <c r="B6770" s="211">
        <v>2018</v>
      </c>
      <c r="C6770" s="213">
        <v>5</v>
      </c>
      <c r="D6770" s="209" t="s">
        <v>101</v>
      </c>
      <c r="E6770" s="204" t="s">
        <v>474</v>
      </c>
      <c r="F6770" s="148">
        <v>275</v>
      </c>
      <c r="G6770" s="148">
        <v>320</v>
      </c>
      <c r="H6770" s="148">
        <v>69599.22</v>
      </c>
    </row>
    <row r="6771" spans="2:8">
      <c r="B6771" s="211">
        <v>2018</v>
      </c>
      <c r="C6771" s="213">
        <v>5</v>
      </c>
      <c r="D6771" s="209" t="s">
        <v>101</v>
      </c>
      <c r="E6771" s="204" t="s">
        <v>390</v>
      </c>
      <c r="F6771" s="148">
        <v>855</v>
      </c>
      <c r="G6771" s="148">
        <v>999</v>
      </c>
      <c r="H6771" s="148">
        <v>189664.65</v>
      </c>
    </row>
    <row r="6772" spans="2:8">
      <c r="B6772" s="211">
        <v>2018</v>
      </c>
      <c r="C6772" s="213">
        <v>5</v>
      </c>
      <c r="D6772" s="209" t="s">
        <v>174</v>
      </c>
      <c r="E6772" s="204" t="s">
        <v>321</v>
      </c>
      <c r="F6772" s="148">
        <v>183</v>
      </c>
      <c r="G6772" s="148">
        <v>213</v>
      </c>
      <c r="H6772" s="148">
        <v>54646.259999999995</v>
      </c>
    </row>
    <row r="6773" spans="2:8">
      <c r="B6773" s="211">
        <v>2018</v>
      </c>
      <c r="C6773" s="213">
        <v>5</v>
      </c>
      <c r="D6773" s="209" t="s">
        <v>174</v>
      </c>
      <c r="E6773" s="204" t="s">
        <v>414</v>
      </c>
      <c r="F6773" s="148">
        <v>73</v>
      </c>
      <c r="G6773" s="148">
        <v>86</v>
      </c>
      <c r="H6773" s="148">
        <v>22952.14</v>
      </c>
    </row>
    <row r="6774" spans="2:8">
      <c r="B6774" s="211">
        <v>2018</v>
      </c>
      <c r="C6774" s="213">
        <v>5</v>
      </c>
      <c r="D6774" s="209" t="s">
        <v>159</v>
      </c>
      <c r="E6774" s="204" t="s">
        <v>414</v>
      </c>
      <c r="F6774" s="148">
        <v>16</v>
      </c>
      <c r="G6774" s="148">
        <v>20</v>
      </c>
      <c r="H6774" s="148">
        <v>5959.4</v>
      </c>
    </row>
    <row r="6775" spans="2:8">
      <c r="B6775" s="211">
        <v>2018</v>
      </c>
      <c r="C6775" s="213">
        <v>5</v>
      </c>
      <c r="D6775" s="209" t="s">
        <v>123</v>
      </c>
      <c r="E6775" s="204" t="s">
        <v>471</v>
      </c>
      <c r="F6775" s="148">
        <v>274</v>
      </c>
      <c r="G6775" s="148">
        <v>319</v>
      </c>
      <c r="H6775" s="148">
        <v>59946.559999999998</v>
      </c>
    </row>
    <row r="6776" spans="2:8">
      <c r="B6776" s="211">
        <v>2018</v>
      </c>
      <c r="C6776" s="213">
        <v>5</v>
      </c>
      <c r="D6776" s="209" t="s">
        <v>123</v>
      </c>
      <c r="E6776" s="204" t="s">
        <v>346</v>
      </c>
      <c r="F6776" s="148">
        <v>0</v>
      </c>
      <c r="G6776" s="148">
        <v>0</v>
      </c>
      <c r="H6776" s="148">
        <v>6651.28</v>
      </c>
    </row>
    <row r="6777" spans="2:8">
      <c r="B6777" s="211">
        <v>2018</v>
      </c>
      <c r="C6777" s="213">
        <v>5</v>
      </c>
      <c r="D6777" s="209" t="s">
        <v>123</v>
      </c>
      <c r="E6777" s="204" t="s">
        <v>381</v>
      </c>
      <c r="F6777" s="148">
        <v>5</v>
      </c>
      <c r="G6777" s="148">
        <v>6</v>
      </c>
      <c r="H6777" s="148">
        <v>1412.9499999999998</v>
      </c>
    </row>
    <row r="6778" spans="2:8">
      <c r="B6778" s="211">
        <v>2018</v>
      </c>
      <c r="C6778" s="213">
        <v>5</v>
      </c>
      <c r="D6778" s="209" t="s">
        <v>123</v>
      </c>
      <c r="E6778" s="204" t="s">
        <v>405</v>
      </c>
      <c r="F6778" s="148">
        <v>199</v>
      </c>
      <c r="G6778" s="148">
        <v>232</v>
      </c>
      <c r="H6778" s="148">
        <v>70207.199999999997</v>
      </c>
    </row>
    <row r="6779" spans="2:8">
      <c r="B6779" s="211">
        <v>2018</v>
      </c>
      <c r="C6779" s="213">
        <v>5</v>
      </c>
      <c r="D6779" s="209" t="s">
        <v>124</v>
      </c>
      <c r="E6779" s="204" t="s">
        <v>285</v>
      </c>
      <c r="F6779" s="148">
        <v>171</v>
      </c>
      <c r="G6779" s="148">
        <v>199</v>
      </c>
      <c r="H6779" s="148">
        <v>38394.1</v>
      </c>
    </row>
    <row r="6780" spans="2:8">
      <c r="B6780" s="211">
        <v>2018</v>
      </c>
      <c r="C6780" s="213">
        <v>5</v>
      </c>
      <c r="D6780" s="209" t="s">
        <v>126</v>
      </c>
      <c r="E6780" s="204" t="s">
        <v>472</v>
      </c>
      <c r="F6780" s="148">
        <v>225</v>
      </c>
      <c r="G6780" s="148">
        <v>263</v>
      </c>
      <c r="H6780" s="148">
        <v>88090</v>
      </c>
    </row>
    <row r="6781" spans="2:8">
      <c r="B6781" s="211">
        <v>2018</v>
      </c>
      <c r="C6781" s="213">
        <v>5</v>
      </c>
      <c r="D6781" s="209" t="s">
        <v>126</v>
      </c>
      <c r="E6781" s="204" t="s">
        <v>324</v>
      </c>
      <c r="F6781" s="148">
        <v>549</v>
      </c>
      <c r="G6781" s="148">
        <v>640</v>
      </c>
      <c r="H6781" s="148">
        <v>119599.22</v>
      </c>
    </row>
    <row r="6782" spans="2:8">
      <c r="B6782" s="211">
        <v>2018</v>
      </c>
      <c r="C6782" s="213">
        <v>5</v>
      </c>
      <c r="D6782" s="209" t="s">
        <v>126</v>
      </c>
      <c r="E6782" s="204" t="s">
        <v>477</v>
      </c>
      <c r="F6782" s="148">
        <v>275</v>
      </c>
      <c r="G6782" s="148">
        <v>320</v>
      </c>
      <c r="H6782" s="148">
        <v>67822.649999999994</v>
      </c>
    </row>
    <row r="6783" spans="2:8">
      <c r="B6783" s="211">
        <v>2018</v>
      </c>
      <c r="C6783" s="213">
        <v>5</v>
      </c>
      <c r="D6783" s="209" t="s">
        <v>169</v>
      </c>
      <c r="E6783" s="204" t="s">
        <v>414</v>
      </c>
      <c r="F6783" s="148">
        <v>37</v>
      </c>
      <c r="G6783" s="148">
        <v>44</v>
      </c>
      <c r="H6783" s="148">
        <v>23168.080000000002</v>
      </c>
    </row>
    <row r="6784" spans="2:8">
      <c r="B6784" s="211">
        <v>2018</v>
      </c>
      <c r="C6784" s="213">
        <v>5</v>
      </c>
      <c r="D6784" s="209" t="s">
        <v>127</v>
      </c>
      <c r="E6784" s="204" t="s">
        <v>236</v>
      </c>
      <c r="F6784" s="148">
        <v>550</v>
      </c>
      <c r="G6784" s="148">
        <v>643</v>
      </c>
      <c r="H6784" s="148">
        <v>120240.77000000002</v>
      </c>
    </row>
    <row r="6785" spans="2:8">
      <c r="B6785" s="211">
        <v>2018</v>
      </c>
      <c r="C6785" s="213">
        <v>5</v>
      </c>
      <c r="D6785" s="209" t="s">
        <v>127</v>
      </c>
      <c r="E6785" s="204" t="s">
        <v>248</v>
      </c>
      <c r="F6785" s="148">
        <v>274</v>
      </c>
      <c r="G6785" s="148">
        <v>320</v>
      </c>
      <c r="H6785" s="148">
        <v>60000</v>
      </c>
    </row>
    <row r="6786" spans="2:8">
      <c r="B6786" s="211">
        <v>2018</v>
      </c>
      <c r="C6786" s="213">
        <v>5</v>
      </c>
      <c r="D6786" s="209" t="s">
        <v>127</v>
      </c>
      <c r="E6786" s="204" t="s">
        <v>292</v>
      </c>
      <c r="F6786" s="148">
        <v>198</v>
      </c>
      <c r="G6786" s="148">
        <v>230</v>
      </c>
      <c r="H6786" s="148">
        <v>139198.44</v>
      </c>
    </row>
    <row r="6787" spans="2:8">
      <c r="B6787" s="211">
        <v>2018</v>
      </c>
      <c r="C6787" s="213">
        <v>5</v>
      </c>
      <c r="D6787" s="209" t="s">
        <v>127</v>
      </c>
      <c r="E6787" s="204" t="s">
        <v>302</v>
      </c>
      <c r="F6787" s="148">
        <v>572</v>
      </c>
      <c r="G6787" s="148">
        <v>666</v>
      </c>
      <c r="H6787" s="148">
        <v>132332.22</v>
      </c>
    </row>
    <row r="6788" spans="2:8">
      <c r="B6788" s="211">
        <v>2018</v>
      </c>
      <c r="C6788" s="213">
        <v>5</v>
      </c>
      <c r="D6788" s="209" t="s">
        <v>127</v>
      </c>
      <c r="E6788" s="204" t="s">
        <v>470</v>
      </c>
      <c r="F6788" s="148">
        <v>1373</v>
      </c>
      <c r="G6788" s="148">
        <v>1602</v>
      </c>
      <c r="H6788" s="148">
        <v>316163.91000000003</v>
      </c>
    </row>
    <row r="6789" spans="2:8">
      <c r="B6789" s="211">
        <v>2018</v>
      </c>
      <c r="C6789" s="213">
        <v>5</v>
      </c>
      <c r="D6789" s="209" t="s">
        <v>127</v>
      </c>
      <c r="E6789" s="204" t="s">
        <v>324</v>
      </c>
      <c r="F6789" s="148">
        <v>842</v>
      </c>
      <c r="G6789" s="148">
        <v>983</v>
      </c>
      <c r="H6789" s="148">
        <v>208797.66</v>
      </c>
    </row>
    <row r="6790" spans="2:8">
      <c r="B6790" s="211">
        <v>2018</v>
      </c>
      <c r="C6790" s="213">
        <v>5</v>
      </c>
      <c r="D6790" s="209" t="s">
        <v>127</v>
      </c>
      <c r="E6790" s="204" t="s">
        <v>474</v>
      </c>
      <c r="F6790" s="148">
        <v>2172</v>
      </c>
      <c r="G6790" s="148">
        <v>2536</v>
      </c>
      <c r="H6790" s="148">
        <v>556793.76</v>
      </c>
    </row>
    <row r="6791" spans="2:8">
      <c r="B6791" s="211">
        <v>2018</v>
      </c>
      <c r="C6791" s="213">
        <v>5</v>
      </c>
      <c r="D6791" s="209" t="s">
        <v>127</v>
      </c>
      <c r="E6791" s="204" t="s">
        <v>375</v>
      </c>
      <c r="F6791" s="148">
        <v>1925</v>
      </c>
      <c r="G6791" s="148">
        <v>2247</v>
      </c>
      <c r="H6791" s="148">
        <v>368503.47</v>
      </c>
    </row>
    <row r="6792" spans="2:8">
      <c r="B6792" s="211">
        <v>2018</v>
      </c>
      <c r="C6792" s="213">
        <v>5</v>
      </c>
      <c r="D6792" s="209" t="s">
        <v>127</v>
      </c>
      <c r="E6792" s="204" t="s">
        <v>390</v>
      </c>
      <c r="F6792" s="148">
        <v>1667</v>
      </c>
      <c r="G6792" s="148">
        <v>1945</v>
      </c>
      <c r="H6792" s="148">
        <v>338941.58999999997</v>
      </c>
    </row>
    <row r="6793" spans="2:8">
      <c r="B6793" s="211">
        <v>2018</v>
      </c>
      <c r="C6793" s="213">
        <v>5</v>
      </c>
      <c r="D6793" s="209" t="s">
        <v>127</v>
      </c>
      <c r="E6793" s="204" t="s">
        <v>397</v>
      </c>
      <c r="F6793" s="148">
        <v>275</v>
      </c>
      <c r="G6793" s="148">
        <v>321</v>
      </c>
      <c r="H6793" s="148">
        <v>56031.89</v>
      </c>
    </row>
    <row r="6794" spans="2:8">
      <c r="B6794" s="211">
        <v>2018</v>
      </c>
      <c r="C6794" s="213">
        <v>5</v>
      </c>
      <c r="D6794" s="209" t="s">
        <v>127</v>
      </c>
      <c r="E6794" s="204" t="s">
        <v>477</v>
      </c>
      <c r="F6794" s="148">
        <v>1373</v>
      </c>
      <c r="G6794" s="148">
        <v>1602</v>
      </c>
      <c r="H6794" s="148">
        <v>310227.36000000004</v>
      </c>
    </row>
    <row r="6795" spans="2:8">
      <c r="B6795" s="211">
        <v>2018</v>
      </c>
      <c r="C6795" s="213">
        <v>5</v>
      </c>
      <c r="D6795" s="209" t="s">
        <v>127</v>
      </c>
      <c r="E6795" s="204" t="s">
        <v>413</v>
      </c>
      <c r="F6795" s="148">
        <v>1649</v>
      </c>
      <c r="G6795" s="148">
        <v>1923</v>
      </c>
      <c r="H6795" s="148">
        <v>356000</v>
      </c>
    </row>
    <row r="6796" spans="2:8">
      <c r="B6796" s="211">
        <v>2018</v>
      </c>
      <c r="C6796" s="213">
        <v>5</v>
      </c>
      <c r="D6796" s="209" t="s">
        <v>91</v>
      </c>
      <c r="E6796" s="204" t="s">
        <v>236</v>
      </c>
      <c r="F6796" s="148">
        <v>2849</v>
      </c>
      <c r="G6796" s="148">
        <v>3325</v>
      </c>
      <c r="H6796" s="148">
        <v>653068.92000000016</v>
      </c>
    </row>
    <row r="6797" spans="2:8">
      <c r="B6797" s="211">
        <v>2018</v>
      </c>
      <c r="C6797" s="213">
        <v>5</v>
      </c>
      <c r="D6797" s="209" t="s">
        <v>91</v>
      </c>
      <c r="E6797" s="204" t="s">
        <v>470</v>
      </c>
      <c r="F6797" s="148">
        <v>4018</v>
      </c>
      <c r="G6797" s="148">
        <v>4688</v>
      </c>
      <c r="H6797" s="148">
        <v>898547.27</v>
      </c>
    </row>
    <row r="6798" spans="2:8">
      <c r="B6798" s="211">
        <v>2018</v>
      </c>
      <c r="C6798" s="213">
        <v>5</v>
      </c>
      <c r="D6798" s="209" t="s">
        <v>91</v>
      </c>
      <c r="E6798" s="204" t="s">
        <v>324</v>
      </c>
      <c r="F6798" s="148">
        <v>835</v>
      </c>
      <c r="G6798" s="148">
        <v>972</v>
      </c>
      <c r="H6798" s="148">
        <v>208797.66</v>
      </c>
    </row>
    <row r="6799" spans="2:8">
      <c r="B6799" s="211">
        <v>2018</v>
      </c>
      <c r="C6799" s="213">
        <v>5</v>
      </c>
      <c r="D6799" s="209" t="s">
        <v>91</v>
      </c>
      <c r="E6799" s="204" t="s">
        <v>330</v>
      </c>
      <c r="F6799" s="148">
        <v>5404</v>
      </c>
      <c r="G6799" s="148">
        <v>6308</v>
      </c>
      <c r="H6799" s="148">
        <v>1248746.9000000001</v>
      </c>
    </row>
    <row r="6800" spans="2:8">
      <c r="B6800" s="211">
        <v>2018</v>
      </c>
      <c r="C6800" s="213">
        <v>5</v>
      </c>
      <c r="D6800" s="209" t="s">
        <v>91</v>
      </c>
      <c r="E6800" s="204" t="s">
        <v>414</v>
      </c>
      <c r="F6800" s="148">
        <v>51</v>
      </c>
      <c r="G6800" s="148">
        <v>59</v>
      </c>
      <c r="H6800" s="148">
        <v>13920</v>
      </c>
    </row>
    <row r="6801" spans="2:8">
      <c r="B6801" s="211">
        <v>2018</v>
      </c>
      <c r="C6801" s="213">
        <v>5</v>
      </c>
      <c r="D6801" s="209" t="s">
        <v>91</v>
      </c>
      <c r="E6801" s="204" t="s">
        <v>474</v>
      </c>
      <c r="F6801" s="148">
        <v>285</v>
      </c>
      <c r="G6801" s="148">
        <v>333</v>
      </c>
      <c r="H6801" s="148">
        <v>69599.22</v>
      </c>
    </row>
    <row r="6802" spans="2:8">
      <c r="B6802" s="211">
        <v>2018</v>
      </c>
      <c r="C6802" s="213">
        <v>5</v>
      </c>
      <c r="D6802" s="209" t="s">
        <v>91</v>
      </c>
      <c r="E6802" s="204" t="s">
        <v>375</v>
      </c>
      <c r="F6802" s="148">
        <v>285</v>
      </c>
      <c r="G6802" s="148">
        <v>333</v>
      </c>
      <c r="H6802" s="148">
        <v>140000</v>
      </c>
    </row>
    <row r="6803" spans="2:8">
      <c r="B6803" s="211">
        <v>2018</v>
      </c>
      <c r="C6803" s="213">
        <v>5</v>
      </c>
      <c r="D6803" s="209" t="s">
        <v>91</v>
      </c>
      <c r="E6803" s="204" t="s">
        <v>390</v>
      </c>
      <c r="F6803" s="148">
        <v>6283</v>
      </c>
      <c r="G6803" s="148">
        <v>7331</v>
      </c>
      <c r="H6803" s="148">
        <v>1396955.6099999999</v>
      </c>
    </row>
    <row r="6804" spans="2:8">
      <c r="B6804" s="211">
        <v>2018</v>
      </c>
      <c r="C6804" s="213">
        <v>5</v>
      </c>
      <c r="D6804" s="209" t="s">
        <v>91</v>
      </c>
      <c r="E6804" s="204" t="s">
        <v>397</v>
      </c>
      <c r="F6804" s="148">
        <v>4736</v>
      </c>
      <c r="G6804" s="148">
        <v>5527</v>
      </c>
      <c r="H6804" s="148">
        <v>1047967.06</v>
      </c>
    </row>
    <row r="6805" spans="2:8">
      <c r="B6805" s="211">
        <v>2018</v>
      </c>
      <c r="C6805" s="213">
        <v>5</v>
      </c>
      <c r="D6805" s="209" t="s">
        <v>91</v>
      </c>
      <c r="E6805" s="204" t="s">
        <v>477</v>
      </c>
      <c r="F6805" s="148">
        <v>600</v>
      </c>
      <c r="G6805" s="148">
        <v>700</v>
      </c>
      <c r="H6805" s="148">
        <v>117222.66</v>
      </c>
    </row>
    <row r="6806" spans="2:8">
      <c r="B6806" s="211">
        <v>2018</v>
      </c>
      <c r="C6806" s="213">
        <v>5</v>
      </c>
      <c r="D6806" s="209" t="s">
        <v>91</v>
      </c>
      <c r="E6806" s="204" t="s">
        <v>402</v>
      </c>
      <c r="F6806" s="148">
        <v>1711</v>
      </c>
      <c r="G6806" s="148">
        <v>1998</v>
      </c>
      <c r="H6806" s="148">
        <v>354662.83999999997</v>
      </c>
    </row>
    <row r="6807" spans="2:8">
      <c r="B6807" s="211">
        <v>2018</v>
      </c>
      <c r="C6807" s="213">
        <v>5</v>
      </c>
      <c r="D6807" s="209" t="s">
        <v>128</v>
      </c>
      <c r="E6807" s="204" t="s">
        <v>246</v>
      </c>
      <c r="F6807" s="148">
        <v>275</v>
      </c>
      <c r="G6807" s="148">
        <v>321</v>
      </c>
      <c r="H6807" s="148">
        <v>50000</v>
      </c>
    </row>
    <row r="6808" spans="2:8">
      <c r="B6808" s="211">
        <v>2018</v>
      </c>
      <c r="C6808" s="213">
        <v>5</v>
      </c>
      <c r="D6808" s="209" t="s">
        <v>105</v>
      </c>
      <c r="E6808" s="204" t="s">
        <v>236</v>
      </c>
      <c r="F6808" s="148">
        <v>1250</v>
      </c>
      <c r="G6808" s="148">
        <v>1459</v>
      </c>
      <c r="H6808" s="148">
        <v>269783.38</v>
      </c>
    </row>
    <row r="6809" spans="2:8">
      <c r="B6809" s="211">
        <v>2018</v>
      </c>
      <c r="C6809" s="213">
        <v>5</v>
      </c>
      <c r="D6809" s="209" t="s">
        <v>105</v>
      </c>
      <c r="E6809" s="204" t="s">
        <v>265</v>
      </c>
      <c r="F6809" s="148">
        <v>299</v>
      </c>
      <c r="G6809" s="148">
        <v>352</v>
      </c>
      <c r="H6809" s="148">
        <v>99999.98</v>
      </c>
    </row>
    <row r="6810" spans="2:8">
      <c r="B6810" s="211">
        <v>2018</v>
      </c>
      <c r="C6810" s="213">
        <v>5</v>
      </c>
      <c r="D6810" s="209" t="s">
        <v>105</v>
      </c>
      <c r="E6810" s="204" t="s">
        <v>270</v>
      </c>
      <c r="F6810" s="148">
        <v>109</v>
      </c>
      <c r="G6810" s="148">
        <v>127</v>
      </c>
      <c r="H6810" s="148">
        <v>30345.5</v>
      </c>
    </row>
    <row r="6811" spans="2:8">
      <c r="B6811" s="211">
        <v>2018</v>
      </c>
      <c r="C6811" s="213">
        <v>5</v>
      </c>
      <c r="D6811" s="209" t="s">
        <v>105</v>
      </c>
      <c r="E6811" s="204" t="s">
        <v>274</v>
      </c>
      <c r="F6811" s="148">
        <v>118</v>
      </c>
      <c r="G6811" s="148">
        <v>137</v>
      </c>
      <c r="H6811" s="148">
        <v>53406.439999999995</v>
      </c>
    </row>
    <row r="6812" spans="2:8">
      <c r="B6812" s="211">
        <v>2018</v>
      </c>
      <c r="C6812" s="213">
        <v>5</v>
      </c>
      <c r="D6812" s="209" t="s">
        <v>105</v>
      </c>
      <c r="E6812" s="204" t="s">
        <v>285</v>
      </c>
      <c r="F6812" s="148">
        <v>2196</v>
      </c>
      <c r="G6812" s="148">
        <v>2560</v>
      </c>
      <c r="H6812" s="148">
        <v>500681.23000000004</v>
      </c>
    </row>
    <row r="6813" spans="2:8">
      <c r="B6813" s="211">
        <v>2018</v>
      </c>
      <c r="C6813" s="213">
        <v>5</v>
      </c>
      <c r="D6813" s="209" t="s">
        <v>105</v>
      </c>
      <c r="E6813" s="204" t="s">
        <v>292</v>
      </c>
      <c r="F6813" s="148">
        <v>2286</v>
      </c>
      <c r="G6813" s="148">
        <v>2667</v>
      </c>
      <c r="H6813" s="148">
        <v>399999.99</v>
      </c>
    </row>
    <row r="6814" spans="2:8">
      <c r="B6814" s="211">
        <v>2018</v>
      </c>
      <c r="C6814" s="213">
        <v>5</v>
      </c>
      <c r="D6814" s="209" t="s">
        <v>105</v>
      </c>
      <c r="E6814" s="204" t="s">
        <v>302</v>
      </c>
      <c r="F6814" s="148">
        <v>16806</v>
      </c>
      <c r="G6814" s="148">
        <v>19609</v>
      </c>
      <c r="H6814" s="148">
        <v>3890650.5</v>
      </c>
    </row>
    <row r="6815" spans="2:8">
      <c r="B6815" s="211">
        <v>2018</v>
      </c>
      <c r="C6815" s="213">
        <v>5</v>
      </c>
      <c r="D6815" s="209" t="s">
        <v>105</v>
      </c>
      <c r="E6815" s="204" t="s">
        <v>470</v>
      </c>
      <c r="F6815" s="148">
        <v>250</v>
      </c>
      <c r="G6815" s="148">
        <v>291</v>
      </c>
      <c r="H6815" s="148">
        <v>53742.91</v>
      </c>
    </row>
    <row r="6816" spans="2:8">
      <c r="B6816" s="211">
        <v>2018</v>
      </c>
      <c r="C6816" s="213">
        <v>5</v>
      </c>
      <c r="D6816" s="209" t="s">
        <v>105</v>
      </c>
      <c r="E6816" s="204" t="s">
        <v>324</v>
      </c>
      <c r="F6816" s="148">
        <v>4470</v>
      </c>
      <c r="G6816" s="148">
        <v>5214</v>
      </c>
      <c r="H6816" s="148">
        <v>800000.00999999989</v>
      </c>
    </row>
    <row r="6817" spans="2:8">
      <c r="B6817" s="211">
        <v>2018</v>
      </c>
      <c r="C6817" s="213">
        <v>5</v>
      </c>
      <c r="D6817" s="209" t="s">
        <v>105</v>
      </c>
      <c r="E6817" s="204" t="s">
        <v>484</v>
      </c>
      <c r="F6817" s="148">
        <v>332</v>
      </c>
      <c r="G6817" s="148">
        <v>387</v>
      </c>
      <c r="H6817" s="148">
        <v>141947.74</v>
      </c>
    </row>
    <row r="6818" spans="2:8">
      <c r="B6818" s="211">
        <v>2018</v>
      </c>
      <c r="C6818" s="213">
        <v>5</v>
      </c>
      <c r="D6818" s="209" t="s">
        <v>105</v>
      </c>
      <c r="E6818" s="204" t="s">
        <v>330</v>
      </c>
      <c r="F6818" s="148">
        <v>48450</v>
      </c>
      <c r="G6818" s="148">
        <v>56527</v>
      </c>
      <c r="H6818" s="148">
        <v>10968268.300000001</v>
      </c>
    </row>
    <row r="6819" spans="2:8">
      <c r="B6819" s="211">
        <v>2018</v>
      </c>
      <c r="C6819" s="213">
        <v>5</v>
      </c>
      <c r="D6819" s="209" t="s">
        <v>105</v>
      </c>
      <c r="E6819" s="204" t="s">
        <v>414</v>
      </c>
      <c r="F6819" s="148">
        <v>728</v>
      </c>
      <c r="G6819" s="148">
        <v>850</v>
      </c>
      <c r="H6819" s="148">
        <v>265935.95999999996</v>
      </c>
    </row>
    <row r="6820" spans="2:8">
      <c r="B6820" s="211">
        <v>2018</v>
      </c>
      <c r="C6820" s="213">
        <v>5</v>
      </c>
      <c r="D6820" s="209" t="s">
        <v>105</v>
      </c>
      <c r="E6820" s="204" t="s">
        <v>415</v>
      </c>
      <c r="F6820" s="148">
        <v>939</v>
      </c>
      <c r="G6820" s="148">
        <v>1097</v>
      </c>
      <c r="H6820" s="148">
        <v>344438.68</v>
      </c>
    </row>
    <row r="6821" spans="2:8">
      <c r="B6821" s="211">
        <v>2018</v>
      </c>
      <c r="C6821" s="213">
        <v>5</v>
      </c>
      <c r="D6821" s="209" t="s">
        <v>105</v>
      </c>
      <c r="E6821" s="204" t="s">
        <v>474</v>
      </c>
      <c r="F6821" s="148">
        <v>3997</v>
      </c>
      <c r="G6821" s="148">
        <v>4661</v>
      </c>
      <c r="H6821" s="148">
        <v>700000</v>
      </c>
    </row>
    <row r="6822" spans="2:8">
      <c r="B6822" s="211">
        <v>2018</v>
      </c>
      <c r="C6822" s="213">
        <v>5</v>
      </c>
      <c r="D6822" s="209" t="s">
        <v>105</v>
      </c>
      <c r="E6822" s="204" t="s">
        <v>375</v>
      </c>
      <c r="F6822" s="148">
        <v>1744</v>
      </c>
      <c r="G6822" s="148">
        <v>2038</v>
      </c>
      <c r="H6822" s="148">
        <v>350000.00000000006</v>
      </c>
    </row>
    <row r="6823" spans="2:8">
      <c r="B6823" s="211">
        <v>2018</v>
      </c>
      <c r="C6823" s="213">
        <v>5</v>
      </c>
      <c r="D6823" s="209" t="s">
        <v>105</v>
      </c>
      <c r="E6823" s="204" t="s">
        <v>390</v>
      </c>
      <c r="F6823" s="148">
        <v>22248</v>
      </c>
      <c r="G6823" s="148">
        <v>25956</v>
      </c>
      <c r="H6823" s="148">
        <v>4458513.9800000014</v>
      </c>
    </row>
    <row r="6824" spans="2:8">
      <c r="B6824" s="211">
        <v>2018</v>
      </c>
      <c r="C6824" s="213">
        <v>5</v>
      </c>
      <c r="D6824" s="209" t="s">
        <v>105</v>
      </c>
      <c r="E6824" s="204" t="s">
        <v>394</v>
      </c>
      <c r="F6824" s="148">
        <v>250</v>
      </c>
      <c r="G6824" s="148">
        <v>292</v>
      </c>
      <c r="H6824" s="148">
        <v>52887</v>
      </c>
    </row>
    <row r="6825" spans="2:8">
      <c r="B6825" s="211">
        <v>2018</v>
      </c>
      <c r="C6825" s="213">
        <v>5</v>
      </c>
      <c r="D6825" s="209" t="s">
        <v>105</v>
      </c>
      <c r="E6825" s="204" t="s">
        <v>397</v>
      </c>
      <c r="F6825" s="148">
        <v>12651</v>
      </c>
      <c r="G6825" s="148">
        <v>14761</v>
      </c>
      <c r="H6825" s="148">
        <v>2619904.5899999994</v>
      </c>
    </row>
    <row r="6826" spans="2:8">
      <c r="B6826" s="211">
        <v>2018</v>
      </c>
      <c r="C6826" s="213">
        <v>5</v>
      </c>
      <c r="D6826" s="209" t="s">
        <v>105</v>
      </c>
      <c r="E6826" s="204" t="s">
        <v>477</v>
      </c>
      <c r="F6826" s="148">
        <v>8859</v>
      </c>
      <c r="G6826" s="148">
        <v>10333</v>
      </c>
      <c r="H6826" s="148">
        <v>1500000.01</v>
      </c>
    </row>
    <row r="6827" spans="2:8">
      <c r="B6827" s="211">
        <v>2018</v>
      </c>
      <c r="C6827" s="213">
        <v>5</v>
      </c>
      <c r="D6827" s="209" t="s">
        <v>129</v>
      </c>
      <c r="E6827" s="204" t="s">
        <v>375</v>
      </c>
      <c r="F6827" s="148">
        <v>1375</v>
      </c>
      <c r="G6827" s="148">
        <v>1604</v>
      </c>
      <c r="H6827" s="148">
        <v>280000</v>
      </c>
    </row>
    <row r="6828" spans="2:8">
      <c r="B6828" s="211">
        <v>2018</v>
      </c>
      <c r="C6828" s="213">
        <v>5</v>
      </c>
      <c r="D6828" s="209" t="s">
        <v>129</v>
      </c>
      <c r="E6828" s="204" t="s">
        <v>413</v>
      </c>
      <c r="F6828" s="148">
        <v>275</v>
      </c>
      <c r="G6828" s="148">
        <v>321</v>
      </c>
      <c r="H6828" s="148">
        <v>62000</v>
      </c>
    </row>
    <row r="6829" spans="2:8">
      <c r="B6829" s="211">
        <v>2018</v>
      </c>
      <c r="C6829" s="213">
        <v>5</v>
      </c>
      <c r="D6829" s="209" t="s">
        <v>131</v>
      </c>
      <c r="E6829" s="204" t="s">
        <v>375</v>
      </c>
      <c r="F6829" s="148">
        <v>570</v>
      </c>
      <c r="G6829" s="148">
        <v>664</v>
      </c>
      <c r="H6829" s="148">
        <v>120000.01000000001</v>
      </c>
    </row>
    <row r="6830" spans="2:8">
      <c r="B6830" s="211">
        <v>2018</v>
      </c>
      <c r="C6830" s="213">
        <v>5</v>
      </c>
      <c r="D6830" s="209" t="s">
        <v>160</v>
      </c>
      <c r="E6830" s="204" t="s">
        <v>324</v>
      </c>
      <c r="F6830" s="148">
        <v>284</v>
      </c>
      <c r="G6830" s="148">
        <v>332</v>
      </c>
      <c r="H6830" s="148">
        <v>50000</v>
      </c>
    </row>
    <row r="6831" spans="2:8">
      <c r="B6831" s="211">
        <v>2018</v>
      </c>
      <c r="C6831" s="213">
        <v>5</v>
      </c>
      <c r="D6831" s="209" t="s">
        <v>132</v>
      </c>
      <c r="E6831" s="204" t="s">
        <v>470</v>
      </c>
      <c r="F6831" s="148">
        <v>274</v>
      </c>
      <c r="G6831" s="148">
        <v>320</v>
      </c>
      <c r="H6831" s="148">
        <v>64906.29</v>
      </c>
    </row>
    <row r="6832" spans="2:8">
      <c r="B6832" s="211">
        <v>2018</v>
      </c>
      <c r="C6832" s="213">
        <v>5</v>
      </c>
      <c r="D6832" s="209" t="s">
        <v>132</v>
      </c>
      <c r="E6832" s="204" t="s">
        <v>324</v>
      </c>
      <c r="F6832" s="148">
        <v>855</v>
      </c>
      <c r="G6832" s="148">
        <v>998</v>
      </c>
      <c r="H6832" s="148">
        <v>150000</v>
      </c>
    </row>
    <row r="6833" spans="2:8">
      <c r="B6833" s="211">
        <v>2018</v>
      </c>
      <c r="C6833" s="213">
        <v>5</v>
      </c>
      <c r="D6833" s="209" t="s">
        <v>132</v>
      </c>
      <c r="E6833" s="204" t="s">
        <v>330</v>
      </c>
      <c r="F6833" s="148">
        <v>572</v>
      </c>
      <c r="G6833" s="148">
        <v>667</v>
      </c>
      <c r="H6833" s="148">
        <v>169862</v>
      </c>
    </row>
    <row r="6834" spans="2:8">
      <c r="B6834" s="211">
        <v>2018</v>
      </c>
      <c r="C6834" s="213">
        <v>5</v>
      </c>
      <c r="D6834" s="209" t="s">
        <v>132</v>
      </c>
      <c r="E6834" s="204" t="s">
        <v>414</v>
      </c>
      <c r="F6834" s="148">
        <v>372</v>
      </c>
      <c r="G6834" s="148">
        <v>434</v>
      </c>
      <c r="H6834" s="148">
        <v>167025.78999999998</v>
      </c>
    </row>
    <row r="6835" spans="2:8">
      <c r="B6835" s="211">
        <v>2018</v>
      </c>
      <c r="C6835" s="213">
        <v>5</v>
      </c>
      <c r="D6835" s="209" t="s">
        <v>132</v>
      </c>
      <c r="E6835" s="204" t="s">
        <v>474</v>
      </c>
      <c r="F6835" s="148">
        <v>285</v>
      </c>
      <c r="G6835" s="148">
        <v>333</v>
      </c>
      <c r="H6835" s="148">
        <v>50000</v>
      </c>
    </row>
    <row r="6836" spans="2:8">
      <c r="B6836" s="211">
        <v>2018</v>
      </c>
      <c r="C6836" s="213">
        <v>5</v>
      </c>
      <c r="D6836" s="209" t="s">
        <v>133</v>
      </c>
      <c r="E6836" s="204" t="s">
        <v>248</v>
      </c>
      <c r="F6836" s="148">
        <v>550</v>
      </c>
      <c r="G6836" s="148">
        <v>641</v>
      </c>
      <c r="H6836" s="148">
        <v>100000</v>
      </c>
    </row>
    <row r="6837" spans="2:8">
      <c r="B6837" s="211">
        <v>2018</v>
      </c>
      <c r="C6837" s="213">
        <v>5</v>
      </c>
      <c r="D6837" s="209" t="s">
        <v>133</v>
      </c>
      <c r="E6837" s="204" t="s">
        <v>285</v>
      </c>
      <c r="F6837" s="148">
        <v>551</v>
      </c>
      <c r="G6837" s="148">
        <v>643</v>
      </c>
      <c r="H6837" s="148">
        <v>111918.95</v>
      </c>
    </row>
    <row r="6838" spans="2:8">
      <c r="B6838" s="211">
        <v>2018</v>
      </c>
      <c r="C6838" s="213">
        <v>5</v>
      </c>
      <c r="D6838" s="209" t="s">
        <v>134</v>
      </c>
      <c r="E6838" s="204" t="s">
        <v>302</v>
      </c>
      <c r="F6838" s="148">
        <v>551</v>
      </c>
      <c r="G6838" s="148">
        <v>643</v>
      </c>
      <c r="H6838" s="148">
        <v>127457.85</v>
      </c>
    </row>
    <row r="6839" spans="2:8">
      <c r="B6839" s="211">
        <v>2018</v>
      </c>
      <c r="C6839" s="213">
        <v>5</v>
      </c>
      <c r="D6839" s="209" t="s">
        <v>134</v>
      </c>
      <c r="E6839" s="204" t="s">
        <v>470</v>
      </c>
      <c r="F6839" s="148">
        <v>277</v>
      </c>
      <c r="G6839" s="148">
        <v>323</v>
      </c>
      <c r="H6839" s="148">
        <v>61952.6</v>
      </c>
    </row>
    <row r="6840" spans="2:8">
      <c r="B6840" s="211">
        <v>2018</v>
      </c>
      <c r="C6840" s="213">
        <v>5</v>
      </c>
      <c r="D6840" s="209" t="s">
        <v>134</v>
      </c>
      <c r="E6840" s="204" t="s">
        <v>471</v>
      </c>
      <c r="F6840" s="148">
        <v>275</v>
      </c>
      <c r="G6840" s="148">
        <v>320</v>
      </c>
      <c r="H6840" s="148">
        <v>59134.12</v>
      </c>
    </row>
    <row r="6841" spans="2:8">
      <c r="B6841" s="211">
        <v>2018</v>
      </c>
      <c r="C6841" s="213">
        <v>5</v>
      </c>
      <c r="D6841" s="209" t="s">
        <v>134</v>
      </c>
      <c r="E6841" s="204" t="s">
        <v>330</v>
      </c>
      <c r="F6841" s="148">
        <v>7713</v>
      </c>
      <c r="G6841" s="148">
        <v>8999</v>
      </c>
      <c r="H6841" s="148">
        <v>3336326.1700000009</v>
      </c>
    </row>
    <row r="6842" spans="2:8">
      <c r="B6842" s="211">
        <v>2018</v>
      </c>
      <c r="C6842" s="213">
        <v>5</v>
      </c>
      <c r="D6842" s="209" t="s">
        <v>134</v>
      </c>
      <c r="E6842" s="204" t="s">
        <v>414</v>
      </c>
      <c r="F6842" s="148">
        <v>184</v>
      </c>
      <c r="G6842" s="148">
        <v>215</v>
      </c>
      <c r="H6842" s="148">
        <v>143950.07999999999</v>
      </c>
    </row>
    <row r="6843" spans="2:8">
      <c r="B6843" s="211">
        <v>2018</v>
      </c>
      <c r="C6843" s="213">
        <v>5</v>
      </c>
      <c r="D6843" s="209" t="s">
        <v>134</v>
      </c>
      <c r="E6843" s="204" t="s">
        <v>415</v>
      </c>
      <c r="F6843" s="148">
        <v>320</v>
      </c>
      <c r="G6843" s="148">
        <v>374</v>
      </c>
      <c r="H6843" s="148">
        <v>87696</v>
      </c>
    </row>
    <row r="6844" spans="2:8">
      <c r="B6844" s="211">
        <v>2018</v>
      </c>
      <c r="C6844" s="213">
        <v>5</v>
      </c>
      <c r="D6844" s="209" t="s">
        <v>134</v>
      </c>
      <c r="E6844" s="204" t="s">
        <v>560</v>
      </c>
      <c r="F6844" s="148">
        <v>8</v>
      </c>
      <c r="G6844" s="148">
        <v>10</v>
      </c>
      <c r="H6844" s="148">
        <v>1976.8</v>
      </c>
    </row>
    <row r="6845" spans="2:8">
      <c r="B6845" s="211">
        <v>2018</v>
      </c>
      <c r="C6845" s="213">
        <v>5</v>
      </c>
      <c r="D6845" s="209" t="s">
        <v>134</v>
      </c>
      <c r="E6845" s="204" t="s">
        <v>477</v>
      </c>
      <c r="F6845" s="148">
        <v>250</v>
      </c>
      <c r="G6845" s="148">
        <v>292</v>
      </c>
      <c r="H6845" s="148">
        <v>50000</v>
      </c>
    </row>
    <row r="6846" spans="2:8">
      <c r="B6846" s="211">
        <v>2018</v>
      </c>
      <c r="C6846" s="213">
        <v>5</v>
      </c>
      <c r="D6846" s="209" t="s">
        <v>195</v>
      </c>
      <c r="E6846" s="204" t="s">
        <v>414</v>
      </c>
      <c r="F6846" s="148">
        <v>76</v>
      </c>
      <c r="G6846" s="148">
        <v>89</v>
      </c>
      <c r="H6846" s="148">
        <v>26051.08</v>
      </c>
    </row>
    <row r="6847" spans="2:8">
      <c r="B6847" s="211">
        <v>2018</v>
      </c>
      <c r="C6847" s="213">
        <v>5</v>
      </c>
      <c r="D6847" s="209" t="s">
        <v>102</v>
      </c>
      <c r="E6847" s="204" t="s">
        <v>330</v>
      </c>
      <c r="F6847" s="148">
        <v>852</v>
      </c>
      <c r="G6847" s="148">
        <v>994</v>
      </c>
      <c r="H6847" s="148">
        <v>180395.27000000002</v>
      </c>
    </row>
    <row r="6848" spans="2:8">
      <c r="B6848" s="211">
        <v>2018</v>
      </c>
      <c r="C6848" s="213">
        <v>5</v>
      </c>
      <c r="D6848" s="209" t="s">
        <v>102</v>
      </c>
      <c r="E6848" s="204" t="s">
        <v>474</v>
      </c>
      <c r="F6848" s="148">
        <v>899</v>
      </c>
      <c r="G6848" s="148">
        <v>1049</v>
      </c>
      <c r="H6848" s="148">
        <v>149999.99</v>
      </c>
    </row>
    <row r="6849" spans="2:8">
      <c r="B6849" s="211">
        <v>2018</v>
      </c>
      <c r="C6849" s="213">
        <v>5</v>
      </c>
      <c r="D6849" s="209" t="s">
        <v>102</v>
      </c>
      <c r="E6849" s="204" t="s">
        <v>397</v>
      </c>
      <c r="F6849" s="148">
        <v>825</v>
      </c>
      <c r="G6849" s="148">
        <v>963</v>
      </c>
      <c r="H6849" s="148">
        <v>172215.06</v>
      </c>
    </row>
    <row r="6850" spans="2:8">
      <c r="B6850" s="211">
        <v>2018</v>
      </c>
      <c r="C6850" s="213">
        <v>5</v>
      </c>
      <c r="D6850" s="209" t="s">
        <v>135</v>
      </c>
      <c r="E6850" s="204" t="s">
        <v>236</v>
      </c>
      <c r="F6850" s="148">
        <v>285</v>
      </c>
      <c r="G6850" s="148">
        <v>333</v>
      </c>
      <c r="H6850" s="148">
        <v>59824.79</v>
      </c>
    </row>
    <row r="6851" spans="2:8">
      <c r="B6851" s="211">
        <v>2018</v>
      </c>
      <c r="C6851" s="213">
        <v>5</v>
      </c>
      <c r="D6851" s="209" t="s">
        <v>135</v>
      </c>
      <c r="E6851" s="204" t="s">
        <v>470</v>
      </c>
      <c r="F6851" s="148">
        <v>275</v>
      </c>
      <c r="G6851" s="148">
        <v>321</v>
      </c>
      <c r="H6851" s="148">
        <v>60718.65</v>
      </c>
    </row>
    <row r="6852" spans="2:8">
      <c r="B6852" s="211">
        <v>2018</v>
      </c>
      <c r="C6852" s="213">
        <v>5</v>
      </c>
      <c r="D6852" s="209" t="s">
        <v>135</v>
      </c>
      <c r="E6852" s="204" t="s">
        <v>324</v>
      </c>
      <c r="F6852" s="148">
        <v>1100</v>
      </c>
      <c r="G6852" s="148">
        <v>1284</v>
      </c>
      <c r="H6852" s="148">
        <v>200000.01</v>
      </c>
    </row>
    <row r="6853" spans="2:8">
      <c r="B6853" s="211">
        <v>2018</v>
      </c>
      <c r="C6853" s="213">
        <v>5</v>
      </c>
      <c r="D6853" s="209" t="s">
        <v>135</v>
      </c>
      <c r="E6853" s="204" t="s">
        <v>390</v>
      </c>
      <c r="F6853" s="148">
        <v>558</v>
      </c>
      <c r="G6853" s="148">
        <v>651</v>
      </c>
      <c r="H6853" s="148">
        <v>139371.31</v>
      </c>
    </row>
    <row r="6854" spans="2:8">
      <c r="B6854" s="211">
        <v>2018</v>
      </c>
      <c r="C6854" s="213">
        <v>5</v>
      </c>
      <c r="D6854" s="209" t="s">
        <v>136</v>
      </c>
      <c r="E6854" s="204" t="s">
        <v>243</v>
      </c>
      <c r="F6854" s="148">
        <v>2</v>
      </c>
      <c r="G6854" s="148">
        <v>2</v>
      </c>
      <c r="H6854" s="148">
        <v>323.15999999999997</v>
      </c>
    </row>
    <row r="6855" spans="2:8">
      <c r="B6855" s="211">
        <v>2018</v>
      </c>
      <c r="C6855" s="213">
        <v>5</v>
      </c>
      <c r="D6855" s="209" t="s">
        <v>136</v>
      </c>
      <c r="E6855" s="204" t="s">
        <v>285</v>
      </c>
      <c r="F6855" s="148">
        <v>550</v>
      </c>
      <c r="G6855" s="148">
        <v>640</v>
      </c>
      <c r="H6855" s="148">
        <v>139497</v>
      </c>
    </row>
    <row r="6856" spans="2:8">
      <c r="B6856" s="211">
        <v>2018</v>
      </c>
      <c r="C6856" s="213">
        <v>5</v>
      </c>
      <c r="D6856" s="209" t="s">
        <v>136</v>
      </c>
      <c r="E6856" s="204" t="s">
        <v>302</v>
      </c>
      <c r="F6856" s="148">
        <v>901</v>
      </c>
      <c r="G6856" s="148">
        <v>1052</v>
      </c>
      <c r="H6856" s="148">
        <v>208800.96</v>
      </c>
    </row>
    <row r="6857" spans="2:8">
      <c r="B6857" s="211">
        <v>2018</v>
      </c>
      <c r="C6857" s="213">
        <v>5</v>
      </c>
      <c r="D6857" s="209" t="s">
        <v>136</v>
      </c>
      <c r="E6857" s="204" t="s">
        <v>470</v>
      </c>
      <c r="F6857" s="148">
        <v>600</v>
      </c>
      <c r="G6857" s="148">
        <v>701</v>
      </c>
      <c r="H6857" s="148">
        <v>155685.27000000002</v>
      </c>
    </row>
    <row r="6858" spans="2:8">
      <c r="B6858" s="211">
        <v>2018</v>
      </c>
      <c r="C6858" s="213">
        <v>5</v>
      </c>
      <c r="D6858" s="209" t="s">
        <v>136</v>
      </c>
      <c r="E6858" s="204" t="s">
        <v>324</v>
      </c>
      <c r="F6858" s="148">
        <v>1502</v>
      </c>
      <c r="G6858" s="148">
        <v>1754</v>
      </c>
      <c r="H6858" s="148">
        <v>347996.1</v>
      </c>
    </row>
    <row r="6859" spans="2:8">
      <c r="B6859" s="211">
        <v>2018</v>
      </c>
      <c r="C6859" s="213">
        <v>5</v>
      </c>
      <c r="D6859" s="209" t="s">
        <v>136</v>
      </c>
      <c r="E6859" s="204" t="s">
        <v>330</v>
      </c>
      <c r="F6859" s="148">
        <v>8</v>
      </c>
      <c r="G6859" s="148">
        <v>9</v>
      </c>
      <c r="H6859" s="148">
        <v>10343.98</v>
      </c>
    </row>
    <row r="6860" spans="2:8">
      <c r="B6860" s="211">
        <v>2018</v>
      </c>
      <c r="C6860" s="213">
        <v>5</v>
      </c>
      <c r="D6860" s="209" t="s">
        <v>136</v>
      </c>
      <c r="E6860" s="204" t="s">
        <v>414</v>
      </c>
      <c r="F6860" s="148">
        <v>624</v>
      </c>
      <c r="G6860" s="148">
        <v>728</v>
      </c>
      <c r="H6860" s="148">
        <v>509147.52</v>
      </c>
    </row>
    <row r="6861" spans="2:8">
      <c r="B6861" s="211">
        <v>2018</v>
      </c>
      <c r="C6861" s="213">
        <v>5</v>
      </c>
      <c r="D6861" s="209" t="s">
        <v>136</v>
      </c>
      <c r="E6861" s="204" t="s">
        <v>477</v>
      </c>
      <c r="F6861" s="148">
        <v>1699</v>
      </c>
      <c r="G6861" s="148">
        <v>1981</v>
      </c>
      <c r="H6861" s="148">
        <v>392756.24</v>
      </c>
    </row>
    <row r="6862" spans="2:8">
      <c r="B6862" s="211">
        <v>2018</v>
      </c>
      <c r="C6862" s="213">
        <v>5</v>
      </c>
      <c r="D6862" s="209" t="s">
        <v>136</v>
      </c>
      <c r="E6862" s="204" t="s">
        <v>405</v>
      </c>
      <c r="F6862" s="148">
        <v>315</v>
      </c>
      <c r="G6862" s="148">
        <v>366</v>
      </c>
      <c r="H6862" s="148">
        <v>110746.28</v>
      </c>
    </row>
    <row r="6863" spans="2:8">
      <c r="B6863" s="211">
        <v>2018</v>
      </c>
      <c r="C6863" s="213">
        <v>5</v>
      </c>
      <c r="D6863" s="209" t="s">
        <v>137</v>
      </c>
      <c r="E6863" s="204" t="s">
        <v>416</v>
      </c>
      <c r="F6863" s="148">
        <v>36</v>
      </c>
      <c r="G6863" s="148">
        <v>42</v>
      </c>
      <c r="H6863" s="148">
        <v>11415.529999999999</v>
      </c>
    </row>
    <row r="6864" spans="2:8">
      <c r="B6864" s="211">
        <v>2018</v>
      </c>
      <c r="C6864" s="213">
        <v>5</v>
      </c>
      <c r="D6864" s="209" t="s">
        <v>137</v>
      </c>
      <c r="E6864" s="204" t="s">
        <v>414</v>
      </c>
      <c r="F6864" s="148">
        <v>360</v>
      </c>
      <c r="G6864" s="148">
        <v>421</v>
      </c>
      <c r="H6864" s="148">
        <v>88555.3</v>
      </c>
    </row>
    <row r="6865" spans="2:8">
      <c r="B6865" s="211">
        <v>2018</v>
      </c>
      <c r="C6865" s="213">
        <v>5</v>
      </c>
      <c r="D6865" s="209" t="s">
        <v>137</v>
      </c>
      <c r="E6865" s="204" t="s">
        <v>454</v>
      </c>
      <c r="F6865" s="148">
        <v>38</v>
      </c>
      <c r="G6865" s="148">
        <v>44</v>
      </c>
      <c r="H6865" s="148">
        <v>22080</v>
      </c>
    </row>
    <row r="6866" spans="2:8">
      <c r="B6866" s="211">
        <v>2018</v>
      </c>
      <c r="C6866" s="213">
        <v>5</v>
      </c>
      <c r="D6866" s="209" t="s">
        <v>137</v>
      </c>
      <c r="E6866" s="204" t="s">
        <v>463</v>
      </c>
      <c r="F6866" s="148">
        <v>1</v>
      </c>
      <c r="G6866" s="148">
        <v>2</v>
      </c>
      <c r="H6866" s="148">
        <v>487.2</v>
      </c>
    </row>
    <row r="6867" spans="2:8">
      <c r="B6867" s="211">
        <v>2018</v>
      </c>
      <c r="C6867" s="213">
        <v>5</v>
      </c>
      <c r="D6867" s="209" t="s">
        <v>138</v>
      </c>
      <c r="E6867" s="204" t="s">
        <v>414</v>
      </c>
      <c r="F6867" s="148">
        <v>82</v>
      </c>
      <c r="G6867" s="148">
        <v>97</v>
      </c>
      <c r="H6867" s="148">
        <v>38581.69</v>
      </c>
    </row>
    <row r="6868" spans="2:8">
      <c r="B6868" s="211">
        <v>2018</v>
      </c>
      <c r="C6868" s="213">
        <v>5</v>
      </c>
      <c r="D6868" s="209" t="s">
        <v>138</v>
      </c>
      <c r="E6868" s="204" t="s">
        <v>418</v>
      </c>
      <c r="F6868" s="148">
        <v>33</v>
      </c>
      <c r="G6868" s="148">
        <v>38</v>
      </c>
      <c r="H6868" s="148">
        <v>30634.39</v>
      </c>
    </row>
    <row r="6869" spans="2:8">
      <c r="B6869" s="211">
        <v>2018</v>
      </c>
      <c r="C6869" s="213">
        <v>5</v>
      </c>
      <c r="D6869" s="209" t="s">
        <v>139</v>
      </c>
      <c r="E6869" s="204" t="s">
        <v>426</v>
      </c>
      <c r="F6869" s="148">
        <v>8</v>
      </c>
      <c r="G6869" s="148">
        <v>8</v>
      </c>
      <c r="H6869" s="148">
        <v>4341.21</v>
      </c>
    </row>
    <row r="6870" spans="2:8">
      <c r="B6870" s="211">
        <v>2018</v>
      </c>
      <c r="C6870" s="213">
        <v>5</v>
      </c>
      <c r="D6870" s="209" t="s">
        <v>139</v>
      </c>
      <c r="E6870" s="204" t="s">
        <v>296</v>
      </c>
      <c r="F6870" s="148">
        <v>33</v>
      </c>
      <c r="G6870" s="148">
        <v>38</v>
      </c>
      <c r="H6870" s="148">
        <v>24641.4</v>
      </c>
    </row>
    <row r="6871" spans="2:8">
      <c r="B6871" s="211">
        <v>2018</v>
      </c>
      <c r="C6871" s="213">
        <v>5</v>
      </c>
      <c r="D6871" s="209" t="s">
        <v>139</v>
      </c>
      <c r="E6871" s="204" t="s">
        <v>321</v>
      </c>
      <c r="F6871" s="148">
        <v>102</v>
      </c>
      <c r="G6871" s="148">
        <v>118</v>
      </c>
      <c r="H6871" s="148">
        <v>37198.589999999997</v>
      </c>
    </row>
    <row r="6872" spans="2:8">
      <c r="B6872" s="211">
        <v>2018</v>
      </c>
      <c r="C6872" s="213">
        <v>5</v>
      </c>
      <c r="D6872" s="209" t="s">
        <v>139</v>
      </c>
      <c r="E6872" s="204" t="s">
        <v>414</v>
      </c>
      <c r="F6872" s="148">
        <v>202</v>
      </c>
      <c r="G6872" s="148">
        <v>235</v>
      </c>
      <c r="H6872" s="148">
        <v>80753.23000000001</v>
      </c>
    </row>
    <row r="6873" spans="2:8">
      <c r="B6873" s="211">
        <v>2018</v>
      </c>
      <c r="C6873" s="213">
        <v>5</v>
      </c>
      <c r="D6873" s="209" t="s">
        <v>139</v>
      </c>
      <c r="E6873" s="204" t="s">
        <v>418</v>
      </c>
      <c r="F6873" s="148">
        <v>255</v>
      </c>
      <c r="G6873" s="148">
        <v>298</v>
      </c>
      <c r="H6873" s="148">
        <v>267974.56</v>
      </c>
    </row>
    <row r="6874" spans="2:8">
      <c r="B6874" s="211">
        <v>2018</v>
      </c>
      <c r="C6874" s="213">
        <v>5</v>
      </c>
      <c r="D6874" s="209" t="s">
        <v>98</v>
      </c>
      <c r="E6874" s="204" t="s">
        <v>236</v>
      </c>
      <c r="F6874" s="148">
        <v>275</v>
      </c>
      <c r="G6874" s="148">
        <v>321</v>
      </c>
      <c r="H6874" s="148">
        <v>58756.59</v>
      </c>
    </row>
    <row r="6875" spans="2:8">
      <c r="B6875" s="211">
        <v>2018</v>
      </c>
      <c r="C6875" s="213">
        <v>5</v>
      </c>
      <c r="D6875" s="209" t="s">
        <v>98</v>
      </c>
      <c r="E6875" s="204" t="s">
        <v>330</v>
      </c>
      <c r="F6875" s="148">
        <v>1917</v>
      </c>
      <c r="G6875" s="148">
        <v>2235</v>
      </c>
      <c r="H6875" s="148">
        <v>496808.70999999996</v>
      </c>
    </row>
    <row r="6876" spans="2:8">
      <c r="B6876" s="211">
        <v>2018</v>
      </c>
      <c r="C6876" s="213">
        <v>5</v>
      </c>
      <c r="D6876" s="209" t="s">
        <v>98</v>
      </c>
      <c r="E6876" s="204" t="s">
        <v>375</v>
      </c>
      <c r="F6876" s="148">
        <v>300</v>
      </c>
      <c r="G6876" s="148">
        <v>350</v>
      </c>
      <c r="H6876" s="148">
        <v>146929.1</v>
      </c>
    </row>
    <row r="6877" spans="2:8">
      <c r="B6877" s="211">
        <v>2018</v>
      </c>
      <c r="C6877" s="213">
        <v>5</v>
      </c>
      <c r="D6877" s="209" t="s">
        <v>99</v>
      </c>
      <c r="E6877" s="204" t="s">
        <v>330</v>
      </c>
      <c r="F6877" s="148">
        <v>1240</v>
      </c>
      <c r="G6877" s="148">
        <v>1446</v>
      </c>
      <c r="H6877" s="148">
        <v>262325.43</v>
      </c>
    </row>
    <row r="6878" spans="2:8">
      <c r="B6878" s="211">
        <v>2018</v>
      </c>
      <c r="C6878" s="213">
        <v>5</v>
      </c>
      <c r="D6878" s="209" t="s">
        <v>99</v>
      </c>
      <c r="E6878" s="204" t="s">
        <v>397</v>
      </c>
      <c r="F6878" s="148">
        <v>275</v>
      </c>
      <c r="G6878" s="148">
        <v>321</v>
      </c>
      <c r="H6878" s="148">
        <v>57555.88</v>
      </c>
    </row>
    <row r="6879" spans="2:8">
      <c r="B6879" s="211">
        <v>2018</v>
      </c>
      <c r="C6879" s="213">
        <v>5</v>
      </c>
      <c r="D6879" s="209" t="s">
        <v>92</v>
      </c>
      <c r="E6879" s="204" t="s">
        <v>236</v>
      </c>
      <c r="F6879" s="148">
        <v>1453</v>
      </c>
      <c r="G6879" s="148">
        <v>1695</v>
      </c>
      <c r="H6879" s="148">
        <v>316804.43</v>
      </c>
    </row>
    <row r="6880" spans="2:8">
      <c r="B6880" s="211">
        <v>2018</v>
      </c>
      <c r="C6880" s="213">
        <v>5</v>
      </c>
      <c r="D6880" s="209" t="s">
        <v>92</v>
      </c>
      <c r="E6880" s="204" t="s">
        <v>248</v>
      </c>
      <c r="F6880" s="148">
        <v>275</v>
      </c>
      <c r="G6880" s="148">
        <v>321</v>
      </c>
      <c r="H6880" s="148">
        <v>50000</v>
      </c>
    </row>
    <row r="6881" spans="2:8">
      <c r="B6881" s="211">
        <v>2018</v>
      </c>
      <c r="C6881" s="213">
        <v>5</v>
      </c>
      <c r="D6881" s="209" t="s">
        <v>92</v>
      </c>
      <c r="E6881" s="204" t="s">
        <v>265</v>
      </c>
      <c r="F6881" s="148">
        <v>1358</v>
      </c>
      <c r="G6881" s="148">
        <v>1585</v>
      </c>
      <c r="H6881" s="148">
        <v>250000.01999999993</v>
      </c>
    </row>
    <row r="6882" spans="2:8">
      <c r="B6882" s="211">
        <v>2018</v>
      </c>
      <c r="C6882" s="213">
        <v>5</v>
      </c>
      <c r="D6882" s="209" t="s">
        <v>92</v>
      </c>
      <c r="E6882" s="204" t="s">
        <v>276</v>
      </c>
      <c r="F6882" s="148">
        <v>250</v>
      </c>
      <c r="G6882" s="148">
        <v>291</v>
      </c>
      <c r="H6882" s="148">
        <v>62350.000000000007</v>
      </c>
    </row>
    <row r="6883" spans="2:8">
      <c r="B6883" s="211">
        <v>2018</v>
      </c>
      <c r="C6883" s="213">
        <v>5</v>
      </c>
      <c r="D6883" s="209" t="s">
        <v>92</v>
      </c>
      <c r="E6883" s="204" t="s">
        <v>426</v>
      </c>
      <c r="F6883" s="148">
        <v>3</v>
      </c>
      <c r="G6883" s="148">
        <v>4</v>
      </c>
      <c r="H6883" s="148">
        <v>2996.48</v>
      </c>
    </row>
    <row r="6884" spans="2:8">
      <c r="B6884" s="211">
        <v>2018</v>
      </c>
      <c r="C6884" s="213">
        <v>5</v>
      </c>
      <c r="D6884" s="209" t="s">
        <v>92</v>
      </c>
      <c r="E6884" s="204" t="s">
        <v>284</v>
      </c>
      <c r="F6884" s="148">
        <v>419</v>
      </c>
      <c r="G6884" s="148">
        <v>489</v>
      </c>
      <c r="H6884" s="148">
        <v>7127.1900000000005</v>
      </c>
    </row>
    <row r="6885" spans="2:8">
      <c r="B6885" s="211">
        <v>2018</v>
      </c>
      <c r="C6885" s="213">
        <v>5</v>
      </c>
      <c r="D6885" s="209" t="s">
        <v>92</v>
      </c>
      <c r="E6885" s="204" t="s">
        <v>285</v>
      </c>
      <c r="F6885" s="148">
        <v>570</v>
      </c>
      <c r="G6885" s="148">
        <v>665</v>
      </c>
      <c r="H6885" s="148">
        <v>126706.67</v>
      </c>
    </row>
    <row r="6886" spans="2:8">
      <c r="B6886" s="211">
        <v>2018</v>
      </c>
      <c r="C6886" s="213">
        <v>5</v>
      </c>
      <c r="D6886" s="209" t="s">
        <v>92</v>
      </c>
      <c r="E6886" s="204" t="s">
        <v>302</v>
      </c>
      <c r="F6886" s="148">
        <v>1173</v>
      </c>
      <c r="G6886" s="148">
        <v>1369</v>
      </c>
      <c r="H6886" s="148">
        <v>271589.08</v>
      </c>
    </row>
    <row r="6887" spans="2:8">
      <c r="B6887" s="211">
        <v>2018</v>
      </c>
      <c r="C6887" s="213">
        <v>5</v>
      </c>
      <c r="D6887" s="209" t="s">
        <v>92</v>
      </c>
      <c r="E6887" s="204" t="s">
        <v>470</v>
      </c>
      <c r="F6887" s="148">
        <v>549</v>
      </c>
      <c r="G6887" s="148">
        <v>641</v>
      </c>
      <c r="H6887" s="148">
        <v>148278.08000000002</v>
      </c>
    </row>
    <row r="6888" spans="2:8">
      <c r="B6888" s="211">
        <v>2018</v>
      </c>
      <c r="C6888" s="213">
        <v>5</v>
      </c>
      <c r="D6888" s="209" t="s">
        <v>92</v>
      </c>
      <c r="E6888" s="204" t="s">
        <v>472</v>
      </c>
      <c r="F6888" s="148">
        <v>101</v>
      </c>
      <c r="G6888" s="148">
        <v>118</v>
      </c>
      <c r="H6888" s="148">
        <v>32033</v>
      </c>
    </row>
    <row r="6889" spans="2:8">
      <c r="B6889" s="211">
        <v>2018</v>
      </c>
      <c r="C6889" s="213">
        <v>5</v>
      </c>
      <c r="D6889" s="209" t="s">
        <v>92</v>
      </c>
      <c r="E6889" s="204" t="s">
        <v>324</v>
      </c>
      <c r="F6889" s="148">
        <v>1406</v>
      </c>
      <c r="G6889" s="148">
        <v>1639</v>
      </c>
      <c r="H6889" s="148">
        <v>348986.18</v>
      </c>
    </row>
    <row r="6890" spans="2:8">
      <c r="B6890" s="211">
        <v>2018</v>
      </c>
      <c r="C6890" s="213">
        <v>5</v>
      </c>
      <c r="D6890" s="209" t="s">
        <v>92</v>
      </c>
      <c r="E6890" s="204" t="s">
        <v>330</v>
      </c>
      <c r="F6890" s="148">
        <v>6836</v>
      </c>
      <c r="G6890" s="148">
        <v>7975</v>
      </c>
      <c r="H6890" s="148">
        <v>1708995.3699999999</v>
      </c>
    </row>
    <row r="6891" spans="2:8">
      <c r="B6891" s="211">
        <v>2018</v>
      </c>
      <c r="C6891" s="213">
        <v>5</v>
      </c>
      <c r="D6891" s="209" t="s">
        <v>92</v>
      </c>
      <c r="E6891" s="204" t="s">
        <v>347</v>
      </c>
      <c r="F6891" s="148">
        <v>729</v>
      </c>
      <c r="G6891" s="148">
        <v>848</v>
      </c>
      <c r="H6891" s="148">
        <v>145300.62</v>
      </c>
    </row>
    <row r="6892" spans="2:8">
      <c r="B6892" s="211">
        <v>2018</v>
      </c>
      <c r="C6892" s="213">
        <v>5</v>
      </c>
      <c r="D6892" s="209" t="s">
        <v>92</v>
      </c>
      <c r="E6892" s="204" t="s">
        <v>414</v>
      </c>
      <c r="F6892" s="148">
        <v>784</v>
      </c>
      <c r="G6892" s="148">
        <v>915</v>
      </c>
      <c r="H6892" s="148">
        <v>257506</v>
      </c>
    </row>
    <row r="6893" spans="2:8">
      <c r="B6893" s="211">
        <v>2018</v>
      </c>
      <c r="C6893" s="213">
        <v>5</v>
      </c>
      <c r="D6893" s="209" t="s">
        <v>92</v>
      </c>
      <c r="E6893" s="204" t="s">
        <v>474</v>
      </c>
      <c r="F6893" s="148">
        <v>300</v>
      </c>
      <c r="G6893" s="148">
        <v>349</v>
      </c>
      <c r="H6893" s="148">
        <v>50000</v>
      </c>
    </row>
    <row r="6894" spans="2:8">
      <c r="B6894" s="211">
        <v>2018</v>
      </c>
      <c r="C6894" s="213">
        <v>5</v>
      </c>
      <c r="D6894" s="209" t="s">
        <v>92</v>
      </c>
      <c r="E6894" s="204" t="s">
        <v>375</v>
      </c>
      <c r="F6894" s="148">
        <v>826</v>
      </c>
      <c r="G6894" s="148">
        <v>964</v>
      </c>
      <c r="H6894" s="148">
        <v>420000</v>
      </c>
    </row>
    <row r="6895" spans="2:8">
      <c r="B6895" s="211">
        <v>2018</v>
      </c>
      <c r="C6895" s="213">
        <v>5</v>
      </c>
      <c r="D6895" s="209" t="s">
        <v>92</v>
      </c>
      <c r="E6895" s="204" t="s">
        <v>390</v>
      </c>
      <c r="F6895" s="148">
        <v>572</v>
      </c>
      <c r="G6895" s="148">
        <v>667</v>
      </c>
      <c r="H6895" s="148">
        <v>143456.94</v>
      </c>
    </row>
    <row r="6896" spans="2:8">
      <c r="B6896" s="211">
        <v>2018</v>
      </c>
      <c r="C6896" s="213">
        <v>5</v>
      </c>
      <c r="D6896" s="209" t="s">
        <v>92</v>
      </c>
      <c r="E6896" s="204" t="s">
        <v>393</v>
      </c>
      <c r="F6896" s="148">
        <v>285</v>
      </c>
      <c r="G6896" s="148">
        <v>333</v>
      </c>
      <c r="H6896" s="148">
        <v>80000</v>
      </c>
    </row>
    <row r="6897" spans="2:8">
      <c r="B6897" s="211">
        <v>2018</v>
      </c>
      <c r="C6897" s="213">
        <v>5</v>
      </c>
      <c r="D6897" s="209" t="s">
        <v>92</v>
      </c>
      <c r="E6897" s="204" t="s">
        <v>394</v>
      </c>
      <c r="F6897" s="148">
        <v>1098</v>
      </c>
      <c r="G6897" s="148">
        <v>1281</v>
      </c>
      <c r="H6897" s="148">
        <v>264846.28000000003</v>
      </c>
    </row>
    <row r="6898" spans="2:8">
      <c r="B6898" s="211">
        <v>2018</v>
      </c>
      <c r="C6898" s="213">
        <v>5</v>
      </c>
      <c r="D6898" s="209" t="s">
        <v>92</v>
      </c>
      <c r="E6898" s="204" t="s">
        <v>397</v>
      </c>
      <c r="F6898" s="148">
        <v>825</v>
      </c>
      <c r="G6898" s="148">
        <v>963</v>
      </c>
      <c r="H6898" s="148">
        <v>175994.19</v>
      </c>
    </row>
    <row r="6899" spans="2:8">
      <c r="B6899" s="211">
        <v>2018</v>
      </c>
      <c r="C6899" s="213">
        <v>5</v>
      </c>
      <c r="D6899" s="209" t="s">
        <v>92</v>
      </c>
      <c r="E6899" s="204" t="s">
        <v>477</v>
      </c>
      <c r="F6899" s="148">
        <v>4129</v>
      </c>
      <c r="G6899" s="148">
        <v>4815</v>
      </c>
      <c r="H6899" s="148">
        <v>1010377.7499999999</v>
      </c>
    </row>
    <row r="6900" spans="2:8">
      <c r="B6900" s="211">
        <v>2018</v>
      </c>
      <c r="C6900" s="213">
        <v>5</v>
      </c>
      <c r="D6900" s="209" t="s">
        <v>142</v>
      </c>
      <c r="E6900" s="204" t="s">
        <v>330</v>
      </c>
      <c r="F6900" s="148">
        <v>551</v>
      </c>
      <c r="G6900" s="148">
        <v>642</v>
      </c>
      <c r="H6900" s="148">
        <v>124538.73</v>
      </c>
    </row>
    <row r="6901" spans="2:8">
      <c r="B6901" s="211">
        <v>2018</v>
      </c>
      <c r="C6901" s="213">
        <v>5</v>
      </c>
      <c r="D6901" s="209" t="s">
        <v>142</v>
      </c>
      <c r="E6901" s="204" t="s">
        <v>375</v>
      </c>
      <c r="F6901" s="148">
        <v>300</v>
      </c>
      <c r="G6901" s="148">
        <v>350</v>
      </c>
      <c r="H6901" s="148">
        <v>70000</v>
      </c>
    </row>
    <row r="6902" spans="2:8">
      <c r="B6902" s="211">
        <v>2018</v>
      </c>
      <c r="C6902" s="213">
        <v>5</v>
      </c>
      <c r="D6902" s="209" t="s">
        <v>142</v>
      </c>
      <c r="E6902" s="204" t="s">
        <v>390</v>
      </c>
      <c r="F6902" s="148">
        <v>855</v>
      </c>
      <c r="G6902" s="148">
        <v>998</v>
      </c>
      <c r="H6902" s="148">
        <v>150000</v>
      </c>
    </row>
    <row r="6903" spans="2:8">
      <c r="B6903" s="211">
        <v>2018</v>
      </c>
      <c r="C6903" s="213">
        <v>5</v>
      </c>
      <c r="D6903" s="209" t="s">
        <v>171</v>
      </c>
      <c r="E6903" s="204" t="s">
        <v>414</v>
      </c>
      <c r="F6903" s="148">
        <v>5</v>
      </c>
      <c r="G6903" s="148">
        <v>7</v>
      </c>
      <c r="H6903" s="148">
        <v>4340.1500000000005</v>
      </c>
    </row>
    <row r="6904" spans="2:8">
      <c r="B6904" s="211">
        <v>2018</v>
      </c>
      <c r="C6904" s="213">
        <v>5</v>
      </c>
      <c r="D6904" s="209" t="s">
        <v>162</v>
      </c>
      <c r="E6904" s="204" t="s">
        <v>414</v>
      </c>
      <c r="F6904" s="148">
        <v>19</v>
      </c>
      <c r="G6904" s="148">
        <v>22</v>
      </c>
      <c r="H6904" s="148">
        <v>11516.86</v>
      </c>
    </row>
    <row r="6905" spans="2:8">
      <c r="B6905" s="211">
        <v>2018</v>
      </c>
      <c r="C6905" s="213">
        <v>5</v>
      </c>
      <c r="D6905" s="209" t="s">
        <v>143</v>
      </c>
      <c r="E6905" s="204" t="s">
        <v>292</v>
      </c>
      <c r="F6905" s="148">
        <v>275</v>
      </c>
      <c r="G6905" s="148">
        <v>321</v>
      </c>
      <c r="H6905" s="148">
        <v>50000</v>
      </c>
    </row>
    <row r="6906" spans="2:8">
      <c r="B6906" s="211">
        <v>2018</v>
      </c>
      <c r="C6906" s="213">
        <v>5</v>
      </c>
      <c r="D6906" s="209" t="s">
        <v>143</v>
      </c>
      <c r="E6906" s="204" t="s">
        <v>474</v>
      </c>
      <c r="F6906" s="148">
        <v>286</v>
      </c>
      <c r="G6906" s="148">
        <v>334</v>
      </c>
      <c r="H6906" s="148">
        <v>60000</v>
      </c>
    </row>
    <row r="6907" spans="2:8">
      <c r="B6907" s="211">
        <v>2018</v>
      </c>
      <c r="C6907" s="213">
        <v>5</v>
      </c>
      <c r="D6907" s="209" t="s">
        <v>143</v>
      </c>
      <c r="E6907" s="204" t="s">
        <v>375</v>
      </c>
      <c r="F6907" s="148">
        <v>274</v>
      </c>
      <c r="G6907" s="148">
        <v>320</v>
      </c>
      <c r="H6907" s="148">
        <v>50000</v>
      </c>
    </row>
    <row r="6908" spans="2:8">
      <c r="B6908" s="211">
        <v>2018</v>
      </c>
      <c r="C6908" s="213">
        <v>5</v>
      </c>
      <c r="D6908" s="209" t="s">
        <v>143</v>
      </c>
      <c r="E6908" s="204" t="s">
        <v>397</v>
      </c>
      <c r="F6908" s="148">
        <v>276</v>
      </c>
      <c r="G6908" s="148">
        <v>322</v>
      </c>
      <c r="H6908" s="148">
        <v>61713.27</v>
      </c>
    </row>
    <row r="6909" spans="2:8">
      <c r="B6909" s="211">
        <v>2018</v>
      </c>
      <c r="C6909" s="213">
        <v>5</v>
      </c>
      <c r="D6909" s="209" t="s">
        <v>144</v>
      </c>
      <c r="E6909" s="204" t="s">
        <v>375</v>
      </c>
      <c r="F6909" s="148">
        <v>549</v>
      </c>
      <c r="G6909" s="148">
        <v>639</v>
      </c>
      <c r="H6909" s="148">
        <v>140000</v>
      </c>
    </row>
    <row r="6910" spans="2:8">
      <c r="B6910" s="211">
        <v>2018</v>
      </c>
      <c r="C6910" s="213">
        <v>5</v>
      </c>
      <c r="D6910" s="209" t="s">
        <v>145</v>
      </c>
      <c r="E6910" s="204" t="s">
        <v>273</v>
      </c>
      <c r="F6910" s="148">
        <v>275</v>
      </c>
      <c r="G6910" s="148">
        <v>321</v>
      </c>
      <c r="H6910" s="148">
        <v>59125</v>
      </c>
    </row>
    <row r="6911" spans="2:8">
      <c r="B6911" s="211">
        <v>2018</v>
      </c>
      <c r="C6911" s="213">
        <v>5</v>
      </c>
      <c r="D6911" s="209" t="s">
        <v>145</v>
      </c>
      <c r="E6911" s="204" t="s">
        <v>302</v>
      </c>
      <c r="F6911" s="148">
        <v>277</v>
      </c>
      <c r="G6911" s="148">
        <v>323</v>
      </c>
      <c r="H6911" s="148">
        <v>64048.04</v>
      </c>
    </row>
    <row r="6912" spans="2:8">
      <c r="B6912" s="211">
        <v>2018</v>
      </c>
      <c r="C6912" s="213">
        <v>5</v>
      </c>
      <c r="D6912" s="209" t="s">
        <v>93</v>
      </c>
      <c r="E6912" s="204" t="s">
        <v>330</v>
      </c>
      <c r="F6912" s="148">
        <v>2848</v>
      </c>
      <c r="G6912" s="148">
        <v>3325</v>
      </c>
      <c r="H6912" s="148">
        <v>691035.91000000015</v>
      </c>
    </row>
    <row r="6913" spans="2:8">
      <c r="B6913" s="211">
        <v>2018</v>
      </c>
      <c r="C6913" s="213">
        <v>5</v>
      </c>
      <c r="D6913" s="209" t="s">
        <v>93</v>
      </c>
      <c r="E6913" s="204" t="s">
        <v>477</v>
      </c>
      <c r="F6913" s="148">
        <v>2394</v>
      </c>
      <c r="G6913" s="148">
        <v>2792</v>
      </c>
      <c r="H6913" s="148">
        <v>527395.1</v>
      </c>
    </row>
    <row r="6914" spans="2:8">
      <c r="B6914" s="211">
        <v>2018</v>
      </c>
      <c r="C6914" s="213">
        <v>5</v>
      </c>
      <c r="D6914" s="209" t="s">
        <v>146</v>
      </c>
      <c r="E6914" s="204" t="s">
        <v>414</v>
      </c>
      <c r="F6914" s="148">
        <v>54</v>
      </c>
      <c r="G6914" s="148">
        <v>63</v>
      </c>
      <c r="H6914" s="148">
        <v>20708.009999999998</v>
      </c>
    </row>
    <row r="6915" spans="2:8">
      <c r="B6915" s="211">
        <v>2018</v>
      </c>
      <c r="C6915" s="213">
        <v>5</v>
      </c>
      <c r="D6915" s="209" t="s">
        <v>148</v>
      </c>
      <c r="E6915" s="204" t="s">
        <v>472</v>
      </c>
      <c r="F6915" s="148">
        <v>162</v>
      </c>
      <c r="G6915" s="148">
        <v>190</v>
      </c>
      <c r="H6915" s="148">
        <v>58499.990000000005</v>
      </c>
    </row>
    <row r="6916" spans="2:8">
      <c r="B6916" s="211">
        <v>2018</v>
      </c>
      <c r="C6916" s="213">
        <v>5</v>
      </c>
      <c r="D6916" s="209" t="s">
        <v>148</v>
      </c>
      <c r="E6916" s="204" t="s">
        <v>330</v>
      </c>
      <c r="F6916" s="148">
        <v>1100</v>
      </c>
      <c r="G6916" s="148">
        <v>1284</v>
      </c>
      <c r="H6916" s="148">
        <v>254914.47999999998</v>
      </c>
    </row>
    <row r="6917" spans="2:8">
      <c r="B6917" s="211">
        <v>2018</v>
      </c>
      <c r="C6917" s="213">
        <v>5</v>
      </c>
      <c r="D6917" s="209" t="s">
        <v>148</v>
      </c>
      <c r="E6917" s="204" t="s">
        <v>346</v>
      </c>
      <c r="F6917" s="148">
        <v>0</v>
      </c>
      <c r="G6917" s="148">
        <v>1</v>
      </c>
      <c r="H6917" s="148">
        <v>5226.1200000000008</v>
      </c>
    </row>
    <row r="6918" spans="2:8">
      <c r="B6918" s="211">
        <v>2018</v>
      </c>
      <c r="C6918" s="213">
        <v>5</v>
      </c>
      <c r="D6918" s="209" t="s">
        <v>148</v>
      </c>
      <c r="E6918" s="204" t="s">
        <v>474</v>
      </c>
      <c r="F6918" s="148">
        <v>817</v>
      </c>
      <c r="G6918" s="148">
        <v>954</v>
      </c>
      <c r="H6918" s="148">
        <v>180000</v>
      </c>
    </row>
    <row r="6919" spans="2:8">
      <c r="B6919" s="211">
        <v>2018</v>
      </c>
      <c r="C6919" s="213">
        <v>5</v>
      </c>
      <c r="D6919" s="209" t="s">
        <v>148</v>
      </c>
      <c r="E6919" s="204" t="s">
        <v>390</v>
      </c>
      <c r="F6919" s="148">
        <v>250</v>
      </c>
      <c r="G6919" s="148">
        <v>291</v>
      </c>
      <c r="H6919" s="148">
        <v>51647.28</v>
      </c>
    </row>
    <row r="6920" spans="2:8">
      <c r="B6920" s="211">
        <v>2018</v>
      </c>
      <c r="C6920" s="213">
        <v>5</v>
      </c>
      <c r="D6920" s="209" t="s">
        <v>148</v>
      </c>
      <c r="E6920" s="204" t="s">
        <v>454</v>
      </c>
      <c r="F6920" s="148">
        <v>4</v>
      </c>
      <c r="G6920" s="148">
        <v>4</v>
      </c>
      <c r="H6920" s="148">
        <v>3245.76</v>
      </c>
    </row>
    <row r="6921" spans="2:8">
      <c r="B6921" s="211">
        <v>2018</v>
      </c>
      <c r="C6921" s="213">
        <v>5</v>
      </c>
      <c r="D6921" s="209" t="s">
        <v>148</v>
      </c>
      <c r="E6921" s="204" t="s">
        <v>397</v>
      </c>
      <c r="F6921" s="148">
        <v>275</v>
      </c>
      <c r="G6921" s="148">
        <v>320</v>
      </c>
      <c r="H6921" s="148">
        <v>57235.34</v>
      </c>
    </row>
    <row r="6922" spans="2:8">
      <c r="B6922" s="211">
        <v>2018</v>
      </c>
      <c r="C6922" s="213">
        <v>5</v>
      </c>
      <c r="D6922" s="209" t="s">
        <v>163</v>
      </c>
      <c r="E6922" s="204" t="s">
        <v>414</v>
      </c>
      <c r="F6922" s="148">
        <v>180</v>
      </c>
      <c r="G6922" s="148">
        <v>210</v>
      </c>
      <c r="H6922" s="148">
        <v>66008.430000000008</v>
      </c>
    </row>
    <row r="6923" spans="2:8">
      <c r="B6923" s="211">
        <v>2018</v>
      </c>
      <c r="C6923" s="213">
        <v>5</v>
      </c>
      <c r="D6923" s="209" t="s">
        <v>149</v>
      </c>
      <c r="E6923" s="204" t="s">
        <v>561</v>
      </c>
      <c r="F6923" s="148">
        <v>275</v>
      </c>
      <c r="G6923" s="148">
        <v>321</v>
      </c>
      <c r="H6923" s="148">
        <v>75746.759999999995</v>
      </c>
    </row>
    <row r="6924" spans="2:8">
      <c r="B6924" s="211">
        <v>2018</v>
      </c>
      <c r="C6924" s="213">
        <v>5</v>
      </c>
      <c r="D6924" s="209" t="s">
        <v>150</v>
      </c>
      <c r="E6924" s="204" t="s">
        <v>470</v>
      </c>
      <c r="F6924" s="148">
        <v>825</v>
      </c>
      <c r="G6924" s="148">
        <v>962</v>
      </c>
      <c r="H6924" s="148">
        <v>184064.47</v>
      </c>
    </row>
    <row r="6925" spans="2:8">
      <c r="B6925" s="211">
        <v>2018</v>
      </c>
      <c r="C6925" s="213">
        <v>5</v>
      </c>
      <c r="D6925" s="209" t="s">
        <v>150</v>
      </c>
      <c r="E6925" s="204" t="s">
        <v>477</v>
      </c>
      <c r="F6925" s="148">
        <v>274</v>
      </c>
      <c r="G6925" s="148">
        <v>320</v>
      </c>
      <c r="H6925" s="148">
        <v>69599.22</v>
      </c>
    </row>
    <row r="6926" spans="2:8">
      <c r="B6926" s="211">
        <v>2018</v>
      </c>
      <c r="C6926" s="213">
        <v>5</v>
      </c>
      <c r="D6926" s="209" t="s">
        <v>151</v>
      </c>
      <c r="E6926" s="204" t="s">
        <v>463</v>
      </c>
      <c r="F6926" s="148">
        <v>27</v>
      </c>
      <c r="G6926" s="148">
        <v>31</v>
      </c>
      <c r="H6926" s="148">
        <v>18900</v>
      </c>
    </row>
    <row r="6927" spans="2:8">
      <c r="B6927" s="211">
        <v>2018</v>
      </c>
      <c r="C6927" s="213">
        <v>5</v>
      </c>
      <c r="D6927" s="209" t="s">
        <v>152</v>
      </c>
      <c r="E6927" s="204" t="s">
        <v>477</v>
      </c>
      <c r="F6927" s="148">
        <v>274</v>
      </c>
      <c r="G6927" s="148">
        <v>319</v>
      </c>
      <c r="H6927" s="148">
        <v>56703.54</v>
      </c>
    </row>
    <row r="6928" spans="2:8">
      <c r="B6928" s="211">
        <v>2018</v>
      </c>
      <c r="C6928" s="213">
        <v>6</v>
      </c>
      <c r="D6928" s="209" t="s">
        <v>2</v>
      </c>
      <c r="E6928" s="204" t="s">
        <v>236</v>
      </c>
      <c r="F6928" s="148">
        <v>841</v>
      </c>
      <c r="G6928" s="148">
        <v>981</v>
      </c>
      <c r="H6928" s="148">
        <v>187974.7</v>
      </c>
    </row>
    <row r="6929" spans="2:8">
      <c r="B6929" s="211">
        <v>2018</v>
      </c>
      <c r="C6929" s="213">
        <v>6</v>
      </c>
      <c r="D6929" s="209" t="s">
        <v>2</v>
      </c>
      <c r="E6929" s="204" t="s">
        <v>248</v>
      </c>
      <c r="F6929" s="148">
        <v>275</v>
      </c>
      <c r="G6929" s="148">
        <v>321</v>
      </c>
      <c r="H6929" s="148">
        <v>50000</v>
      </c>
    </row>
    <row r="6930" spans="2:8">
      <c r="B6930" s="211">
        <v>2018</v>
      </c>
      <c r="C6930" s="213">
        <v>6</v>
      </c>
      <c r="D6930" s="209" t="s">
        <v>2</v>
      </c>
      <c r="E6930" s="204" t="s">
        <v>265</v>
      </c>
      <c r="F6930" s="148">
        <v>2998</v>
      </c>
      <c r="G6930" s="148">
        <v>3497</v>
      </c>
      <c r="H6930" s="148">
        <v>850000.01</v>
      </c>
    </row>
    <row r="6931" spans="2:8">
      <c r="B6931" s="211">
        <v>2018</v>
      </c>
      <c r="C6931" s="213">
        <v>6</v>
      </c>
      <c r="D6931" s="209" t="s">
        <v>2</v>
      </c>
      <c r="E6931" s="204" t="s">
        <v>267</v>
      </c>
      <c r="F6931" s="148">
        <v>2883</v>
      </c>
      <c r="G6931" s="148">
        <v>3359</v>
      </c>
      <c r="H6931" s="148">
        <v>563117.1</v>
      </c>
    </row>
    <row r="6932" spans="2:8">
      <c r="B6932" s="211">
        <v>2018</v>
      </c>
      <c r="C6932" s="213">
        <v>6</v>
      </c>
      <c r="D6932" s="209" t="s">
        <v>2</v>
      </c>
      <c r="E6932" s="204" t="s">
        <v>273</v>
      </c>
      <c r="F6932" s="148">
        <v>300</v>
      </c>
      <c r="G6932" s="148">
        <v>350</v>
      </c>
      <c r="H6932" s="148">
        <v>64500</v>
      </c>
    </row>
    <row r="6933" spans="2:8">
      <c r="B6933" s="211">
        <v>2018</v>
      </c>
      <c r="C6933" s="213">
        <v>6</v>
      </c>
      <c r="D6933" s="209" t="s">
        <v>2</v>
      </c>
      <c r="E6933" s="204" t="s">
        <v>426</v>
      </c>
      <c r="F6933" s="148">
        <v>1</v>
      </c>
      <c r="G6933" s="148">
        <v>1</v>
      </c>
      <c r="H6933" s="148">
        <v>1681.29</v>
      </c>
    </row>
    <row r="6934" spans="2:8">
      <c r="B6934" s="211">
        <v>2018</v>
      </c>
      <c r="C6934" s="213">
        <v>6</v>
      </c>
      <c r="D6934" s="209" t="s">
        <v>2</v>
      </c>
      <c r="E6934" s="204" t="s">
        <v>285</v>
      </c>
      <c r="F6934" s="148">
        <v>895</v>
      </c>
      <c r="G6934" s="148">
        <v>1046</v>
      </c>
      <c r="H6934" s="148">
        <v>216199.97</v>
      </c>
    </row>
    <row r="6935" spans="2:8">
      <c r="B6935" s="211">
        <v>2018</v>
      </c>
      <c r="C6935" s="213">
        <v>6</v>
      </c>
      <c r="D6935" s="209" t="s">
        <v>2</v>
      </c>
      <c r="E6935" s="204" t="s">
        <v>292</v>
      </c>
      <c r="F6935" s="148">
        <v>600</v>
      </c>
      <c r="G6935" s="148">
        <v>700</v>
      </c>
      <c r="H6935" s="148">
        <v>100000</v>
      </c>
    </row>
    <row r="6936" spans="2:8">
      <c r="B6936" s="211">
        <v>2018</v>
      </c>
      <c r="C6936" s="213">
        <v>6</v>
      </c>
      <c r="D6936" s="209" t="s">
        <v>2</v>
      </c>
      <c r="E6936" s="204" t="s">
        <v>302</v>
      </c>
      <c r="F6936" s="148">
        <v>11163</v>
      </c>
      <c r="G6936" s="148">
        <v>13023</v>
      </c>
      <c r="H6936" s="148">
        <v>2584117.48</v>
      </c>
    </row>
    <row r="6937" spans="2:8">
      <c r="B6937" s="211">
        <v>2018</v>
      </c>
      <c r="C6937" s="213">
        <v>6</v>
      </c>
      <c r="D6937" s="209" t="s">
        <v>2</v>
      </c>
      <c r="E6937" s="204" t="s">
        <v>542</v>
      </c>
      <c r="F6937" s="148">
        <v>10</v>
      </c>
      <c r="G6937" s="148">
        <v>11</v>
      </c>
      <c r="H6937" s="148">
        <v>1862</v>
      </c>
    </row>
    <row r="6938" spans="2:8">
      <c r="B6938" s="211">
        <v>2018</v>
      </c>
      <c r="C6938" s="213">
        <v>6</v>
      </c>
      <c r="D6938" s="209" t="s">
        <v>2</v>
      </c>
      <c r="E6938" s="204" t="s">
        <v>471</v>
      </c>
      <c r="F6938" s="148">
        <v>2250</v>
      </c>
      <c r="G6938" s="148">
        <v>2624</v>
      </c>
      <c r="H6938" s="148">
        <v>487440.79</v>
      </c>
    </row>
    <row r="6939" spans="2:8">
      <c r="B6939" s="211">
        <v>2018</v>
      </c>
      <c r="C6939" s="213">
        <v>6</v>
      </c>
      <c r="D6939" s="209" t="s">
        <v>2</v>
      </c>
      <c r="E6939" s="204" t="s">
        <v>324</v>
      </c>
      <c r="F6939" s="148">
        <v>8991</v>
      </c>
      <c r="G6939" s="148">
        <v>10488</v>
      </c>
      <c r="H6939" s="148">
        <v>1710572.7599999998</v>
      </c>
    </row>
    <row r="6940" spans="2:8">
      <c r="B6940" s="211">
        <v>2018</v>
      </c>
      <c r="C6940" s="213">
        <v>6</v>
      </c>
      <c r="D6940" s="209" t="s">
        <v>2</v>
      </c>
      <c r="E6940" s="204" t="s">
        <v>434</v>
      </c>
      <c r="F6940" s="148">
        <v>160</v>
      </c>
      <c r="G6940" s="148">
        <v>188</v>
      </c>
      <c r="H6940" s="148">
        <v>66936</v>
      </c>
    </row>
    <row r="6941" spans="2:8">
      <c r="B6941" s="211">
        <v>2018</v>
      </c>
      <c r="C6941" s="213">
        <v>6</v>
      </c>
      <c r="D6941" s="209" t="s">
        <v>2</v>
      </c>
      <c r="E6941" s="204" t="s">
        <v>330</v>
      </c>
      <c r="F6941" s="148">
        <v>11327</v>
      </c>
      <c r="G6941" s="148">
        <v>13210</v>
      </c>
      <c r="H6941" s="148">
        <v>2757756.8200000003</v>
      </c>
    </row>
    <row r="6942" spans="2:8">
      <c r="B6942" s="211">
        <v>2018</v>
      </c>
      <c r="C6942" s="213">
        <v>6</v>
      </c>
      <c r="D6942" s="209" t="s">
        <v>2</v>
      </c>
      <c r="E6942" s="204" t="s">
        <v>335</v>
      </c>
      <c r="F6942" s="148">
        <v>409</v>
      </c>
      <c r="G6942" s="148">
        <v>475</v>
      </c>
      <c r="H6942" s="148">
        <v>116055.12</v>
      </c>
    </row>
    <row r="6943" spans="2:8">
      <c r="B6943" s="211">
        <v>2018</v>
      </c>
      <c r="C6943" s="213">
        <v>6</v>
      </c>
      <c r="D6943" s="209" t="s">
        <v>2</v>
      </c>
      <c r="E6943" s="204" t="s">
        <v>347</v>
      </c>
      <c r="F6943" s="148">
        <v>121</v>
      </c>
      <c r="G6943" s="148">
        <v>141</v>
      </c>
      <c r="H6943" s="148">
        <v>50000</v>
      </c>
    </row>
    <row r="6944" spans="2:8">
      <c r="B6944" s="211">
        <v>2018</v>
      </c>
      <c r="C6944" s="213">
        <v>6</v>
      </c>
      <c r="D6944" s="209" t="s">
        <v>2</v>
      </c>
      <c r="E6944" s="204" t="s">
        <v>415</v>
      </c>
      <c r="F6944" s="148">
        <v>916</v>
      </c>
      <c r="G6944" s="148">
        <v>1068</v>
      </c>
      <c r="H6944" s="148">
        <v>238761.60000000001</v>
      </c>
    </row>
    <row r="6945" spans="2:8">
      <c r="B6945" s="211">
        <v>2018</v>
      </c>
      <c r="C6945" s="213">
        <v>6</v>
      </c>
      <c r="D6945" s="209" t="s">
        <v>2</v>
      </c>
      <c r="E6945" s="204" t="s">
        <v>349</v>
      </c>
      <c r="F6945" s="148">
        <v>4789</v>
      </c>
      <c r="G6945" s="148">
        <v>5588</v>
      </c>
      <c r="H6945" s="148">
        <v>960000.00999999989</v>
      </c>
    </row>
    <row r="6946" spans="2:8">
      <c r="B6946" s="211">
        <v>2018</v>
      </c>
      <c r="C6946" s="213">
        <v>6</v>
      </c>
      <c r="D6946" s="209" t="s">
        <v>2</v>
      </c>
      <c r="E6946" s="204" t="s">
        <v>474</v>
      </c>
      <c r="F6946" s="148">
        <v>11134</v>
      </c>
      <c r="G6946" s="148">
        <v>12987</v>
      </c>
      <c r="H6946" s="148">
        <v>1973304.9100000001</v>
      </c>
    </row>
    <row r="6947" spans="2:8">
      <c r="B6947" s="211">
        <v>2018</v>
      </c>
      <c r="C6947" s="213">
        <v>6</v>
      </c>
      <c r="D6947" s="209" t="s">
        <v>2</v>
      </c>
      <c r="E6947" s="204" t="s">
        <v>390</v>
      </c>
      <c r="F6947" s="148">
        <v>1100</v>
      </c>
      <c r="G6947" s="148">
        <v>1284</v>
      </c>
      <c r="H6947" s="148">
        <v>291385.93</v>
      </c>
    </row>
    <row r="6948" spans="2:8">
      <c r="B6948" s="211">
        <v>2018</v>
      </c>
      <c r="C6948" s="213">
        <v>6</v>
      </c>
      <c r="D6948" s="209" t="s">
        <v>2</v>
      </c>
      <c r="E6948" s="204" t="s">
        <v>397</v>
      </c>
      <c r="F6948" s="148">
        <v>2681</v>
      </c>
      <c r="G6948" s="148">
        <v>3127</v>
      </c>
      <c r="H6948" s="148">
        <v>567277.44999999995</v>
      </c>
    </row>
    <row r="6949" spans="2:8">
      <c r="B6949" s="211">
        <v>2018</v>
      </c>
      <c r="C6949" s="213">
        <v>6</v>
      </c>
      <c r="D6949" s="209" t="s">
        <v>2</v>
      </c>
      <c r="E6949" s="204" t="s">
        <v>477</v>
      </c>
      <c r="F6949" s="148">
        <v>2939</v>
      </c>
      <c r="G6949" s="148">
        <v>3430</v>
      </c>
      <c r="H6949" s="148">
        <v>662519.09000000008</v>
      </c>
    </row>
    <row r="6950" spans="2:8">
      <c r="B6950" s="211">
        <v>2018</v>
      </c>
      <c r="C6950" s="213">
        <v>6</v>
      </c>
      <c r="D6950" s="209" t="s">
        <v>2</v>
      </c>
      <c r="E6950" s="204" t="s">
        <v>399</v>
      </c>
      <c r="F6950" s="148">
        <v>550</v>
      </c>
      <c r="G6950" s="148">
        <v>641</v>
      </c>
      <c r="H6950" s="148">
        <v>140852.70000000001</v>
      </c>
    </row>
    <row r="6951" spans="2:8">
      <c r="B6951" s="211">
        <v>2018</v>
      </c>
      <c r="C6951" s="213">
        <v>6</v>
      </c>
      <c r="D6951" s="209" t="s">
        <v>2</v>
      </c>
      <c r="E6951" s="204" t="s">
        <v>402</v>
      </c>
      <c r="F6951" s="148">
        <v>1502</v>
      </c>
      <c r="G6951" s="148">
        <v>1751</v>
      </c>
      <c r="H6951" s="148">
        <v>329704.61</v>
      </c>
    </row>
    <row r="6952" spans="2:8">
      <c r="B6952" s="211">
        <v>2018</v>
      </c>
      <c r="C6952" s="213">
        <v>6</v>
      </c>
      <c r="D6952" s="209" t="s">
        <v>2</v>
      </c>
      <c r="E6952" s="204" t="s">
        <v>463</v>
      </c>
      <c r="F6952" s="148">
        <v>1</v>
      </c>
      <c r="G6952" s="148">
        <v>1</v>
      </c>
      <c r="H6952" s="148">
        <v>280</v>
      </c>
    </row>
    <row r="6953" spans="2:8">
      <c r="B6953" s="211">
        <v>2018</v>
      </c>
      <c r="C6953" s="213">
        <v>6</v>
      </c>
      <c r="D6953" s="209" t="s">
        <v>180</v>
      </c>
      <c r="E6953" s="204" t="s">
        <v>414</v>
      </c>
      <c r="F6953" s="148">
        <v>142</v>
      </c>
      <c r="G6953" s="148">
        <v>165</v>
      </c>
      <c r="H6953" s="148">
        <v>58206.710000000006</v>
      </c>
    </row>
    <row r="6954" spans="2:8">
      <c r="B6954" s="211">
        <v>2018</v>
      </c>
      <c r="C6954" s="213">
        <v>6</v>
      </c>
      <c r="D6954" s="209" t="s">
        <v>180</v>
      </c>
      <c r="E6954" s="204" t="s">
        <v>417</v>
      </c>
      <c r="F6954" s="148">
        <v>286</v>
      </c>
      <c r="G6954" s="148">
        <v>334</v>
      </c>
      <c r="H6954" s="148">
        <v>88755.77</v>
      </c>
    </row>
    <row r="6955" spans="2:8">
      <c r="B6955" s="211">
        <v>2018</v>
      </c>
      <c r="C6955" s="213">
        <v>6</v>
      </c>
      <c r="D6955" s="209" t="s">
        <v>164</v>
      </c>
      <c r="E6955" s="204" t="s">
        <v>276</v>
      </c>
      <c r="F6955" s="148">
        <v>281</v>
      </c>
      <c r="G6955" s="148">
        <v>327</v>
      </c>
      <c r="H6955" s="148">
        <v>137170</v>
      </c>
    </row>
    <row r="6956" spans="2:8">
      <c r="B6956" s="211">
        <v>2018</v>
      </c>
      <c r="C6956" s="213">
        <v>6</v>
      </c>
      <c r="D6956" s="209" t="s">
        <v>164</v>
      </c>
      <c r="E6956" s="204" t="s">
        <v>302</v>
      </c>
      <c r="F6956" s="148">
        <v>58</v>
      </c>
      <c r="G6956" s="148">
        <v>68</v>
      </c>
      <c r="H6956" s="148">
        <v>13426.01</v>
      </c>
    </row>
    <row r="6957" spans="2:8">
      <c r="B6957" s="211">
        <v>2018</v>
      </c>
      <c r="C6957" s="213">
        <v>6</v>
      </c>
      <c r="D6957" s="209" t="s">
        <v>164</v>
      </c>
      <c r="E6957" s="204" t="s">
        <v>470</v>
      </c>
      <c r="F6957" s="148">
        <v>258</v>
      </c>
      <c r="G6957" s="148">
        <v>301</v>
      </c>
      <c r="H6957" s="148">
        <v>59628.2</v>
      </c>
    </row>
    <row r="6958" spans="2:8">
      <c r="B6958" s="211">
        <v>2018</v>
      </c>
      <c r="C6958" s="213">
        <v>6</v>
      </c>
      <c r="D6958" s="209" t="s">
        <v>164</v>
      </c>
      <c r="E6958" s="204" t="s">
        <v>330</v>
      </c>
      <c r="F6958" s="148">
        <v>275</v>
      </c>
      <c r="G6958" s="148">
        <v>321</v>
      </c>
      <c r="H6958" s="148">
        <v>61573.32</v>
      </c>
    </row>
    <row r="6959" spans="2:8">
      <c r="B6959" s="211">
        <v>2018</v>
      </c>
      <c r="C6959" s="213">
        <v>6</v>
      </c>
      <c r="D6959" s="209" t="s">
        <v>88</v>
      </c>
      <c r="E6959" s="204" t="s">
        <v>262</v>
      </c>
      <c r="F6959" s="148">
        <v>102</v>
      </c>
      <c r="G6959" s="148">
        <v>119</v>
      </c>
      <c r="H6959" s="148">
        <v>26119.91</v>
      </c>
    </row>
    <row r="6960" spans="2:8">
      <c r="B6960" s="211">
        <v>2018</v>
      </c>
      <c r="C6960" s="213">
        <v>6</v>
      </c>
      <c r="D6960" s="209" t="s">
        <v>88</v>
      </c>
      <c r="E6960" s="204" t="s">
        <v>285</v>
      </c>
      <c r="F6960" s="148">
        <v>270</v>
      </c>
      <c r="G6960" s="148">
        <v>315</v>
      </c>
      <c r="H6960" s="148">
        <v>60920.25</v>
      </c>
    </row>
    <row r="6961" spans="2:8">
      <c r="B6961" s="211">
        <v>2018</v>
      </c>
      <c r="C6961" s="213">
        <v>6</v>
      </c>
      <c r="D6961" s="209" t="s">
        <v>88</v>
      </c>
      <c r="E6961" s="204" t="s">
        <v>390</v>
      </c>
      <c r="F6961" s="148">
        <v>285</v>
      </c>
      <c r="G6961" s="148">
        <v>332</v>
      </c>
      <c r="H6961" s="148">
        <v>63565.33</v>
      </c>
    </row>
    <row r="6962" spans="2:8">
      <c r="B6962" s="211">
        <v>2018</v>
      </c>
      <c r="C6962" s="213">
        <v>6</v>
      </c>
      <c r="D6962" s="209" t="s">
        <v>112</v>
      </c>
      <c r="E6962" s="204" t="s">
        <v>414</v>
      </c>
      <c r="F6962" s="148">
        <v>155</v>
      </c>
      <c r="G6962" s="148">
        <v>180</v>
      </c>
      <c r="H6962" s="148">
        <v>59568.07</v>
      </c>
    </row>
    <row r="6963" spans="2:8">
      <c r="B6963" s="211">
        <v>2018</v>
      </c>
      <c r="C6963" s="213">
        <v>6</v>
      </c>
      <c r="D6963" s="209" t="s">
        <v>112</v>
      </c>
      <c r="E6963" s="204" t="s">
        <v>417</v>
      </c>
      <c r="F6963" s="148">
        <v>96</v>
      </c>
      <c r="G6963" s="148">
        <v>112</v>
      </c>
      <c r="H6963" s="148">
        <v>29607.85</v>
      </c>
    </row>
    <row r="6964" spans="2:8">
      <c r="B6964" s="211">
        <v>2018</v>
      </c>
      <c r="C6964" s="213">
        <v>6</v>
      </c>
      <c r="D6964" s="209" t="s">
        <v>112</v>
      </c>
      <c r="E6964" s="204" t="s">
        <v>452</v>
      </c>
      <c r="F6964" s="148">
        <v>29</v>
      </c>
      <c r="G6964" s="148">
        <v>33</v>
      </c>
      <c r="H6964" s="148">
        <v>13679.53</v>
      </c>
    </row>
    <row r="6965" spans="2:8">
      <c r="B6965" s="211">
        <v>2018</v>
      </c>
      <c r="C6965" s="213">
        <v>6</v>
      </c>
      <c r="D6965" s="209" t="s">
        <v>107</v>
      </c>
      <c r="E6965" s="204" t="s">
        <v>236</v>
      </c>
      <c r="F6965" s="148">
        <v>558</v>
      </c>
      <c r="G6965" s="148">
        <v>652</v>
      </c>
      <c r="H6965" s="148">
        <v>126848.26000000001</v>
      </c>
    </row>
    <row r="6966" spans="2:8">
      <c r="B6966" s="211">
        <v>2018</v>
      </c>
      <c r="C6966" s="213">
        <v>6</v>
      </c>
      <c r="D6966" s="209" t="s">
        <v>107</v>
      </c>
      <c r="E6966" s="204" t="s">
        <v>262</v>
      </c>
      <c r="F6966" s="148">
        <v>269</v>
      </c>
      <c r="G6966" s="148">
        <v>312</v>
      </c>
      <c r="H6966" s="148">
        <v>68857.25</v>
      </c>
    </row>
    <row r="6967" spans="2:8">
      <c r="B6967" s="211">
        <v>2018</v>
      </c>
      <c r="C6967" s="213">
        <v>6</v>
      </c>
      <c r="D6967" s="209" t="s">
        <v>107</v>
      </c>
      <c r="E6967" s="204" t="s">
        <v>284</v>
      </c>
      <c r="F6967" s="148">
        <v>1626</v>
      </c>
      <c r="G6967" s="148">
        <v>1898</v>
      </c>
      <c r="H6967" s="148">
        <v>115434.24000000002</v>
      </c>
    </row>
    <row r="6968" spans="2:8">
      <c r="B6968" s="211">
        <v>2018</v>
      </c>
      <c r="C6968" s="213">
        <v>6</v>
      </c>
      <c r="D6968" s="209" t="s">
        <v>107</v>
      </c>
      <c r="E6968" s="204" t="s">
        <v>285</v>
      </c>
      <c r="F6968" s="148">
        <v>1372</v>
      </c>
      <c r="G6968" s="148">
        <v>1601</v>
      </c>
      <c r="H6968" s="148">
        <v>306180.63</v>
      </c>
    </row>
    <row r="6969" spans="2:8">
      <c r="B6969" s="211">
        <v>2018</v>
      </c>
      <c r="C6969" s="213">
        <v>6</v>
      </c>
      <c r="D6969" s="209" t="s">
        <v>107</v>
      </c>
      <c r="E6969" s="204" t="s">
        <v>287</v>
      </c>
      <c r="F6969" s="148">
        <v>544</v>
      </c>
      <c r="G6969" s="148">
        <v>635</v>
      </c>
      <c r="H6969" s="148">
        <v>116880</v>
      </c>
    </row>
    <row r="6970" spans="2:8">
      <c r="B6970" s="211">
        <v>2018</v>
      </c>
      <c r="C6970" s="213">
        <v>6</v>
      </c>
      <c r="D6970" s="209" t="s">
        <v>107</v>
      </c>
      <c r="E6970" s="204" t="s">
        <v>302</v>
      </c>
      <c r="F6970" s="148">
        <v>1108</v>
      </c>
      <c r="G6970" s="148">
        <v>1294</v>
      </c>
      <c r="H6970" s="148">
        <v>256727.88</v>
      </c>
    </row>
    <row r="6971" spans="2:8">
      <c r="B6971" s="211">
        <v>2018</v>
      </c>
      <c r="C6971" s="213">
        <v>6</v>
      </c>
      <c r="D6971" s="209" t="s">
        <v>107</v>
      </c>
      <c r="E6971" s="204" t="s">
        <v>471</v>
      </c>
      <c r="F6971" s="148">
        <v>274</v>
      </c>
      <c r="G6971" s="148">
        <v>320</v>
      </c>
      <c r="H6971" s="148">
        <v>72334.26999999999</v>
      </c>
    </row>
    <row r="6972" spans="2:8">
      <c r="B6972" s="211">
        <v>2018</v>
      </c>
      <c r="C6972" s="213">
        <v>6</v>
      </c>
      <c r="D6972" s="209" t="s">
        <v>107</v>
      </c>
      <c r="E6972" s="204" t="s">
        <v>472</v>
      </c>
      <c r="F6972" s="148">
        <v>857</v>
      </c>
      <c r="G6972" s="148">
        <v>1000</v>
      </c>
      <c r="H6972" s="148">
        <v>175685</v>
      </c>
    </row>
    <row r="6973" spans="2:8">
      <c r="B6973" s="211">
        <v>2018</v>
      </c>
      <c r="C6973" s="213">
        <v>6</v>
      </c>
      <c r="D6973" s="209" t="s">
        <v>107</v>
      </c>
      <c r="E6973" s="204" t="s">
        <v>324</v>
      </c>
      <c r="F6973" s="148">
        <v>1101</v>
      </c>
      <c r="G6973" s="148">
        <v>1284</v>
      </c>
      <c r="H6973" s="148">
        <v>200000.01</v>
      </c>
    </row>
    <row r="6974" spans="2:8">
      <c r="B6974" s="211">
        <v>2018</v>
      </c>
      <c r="C6974" s="213">
        <v>6</v>
      </c>
      <c r="D6974" s="209" t="s">
        <v>107</v>
      </c>
      <c r="E6974" s="204" t="s">
        <v>330</v>
      </c>
      <c r="F6974" s="148">
        <v>275</v>
      </c>
      <c r="G6974" s="148">
        <v>320</v>
      </c>
      <c r="H6974" s="148">
        <v>57193.83</v>
      </c>
    </row>
    <row r="6975" spans="2:8">
      <c r="B6975" s="211">
        <v>2018</v>
      </c>
      <c r="C6975" s="213">
        <v>6</v>
      </c>
      <c r="D6975" s="209" t="s">
        <v>107</v>
      </c>
      <c r="E6975" s="204" t="s">
        <v>375</v>
      </c>
      <c r="F6975" s="148">
        <v>1433</v>
      </c>
      <c r="G6975" s="148">
        <v>1671</v>
      </c>
      <c r="H6975" s="148">
        <v>280000</v>
      </c>
    </row>
    <row r="6976" spans="2:8">
      <c r="B6976" s="211">
        <v>2018</v>
      </c>
      <c r="C6976" s="213">
        <v>6</v>
      </c>
      <c r="D6976" s="209" t="s">
        <v>107</v>
      </c>
      <c r="E6976" s="204" t="s">
        <v>390</v>
      </c>
      <c r="F6976" s="148">
        <v>2184</v>
      </c>
      <c r="G6976" s="148">
        <v>2550</v>
      </c>
      <c r="H6976" s="148">
        <v>508707.50000000012</v>
      </c>
    </row>
    <row r="6977" spans="2:8">
      <c r="B6977" s="211">
        <v>2018</v>
      </c>
      <c r="C6977" s="213">
        <v>6</v>
      </c>
      <c r="D6977" s="209" t="s">
        <v>107</v>
      </c>
      <c r="E6977" s="204" t="s">
        <v>477</v>
      </c>
      <c r="F6977" s="148">
        <v>284</v>
      </c>
      <c r="G6977" s="148">
        <v>332</v>
      </c>
      <c r="H6977" s="148">
        <v>50000</v>
      </c>
    </row>
    <row r="6978" spans="2:8">
      <c r="B6978" s="211">
        <v>2018</v>
      </c>
      <c r="C6978" s="213">
        <v>6</v>
      </c>
      <c r="D6978" s="209" t="s">
        <v>107</v>
      </c>
      <c r="E6978" s="204" t="s">
        <v>413</v>
      </c>
      <c r="F6978" s="148">
        <v>285</v>
      </c>
      <c r="G6978" s="148">
        <v>332</v>
      </c>
      <c r="H6978" s="148">
        <v>64100</v>
      </c>
    </row>
    <row r="6979" spans="2:8">
      <c r="B6979" s="211">
        <v>2018</v>
      </c>
      <c r="C6979" s="213">
        <v>6</v>
      </c>
      <c r="D6979" s="209" t="s">
        <v>90</v>
      </c>
      <c r="E6979" s="204" t="s">
        <v>236</v>
      </c>
      <c r="F6979" s="148">
        <v>566</v>
      </c>
      <c r="G6979" s="148">
        <v>660</v>
      </c>
      <c r="H6979" s="148">
        <v>120407.58</v>
      </c>
    </row>
    <row r="6980" spans="2:8">
      <c r="B6980" s="211">
        <v>2018</v>
      </c>
      <c r="C6980" s="213">
        <v>6</v>
      </c>
      <c r="D6980" s="209" t="s">
        <v>90</v>
      </c>
      <c r="E6980" s="204" t="s">
        <v>282</v>
      </c>
      <c r="F6980" s="148">
        <v>1499</v>
      </c>
      <c r="G6980" s="148">
        <v>1749</v>
      </c>
      <c r="H6980" s="148">
        <v>384317.49</v>
      </c>
    </row>
    <row r="6981" spans="2:8">
      <c r="B6981" s="211">
        <v>2018</v>
      </c>
      <c r="C6981" s="213">
        <v>6</v>
      </c>
      <c r="D6981" s="209" t="s">
        <v>90</v>
      </c>
      <c r="E6981" s="204" t="s">
        <v>285</v>
      </c>
      <c r="F6981" s="148">
        <v>2397</v>
      </c>
      <c r="G6981" s="148">
        <v>2795</v>
      </c>
      <c r="H6981" s="148">
        <v>529535.98</v>
      </c>
    </row>
    <row r="6982" spans="2:8">
      <c r="B6982" s="211">
        <v>2018</v>
      </c>
      <c r="C6982" s="213">
        <v>6</v>
      </c>
      <c r="D6982" s="209" t="s">
        <v>90</v>
      </c>
      <c r="E6982" s="204" t="s">
        <v>302</v>
      </c>
      <c r="F6982" s="148">
        <v>1505</v>
      </c>
      <c r="G6982" s="148">
        <v>1756</v>
      </c>
      <c r="H6982" s="148">
        <v>348454.66000000003</v>
      </c>
    </row>
    <row r="6983" spans="2:8">
      <c r="B6983" s="211">
        <v>2018</v>
      </c>
      <c r="C6983" s="213">
        <v>6</v>
      </c>
      <c r="D6983" s="209" t="s">
        <v>90</v>
      </c>
      <c r="E6983" s="204" t="s">
        <v>470</v>
      </c>
      <c r="F6983" s="148">
        <v>598</v>
      </c>
      <c r="G6983" s="148">
        <v>698</v>
      </c>
      <c r="H6983" s="148">
        <v>139198.44</v>
      </c>
    </row>
    <row r="6984" spans="2:8">
      <c r="B6984" s="211">
        <v>2018</v>
      </c>
      <c r="C6984" s="213">
        <v>6</v>
      </c>
      <c r="D6984" s="209" t="s">
        <v>90</v>
      </c>
      <c r="E6984" s="204" t="s">
        <v>324</v>
      </c>
      <c r="F6984" s="148">
        <v>887</v>
      </c>
      <c r="G6984" s="148">
        <v>1035</v>
      </c>
      <c r="H6984" s="148">
        <v>161429.72</v>
      </c>
    </row>
    <row r="6985" spans="2:8">
      <c r="B6985" s="211">
        <v>2018</v>
      </c>
      <c r="C6985" s="213">
        <v>6</v>
      </c>
      <c r="D6985" s="209" t="s">
        <v>90</v>
      </c>
      <c r="E6985" s="204" t="s">
        <v>330</v>
      </c>
      <c r="F6985" s="148">
        <v>6134</v>
      </c>
      <c r="G6985" s="148">
        <v>7155</v>
      </c>
      <c r="H6985" s="148">
        <v>1604639.52</v>
      </c>
    </row>
    <row r="6986" spans="2:8">
      <c r="B6986" s="211">
        <v>2018</v>
      </c>
      <c r="C6986" s="213">
        <v>6</v>
      </c>
      <c r="D6986" s="209" t="s">
        <v>90</v>
      </c>
      <c r="E6986" s="204" t="s">
        <v>390</v>
      </c>
      <c r="F6986" s="148">
        <v>1752</v>
      </c>
      <c r="G6986" s="148">
        <v>2045</v>
      </c>
      <c r="H6986" s="148">
        <v>371457.53</v>
      </c>
    </row>
    <row r="6987" spans="2:8">
      <c r="B6987" s="211">
        <v>2018</v>
      </c>
      <c r="C6987" s="213">
        <v>6</v>
      </c>
      <c r="D6987" s="209" t="s">
        <v>90</v>
      </c>
      <c r="E6987" s="204" t="s">
        <v>397</v>
      </c>
      <c r="F6987" s="148">
        <v>275</v>
      </c>
      <c r="G6987" s="148">
        <v>321</v>
      </c>
      <c r="H6987" s="148">
        <v>59423.01</v>
      </c>
    </row>
    <row r="6988" spans="2:8">
      <c r="B6988" s="211">
        <v>2018</v>
      </c>
      <c r="C6988" s="213">
        <v>6</v>
      </c>
      <c r="D6988" s="209" t="s">
        <v>90</v>
      </c>
      <c r="E6988" s="204" t="s">
        <v>477</v>
      </c>
      <c r="F6988" s="148">
        <v>1485</v>
      </c>
      <c r="G6988" s="148">
        <v>1733</v>
      </c>
      <c r="H6988" s="148">
        <v>331267.62</v>
      </c>
    </row>
    <row r="6989" spans="2:8">
      <c r="B6989" s="211">
        <v>2018</v>
      </c>
      <c r="C6989" s="213">
        <v>6</v>
      </c>
      <c r="D6989" s="209" t="s">
        <v>90</v>
      </c>
      <c r="E6989" s="204" t="s">
        <v>399</v>
      </c>
      <c r="F6989" s="148">
        <v>7174</v>
      </c>
      <c r="G6989" s="148">
        <v>8365</v>
      </c>
      <c r="H6989" s="148">
        <v>1832447.2</v>
      </c>
    </row>
    <row r="6990" spans="2:8">
      <c r="B6990" s="211">
        <v>2018</v>
      </c>
      <c r="C6990" s="213">
        <v>6</v>
      </c>
      <c r="D6990" s="209" t="s">
        <v>172</v>
      </c>
      <c r="E6990" s="204" t="s">
        <v>330</v>
      </c>
      <c r="F6990" s="148">
        <v>131</v>
      </c>
      <c r="G6990" s="148">
        <v>151</v>
      </c>
      <c r="H6990" s="148">
        <v>66439.070000000007</v>
      </c>
    </row>
    <row r="6991" spans="2:8">
      <c r="B6991" s="211">
        <v>2018</v>
      </c>
      <c r="C6991" s="213">
        <v>6</v>
      </c>
      <c r="D6991" s="209" t="s">
        <v>155</v>
      </c>
      <c r="E6991" s="204" t="s">
        <v>414</v>
      </c>
      <c r="F6991" s="148">
        <v>424</v>
      </c>
      <c r="G6991" s="148">
        <v>497</v>
      </c>
      <c r="H6991" s="148">
        <v>107794.79999999999</v>
      </c>
    </row>
    <row r="6992" spans="2:8">
      <c r="B6992" s="211">
        <v>2018</v>
      </c>
      <c r="C6992" s="213">
        <v>6</v>
      </c>
      <c r="D6992" s="209" t="s">
        <v>155</v>
      </c>
      <c r="E6992" s="204" t="s">
        <v>418</v>
      </c>
      <c r="F6992" s="148">
        <v>38</v>
      </c>
      <c r="G6992" s="148">
        <v>45</v>
      </c>
      <c r="H6992" s="148">
        <v>45180</v>
      </c>
    </row>
    <row r="6993" spans="2:8">
      <c r="B6993" s="211">
        <v>2018</v>
      </c>
      <c r="C6993" s="213">
        <v>6</v>
      </c>
      <c r="D6993" s="209" t="s">
        <v>87</v>
      </c>
      <c r="E6993" s="204" t="s">
        <v>236</v>
      </c>
      <c r="F6993" s="148">
        <v>1100</v>
      </c>
      <c r="G6993" s="148">
        <v>1284</v>
      </c>
      <c r="H6993" s="148">
        <v>237903.53</v>
      </c>
    </row>
    <row r="6994" spans="2:8">
      <c r="B6994" s="211">
        <v>2018</v>
      </c>
      <c r="C6994" s="213">
        <v>6</v>
      </c>
      <c r="D6994" s="209" t="s">
        <v>87</v>
      </c>
      <c r="E6994" s="204" t="s">
        <v>246</v>
      </c>
      <c r="F6994" s="148">
        <v>1376</v>
      </c>
      <c r="G6994" s="148">
        <v>1605</v>
      </c>
      <c r="H6994" s="148">
        <v>250000.02000000002</v>
      </c>
    </row>
    <row r="6995" spans="2:8">
      <c r="B6995" s="211">
        <v>2018</v>
      </c>
      <c r="C6995" s="213">
        <v>6</v>
      </c>
      <c r="D6995" s="209" t="s">
        <v>87</v>
      </c>
      <c r="E6995" s="204" t="s">
        <v>265</v>
      </c>
      <c r="F6995" s="148">
        <v>275</v>
      </c>
      <c r="G6995" s="148">
        <v>320</v>
      </c>
      <c r="H6995" s="148">
        <v>50000</v>
      </c>
    </row>
    <row r="6996" spans="2:8">
      <c r="B6996" s="211">
        <v>2018</v>
      </c>
      <c r="C6996" s="213">
        <v>6</v>
      </c>
      <c r="D6996" s="209" t="s">
        <v>87</v>
      </c>
      <c r="E6996" s="204" t="s">
        <v>267</v>
      </c>
      <c r="F6996" s="148">
        <v>550</v>
      </c>
      <c r="G6996" s="148">
        <v>642</v>
      </c>
      <c r="H6996" s="148">
        <v>100000</v>
      </c>
    </row>
    <row r="6997" spans="2:8">
      <c r="B6997" s="211">
        <v>2018</v>
      </c>
      <c r="C6997" s="213">
        <v>6</v>
      </c>
      <c r="D6997" s="209" t="s">
        <v>87</v>
      </c>
      <c r="E6997" s="204" t="s">
        <v>270</v>
      </c>
      <c r="F6997" s="148">
        <v>9</v>
      </c>
      <c r="G6997" s="148">
        <v>10</v>
      </c>
      <c r="H6997" s="148">
        <v>6805.55</v>
      </c>
    </row>
    <row r="6998" spans="2:8">
      <c r="B6998" s="211">
        <v>2018</v>
      </c>
      <c r="C6998" s="213">
        <v>6</v>
      </c>
      <c r="D6998" s="209" t="s">
        <v>87</v>
      </c>
      <c r="E6998" s="204" t="s">
        <v>273</v>
      </c>
      <c r="F6998" s="148">
        <v>825</v>
      </c>
      <c r="G6998" s="148">
        <v>962</v>
      </c>
      <c r="H6998" s="148">
        <v>177375</v>
      </c>
    </row>
    <row r="6999" spans="2:8">
      <c r="B6999" s="211">
        <v>2018</v>
      </c>
      <c r="C6999" s="213">
        <v>6</v>
      </c>
      <c r="D6999" s="209" t="s">
        <v>87</v>
      </c>
      <c r="E6999" s="204" t="s">
        <v>284</v>
      </c>
      <c r="F6999" s="148">
        <v>57</v>
      </c>
      <c r="G6999" s="148">
        <v>67</v>
      </c>
      <c r="H6999" s="148">
        <v>14000</v>
      </c>
    </row>
    <row r="7000" spans="2:8">
      <c r="B7000" s="211">
        <v>2018</v>
      </c>
      <c r="C7000" s="213">
        <v>6</v>
      </c>
      <c r="D7000" s="209" t="s">
        <v>87</v>
      </c>
      <c r="E7000" s="204" t="s">
        <v>285</v>
      </c>
      <c r="F7000" s="148">
        <v>3849</v>
      </c>
      <c r="G7000" s="148">
        <v>4490</v>
      </c>
      <c r="H7000" s="148">
        <v>857866.57999999984</v>
      </c>
    </row>
    <row r="7001" spans="2:8">
      <c r="B7001" s="211">
        <v>2018</v>
      </c>
      <c r="C7001" s="213">
        <v>6</v>
      </c>
      <c r="D7001" s="209" t="s">
        <v>87</v>
      </c>
      <c r="E7001" s="204" t="s">
        <v>302</v>
      </c>
      <c r="F7001" s="148">
        <v>825</v>
      </c>
      <c r="G7001" s="148">
        <v>963</v>
      </c>
      <c r="H7001" s="148">
        <v>191118.99</v>
      </c>
    </row>
    <row r="7002" spans="2:8">
      <c r="B7002" s="211">
        <v>2018</v>
      </c>
      <c r="C7002" s="213">
        <v>6</v>
      </c>
      <c r="D7002" s="209" t="s">
        <v>87</v>
      </c>
      <c r="E7002" s="204" t="s">
        <v>470</v>
      </c>
      <c r="F7002" s="148">
        <v>824</v>
      </c>
      <c r="G7002" s="148">
        <v>961</v>
      </c>
      <c r="H7002" s="148">
        <v>178830.4</v>
      </c>
    </row>
    <row r="7003" spans="2:8">
      <c r="B7003" s="211">
        <v>2018</v>
      </c>
      <c r="C7003" s="213">
        <v>6</v>
      </c>
      <c r="D7003" s="209" t="s">
        <v>87</v>
      </c>
      <c r="E7003" s="204" t="s">
        <v>306</v>
      </c>
      <c r="F7003" s="148">
        <v>276</v>
      </c>
      <c r="G7003" s="148">
        <v>322</v>
      </c>
      <c r="H7003" s="148">
        <v>90529.359999999986</v>
      </c>
    </row>
    <row r="7004" spans="2:8">
      <c r="B7004" s="211">
        <v>2018</v>
      </c>
      <c r="C7004" s="213">
        <v>6</v>
      </c>
      <c r="D7004" s="209" t="s">
        <v>87</v>
      </c>
      <c r="E7004" s="204" t="s">
        <v>472</v>
      </c>
      <c r="F7004" s="148">
        <v>1662</v>
      </c>
      <c r="G7004" s="148">
        <v>1939</v>
      </c>
      <c r="H7004" s="148">
        <v>368906.6</v>
      </c>
    </row>
    <row r="7005" spans="2:8">
      <c r="B7005" s="211">
        <v>2018</v>
      </c>
      <c r="C7005" s="213">
        <v>6</v>
      </c>
      <c r="D7005" s="209" t="s">
        <v>87</v>
      </c>
      <c r="E7005" s="204" t="s">
        <v>497</v>
      </c>
      <c r="F7005" s="148">
        <v>249</v>
      </c>
      <c r="G7005" s="148">
        <v>291</v>
      </c>
      <c r="H7005" s="148">
        <v>50000</v>
      </c>
    </row>
    <row r="7006" spans="2:8">
      <c r="B7006" s="211">
        <v>2018</v>
      </c>
      <c r="C7006" s="213">
        <v>6</v>
      </c>
      <c r="D7006" s="209" t="s">
        <v>87</v>
      </c>
      <c r="E7006" s="204" t="s">
        <v>324</v>
      </c>
      <c r="F7006" s="148">
        <v>6040</v>
      </c>
      <c r="G7006" s="148">
        <v>7048</v>
      </c>
      <c r="H7006" s="148">
        <v>1200255.9500000002</v>
      </c>
    </row>
    <row r="7007" spans="2:8">
      <c r="B7007" s="211">
        <v>2018</v>
      </c>
      <c r="C7007" s="213">
        <v>6</v>
      </c>
      <c r="D7007" s="209" t="s">
        <v>87</v>
      </c>
      <c r="E7007" s="204" t="s">
        <v>330</v>
      </c>
      <c r="F7007" s="148">
        <v>7952</v>
      </c>
      <c r="G7007" s="148">
        <v>9281</v>
      </c>
      <c r="H7007" s="148">
        <v>1708343.2</v>
      </c>
    </row>
    <row r="7008" spans="2:8">
      <c r="B7008" s="211">
        <v>2018</v>
      </c>
      <c r="C7008" s="213">
        <v>6</v>
      </c>
      <c r="D7008" s="209" t="s">
        <v>87</v>
      </c>
      <c r="E7008" s="204" t="s">
        <v>355</v>
      </c>
      <c r="F7008" s="148">
        <v>275</v>
      </c>
      <c r="G7008" s="148">
        <v>321</v>
      </c>
      <c r="H7008" s="148">
        <v>50000</v>
      </c>
    </row>
    <row r="7009" spans="2:8">
      <c r="B7009" s="211">
        <v>2018</v>
      </c>
      <c r="C7009" s="213">
        <v>6</v>
      </c>
      <c r="D7009" s="209" t="s">
        <v>87</v>
      </c>
      <c r="E7009" s="204" t="s">
        <v>474</v>
      </c>
      <c r="F7009" s="148">
        <v>824</v>
      </c>
      <c r="G7009" s="148">
        <v>961</v>
      </c>
      <c r="H7009" s="148">
        <v>208797.67</v>
      </c>
    </row>
    <row r="7010" spans="2:8">
      <c r="B7010" s="211">
        <v>2018</v>
      </c>
      <c r="C7010" s="213">
        <v>6</v>
      </c>
      <c r="D7010" s="209" t="s">
        <v>87</v>
      </c>
      <c r="E7010" s="204" t="s">
        <v>562</v>
      </c>
      <c r="F7010" s="148">
        <v>275</v>
      </c>
      <c r="G7010" s="148">
        <v>321</v>
      </c>
      <c r="H7010" s="148">
        <v>55968</v>
      </c>
    </row>
    <row r="7011" spans="2:8">
      <c r="B7011" s="211">
        <v>2018</v>
      </c>
      <c r="C7011" s="213">
        <v>6</v>
      </c>
      <c r="D7011" s="209" t="s">
        <v>87</v>
      </c>
      <c r="E7011" s="204" t="s">
        <v>375</v>
      </c>
      <c r="F7011" s="148">
        <v>8516</v>
      </c>
      <c r="G7011" s="148">
        <v>9935</v>
      </c>
      <c r="H7011" s="148">
        <v>2139999.9899999998</v>
      </c>
    </row>
    <row r="7012" spans="2:8">
      <c r="B7012" s="211">
        <v>2018</v>
      </c>
      <c r="C7012" s="213">
        <v>6</v>
      </c>
      <c r="D7012" s="209" t="s">
        <v>87</v>
      </c>
      <c r="E7012" s="204" t="s">
        <v>394</v>
      </c>
      <c r="F7012" s="148">
        <v>274</v>
      </c>
      <c r="G7012" s="148">
        <v>320</v>
      </c>
      <c r="H7012" s="148">
        <v>80529</v>
      </c>
    </row>
    <row r="7013" spans="2:8">
      <c r="B7013" s="211">
        <v>2018</v>
      </c>
      <c r="C7013" s="213">
        <v>6</v>
      </c>
      <c r="D7013" s="209" t="s">
        <v>87</v>
      </c>
      <c r="E7013" s="204" t="s">
        <v>397</v>
      </c>
      <c r="F7013" s="148">
        <v>3022</v>
      </c>
      <c r="G7013" s="148">
        <v>3526</v>
      </c>
      <c r="H7013" s="148">
        <v>661071.02</v>
      </c>
    </row>
    <row r="7014" spans="2:8">
      <c r="B7014" s="211">
        <v>2018</v>
      </c>
      <c r="C7014" s="213">
        <v>6</v>
      </c>
      <c r="D7014" s="209" t="s">
        <v>87</v>
      </c>
      <c r="E7014" s="204" t="s">
        <v>477</v>
      </c>
      <c r="F7014" s="148">
        <v>15643</v>
      </c>
      <c r="G7014" s="148">
        <v>18248</v>
      </c>
      <c r="H7014" s="148">
        <v>3420309.1400000011</v>
      </c>
    </row>
    <row r="7015" spans="2:8">
      <c r="B7015" s="211">
        <v>2018</v>
      </c>
      <c r="C7015" s="213">
        <v>6</v>
      </c>
      <c r="D7015" s="209" t="s">
        <v>87</v>
      </c>
      <c r="E7015" s="204" t="s">
        <v>402</v>
      </c>
      <c r="F7015" s="148">
        <v>551</v>
      </c>
      <c r="G7015" s="148">
        <v>642</v>
      </c>
      <c r="H7015" s="148">
        <v>145207.08000000002</v>
      </c>
    </row>
    <row r="7016" spans="2:8">
      <c r="B7016" s="211">
        <v>2018</v>
      </c>
      <c r="C7016" s="213">
        <v>6</v>
      </c>
      <c r="D7016" s="209" t="s">
        <v>113</v>
      </c>
      <c r="E7016" s="204" t="s">
        <v>543</v>
      </c>
      <c r="F7016" s="148">
        <v>8</v>
      </c>
      <c r="G7016" s="148">
        <v>9</v>
      </c>
      <c r="H7016" s="148">
        <v>2710.4</v>
      </c>
    </row>
    <row r="7017" spans="2:8">
      <c r="B7017" s="211">
        <v>2018</v>
      </c>
      <c r="C7017" s="213">
        <v>6</v>
      </c>
      <c r="D7017" s="209" t="s">
        <v>113</v>
      </c>
      <c r="E7017" s="204" t="s">
        <v>321</v>
      </c>
      <c r="F7017" s="148">
        <v>93</v>
      </c>
      <c r="G7017" s="148">
        <v>108</v>
      </c>
      <c r="H7017" s="148">
        <v>32915</v>
      </c>
    </row>
    <row r="7018" spans="2:8">
      <c r="B7018" s="211">
        <v>2018</v>
      </c>
      <c r="C7018" s="213">
        <v>6</v>
      </c>
      <c r="D7018" s="209" t="s">
        <v>113</v>
      </c>
      <c r="E7018" s="204" t="s">
        <v>326</v>
      </c>
      <c r="F7018" s="148">
        <v>14</v>
      </c>
      <c r="G7018" s="148">
        <v>15</v>
      </c>
      <c r="H7018" s="148">
        <v>7595</v>
      </c>
    </row>
    <row r="7019" spans="2:8">
      <c r="B7019" s="211">
        <v>2018</v>
      </c>
      <c r="C7019" s="213">
        <v>6</v>
      </c>
      <c r="D7019" s="209" t="s">
        <v>113</v>
      </c>
      <c r="E7019" s="204" t="s">
        <v>330</v>
      </c>
      <c r="F7019" s="148">
        <v>846</v>
      </c>
      <c r="G7019" s="148">
        <v>987</v>
      </c>
      <c r="H7019" s="148">
        <v>488437.21</v>
      </c>
    </row>
    <row r="7020" spans="2:8">
      <c r="B7020" s="211">
        <v>2018</v>
      </c>
      <c r="C7020" s="213">
        <v>6</v>
      </c>
      <c r="D7020" s="209" t="s">
        <v>113</v>
      </c>
      <c r="E7020" s="204" t="s">
        <v>337</v>
      </c>
      <c r="F7020" s="148">
        <v>14</v>
      </c>
      <c r="G7020" s="148">
        <v>16</v>
      </c>
      <c r="H7020" s="148">
        <v>3402</v>
      </c>
    </row>
    <row r="7021" spans="2:8">
      <c r="B7021" s="211">
        <v>2018</v>
      </c>
      <c r="C7021" s="213">
        <v>6</v>
      </c>
      <c r="D7021" s="209" t="s">
        <v>113</v>
      </c>
      <c r="E7021" s="204" t="s">
        <v>414</v>
      </c>
      <c r="F7021" s="148">
        <v>794</v>
      </c>
      <c r="G7021" s="148">
        <v>927</v>
      </c>
      <c r="H7021" s="148">
        <v>288057.55</v>
      </c>
    </row>
    <row r="7022" spans="2:8">
      <c r="B7022" s="211">
        <v>2018</v>
      </c>
      <c r="C7022" s="213">
        <v>6</v>
      </c>
      <c r="D7022" s="209" t="s">
        <v>113</v>
      </c>
      <c r="E7022" s="204" t="s">
        <v>417</v>
      </c>
      <c r="F7022" s="148">
        <v>1251</v>
      </c>
      <c r="G7022" s="148">
        <v>1461</v>
      </c>
      <c r="H7022" s="148">
        <v>327495.24</v>
      </c>
    </row>
    <row r="7023" spans="2:8">
      <c r="B7023" s="211">
        <v>2018</v>
      </c>
      <c r="C7023" s="213">
        <v>6</v>
      </c>
      <c r="D7023" s="209" t="s">
        <v>113</v>
      </c>
      <c r="E7023" s="204" t="s">
        <v>418</v>
      </c>
      <c r="F7023" s="148">
        <v>311</v>
      </c>
      <c r="G7023" s="148">
        <v>363</v>
      </c>
      <c r="H7023" s="148">
        <v>200932.49</v>
      </c>
    </row>
    <row r="7024" spans="2:8">
      <c r="B7024" s="211">
        <v>2018</v>
      </c>
      <c r="C7024" s="213">
        <v>6</v>
      </c>
      <c r="D7024" s="209" t="s">
        <v>113</v>
      </c>
      <c r="E7024" s="204" t="s">
        <v>394</v>
      </c>
      <c r="F7024" s="148">
        <v>12</v>
      </c>
      <c r="G7024" s="148">
        <v>14</v>
      </c>
      <c r="H7024" s="148">
        <v>4829.3200000000006</v>
      </c>
    </row>
    <row r="7025" spans="2:8">
      <c r="B7025" s="211">
        <v>2018</v>
      </c>
      <c r="C7025" s="213">
        <v>6</v>
      </c>
      <c r="D7025" s="209" t="s">
        <v>114</v>
      </c>
      <c r="E7025" s="204" t="s">
        <v>324</v>
      </c>
      <c r="F7025" s="148">
        <v>276</v>
      </c>
      <c r="G7025" s="148">
        <v>322</v>
      </c>
      <c r="H7025" s="148">
        <v>50000</v>
      </c>
    </row>
    <row r="7026" spans="2:8">
      <c r="B7026" s="211">
        <v>2018</v>
      </c>
      <c r="C7026" s="213">
        <v>6</v>
      </c>
      <c r="D7026" s="209" t="s">
        <v>114</v>
      </c>
      <c r="E7026" s="204" t="s">
        <v>330</v>
      </c>
      <c r="F7026" s="148">
        <v>2694</v>
      </c>
      <c r="G7026" s="148">
        <v>3143</v>
      </c>
      <c r="H7026" s="148">
        <v>574877.59000000008</v>
      </c>
    </row>
    <row r="7027" spans="2:8">
      <c r="B7027" s="211">
        <v>2018</v>
      </c>
      <c r="C7027" s="213">
        <v>6</v>
      </c>
      <c r="D7027" s="209" t="s">
        <v>114</v>
      </c>
      <c r="E7027" s="204" t="s">
        <v>414</v>
      </c>
      <c r="F7027" s="148">
        <v>97</v>
      </c>
      <c r="G7027" s="148">
        <v>113</v>
      </c>
      <c r="H7027" s="148">
        <v>47979.12</v>
      </c>
    </row>
    <row r="7028" spans="2:8">
      <c r="B7028" s="211">
        <v>2018</v>
      </c>
      <c r="C7028" s="213">
        <v>6</v>
      </c>
      <c r="D7028" s="209" t="s">
        <v>114</v>
      </c>
      <c r="E7028" s="204" t="s">
        <v>415</v>
      </c>
      <c r="F7028" s="148">
        <v>501</v>
      </c>
      <c r="G7028" s="148">
        <v>585</v>
      </c>
      <c r="H7028" s="148">
        <v>232653.6</v>
      </c>
    </row>
    <row r="7029" spans="2:8">
      <c r="B7029" s="211">
        <v>2018</v>
      </c>
      <c r="C7029" s="213">
        <v>6</v>
      </c>
      <c r="D7029" s="209" t="s">
        <v>114</v>
      </c>
      <c r="E7029" s="204" t="s">
        <v>474</v>
      </c>
      <c r="F7029" s="148">
        <v>275</v>
      </c>
      <c r="G7029" s="148">
        <v>321</v>
      </c>
      <c r="H7029" s="148">
        <v>50000</v>
      </c>
    </row>
    <row r="7030" spans="2:8">
      <c r="B7030" s="211">
        <v>2018</v>
      </c>
      <c r="C7030" s="213">
        <v>6</v>
      </c>
      <c r="D7030" s="209" t="s">
        <v>114</v>
      </c>
      <c r="E7030" s="204" t="s">
        <v>390</v>
      </c>
      <c r="F7030" s="148">
        <v>375</v>
      </c>
      <c r="G7030" s="148">
        <v>438</v>
      </c>
      <c r="H7030" s="148">
        <v>79999.990000000005</v>
      </c>
    </row>
    <row r="7031" spans="2:8">
      <c r="B7031" s="211">
        <v>2018</v>
      </c>
      <c r="C7031" s="213">
        <v>6</v>
      </c>
      <c r="D7031" s="209" t="s">
        <v>114</v>
      </c>
      <c r="E7031" s="204" t="s">
        <v>477</v>
      </c>
      <c r="F7031" s="148">
        <v>549</v>
      </c>
      <c r="G7031" s="148">
        <v>641</v>
      </c>
      <c r="H7031" s="148">
        <v>100000.00000000001</v>
      </c>
    </row>
    <row r="7032" spans="2:8">
      <c r="B7032" s="211">
        <v>2018</v>
      </c>
      <c r="C7032" s="213">
        <v>6</v>
      </c>
      <c r="D7032" s="209" t="s">
        <v>114</v>
      </c>
      <c r="E7032" s="204" t="s">
        <v>405</v>
      </c>
      <c r="F7032" s="148">
        <v>320</v>
      </c>
      <c r="G7032" s="148">
        <v>375</v>
      </c>
      <c r="H7032" s="148">
        <v>93408</v>
      </c>
    </row>
    <row r="7033" spans="2:8">
      <c r="B7033" s="211">
        <v>2018</v>
      </c>
      <c r="C7033" s="213">
        <v>6</v>
      </c>
      <c r="D7033" s="209" t="s">
        <v>173</v>
      </c>
      <c r="E7033" s="204" t="s">
        <v>375</v>
      </c>
      <c r="F7033" s="148">
        <v>549</v>
      </c>
      <c r="G7033" s="148">
        <v>641</v>
      </c>
      <c r="H7033" s="148">
        <v>132889.37</v>
      </c>
    </row>
    <row r="7034" spans="2:8">
      <c r="B7034" s="211">
        <v>2018</v>
      </c>
      <c r="C7034" s="213">
        <v>6</v>
      </c>
      <c r="D7034" s="209" t="s">
        <v>115</v>
      </c>
      <c r="E7034" s="204" t="s">
        <v>426</v>
      </c>
      <c r="F7034" s="148">
        <v>1</v>
      </c>
      <c r="G7034" s="148">
        <v>1</v>
      </c>
      <c r="H7034" s="148">
        <v>1479.38</v>
      </c>
    </row>
    <row r="7035" spans="2:8">
      <c r="B7035" s="211">
        <v>2018</v>
      </c>
      <c r="C7035" s="213">
        <v>6</v>
      </c>
      <c r="D7035" s="209" t="s">
        <v>115</v>
      </c>
      <c r="E7035" s="204" t="s">
        <v>418</v>
      </c>
      <c r="F7035" s="148">
        <v>35</v>
      </c>
      <c r="G7035" s="148">
        <v>42</v>
      </c>
      <c r="H7035" s="148">
        <v>25161.07</v>
      </c>
    </row>
    <row r="7036" spans="2:8">
      <c r="B7036" s="211">
        <v>2018</v>
      </c>
      <c r="C7036" s="213">
        <v>6</v>
      </c>
      <c r="D7036" s="209" t="s">
        <v>115</v>
      </c>
      <c r="E7036" s="204" t="s">
        <v>401</v>
      </c>
      <c r="F7036" s="148">
        <v>10</v>
      </c>
      <c r="G7036" s="148">
        <v>12</v>
      </c>
      <c r="H7036" s="148">
        <v>10753.009999999998</v>
      </c>
    </row>
    <row r="7037" spans="2:8">
      <c r="B7037" s="211">
        <v>2018</v>
      </c>
      <c r="C7037" s="213">
        <v>6</v>
      </c>
      <c r="D7037" s="209" t="s">
        <v>115</v>
      </c>
      <c r="E7037" s="204" t="s">
        <v>463</v>
      </c>
      <c r="F7037" s="148">
        <v>15</v>
      </c>
      <c r="G7037" s="148">
        <v>18</v>
      </c>
      <c r="H7037" s="148">
        <v>15499.01</v>
      </c>
    </row>
    <row r="7038" spans="2:8">
      <c r="B7038" s="211">
        <v>2018</v>
      </c>
      <c r="C7038" s="213">
        <v>6</v>
      </c>
      <c r="D7038" s="209" t="s">
        <v>106</v>
      </c>
      <c r="E7038" s="204" t="s">
        <v>236</v>
      </c>
      <c r="F7038" s="148">
        <v>594</v>
      </c>
      <c r="G7038" s="148">
        <v>693</v>
      </c>
      <c r="H7038" s="148">
        <v>131859.32</v>
      </c>
    </row>
    <row r="7039" spans="2:8">
      <c r="B7039" s="211">
        <v>2018</v>
      </c>
      <c r="C7039" s="213">
        <v>6</v>
      </c>
      <c r="D7039" s="209" t="s">
        <v>106</v>
      </c>
      <c r="E7039" s="204" t="s">
        <v>243</v>
      </c>
      <c r="F7039" s="148">
        <v>275</v>
      </c>
      <c r="G7039" s="148">
        <v>321</v>
      </c>
      <c r="H7039" s="148">
        <v>81235.31</v>
      </c>
    </row>
    <row r="7040" spans="2:8">
      <c r="B7040" s="211">
        <v>2018</v>
      </c>
      <c r="C7040" s="213">
        <v>6</v>
      </c>
      <c r="D7040" s="209" t="s">
        <v>106</v>
      </c>
      <c r="E7040" s="204" t="s">
        <v>246</v>
      </c>
      <c r="F7040" s="148">
        <v>2675</v>
      </c>
      <c r="G7040" s="148">
        <v>3121</v>
      </c>
      <c r="H7040" s="148">
        <v>549782.85000000009</v>
      </c>
    </row>
    <row r="7041" spans="2:8">
      <c r="B7041" s="211">
        <v>2018</v>
      </c>
      <c r="C7041" s="213">
        <v>6</v>
      </c>
      <c r="D7041" s="209" t="s">
        <v>106</v>
      </c>
      <c r="E7041" s="204" t="s">
        <v>248</v>
      </c>
      <c r="F7041" s="148">
        <v>1650</v>
      </c>
      <c r="G7041" s="148">
        <v>1925</v>
      </c>
      <c r="H7041" s="148">
        <v>305000</v>
      </c>
    </row>
    <row r="7042" spans="2:8">
      <c r="B7042" s="211">
        <v>2018</v>
      </c>
      <c r="C7042" s="213">
        <v>6</v>
      </c>
      <c r="D7042" s="209" t="s">
        <v>106</v>
      </c>
      <c r="E7042" s="204" t="s">
        <v>251</v>
      </c>
      <c r="F7042" s="148">
        <v>197</v>
      </c>
      <c r="G7042" s="148">
        <v>230</v>
      </c>
      <c r="H7042" s="148">
        <v>93996.59</v>
      </c>
    </row>
    <row r="7043" spans="2:8">
      <c r="B7043" s="211">
        <v>2018</v>
      </c>
      <c r="C7043" s="213">
        <v>6</v>
      </c>
      <c r="D7043" s="209" t="s">
        <v>106</v>
      </c>
      <c r="E7043" s="204" t="s">
        <v>273</v>
      </c>
      <c r="F7043" s="148">
        <v>275</v>
      </c>
      <c r="G7043" s="148">
        <v>321</v>
      </c>
      <c r="H7043" s="148">
        <v>59125</v>
      </c>
    </row>
    <row r="7044" spans="2:8">
      <c r="B7044" s="211">
        <v>2018</v>
      </c>
      <c r="C7044" s="213">
        <v>6</v>
      </c>
      <c r="D7044" s="209" t="s">
        <v>106</v>
      </c>
      <c r="E7044" s="204" t="s">
        <v>285</v>
      </c>
      <c r="F7044" s="148">
        <v>1372</v>
      </c>
      <c r="G7044" s="148">
        <v>1598</v>
      </c>
      <c r="H7044" s="148">
        <v>298318.62</v>
      </c>
    </row>
    <row r="7045" spans="2:8">
      <c r="B7045" s="211">
        <v>2018</v>
      </c>
      <c r="C7045" s="213">
        <v>6</v>
      </c>
      <c r="D7045" s="209" t="s">
        <v>106</v>
      </c>
      <c r="E7045" s="204" t="s">
        <v>291</v>
      </c>
      <c r="F7045" s="148">
        <v>253</v>
      </c>
      <c r="G7045" s="148">
        <v>294</v>
      </c>
      <c r="H7045" s="148">
        <v>350000</v>
      </c>
    </row>
    <row r="7046" spans="2:8">
      <c r="B7046" s="211">
        <v>2018</v>
      </c>
      <c r="C7046" s="213">
        <v>6</v>
      </c>
      <c r="D7046" s="209" t="s">
        <v>106</v>
      </c>
      <c r="E7046" s="204" t="s">
        <v>292</v>
      </c>
      <c r="F7046" s="148">
        <v>549</v>
      </c>
      <c r="G7046" s="148">
        <v>640</v>
      </c>
      <c r="H7046" s="148">
        <v>100000</v>
      </c>
    </row>
    <row r="7047" spans="2:8">
      <c r="B7047" s="211">
        <v>2018</v>
      </c>
      <c r="C7047" s="213">
        <v>6</v>
      </c>
      <c r="D7047" s="209" t="s">
        <v>106</v>
      </c>
      <c r="E7047" s="204" t="s">
        <v>302</v>
      </c>
      <c r="F7047" s="148">
        <v>3626</v>
      </c>
      <c r="G7047" s="148">
        <v>4232</v>
      </c>
      <c r="H7047" s="148">
        <v>839268.08000000007</v>
      </c>
    </row>
    <row r="7048" spans="2:8">
      <c r="B7048" s="211">
        <v>2018</v>
      </c>
      <c r="C7048" s="213">
        <v>6</v>
      </c>
      <c r="D7048" s="209" t="s">
        <v>106</v>
      </c>
      <c r="E7048" s="204" t="s">
        <v>470</v>
      </c>
      <c r="F7048" s="148">
        <v>283</v>
      </c>
      <c r="G7048" s="148">
        <v>330</v>
      </c>
      <c r="H7048" s="148">
        <v>66295.94</v>
      </c>
    </row>
    <row r="7049" spans="2:8">
      <c r="B7049" s="211">
        <v>2018</v>
      </c>
      <c r="C7049" s="213">
        <v>6</v>
      </c>
      <c r="D7049" s="209" t="s">
        <v>106</v>
      </c>
      <c r="E7049" s="204" t="s">
        <v>472</v>
      </c>
      <c r="F7049" s="148">
        <v>2749</v>
      </c>
      <c r="G7049" s="148">
        <v>3207</v>
      </c>
      <c r="H7049" s="148">
        <v>598000</v>
      </c>
    </row>
    <row r="7050" spans="2:8">
      <c r="B7050" s="211">
        <v>2018</v>
      </c>
      <c r="C7050" s="213">
        <v>6</v>
      </c>
      <c r="D7050" s="209" t="s">
        <v>106</v>
      </c>
      <c r="E7050" s="204" t="s">
        <v>313</v>
      </c>
      <c r="F7050" s="148">
        <v>274</v>
      </c>
      <c r="G7050" s="148">
        <v>320</v>
      </c>
      <c r="H7050" s="148">
        <v>59125</v>
      </c>
    </row>
    <row r="7051" spans="2:8">
      <c r="B7051" s="211">
        <v>2018</v>
      </c>
      <c r="C7051" s="213">
        <v>6</v>
      </c>
      <c r="D7051" s="209" t="s">
        <v>106</v>
      </c>
      <c r="E7051" s="204" t="s">
        <v>321</v>
      </c>
      <c r="F7051" s="148">
        <v>111</v>
      </c>
      <c r="G7051" s="148">
        <v>130</v>
      </c>
      <c r="H7051" s="148">
        <v>40640</v>
      </c>
    </row>
    <row r="7052" spans="2:8">
      <c r="B7052" s="211">
        <v>2018</v>
      </c>
      <c r="C7052" s="213">
        <v>6</v>
      </c>
      <c r="D7052" s="209" t="s">
        <v>106</v>
      </c>
      <c r="E7052" s="204" t="s">
        <v>484</v>
      </c>
      <c r="F7052" s="148">
        <v>275</v>
      </c>
      <c r="G7052" s="148">
        <v>321</v>
      </c>
      <c r="H7052" s="148">
        <v>69969.039999999994</v>
      </c>
    </row>
    <row r="7053" spans="2:8">
      <c r="B7053" s="211">
        <v>2018</v>
      </c>
      <c r="C7053" s="213">
        <v>6</v>
      </c>
      <c r="D7053" s="209" t="s">
        <v>106</v>
      </c>
      <c r="E7053" s="204" t="s">
        <v>327</v>
      </c>
      <c r="F7053" s="148">
        <v>275</v>
      </c>
      <c r="G7053" s="148">
        <v>320</v>
      </c>
      <c r="H7053" s="148">
        <v>72420</v>
      </c>
    </row>
    <row r="7054" spans="2:8">
      <c r="B7054" s="211">
        <v>2018</v>
      </c>
      <c r="C7054" s="213">
        <v>6</v>
      </c>
      <c r="D7054" s="209" t="s">
        <v>106</v>
      </c>
      <c r="E7054" s="204" t="s">
        <v>330</v>
      </c>
      <c r="F7054" s="148">
        <v>11612</v>
      </c>
      <c r="G7054" s="148">
        <v>13542</v>
      </c>
      <c r="H7054" s="148">
        <v>2443750.4899999993</v>
      </c>
    </row>
    <row r="7055" spans="2:8">
      <c r="B7055" s="211">
        <v>2018</v>
      </c>
      <c r="C7055" s="213">
        <v>6</v>
      </c>
      <c r="D7055" s="209" t="s">
        <v>106</v>
      </c>
      <c r="E7055" s="204" t="s">
        <v>414</v>
      </c>
      <c r="F7055" s="148">
        <v>1402</v>
      </c>
      <c r="G7055" s="148">
        <v>1638</v>
      </c>
      <c r="H7055" s="148">
        <v>394758</v>
      </c>
    </row>
    <row r="7056" spans="2:8">
      <c r="B7056" s="211">
        <v>2018</v>
      </c>
      <c r="C7056" s="213">
        <v>6</v>
      </c>
      <c r="D7056" s="209" t="s">
        <v>106</v>
      </c>
      <c r="E7056" s="204" t="s">
        <v>474</v>
      </c>
      <c r="F7056" s="148">
        <v>1098</v>
      </c>
      <c r="G7056" s="148">
        <v>1282</v>
      </c>
      <c r="H7056" s="148">
        <v>200000</v>
      </c>
    </row>
    <row r="7057" spans="2:8">
      <c r="B7057" s="211">
        <v>2018</v>
      </c>
      <c r="C7057" s="213">
        <v>6</v>
      </c>
      <c r="D7057" s="209" t="s">
        <v>106</v>
      </c>
      <c r="E7057" s="204" t="s">
        <v>390</v>
      </c>
      <c r="F7057" s="148">
        <v>4767</v>
      </c>
      <c r="G7057" s="148">
        <v>5563</v>
      </c>
      <c r="H7057" s="148">
        <v>1036276.4100000001</v>
      </c>
    </row>
    <row r="7058" spans="2:8">
      <c r="B7058" s="211">
        <v>2018</v>
      </c>
      <c r="C7058" s="213">
        <v>6</v>
      </c>
      <c r="D7058" s="209" t="s">
        <v>106</v>
      </c>
      <c r="E7058" s="204" t="s">
        <v>477</v>
      </c>
      <c r="F7058" s="148">
        <v>549</v>
      </c>
      <c r="G7058" s="148">
        <v>641</v>
      </c>
      <c r="H7058" s="148">
        <v>100000</v>
      </c>
    </row>
    <row r="7059" spans="2:8">
      <c r="B7059" s="211">
        <v>2018</v>
      </c>
      <c r="C7059" s="213">
        <v>6</v>
      </c>
      <c r="D7059" s="209" t="s">
        <v>106</v>
      </c>
      <c r="E7059" s="204" t="s">
        <v>459</v>
      </c>
      <c r="F7059" s="148">
        <v>122</v>
      </c>
      <c r="G7059" s="148">
        <v>143</v>
      </c>
      <c r="H7059" s="148">
        <v>36782.199999999997</v>
      </c>
    </row>
    <row r="7060" spans="2:8">
      <c r="B7060" s="211">
        <v>2018</v>
      </c>
      <c r="C7060" s="213">
        <v>6</v>
      </c>
      <c r="D7060" s="209" t="s">
        <v>106</v>
      </c>
      <c r="E7060" s="204" t="s">
        <v>463</v>
      </c>
      <c r="F7060" s="148">
        <v>4</v>
      </c>
      <c r="G7060" s="148">
        <v>5</v>
      </c>
      <c r="H7060" s="148">
        <v>2556</v>
      </c>
    </row>
    <row r="7061" spans="2:8">
      <c r="B7061" s="211">
        <v>2018</v>
      </c>
      <c r="C7061" s="213">
        <v>6</v>
      </c>
      <c r="D7061" s="209" t="s">
        <v>116</v>
      </c>
      <c r="E7061" s="204" t="s">
        <v>330</v>
      </c>
      <c r="F7061" s="148">
        <v>38</v>
      </c>
      <c r="G7061" s="148">
        <v>44</v>
      </c>
      <c r="H7061" s="148">
        <v>26200</v>
      </c>
    </row>
    <row r="7062" spans="2:8">
      <c r="B7062" s="211">
        <v>2018</v>
      </c>
      <c r="C7062" s="213">
        <v>6</v>
      </c>
      <c r="D7062" s="209" t="s">
        <v>116</v>
      </c>
      <c r="E7062" s="204" t="s">
        <v>414</v>
      </c>
      <c r="F7062" s="148">
        <v>37</v>
      </c>
      <c r="G7062" s="148">
        <v>42</v>
      </c>
      <c r="H7062" s="148">
        <v>11907.539999999999</v>
      </c>
    </row>
    <row r="7063" spans="2:8">
      <c r="B7063" s="211">
        <v>2018</v>
      </c>
      <c r="C7063" s="213">
        <v>6</v>
      </c>
      <c r="D7063" s="209" t="s">
        <v>116</v>
      </c>
      <c r="E7063" s="204" t="s">
        <v>418</v>
      </c>
      <c r="F7063" s="148">
        <v>51</v>
      </c>
      <c r="G7063" s="148">
        <v>59</v>
      </c>
      <c r="H7063" s="148">
        <v>37121.049999999996</v>
      </c>
    </row>
    <row r="7064" spans="2:8">
      <c r="B7064" s="211">
        <v>2018</v>
      </c>
      <c r="C7064" s="213">
        <v>6</v>
      </c>
      <c r="D7064" s="209" t="s">
        <v>97</v>
      </c>
      <c r="E7064" s="204" t="s">
        <v>330</v>
      </c>
      <c r="F7064" s="148">
        <v>222</v>
      </c>
      <c r="G7064" s="148">
        <v>260</v>
      </c>
      <c r="H7064" s="148">
        <v>100938.25</v>
      </c>
    </row>
    <row r="7065" spans="2:8">
      <c r="B7065" s="211">
        <v>2018</v>
      </c>
      <c r="C7065" s="213">
        <v>6</v>
      </c>
      <c r="D7065" s="209" t="s">
        <v>97</v>
      </c>
      <c r="E7065" s="204" t="s">
        <v>375</v>
      </c>
      <c r="F7065" s="148">
        <v>600</v>
      </c>
      <c r="G7065" s="148">
        <v>699</v>
      </c>
      <c r="H7065" s="148">
        <v>119999.99999999999</v>
      </c>
    </row>
    <row r="7066" spans="2:8">
      <c r="B7066" s="211">
        <v>2018</v>
      </c>
      <c r="C7066" s="213">
        <v>6</v>
      </c>
      <c r="D7066" s="209" t="s">
        <v>117</v>
      </c>
      <c r="E7066" s="204" t="s">
        <v>302</v>
      </c>
      <c r="F7066" s="148">
        <v>275</v>
      </c>
      <c r="G7066" s="148">
        <v>321</v>
      </c>
      <c r="H7066" s="148">
        <v>63657.83</v>
      </c>
    </row>
    <row r="7067" spans="2:8">
      <c r="B7067" s="211">
        <v>2018</v>
      </c>
      <c r="C7067" s="213">
        <v>6</v>
      </c>
      <c r="D7067" s="209" t="s">
        <v>118</v>
      </c>
      <c r="E7067" s="204" t="s">
        <v>330</v>
      </c>
      <c r="F7067" s="148">
        <v>1026</v>
      </c>
      <c r="G7067" s="148">
        <v>1201</v>
      </c>
      <c r="H7067" s="148">
        <v>646576.20000000019</v>
      </c>
    </row>
    <row r="7068" spans="2:8">
      <c r="B7068" s="211">
        <v>2018</v>
      </c>
      <c r="C7068" s="213">
        <v>6</v>
      </c>
      <c r="D7068" s="209" t="s">
        <v>118</v>
      </c>
      <c r="E7068" s="204" t="s">
        <v>414</v>
      </c>
      <c r="F7068" s="148">
        <v>3</v>
      </c>
      <c r="G7068" s="148">
        <v>3</v>
      </c>
      <c r="H7068" s="148">
        <v>15423</v>
      </c>
    </row>
    <row r="7069" spans="2:8">
      <c r="B7069" s="211">
        <v>2018</v>
      </c>
      <c r="C7069" s="213">
        <v>6</v>
      </c>
      <c r="D7069" s="209" t="s">
        <v>118</v>
      </c>
      <c r="E7069" s="204" t="s">
        <v>415</v>
      </c>
      <c r="F7069" s="148">
        <v>245</v>
      </c>
      <c r="G7069" s="148">
        <v>286</v>
      </c>
      <c r="H7069" s="148">
        <v>49560</v>
      </c>
    </row>
    <row r="7070" spans="2:8">
      <c r="B7070" s="211">
        <v>2018</v>
      </c>
      <c r="C7070" s="213">
        <v>6</v>
      </c>
      <c r="D7070" s="209" t="s">
        <v>118</v>
      </c>
      <c r="E7070" s="204" t="s">
        <v>417</v>
      </c>
      <c r="F7070" s="148">
        <v>102</v>
      </c>
      <c r="G7070" s="148">
        <v>119</v>
      </c>
      <c r="H7070" s="148">
        <v>39744</v>
      </c>
    </row>
    <row r="7071" spans="2:8">
      <c r="B7071" s="211">
        <v>2018</v>
      </c>
      <c r="C7071" s="213">
        <v>6</v>
      </c>
      <c r="D7071" s="209" t="s">
        <v>119</v>
      </c>
      <c r="E7071" s="204" t="s">
        <v>236</v>
      </c>
      <c r="F7071" s="148">
        <v>3619</v>
      </c>
      <c r="G7071" s="148">
        <v>4222</v>
      </c>
      <c r="H7071" s="148">
        <v>784615.32</v>
      </c>
    </row>
    <row r="7072" spans="2:8">
      <c r="B7072" s="211">
        <v>2018</v>
      </c>
      <c r="C7072" s="213">
        <v>6</v>
      </c>
      <c r="D7072" s="209" t="s">
        <v>119</v>
      </c>
      <c r="E7072" s="204" t="s">
        <v>239</v>
      </c>
      <c r="F7072" s="148">
        <v>276</v>
      </c>
      <c r="G7072" s="148">
        <v>322</v>
      </c>
      <c r="H7072" s="148">
        <v>65941</v>
      </c>
    </row>
    <row r="7073" spans="2:8">
      <c r="B7073" s="211">
        <v>2018</v>
      </c>
      <c r="C7073" s="213">
        <v>6</v>
      </c>
      <c r="D7073" s="209" t="s">
        <v>119</v>
      </c>
      <c r="E7073" s="204" t="s">
        <v>246</v>
      </c>
      <c r="F7073" s="148">
        <v>1100</v>
      </c>
      <c r="G7073" s="148">
        <v>1281</v>
      </c>
      <c r="H7073" s="148">
        <v>200000</v>
      </c>
    </row>
    <row r="7074" spans="2:8">
      <c r="B7074" s="211">
        <v>2018</v>
      </c>
      <c r="C7074" s="213">
        <v>6</v>
      </c>
      <c r="D7074" s="209" t="s">
        <v>119</v>
      </c>
      <c r="E7074" s="204" t="s">
        <v>248</v>
      </c>
      <c r="F7074" s="148">
        <v>1100</v>
      </c>
      <c r="G7074" s="148">
        <v>1283</v>
      </c>
      <c r="H7074" s="148">
        <v>200000</v>
      </c>
    </row>
    <row r="7075" spans="2:8">
      <c r="B7075" s="211">
        <v>2018</v>
      </c>
      <c r="C7075" s="213">
        <v>6</v>
      </c>
      <c r="D7075" s="209" t="s">
        <v>119</v>
      </c>
      <c r="E7075" s="204" t="s">
        <v>265</v>
      </c>
      <c r="F7075" s="148">
        <v>1320</v>
      </c>
      <c r="G7075" s="148">
        <v>1542</v>
      </c>
      <c r="H7075" s="148">
        <v>199999.99999999994</v>
      </c>
    </row>
    <row r="7076" spans="2:8">
      <c r="B7076" s="211">
        <v>2018</v>
      </c>
      <c r="C7076" s="213">
        <v>6</v>
      </c>
      <c r="D7076" s="209" t="s">
        <v>119</v>
      </c>
      <c r="E7076" s="204" t="s">
        <v>267</v>
      </c>
      <c r="F7076" s="148">
        <v>1650</v>
      </c>
      <c r="G7076" s="148">
        <v>1924</v>
      </c>
      <c r="H7076" s="148">
        <v>340000</v>
      </c>
    </row>
    <row r="7077" spans="2:8">
      <c r="B7077" s="211">
        <v>2018</v>
      </c>
      <c r="C7077" s="213">
        <v>6</v>
      </c>
      <c r="D7077" s="209" t="s">
        <v>119</v>
      </c>
      <c r="E7077" s="204" t="s">
        <v>268</v>
      </c>
      <c r="F7077" s="148">
        <v>4</v>
      </c>
      <c r="G7077" s="148">
        <v>5</v>
      </c>
      <c r="H7077" s="148">
        <v>2194.8200000000002</v>
      </c>
    </row>
    <row r="7078" spans="2:8">
      <c r="B7078" s="211">
        <v>2018</v>
      </c>
      <c r="C7078" s="213">
        <v>6</v>
      </c>
      <c r="D7078" s="209" t="s">
        <v>119</v>
      </c>
      <c r="E7078" s="204" t="s">
        <v>273</v>
      </c>
      <c r="F7078" s="148">
        <v>275</v>
      </c>
      <c r="G7078" s="148">
        <v>321</v>
      </c>
      <c r="H7078" s="148">
        <v>59125</v>
      </c>
    </row>
    <row r="7079" spans="2:8">
      <c r="B7079" s="211">
        <v>2018</v>
      </c>
      <c r="C7079" s="213">
        <v>6</v>
      </c>
      <c r="D7079" s="209" t="s">
        <v>119</v>
      </c>
      <c r="E7079" s="204" t="s">
        <v>274</v>
      </c>
      <c r="F7079" s="148">
        <v>708</v>
      </c>
      <c r="G7079" s="148">
        <v>827</v>
      </c>
      <c r="H7079" s="148">
        <v>262171.79000000004</v>
      </c>
    </row>
    <row r="7080" spans="2:8">
      <c r="B7080" s="211">
        <v>2018</v>
      </c>
      <c r="C7080" s="213">
        <v>6</v>
      </c>
      <c r="D7080" s="209" t="s">
        <v>119</v>
      </c>
      <c r="E7080" s="204" t="s">
        <v>275</v>
      </c>
      <c r="F7080" s="148">
        <v>185</v>
      </c>
      <c r="G7080" s="148">
        <v>218</v>
      </c>
      <c r="H7080" s="148">
        <v>115112.2</v>
      </c>
    </row>
    <row r="7081" spans="2:8">
      <c r="B7081" s="211">
        <v>2018</v>
      </c>
      <c r="C7081" s="213">
        <v>6</v>
      </c>
      <c r="D7081" s="209" t="s">
        <v>119</v>
      </c>
      <c r="E7081" s="204" t="s">
        <v>279</v>
      </c>
      <c r="F7081" s="148">
        <v>6</v>
      </c>
      <c r="G7081" s="148">
        <v>7</v>
      </c>
      <c r="H7081" s="148">
        <v>2436</v>
      </c>
    </row>
    <row r="7082" spans="2:8">
      <c r="B7082" s="211">
        <v>2018</v>
      </c>
      <c r="C7082" s="213">
        <v>6</v>
      </c>
      <c r="D7082" s="209" t="s">
        <v>119</v>
      </c>
      <c r="E7082" s="204" t="s">
        <v>479</v>
      </c>
      <c r="F7082" s="148">
        <v>250</v>
      </c>
      <c r="G7082" s="148">
        <v>291</v>
      </c>
      <c r="H7082" s="148">
        <v>50000</v>
      </c>
    </row>
    <row r="7083" spans="2:8">
      <c r="B7083" s="211">
        <v>2018</v>
      </c>
      <c r="C7083" s="213">
        <v>6</v>
      </c>
      <c r="D7083" s="209" t="s">
        <v>119</v>
      </c>
      <c r="E7083" s="204" t="s">
        <v>282</v>
      </c>
      <c r="F7083" s="148">
        <v>3396</v>
      </c>
      <c r="G7083" s="148">
        <v>3960</v>
      </c>
      <c r="H7083" s="148">
        <v>869954.4600000002</v>
      </c>
    </row>
    <row r="7084" spans="2:8">
      <c r="B7084" s="211">
        <v>2018</v>
      </c>
      <c r="C7084" s="213">
        <v>6</v>
      </c>
      <c r="D7084" s="209" t="s">
        <v>119</v>
      </c>
      <c r="E7084" s="204" t="s">
        <v>284</v>
      </c>
      <c r="F7084" s="148">
        <v>746</v>
      </c>
      <c r="G7084" s="148">
        <v>871</v>
      </c>
      <c r="H7084" s="148">
        <v>155288.55000000002</v>
      </c>
    </row>
    <row r="7085" spans="2:8">
      <c r="B7085" s="211">
        <v>2018</v>
      </c>
      <c r="C7085" s="213">
        <v>6</v>
      </c>
      <c r="D7085" s="209" t="s">
        <v>119</v>
      </c>
      <c r="E7085" s="204" t="s">
        <v>285</v>
      </c>
      <c r="F7085" s="148">
        <v>25231</v>
      </c>
      <c r="G7085" s="148">
        <v>29426</v>
      </c>
      <c r="H7085" s="148">
        <v>6073428.4399999967</v>
      </c>
    </row>
    <row r="7086" spans="2:8">
      <c r="B7086" s="211">
        <v>2018</v>
      </c>
      <c r="C7086" s="213">
        <v>6</v>
      </c>
      <c r="D7086" s="209" t="s">
        <v>119</v>
      </c>
      <c r="E7086" s="204" t="s">
        <v>290</v>
      </c>
      <c r="F7086" s="148">
        <v>270</v>
      </c>
      <c r="G7086" s="148">
        <v>315</v>
      </c>
      <c r="H7086" s="148">
        <v>82833.09</v>
      </c>
    </row>
    <row r="7087" spans="2:8">
      <c r="B7087" s="211">
        <v>2018</v>
      </c>
      <c r="C7087" s="213">
        <v>6</v>
      </c>
      <c r="D7087" s="209" t="s">
        <v>119</v>
      </c>
      <c r="E7087" s="204" t="s">
        <v>292</v>
      </c>
      <c r="F7087" s="148">
        <v>15164</v>
      </c>
      <c r="G7087" s="148">
        <v>17691</v>
      </c>
      <c r="H7087" s="148">
        <v>3038488.28</v>
      </c>
    </row>
    <row r="7088" spans="2:8">
      <c r="B7088" s="211">
        <v>2018</v>
      </c>
      <c r="C7088" s="213">
        <v>6</v>
      </c>
      <c r="D7088" s="209" t="s">
        <v>119</v>
      </c>
      <c r="E7088" s="204" t="s">
        <v>429</v>
      </c>
      <c r="F7088" s="148">
        <v>6</v>
      </c>
      <c r="G7088" s="148">
        <v>7</v>
      </c>
      <c r="H7088" s="148">
        <v>4890.3999999999996</v>
      </c>
    </row>
    <row r="7089" spans="2:8">
      <c r="B7089" s="211">
        <v>2018</v>
      </c>
      <c r="C7089" s="213">
        <v>6</v>
      </c>
      <c r="D7089" s="209" t="s">
        <v>119</v>
      </c>
      <c r="E7089" s="204" t="s">
        <v>302</v>
      </c>
      <c r="F7089" s="148">
        <v>39892</v>
      </c>
      <c r="G7089" s="148">
        <v>46543</v>
      </c>
      <c r="H7089" s="148">
        <v>9259753.2299999967</v>
      </c>
    </row>
    <row r="7090" spans="2:8">
      <c r="B7090" s="211">
        <v>2018</v>
      </c>
      <c r="C7090" s="213">
        <v>6</v>
      </c>
      <c r="D7090" s="209" t="s">
        <v>119</v>
      </c>
      <c r="E7090" s="204" t="s">
        <v>548</v>
      </c>
      <c r="F7090" s="148">
        <v>275</v>
      </c>
      <c r="G7090" s="148">
        <v>320</v>
      </c>
      <c r="H7090" s="148">
        <v>50000</v>
      </c>
    </row>
    <row r="7091" spans="2:8">
      <c r="B7091" s="211">
        <v>2018</v>
      </c>
      <c r="C7091" s="213">
        <v>6</v>
      </c>
      <c r="D7091" s="209" t="s">
        <v>119</v>
      </c>
      <c r="E7091" s="204" t="s">
        <v>470</v>
      </c>
      <c r="F7091" s="148">
        <v>15402</v>
      </c>
      <c r="G7091" s="148">
        <v>17963</v>
      </c>
      <c r="H7091" s="148">
        <v>3386513.6099999994</v>
      </c>
    </row>
    <row r="7092" spans="2:8">
      <c r="B7092" s="211">
        <v>2018</v>
      </c>
      <c r="C7092" s="213">
        <v>6</v>
      </c>
      <c r="D7092" s="209" t="s">
        <v>119</v>
      </c>
      <c r="E7092" s="204" t="s">
        <v>471</v>
      </c>
      <c r="F7092" s="148">
        <v>3546</v>
      </c>
      <c r="G7092" s="148">
        <v>4136</v>
      </c>
      <c r="H7092" s="148">
        <v>768381.15</v>
      </c>
    </row>
    <row r="7093" spans="2:8">
      <c r="B7093" s="211">
        <v>2018</v>
      </c>
      <c r="C7093" s="213">
        <v>6</v>
      </c>
      <c r="D7093" s="209" t="s">
        <v>119</v>
      </c>
      <c r="E7093" s="204" t="s">
        <v>306</v>
      </c>
      <c r="F7093" s="148">
        <v>250</v>
      </c>
      <c r="G7093" s="148">
        <v>291</v>
      </c>
      <c r="H7093" s="148">
        <v>54000</v>
      </c>
    </row>
    <row r="7094" spans="2:8">
      <c r="B7094" s="211">
        <v>2018</v>
      </c>
      <c r="C7094" s="213">
        <v>6</v>
      </c>
      <c r="D7094" s="209" t="s">
        <v>119</v>
      </c>
      <c r="E7094" s="204" t="s">
        <v>308</v>
      </c>
      <c r="F7094" s="148">
        <v>535</v>
      </c>
      <c r="G7094" s="148">
        <v>625</v>
      </c>
      <c r="H7094" s="148">
        <v>135932.10999999999</v>
      </c>
    </row>
    <row r="7095" spans="2:8">
      <c r="B7095" s="211">
        <v>2018</v>
      </c>
      <c r="C7095" s="213">
        <v>6</v>
      </c>
      <c r="D7095" s="209" t="s">
        <v>119</v>
      </c>
      <c r="E7095" s="204" t="s">
        <v>472</v>
      </c>
      <c r="F7095" s="148">
        <v>17843</v>
      </c>
      <c r="G7095" s="148">
        <v>20816</v>
      </c>
      <c r="H7095" s="148">
        <v>3946355.7200000007</v>
      </c>
    </row>
    <row r="7096" spans="2:8">
      <c r="B7096" s="211">
        <v>2018</v>
      </c>
      <c r="C7096" s="213">
        <v>6</v>
      </c>
      <c r="D7096" s="209" t="s">
        <v>119</v>
      </c>
      <c r="E7096" s="204" t="s">
        <v>313</v>
      </c>
      <c r="F7096" s="148">
        <v>1072</v>
      </c>
      <c r="G7096" s="148">
        <v>1250</v>
      </c>
      <c r="H7096" s="148">
        <v>231124.99</v>
      </c>
    </row>
    <row r="7097" spans="2:8">
      <c r="B7097" s="211">
        <v>2018</v>
      </c>
      <c r="C7097" s="213">
        <v>6</v>
      </c>
      <c r="D7097" s="209" t="s">
        <v>119</v>
      </c>
      <c r="E7097" s="204" t="s">
        <v>316</v>
      </c>
      <c r="F7097" s="148">
        <v>6070</v>
      </c>
      <c r="G7097" s="148">
        <v>7082</v>
      </c>
      <c r="H7097" s="148">
        <v>1300645.8500000001</v>
      </c>
    </row>
    <row r="7098" spans="2:8">
      <c r="B7098" s="211">
        <v>2018</v>
      </c>
      <c r="C7098" s="213">
        <v>6</v>
      </c>
      <c r="D7098" s="209" t="s">
        <v>119</v>
      </c>
      <c r="E7098" s="204" t="s">
        <v>320</v>
      </c>
      <c r="F7098" s="148">
        <v>17</v>
      </c>
      <c r="G7098" s="148">
        <v>20</v>
      </c>
      <c r="H7098" s="148">
        <v>10431.18</v>
      </c>
    </row>
    <row r="7099" spans="2:8">
      <c r="B7099" s="211">
        <v>2018</v>
      </c>
      <c r="C7099" s="213">
        <v>6</v>
      </c>
      <c r="D7099" s="209" t="s">
        <v>119</v>
      </c>
      <c r="E7099" s="204" t="s">
        <v>321</v>
      </c>
      <c r="F7099" s="148">
        <v>1428</v>
      </c>
      <c r="G7099" s="148">
        <v>1666</v>
      </c>
      <c r="H7099" s="148">
        <v>324875.75</v>
      </c>
    </row>
    <row r="7100" spans="2:8">
      <c r="B7100" s="211">
        <v>2018</v>
      </c>
      <c r="C7100" s="213">
        <v>6</v>
      </c>
      <c r="D7100" s="209" t="s">
        <v>119</v>
      </c>
      <c r="E7100" s="204" t="s">
        <v>324</v>
      </c>
      <c r="F7100" s="148">
        <v>28371</v>
      </c>
      <c r="G7100" s="148">
        <v>33096</v>
      </c>
      <c r="H7100" s="148">
        <v>6146289.2100000018</v>
      </c>
    </row>
    <row r="7101" spans="2:8">
      <c r="B7101" s="211">
        <v>2018</v>
      </c>
      <c r="C7101" s="213">
        <v>6</v>
      </c>
      <c r="D7101" s="209" t="s">
        <v>119</v>
      </c>
      <c r="E7101" s="204" t="s">
        <v>326</v>
      </c>
      <c r="F7101" s="148">
        <v>514</v>
      </c>
      <c r="G7101" s="148">
        <v>600</v>
      </c>
      <c r="H7101" s="148">
        <v>110725</v>
      </c>
    </row>
    <row r="7102" spans="2:8">
      <c r="B7102" s="211">
        <v>2018</v>
      </c>
      <c r="C7102" s="213">
        <v>6</v>
      </c>
      <c r="D7102" s="209" t="s">
        <v>119</v>
      </c>
      <c r="E7102" s="204" t="s">
        <v>330</v>
      </c>
      <c r="F7102" s="148">
        <v>28732</v>
      </c>
      <c r="G7102" s="148">
        <v>33521</v>
      </c>
      <c r="H7102" s="148">
        <v>6578230.3500000006</v>
      </c>
    </row>
    <row r="7103" spans="2:8">
      <c r="B7103" s="211">
        <v>2018</v>
      </c>
      <c r="C7103" s="213">
        <v>6</v>
      </c>
      <c r="D7103" s="209" t="s">
        <v>119</v>
      </c>
      <c r="E7103" s="204" t="s">
        <v>332</v>
      </c>
      <c r="F7103" s="148">
        <v>275</v>
      </c>
      <c r="G7103" s="148">
        <v>321</v>
      </c>
      <c r="H7103" s="148">
        <v>70560.009999999995</v>
      </c>
    </row>
    <row r="7104" spans="2:8">
      <c r="B7104" s="211">
        <v>2018</v>
      </c>
      <c r="C7104" s="213">
        <v>6</v>
      </c>
      <c r="D7104" s="209" t="s">
        <v>119</v>
      </c>
      <c r="E7104" s="204" t="s">
        <v>334</v>
      </c>
      <c r="F7104" s="148">
        <v>4</v>
      </c>
      <c r="G7104" s="148">
        <v>5</v>
      </c>
      <c r="H7104" s="148">
        <v>3840</v>
      </c>
    </row>
    <row r="7105" spans="2:8">
      <c r="B7105" s="211">
        <v>2018</v>
      </c>
      <c r="C7105" s="213">
        <v>6</v>
      </c>
      <c r="D7105" s="209" t="s">
        <v>119</v>
      </c>
      <c r="E7105" s="204" t="s">
        <v>338</v>
      </c>
      <c r="F7105" s="148">
        <v>550</v>
      </c>
      <c r="G7105" s="148">
        <v>642</v>
      </c>
      <c r="H7105" s="148">
        <v>114784.79000000001</v>
      </c>
    </row>
    <row r="7106" spans="2:8">
      <c r="B7106" s="211">
        <v>2018</v>
      </c>
      <c r="C7106" s="213">
        <v>6</v>
      </c>
      <c r="D7106" s="209" t="s">
        <v>119</v>
      </c>
      <c r="E7106" s="204" t="s">
        <v>347</v>
      </c>
      <c r="F7106" s="148">
        <v>80</v>
      </c>
      <c r="G7106" s="148">
        <v>93</v>
      </c>
      <c r="H7106" s="148">
        <v>15000</v>
      </c>
    </row>
    <row r="7107" spans="2:8">
      <c r="B7107" s="211">
        <v>2018</v>
      </c>
      <c r="C7107" s="213">
        <v>6</v>
      </c>
      <c r="D7107" s="209" t="s">
        <v>119</v>
      </c>
      <c r="E7107" s="204" t="s">
        <v>414</v>
      </c>
      <c r="F7107" s="148">
        <v>14915</v>
      </c>
      <c r="G7107" s="148">
        <v>17404</v>
      </c>
      <c r="H7107" s="148">
        <v>5162749.0599999996</v>
      </c>
    </row>
    <row r="7108" spans="2:8">
      <c r="B7108" s="211">
        <v>2018</v>
      </c>
      <c r="C7108" s="213">
        <v>6</v>
      </c>
      <c r="D7108" s="209" t="s">
        <v>119</v>
      </c>
      <c r="E7108" s="204" t="s">
        <v>415</v>
      </c>
      <c r="F7108" s="148">
        <v>3200</v>
      </c>
      <c r="G7108" s="148">
        <v>3735</v>
      </c>
      <c r="H7108" s="148">
        <v>1229037.28</v>
      </c>
    </row>
    <row r="7109" spans="2:8">
      <c r="B7109" s="211">
        <v>2018</v>
      </c>
      <c r="C7109" s="213">
        <v>6</v>
      </c>
      <c r="D7109" s="209" t="s">
        <v>119</v>
      </c>
      <c r="E7109" s="204" t="s">
        <v>349</v>
      </c>
      <c r="F7109" s="148">
        <v>3327</v>
      </c>
      <c r="G7109" s="148">
        <v>3884</v>
      </c>
      <c r="H7109" s="148">
        <v>700867.76</v>
      </c>
    </row>
    <row r="7110" spans="2:8">
      <c r="B7110" s="211">
        <v>2018</v>
      </c>
      <c r="C7110" s="213">
        <v>6</v>
      </c>
      <c r="D7110" s="209" t="s">
        <v>119</v>
      </c>
      <c r="E7110" s="204" t="s">
        <v>354</v>
      </c>
      <c r="F7110" s="148">
        <v>136</v>
      </c>
      <c r="G7110" s="148">
        <v>158</v>
      </c>
      <c r="H7110" s="148">
        <v>61017.03</v>
      </c>
    </row>
    <row r="7111" spans="2:8">
      <c r="B7111" s="211">
        <v>2018</v>
      </c>
      <c r="C7111" s="213">
        <v>6</v>
      </c>
      <c r="D7111" s="209" t="s">
        <v>119</v>
      </c>
      <c r="E7111" s="204" t="s">
        <v>355</v>
      </c>
      <c r="F7111" s="148">
        <v>1701</v>
      </c>
      <c r="G7111" s="148">
        <v>1985</v>
      </c>
      <c r="H7111" s="148">
        <v>300000</v>
      </c>
    </row>
    <row r="7112" spans="2:8">
      <c r="B7112" s="211">
        <v>2018</v>
      </c>
      <c r="C7112" s="213">
        <v>6</v>
      </c>
      <c r="D7112" s="209" t="s">
        <v>119</v>
      </c>
      <c r="E7112" s="204" t="s">
        <v>474</v>
      </c>
      <c r="F7112" s="148">
        <v>4472</v>
      </c>
      <c r="G7112" s="148">
        <v>5217</v>
      </c>
      <c r="H7112" s="148">
        <v>800000</v>
      </c>
    </row>
    <row r="7113" spans="2:8">
      <c r="B7113" s="211">
        <v>2018</v>
      </c>
      <c r="C7113" s="213">
        <v>6</v>
      </c>
      <c r="D7113" s="209" t="s">
        <v>119</v>
      </c>
      <c r="E7113" s="204" t="s">
        <v>417</v>
      </c>
      <c r="F7113" s="148">
        <v>1257</v>
      </c>
      <c r="G7113" s="148">
        <v>1465</v>
      </c>
      <c r="H7113" s="148">
        <v>324208.91000000003</v>
      </c>
    </row>
    <row r="7114" spans="2:8">
      <c r="B7114" s="211">
        <v>2018</v>
      </c>
      <c r="C7114" s="213">
        <v>6</v>
      </c>
      <c r="D7114" s="209" t="s">
        <v>119</v>
      </c>
      <c r="E7114" s="204" t="s">
        <v>375</v>
      </c>
      <c r="F7114" s="148">
        <v>26434</v>
      </c>
      <c r="G7114" s="148">
        <v>30836</v>
      </c>
      <c r="H7114" s="148">
        <v>5888307.7399999984</v>
      </c>
    </row>
    <row r="7115" spans="2:8">
      <c r="B7115" s="211">
        <v>2018</v>
      </c>
      <c r="C7115" s="213">
        <v>6</v>
      </c>
      <c r="D7115" s="209" t="s">
        <v>119</v>
      </c>
      <c r="E7115" s="204" t="s">
        <v>385</v>
      </c>
      <c r="F7115" s="148">
        <v>3</v>
      </c>
      <c r="G7115" s="148">
        <v>4</v>
      </c>
      <c r="H7115" s="148">
        <v>1155</v>
      </c>
    </row>
    <row r="7116" spans="2:8">
      <c r="B7116" s="211">
        <v>2018</v>
      </c>
      <c r="C7116" s="213">
        <v>6</v>
      </c>
      <c r="D7116" s="209" t="s">
        <v>119</v>
      </c>
      <c r="E7116" s="204" t="s">
        <v>390</v>
      </c>
      <c r="F7116" s="148">
        <v>37029</v>
      </c>
      <c r="G7116" s="148">
        <v>43203</v>
      </c>
      <c r="H7116" s="148">
        <v>7277575.5500000035</v>
      </c>
    </row>
    <row r="7117" spans="2:8">
      <c r="B7117" s="211">
        <v>2018</v>
      </c>
      <c r="C7117" s="213">
        <v>6</v>
      </c>
      <c r="D7117" s="209" t="s">
        <v>119</v>
      </c>
      <c r="E7117" s="204" t="s">
        <v>394</v>
      </c>
      <c r="F7117" s="148">
        <v>603</v>
      </c>
      <c r="G7117" s="148">
        <v>703</v>
      </c>
      <c r="H7117" s="148">
        <v>152240.84999999998</v>
      </c>
    </row>
    <row r="7118" spans="2:8">
      <c r="B7118" s="211">
        <v>2018</v>
      </c>
      <c r="C7118" s="213">
        <v>6</v>
      </c>
      <c r="D7118" s="209" t="s">
        <v>119</v>
      </c>
      <c r="E7118" s="204" t="s">
        <v>397</v>
      </c>
      <c r="F7118" s="148">
        <v>2474</v>
      </c>
      <c r="G7118" s="148">
        <v>2888</v>
      </c>
      <c r="H7118" s="148">
        <v>541615.6</v>
      </c>
    </row>
    <row r="7119" spans="2:8">
      <c r="B7119" s="211">
        <v>2018</v>
      </c>
      <c r="C7119" s="213">
        <v>6</v>
      </c>
      <c r="D7119" s="209" t="s">
        <v>119</v>
      </c>
      <c r="E7119" s="204" t="s">
        <v>477</v>
      </c>
      <c r="F7119" s="148">
        <v>30746</v>
      </c>
      <c r="G7119" s="148">
        <v>35873</v>
      </c>
      <c r="H7119" s="148">
        <v>6725760.8800000008</v>
      </c>
    </row>
    <row r="7120" spans="2:8">
      <c r="B7120" s="211">
        <v>2018</v>
      </c>
      <c r="C7120" s="213">
        <v>6</v>
      </c>
      <c r="D7120" s="209" t="s">
        <v>119</v>
      </c>
      <c r="E7120" s="204" t="s">
        <v>399</v>
      </c>
      <c r="F7120" s="148">
        <v>1098</v>
      </c>
      <c r="G7120" s="148">
        <v>1283</v>
      </c>
      <c r="H7120" s="148">
        <v>281687.09999999998</v>
      </c>
    </row>
    <row r="7121" spans="2:8">
      <c r="B7121" s="211">
        <v>2018</v>
      </c>
      <c r="C7121" s="213">
        <v>6</v>
      </c>
      <c r="D7121" s="209" t="s">
        <v>119</v>
      </c>
      <c r="E7121" s="204" t="s">
        <v>420</v>
      </c>
      <c r="F7121" s="148">
        <v>9</v>
      </c>
      <c r="G7121" s="148">
        <v>10</v>
      </c>
      <c r="H7121" s="148">
        <v>2215.39</v>
      </c>
    </row>
    <row r="7122" spans="2:8">
      <c r="B7122" s="211">
        <v>2018</v>
      </c>
      <c r="C7122" s="213">
        <v>6</v>
      </c>
      <c r="D7122" s="209" t="s">
        <v>119</v>
      </c>
      <c r="E7122" s="204" t="s">
        <v>400</v>
      </c>
      <c r="F7122" s="148">
        <v>3</v>
      </c>
      <c r="G7122" s="148">
        <v>4</v>
      </c>
      <c r="H7122" s="148">
        <v>2271.3000000000002</v>
      </c>
    </row>
    <row r="7123" spans="2:8">
      <c r="B7123" s="211">
        <v>2018</v>
      </c>
      <c r="C7123" s="213">
        <v>6</v>
      </c>
      <c r="D7123" s="209" t="s">
        <v>119</v>
      </c>
      <c r="E7123" s="204" t="s">
        <v>402</v>
      </c>
      <c r="F7123" s="148">
        <v>3578</v>
      </c>
      <c r="G7123" s="148">
        <v>4174</v>
      </c>
      <c r="H7123" s="148">
        <v>1079000.21</v>
      </c>
    </row>
    <row r="7124" spans="2:8">
      <c r="B7124" s="211">
        <v>2018</v>
      </c>
      <c r="C7124" s="213">
        <v>6</v>
      </c>
      <c r="D7124" s="209" t="s">
        <v>119</v>
      </c>
      <c r="E7124" s="204" t="s">
        <v>409</v>
      </c>
      <c r="F7124" s="148">
        <v>32</v>
      </c>
      <c r="G7124" s="148">
        <v>38</v>
      </c>
      <c r="H7124" s="148">
        <v>34768.730000000003</v>
      </c>
    </row>
    <row r="7125" spans="2:8">
      <c r="B7125" s="211">
        <v>2018</v>
      </c>
      <c r="C7125" s="213">
        <v>6</v>
      </c>
      <c r="D7125" s="209" t="s">
        <v>119</v>
      </c>
      <c r="E7125" s="204" t="s">
        <v>413</v>
      </c>
      <c r="F7125" s="148">
        <v>14990</v>
      </c>
      <c r="G7125" s="148">
        <v>17482</v>
      </c>
      <c r="H7125" s="148">
        <v>2772999.9999999995</v>
      </c>
    </row>
    <row r="7126" spans="2:8">
      <c r="B7126" s="211">
        <v>2018</v>
      </c>
      <c r="C7126" s="213">
        <v>6</v>
      </c>
      <c r="D7126" s="209" t="s">
        <v>157</v>
      </c>
      <c r="E7126" s="204" t="s">
        <v>474</v>
      </c>
      <c r="F7126" s="148">
        <v>275</v>
      </c>
      <c r="G7126" s="148">
        <v>321</v>
      </c>
      <c r="H7126" s="148">
        <v>69599.22</v>
      </c>
    </row>
    <row r="7127" spans="2:8">
      <c r="B7127" s="211">
        <v>2018</v>
      </c>
      <c r="C7127" s="213">
        <v>6</v>
      </c>
      <c r="D7127" s="209" t="s">
        <v>120</v>
      </c>
      <c r="E7127" s="204" t="s">
        <v>414</v>
      </c>
      <c r="F7127" s="148">
        <v>40</v>
      </c>
      <c r="G7127" s="148">
        <v>46</v>
      </c>
      <c r="H7127" s="148">
        <v>13765.03</v>
      </c>
    </row>
    <row r="7128" spans="2:8">
      <c r="B7128" s="211">
        <v>2018</v>
      </c>
      <c r="C7128" s="213">
        <v>6</v>
      </c>
      <c r="D7128" s="209" t="s">
        <v>120</v>
      </c>
      <c r="E7128" s="204" t="s">
        <v>418</v>
      </c>
      <c r="F7128" s="148">
        <v>204</v>
      </c>
      <c r="G7128" s="148">
        <v>236</v>
      </c>
      <c r="H7128" s="148">
        <v>181706.25000000003</v>
      </c>
    </row>
    <row r="7129" spans="2:8">
      <c r="B7129" s="211">
        <v>2018</v>
      </c>
      <c r="C7129" s="213">
        <v>6</v>
      </c>
      <c r="D7129" s="209" t="s">
        <v>121</v>
      </c>
      <c r="E7129" s="204" t="s">
        <v>472</v>
      </c>
      <c r="F7129" s="148">
        <v>285</v>
      </c>
      <c r="G7129" s="148">
        <v>333</v>
      </c>
      <c r="H7129" s="148">
        <v>60858.97</v>
      </c>
    </row>
    <row r="7130" spans="2:8">
      <c r="B7130" s="211">
        <v>2018</v>
      </c>
      <c r="C7130" s="213">
        <v>6</v>
      </c>
      <c r="D7130" s="209" t="s">
        <v>95</v>
      </c>
      <c r="E7130" s="204" t="s">
        <v>279</v>
      </c>
      <c r="F7130" s="148">
        <v>10</v>
      </c>
      <c r="G7130" s="148">
        <v>12</v>
      </c>
      <c r="H7130" s="148">
        <v>3889</v>
      </c>
    </row>
    <row r="7131" spans="2:8">
      <c r="B7131" s="211">
        <v>2018</v>
      </c>
      <c r="C7131" s="213">
        <v>6</v>
      </c>
      <c r="D7131" s="209" t="s">
        <v>95</v>
      </c>
      <c r="E7131" s="204" t="s">
        <v>285</v>
      </c>
      <c r="F7131" s="148">
        <v>150</v>
      </c>
      <c r="G7131" s="148">
        <v>175</v>
      </c>
      <c r="H7131" s="148">
        <v>36525.730000000003</v>
      </c>
    </row>
    <row r="7132" spans="2:8">
      <c r="B7132" s="211">
        <v>2018</v>
      </c>
      <c r="C7132" s="213">
        <v>6</v>
      </c>
      <c r="D7132" s="209" t="s">
        <v>95</v>
      </c>
      <c r="E7132" s="204" t="s">
        <v>302</v>
      </c>
      <c r="F7132" s="148">
        <v>837</v>
      </c>
      <c r="G7132" s="148">
        <v>977</v>
      </c>
      <c r="H7132" s="148">
        <v>193767.81</v>
      </c>
    </row>
    <row r="7133" spans="2:8">
      <c r="B7133" s="211">
        <v>2018</v>
      </c>
      <c r="C7133" s="213">
        <v>6</v>
      </c>
      <c r="D7133" s="209" t="s">
        <v>95</v>
      </c>
      <c r="E7133" s="204" t="s">
        <v>471</v>
      </c>
      <c r="F7133" s="148">
        <v>4399</v>
      </c>
      <c r="G7133" s="148">
        <v>5132</v>
      </c>
      <c r="H7133" s="148">
        <v>959790.59000000008</v>
      </c>
    </row>
    <row r="7134" spans="2:8">
      <c r="B7134" s="211">
        <v>2018</v>
      </c>
      <c r="C7134" s="213">
        <v>6</v>
      </c>
      <c r="D7134" s="209" t="s">
        <v>95</v>
      </c>
      <c r="E7134" s="204" t="s">
        <v>316</v>
      </c>
      <c r="F7134" s="148">
        <v>275</v>
      </c>
      <c r="G7134" s="148">
        <v>321</v>
      </c>
      <c r="H7134" s="148">
        <v>59389.279999999999</v>
      </c>
    </row>
    <row r="7135" spans="2:8">
      <c r="B7135" s="211">
        <v>2018</v>
      </c>
      <c r="C7135" s="213">
        <v>6</v>
      </c>
      <c r="D7135" s="209" t="s">
        <v>95</v>
      </c>
      <c r="E7135" s="204" t="s">
        <v>321</v>
      </c>
      <c r="F7135" s="148">
        <v>548</v>
      </c>
      <c r="G7135" s="148">
        <v>640</v>
      </c>
      <c r="H7135" s="148">
        <v>116568.29999999999</v>
      </c>
    </row>
    <row r="7136" spans="2:8">
      <c r="B7136" s="211">
        <v>2018</v>
      </c>
      <c r="C7136" s="213">
        <v>6</v>
      </c>
      <c r="D7136" s="209" t="s">
        <v>95</v>
      </c>
      <c r="E7136" s="204" t="s">
        <v>330</v>
      </c>
      <c r="F7136" s="148">
        <v>535</v>
      </c>
      <c r="G7136" s="148">
        <v>624</v>
      </c>
      <c r="H7136" s="148">
        <v>177492</v>
      </c>
    </row>
    <row r="7137" spans="2:8">
      <c r="B7137" s="211">
        <v>2018</v>
      </c>
      <c r="C7137" s="213">
        <v>6</v>
      </c>
      <c r="D7137" s="209" t="s">
        <v>95</v>
      </c>
      <c r="E7137" s="204" t="s">
        <v>545</v>
      </c>
      <c r="F7137" s="148">
        <v>548</v>
      </c>
      <c r="G7137" s="148">
        <v>639</v>
      </c>
      <c r="H7137" s="148">
        <v>110045.70999999999</v>
      </c>
    </row>
    <row r="7138" spans="2:8">
      <c r="B7138" s="211">
        <v>2018</v>
      </c>
      <c r="C7138" s="213">
        <v>6</v>
      </c>
      <c r="D7138" s="209" t="s">
        <v>95</v>
      </c>
      <c r="E7138" s="204" t="s">
        <v>351</v>
      </c>
      <c r="F7138" s="148">
        <v>4</v>
      </c>
      <c r="G7138" s="148">
        <v>4</v>
      </c>
      <c r="H7138" s="148">
        <v>959.0100000000001</v>
      </c>
    </row>
    <row r="7139" spans="2:8">
      <c r="B7139" s="211">
        <v>2018</v>
      </c>
      <c r="C7139" s="213">
        <v>6</v>
      </c>
      <c r="D7139" s="209" t="s">
        <v>95</v>
      </c>
      <c r="E7139" s="204" t="s">
        <v>375</v>
      </c>
      <c r="F7139" s="148">
        <v>835</v>
      </c>
      <c r="G7139" s="148">
        <v>974</v>
      </c>
      <c r="H7139" s="148">
        <v>420000</v>
      </c>
    </row>
    <row r="7140" spans="2:8">
      <c r="B7140" s="211">
        <v>2018</v>
      </c>
      <c r="C7140" s="213">
        <v>6</v>
      </c>
      <c r="D7140" s="209" t="s">
        <v>95</v>
      </c>
      <c r="E7140" s="204" t="s">
        <v>418</v>
      </c>
      <c r="F7140" s="148">
        <v>86</v>
      </c>
      <c r="G7140" s="148">
        <v>100</v>
      </c>
      <c r="H7140" s="148">
        <v>50453.950000000004</v>
      </c>
    </row>
    <row r="7141" spans="2:8">
      <c r="B7141" s="211">
        <v>2018</v>
      </c>
      <c r="C7141" s="213">
        <v>6</v>
      </c>
      <c r="D7141" s="209" t="s">
        <v>95</v>
      </c>
      <c r="E7141" s="204" t="s">
        <v>390</v>
      </c>
      <c r="F7141" s="148">
        <v>550</v>
      </c>
      <c r="G7141" s="148">
        <v>642</v>
      </c>
      <c r="H7141" s="148">
        <v>116356.51000000001</v>
      </c>
    </row>
    <row r="7142" spans="2:8">
      <c r="B7142" s="211">
        <v>2018</v>
      </c>
      <c r="C7142" s="213">
        <v>6</v>
      </c>
      <c r="D7142" s="209" t="s">
        <v>95</v>
      </c>
      <c r="E7142" s="204" t="s">
        <v>394</v>
      </c>
      <c r="F7142" s="148">
        <v>590</v>
      </c>
      <c r="G7142" s="148">
        <v>688</v>
      </c>
      <c r="H7142" s="148">
        <v>131251.85</v>
      </c>
    </row>
    <row r="7143" spans="2:8">
      <c r="B7143" s="211">
        <v>2018</v>
      </c>
      <c r="C7143" s="213">
        <v>6</v>
      </c>
      <c r="D7143" s="209" t="s">
        <v>95</v>
      </c>
      <c r="E7143" s="204" t="s">
        <v>397</v>
      </c>
      <c r="F7143" s="148">
        <v>300</v>
      </c>
      <c r="G7143" s="148">
        <v>350</v>
      </c>
      <c r="H7143" s="148">
        <v>79925.62</v>
      </c>
    </row>
    <row r="7144" spans="2:8">
      <c r="B7144" s="211">
        <v>2018</v>
      </c>
      <c r="C7144" s="213">
        <v>6</v>
      </c>
      <c r="D7144" s="209" t="s">
        <v>95</v>
      </c>
      <c r="E7144" s="204" t="s">
        <v>477</v>
      </c>
      <c r="F7144" s="148">
        <v>549</v>
      </c>
      <c r="G7144" s="148">
        <v>640</v>
      </c>
      <c r="H7144" s="148">
        <v>139198.44</v>
      </c>
    </row>
    <row r="7145" spans="2:8">
      <c r="B7145" s="211">
        <v>2018</v>
      </c>
      <c r="C7145" s="213">
        <v>6</v>
      </c>
      <c r="D7145" s="209" t="s">
        <v>167</v>
      </c>
      <c r="E7145" s="204" t="s">
        <v>470</v>
      </c>
      <c r="F7145" s="148">
        <v>275</v>
      </c>
      <c r="G7145" s="148">
        <v>321</v>
      </c>
      <c r="H7145" s="148">
        <v>61333.599999999999</v>
      </c>
    </row>
    <row r="7146" spans="2:8">
      <c r="B7146" s="211">
        <v>2018</v>
      </c>
      <c r="C7146" s="213">
        <v>6</v>
      </c>
      <c r="D7146" s="209" t="s">
        <v>167</v>
      </c>
      <c r="E7146" s="204" t="s">
        <v>330</v>
      </c>
      <c r="F7146" s="148">
        <v>572</v>
      </c>
      <c r="G7146" s="148">
        <v>668</v>
      </c>
      <c r="H7146" s="148">
        <v>54480.2</v>
      </c>
    </row>
    <row r="7147" spans="2:8">
      <c r="B7147" s="211">
        <v>2018</v>
      </c>
      <c r="C7147" s="213">
        <v>6</v>
      </c>
      <c r="D7147" s="209" t="s">
        <v>122</v>
      </c>
      <c r="E7147" s="204" t="s">
        <v>267</v>
      </c>
      <c r="F7147" s="148">
        <v>274</v>
      </c>
      <c r="G7147" s="148">
        <v>319</v>
      </c>
      <c r="H7147" s="148">
        <v>70234.100000000006</v>
      </c>
    </row>
    <row r="7148" spans="2:8">
      <c r="B7148" s="211">
        <v>2018</v>
      </c>
      <c r="C7148" s="213">
        <v>6</v>
      </c>
      <c r="D7148" s="209" t="s">
        <v>122</v>
      </c>
      <c r="E7148" s="204" t="s">
        <v>470</v>
      </c>
      <c r="F7148" s="148">
        <v>275</v>
      </c>
      <c r="G7148" s="148">
        <v>320</v>
      </c>
      <c r="H7148" s="148">
        <v>65110.229999999996</v>
      </c>
    </row>
    <row r="7149" spans="2:8">
      <c r="B7149" s="211">
        <v>2018</v>
      </c>
      <c r="C7149" s="213">
        <v>6</v>
      </c>
      <c r="D7149" s="209" t="s">
        <v>122</v>
      </c>
      <c r="E7149" s="204" t="s">
        <v>472</v>
      </c>
      <c r="F7149" s="148">
        <v>1140</v>
      </c>
      <c r="G7149" s="148">
        <v>1331</v>
      </c>
      <c r="H7149" s="148">
        <v>233799.57</v>
      </c>
    </row>
    <row r="7150" spans="2:8">
      <c r="B7150" s="211">
        <v>2018</v>
      </c>
      <c r="C7150" s="213">
        <v>6</v>
      </c>
      <c r="D7150" s="209" t="s">
        <v>122</v>
      </c>
      <c r="E7150" s="204" t="s">
        <v>324</v>
      </c>
      <c r="F7150" s="148">
        <v>549</v>
      </c>
      <c r="G7150" s="148">
        <v>640</v>
      </c>
      <c r="H7150" s="148">
        <v>119599.22</v>
      </c>
    </row>
    <row r="7151" spans="2:8">
      <c r="B7151" s="211">
        <v>2018</v>
      </c>
      <c r="C7151" s="213">
        <v>6</v>
      </c>
      <c r="D7151" s="209" t="s">
        <v>122</v>
      </c>
      <c r="E7151" s="204" t="s">
        <v>330</v>
      </c>
      <c r="F7151" s="148">
        <v>4304</v>
      </c>
      <c r="G7151" s="148">
        <v>5019</v>
      </c>
      <c r="H7151" s="148">
        <v>938557.8600000001</v>
      </c>
    </row>
    <row r="7152" spans="2:8">
      <c r="B7152" s="211">
        <v>2018</v>
      </c>
      <c r="C7152" s="213">
        <v>6</v>
      </c>
      <c r="D7152" s="209" t="s">
        <v>122</v>
      </c>
      <c r="E7152" s="204" t="s">
        <v>375</v>
      </c>
      <c r="F7152" s="148">
        <v>1403</v>
      </c>
      <c r="G7152" s="148">
        <v>1638</v>
      </c>
      <c r="H7152" s="148">
        <v>430000</v>
      </c>
    </row>
    <row r="7153" spans="2:8">
      <c r="B7153" s="211">
        <v>2018</v>
      </c>
      <c r="C7153" s="213">
        <v>6</v>
      </c>
      <c r="D7153" s="209" t="s">
        <v>122</v>
      </c>
      <c r="E7153" s="204" t="s">
        <v>390</v>
      </c>
      <c r="F7153" s="148">
        <v>569</v>
      </c>
      <c r="G7153" s="148">
        <v>666</v>
      </c>
      <c r="H7153" s="148">
        <v>110000</v>
      </c>
    </row>
    <row r="7154" spans="2:8">
      <c r="B7154" s="211">
        <v>2018</v>
      </c>
      <c r="C7154" s="213">
        <v>6</v>
      </c>
      <c r="D7154" s="209" t="s">
        <v>96</v>
      </c>
      <c r="E7154" s="204" t="s">
        <v>285</v>
      </c>
      <c r="F7154" s="148">
        <v>4146</v>
      </c>
      <c r="G7154" s="148">
        <v>4836</v>
      </c>
      <c r="H7154" s="148">
        <v>885143.48</v>
      </c>
    </row>
    <row r="7155" spans="2:8">
      <c r="B7155" s="211">
        <v>2018</v>
      </c>
      <c r="C7155" s="213">
        <v>6</v>
      </c>
      <c r="D7155" s="209" t="s">
        <v>96</v>
      </c>
      <c r="E7155" s="204" t="s">
        <v>470</v>
      </c>
      <c r="F7155" s="148">
        <v>3600</v>
      </c>
      <c r="G7155" s="148">
        <v>4200</v>
      </c>
      <c r="H7155" s="148">
        <v>803390.92999999993</v>
      </c>
    </row>
    <row r="7156" spans="2:8">
      <c r="B7156" s="211">
        <v>2018</v>
      </c>
      <c r="C7156" s="213">
        <v>6</v>
      </c>
      <c r="D7156" s="209" t="s">
        <v>96</v>
      </c>
      <c r="E7156" s="204" t="s">
        <v>330</v>
      </c>
      <c r="F7156" s="148">
        <v>5592</v>
      </c>
      <c r="G7156" s="148">
        <v>6523</v>
      </c>
      <c r="H7156" s="148">
        <v>1245166.75</v>
      </c>
    </row>
    <row r="7157" spans="2:8">
      <c r="B7157" s="211">
        <v>2018</v>
      </c>
      <c r="C7157" s="213">
        <v>6</v>
      </c>
      <c r="D7157" s="209" t="s">
        <v>96</v>
      </c>
      <c r="E7157" s="204" t="s">
        <v>375</v>
      </c>
      <c r="F7157" s="148">
        <v>1100</v>
      </c>
      <c r="G7157" s="148">
        <v>1283</v>
      </c>
      <c r="H7157" s="148">
        <v>200000</v>
      </c>
    </row>
    <row r="7158" spans="2:8">
      <c r="B7158" s="211">
        <v>2018</v>
      </c>
      <c r="C7158" s="213">
        <v>6</v>
      </c>
      <c r="D7158" s="209" t="s">
        <v>96</v>
      </c>
      <c r="E7158" s="204" t="s">
        <v>477</v>
      </c>
      <c r="F7158" s="148">
        <v>2391</v>
      </c>
      <c r="G7158" s="148">
        <v>2787</v>
      </c>
      <c r="H7158" s="148">
        <v>547966.54</v>
      </c>
    </row>
    <row r="7159" spans="2:8">
      <c r="B7159" s="211">
        <v>2018</v>
      </c>
      <c r="C7159" s="213">
        <v>6</v>
      </c>
      <c r="D7159" s="209" t="s">
        <v>3</v>
      </c>
      <c r="E7159" s="204" t="s">
        <v>302</v>
      </c>
      <c r="F7159" s="148">
        <v>275</v>
      </c>
      <c r="G7159" s="148">
        <v>321</v>
      </c>
      <c r="H7159" s="148">
        <v>63674.36</v>
      </c>
    </row>
    <row r="7160" spans="2:8">
      <c r="B7160" s="211">
        <v>2018</v>
      </c>
      <c r="C7160" s="213">
        <v>6</v>
      </c>
      <c r="D7160" s="209" t="s">
        <v>3</v>
      </c>
      <c r="E7160" s="204" t="s">
        <v>470</v>
      </c>
      <c r="F7160" s="148">
        <v>1497</v>
      </c>
      <c r="G7160" s="148">
        <v>1747</v>
      </c>
      <c r="H7160" s="148">
        <v>337414.79000000004</v>
      </c>
    </row>
    <row r="7161" spans="2:8">
      <c r="B7161" s="211">
        <v>2018</v>
      </c>
      <c r="C7161" s="213">
        <v>6</v>
      </c>
      <c r="D7161" s="209" t="s">
        <v>3</v>
      </c>
      <c r="E7161" s="204" t="s">
        <v>472</v>
      </c>
      <c r="F7161" s="148">
        <v>276</v>
      </c>
      <c r="G7161" s="148">
        <v>322</v>
      </c>
      <c r="H7161" s="148">
        <v>60000</v>
      </c>
    </row>
    <row r="7162" spans="2:8">
      <c r="B7162" s="211">
        <v>2018</v>
      </c>
      <c r="C7162" s="213">
        <v>6</v>
      </c>
      <c r="D7162" s="209" t="s">
        <v>3</v>
      </c>
      <c r="E7162" s="204" t="s">
        <v>321</v>
      </c>
      <c r="F7162" s="148">
        <v>571</v>
      </c>
      <c r="G7162" s="148">
        <v>666</v>
      </c>
      <c r="H7162" s="148">
        <v>101068.8</v>
      </c>
    </row>
    <row r="7163" spans="2:8">
      <c r="B7163" s="211">
        <v>2018</v>
      </c>
      <c r="C7163" s="213">
        <v>6</v>
      </c>
      <c r="D7163" s="209" t="s">
        <v>3</v>
      </c>
      <c r="E7163" s="204" t="s">
        <v>330</v>
      </c>
      <c r="F7163" s="148">
        <v>222</v>
      </c>
      <c r="G7163" s="148">
        <v>260</v>
      </c>
      <c r="H7163" s="148">
        <v>130590.72</v>
      </c>
    </row>
    <row r="7164" spans="2:8">
      <c r="B7164" s="211">
        <v>2018</v>
      </c>
      <c r="C7164" s="213">
        <v>6</v>
      </c>
      <c r="D7164" s="209" t="s">
        <v>3</v>
      </c>
      <c r="E7164" s="204" t="s">
        <v>375</v>
      </c>
      <c r="F7164" s="148">
        <v>1121</v>
      </c>
      <c r="G7164" s="148">
        <v>1307</v>
      </c>
      <c r="H7164" s="148">
        <v>280000</v>
      </c>
    </row>
    <row r="7165" spans="2:8">
      <c r="B7165" s="211">
        <v>2018</v>
      </c>
      <c r="C7165" s="213">
        <v>6</v>
      </c>
      <c r="D7165" s="209" t="s">
        <v>3</v>
      </c>
      <c r="E7165" s="204" t="s">
        <v>397</v>
      </c>
      <c r="F7165" s="148">
        <v>1500</v>
      </c>
      <c r="G7165" s="148">
        <v>1749</v>
      </c>
      <c r="H7165" s="148">
        <v>336581.20999999996</v>
      </c>
    </row>
    <row r="7166" spans="2:8">
      <c r="B7166" s="211">
        <v>2018</v>
      </c>
      <c r="C7166" s="213">
        <v>6</v>
      </c>
      <c r="D7166" s="209" t="s">
        <v>3</v>
      </c>
      <c r="E7166" s="204" t="s">
        <v>477</v>
      </c>
      <c r="F7166" s="148">
        <v>1656</v>
      </c>
      <c r="G7166" s="148">
        <v>1931</v>
      </c>
      <c r="H7166" s="148">
        <v>372527.14999999997</v>
      </c>
    </row>
    <row r="7167" spans="2:8">
      <c r="B7167" s="211">
        <v>2018</v>
      </c>
      <c r="C7167" s="213">
        <v>6</v>
      </c>
      <c r="D7167" s="209" t="s">
        <v>101</v>
      </c>
      <c r="E7167" s="204" t="s">
        <v>302</v>
      </c>
      <c r="F7167" s="148">
        <v>858</v>
      </c>
      <c r="G7167" s="148">
        <v>1000</v>
      </c>
      <c r="H7167" s="148">
        <v>198635.56</v>
      </c>
    </row>
    <row r="7168" spans="2:8">
      <c r="B7168" s="211">
        <v>2018</v>
      </c>
      <c r="C7168" s="213">
        <v>6</v>
      </c>
      <c r="D7168" s="209" t="s">
        <v>101</v>
      </c>
      <c r="E7168" s="204" t="s">
        <v>324</v>
      </c>
      <c r="F7168" s="148">
        <v>827</v>
      </c>
      <c r="G7168" s="148">
        <v>964</v>
      </c>
      <c r="H7168" s="148">
        <v>207392.52000000002</v>
      </c>
    </row>
    <row r="7169" spans="2:8">
      <c r="B7169" s="211">
        <v>2018</v>
      </c>
      <c r="C7169" s="213">
        <v>6</v>
      </c>
      <c r="D7169" s="209" t="s">
        <v>101</v>
      </c>
      <c r="E7169" s="204" t="s">
        <v>390</v>
      </c>
      <c r="F7169" s="148">
        <v>568</v>
      </c>
      <c r="G7169" s="148">
        <v>663</v>
      </c>
      <c r="H7169" s="148">
        <v>126623.45999999999</v>
      </c>
    </row>
    <row r="7170" spans="2:8">
      <c r="B7170" s="211">
        <v>2018</v>
      </c>
      <c r="C7170" s="213">
        <v>6</v>
      </c>
      <c r="D7170" s="209" t="s">
        <v>174</v>
      </c>
      <c r="E7170" s="204" t="s">
        <v>414</v>
      </c>
      <c r="F7170" s="148">
        <v>125</v>
      </c>
      <c r="G7170" s="148">
        <v>145</v>
      </c>
      <c r="H7170" s="148">
        <v>37741.589999999997</v>
      </c>
    </row>
    <row r="7171" spans="2:8">
      <c r="B7171" s="211">
        <v>2018</v>
      </c>
      <c r="C7171" s="213">
        <v>6</v>
      </c>
      <c r="D7171" s="209" t="s">
        <v>123</v>
      </c>
      <c r="E7171" s="204" t="s">
        <v>284</v>
      </c>
      <c r="F7171" s="148">
        <v>44</v>
      </c>
      <c r="G7171" s="148">
        <v>51</v>
      </c>
      <c r="H7171" s="148">
        <v>17678.48</v>
      </c>
    </row>
    <row r="7172" spans="2:8">
      <c r="B7172" s="211">
        <v>2018</v>
      </c>
      <c r="C7172" s="213">
        <v>6</v>
      </c>
      <c r="D7172" s="209" t="s">
        <v>123</v>
      </c>
      <c r="E7172" s="204" t="s">
        <v>330</v>
      </c>
      <c r="F7172" s="148">
        <v>275</v>
      </c>
      <c r="G7172" s="148">
        <v>321</v>
      </c>
      <c r="H7172" s="148">
        <v>63870.82</v>
      </c>
    </row>
    <row r="7173" spans="2:8">
      <c r="B7173" s="211">
        <v>2018</v>
      </c>
      <c r="C7173" s="213">
        <v>6</v>
      </c>
      <c r="D7173" s="209" t="s">
        <v>124</v>
      </c>
      <c r="E7173" s="204" t="s">
        <v>285</v>
      </c>
      <c r="F7173" s="148">
        <v>275</v>
      </c>
      <c r="G7173" s="148">
        <v>321</v>
      </c>
      <c r="H7173" s="148">
        <v>65793.67</v>
      </c>
    </row>
    <row r="7174" spans="2:8">
      <c r="B7174" s="211">
        <v>2018</v>
      </c>
      <c r="C7174" s="213">
        <v>6</v>
      </c>
      <c r="D7174" s="209" t="s">
        <v>125</v>
      </c>
      <c r="E7174" s="204" t="s">
        <v>248</v>
      </c>
      <c r="F7174" s="148">
        <v>275</v>
      </c>
      <c r="G7174" s="148">
        <v>321</v>
      </c>
      <c r="H7174" s="148">
        <v>59125</v>
      </c>
    </row>
    <row r="7175" spans="2:8">
      <c r="B7175" s="211">
        <v>2018</v>
      </c>
      <c r="C7175" s="213">
        <v>6</v>
      </c>
      <c r="D7175" s="209" t="s">
        <v>126</v>
      </c>
      <c r="E7175" s="204" t="s">
        <v>236</v>
      </c>
      <c r="F7175" s="148">
        <v>275</v>
      </c>
      <c r="G7175" s="148">
        <v>321</v>
      </c>
      <c r="H7175" s="148">
        <v>62217.78</v>
      </c>
    </row>
    <row r="7176" spans="2:8">
      <c r="B7176" s="211">
        <v>2018</v>
      </c>
      <c r="C7176" s="213">
        <v>6</v>
      </c>
      <c r="D7176" s="209" t="s">
        <v>126</v>
      </c>
      <c r="E7176" s="204" t="s">
        <v>470</v>
      </c>
      <c r="F7176" s="148">
        <v>275</v>
      </c>
      <c r="G7176" s="148">
        <v>321</v>
      </c>
      <c r="H7176" s="148">
        <v>65227.78</v>
      </c>
    </row>
    <row r="7177" spans="2:8">
      <c r="B7177" s="211">
        <v>2018</v>
      </c>
      <c r="C7177" s="213">
        <v>6</v>
      </c>
      <c r="D7177" s="209" t="s">
        <v>126</v>
      </c>
      <c r="E7177" s="204" t="s">
        <v>477</v>
      </c>
      <c r="F7177" s="148">
        <v>275</v>
      </c>
      <c r="G7177" s="148">
        <v>319</v>
      </c>
      <c r="H7177" s="148">
        <v>67901.679999999993</v>
      </c>
    </row>
    <row r="7178" spans="2:8">
      <c r="B7178" s="211">
        <v>2018</v>
      </c>
      <c r="C7178" s="213">
        <v>6</v>
      </c>
      <c r="D7178" s="209" t="s">
        <v>127</v>
      </c>
      <c r="E7178" s="204" t="s">
        <v>236</v>
      </c>
      <c r="F7178" s="148">
        <v>285</v>
      </c>
      <c r="G7178" s="148">
        <v>332</v>
      </c>
      <c r="H7178" s="148">
        <v>179545</v>
      </c>
    </row>
    <row r="7179" spans="2:8">
      <c r="B7179" s="211">
        <v>2018</v>
      </c>
      <c r="C7179" s="213">
        <v>6</v>
      </c>
      <c r="D7179" s="209" t="s">
        <v>127</v>
      </c>
      <c r="E7179" s="204" t="s">
        <v>273</v>
      </c>
      <c r="F7179" s="148">
        <v>275</v>
      </c>
      <c r="G7179" s="148">
        <v>321</v>
      </c>
      <c r="H7179" s="148">
        <v>59125</v>
      </c>
    </row>
    <row r="7180" spans="2:8">
      <c r="B7180" s="211">
        <v>2018</v>
      </c>
      <c r="C7180" s="213">
        <v>6</v>
      </c>
      <c r="D7180" s="209" t="s">
        <v>127</v>
      </c>
      <c r="E7180" s="204" t="s">
        <v>292</v>
      </c>
      <c r="F7180" s="148">
        <v>275</v>
      </c>
      <c r="G7180" s="148">
        <v>321</v>
      </c>
      <c r="H7180" s="148">
        <v>139198.44</v>
      </c>
    </row>
    <row r="7181" spans="2:8">
      <c r="B7181" s="211">
        <v>2018</v>
      </c>
      <c r="C7181" s="213">
        <v>6</v>
      </c>
      <c r="D7181" s="209" t="s">
        <v>127</v>
      </c>
      <c r="E7181" s="204" t="s">
        <v>470</v>
      </c>
      <c r="F7181" s="148">
        <v>550</v>
      </c>
      <c r="G7181" s="148">
        <v>642</v>
      </c>
      <c r="H7181" s="148">
        <v>133972.83000000002</v>
      </c>
    </row>
    <row r="7182" spans="2:8">
      <c r="B7182" s="211">
        <v>2018</v>
      </c>
      <c r="C7182" s="213">
        <v>6</v>
      </c>
      <c r="D7182" s="209" t="s">
        <v>127</v>
      </c>
      <c r="E7182" s="204" t="s">
        <v>308</v>
      </c>
      <c r="F7182" s="148">
        <v>275</v>
      </c>
      <c r="G7182" s="148">
        <v>320</v>
      </c>
      <c r="H7182" s="148">
        <v>70472.12</v>
      </c>
    </row>
    <row r="7183" spans="2:8">
      <c r="B7183" s="211">
        <v>2018</v>
      </c>
      <c r="C7183" s="213">
        <v>6</v>
      </c>
      <c r="D7183" s="209" t="s">
        <v>127</v>
      </c>
      <c r="E7183" s="204" t="s">
        <v>324</v>
      </c>
      <c r="F7183" s="148">
        <v>274</v>
      </c>
      <c r="G7183" s="148">
        <v>319</v>
      </c>
      <c r="H7183" s="148">
        <v>50000</v>
      </c>
    </row>
    <row r="7184" spans="2:8">
      <c r="B7184" s="211">
        <v>2018</v>
      </c>
      <c r="C7184" s="213">
        <v>6</v>
      </c>
      <c r="D7184" s="209" t="s">
        <v>127</v>
      </c>
      <c r="E7184" s="204" t="s">
        <v>330</v>
      </c>
      <c r="F7184" s="148">
        <v>276</v>
      </c>
      <c r="G7184" s="148">
        <v>320</v>
      </c>
      <c r="H7184" s="148">
        <v>59711.040000000001</v>
      </c>
    </row>
    <row r="7185" spans="2:8">
      <c r="B7185" s="211">
        <v>2018</v>
      </c>
      <c r="C7185" s="213">
        <v>6</v>
      </c>
      <c r="D7185" s="209" t="s">
        <v>127</v>
      </c>
      <c r="E7185" s="204" t="s">
        <v>375</v>
      </c>
      <c r="F7185" s="148">
        <v>550</v>
      </c>
      <c r="G7185" s="148">
        <v>641</v>
      </c>
      <c r="H7185" s="148">
        <v>100000</v>
      </c>
    </row>
    <row r="7186" spans="2:8">
      <c r="B7186" s="211">
        <v>2018</v>
      </c>
      <c r="C7186" s="213">
        <v>6</v>
      </c>
      <c r="D7186" s="209" t="s">
        <v>127</v>
      </c>
      <c r="E7186" s="204" t="s">
        <v>390</v>
      </c>
      <c r="F7186" s="148">
        <v>1100</v>
      </c>
      <c r="G7186" s="148">
        <v>1284</v>
      </c>
      <c r="H7186" s="148">
        <v>229845.97</v>
      </c>
    </row>
    <row r="7187" spans="2:8">
      <c r="B7187" s="211">
        <v>2018</v>
      </c>
      <c r="C7187" s="213">
        <v>6</v>
      </c>
      <c r="D7187" s="209" t="s">
        <v>127</v>
      </c>
      <c r="E7187" s="204" t="s">
        <v>397</v>
      </c>
      <c r="F7187" s="148">
        <v>275</v>
      </c>
      <c r="G7187" s="148">
        <v>321</v>
      </c>
      <c r="H7187" s="148">
        <v>60040.7</v>
      </c>
    </row>
    <row r="7188" spans="2:8">
      <c r="B7188" s="211">
        <v>2018</v>
      </c>
      <c r="C7188" s="213">
        <v>6</v>
      </c>
      <c r="D7188" s="209" t="s">
        <v>127</v>
      </c>
      <c r="E7188" s="204" t="s">
        <v>477</v>
      </c>
      <c r="F7188" s="148">
        <v>551</v>
      </c>
      <c r="G7188" s="148">
        <v>642</v>
      </c>
      <c r="H7188" s="148">
        <v>129204.16</v>
      </c>
    </row>
    <row r="7189" spans="2:8">
      <c r="B7189" s="211">
        <v>2018</v>
      </c>
      <c r="C7189" s="213">
        <v>6</v>
      </c>
      <c r="D7189" s="209" t="s">
        <v>127</v>
      </c>
      <c r="E7189" s="204" t="s">
        <v>402</v>
      </c>
      <c r="F7189" s="148">
        <v>552</v>
      </c>
      <c r="G7189" s="148">
        <v>643</v>
      </c>
      <c r="H7189" s="148">
        <v>119875.65000000001</v>
      </c>
    </row>
    <row r="7190" spans="2:8">
      <c r="B7190" s="211">
        <v>2018</v>
      </c>
      <c r="C7190" s="213">
        <v>6</v>
      </c>
      <c r="D7190" s="209" t="s">
        <v>127</v>
      </c>
      <c r="E7190" s="204" t="s">
        <v>413</v>
      </c>
      <c r="F7190" s="148">
        <v>2198</v>
      </c>
      <c r="G7190" s="148">
        <v>2563</v>
      </c>
      <c r="H7190" s="148">
        <v>486000</v>
      </c>
    </row>
    <row r="7191" spans="2:8">
      <c r="B7191" s="211">
        <v>2018</v>
      </c>
      <c r="C7191" s="213">
        <v>6</v>
      </c>
      <c r="D7191" s="209" t="s">
        <v>91</v>
      </c>
      <c r="E7191" s="204" t="s">
        <v>236</v>
      </c>
      <c r="F7191" s="148">
        <v>1139</v>
      </c>
      <c r="G7191" s="148">
        <v>1327</v>
      </c>
      <c r="H7191" s="148">
        <v>249615.32</v>
      </c>
    </row>
    <row r="7192" spans="2:8">
      <c r="B7192" s="211">
        <v>2018</v>
      </c>
      <c r="C7192" s="213">
        <v>6</v>
      </c>
      <c r="D7192" s="209" t="s">
        <v>91</v>
      </c>
      <c r="E7192" s="204" t="s">
        <v>237</v>
      </c>
      <c r="F7192" s="148">
        <v>281</v>
      </c>
      <c r="G7192" s="148">
        <v>328</v>
      </c>
      <c r="H7192" s="148">
        <v>74305.16</v>
      </c>
    </row>
    <row r="7193" spans="2:8">
      <c r="B7193" s="211">
        <v>2018</v>
      </c>
      <c r="C7193" s="213">
        <v>6</v>
      </c>
      <c r="D7193" s="209" t="s">
        <v>91</v>
      </c>
      <c r="E7193" s="204" t="s">
        <v>261</v>
      </c>
      <c r="F7193" s="148">
        <v>7</v>
      </c>
      <c r="G7193" s="148">
        <v>8</v>
      </c>
      <c r="H7193" s="148">
        <v>10784.4</v>
      </c>
    </row>
    <row r="7194" spans="2:8">
      <c r="B7194" s="211">
        <v>2018</v>
      </c>
      <c r="C7194" s="213">
        <v>6</v>
      </c>
      <c r="D7194" s="209" t="s">
        <v>91</v>
      </c>
      <c r="E7194" s="204" t="s">
        <v>302</v>
      </c>
      <c r="F7194" s="148">
        <v>1718</v>
      </c>
      <c r="G7194" s="148">
        <v>2004</v>
      </c>
      <c r="H7194" s="148">
        <v>397932.49999999994</v>
      </c>
    </row>
    <row r="7195" spans="2:8">
      <c r="B7195" s="211">
        <v>2018</v>
      </c>
      <c r="C7195" s="213">
        <v>6</v>
      </c>
      <c r="D7195" s="209" t="s">
        <v>91</v>
      </c>
      <c r="E7195" s="204" t="s">
        <v>324</v>
      </c>
      <c r="F7195" s="148">
        <v>1435</v>
      </c>
      <c r="G7195" s="148">
        <v>1673</v>
      </c>
      <c r="H7195" s="148">
        <v>289198.44</v>
      </c>
    </row>
    <row r="7196" spans="2:8">
      <c r="B7196" s="211">
        <v>2018</v>
      </c>
      <c r="C7196" s="213">
        <v>6</v>
      </c>
      <c r="D7196" s="209" t="s">
        <v>91</v>
      </c>
      <c r="E7196" s="204" t="s">
        <v>484</v>
      </c>
      <c r="F7196" s="148">
        <v>275</v>
      </c>
      <c r="G7196" s="148">
        <v>320</v>
      </c>
      <c r="H7196" s="148">
        <v>70363.820000000007</v>
      </c>
    </row>
    <row r="7197" spans="2:8">
      <c r="B7197" s="211">
        <v>2018</v>
      </c>
      <c r="C7197" s="213">
        <v>6</v>
      </c>
      <c r="D7197" s="209" t="s">
        <v>91</v>
      </c>
      <c r="E7197" s="204" t="s">
        <v>330</v>
      </c>
      <c r="F7197" s="148">
        <v>4918</v>
      </c>
      <c r="G7197" s="148">
        <v>5735</v>
      </c>
      <c r="H7197" s="148">
        <v>1111633.8700000001</v>
      </c>
    </row>
    <row r="7198" spans="2:8">
      <c r="B7198" s="211">
        <v>2018</v>
      </c>
      <c r="C7198" s="213">
        <v>6</v>
      </c>
      <c r="D7198" s="209" t="s">
        <v>91</v>
      </c>
      <c r="E7198" s="204" t="s">
        <v>343</v>
      </c>
      <c r="F7198" s="148">
        <v>286</v>
      </c>
      <c r="G7198" s="148">
        <v>334</v>
      </c>
      <c r="H7198" s="148">
        <v>70000</v>
      </c>
    </row>
    <row r="7199" spans="2:8">
      <c r="B7199" s="211">
        <v>2018</v>
      </c>
      <c r="C7199" s="213">
        <v>6</v>
      </c>
      <c r="D7199" s="209" t="s">
        <v>91</v>
      </c>
      <c r="E7199" s="204" t="s">
        <v>414</v>
      </c>
      <c r="F7199" s="148">
        <v>48</v>
      </c>
      <c r="G7199" s="148">
        <v>56</v>
      </c>
      <c r="H7199" s="148">
        <v>12246</v>
      </c>
    </row>
    <row r="7200" spans="2:8">
      <c r="B7200" s="211">
        <v>2018</v>
      </c>
      <c r="C7200" s="213">
        <v>6</v>
      </c>
      <c r="D7200" s="209" t="s">
        <v>91</v>
      </c>
      <c r="E7200" s="204" t="s">
        <v>375</v>
      </c>
      <c r="F7200" s="148">
        <v>1140</v>
      </c>
      <c r="G7200" s="148">
        <v>1328</v>
      </c>
      <c r="H7200" s="148">
        <v>240753.16999999998</v>
      </c>
    </row>
    <row r="7201" spans="2:8">
      <c r="B7201" s="211">
        <v>2018</v>
      </c>
      <c r="C7201" s="213">
        <v>6</v>
      </c>
      <c r="D7201" s="209" t="s">
        <v>91</v>
      </c>
      <c r="E7201" s="204" t="s">
        <v>390</v>
      </c>
      <c r="F7201" s="148">
        <v>9525</v>
      </c>
      <c r="G7201" s="148">
        <v>11107</v>
      </c>
      <c r="H7201" s="148">
        <v>2071582.01</v>
      </c>
    </row>
    <row r="7202" spans="2:8">
      <c r="B7202" s="211">
        <v>2018</v>
      </c>
      <c r="C7202" s="213">
        <v>6</v>
      </c>
      <c r="D7202" s="209" t="s">
        <v>91</v>
      </c>
      <c r="E7202" s="204" t="s">
        <v>397</v>
      </c>
      <c r="F7202" s="148">
        <v>4287</v>
      </c>
      <c r="G7202" s="148">
        <v>5005</v>
      </c>
      <c r="H7202" s="148">
        <v>915033.58</v>
      </c>
    </row>
    <row r="7203" spans="2:8">
      <c r="B7203" s="211">
        <v>2018</v>
      </c>
      <c r="C7203" s="213">
        <v>6</v>
      </c>
      <c r="D7203" s="209" t="s">
        <v>91</v>
      </c>
      <c r="E7203" s="204" t="s">
        <v>477</v>
      </c>
      <c r="F7203" s="148">
        <v>4039</v>
      </c>
      <c r="G7203" s="148">
        <v>4713</v>
      </c>
      <c r="H7203" s="148">
        <v>914077.41000000015</v>
      </c>
    </row>
    <row r="7204" spans="2:8">
      <c r="B7204" s="211">
        <v>2018</v>
      </c>
      <c r="C7204" s="213">
        <v>6</v>
      </c>
      <c r="D7204" s="209" t="s">
        <v>128</v>
      </c>
      <c r="E7204" s="204" t="s">
        <v>394</v>
      </c>
      <c r="F7204" s="148">
        <v>275</v>
      </c>
      <c r="G7204" s="148">
        <v>320</v>
      </c>
      <c r="H7204" s="148">
        <v>54951.42</v>
      </c>
    </row>
    <row r="7205" spans="2:8">
      <c r="B7205" s="211">
        <v>2018</v>
      </c>
      <c r="C7205" s="213">
        <v>6</v>
      </c>
      <c r="D7205" s="209" t="s">
        <v>105</v>
      </c>
      <c r="E7205" s="204" t="s">
        <v>248</v>
      </c>
      <c r="F7205" s="148">
        <v>249</v>
      </c>
      <c r="G7205" s="148">
        <v>291</v>
      </c>
      <c r="H7205" s="148">
        <v>50000</v>
      </c>
    </row>
    <row r="7206" spans="2:8">
      <c r="B7206" s="211">
        <v>2018</v>
      </c>
      <c r="C7206" s="213">
        <v>6</v>
      </c>
      <c r="D7206" s="209" t="s">
        <v>105</v>
      </c>
      <c r="E7206" s="204" t="s">
        <v>273</v>
      </c>
      <c r="F7206" s="148">
        <v>250</v>
      </c>
      <c r="G7206" s="148">
        <v>291</v>
      </c>
      <c r="H7206" s="148">
        <v>53750</v>
      </c>
    </row>
    <row r="7207" spans="2:8">
      <c r="B7207" s="211">
        <v>2018</v>
      </c>
      <c r="C7207" s="213">
        <v>6</v>
      </c>
      <c r="D7207" s="209" t="s">
        <v>105</v>
      </c>
      <c r="E7207" s="204" t="s">
        <v>284</v>
      </c>
      <c r="F7207" s="148">
        <v>185</v>
      </c>
      <c r="G7207" s="148">
        <v>216</v>
      </c>
      <c r="H7207" s="148">
        <v>14000</v>
      </c>
    </row>
    <row r="7208" spans="2:8">
      <c r="B7208" s="211">
        <v>2018</v>
      </c>
      <c r="C7208" s="213">
        <v>6</v>
      </c>
      <c r="D7208" s="209" t="s">
        <v>105</v>
      </c>
      <c r="E7208" s="204" t="s">
        <v>285</v>
      </c>
      <c r="F7208" s="148">
        <v>5397</v>
      </c>
      <c r="G7208" s="148">
        <v>6296</v>
      </c>
      <c r="H7208" s="148">
        <v>1151324.69</v>
      </c>
    </row>
    <row r="7209" spans="2:8">
      <c r="B7209" s="211">
        <v>2018</v>
      </c>
      <c r="C7209" s="213">
        <v>6</v>
      </c>
      <c r="D7209" s="209" t="s">
        <v>105</v>
      </c>
      <c r="E7209" s="204" t="s">
        <v>302</v>
      </c>
      <c r="F7209" s="148">
        <v>16208</v>
      </c>
      <c r="G7209" s="148">
        <v>18914</v>
      </c>
      <c r="H7209" s="148">
        <v>3751982.3</v>
      </c>
    </row>
    <row r="7210" spans="2:8">
      <c r="B7210" s="211">
        <v>2018</v>
      </c>
      <c r="C7210" s="213">
        <v>6</v>
      </c>
      <c r="D7210" s="209" t="s">
        <v>105</v>
      </c>
      <c r="E7210" s="204" t="s">
        <v>470</v>
      </c>
      <c r="F7210" s="148">
        <v>250</v>
      </c>
      <c r="G7210" s="148">
        <v>291</v>
      </c>
      <c r="H7210" s="148">
        <v>53730.61</v>
      </c>
    </row>
    <row r="7211" spans="2:8">
      <c r="B7211" s="211">
        <v>2018</v>
      </c>
      <c r="C7211" s="213">
        <v>6</v>
      </c>
      <c r="D7211" s="209" t="s">
        <v>105</v>
      </c>
      <c r="E7211" s="204" t="s">
        <v>316</v>
      </c>
      <c r="F7211" s="148">
        <v>425</v>
      </c>
      <c r="G7211" s="148">
        <v>495</v>
      </c>
      <c r="H7211" s="148">
        <v>94404</v>
      </c>
    </row>
    <row r="7212" spans="2:8">
      <c r="B7212" s="211">
        <v>2018</v>
      </c>
      <c r="C7212" s="213">
        <v>6</v>
      </c>
      <c r="D7212" s="209" t="s">
        <v>105</v>
      </c>
      <c r="E7212" s="204" t="s">
        <v>324</v>
      </c>
      <c r="F7212" s="148">
        <v>10943</v>
      </c>
      <c r="G7212" s="148">
        <v>12766</v>
      </c>
      <c r="H7212" s="148">
        <v>1999999.99</v>
      </c>
    </row>
    <row r="7213" spans="2:8">
      <c r="B7213" s="211">
        <v>2018</v>
      </c>
      <c r="C7213" s="213">
        <v>6</v>
      </c>
      <c r="D7213" s="209" t="s">
        <v>105</v>
      </c>
      <c r="E7213" s="204" t="s">
        <v>484</v>
      </c>
      <c r="F7213" s="148">
        <v>499</v>
      </c>
      <c r="G7213" s="148">
        <v>583</v>
      </c>
      <c r="H7213" s="148">
        <v>121830.78</v>
      </c>
    </row>
    <row r="7214" spans="2:8">
      <c r="B7214" s="211">
        <v>2018</v>
      </c>
      <c r="C7214" s="213">
        <v>6</v>
      </c>
      <c r="D7214" s="209" t="s">
        <v>105</v>
      </c>
      <c r="E7214" s="204" t="s">
        <v>330</v>
      </c>
      <c r="F7214" s="148">
        <v>30289</v>
      </c>
      <c r="G7214" s="148">
        <v>35335</v>
      </c>
      <c r="H7214" s="148">
        <v>6902807.379999999</v>
      </c>
    </row>
    <row r="7215" spans="2:8">
      <c r="B7215" s="211">
        <v>2018</v>
      </c>
      <c r="C7215" s="213">
        <v>6</v>
      </c>
      <c r="D7215" s="209" t="s">
        <v>105</v>
      </c>
      <c r="E7215" s="204" t="s">
        <v>414</v>
      </c>
      <c r="F7215" s="148">
        <v>1637</v>
      </c>
      <c r="G7215" s="148">
        <v>1910</v>
      </c>
      <c r="H7215" s="148">
        <v>436445.5</v>
      </c>
    </row>
    <row r="7216" spans="2:8">
      <c r="B7216" s="211">
        <v>2018</v>
      </c>
      <c r="C7216" s="213">
        <v>6</v>
      </c>
      <c r="D7216" s="209" t="s">
        <v>105</v>
      </c>
      <c r="E7216" s="204" t="s">
        <v>474</v>
      </c>
      <c r="F7216" s="148">
        <v>2000</v>
      </c>
      <c r="G7216" s="148">
        <v>2332</v>
      </c>
      <c r="H7216" s="148">
        <v>399999.99</v>
      </c>
    </row>
    <row r="7217" spans="2:8">
      <c r="B7217" s="211">
        <v>2018</v>
      </c>
      <c r="C7217" s="213">
        <v>6</v>
      </c>
      <c r="D7217" s="209" t="s">
        <v>105</v>
      </c>
      <c r="E7217" s="204" t="s">
        <v>375</v>
      </c>
      <c r="F7217" s="148">
        <v>1548</v>
      </c>
      <c r="G7217" s="148">
        <v>1807</v>
      </c>
      <c r="H7217" s="148">
        <v>269999.99</v>
      </c>
    </row>
    <row r="7218" spans="2:8">
      <c r="B7218" s="211">
        <v>2018</v>
      </c>
      <c r="C7218" s="213">
        <v>6</v>
      </c>
      <c r="D7218" s="209" t="s">
        <v>105</v>
      </c>
      <c r="E7218" s="204" t="s">
        <v>390</v>
      </c>
      <c r="F7218" s="148">
        <v>9951</v>
      </c>
      <c r="G7218" s="148">
        <v>11608</v>
      </c>
      <c r="H7218" s="148">
        <v>2031879.98</v>
      </c>
    </row>
    <row r="7219" spans="2:8">
      <c r="B7219" s="211">
        <v>2018</v>
      </c>
      <c r="C7219" s="213">
        <v>6</v>
      </c>
      <c r="D7219" s="209" t="s">
        <v>105</v>
      </c>
      <c r="E7219" s="204" t="s">
        <v>397</v>
      </c>
      <c r="F7219" s="148">
        <v>1555</v>
      </c>
      <c r="G7219" s="148">
        <v>1815</v>
      </c>
      <c r="H7219" s="148">
        <v>350722.48</v>
      </c>
    </row>
    <row r="7220" spans="2:8">
      <c r="B7220" s="211">
        <v>2018</v>
      </c>
      <c r="C7220" s="213">
        <v>6</v>
      </c>
      <c r="D7220" s="209" t="s">
        <v>105</v>
      </c>
      <c r="E7220" s="204" t="s">
        <v>477</v>
      </c>
      <c r="F7220" s="148">
        <v>4293</v>
      </c>
      <c r="G7220" s="148">
        <v>5007</v>
      </c>
      <c r="H7220" s="148">
        <v>700000</v>
      </c>
    </row>
    <row r="7221" spans="2:8">
      <c r="B7221" s="211">
        <v>2018</v>
      </c>
      <c r="C7221" s="213">
        <v>6</v>
      </c>
      <c r="D7221" s="209" t="s">
        <v>129</v>
      </c>
      <c r="E7221" s="204" t="s">
        <v>413</v>
      </c>
      <c r="F7221" s="148">
        <v>274</v>
      </c>
      <c r="G7221" s="148">
        <v>320</v>
      </c>
      <c r="H7221" s="148">
        <v>64000</v>
      </c>
    </row>
    <row r="7222" spans="2:8">
      <c r="B7222" s="211">
        <v>2018</v>
      </c>
      <c r="C7222" s="213">
        <v>6</v>
      </c>
      <c r="D7222" s="209" t="s">
        <v>132</v>
      </c>
      <c r="E7222" s="204" t="s">
        <v>470</v>
      </c>
      <c r="F7222" s="148">
        <v>550</v>
      </c>
      <c r="G7222" s="148">
        <v>642</v>
      </c>
      <c r="H7222" s="148">
        <v>136284.35999999999</v>
      </c>
    </row>
    <row r="7223" spans="2:8">
      <c r="B7223" s="211">
        <v>2018</v>
      </c>
      <c r="C7223" s="213">
        <v>6</v>
      </c>
      <c r="D7223" s="209" t="s">
        <v>132</v>
      </c>
      <c r="E7223" s="204" t="s">
        <v>414</v>
      </c>
      <c r="F7223" s="148">
        <v>679</v>
      </c>
      <c r="G7223" s="148">
        <v>793</v>
      </c>
      <c r="H7223" s="148">
        <v>237482.39</v>
      </c>
    </row>
    <row r="7224" spans="2:8">
      <c r="B7224" s="211">
        <v>2018</v>
      </c>
      <c r="C7224" s="213">
        <v>6</v>
      </c>
      <c r="D7224" s="209" t="s">
        <v>132</v>
      </c>
      <c r="E7224" s="204" t="s">
        <v>477</v>
      </c>
      <c r="F7224" s="148">
        <v>1099</v>
      </c>
      <c r="G7224" s="148">
        <v>1281</v>
      </c>
      <c r="H7224" s="148">
        <v>200000</v>
      </c>
    </row>
    <row r="7225" spans="2:8">
      <c r="B7225" s="211">
        <v>2018</v>
      </c>
      <c r="C7225" s="213">
        <v>6</v>
      </c>
      <c r="D7225" s="209" t="s">
        <v>133</v>
      </c>
      <c r="E7225" s="204" t="s">
        <v>285</v>
      </c>
      <c r="F7225" s="148">
        <v>548</v>
      </c>
      <c r="G7225" s="148">
        <v>640</v>
      </c>
      <c r="H7225" s="148">
        <v>116535.14</v>
      </c>
    </row>
    <row r="7226" spans="2:8">
      <c r="B7226" s="211">
        <v>2018</v>
      </c>
      <c r="C7226" s="213">
        <v>6</v>
      </c>
      <c r="D7226" s="209" t="s">
        <v>134</v>
      </c>
      <c r="E7226" s="204" t="s">
        <v>302</v>
      </c>
      <c r="F7226" s="148">
        <v>552</v>
      </c>
      <c r="G7226" s="148">
        <v>644</v>
      </c>
      <c r="H7226" s="148">
        <v>127705.85999999999</v>
      </c>
    </row>
    <row r="7227" spans="2:8">
      <c r="B7227" s="211">
        <v>2018</v>
      </c>
      <c r="C7227" s="213">
        <v>6</v>
      </c>
      <c r="D7227" s="209" t="s">
        <v>134</v>
      </c>
      <c r="E7227" s="204" t="s">
        <v>470</v>
      </c>
      <c r="F7227" s="148">
        <v>550</v>
      </c>
      <c r="G7227" s="148">
        <v>642</v>
      </c>
      <c r="H7227" s="148">
        <v>142829.07</v>
      </c>
    </row>
    <row r="7228" spans="2:8">
      <c r="B7228" s="211">
        <v>2018</v>
      </c>
      <c r="C7228" s="213">
        <v>6</v>
      </c>
      <c r="D7228" s="209" t="s">
        <v>134</v>
      </c>
      <c r="E7228" s="204" t="s">
        <v>484</v>
      </c>
      <c r="F7228" s="148">
        <v>276</v>
      </c>
      <c r="G7228" s="148">
        <v>322</v>
      </c>
      <c r="H7228" s="148">
        <v>79745.89</v>
      </c>
    </row>
    <row r="7229" spans="2:8">
      <c r="B7229" s="211">
        <v>2018</v>
      </c>
      <c r="C7229" s="213">
        <v>6</v>
      </c>
      <c r="D7229" s="209" t="s">
        <v>134</v>
      </c>
      <c r="E7229" s="204" t="s">
        <v>330</v>
      </c>
      <c r="F7229" s="148">
        <v>8273</v>
      </c>
      <c r="G7229" s="148">
        <v>9662</v>
      </c>
      <c r="H7229" s="148">
        <v>3333650.7600000007</v>
      </c>
    </row>
    <row r="7230" spans="2:8">
      <c r="B7230" s="211">
        <v>2018</v>
      </c>
      <c r="C7230" s="213">
        <v>6</v>
      </c>
      <c r="D7230" s="209" t="s">
        <v>134</v>
      </c>
      <c r="E7230" s="204" t="s">
        <v>375</v>
      </c>
      <c r="F7230" s="148">
        <v>250</v>
      </c>
      <c r="G7230" s="148">
        <v>292</v>
      </c>
      <c r="H7230" s="148">
        <v>50000</v>
      </c>
    </row>
    <row r="7231" spans="2:8">
      <c r="B7231" s="211">
        <v>2018</v>
      </c>
      <c r="C7231" s="213">
        <v>6</v>
      </c>
      <c r="D7231" s="209" t="s">
        <v>134</v>
      </c>
      <c r="E7231" s="204" t="s">
        <v>418</v>
      </c>
      <c r="F7231" s="148">
        <v>153</v>
      </c>
      <c r="G7231" s="148">
        <v>179</v>
      </c>
      <c r="H7231" s="148">
        <v>185953.59</v>
      </c>
    </row>
    <row r="7232" spans="2:8">
      <c r="B7232" s="211">
        <v>2018</v>
      </c>
      <c r="C7232" s="213">
        <v>6</v>
      </c>
      <c r="D7232" s="209" t="s">
        <v>134</v>
      </c>
      <c r="E7232" s="204" t="s">
        <v>397</v>
      </c>
      <c r="F7232" s="148">
        <v>275</v>
      </c>
      <c r="G7232" s="148">
        <v>321</v>
      </c>
      <c r="H7232" s="148">
        <v>59094.44</v>
      </c>
    </row>
    <row r="7233" spans="2:8">
      <c r="B7233" s="211">
        <v>2018</v>
      </c>
      <c r="C7233" s="213">
        <v>6</v>
      </c>
      <c r="D7233" s="209" t="s">
        <v>134</v>
      </c>
      <c r="E7233" s="204" t="s">
        <v>477</v>
      </c>
      <c r="F7233" s="148">
        <v>249</v>
      </c>
      <c r="G7233" s="148">
        <v>290</v>
      </c>
      <c r="H7233" s="148">
        <v>50000</v>
      </c>
    </row>
    <row r="7234" spans="2:8">
      <c r="B7234" s="211">
        <v>2018</v>
      </c>
      <c r="C7234" s="213">
        <v>6</v>
      </c>
      <c r="D7234" s="209" t="s">
        <v>102</v>
      </c>
      <c r="E7234" s="204" t="s">
        <v>316</v>
      </c>
      <c r="F7234" s="148">
        <v>200</v>
      </c>
      <c r="G7234" s="148">
        <v>233</v>
      </c>
      <c r="H7234" s="148">
        <v>43132.99</v>
      </c>
    </row>
    <row r="7235" spans="2:8">
      <c r="B7235" s="211">
        <v>2018</v>
      </c>
      <c r="C7235" s="213">
        <v>6</v>
      </c>
      <c r="D7235" s="209" t="s">
        <v>102</v>
      </c>
      <c r="E7235" s="204" t="s">
        <v>330</v>
      </c>
      <c r="F7235" s="148">
        <v>1988</v>
      </c>
      <c r="G7235" s="148">
        <v>2319</v>
      </c>
      <c r="H7235" s="148">
        <v>420600.58999999997</v>
      </c>
    </row>
    <row r="7236" spans="2:8">
      <c r="B7236" s="211">
        <v>2018</v>
      </c>
      <c r="C7236" s="213">
        <v>6</v>
      </c>
      <c r="D7236" s="209" t="s">
        <v>102</v>
      </c>
      <c r="E7236" s="204" t="s">
        <v>474</v>
      </c>
      <c r="F7236" s="148">
        <v>2096</v>
      </c>
      <c r="G7236" s="148">
        <v>2446</v>
      </c>
      <c r="H7236" s="148">
        <v>349999.99</v>
      </c>
    </row>
    <row r="7237" spans="2:8">
      <c r="B7237" s="211">
        <v>2018</v>
      </c>
      <c r="C7237" s="213">
        <v>6</v>
      </c>
      <c r="D7237" s="209" t="s">
        <v>102</v>
      </c>
      <c r="E7237" s="204" t="s">
        <v>397</v>
      </c>
      <c r="F7237" s="148">
        <v>825</v>
      </c>
      <c r="G7237" s="148">
        <v>962</v>
      </c>
      <c r="H7237" s="148">
        <v>173744.12</v>
      </c>
    </row>
    <row r="7238" spans="2:8">
      <c r="B7238" s="211">
        <v>2018</v>
      </c>
      <c r="C7238" s="213">
        <v>6</v>
      </c>
      <c r="D7238" s="209" t="s">
        <v>102</v>
      </c>
      <c r="E7238" s="204" t="s">
        <v>477</v>
      </c>
      <c r="F7238" s="148">
        <v>551</v>
      </c>
      <c r="G7238" s="148">
        <v>644</v>
      </c>
      <c r="H7238" s="148">
        <v>100000</v>
      </c>
    </row>
    <row r="7239" spans="2:8">
      <c r="B7239" s="211">
        <v>2018</v>
      </c>
      <c r="C7239" s="213">
        <v>6</v>
      </c>
      <c r="D7239" s="209" t="s">
        <v>135</v>
      </c>
      <c r="E7239" s="204" t="s">
        <v>285</v>
      </c>
      <c r="F7239" s="148">
        <v>275</v>
      </c>
      <c r="G7239" s="148">
        <v>321</v>
      </c>
      <c r="H7239" s="148">
        <v>61135.9</v>
      </c>
    </row>
    <row r="7240" spans="2:8">
      <c r="B7240" s="211">
        <v>2018</v>
      </c>
      <c r="C7240" s="213">
        <v>6</v>
      </c>
      <c r="D7240" s="209" t="s">
        <v>135</v>
      </c>
      <c r="E7240" s="204" t="s">
        <v>470</v>
      </c>
      <c r="F7240" s="148">
        <v>550</v>
      </c>
      <c r="G7240" s="148">
        <v>642</v>
      </c>
      <c r="H7240" s="148">
        <v>126176.78</v>
      </c>
    </row>
    <row r="7241" spans="2:8">
      <c r="B7241" s="211">
        <v>2018</v>
      </c>
      <c r="C7241" s="213">
        <v>6</v>
      </c>
      <c r="D7241" s="209" t="s">
        <v>135</v>
      </c>
      <c r="E7241" s="204" t="s">
        <v>545</v>
      </c>
      <c r="F7241" s="148">
        <v>276</v>
      </c>
      <c r="G7241" s="148">
        <v>323</v>
      </c>
      <c r="H7241" s="148">
        <v>87967.9</v>
      </c>
    </row>
    <row r="7242" spans="2:8">
      <c r="B7242" s="211">
        <v>2018</v>
      </c>
      <c r="C7242" s="213">
        <v>6</v>
      </c>
      <c r="D7242" s="209" t="s">
        <v>135</v>
      </c>
      <c r="E7242" s="204" t="s">
        <v>390</v>
      </c>
      <c r="F7242" s="148">
        <v>528</v>
      </c>
      <c r="G7242" s="148">
        <v>616</v>
      </c>
      <c r="H7242" s="148">
        <v>142801.31</v>
      </c>
    </row>
    <row r="7243" spans="2:8">
      <c r="B7243" s="211">
        <v>2018</v>
      </c>
      <c r="C7243" s="213">
        <v>6</v>
      </c>
      <c r="D7243" s="209" t="s">
        <v>135</v>
      </c>
      <c r="E7243" s="204" t="s">
        <v>393</v>
      </c>
      <c r="F7243" s="148">
        <v>250</v>
      </c>
      <c r="G7243" s="148">
        <v>291</v>
      </c>
      <c r="H7243" s="148">
        <v>70000</v>
      </c>
    </row>
    <row r="7244" spans="2:8">
      <c r="B7244" s="211">
        <v>2018</v>
      </c>
      <c r="C7244" s="213">
        <v>6</v>
      </c>
      <c r="D7244" s="209" t="s">
        <v>136</v>
      </c>
      <c r="E7244" s="204" t="s">
        <v>284</v>
      </c>
      <c r="F7244" s="148">
        <v>3</v>
      </c>
      <c r="G7244" s="148">
        <v>4</v>
      </c>
      <c r="H7244" s="148">
        <v>2949.12</v>
      </c>
    </row>
    <row r="7245" spans="2:8">
      <c r="B7245" s="211">
        <v>2018</v>
      </c>
      <c r="C7245" s="213">
        <v>6</v>
      </c>
      <c r="D7245" s="209" t="s">
        <v>136</v>
      </c>
      <c r="E7245" s="204" t="s">
        <v>285</v>
      </c>
      <c r="F7245" s="148">
        <v>199</v>
      </c>
      <c r="G7245" s="148">
        <v>233</v>
      </c>
      <c r="H7245" s="148">
        <v>45732.959999999999</v>
      </c>
    </row>
    <row r="7246" spans="2:8">
      <c r="B7246" s="211">
        <v>2018</v>
      </c>
      <c r="C7246" s="213">
        <v>6</v>
      </c>
      <c r="D7246" s="209" t="s">
        <v>136</v>
      </c>
      <c r="E7246" s="204" t="s">
        <v>302</v>
      </c>
      <c r="F7246" s="148">
        <v>1199</v>
      </c>
      <c r="G7246" s="148">
        <v>1400</v>
      </c>
      <c r="H7246" s="148">
        <v>277468.75</v>
      </c>
    </row>
    <row r="7247" spans="2:8">
      <c r="B7247" s="211">
        <v>2018</v>
      </c>
      <c r="C7247" s="213">
        <v>6</v>
      </c>
      <c r="D7247" s="209" t="s">
        <v>136</v>
      </c>
      <c r="E7247" s="204" t="s">
        <v>470</v>
      </c>
      <c r="F7247" s="148">
        <v>886</v>
      </c>
      <c r="G7247" s="148">
        <v>1034</v>
      </c>
      <c r="H7247" s="148">
        <v>211647.71</v>
      </c>
    </row>
    <row r="7248" spans="2:8">
      <c r="B7248" s="211">
        <v>2018</v>
      </c>
      <c r="C7248" s="213">
        <v>6</v>
      </c>
      <c r="D7248" s="209" t="s">
        <v>136</v>
      </c>
      <c r="E7248" s="204" t="s">
        <v>324</v>
      </c>
      <c r="F7248" s="148">
        <v>1200</v>
      </c>
      <c r="G7248" s="148">
        <v>1401</v>
      </c>
      <c r="H7248" s="148">
        <v>239198.44</v>
      </c>
    </row>
    <row r="7249" spans="2:8">
      <c r="B7249" s="211">
        <v>2018</v>
      </c>
      <c r="C7249" s="213">
        <v>6</v>
      </c>
      <c r="D7249" s="209" t="s">
        <v>137</v>
      </c>
      <c r="E7249" s="204" t="s">
        <v>414</v>
      </c>
      <c r="F7249" s="148">
        <v>473</v>
      </c>
      <c r="G7249" s="148">
        <v>554</v>
      </c>
      <c r="H7249" s="148">
        <v>573754.68000000005</v>
      </c>
    </row>
    <row r="7250" spans="2:8">
      <c r="B7250" s="211">
        <v>2018</v>
      </c>
      <c r="C7250" s="213">
        <v>6</v>
      </c>
      <c r="D7250" s="209" t="s">
        <v>137</v>
      </c>
      <c r="E7250" s="204" t="s">
        <v>418</v>
      </c>
      <c r="F7250" s="148">
        <v>14</v>
      </c>
      <c r="G7250" s="148">
        <v>17</v>
      </c>
      <c r="H7250" s="148">
        <v>13304.21</v>
      </c>
    </row>
    <row r="7251" spans="2:8">
      <c r="B7251" s="211">
        <v>2018</v>
      </c>
      <c r="C7251" s="213">
        <v>6</v>
      </c>
      <c r="D7251" s="209" t="s">
        <v>137</v>
      </c>
      <c r="E7251" s="204" t="s">
        <v>454</v>
      </c>
      <c r="F7251" s="148">
        <v>69</v>
      </c>
      <c r="G7251" s="148">
        <v>80</v>
      </c>
      <c r="H7251" s="148">
        <v>39460</v>
      </c>
    </row>
    <row r="7252" spans="2:8">
      <c r="B7252" s="211">
        <v>2018</v>
      </c>
      <c r="C7252" s="213">
        <v>6</v>
      </c>
      <c r="D7252" s="209" t="s">
        <v>137</v>
      </c>
      <c r="E7252" s="204" t="s">
        <v>463</v>
      </c>
      <c r="F7252" s="148">
        <v>2</v>
      </c>
      <c r="G7252" s="148">
        <v>2</v>
      </c>
      <c r="H7252" s="148">
        <v>545.8900000000001</v>
      </c>
    </row>
    <row r="7253" spans="2:8">
      <c r="B7253" s="211">
        <v>2018</v>
      </c>
      <c r="C7253" s="213">
        <v>6</v>
      </c>
      <c r="D7253" s="209" t="s">
        <v>138</v>
      </c>
      <c r="E7253" s="204" t="s">
        <v>418</v>
      </c>
      <c r="F7253" s="148">
        <v>1</v>
      </c>
      <c r="G7253" s="148">
        <v>1</v>
      </c>
      <c r="H7253" s="148">
        <v>996.03</v>
      </c>
    </row>
    <row r="7254" spans="2:8">
      <c r="B7254" s="211">
        <v>2018</v>
      </c>
      <c r="C7254" s="213">
        <v>6</v>
      </c>
      <c r="D7254" s="209" t="s">
        <v>139</v>
      </c>
      <c r="E7254" s="204" t="s">
        <v>427</v>
      </c>
      <c r="F7254" s="148">
        <v>63</v>
      </c>
      <c r="G7254" s="148">
        <v>73</v>
      </c>
      <c r="H7254" s="148">
        <v>207960</v>
      </c>
    </row>
    <row r="7255" spans="2:8">
      <c r="B7255" s="211">
        <v>2018</v>
      </c>
      <c r="C7255" s="213">
        <v>6</v>
      </c>
      <c r="D7255" s="209" t="s">
        <v>139</v>
      </c>
      <c r="E7255" s="204" t="s">
        <v>330</v>
      </c>
      <c r="F7255" s="148">
        <v>1144</v>
      </c>
      <c r="G7255" s="148">
        <v>1334</v>
      </c>
      <c r="H7255" s="148">
        <v>336336</v>
      </c>
    </row>
    <row r="7256" spans="2:8">
      <c r="B7256" s="211">
        <v>2018</v>
      </c>
      <c r="C7256" s="213">
        <v>6</v>
      </c>
      <c r="D7256" s="209" t="s">
        <v>139</v>
      </c>
      <c r="E7256" s="204" t="s">
        <v>414</v>
      </c>
      <c r="F7256" s="148">
        <v>207</v>
      </c>
      <c r="G7256" s="148">
        <v>241</v>
      </c>
      <c r="H7256" s="148">
        <v>57932.619999999995</v>
      </c>
    </row>
    <row r="7257" spans="2:8">
      <c r="B7257" s="211">
        <v>2018</v>
      </c>
      <c r="C7257" s="213">
        <v>6</v>
      </c>
      <c r="D7257" s="209" t="s">
        <v>139</v>
      </c>
      <c r="E7257" s="204" t="s">
        <v>417</v>
      </c>
      <c r="F7257" s="148">
        <v>143</v>
      </c>
      <c r="G7257" s="148">
        <v>167</v>
      </c>
      <c r="H7257" s="148">
        <v>36424.370000000003</v>
      </c>
    </row>
    <row r="7258" spans="2:8">
      <c r="B7258" s="211">
        <v>2018</v>
      </c>
      <c r="C7258" s="213">
        <v>6</v>
      </c>
      <c r="D7258" s="209" t="s">
        <v>139</v>
      </c>
      <c r="E7258" s="204" t="s">
        <v>418</v>
      </c>
      <c r="F7258" s="148">
        <v>286</v>
      </c>
      <c r="G7258" s="148">
        <v>333</v>
      </c>
      <c r="H7258" s="148">
        <v>257564.56</v>
      </c>
    </row>
    <row r="7259" spans="2:8">
      <c r="B7259" s="211">
        <v>2018</v>
      </c>
      <c r="C7259" s="213">
        <v>6</v>
      </c>
      <c r="D7259" s="209" t="s">
        <v>139</v>
      </c>
      <c r="E7259" s="204" t="s">
        <v>421</v>
      </c>
      <c r="F7259" s="148">
        <v>6</v>
      </c>
      <c r="G7259" s="148">
        <v>7</v>
      </c>
      <c r="H7259" s="148">
        <v>6020</v>
      </c>
    </row>
    <row r="7260" spans="2:8">
      <c r="B7260" s="211">
        <v>2018</v>
      </c>
      <c r="C7260" s="213">
        <v>6</v>
      </c>
      <c r="D7260" s="209" t="s">
        <v>98</v>
      </c>
      <c r="E7260" s="204" t="s">
        <v>236</v>
      </c>
      <c r="F7260" s="148">
        <v>275</v>
      </c>
      <c r="G7260" s="148">
        <v>321</v>
      </c>
      <c r="H7260" s="148">
        <v>61629.45</v>
      </c>
    </row>
    <row r="7261" spans="2:8">
      <c r="B7261" s="211">
        <v>2018</v>
      </c>
      <c r="C7261" s="213">
        <v>6</v>
      </c>
      <c r="D7261" s="209" t="s">
        <v>98</v>
      </c>
      <c r="E7261" s="204" t="s">
        <v>330</v>
      </c>
      <c r="F7261" s="148">
        <v>1643</v>
      </c>
      <c r="G7261" s="148">
        <v>1915</v>
      </c>
      <c r="H7261" s="148">
        <v>500403</v>
      </c>
    </row>
    <row r="7262" spans="2:8">
      <c r="B7262" s="211">
        <v>2018</v>
      </c>
      <c r="C7262" s="213">
        <v>6</v>
      </c>
      <c r="D7262" s="209" t="s">
        <v>98</v>
      </c>
      <c r="E7262" s="204" t="s">
        <v>397</v>
      </c>
      <c r="F7262" s="148">
        <v>548</v>
      </c>
      <c r="G7262" s="148">
        <v>639</v>
      </c>
      <c r="H7262" s="148">
        <v>111560.32000000001</v>
      </c>
    </row>
    <row r="7263" spans="2:8">
      <c r="B7263" s="211">
        <v>2018</v>
      </c>
      <c r="C7263" s="213">
        <v>6</v>
      </c>
      <c r="D7263" s="209" t="s">
        <v>99</v>
      </c>
      <c r="E7263" s="204" t="s">
        <v>330</v>
      </c>
      <c r="F7263" s="148">
        <v>929</v>
      </c>
      <c r="G7263" s="148">
        <v>1083</v>
      </c>
      <c r="H7263" s="148">
        <v>192429.22</v>
      </c>
    </row>
    <row r="7264" spans="2:8">
      <c r="B7264" s="211">
        <v>2018</v>
      </c>
      <c r="C7264" s="213">
        <v>6</v>
      </c>
      <c r="D7264" s="209" t="s">
        <v>99</v>
      </c>
      <c r="E7264" s="204" t="s">
        <v>402</v>
      </c>
      <c r="F7264" s="148">
        <v>573</v>
      </c>
      <c r="G7264" s="148">
        <v>668</v>
      </c>
      <c r="H7264" s="148">
        <v>182050.46</v>
      </c>
    </row>
    <row r="7265" spans="2:8">
      <c r="B7265" s="211">
        <v>2018</v>
      </c>
      <c r="C7265" s="213">
        <v>6</v>
      </c>
      <c r="D7265" s="209" t="s">
        <v>140</v>
      </c>
      <c r="E7265" s="204" t="s">
        <v>414</v>
      </c>
      <c r="F7265" s="148">
        <v>5</v>
      </c>
      <c r="G7265" s="148">
        <v>7</v>
      </c>
      <c r="H7265" s="148">
        <v>3499.5</v>
      </c>
    </row>
    <row r="7266" spans="2:8">
      <c r="B7266" s="211">
        <v>2018</v>
      </c>
      <c r="C7266" s="213">
        <v>6</v>
      </c>
      <c r="D7266" s="209" t="s">
        <v>92</v>
      </c>
      <c r="E7266" s="204" t="s">
        <v>236</v>
      </c>
      <c r="F7266" s="148">
        <v>276</v>
      </c>
      <c r="G7266" s="148">
        <v>321</v>
      </c>
      <c r="H7266" s="148">
        <v>64549.760000000002</v>
      </c>
    </row>
    <row r="7267" spans="2:8">
      <c r="B7267" s="211">
        <v>2018</v>
      </c>
      <c r="C7267" s="213">
        <v>6</v>
      </c>
      <c r="D7267" s="209" t="s">
        <v>92</v>
      </c>
      <c r="E7267" s="204" t="s">
        <v>284</v>
      </c>
      <c r="F7267" s="148">
        <v>285</v>
      </c>
      <c r="G7267" s="148">
        <v>333</v>
      </c>
      <c r="H7267" s="148">
        <v>20000</v>
      </c>
    </row>
    <row r="7268" spans="2:8">
      <c r="B7268" s="211">
        <v>2018</v>
      </c>
      <c r="C7268" s="213">
        <v>6</v>
      </c>
      <c r="D7268" s="209" t="s">
        <v>92</v>
      </c>
      <c r="E7268" s="204" t="s">
        <v>302</v>
      </c>
      <c r="F7268" s="148">
        <v>878</v>
      </c>
      <c r="G7268" s="148">
        <v>1024</v>
      </c>
      <c r="H7268" s="148">
        <v>203205.7</v>
      </c>
    </row>
    <row r="7269" spans="2:8">
      <c r="B7269" s="211">
        <v>2018</v>
      </c>
      <c r="C7269" s="213">
        <v>6</v>
      </c>
      <c r="D7269" s="209" t="s">
        <v>92</v>
      </c>
      <c r="E7269" s="204" t="s">
        <v>470</v>
      </c>
      <c r="F7269" s="148">
        <v>275</v>
      </c>
      <c r="G7269" s="148">
        <v>321</v>
      </c>
      <c r="H7269" s="148">
        <v>50961.05</v>
      </c>
    </row>
    <row r="7270" spans="2:8">
      <c r="B7270" s="211">
        <v>2018</v>
      </c>
      <c r="C7270" s="213">
        <v>6</v>
      </c>
      <c r="D7270" s="209" t="s">
        <v>92</v>
      </c>
      <c r="E7270" s="204" t="s">
        <v>324</v>
      </c>
      <c r="F7270" s="148">
        <v>1129</v>
      </c>
      <c r="G7270" s="148">
        <v>1317</v>
      </c>
      <c r="H7270" s="148">
        <v>260653.41999999998</v>
      </c>
    </row>
    <row r="7271" spans="2:8">
      <c r="B7271" s="211">
        <v>2018</v>
      </c>
      <c r="C7271" s="213">
        <v>6</v>
      </c>
      <c r="D7271" s="209" t="s">
        <v>92</v>
      </c>
      <c r="E7271" s="204" t="s">
        <v>330</v>
      </c>
      <c r="F7271" s="148">
        <v>5138</v>
      </c>
      <c r="G7271" s="148">
        <v>5995</v>
      </c>
      <c r="H7271" s="148">
        <v>1103812.8999999999</v>
      </c>
    </row>
    <row r="7272" spans="2:8">
      <c r="B7272" s="211">
        <v>2018</v>
      </c>
      <c r="C7272" s="213">
        <v>6</v>
      </c>
      <c r="D7272" s="209" t="s">
        <v>92</v>
      </c>
      <c r="E7272" s="204" t="s">
        <v>414</v>
      </c>
      <c r="F7272" s="148">
        <v>111</v>
      </c>
      <c r="G7272" s="148">
        <v>130</v>
      </c>
      <c r="H7272" s="148">
        <v>91478.1</v>
      </c>
    </row>
    <row r="7273" spans="2:8">
      <c r="B7273" s="211">
        <v>2018</v>
      </c>
      <c r="C7273" s="213">
        <v>6</v>
      </c>
      <c r="D7273" s="209" t="s">
        <v>92</v>
      </c>
      <c r="E7273" s="204" t="s">
        <v>545</v>
      </c>
      <c r="F7273" s="148">
        <v>375</v>
      </c>
      <c r="G7273" s="148">
        <v>438</v>
      </c>
      <c r="H7273" s="148">
        <v>76491.42</v>
      </c>
    </row>
    <row r="7274" spans="2:8">
      <c r="B7274" s="211">
        <v>2018</v>
      </c>
      <c r="C7274" s="213">
        <v>6</v>
      </c>
      <c r="D7274" s="209" t="s">
        <v>92</v>
      </c>
      <c r="E7274" s="204" t="s">
        <v>474</v>
      </c>
      <c r="F7274" s="148">
        <v>299</v>
      </c>
      <c r="G7274" s="148">
        <v>348</v>
      </c>
      <c r="H7274" s="148">
        <v>50000</v>
      </c>
    </row>
    <row r="7275" spans="2:8">
      <c r="B7275" s="211">
        <v>2018</v>
      </c>
      <c r="C7275" s="213">
        <v>6</v>
      </c>
      <c r="D7275" s="209" t="s">
        <v>92</v>
      </c>
      <c r="E7275" s="204" t="s">
        <v>375</v>
      </c>
      <c r="F7275" s="148">
        <v>550</v>
      </c>
      <c r="G7275" s="148">
        <v>642</v>
      </c>
      <c r="H7275" s="148">
        <v>100000</v>
      </c>
    </row>
    <row r="7276" spans="2:8">
      <c r="B7276" s="211">
        <v>2018</v>
      </c>
      <c r="C7276" s="213">
        <v>6</v>
      </c>
      <c r="D7276" s="209" t="s">
        <v>92</v>
      </c>
      <c r="E7276" s="204" t="s">
        <v>390</v>
      </c>
      <c r="F7276" s="148">
        <v>274</v>
      </c>
      <c r="G7276" s="148">
        <v>320</v>
      </c>
      <c r="H7276" s="148">
        <v>50000</v>
      </c>
    </row>
    <row r="7277" spans="2:8">
      <c r="B7277" s="211">
        <v>2018</v>
      </c>
      <c r="C7277" s="213">
        <v>6</v>
      </c>
      <c r="D7277" s="209" t="s">
        <v>92</v>
      </c>
      <c r="E7277" s="204" t="s">
        <v>394</v>
      </c>
      <c r="F7277" s="148">
        <v>823</v>
      </c>
      <c r="G7277" s="148">
        <v>961</v>
      </c>
      <c r="H7277" s="148">
        <v>213086.53999999998</v>
      </c>
    </row>
    <row r="7278" spans="2:8">
      <c r="B7278" s="211">
        <v>2018</v>
      </c>
      <c r="C7278" s="213">
        <v>6</v>
      </c>
      <c r="D7278" s="209" t="s">
        <v>92</v>
      </c>
      <c r="E7278" s="204" t="s">
        <v>397</v>
      </c>
      <c r="F7278" s="148">
        <v>560</v>
      </c>
      <c r="G7278" s="148">
        <v>652</v>
      </c>
      <c r="H7278" s="148">
        <v>122324.06</v>
      </c>
    </row>
    <row r="7279" spans="2:8">
      <c r="B7279" s="211">
        <v>2018</v>
      </c>
      <c r="C7279" s="213">
        <v>6</v>
      </c>
      <c r="D7279" s="209" t="s">
        <v>92</v>
      </c>
      <c r="E7279" s="204" t="s">
        <v>477</v>
      </c>
      <c r="F7279" s="148">
        <v>2742</v>
      </c>
      <c r="G7279" s="148">
        <v>3198</v>
      </c>
      <c r="H7279" s="148">
        <v>646850.94999999995</v>
      </c>
    </row>
    <row r="7280" spans="2:8">
      <c r="B7280" s="211">
        <v>2018</v>
      </c>
      <c r="C7280" s="213">
        <v>6</v>
      </c>
      <c r="D7280" s="209" t="s">
        <v>92</v>
      </c>
      <c r="E7280" s="204" t="s">
        <v>400</v>
      </c>
      <c r="F7280" s="148">
        <v>0</v>
      </c>
      <c r="G7280" s="148">
        <v>1</v>
      </c>
      <c r="H7280" s="148">
        <v>190.5</v>
      </c>
    </row>
    <row r="7281" spans="2:8">
      <c r="B7281" s="211">
        <v>2018</v>
      </c>
      <c r="C7281" s="213">
        <v>6</v>
      </c>
      <c r="D7281" s="209" t="s">
        <v>142</v>
      </c>
      <c r="E7281" s="204" t="s">
        <v>330</v>
      </c>
      <c r="F7281" s="148">
        <v>1650</v>
      </c>
      <c r="G7281" s="148">
        <v>1925</v>
      </c>
      <c r="H7281" s="148">
        <v>372035.64</v>
      </c>
    </row>
    <row r="7282" spans="2:8">
      <c r="B7282" s="211">
        <v>2018</v>
      </c>
      <c r="C7282" s="213">
        <v>6</v>
      </c>
      <c r="D7282" s="209" t="s">
        <v>142</v>
      </c>
      <c r="E7282" s="204" t="s">
        <v>390</v>
      </c>
      <c r="F7282" s="148">
        <v>285</v>
      </c>
      <c r="G7282" s="148">
        <v>333</v>
      </c>
      <c r="H7282" s="148">
        <v>62941.09</v>
      </c>
    </row>
    <row r="7283" spans="2:8">
      <c r="B7283" s="211">
        <v>2018</v>
      </c>
      <c r="C7283" s="213">
        <v>6</v>
      </c>
      <c r="D7283" s="209" t="s">
        <v>162</v>
      </c>
      <c r="E7283" s="204" t="s">
        <v>414</v>
      </c>
      <c r="F7283" s="148">
        <v>21</v>
      </c>
      <c r="G7283" s="148">
        <v>25</v>
      </c>
      <c r="H7283" s="148">
        <v>12278.41</v>
      </c>
    </row>
    <row r="7284" spans="2:8">
      <c r="B7284" s="211">
        <v>2018</v>
      </c>
      <c r="C7284" s="213">
        <v>6</v>
      </c>
      <c r="D7284" s="209" t="s">
        <v>143</v>
      </c>
      <c r="E7284" s="204" t="s">
        <v>321</v>
      </c>
      <c r="F7284" s="148">
        <v>2</v>
      </c>
      <c r="G7284" s="148">
        <v>3</v>
      </c>
      <c r="H7284" s="148">
        <v>4684.09</v>
      </c>
    </row>
    <row r="7285" spans="2:8">
      <c r="B7285" s="211">
        <v>2018</v>
      </c>
      <c r="C7285" s="213">
        <v>6</v>
      </c>
      <c r="D7285" s="209" t="s">
        <v>143</v>
      </c>
      <c r="E7285" s="204" t="s">
        <v>397</v>
      </c>
      <c r="F7285" s="148">
        <v>274</v>
      </c>
      <c r="G7285" s="148">
        <v>319</v>
      </c>
      <c r="H7285" s="148">
        <v>59490.89</v>
      </c>
    </row>
    <row r="7286" spans="2:8">
      <c r="B7286" s="211">
        <v>2018</v>
      </c>
      <c r="C7286" s="213">
        <v>6</v>
      </c>
      <c r="D7286" s="209" t="s">
        <v>145</v>
      </c>
      <c r="E7286" s="204" t="s">
        <v>273</v>
      </c>
      <c r="F7286" s="148">
        <v>275</v>
      </c>
      <c r="G7286" s="148">
        <v>321</v>
      </c>
      <c r="H7286" s="148">
        <v>59125</v>
      </c>
    </row>
    <row r="7287" spans="2:8">
      <c r="B7287" s="211">
        <v>2018</v>
      </c>
      <c r="C7287" s="213">
        <v>6</v>
      </c>
      <c r="D7287" s="209" t="s">
        <v>145</v>
      </c>
      <c r="E7287" s="204" t="s">
        <v>292</v>
      </c>
      <c r="F7287" s="148">
        <v>548</v>
      </c>
      <c r="G7287" s="148">
        <v>640</v>
      </c>
      <c r="H7287" s="148">
        <v>100000</v>
      </c>
    </row>
    <row r="7288" spans="2:8">
      <c r="B7288" s="211">
        <v>2018</v>
      </c>
      <c r="C7288" s="213">
        <v>6</v>
      </c>
      <c r="D7288" s="209" t="s">
        <v>145</v>
      </c>
      <c r="E7288" s="204" t="s">
        <v>397</v>
      </c>
      <c r="F7288" s="148">
        <v>570</v>
      </c>
      <c r="G7288" s="148">
        <v>666</v>
      </c>
      <c r="H7288" s="148">
        <v>126720.72</v>
      </c>
    </row>
    <row r="7289" spans="2:8">
      <c r="B7289" s="211">
        <v>2018</v>
      </c>
      <c r="C7289" s="213">
        <v>6</v>
      </c>
      <c r="D7289" s="209" t="s">
        <v>93</v>
      </c>
      <c r="E7289" s="204" t="s">
        <v>470</v>
      </c>
      <c r="F7289" s="148">
        <v>286</v>
      </c>
      <c r="G7289" s="148">
        <v>333</v>
      </c>
      <c r="H7289" s="148">
        <v>70132.83</v>
      </c>
    </row>
    <row r="7290" spans="2:8">
      <c r="B7290" s="211">
        <v>2018</v>
      </c>
      <c r="C7290" s="213">
        <v>6</v>
      </c>
      <c r="D7290" s="209" t="s">
        <v>93</v>
      </c>
      <c r="E7290" s="204" t="s">
        <v>316</v>
      </c>
      <c r="F7290" s="148">
        <v>597</v>
      </c>
      <c r="G7290" s="148">
        <v>697</v>
      </c>
      <c r="H7290" s="148">
        <v>158000</v>
      </c>
    </row>
    <row r="7291" spans="2:8">
      <c r="B7291" s="211">
        <v>2018</v>
      </c>
      <c r="C7291" s="213">
        <v>6</v>
      </c>
      <c r="D7291" s="209" t="s">
        <v>93</v>
      </c>
      <c r="E7291" s="204" t="s">
        <v>330</v>
      </c>
      <c r="F7291" s="148">
        <v>1831</v>
      </c>
      <c r="G7291" s="148">
        <v>2137</v>
      </c>
      <c r="H7291" s="148">
        <v>375540.04000000004</v>
      </c>
    </row>
    <row r="7292" spans="2:8">
      <c r="B7292" s="211">
        <v>2018</v>
      </c>
      <c r="C7292" s="213">
        <v>6</v>
      </c>
      <c r="D7292" s="209" t="s">
        <v>93</v>
      </c>
      <c r="E7292" s="204" t="s">
        <v>477</v>
      </c>
      <c r="F7292" s="148">
        <v>1447</v>
      </c>
      <c r="G7292" s="148">
        <v>1688</v>
      </c>
      <c r="H7292" s="148">
        <v>294156.36</v>
      </c>
    </row>
    <row r="7293" spans="2:8">
      <c r="B7293" s="211">
        <v>2018</v>
      </c>
      <c r="C7293" s="213">
        <v>6</v>
      </c>
      <c r="D7293" s="209" t="s">
        <v>103</v>
      </c>
      <c r="E7293" s="204" t="s">
        <v>321</v>
      </c>
      <c r="F7293" s="148">
        <v>1</v>
      </c>
      <c r="G7293" s="148">
        <v>1</v>
      </c>
      <c r="H7293" s="148">
        <v>660.56</v>
      </c>
    </row>
    <row r="7294" spans="2:8">
      <c r="B7294" s="211">
        <v>2018</v>
      </c>
      <c r="C7294" s="213">
        <v>6</v>
      </c>
      <c r="D7294" s="209" t="s">
        <v>146</v>
      </c>
      <c r="E7294" s="204" t="s">
        <v>414</v>
      </c>
      <c r="F7294" s="148">
        <v>52</v>
      </c>
      <c r="G7294" s="148">
        <v>62</v>
      </c>
      <c r="H7294" s="148">
        <v>22262.239999999998</v>
      </c>
    </row>
    <row r="7295" spans="2:8">
      <c r="B7295" s="211">
        <v>2018</v>
      </c>
      <c r="C7295" s="213">
        <v>6</v>
      </c>
      <c r="D7295" s="209" t="s">
        <v>148</v>
      </c>
      <c r="E7295" s="204" t="s">
        <v>251</v>
      </c>
      <c r="F7295" s="148">
        <v>68</v>
      </c>
      <c r="G7295" s="148">
        <v>80</v>
      </c>
      <c r="H7295" s="148">
        <v>22080</v>
      </c>
    </row>
    <row r="7296" spans="2:8">
      <c r="B7296" s="211">
        <v>2018</v>
      </c>
      <c r="C7296" s="213">
        <v>6</v>
      </c>
      <c r="D7296" s="209" t="s">
        <v>148</v>
      </c>
      <c r="E7296" s="204" t="s">
        <v>292</v>
      </c>
      <c r="F7296" s="148">
        <v>376</v>
      </c>
      <c r="G7296" s="148">
        <v>438</v>
      </c>
      <c r="H7296" s="148">
        <v>50000</v>
      </c>
    </row>
    <row r="7297" spans="2:8">
      <c r="B7297" s="211">
        <v>2018</v>
      </c>
      <c r="C7297" s="213">
        <v>6</v>
      </c>
      <c r="D7297" s="209" t="s">
        <v>148</v>
      </c>
      <c r="E7297" s="204" t="s">
        <v>470</v>
      </c>
      <c r="F7297" s="148">
        <v>340</v>
      </c>
      <c r="G7297" s="148">
        <v>397</v>
      </c>
      <c r="H7297" s="148">
        <v>77104.03</v>
      </c>
    </row>
    <row r="7298" spans="2:8">
      <c r="B7298" s="211">
        <v>2018</v>
      </c>
      <c r="C7298" s="213">
        <v>6</v>
      </c>
      <c r="D7298" s="209" t="s">
        <v>148</v>
      </c>
      <c r="E7298" s="204" t="s">
        <v>321</v>
      </c>
      <c r="F7298" s="148">
        <v>205</v>
      </c>
      <c r="G7298" s="148">
        <v>239</v>
      </c>
      <c r="H7298" s="148">
        <v>50630.950000000004</v>
      </c>
    </row>
    <row r="7299" spans="2:8">
      <c r="B7299" s="211">
        <v>2018</v>
      </c>
      <c r="C7299" s="213">
        <v>6</v>
      </c>
      <c r="D7299" s="209" t="s">
        <v>148</v>
      </c>
      <c r="E7299" s="204" t="s">
        <v>484</v>
      </c>
      <c r="F7299" s="148">
        <v>50</v>
      </c>
      <c r="G7299" s="148">
        <v>56</v>
      </c>
      <c r="H7299" s="148">
        <v>18556.37</v>
      </c>
    </row>
    <row r="7300" spans="2:8">
      <c r="B7300" s="211">
        <v>2018</v>
      </c>
      <c r="C7300" s="213">
        <v>6</v>
      </c>
      <c r="D7300" s="209" t="s">
        <v>148</v>
      </c>
      <c r="E7300" s="204" t="s">
        <v>330</v>
      </c>
      <c r="F7300" s="148">
        <v>249</v>
      </c>
      <c r="G7300" s="148">
        <v>291</v>
      </c>
      <c r="H7300" s="148">
        <v>51877.03</v>
      </c>
    </row>
    <row r="7301" spans="2:8">
      <c r="B7301" s="211">
        <v>2018</v>
      </c>
      <c r="C7301" s="213">
        <v>6</v>
      </c>
      <c r="D7301" s="209" t="s">
        <v>148</v>
      </c>
      <c r="E7301" s="204" t="s">
        <v>474</v>
      </c>
      <c r="F7301" s="148">
        <v>549</v>
      </c>
      <c r="G7301" s="148">
        <v>641</v>
      </c>
      <c r="H7301" s="148">
        <v>105000</v>
      </c>
    </row>
    <row r="7302" spans="2:8">
      <c r="B7302" s="211">
        <v>2018</v>
      </c>
      <c r="C7302" s="213">
        <v>6</v>
      </c>
      <c r="D7302" s="209" t="s">
        <v>148</v>
      </c>
      <c r="E7302" s="204" t="s">
        <v>375</v>
      </c>
      <c r="F7302" s="148">
        <v>250</v>
      </c>
      <c r="G7302" s="148">
        <v>291</v>
      </c>
      <c r="H7302" s="148">
        <v>50000</v>
      </c>
    </row>
    <row r="7303" spans="2:8">
      <c r="B7303" s="211">
        <v>2018</v>
      </c>
      <c r="C7303" s="213">
        <v>6</v>
      </c>
      <c r="D7303" s="209" t="s">
        <v>148</v>
      </c>
      <c r="E7303" s="204" t="s">
        <v>390</v>
      </c>
      <c r="F7303" s="148">
        <v>274</v>
      </c>
      <c r="G7303" s="148">
        <v>320</v>
      </c>
      <c r="H7303" s="148">
        <v>61938.53</v>
      </c>
    </row>
    <row r="7304" spans="2:8">
      <c r="B7304" s="211">
        <v>2018</v>
      </c>
      <c r="C7304" s="213">
        <v>6</v>
      </c>
      <c r="D7304" s="209" t="s">
        <v>148</v>
      </c>
      <c r="E7304" s="204" t="s">
        <v>485</v>
      </c>
      <c r="F7304" s="148">
        <v>172</v>
      </c>
      <c r="G7304" s="148">
        <v>200</v>
      </c>
      <c r="H7304" s="148">
        <v>41695.519999999997</v>
      </c>
    </row>
    <row r="7305" spans="2:8">
      <c r="B7305" s="211">
        <v>2018</v>
      </c>
      <c r="C7305" s="213">
        <v>6</v>
      </c>
      <c r="D7305" s="209" t="s">
        <v>163</v>
      </c>
      <c r="E7305" s="204" t="s">
        <v>414</v>
      </c>
      <c r="F7305" s="148">
        <v>72</v>
      </c>
      <c r="G7305" s="148">
        <v>85</v>
      </c>
      <c r="H7305" s="148">
        <v>28451.93</v>
      </c>
    </row>
    <row r="7306" spans="2:8">
      <c r="B7306" s="211">
        <v>2018</v>
      </c>
      <c r="C7306" s="213">
        <v>6</v>
      </c>
      <c r="D7306" s="209" t="s">
        <v>163</v>
      </c>
      <c r="E7306" s="204" t="s">
        <v>459</v>
      </c>
      <c r="F7306" s="148">
        <v>139</v>
      </c>
      <c r="G7306" s="148">
        <v>163</v>
      </c>
      <c r="H7306" s="148">
        <v>46698.04</v>
      </c>
    </row>
    <row r="7307" spans="2:8">
      <c r="B7307" s="211">
        <v>2018</v>
      </c>
      <c r="C7307" s="213">
        <v>6</v>
      </c>
      <c r="D7307" s="209" t="s">
        <v>149</v>
      </c>
      <c r="E7307" s="204" t="s">
        <v>248</v>
      </c>
      <c r="F7307" s="148">
        <v>285</v>
      </c>
      <c r="G7307" s="148">
        <v>333</v>
      </c>
      <c r="H7307" s="148">
        <v>50000</v>
      </c>
    </row>
    <row r="7308" spans="2:8">
      <c r="B7308" s="211">
        <v>2018</v>
      </c>
      <c r="C7308" s="213">
        <v>6</v>
      </c>
      <c r="D7308" s="209" t="s">
        <v>149</v>
      </c>
      <c r="E7308" s="204" t="s">
        <v>302</v>
      </c>
      <c r="F7308" s="148">
        <v>274</v>
      </c>
      <c r="G7308" s="148">
        <v>319</v>
      </c>
      <c r="H7308" s="148">
        <v>63363.51</v>
      </c>
    </row>
    <row r="7309" spans="2:8">
      <c r="B7309" s="211">
        <v>2018</v>
      </c>
      <c r="C7309" s="213">
        <v>6</v>
      </c>
      <c r="D7309" s="209" t="s">
        <v>149</v>
      </c>
      <c r="E7309" s="204" t="s">
        <v>390</v>
      </c>
      <c r="F7309" s="148">
        <v>274</v>
      </c>
      <c r="G7309" s="148">
        <v>320</v>
      </c>
      <c r="H7309" s="148">
        <v>60879.23</v>
      </c>
    </row>
    <row r="7310" spans="2:8">
      <c r="B7310" s="211">
        <v>2018</v>
      </c>
      <c r="C7310" s="213">
        <v>6</v>
      </c>
      <c r="D7310" s="209" t="s">
        <v>149</v>
      </c>
      <c r="E7310" s="204" t="s">
        <v>413</v>
      </c>
      <c r="F7310" s="148">
        <v>275</v>
      </c>
      <c r="G7310" s="148">
        <v>321</v>
      </c>
      <c r="H7310" s="148">
        <v>60000</v>
      </c>
    </row>
    <row r="7311" spans="2:8">
      <c r="B7311" s="211">
        <v>2018</v>
      </c>
      <c r="C7311" s="213">
        <v>6</v>
      </c>
      <c r="D7311" s="209" t="s">
        <v>150</v>
      </c>
      <c r="E7311" s="204" t="s">
        <v>302</v>
      </c>
      <c r="F7311" s="148">
        <v>275</v>
      </c>
      <c r="G7311" s="148">
        <v>321</v>
      </c>
      <c r="H7311" s="148">
        <v>63657.83</v>
      </c>
    </row>
    <row r="7312" spans="2:8">
      <c r="B7312" s="211">
        <v>2018</v>
      </c>
      <c r="C7312" s="213">
        <v>6</v>
      </c>
      <c r="D7312" s="209" t="s">
        <v>150</v>
      </c>
      <c r="E7312" s="204" t="s">
        <v>470</v>
      </c>
      <c r="F7312" s="148">
        <v>275</v>
      </c>
      <c r="G7312" s="148">
        <v>321</v>
      </c>
      <c r="H7312" s="148">
        <v>61089.29</v>
      </c>
    </row>
    <row r="7313" spans="2:8">
      <c r="B7313" s="211">
        <v>2018</v>
      </c>
      <c r="C7313" s="213">
        <v>6</v>
      </c>
      <c r="D7313" s="209" t="s">
        <v>150</v>
      </c>
      <c r="E7313" s="204" t="s">
        <v>477</v>
      </c>
      <c r="F7313" s="148">
        <v>274</v>
      </c>
      <c r="G7313" s="148">
        <v>320</v>
      </c>
      <c r="H7313" s="148">
        <v>50000</v>
      </c>
    </row>
    <row r="7314" spans="2:8">
      <c r="B7314" s="211">
        <v>2018</v>
      </c>
      <c r="C7314" s="213">
        <v>7</v>
      </c>
      <c r="D7314" s="209" t="s">
        <v>2</v>
      </c>
      <c r="E7314" s="204" t="s">
        <v>236</v>
      </c>
      <c r="F7314" s="148">
        <v>7173</v>
      </c>
      <c r="G7314" s="148">
        <v>8368</v>
      </c>
      <c r="H7314" s="148">
        <v>1524964.74</v>
      </c>
    </row>
    <row r="7315" spans="2:8">
      <c r="B7315" s="211">
        <v>2018</v>
      </c>
      <c r="C7315" s="213">
        <v>7</v>
      </c>
      <c r="D7315" s="209" t="s">
        <v>2</v>
      </c>
      <c r="E7315" s="204" t="s">
        <v>248</v>
      </c>
      <c r="F7315" s="148">
        <v>831</v>
      </c>
      <c r="G7315" s="148">
        <v>971</v>
      </c>
      <c r="H7315" s="148">
        <v>160000</v>
      </c>
    </row>
    <row r="7316" spans="2:8">
      <c r="B7316" s="211">
        <v>2018</v>
      </c>
      <c r="C7316" s="213">
        <v>7</v>
      </c>
      <c r="D7316" s="209" t="s">
        <v>2</v>
      </c>
      <c r="E7316" s="204" t="s">
        <v>265</v>
      </c>
      <c r="F7316" s="148">
        <v>279</v>
      </c>
      <c r="G7316" s="148">
        <v>325</v>
      </c>
      <c r="H7316" s="148">
        <v>50000</v>
      </c>
    </row>
    <row r="7317" spans="2:8">
      <c r="B7317" s="211">
        <v>2018</v>
      </c>
      <c r="C7317" s="213">
        <v>7</v>
      </c>
      <c r="D7317" s="209" t="s">
        <v>2</v>
      </c>
      <c r="E7317" s="204" t="s">
        <v>267</v>
      </c>
      <c r="F7317" s="148">
        <v>550</v>
      </c>
      <c r="G7317" s="148">
        <v>640</v>
      </c>
      <c r="H7317" s="148">
        <v>110000</v>
      </c>
    </row>
    <row r="7318" spans="2:8">
      <c r="B7318" s="211">
        <v>2018</v>
      </c>
      <c r="C7318" s="213">
        <v>7</v>
      </c>
      <c r="D7318" s="209" t="s">
        <v>2</v>
      </c>
      <c r="E7318" s="204" t="s">
        <v>273</v>
      </c>
      <c r="F7318" s="148">
        <v>300</v>
      </c>
      <c r="G7318" s="148">
        <v>350</v>
      </c>
      <c r="H7318" s="148">
        <v>64500</v>
      </c>
    </row>
    <row r="7319" spans="2:8">
      <c r="B7319" s="211">
        <v>2018</v>
      </c>
      <c r="C7319" s="213">
        <v>7</v>
      </c>
      <c r="D7319" s="209" t="s">
        <v>2</v>
      </c>
      <c r="E7319" s="204" t="s">
        <v>285</v>
      </c>
      <c r="F7319" s="148">
        <v>9775</v>
      </c>
      <c r="G7319" s="148">
        <v>11401</v>
      </c>
      <c r="H7319" s="148">
        <v>2193228.6599999997</v>
      </c>
    </row>
    <row r="7320" spans="2:8">
      <c r="B7320" s="211">
        <v>2018</v>
      </c>
      <c r="C7320" s="213">
        <v>7</v>
      </c>
      <c r="D7320" s="209" t="s">
        <v>2</v>
      </c>
      <c r="E7320" s="204" t="s">
        <v>292</v>
      </c>
      <c r="F7320" s="148">
        <v>3572</v>
      </c>
      <c r="G7320" s="148">
        <v>4169</v>
      </c>
      <c r="H7320" s="148">
        <v>630000.01</v>
      </c>
    </row>
    <row r="7321" spans="2:8">
      <c r="B7321" s="211">
        <v>2018</v>
      </c>
      <c r="C7321" s="213">
        <v>7</v>
      </c>
      <c r="D7321" s="209" t="s">
        <v>2</v>
      </c>
      <c r="E7321" s="204" t="s">
        <v>302</v>
      </c>
      <c r="F7321" s="148">
        <v>16385</v>
      </c>
      <c r="G7321" s="148">
        <v>19116</v>
      </c>
      <c r="H7321" s="148">
        <v>3792746.49</v>
      </c>
    </row>
    <row r="7322" spans="2:8">
      <c r="B7322" s="211">
        <v>2018</v>
      </c>
      <c r="C7322" s="213">
        <v>7</v>
      </c>
      <c r="D7322" s="209" t="s">
        <v>2</v>
      </c>
      <c r="E7322" s="204" t="s">
        <v>470</v>
      </c>
      <c r="F7322" s="148">
        <v>2399</v>
      </c>
      <c r="G7322" s="148">
        <v>2798</v>
      </c>
      <c r="H7322" s="148">
        <v>532234.30999999994</v>
      </c>
    </row>
    <row r="7323" spans="2:8">
      <c r="B7323" s="211">
        <v>2018</v>
      </c>
      <c r="C7323" s="213">
        <v>7</v>
      </c>
      <c r="D7323" s="209" t="s">
        <v>2</v>
      </c>
      <c r="E7323" s="204" t="s">
        <v>542</v>
      </c>
      <c r="F7323" s="148">
        <v>29</v>
      </c>
      <c r="G7323" s="148">
        <v>33</v>
      </c>
      <c r="H7323" s="148">
        <v>5586</v>
      </c>
    </row>
    <row r="7324" spans="2:8">
      <c r="B7324" s="211">
        <v>2018</v>
      </c>
      <c r="C7324" s="213">
        <v>7</v>
      </c>
      <c r="D7324" s="209" t="s">
        <v>2</v>
      </c>
      <c r="E7324" s="204" t="s">
        <v>471</v>
      </c>
      <c r="F7324" s="148">
        <v>3498</v>
      </c>
      <c r="G7324" s="148">
        <v>4079</v>
      </c>
      <c r="H7324" s="148">
        <v>765407.88000000012</v>
      </c>
    </row>
    <row r="7325" spans="2:8">
      <c r="B7325" s="211">
        <v>2018</v>
      </c>
      <c r="C7325" s="213">
        <v>7</v>
      </c>
      <c r="D7325" s="209" t="s">
        <v>2</v>
      </c>
      <c r="E7325" s="204" t="s">
        <v>472</v>
      </c>
      <c r="F7325" s="148">
        <v>1719</v>
      </c>
      <c r="G7325" s="148">
        <v>2006</v>
      </c>
      <c r="H7325" s="148">
        <v>380673.22</v>
      </c>
    </row>
    <row r="7326" spans="2:8">
      <c r="B7326" s="211">
        <v>2018</v>
      </c>
      <c r="C7326" s="213">
        <v>7</v>
      </c>
      <c r="D7326" s="209" t="s">
        <v>2</v>
      </c>
      <c r="E7326" s="204" t="s">
        <v>316</v>
      </c>
      <c r="F7326" s="148">
        <v>1495</v>
      </c>
      <c r="G7326" s="148">
        <v>1745</v>
      </c>
      <c r="H7326" s="148">
        <v>321000.01</v>
      </c>
    </row>
    <row r="7327" spans="2:8">
      <c r="B7327" s="211">
        <v>2018</v>
      </c>
      <c r="C7327" s="213">
        <v>7</v>
      </c>
      <c r="D7327" s="209" t="s">
        <v>2</v>
      </c>
      <c r="E7327" s="204" t="s">
        <v>321</v>
      </c>
      <c r="F7327" s="148">
        <v>1</v>
      </c>
      <c r="G7327" s="148">
        <v>1</v>
      </c>
      <c r="H7327" s="148">
        <v>2376</v>
      </c>
    </row>
    <row r="7328" spans="2:8">
      <c r="B7328" s="211">
        <v>2018</v>
      </c>
      <c r="C7328" s="213">
        <v>7</v>
      </c>
      <c r="D7328" s="209" t="s">
        <v>2</v>
      </c>
      <c r="E7328" s="204" t="s">
        <v>322</v>
      </c>
      <c r="F7328" s="148">
        <v>280</v>
      </c>
      <c r="G7328" s="148">
        <v>327</v>
      </c>
      <c r="H7328" s="148">
        <v>75000</v>
      </c>
    </row>
    <row r="7329" spans="2:8">
      <c r="B7329" s="211">
        <v>2018</v>
      </c>
      <c r="C7329" s="213">
        <v>7</v>
      </c>
      <c r="D7329" s="209" t="s">
        <v>2</v>
      </c>
      <c r="E7329" s="204" t="s">
        <v>324</v>
      </c>
      <c r="F7329" s="148">
        <v>5011</v>
      </c>
      <c r="G7329" s="148">
        <v>5845</v>
      </c>
      <c r="H7329" s="148">
        <v>942185.7</v>
      </c>
    </row>
    <row r="7330" spans="2:8">
      <c r="B7330" s="211">
        <v>2018</v>
      </c>
      <c r="C7330" s="213">
        <v>7</v>
      </c>
      <c r="D7330" s="209" t="s">
        <v>2</v>
      </c>
      <c r="E7330" s="204" t="s">
        <v>326</v>
      </c>
      <c r="F7330" s="148">
        <v>275</v>
      </c>
      <c r="G7330" s="148">
        <v>320</v>
      </c>
      <c r="H7330" s="148">
        <v>59125</v>
      </c>
    </row>
    <row r="7331" spans="2:8">
      <c r="B7331" s="211">
        <v>2018</v>
      </c>
      <c r="C7331" s="213">
        <v>7</v>
      </c>
      <c r="D7331" s="209" t="s">
        <v>2</v>
      </c>
      <c r="E7331" s="204" t="s">
        <v>330</v>
      </c>
      <c r="F7331" s="148">
        <v>12201</v>
      </c>
      <c r="G7331" s="148">
        <v>14232</v>
      </c>
      <c r="H7331" s="148">
        <v>3149979.4899999998</v>
      </c>
    </row>
    <row r="7332" spans="2:8">
      <c r="B7332" s="211">
        <v>2018</v>
      </c>
      <c r="C7332" s="213">
        <v>7</v>
      </c>
      <c r="D7332" s="209" t="s">
        <v>2</v>
      </c>
      <c r="E7332" s="204" t="s">
        <v>349</v>
      </c>
      <c r="F7332" s="148">
        <v>6586</v>
      </c>
      <c r="G7332" s="148">
        <v>7686</v>
      </c>
      <c r="H7332" s="148">
        <v>1324258.8000000005</v>
      </c>
    </row>
    <row r="7333" spans="2:8">
      <c r="B7333" s="211">
        <v>2018</v>
      </c>
      <c r="C7333" s="213">
        <v>7</v>
      </c>
      <c r="D7333" s="209" t="s">
        <v>2</v>
      </c>
      <c r="E7333" s="204" t="s">
        <v>474</v>
      </c>
      <c r="F7333" s="148">
        <v>6639</v>
      </c>
      <c r="G7333" s="148">
        <v>7745</v>
      </c>
      <c r="H7333" s="148">
        <v>1305926.42</v>
      </c>
    </row>
    <row r="7334" spans="2:8">
      <c r="B7334" s="211">
        <v>2018</v>
      </c>
      <c r="C7334" s="213">
        <v>7</v>
      </c>
      <c r="D7334" s="209" t="s">
        <v>2</v>
      </c>
      <c r="E7334" s="204" t="s">
        <v>390</v>
      </c>
      <c r="F7334" s="148">
        <v>2292</v>
      </c>
      <c r="G7334" s="148">
        <v>2674</v>
      </c>
      <c r="H7334" s="148">
        <v>509126.11</v>
      </c>
    </row>
    <row r="7335" spans="2:8">
      <c r="B7335" s="211">
        <v>2018</v>
      </c>
      <c r="C7335" s="213">
        <v>7</v>
      </c>
      <c r="D7335" s="209" t="s">
        <v>2</v>
      </c>
      <c r="E7335" s="204" t="s">
        <v>397</v>
      </c>
      <c r="F7335" s="148">
        <v>4730</v>
      </c>
      <c r="G7335" s="148">
        <v>5519</v>
      </c>
      <c r="H7335" s="148">
        <v>1048482.5600000002</v>
      </c>
    </row>
    <row r="7336" spans="2:8">
      <c r="B7336" s="211">
        <v>2018</v>
      </c>
      <c r="C7336" s="213">
        <v>7</v>
      </c>
      <c r="D7336" s="209" t="s">
        <v>2</v>
      </c>
      <c r="E7336" s="204" t="s">
        <v>477</v>
      </c>
      <c r="F7336" s="148">
        <v>5084</v>
      </c>
      <c r="G7336" s="148">
        <v>5933</v>
      </c>
      <c r="H7336" s="148">
        <v>1201716.9800000002</v>
      </c>
    </row>
    <row r="7337" spans="2:8">
      <c r="B7337" s="211">
        <v>2018</v>
      </c>
      <c r="C7337" s="213">
        <v>7</v>
      </c>
      <c r="D7337" s="209" t="s">
        <v>2</v>
      </c>
      <c r="E7337" s="204" t="s">
        <v>399</v>
      </c>
      <c r="F7337" s="148">
        <v>274</v>
      </c>
      <c r="G7337" s="148">
        <v>320</v>
      </c>
      <c r="H7337" s="148">
        <v>69599.22</v>
      </c>
    </row>
    <row r="7338" spans="2:8">
      <c r="B7338" s="211">
        <v>2018</v>
      </c>
      <c r="C7338" s="213">
        <v>7</v>
      </c>
      <c r="D7338" s="209" t="s">
        <v>2</v>
      </c>
      <c r="E7338" s="204" t="s">
        <v>402</v>
      </c>
      <c r="F7338" s="148">
        <v>901</v>
      </c>
      <c r="G7338" s="148">
        <v>1050</v>
      </c>
      <c r="H7338" s="148">
        <v>190475.36000000002</v>
      </c>
    </row>
    <row r="7339" spans="2:8">
      <c r="B7339" s="211">
        <v>2018</v>
      </c>
      <c r="C7339" s="213">
        <v>7</v>
      </c>
      <c r="D7339" s="209" t="s">
        <v>2</v>
      </c>
      <c r="E7339" s="204" t="s">
        <v>485</v>
      </c>
      <c r="F7339" s="148">
        <v>8</v>
      </c>
      <c r="G7339" s="148">
        <v>10</v>
      </c>
      <c r="H7339" s="148">
        <v>4870.25</v>
      </c>
    </row>
    <row r="7340" spans="2:8">
      <c r="B7340" s="211">
        <v>2018</v>
      </c>
      <c r="C7340" s="213">
        <v>7</v>
      </c>
      <c r="D7340" s="209" t="s">
        <v>180</v>
      </c>
      <c r="E7340" s="204" t="s">
        <v>417</v>
      </c>
      <c r="F7340" s="148">
        <v>92</v>
      </c>
      <c r="G7340" s="148">
        <v>108</v>
      </c>
      <c r="H7340" s="148">
        <v>30242.28</v>
      </c>
    </row>
    <row r="7341" spans="2:8">
      <c r="B7341" s="211">
        <v>2018</v>
      </c>
      <c r="C7341" s="213">
        <v>7</v>
      </c>
      <c r="D7341" s="209" t="s">
        <v>164</v>
      </c>
      <c r="E7341" s="204" t="s">
        <v>265</v>
      </c>
      <c r="F7341" s="148">
        <v>240</v>
      </c>
      <c r="G7341" s="148">
        <v>280</v>
      </c>
      <c r="H7341" s="148">
        <v>49999.99</v>
      </c>
    </row>
    <row r="7342" spans="2:8">
      <c r="B7342" s="211">
        <v>2018</v>
      </c>
      <c r="C7342" s="213">
        <v>7</v>
      </c>
      <c r="D7342" s="209" t="s">
        <v>164</v>
      </c>
      <c r="E7342" s="204" t="s">
        <v>347</v>
      </c>
      <c r="F7342" s="148">
        <v>197</v>
      </c>
      <c r="G7342" s="148">
        <v>230</v>
      </c>
      <c r="H7342" s="148">
        <v>100000</v>
      </c>
    </row>
    <row r="7343" spans="2:8">
      <c r="B7343" s="211">
        <v>2018</v>
      </c>
      <c r="C7343" s="213">
        <v>7</v>
      </c>
      <c r="D7343" s="209" t="s">
        <v>88</v>
      </c>
      <c r="E7343" s="204" t="s">
        <v>285</v>
      </c>
      <c r="F7343" s="148">
        <v>555</v>
      </c>
      <c r="G7343" s="148">
        <v>647</v>
      </c>
      <c r="H7343" s="148">
        <v>133389.25</v>
      </c>
    </row>
    <row r="7344" spans="2:8">
      <c r="B7344" s="211">
        <v>2018</v>
      </c>
      <c r="C7344" s="213">
        <v>7</v>
      </c>
      <c r="D7344" s="209" t="s">
        <v>88</v>
      </c>
      <c r="E7344" s="204" t="s">
        <v>302</v>
      </c>
      <c r="F7344" s="148">
        <v>275</v>
      </c>
      <c r="G7344" s="148">
        <v>322</v>
      </c>
      <c r="H7344" s="148">
        <v>63684.28</v>
      </c>
    </row>
    <row r="7345" spans="2:8">
      <c r="B7345" s="211">
        <v>2018</v>
      </c>
      <c r="C7345" s="213">
        <v>7</v>
      </c>
      <c r="D7345" s="209" t="s">
        <v>88</v>
      </c>
      <c r="E7345" s="204" t="s">
        <v>320</v>
      </c>
      <c r="F7345" s="148">
        <v>115</v>
      </c>
      <c r="G7345" s="148">
        <v>134</v>
      </c>
      <c r="H7345" s="148">
        <v>38987</v>
      </c>
    </row>
    <row r="7346" spans="2:8">
      <c r="B7346" s="211">
        <v>2018</v>
      </c>
      <c r="C7346" s="213">
        <v>7</v>
      </c>
      <c r="D7346" s="209" t="s">
        <v>88</v>
      </c>
      <c r="E7346" s="204" t="s">
        <v>330</v>
      </c>
      <c r="F7346" s="148">
        <v>286</v>
      </c>
      <c r="G7346" s="148">
        <v>333</v>
      </c>
      <c r="H7346" s="148">
        <v>77142.8</v>
      </c>
    </row>
    <row r="7347" spans="2:8">
      <c r="B7347" s="211">
        <v>2018</v>
      </c>
      <c r="C7347" s="213">
        <v>7</v>
      </c>
      <c r="D7347" s="209" t="s">
        <v>88</v>
      </c>
      <c r="E7347" s="204" t="s">
        <v>414</v>
      </c>
      <c r="F7347" s="148">
        <v>245</v>
      </c>
      <c r="G7347" s="148">
        <v>287</v>
      </c>
      <c r="H7347" s="148">
        <v>105197.82</v>
      </c>
    </row>
    <row r="7348" spans="2:8">
      <c r="B7348" s="211">
        <v>2018</v>
      </c>
      <c r="C7348" s="213">
        <v>7</v>
      </c>
      <c r="D7348" s="209" t="s">
        <v>88</v>
      </c>
      <c r="E7348" s="204" t="s">
        <v>390</v>
      </c>
      <c r="F7348" s="148">
        <v>376</v>
      </c>
      <c r="G7348" s="148">
        <v>439</v>
      </c>
      <c r="H7348" s="148">
        <v>113889.64000000001</v>
      </c>
    </row>
    <row r="7349" spans="2:8">
      <c r="B7349" s="211">
        <v>2018</v>
      </c>
      <c r="C7349" s="213">
        <v>7</v>
      </c>
      <c r="D7349" s="209" t="s">
        <v>107</v>
      </c>
      <c r="E7349" s="204" t="s">
        <v>258</v>
      </c>
      <c r="F7349" s="148">
        <v>276</v>
      </c>
      <c r="G7349" s="148">
        <v>321</v>
      </c>
      <c r="H7349" s="148">
        <v>78677.5</v>
      </c>
    </row>
    <row r="7350" spans="2:8">
      <c r="B7350" s="211">
        <v>2018</v>
      </c>
      <c r="C7350" s="213">
        <v>7</v>
      </c>
      <c r="D7350" s="209" t="s">
        <v>107</v>
      </c>
      <c r="E7350" s="204" t="s">
        <v>267</v>
      </c>
      <c r="F7350" s="148">
        <v>271</v>
      </c>
      <c r="G7350" s="148">
        <v>316</v>
      </c>
      <c r="H7350" s="148">
        <v>50000</v>
      </c>
    </row>
    <row r="7351" spans="2:8">
      <c r="B7351" s="211">
        <v>2018</v>
      </c>
      <c r="C7351" s="213">
        <v>7</v>
      </c>
      <c r="D7351" s="209" t="s">
        <v>107</v>
      </c>
      <c r="E7351" s="204" t="s">
        <v>274</v>
      </c>
      <c r="F7351" s="148">
        <v>164</v>
      </c>
      <c r="G7351" s="148">
        <v>190</v>
      </c>
      <c r="H7351" s="148">
        <v>61376.05</v>
      </c>
    </row>
    <row r="7352" spans="2:8">
      <c r="B7352" s="211">
        <v>2018</v>
      </c>
      <c r="C7352" s="213">
        <v>7</v>
      </c>
      <c r="D7352" s="209" t="s">
        <v>107</v>
      </c>
      <c r="E7352" s="204" t="s">
        <v>282</v>
      </c>
      <c r="F7352" s="148">
        <v>2</v>
      </c>
      <c r="G7352" s="148">
        <v>2</v>
      </c>
      <c r="H7352" s="148">
        <v>694.5</v>
      </c>
    </row>
    <row r="7353" spans="2:8">
      <c r="B7353" s="211">
        <v>2018</v>
      </c>
      <c r="C7353" s="213">
        <v>7</v>
      </c>
      <c r="D7353" s="209" t="s">
        <v>107</v>
      </c>
      <c r="E7353" s="204" t="s">
        <v>284</v>
      </c>
      <c r="F7353" s="148">
        <v>1531</v>
      </c>
      <c r="G7353" s="148">
        <v>1787</v>
      </c>
      <c r="H7353" s="148">
        <v>522053.29</v>
      </c>
    </row>
    <row r="7354" spans="2:8">
      <c r="B7354" s="211">
        <v>2018</v>
      </c>
      <c r="C7354" s="213">
        <v>7</v>
      </c>
      <c r="D7354" s="209" t="s">
        <v>107</v>
      </c>
      <c r="E7354" s="204" t="s">
        <v>285</v>
      </c>
      <c r="F7354" s="148">
        <v>1370</v>
      </c>
      <c r="G7354" s="148">
        <v>1600</v>
      </c>
      <c r="H7354" s="148">
        <v>307553.13</v>
      </c>
    </row>
    <row r="7355" spans="2:8">
      <c r="B7355" s="211">
        <v>2018</v>
      </c>
      <c r="C7355" s="213">
        <v>7</v>
      </c>
      <c r="D7355" s="209" t="s">
        <v>107</v>
      </c>
      <c r="E7355" s="204" t="s">
        <v>290</v>
      </c>
      <c r="F7355" s="148">
        <v>275</v>
      </c>
      <c r="G7355" s="148">
        <v>321</v>
      </c>
      <c r="H7355" s="148">
        <v>85277.5</v>
      </c>
    </row>
    <row r="7356" spans="2:8">
      <c r="B7356" s="211">
        <v>2018</v>
      </c>
      <c r="C7356" s="213">
        <v>7</v>
      </c>
      <c r="D7356" s="209" t="s">
        <v>107</v>
      </c>
      <c r="E7356" s="204" t="s">
        <v>292</v>
      </c>
      <c r="F7356" s="148">
        <v>550</v>
      </c>
      <c r="G7356" s="148">
        <v>642</v>
      </c>
      <c r="H7356" s="148">
        <v>100000</v>
      </c>
    </row>
    <row r="7357" spans="2:8">
      <c r="B7357" s="211">
        <v>2018</v>
      </c>
      <c r="C7357" s="213">
        <v>7</v>
      </c>
      <c r="D7357" s="209" t="s">
        <v>107</v>
      </c>
      <c r="E7357" s="204" t="s">
        <v>302</v>
      </c>
      <c r="F7357" s="148">
        <v>1201</v>
      </c>
      <c r="G7357" s="148">
        <v>1401</v>
      </c>
      <c r="H7357" s="148">
        <v>277974.71000000002</v>
      </c>
    </row>
    <row r="7358" spans="2:8">
      <c r="B7358" s="211">
        <v>2018</v>
      </c>
      <c r="C7358" s="213">
        <v>7</v>
      </c>
      <c r="D7358" s="209" t="s">
        <v>107</v>
      </c>
      <c r="E7358" s="204" t="s">
        <v>470</v>
      </c>
      <c r="F7358" s="148">
        <v>300</v>
      </c>
      <c r="G7358" s="148">
        <v>350</v>
      </c>
      <c r="H7358" s="148">
        <v>67174.649999999994</v>
      </c>
    </row>
    <row r="7359" spans="2:8">
      <c r="B7359" s="211">
        <v>2018</v>
      </c>
      <c r="C7359" s="213">
        <v>7</v>
      </c>
      <c r="D7359" s="209" t="s">
        <v>107</v>
      </c>
      <c r="E7359" s="204" t="s">
        <v>471</v>
      </c>
      <c r="F7359" s="148">
        <v>274</v>
      </c>
      <c r="G7359" s="148">
        <v>320</v>
      </c>
      <c r="H7359" s="148">
        <v>62762.3</v>
      </c>
    </row>
    <row r="7360" spans="2:8">
      <c r="B7360" s="211">
        <v>2018</v>
      </c>
      <c r="C7360" s="213">
        <v>7</v>
      </c>
      <c r="D7360" s="209" t="s">
        <v>107</v>
      </c>
      <c r="E7360" s="204" t="s">
        <v>472</v>
      </c>
      <c r="F7360" s="148">
        <v>859</v>
      </c>
      <c r="G7360" s="148">
        <v>1003</v>
      </c>
      <c r="H7360" s="148">
        <v>177127.62</v>
      </c>
    </row>
    <row r="7361" spans="2:8">
      <c r="B7361" s="211">
        <v>2018</v>
      </c>
      <c r="C7361" s="213">
        <v>7</v>
      </c>
      <c r="D7361" s="209" t="s">
        <v>107</v>
      </c>
      <c r="E7361" s="204" t="s">
        <v>497</v>
      </c>
      <c r="F7361" s="148">
        <v>285</v>
      </c>
      <c r="G7361" s="148">
        <v>332</v>
      </c>
      <c r="H7361" s="148">
        <v>49999.99</v>
      </c>
    </row>
    <row r="7362" spans="2:8">
      <c r="B7362" s="211">
        <v>2018</v>
      </c>
      <c r="C7362" s="213">
        <v>7</v>
      </c>
      <c r="D7362" s="209" t="s">
        <v>107</v>
      </c>
      <c r="E7362" s="204" t="s">
        <v>324</v>
      </c>
      <c r="F7362" s="148">
        <v>839</v>
      </c>
      <c r="G7362" s="148">
        <v>977</v>
      </c>
      <c r="H7362" s="148">
        <v>174000</v>
      </c>
    </row>
    <row r="7363" spans="2:8">
      <c r="B7363" s="211">
        <v>2018</v>
      </c>
      <c r="C7363" s="213">
        <v>7</v>
      </c>
      <c r="D7363" s="209" t="s">
        <v>107</v>
      </c>
      <c r="E7363" s="204" t="s">
        <v>330</v>
      </c>
      <c r="F7363" s="148">
        <v>10</v>
      </c>
      <c r="G7363" s="148">
        <v>12</v>
      </c>
      <c r="H7363" s="148">
        <v>0</v>
      </c>
    </row>
    <row r="7364" spans="2:8">
      <c r="B7364" s="211">
        <v>2018</v>
      </c>
      <c r="C7364" s="213">
        <v>7</v>
      </c>
      <c r="D7364" s="209" t="s">
        <v>107</v>
      </c>
      <c r="E7364" s="204" t="s">
        <v>346</v>
      </c>
      <c r="F7364" s="148">
        <v>152</v>
      </c>
      <c r="G7364" s="148">
        <v>179</v>
      </c>
      <c r="H7364" s="148">
        <v>59999.990000000013</v>
      </c>
    </row>
    <row r="7365" spans="2:8">
      <c r="B7365" s="211">
        <v>2018</v>
      </c>
      <c r="C7365" s="213">
        <v>7</v>
      </c>
      <c r="D7365" s="209" t="s">
        <v>107</v>
      </c>
      <c r="E7365" s="204" t="s">
        <v>414</v>
      </c>
      <c r="F7365" s="148">
        <v>227</v>
      </c>
      <c r="G7365" s="148">
        <v>265</v>
      </c>
      <c r="H7365" s="148">
        <v>61942</v>
      </c>
    </row>
    <row r="7366" spans="2:8">
      <c r="B7366" s="211">
        <v>2018</v>
      </c>
      <c r="C7366" s="213">
        <v>7</v>
      </c>
      <c r="D7366" s="209" t="s">
        <v>107</v>
      </c>
      <c r="E7366" s="204" t="s">
        <v>545</v>
      </c>
      <c r="F7366" s="148">
        <v>550</v>
      </c>
      <c r="G7366" s="148">
        <v>642</v>
      </c>
      <c r="H7366" s="148">
        <v>174850.03</v>
      </c>
    </row>
    <row r="7367" spans="2:8">
      <c r="B7367" s="211">
        <v>2018</v>
      </c>
      <c r="C7367" s="213">
        <v>7</v>
      </c>
      <c r="D7367" s="209" t="s">
        <v>107</v>
      </c>
      <c r="E7367" s="204" t="s">
        <v>390</v>
      </c>
      <c r="F7367" s="148">
        <v>5677</v>
      </c>
      <c r="G7367" s="148">
        <v>6623</v>
      </c>
      <c r="H7367" s="148">
        <v>1272420.7000000002</v>
      </c>
    </row>
    <row r="7368" spans="2:8">
      <c r="B7368" s="211">
        <v>2018</v>
      </c>
      <c r="C7368" s="213">
        <v>7</v>
      </c>
      <c r="D7368" s="209" t="s">
        <v>107</v>
      </c>
      <c r="E7368" s="204" t="s">
        <v>405</v>
      </c>
      <c r="F7368" s="148">
        <v>286</v>
      </c>
      <c r="G7368" s="148">
        <v>333</v>
      </c>
      <c r="H7368" s="148">
        <v>81595.490000000005</v>
      </c>
    </row>
    <row r="7369" spans="2:8">
      <c r="B7369" s="211">
        <v>2018</v>
      </c>
      <c r="C7369" s="213">
        <v>7</v>
      </c>
      <c r="D7369" s="209" t="s">
        <v>90</v>
      </c>
      <c r="E7369" s="204" t="s">
        <v>236</v>
      </c>
      <c r="F7369" s="148">
        <v>1666</v>
      </c>
      <c r="G7369" s="148">
        <v>1943</v>
      </c>
      <c r="H7369" s="148">
        <v>355070.00000000006</v>
      </c>
    </row>
    <row r="7370" spans="2:8">
      <c r="B7370" s="211">
        <v>2018</v>
      </c>
      <c r="C7370" s="213">
        <v>7</v>
      </c>
      <c r="D7370" s="209" t="s">
        <v>90</v>
      </c>
      <c r="E7370" s="204" t="s">
        <v>273</v>
      </c>
      <c r="F7370" s="148">
        <v>570</v>
      </c>
      <c r="G7370" s="148">
        <v>665</v>
      </c>
      <c r="H7370" s="148">
        <v>122550</v>
      </c>
    </row>
    <row r="7371" spans="2:8">
      <c r="B7371" s="211">
        <v>2018</v>
      </c>
      <c r="C7371" s="213">
        <v>7</v>
      </c>
      <c r="D7371" s="209" t="s">
        <v>90</v>
      </c>
      <c r="E7371" s="204" t="s">
        <v>285</v>
      </c>
      <c r="F7371" s="148">
        <v>3569</v>
      </c>
      <c r="G7371" s="148">
        <v>4165</v>
      </c>
      <c r="H7371" s="148">
        <v>949828.38</v>
      </c>
    </row>
    <row r="7372" spans="2:8">
      <c r="B7372" s="211">
        <v>2018</v>
      </c>
      <c r="C7372" s="213">
        <v>7</v>
      </c>
      <c r="D7372" s="209" t="s">
        <v>90</v>
      </c>
      <c r="E7372" s="204" t="s">
        <v>302</v>
      </c>
      <c r="F7372" s="148">
        <v>5053</v>
      </c>
      <c r="G7372" s="148">
        <v>5896</v>
      </c>
      <c r="H7372" s="148">
        <v>1169577.7999999998</v>
      </c>
    </row>
    <row r="7373" spans="2:8">
      <c r="B7373" s="211">
        <v>2018</v>
      </c>
      <c r="C7373" s="213">
        <v>7</v>
      </c>
      <c r="D7373" s="209" t="s">
        <v>90</v>
      </c>
      <c r="E7373" s="204" t="s">
        <v>470</v>
      </c>
      <c r="F7373" s="148">
        <v>1748</v>
      </c>
      <c r="G7373" s="148">
        <v>2040</v>
      </c>
      <c r="H7373" s="148">
        <v>385584.44</v>
      </c>
    </row>
    <row r="7374" spans="2:8">
      <c r="B7374" s="211">
        <v>2018</v>
      </c>
      <c r="C7374" s="213">
        <v>7</v>
      </c>
      <c r="D7374" s="209" t="s">
        <v>90</v>
      </c>
      <c r="E7374" s="204" t="s">
        <v>471</v>
      </c>
      <c r="F7374" s="148">
        <v>550</v>
      </c>
      <c r="G7374" s="148">
        <v>642</v>
      </c>
      <c r="H7374" s="148">
        <v>119615.83</v>
      </c>
    </row>
    <row r="7375" spans="2:8">
      <c r="B7375" s="211">
        <v>2018</v>
      </c>
      <c r="C7375" s="213">
        <v>7</v>
      </c>
      <c r="D7375" s="209" t="s">
        <v>90</v>
      </c>
      <c r="E7375" s="204" t="s">
        <v>472</v>
      </c>
      <c r="F7375" s="148">
        <v>2210</v>
      </c>
      <c r="G7375" s="148">
        <v>2577</v>
      </c>
      <c r="H7375" s="148">
        <v>483072.52</v>
      </c>
    </row>
    <row r="7376" spans="2:8">
      <c r="B7376" s="211">
        <v>2018</v>
      </c>
      <c r="C7376" s="213">
        <v>7</v>
      </c>
      <c r="D7376" s="209" t="s">
        <v>90</v>
      </c>
      <c r="E7376" s="204" t="s">
        <v>316</v>
      </c>
      <c r="F7376" s="148">
        <v>574</v>
      </c>
      <c r="G7376" s="148">
        <v>670</v>
      </c>
      <c r="H7376" s="148">
        <v>120000</v>
      </c>
    </row>
    <row r="7377" spans="2:8">
      <c r="B7377" s="211">
        <v>2018</v>
      </c>
      <c r="C7377" s="213">
        <v>7</v>
      </c>
      <c r="D7377" s="209" t="s">
        <v>90</v>
      </c>
      <c r="E7377" s="204" t="s">
        <v>330</v>
      </c>
      <c r="F7377" s="148">
        <v>13474</v>
      </c>
      <c r="G7377" s="148">
        <v>15721</v>
      </c>
      <c r="H7377" s="148">
        <v>3754874.36</v>
      </c>
    </row>
    <row r="7378" spans="2:8">
      <c r="B7378" s="211">
        <v>2018</v>
      </c>
      <c r="C7378" s="213">
        <v>7</v>
      </c>
      <c r="D7378" s="209" t="s">
        <v>90</v>
      </c>
      <c r="E7378" s="204" t="s">
        <v>349</v>
      </c>
      <c r="F7378" s="148">
        <v>1797</v>
      </c>
      <c r="G7378" s="148">
        <v>2097</v>
      </c>
      <c r="H7378" s="148">
        <v>419779.25999999995</v>
      </c>
    </row>
    <row r="7379" spans="2:8">
      <c r="B7379" s="211">
        <v>2018</v>
      </c>
      <c r="C7379" s="213">
        <v>7</v>
      </c>
      <c r="D7379" s="209" t="s">
        <v>90</v>
      </c>
      <c r="E7379" s="204" t="s">
        <v>362</v>
      </c>
      <c r="F7379" s="148">
        <v>276</v>
      </c>
      <c r="G7379" s="148">
        <v>322</v>
      </c>
      <c r="H7379" s="148">
        <v>50000</v>
      </c>
    </row>
    <row r="7380" spans="2:8">
      <c r="B7380" s="211">
        <v>2018</v>
      </c>
      <c r="C7380" s="213">
        <v>7</v>
      </c>
      <c r="D7380" s="209" t="s">
        <v>90</v>
      </c>
      <c r="E7380" s="204" t="s">
        <v>474</v>
      </c>
      <c r="F7380" s="148">
        <v>300</v>
      </c>
      <c r="G7380" s="148">
        <v>350</v>
      </c>
      <c r="H7380" s="148">
        <v>50000</v>
      </c>
    </row>
    <row r="7381" spans="2:8">
      <c r="B7381" s="211">
        <v>2018</v>
      </c>
      <c r="C7381" s="213">
        <v>7</v>
      </c>
      <c r="D7381" s="209" t="s">
        <v>90</v>
      </c>
      <c r="E7381" s="204" t="s">
        <v>375</v>
      </c>
      <c r="F7381" s="148">
        <v>4799</v>
      </c>
      <c r="G7381" s="148">
        <v>5597</v>
      </c>
      <c r="H7381" s="148">
        <v>1083387.9900000002</v>
      </c>
    </row>
    <row r="7382" spans="2:8">
      <c r="B7382" s="211">
        <v>2018</v>
      </c>
      <c r="C7382" s="213">
        <v>7</v>
      </c>
      <c r="D7382" s="209" t="s">
        <v>90</v>
      </c>
      <c r="E7382" s="204" t="s">
        <v>394</v>
      </c>
      <c r="F7382" s="148">
        <v>285</v>
      </c>
      <c r="G7382" s="148">
        <v>333</v>
      </c>
      <c r="H7382" s="148">
        <v>65344</v>
      </c>
    </row>
    <row r="7383" spans="2:8">
      <c r="B7383" s="211">
        <v>2018</v>
      </c>
      <c r="C7383" s="213">
        <v>7</v>
      </c>
      <c r="D7383" s="209" t="s">
        <v>90</v>
      </c>
      <c r="E7383" s="204" t="s">
        <v>477</v>
      </c>
      <c r="F7383" s="148">
        <v>4760</v>
      </c>
      <c r="G7383" s="148">
        <v>5554</v>
      </c>
      <c r="H7383" s="148">
        <v>1109359.1300000001</v>
      </c>
    </row>
    <row r="7384" spans="2:8">
      <c r="B7384" s="211">
        <v>2018</v>
      </c>
      <c r="C7384" s="213">
        <v>7</v>
      </c>
      <c r="D7384" s="209" t="s">
        <v>90</v>
      </c>
      <c r="E7384" s="204" t="s">
        <v>399</v>
      </c>
      <c r="F7384" s="148">
        <v>8401</v>
      </c>
      <c r="G7384" s="148">
        <v>9801</v>
      </c>
      <c r="H7384" s="148">
        <v>2112013.36</v>
      </c>
    </row>
    <row r="7385" spans="2:8">
      <c r="B7385" s="211">
        <v>2018</v>
      </c>
      <c r="C7385" s="213">
        <v>7</v>
      </c>
      <c r="D7385" s="209" t="s">
        <v>181</v>
      </c>
      <c r="E7385" s="204" t="s">
        <v>463</v>
      </c>
      <c r="F7385" s="148">
        <v>9</v>
      </c>
      <c r="G7385" s="148">
        <v>10</v>
      </c>
      <c r="H7385" s="148">
        <v>6000</v>
      </c>
    </row>
    <row r="7386" spans="2:8">
      <c r="B7386" s="211">
        <v>2018</v>
      </c>
      <c r="C7386" s="213">
        <v>7</v>
      </c>
      <c r="D7386" s="209" t="s">
        <v>155</v>
      </c>
      <c r="E7386" s="204" t="s">
        <v>414</v>
      </c>
      <c r="F7386" s="148">
        <v>59</v>
      </c>
      <c r="G7386" s="148">
        <v>68</v>
      </c>
      <c r="H7386" s="148">
        <v>28704</v>
      </c>
    </row>
    <row r="7387" spans="2:8">
      <c r="B7387" s="211">
        <v>2018</v>
      </c>
      <c r="C7387" s="213">
        <v>7</v>
      </c>
      <c r="D7387" s="209" t="s">
        <v>87</v>
      </c>
      <c r="E7387" s="204" t="s">
        <v>236</v>
      </c>
      <c r="F7387" s="148">
        <v>1650</v>
      </c>
      <c r="G7387" s="148">
        <v>1924</v>
      </c>
      <c r="H7387" s="148">
        <v>272505.39</v>
      </c>
    </row>
    <row r="7388" spans="2:8">
      <c r="B7388" s="211">
        <v>2018</v>
      </c>
      <c r="C7388" s="213">
        <v>7</v>
      </c>
      <c r="D7388" s="209" t="s">
        <v>87</v>
      </c>
      <c r="E7388" s="204" t="s">
        <v>239</v>
      </c>
      <c r="F7388" s="148">
        <v>231</v>
      </c>
      <c r="G7388" s="148">
        <v>269</v>
      </c>
      <c r="H7388" s="148">
        <v>61412</v>
      </c>
    </row>
    <row r="7389" spans="2:8">
      <c r="B7389" s="211">
        <v>2018</v>
      </c>
      <c r="C7389" s="213">
        <v>7</v>
      </c>
      <c r="D7389" s="209" t="s">
        <v>87</v>
      </c>
      <c r="E7389" s="204" t="s">
        <v>246</v>
      </c>
      <c r="F7389" s="148">
        <v>276</v>
      </c>
      <c r="G7389" s="148">
        <v>322</v>
      </c>
      <c r="H7389" s="148">
        <v>50000</v>
      </c>
    </row>
    <row r="7390" spans="2:8">
      <c r="B7390" s="211">
        <v>2018</v>
      </c>
      <c r="C7390" s="213">
        <v>7</v>
      </c>
      <c r="D7390" s="209" t="s">
        <v>87</v>
      </c>
      <c r="E7390" s="204" t="s">
        <v>262</v>
      </c>
      <c r="F7390" s="148">
        <v>274</v>
      </c>
      <c r="G7390" s="148">
        <v>318</v>
      </c>
      <c r="H7390" s="148">
        <v>69599.219999999987</v>
      </c>
    </row>
    <row r="7391" spans="2:8">
      <c r="B7391" s="211">
        <v>2018</v>
      </c>
      <c r="C7391" s="213">
        <v>7</v>
      </c>
      <c r="D7391" s="209" t="s">
        <v>87</v>
      </c>
      <c r="E7391" s="204" t="s">
        <v>267</v>
      </c>
      <c r="F7391" s="148">
        <v>823</v>
      </c>
      <c r="G7391" s="148">
        <v>961</v>
      </c>
      <c r="H7391" s="148">
        <v>150000</v>
      </c>
    </row>
    <row r="7392" spans="2:8">
      <c r="B7392" s="211">
        <v>2018</v>
      </c>
      <c r="C7392" s="213">
        <v>7</v>
      </c>
      <c r="D7392" s="209" t="s">
        <v>87</v>
      </c>
      <c r="E7392" s="204" t="s">
        <v>273</v>
      </c>
      <c r="F7392" s="148">
        <v>1100</v>
      </c>
      <c r="G7392" s="148">
        <v>1283</v>
      </c>
      <c r="H7392" s="148">
        <v>236500</v>
      </c>
    </row>
    <row r="7393" spans="2:8">
      <c r="B7393" s="211">
        <v>2018</v>
      </c>
      <c r="C7393" s="213">
        <v>7</v>
      </c>
      <c r="D7393" s="209" t="s">
        <v>87</v>
      </c>
      <c r="E7393" s="204" t="s">
        <v>274</v>
      </c>
      <c r="F7393" s="148">
        <v>50</v>
      </c>
      <c r="G7393" s="148">
        <v>58</v>
      </c>
      <c r="H7393" s="148">
        <v>22266.809999999998</v>
      </c>
    </row>
    <row r="7394" spans="2:8">
      <c r="B7394" s="211">
        <v>2018</v>
      </c>
      <c r="C7394" s="213">
        <v>7</v>
      </c>
      <c r="D7394" s="209" t="s">
        <v>87</v>
      </c>
      <c r="E7394" s="204" t="s">
        <v>282</v>
      </c>
      <c r="F7394" s="148">
        <v>1422</v>
      </c>
      <c r="G7394" s="148">
        <v>1659</v>
      </c>
      <c r="H7394" s="148">
        <v>364602.13999999996</v>
      </c>
    </row>
    <row r="7395" spans="2:8">
      <c r="B7395" s="211">
        <v>2018</v>
      </c>
      <c r="C7395" s="213">
        <v>7</v>
      </c>
      <c r="D7395" s="209" t="s">
        <v>87</v>
      </c>
      <c r="E7395" s="204" t="s">
        <v>285</v>
      </c>
      <c r="F7395" s="148">
        <v>5216</v>
      </c>
      <c r="G7395" s="148">
        <v>6085</v>
      </c>
      <c r="H7395" s="148">
        <v>1183751.94</v>
      </c>
    </row>
    <row r="7396" spans="2:8">
      <c r="B7396" s="211">
        <v>2018</v>
      </c>
      <c r="C7396" s="213">
        <v>7</v>
      </c>
      <c r="D7396" s="209" t="s">
        <v>87</v>
      </c>
      <c r="E7396" s="204" t="s">
        <v>288</v>
      </c>
      <c r="F7396" s="148">
        <v>11</v>
      </c>
      <c r="G7396" s="148">
        <v>12</v>
      </c>
      <c r="H7396" s="148">
        <v>3775.2</v>
      </c>
    </row>
    <row r="7397" spans="2:8">
      <c r="B7397" s="211">
        <v>2018</v>
      </c>
      <c r="C7397" s="213">
        <v>7</v>
      </c>
      <c r="D7397" s="209" t="s">
        <v>87</v>
      </c>
      <c r="E7397" s="204" t="s">
        <v>292</v>
      </c>
      <c r="F7397" s="148">
        <v>1925</v>
      </c>
      <c r="G7397" s="148">
        <v>2244</v>
      </c>
      <c r="H7397" s="148">
        <v>350000.01</v>
      </c>
    </row>
    <row r="7398" spans="2:8">
      <c r="B7398" s="211">
        <v>2018</v>
      </c>
      <c r="C7398" s="213">
        <v>7</v>
      </c>
      <c r="D7398" s="209" t="s">
        <v>87</v>
      </c>
      <c r="E7398" s="204" t="s">
        <v>302</v>
      </c>
      <c r="F7398" s="148">
        <v>2201</v>
      </c>
      <c r="G7398" s="148">
        <v>2571</v>
      </c>
      <c r="H7398" s="148">
        <v>509847.93</v>
      </c>
    </row>
    <row r="7399" spans="2:8">
      <c r="B7399" s="211">
        <v>2018</v>
      </c>
      <c r="C7399" s="213">
        <v>7</v>
      </c>
      <c r="D7399" s="209" t="s">
        <v>87</v>
      </c>
      <c r="E7399" s="204" t="s">
        <v>470</v>
      </c>
      <c r="F7399" s="148">
        <v>1923</v>
      </c>
      <c r="G7399" s="148">
        <v>2244</v>
      </c>
      <c r="H7399" s="148">
        <v>413824.86000000004</v>
      </c>
    </row>
    <row r="7400" spans="2:8">
      <c r="B7400" s="211">
        <v>2018</v>
      </c>
      <c r="C7400" s="213">
        <v>7</v>
      </c>
      <c r="D7400" s="209" t="s">
        <v>87</v>
      </c>
      <c r="E7400" s="204" t="s">
        <v>308</v>
      </c>
      <c r="F7400" s="148">
        <v>274</v>
      </c>
      <c r="G7400" s="148">
        <v>320</v>
      </c>
      <c r="H7400" s="148">
        <v>50000</v>
      </c>
    </row>
    <row r="7401" spans="2:8">
      <c r="B7401" s="211">
        <v>2018</v>
      </c>
      <c r="C7401" s="213">
        <v>7</v>
      </c>
      <c r="D7401" s="209" t="s">
        <v>87</v>
      </c>
      <c r="E7401" s="204" t="s">
        <v>472</v>
      </c>
      <c r="F7401" s="148">
        <v>2204</v>
      </c>
      <c r="G7401" s="148">
        <v>2570</v>
      </c>
      <c r="H7401" s="148">
        <v>472916.7</v>
      </c>
    </row>
    <row r="7402" spans="2:8">
      <c r="B7402" s="211">
        <v>2018</v>
      </c>
      <c r="C7402" s="213">
        <v>7</v>
      </c>
      <c r="D7402" s="209" t="s">
        <v>87</v>
      </c>
      <c r="E7402" s="204" t="s">
        <v>316</v>
      </c>
      <c r="F7402" s="148">
        <v>1096</v>
      </c>
      <c r="G7402" s="148">
        <v>1280</v>
      </c>
      <c r="H7402" s="148">
        <v>231999.99</v>
      </c>
    </row>
    <row r="7403" spans="2:8">
      <c r="B7403" s="211">
        <v>2018</v>
      </c>
      <c r="C7403" s="213">
        <v>7</v>
      </c>
      <c r="D7403" s="209" t="s">
        <v>87</v>
      </c>
      <c r="E7403" s="204" t="s">
        <v>324</v>
      </c>
      <c r="F7403" s="148">
        <v>7409</v>
      </c>
      <c r="G7403" s="148">
        <v>8641</v>
      </c>
      <c r="H7403" s="148">
        <v>1554566.97</v>
      </c>
    </row>
    <row r="7404" spans="2:8">
      <c r="B7404" s="211">
        <v>2018</v>
      </c>
      <c r="C7404" s="213">
        <v>7</v>
      </c>
      <c r="D7404" s="209" t="s">
        <v>87</v>
      </c>
      <c r="E7404" s="204" t="s">
        <v>330</v>
      </c>
      <c r="F7404" s="148">
        <v>10655</v>
      </c>
      <c r="G7404" s="148">
        <v>12432</v>
      </c>
      <c r="H7404" s="148">
        <v>2325683.2099999995</v>
      </c>
    </row>
    <row r="7405" spans="2:8">
      <c r="B7405" s="211">
        <v>2018</v>
      </c>
      <c r="C7405" s="213">
        <v>7</v>
      </c>
      <c r="D7405" s="209" t="s">
        <v>87</v>
      </c>
      <c r="E7405" s="204" t="s">
        <v>414</v>
      </c>
      <c r="F7405" s="148">
        <v>10</v>
      </c>
      <c r="G7405" s="148">
        <v>11</v>
      </c>
      <c r="H7405" s="148">
        <v>3773.6</v>
      </c>
    </row>
    <row r="7406" spans="2:8">
      <c r="B7406" s="211">
        <v>2018</v>
      </c>
      <c r="C7406" s="213">
        <v>7</v>
      </c>
      <c r="D7406" s="209" t="s">
        <v>87</v>
      </c>
      <c r="E7406" s="204" t="s">
        <v>375</v>
      </c>
      <c r="F7406" s="148">
        <v>7421</v>
      </c>
      <c r="G7406" s="148">
        <v>8655</v>
      </c>
      <c r="H7406" s="148">
        <v>1889999.9799999997</v>
      </c>
    </row>
    <row r="7407" spans="2:8">
      <c r="B7407" s="211">
        <v>2018</v>
      </c>
      <c r="C7407" s="213">
        <v>7</v>
      </c>
      <c r="D7407" s="209" t="s">
        <v>87</v>
      </c>
      <c r="E7407" s="204" t="s">
        <v>390</v>
      </c>
      <c r="F7407" s="148">
        <v>548</v>
      </c>
      <c r="G7407" s="148">
        <v>640</v>
      </c>
      <c r="H7407" s="148">
        <v>116759.88</v>
      </c>
    </row>
    <row r="7408" spans="2:8">
      <c r="B7408" s="211">
        <v>2018</v>
      </c>
      <c r="C7408" s="213">
        <v>7</v>
      </c>
      <c r="D7408" s="209" t="s">
        <v>87</v>
      </c>
      <c r="E7408" s="204" t="s">
        <v>397</v>
      </c>
      <c r="F7408" s="148">
        <v>2744</v>
      </c>
      <c r="G7408" s="148">
        <v>3204</v>
      </c>
      <c r="H7408" s="148">
        <v>602870.27999999991</v>
      </c>
    </row>
    <row r="7409" spans="2:8">
      <c r="B7409" s="211">
        <v>2018</v>
      </c>
      <c r="C7409" s="213">
        <v>7</v>
      </c>
      <c r="D7409" s="209" t="s">
        <v>87</v>
      </c>
      <c r="E7409" s="204" t="s">
        <v>477</v>
      </c>
      <c r="F7409" s="148">
        <v>9829</v>
      </c>
      <c r="G7409" s="148">
        <v>11463</v>
      </c>
      <c r="H7409" s="148">
        <v>2097516.3499999996</v>
      </c>
    </row>
    <row r="7410" spans="2:8">
      <c r="B7410" s="211">
        <v>2018</v>
      </c>
      <c r="C7410" s="213">
        <v>7</v>
      </c>
      <c r="D7410" s="209" t="s">
        <v>87</v>
      </c>
      <c r="E7410" s="204" t="s">
        <v>402</v>
      </c>
      <c r="F7410" s="148">
        <v>548</v>
      </c>
      <c r="G7410" s="148">
        <v>640</v>
      </c>
      <c r="H7410" s="148">
        <v>174495.69</v>
      </c>
    </row>
    <row r="7411" spans="2:8">
      <c r="B7411" s="211">
        <v>2018</v>
      </c>
      <c r="C7411" s="213">
        <v>7</v>
      </c>
      <c r="D7411" s="209" t="s">
        <v>113</v>
      </c>
      <c r="E7411" s="204" t="s">
        <v>251</v>
      </c>
      <c r="F7411" s="148">
        <v>69</v>
      </c>
      <c r="G7411" s="148">
        <v>80</v>
      </c>
      <c r="H7411" s="148">
        <v>22431.5</v>
      </c>
    </row>
    <row r="7412" spans="2:8">
      <c r="B7412" s="211">
        <v>2018</v>
      </c>
      <c r="C7412" s="213">
        <v>7</v>
      </c>
      <c r="D7412" s="209" t="s">
        <v>113</v>
      </c>
      <c r="E7412" s="204" t="s">
        <v>426</v>
      </c>
      <c r="F7412" s="148">
        <v>7</v>
      </c>
      <c r="G7412" s="148">
        <v>10</v>
      </c>
      <c r="H7412" s="148">
        <v>297026.96999999997</v>
      </c>
    </row>
    <row r="7413" spans="2:8">
      <c r="B7413" s="211">
        <v>2018</v>
      </c>
      <c r="C7413" s="213">
        <v>7</v>
      </c>
      <c r="D7413" s="209" t="s">
        <v>113</v>
      </c>
      <c r="E7413" s="204" t="s">
        <v>321</v>
      </c>
      <c r="F7413" s="148">
        <v>37</v>
      </c>
      <c r="G7413" s="148">
        <v>43</v>
      </c>
      <c r="H7413" s="148">
        <v>14794.93</v>
      </c>
    </row>
    <row r="7414" spans="2:8">
      <c r="B7414" s="211">
        <v>2018</v>
      </c>
      <c r="C7414" s="213">
        <v>7</v>
      </c>
      <c r="D7414" s="209" t="s">
        <v>113</v>
      </c>
      <c r="E7414" s="204" t="s">
        <v>330</v>
      </c>
      <c r="F7414" s="148">
        <v>884</v>
      </c>
      <c r="G7414" s="148">
        <v>1033</v>
      </c>
      <c r="H7414" s="148">
        <v>436932.95999999996</v>
      </c>
    </row>
    <row r="7415" spans="2:8">
      <c r="B7415" s="211">
        <v>2018</v>
      </c>
      <c r="C7415" s="213">
        <v>7</v>
      </c>
      <c r="D7415" s="209" t="s">
        <v>113</v>
      </c>
      <c r="E7415" s="204" t="s">
        <v>414</v>
      </c>
      <c r="F7415" s="148">
        <v>68</v>
      </c>
      <c r="G7415" s="148">
        <v>79</v>
      </c>
      <c r="H7415" s="148">
        <v>36158.879999999997</v>
      </c>
    </row>
    <row r="7416" spans="2:8">
      <c r="B7416" s="211">
        <v>2018</v>
      </c>
      <c r="C7416" s="213">
        <v>7</v>
      </c>
      <c r="D7416" s="209" t="s">
        <v>113</v>
      </c>
      <c r="E7416" s="204" t="s">
        <v>417</v>
      </c>
      <c r="F7416" s="148">
        <v>524</v>
      </c>
      <c r="G7416" s="148">
        <v>611</v>
      </c>
      <c r="H7416" s="148">
        <v>124212</v>
      </c>
    </row>
    <row r="7417" spans="2:8">
      <c r="B7417" s="211">
        <v>2018</v>
      </c>
      <c r="C7417" s="213">
        <v>7</v>
      </c>
      <c r="D7417" s="209" t="s">
        <v>113</v>
      </c>
      <c r="E7417" s="204" t="s">
        <v>501</v>
      </c>
      <c r="F7417" s="148">
        <v>31</v>
      </c>
      <c r="G7417" s="148">
        <v>36</v>
      </c>
      <c r="H7417" s="148">
        <v>12317.2</v>
      </c>
    </row>
    <row r="7418" spans="2:8">
      <c r="B7418" s="211">
        <v>2018</v>
      </c>
      <c r="C7418" s="213">
        <v>7</v>
      </c>
      <c r="D7418" s="209" t="s">
        <v>113</v>
      </c>
      <c r="E7418" s="204" t="s">
        <v>418</v>
      </c>
      <c r="F7418" s="148">
        <v>139</v>
      </c>
      <c r="G7418" s="148">
        <v>163</v>
      </c>
      <c r="H7418" s="148">
        <v>116702.72999999998</v>
      </c>
    </row>
    <row r="7419" spans="2:8">
      <c r="B7419" s="211">
        <v>2018</v>
      </c>
      <c r="C7419" s="213">
        <v>7</v>
      </c>
      <c r="D7419" s="209" t="s">
        <v>113</v>
      </c>
      <c r="E7419" s="204" t="s">
        <v>390</v>
      </c>
      <c r="F7419" s="148">
        <v>129</v>
      </c>
      <c r="G7419" s="148">
        <v>151</v>
      </c>
      <c r="H7419" s="148">
        <v>29243.75</v>
      </c>
    </row>
    <row r="7420" spans="2:8">
      <c r="B7420" s="211">
        <v>2018</v>
      </c>
      <c r="C7420" s="213">
        <v>7</v>
      </c>
      <c r="D7420" s="209" t="s">
        <v>114</v>
      </c>
      <c r="E7420" s="204" t="s">
        <v>274</v>
      </c>
      <c r="F7420" s="148">
        <v>123</v>
      </c>
      <c r="G7420" s="148">
        <v>144</v>
      </c>
      <c r="H7420" s="148">
        <v>56571.150000000009</v>
      </c>
    </row>
    <row r="7421" spans="2:8">
      <c r="B7421" s="211">
        <v>2018</v>
      </c>
      <c r="C7421" s="213">
        <v>7</v>
      </c>
      <c r="D7421" s="209" t="s">
        <v>114</v>
      </c>
      <c r="E7421" s="204" t="s">
        <v>470</v>
      </c>
      <c r="F7421" s="148">
        <v>213</v>
      </c>
      <c r="G7421" s="148">
        <v>249</v>
      </c>
      <c r="H7421" s="148">
        <v>46966.82</v>
      </c>
    </row>
    <row r="7422" spans="2:8">
      <c r="B7422" s="211">
        <v>2018</v>
      </c>
      <c r="C7422" s="213">
        <v>7</v>
      </c>
      <c r="D7422" s="209" t="s">
        <v>114</v>
      </c>
      <c r="E7422" s="204" t="s">
        <v>472</v>
      </c>
      <c r="F7422" s="148">
        <v>1374</v>
      </c>
      <c r="G7422" s="148">
        <v>1603</v>
      </c>
      <c r="H7422" s="148">
        <v>304000</v>
      </c>
    </row>
    <row r="7423" spans="2:8">
      <c r="B7423" s="211">
        <v>2018</v>
      </c>
      <c r="C7423" s="213">
        <v>7</v>
      </c>
      <c r="D7423" s="209" t="s">
        <v>114</v>
      </c>
      <c r="E7423" s="204" t="s">
        <v>324</v>
      </c>
      <c r="F7423" s="148">
        <v>274</v>
      </c>
      <c r="G7423" s="148">
        <v>319</v>
      </c>
      <c r="H7423" s="148">
        <v>50000</v>
      </c>
    </row>
    <row r="7424" spans="2:8">
      <c r="B7424" s="211">
        <v>2018</v>
      </c>
      <c r="C7424" s="213">
        <v>7</v>
      </c>
      <c r="D7424" s="209" t="s">
        <v>114</v>
      </c>
      <c r="E7424" s="204" t="s">
        <v>484</v>
      </c>
      <c r="F7424" s="148">
        <v>70</v>
      </c>
      <c r="G7424" s="148">
        <v>82</v>
      </c>
      <c r="H7424" s="148">
        <v>19096.189999999999</v>
      </c>
    </row>
    <row r="7425" spans="2:8">
      <c r="B7425" s="211">
        <v>2018</v>
      </c>
      <c r="C7425" s="213">
        <v>7</v>
      </c>
      <c r="D7425" s="209" t="s">
        <v>114</v>
      </c>
      <c r="E7425" s="204" t="s">
        <v>330</v>
      </c>
      <c r="F7425" s="148">
        <v>4124</v>
      </c>
      <c r="G7425" s="148">
        <v>4812</v>
      </c>
      <c r="H7425" s="148">
        <v>939964.50999999978</v>
      </c>
    </row>
    <row r="7426" spans="2:8">
      <c r="B7426" s="211">
        <v>2018</v>
      </c>
      <c r="C7426" s="213">
        <v>7</v>
      </c>
      <c r="D7426" s="209" t="s">
        <v>114</v>
      </c>
      <c r="E7426" s="204" t="s">
        <v>414</v>
      </c>
      <c r="F7426" s="148">
        <v>48</v>
      </c>
      <c r="G7426" s="148">
        <v>56</v>
      </c>
      <c r="H7426" s="148">
        <v>29592</v>
      </c>
    </row>
    <row r="7427" spans="2:8">
      <c r="B7427" s="211">
        <v>2018</v>
      </c>
      <c r="C7427" s="213">
        <v>7</v>
      </c>
      <c r="D7427" s="209" t="s">
        <v>114</v>
      </c>
      <c r="E7427" s="204" t="s">
        <v>415</v>
      </c>
      <c r="F7427" s="148">
        <v>501</v>
      </c>
      <c r="G7427" s="148">
        <v>585</v>
      </c>
      <c r="H7427" s="148">
        <v>223021.35</v>
      </c>
    </row>
    <row r="7428" spans="2:8">
      <c r="B7428" s="211">
        <v>2018</v>
      </c>
      <c r="C7428" s="213">
        <v>7</v>
      </c>
      <c r="D7428" s="209" t="s">
        <v>114</v>
      </c>
      <c r="E7428" s="204" t="s">
        <v>397</v>
      </c>
      <c r="F7428" s="148">
        <v>822</v>
      </c>
      <c r="G7428" s="148">
        <v>959</v>
      </c>
      <c r="H7428" s="148">
        <v>178776.58000000002</v>
      </c>
    </row>
    <row r="7429" spans="2:8">
      <c r="B7429" s="211">
        <v>2018</v>
      </c>
      <c r="C7429" s="213">
        <v>7</v>
      </c>
      <c r="D7429" s="209" t="s">
        <v>114</v>
      </c>
      <c r="E7429" s="204" t="s">
        <v>477</v>
      </c>
      <c r="F7429" s="148">
        <v>546</v>
      </c>
      <c r="G7429" s="148">
        <v>637</v>
      </c>
      <c r="H7429" s="148">
        <v>100000</v>
      </c>
    </row>
    <row r="7430" spans="2:8">
      <c r="B7430" s="211">
        <v>2018</v>
      </c>
      <c r="C7430" s="213">
        <v>7</v>
      </c>
      <c r="D7430" s="209" t="s">
        <v>173</v>
      </c>
      <c r="E7430" s="204" t="s">
        <v>375</v>
      </c>
      <c r="F7430" s="148">
        <v>275</v>
      </c>
      <c r="G7430" s="148">
        <v>321</v>
      </c>
      <c r="H7430" s="148">
        <v>140000</v>
      </c>
    </row>
    <row r="7431" spans="2:8">
      <c r="B7431" s="211">
        <v>2018</v>
      </c>
      <c r="C7431" s="213">
        <v>7</v>
      </c>
      <c r="D7431" s="209" t="s">
        <v>115</v>
      </c>
      <c r="E7431" s="204" t="s">
        <v>320</v>
      </c>
      <c r="F7431" s="148">
        <v>5</v>
      </c>
      <c r="G7431" s="148">
        <v>6</v>
      </c>
      <c r="H7431" s="148">
        <v>2970.23</v>
      </c>
    </row>
    <row r="7432" spans="2:8">
      <c r="B7432" s="211">
        <v>2018</v>
      </c>
      <c r="C7432" s="213">
        <v>7</v>
      </c>
      <c r="D7432" s="209" t="s">
        <v>115</v>
      </c>
      <c r="E7432" s="204" t="s">
        <v>330</v>
      </c>
      <c r="F7432" s="148">
        <v>442</v>
      </c>
      <c r="G7432" s="148">
        <v>516</v>
      </c>
      <c r="H7432" s="148">
        <v>95523</v>
      </c>
    </row>
    <row r="7433" spans="2:8">
      <c r="B7433" s="211">
        <v>2018</v>
      </c>
      <c r="C7433" s="213">
        <v>7</v>
      </c>
      <c r="D7433" s="209" t="s">
        <v>115</v>
      </c>
      <c r="E7433" s="204" t="s">
        <v>454</v>
      </c>
      <c r="F7433" s="148">
        <v>27</v>
      </c>
      <c r="G7433" s="148">
        <v>32</v>
      </c>
      <c r="H7433" s="148">
        <v>13762.9</v>
      </c>
    </row>
    <row r="7434" spans="2:8">
      <c r="B7434" s="211">
        <v>2018</v>
      </c>
      <c r="C7434" s="213">
        <v>7</v>
      </c>
      <c r="D7434" s="209" t="s">
        <v>115</v>
      </c>
      <c r="E7434" s="204" t="s">
        <v>463</v>
      </c>
      <c r="F7434" s="148">
        <v>21</v>
      </c>
      <c r="G7434" s="148">
        <v>26</v>
      </c>
      <c r="H7434" s="148">
        <v>19918.830000000002</v>
      </c>
    </row>
    <row r="7435" spans="2:8">
      <c r="B7435" s="211">
        <v>2018</v>
      </c>
      <c r="C7435" s="213">
        <v>7</v>
      </c>
      <c r="D7435" s="209" t="s">
        <v>106</v>
      </c>
      <c r="E7435" s="204" t="s">
        <v>236</v>
      </c>
      <c r="F7435" s="148">
        <v>1100</v>
      </c>
      <c r="G7435" s="148">
        <v>1283</v>
      </c>
      <c r="H7435" s="148">
        <v>236320.81</v>
      </c>
    </row>
    <row r="7436" spans="2:8">
      <c r="B7436" s="211">
        <v>2018</v>
      </c>
      <c r="C7436" s="213">
        <v>7</v>
      </c>
      <c r="D7436" s="209" t="s">
        <v>106</v>
      </c>
      <c r="E7436" s="204" t="s">
        <v>246</v>
      </c>
      <c r="F7436" s="148">
        <v>2415</v>
      </c>
      <c r="G7436" s="148">
        <v>2816</v>
      </c>
      <c r="H7436" s="148">
        <v>500000.00000000006</v>
      </c>
    </row>
    <row r="7437" spans="2:8">
      <c r="B7437" s="211">
        <v>2018</v>
      </c>
      <c r="C7437" s="213">
        <v>7</v>
      </c>
      <c r="D7437" s="209" t="s">
        <v>106</v>
      </c>
      <c r="E7437" s="204" t="s">
        <v>248</v>
      </c>
      <c r="F7437" s="148">
        <v>552</v>
      </c>
      <c r="G7437" s="148">
        <v>644</v>
      </c>
      <c r="H7437" s="148">
        <v>100000</v>
      </c>
    </row>
    <row r="7438" spans="2:8">
      <c r="B7438" s="211">
        <v>2018</v>
      </c>
      <c r="C7438" s="213">
        <v>7</v>
      </c>
      <c r="D7438" s="209" t="s">
        <v>106</v>
      </c>
      <c r="E7438" s="204" t="s">
        <v>251</v>
      </c>
      <c r="F7438" s="148">
        <v>322</v>
      </c>
      <c r="G7438" s="148">
        <v>373</v>
      </c>
      <c r="H7438" s="148">
        <v>130899.56</v>
      </c>
    </row>
    <row r="7439" spans="2:8">
      <c r="B7439" s="211">
        <v>2018</v>
      </c>
      <c r="C7439" s="213">
        <v>7</v>
      </c>
      <c r="D7439" s="209" t="s">
        <v>106</v>
      </c>
      <c r="E7439" s="204" t="s">
        <v>265</v>
      </c>
      <c r="F7439" s="148">
        <v>199</v>
      </c>
      <c r="G7439" s="148">
        <v>233</v>
      </c>
      <c r="H7439" s="148">
        <v>67901.679999999993</v>
      </c>
    </row>
    <row r="7440" spans="2:8">
      <c r="B7440" s="211">
        <v>2018</v>
      </c>
      <c r="C7440" s="213">
        <v>7</v>
      </c>
      <c r="D7440" s="209" t="s">
        <v>106</v>
      </c>
      <c r="E7440" s="204" t="s">
        <v>273</v>
      </c>
      <c r="F7440" s="148">
        <v>276</v>
      </c>
      <c r="G7440" s="148">
        <v>321</v>
      </c>
      <c r="H7440" s="148">
        <v>59125</v>
      </c>
    </row>
    <row r="7441" spans="2:8">
      <c r="B7441" s="211">
        <v>2018</v>
      </c>
      <c r="C7441" s="213">
        <v>7</v>
      </c>
      <c r="D7441" s="209" t="s">
        <v>106</v>
      </c>
      <c r="E7441" s="204" t="s">
        <v>285</v>
      </c>
      <c r="F7441" s="148">
        <v>275</v>
      </c>
      <c r="G7441" s="148">
        <v>322</v>
      </c>
      <c r="H7441" s="148">
        <v>61690.19</v>
      </c>
    </row>
    <row r="7442" spans="2:8">
      <c r="B7442" s="211">
        <v>2018</v>
      </c>
      <c r="C7442" s="213">
        <v>7</v>
      </c>
      <c r="D7442" s="209" t="s">
        <v>106</v>
      </c>
      <c r="E7442" s="204" t="s">
        <v>291</v>
      </c>
      <c r="F7442" s="148">
        <v>702</v>
      </c>
      <c r="G7442" s="148">
        <v>817</v>
      </c>
      <c r="H7442" s="148">
        <v>300000</v>
      </c>
    </row>
    <row r="7443" spans="2:8">
      <c r="B7443" s="211">
        <v>2018</v>
      </c>
      <c r="C7443" s="213">
        <v>7</v>
      </c>
      <c r="D7443" s="209" t="s">
        <v>106</v>
      </c>
      <c r="E7443" s="204" t="s">
        <v>292</v>
      </c>
      <c r="F7443" s="148">
        <v>2708</v>
      </c>
      <c r="G7443" s="148">
        <v>3160</v>
      </c>
      <c r="H7443" s="148">
        <v>499999.99000000005</v>
      </c>
    </row>
    <row r="7444" spans="2:8">
      <c r="B7444" s="211">
        <v>2018</v>
      </c>
      <c r="C7444" s="213">
        <v>7</v>
      </c>
      <c r="D7444" s="209" t="s">
        <v>106</v>
      </c>
      <c r="E7444" s="204" t="s">
        <v>302</v>
      </c>
      <c r="F7444" s="148">
        <v>6497</v>
      </c>
      <c r="G7444" s="148">
        <v>7582</v>
      </c>
      <c r="H7444" s="148">
        <v>1504398.0900000005</v>
      </c>
    </row>
    <row r="7445" spans="2:8">
      <c r="B7445" s="211">
        <v>2018</v>
      </c>
      <c r="C7445" s="213">
        <v>7</v>
      </c>
      <c r="D7445" s="209" t="s">
        <v>106</v>
      </c>
      <c r="E7445" s="204" t="s">
        <v>470</v>
      </c>
      <c r="F7445" s="148">
        <v>5297</v>
      </c>
      <c r="G7445" s="148">
        <v>6179</v>
      </c>
      <c r="H7445" s="148">
        <v>1063620.53</v>
      </c>
    </row>
    <row r="7446" spans="2:8">
      <c r="B7446" s="211">
        <v>2018</v>
      </c>
      <c r="C7446" s="213">
        <v>7</v>
      </c>
      <c r="D7446" s="209" t="s">
        <v>106</v>
      </c>
      <c r="E7446" s="204" t="s">
        <v>472</v>
      </c>
      <c r="F7446" s="148">
        <v>1375</v>
      </c>
      <c r="G7446" s="148">
        <v>1602</v>
      </c>
      <c r="H7446" s="148">
        <v>300000</v>
      </c>
    </row>
    <row r="7447" spans="2:8">
      <c r="B7447" s="211">
        <v>2018</v>
      </c>
      <c r="C7447" s="213">
        <v>7</v>
      </c>
      <c r="D7447" s="209" t="s">
        <v>106</v>
      </c>
      <c r="E7447" s="204" t="s">
        <v>313</v>
      </c>
      <c r="F7447" s="148">
        <v>548</v>
      </c>
      <c r="G7447" s="148">
        <v>640</v>
      </c>
      <c r="H7447" s="148">
        <v>118250</v>
      </c>
    </row>
    <row r="7448" spans="2:8">
      <c r="B7448" s="211">
        <v>2018</v>
      </c>
      <c r="C7448" s="213">
        <v>7</v>
      </c>
      <c r="D7448" s="209" t="s">
        <v>106</v>
      </c>
      <c r="E7448" s="204" t="s">
        <v>324</v>
      </c>
      <c r="F7448" s="148">
        <v>274</v>
      </c>
      <c r="G7448" s="148">
        <v>320</v>
      </c>
      <c r="H7448" s="148">
        <v>50000</v>
      </c>
    </row>
    <row r="7449" spans="2:8">
      <c r="B7449" s="211">
        <v>2018</v>
      </c>
      <c r="C7449" s="213">
        <v>7</v>
      </c>
      <c r="D7449" s="209" t="s">
        <v>106</v>
      </c>
      <c r="E7449" s="204" t="s">
        <v>330</v>
      </c>
      <c r="F7449" s="148">
        <v>5116</v>
      </c>
      <c r="G7449" s="148">
        <v>5969</v>
      </c>
      <c r="H7449" s="148">
        <v>1157557.68</v>
      </c>
    </row>
    <row r="7450" spans="2:8">
      <c r="B7450" s="211">
        <v>2018</v>
      </c>
      <c r="C7450" s="213">
        <v>7</v>
      </c>
      <c r="D7450" s="209" t="s">
        <v>106</v>
      </c>
      <c r="E7450" s="204" t="s">
        <v>414</v>
      </c>
      <c r="F7450" s="148">
        <v>1848</v>
      </c>
      <c r="G7450" s="148">
        <v>2158</v>
      </c>
      <c r="H7450" s="148">
        <v>651198</v>
      </c>
    </row>
    <row r="7451" spans="2:8">
      <c r="B7451" s="211">
        <v>2018</v>
      </c>
      <c r="C7451" s="213">
        <v>7</v>
      </c>
      <c r="D7451" s="209" t="s">
        <v>106</v>
      </c>
      <c r="E7451" s="204" t="s">
        <v>415</v>
      </c>
      <c r="F7451" s="148">
        <v>254</v>
      </c>
      <c r="G7451" s="148">
        <v>296</v>
      </c>
      <c r="H7451" s="148">
        <v>117877.82</v>
      </c>
    </row>
    <row r="7452" spans="2:8">
      <c r="B7452" s="211">
        <v>2018</v>
      </c>
      <c r="C7452" s="213">
        <v>7</v>
      </c>
      <c r="D7452" s="209" t="s">
        <v>106</v>
      </c>
      <c r="E7452" s="204" t="s">
        <v>360</v>
      </c>
      <c r="F7452" s="148">
        <v>147</v>
      </c>
      <c r="G7452" s="148">
        <v>171</v>
      </c>
      <c r="H7452" s="148">
        <v>33446.46</v>
      </c>
    </row>
    <row r="7453" spans="2:8">
      <c r="B7453" s="211">
        <v>2018</v>
      </c>
      <c r="C7453" s="213">
        <v>7</v>
      </c>
      <c r="D7453" s="209" t="s">
        <v>106</v>
      </c>
      <c r="E7453" s="204" t="s">
        <v>375</v>
      </c>
      <c r="F7453" s="148">
        <v>275</v>
      </c>
      <c r="G7453" s="148">
        <v>321</v>
      </c>
      <c r="H7453" s="148">
        <v>50000</v>
      </c>
    </row>
    <row r="7454" spans="2:8">
      <c r="B7454" s="211">
        <v>2018</v>
      </c>
      <c r="C7454" s="213">
        <v>7</v>
      </c>
      <c r="D7454" s="209" t="s">
        <v>106</v>
      </c>
      <c r="E7454" s="204" t="s">
        <v>390</v>
      </c>
      <c r="F7454" s="148">
        <v>2970</v>
      </c>
      <c r="G7454" s="148">
        <v>3462</v>
      </c>
      <c r="H7454" s="148">
        <v>633904.47000000009</v>
      </c>
    </row>
    <row r="7455" spans="2:8">
      <c r="B7455" s="211">
        <v>2018</v>
      </c>
      <c r="C7455" s="213">
        <v>7</v>
      </c>
      <c r="D7455" s="209" t="s">
        <v>106</v>
      </c>
      <c r="E7455" s="204" t="s">
        <v>477</v>
      </c>
      <c r="F7455" s="148">
        <v>551</v>
      </c>
      <c r="G7455" s="148">
        <v>643</v>
      </c>
      <c r="H7455" s="148">
        <v>100000</v>
      </c>
    </row>
    <row r="7456" spans="2:8">
      <c r="B7456" s="211">
        <v>2018</v>
      </c>
      <c r="C7456" s="213">
        <v>7</v>
      </c>
      <c r="D7456" s="209" t="s">
        <v>106</v>
      </c>
      <c r="E7456" s="204" t="s">
        <v>463</v>
      </c>
      <c r="F7456" s="148">
        <v>4</v>
      </c>
      <c r="G7456" s="148">
        <v>5</v>
      </c>
      <c r="H7456" s="148">
        <v>2400</v>
      </c>
    </row>
    <row r="7457" spans="2:8">
      <c r="B7457" s="211">
        <v>2018</v>
      </c>
      <c r="C7457" s="213">
        <v>7</v>
      </c>
      <c r="D7457" s="209" t="s">
        <v>116</v>
      </c>
      <c r="E7457" s="204" t="s">
        <v>414</v>
      </c>
      <c r="F7457" s="148">
        <v>86</v>
      </c>
      <c r="G7457" s="148">
        <v>102</v>
      </c>
      <c r="H7457" s="148">
        <v>21810.54</v>
      </c>
    </row>
    <row r="7458" spans="2:8">
      <c r="B7458" s="211">
        <v>2018</v>
      </c>
      <c r="C7458" s="213">
        <v>7</v>
      </c>
      <c r="D7458" s="209" t="s">
        <v>97</v>
      </c>
      <c r="E7458" s="204" t="s">
        <v>472</v>
      </c>
      <c r="F7458" s="148">
        <v>300</v>
      </c>
      <c r="G7458" s="148">
        <v>350</v>
      </c>
      <c r="H7458" s="148">
        <v>61543.93</v>
      </c>
    </row>
    <row r="7459" spans="2:8">
      <c r="B7459" s="211">
        <v>2018</v>
      </c>
      <c r="C7459" s="213">
        <v>7</v>
      </c>
      <c r="D7459" s="209" t="s">
        <v>97</v>
      </c>
      <c r="E7459" s="204" t="s">
        <v>330</v>
      </c>
      <c r="F7459" s="148">
        <v>222</v>
      </c>
      <c r="G7459" s="148">
        <v>260</v>
      </c>
      <c r="H7459" s="148">
        <v>100938.25</v>
      </c>
    </row>
    <row r="7460" spans="2:8">
      <c r="B7460" s="211">
        <v>2018</v>
      </c>
      <c r="C7460" s="213">
        <v>7</v>
      </c>
      <c r="D7460" s="209" t="s">
        <v>97</v>
      </c>
      <c r="E7460" s="204" t="s">
        <v>375</v>
      </c>
      <c r="F7460" s="148">
        <v>300</v>
      </c>
      <c r="G7460" s="148">
        <v>350</v>
      </c>
      <c r="H7460" s="148">
        <v>50000</v>
      </c>
    </row>
    <row r="7461" spans="2:8">
      <c r="B7461" s="211">
        <v>2018</v>
      </c>
      <c r="C7461" s="213">
        <v>7</v>
      </c>
      <c r="D7461" s="209" t="s">
        <v>97</v>
      </c>
      <c r="E7461" s="204" t="s">
        <v>477</v>
      </c>
      <c r="F7461" s="148">
        <v>600</v>
      </c>
      <c r="G7461" s="148">
        <v>700</v>
      </c>
      <c r="H7461" s="148">
        <v>131713.82</v>
      </c>
    </row>
    <row r="7462" spans="2:8">
      <c r="B7462" s="211">
        <v>2018</v>
      </c>
      <c r="C7462" s="213">
        <v>7</v>
      </c>
      <c r="D7462" s="209" t="s">
        <v>117</v>
      </c>
      <c r="E7462" s="204" t="s">
        <v>248</v>
      </c>
      <c r="F7462" s="148">
        <v>275</v>
      </c>
      <c r="G7462" s="148">
        <v>321</v>
      </c>
      <c r="H7462" s="148">
        <v>50000</v>
      </c>
    </row>
    <row r="7463" spans="2:8">
      <c r="B7463" s="211">
        <v>2018</v>
      </c>
      <c r="C7463" s="213">
        <v>7</v>
      </c>
      <c r="D7463" s="209" t="s">
        <v>117</v>
      </c>
      <c r="E7463" s="204" t="s">
        <v>426</v>
      </c>
      <c r="F7463" s="148">
        <v>22</v>
      </c>
      <c r="G7463" s="148">
        <v>26</v>
      </c>
      <c r="H7463" s="148">
        <v>17668.900000000001</v>
      </c>
    </row>
    <row r="7464" spans="2:8">
      <c r="B7464" s="211">
        <v>2018</v>
      </c>
      <c r="C7464" s="213">
        <v>7</v>
      </c>
      <c r="D7464" s="209" t="s">
        <v>117</v>
      </c>
      <c r="E7464" s="204" t="s">
        <v>370</v>
      </c>
      <c r="F7464" s="148">
        <v>10</v>
      </c>
      <c r="G7464" s="148">
        <v>12</v>
      </c>
      <c r="H7464" s="148">
        <v>4200</v>
      </c>
    </row>
    <row r="7465" spans="2:8">
      <c r="B7465" s="211">
        <v>2018</v>
      </c>
      <c r="C7465" s="213">
        <v>7</v>
      </c>
      <c r="D7465" s="209" t="s">
        <v>118</v>
      </c>
      <c r="E7465" s="204" t="s">
        <v>330</v>
      </c>
      <c r="F7465" s="148">
        <v>1898</v>
      </c>
      <c r="G7465" s="148">
        <v>2207</v>
      </c>
      <c r="H7465" s="148">
        <v>926008.11999999988</v>
      </c>
    </row>
    <row r="7466" spans="2:8">
      <c r="B7466" s="211">
        <v>2018</v>
      </c>
      <c r="C7466" s="213">
        <v>7</v>
      </c>
      <c r="D7466" s="209" t="s">
        <v>118</v>
      </c>
      <c r="E7466" s="204" t="s">
        <v>415</v>
      </c>
      <c r="F7466" s="148">
        <v>245</v>
      </c>
      <c r="G7466" s="148">
        <v>286</v>
      </c>
      <c r="H7466" s="148">
        <v>49560</v>
      </c>
    </row>
    <row r="7467" spans="2:8">
      <c r="B7467" s="211">
        <v>2018</v>
      </c>
      <c r="C7467" s="213">
        <v>7</v>
      </c>
      <c r="D7467" s="209" t="s">
        <v>119</v>
      </c>
      <c r="E7467" s="204" t="s">
        <v>236</v>
      </c>
      <c r="F7467" s="148">
        <v>5213</v>
      </c>
      <c r="G7467" s="148">
        <v>6086</v>
      </c>
      <c r="H7467" s="148">
        <v>1097423.3999999999</v>
      </c>
    </row>
    <row r="7468" spans="2:8">
      <c r="B7468" s="211">
        <v>2018</v>
      </c>
      <c r="C7468" s="213">
        <v>7</v>
      </c>
      <c r="D7468" s="209" t="s">
        <v>119</v>
      </c>
      <c r="E7468" s="204" t="s">
        <v>246</v>
      </c>
      <c r="F7468" s="148">
        <v>275</v>
      </c>
      <c r="G7468" s="148">
        <v>321</v>
      </c>
      <c r="H7468" s="148">
        <v>50000</v>
      </c>
    </row>
    <row r="7469" spans="2:8">
      <c r="B7469" s="211">
        <v>2018</v>
      </c>
      <c r="C7469" s="213">
        <v>7</v>
      </c>
      <c r="D7469" s="209" t="s">
        <v>119</v>
      </c>
      <c r="E7469" s="204" t="s">
        <v>248</v>
      </c>
      <c r="F7469" s="148">
        <v>275</v>
      </c>
      <c r="G7469" s="148">
        <v>321</v>
      </c>
      <c r="H7469" s="148">
        <v>50000</v>
      </c>
    </row>
    <row r="7470" spans="2:8">
      <c r="B7470" s="211">
        <v>2018</v>
      </c>
      <c r="C7470" s="213">
        <v>7</v>
      </c>
      <c r="D7470" s="209" t="s">
        <v>119</v>
      </c>
      <c r="E7470" s="204" t="s">
        <v>262</v>
      </c>
      <c r="F7470" s="148">
        <v>546</v>
      </c>
      <c r="G7470" s="148">
        <v>636</v>
      </c>
      <c r="H7470" s="148">
        <v>139522.07</v>
      </c>
    </row>
    <row r="7471" spans="2:8">
      <c r="B7471" s="211">
        <v>2018</v>
      </c>
      <c r="C7471" s="213">
        <v>7</v>
      </c>
      <c r="D7471" s="209" t="s">
        <v>119</v>
      </c>
      <c r="E7471" s="204" t="s">
        <v>265</v>
      </c>
      <c r="F7471" s="148">
        <v>500</v>
      </c>
      <c r="G7471" s="148">
        <v>584</v>
      </c>
      <c r="H7471" s="148">
        <v>100000</v>
      </c>
    </row>
    <row r="7472" spans="2:8">
      <c r="B7472" s="211">
        <v>2018</v>
      </c>
      <c r="C7472" s="213">
        <v>7</v>
      </c>
      <c r="D7472" s="209" t="s">
        <v>119</v>
      </c>
      <c r="E7472" s="204" t="s">
        <v>267</v>
      </c>
      <c r="F7472" s="148">
        <v>1642</v>
      </c>
      <c r="G7472" s="148">
        <v>1914</v>
      </c>
      <c r="H7472" s="148">
        <v>338857.26</v>
      </c>
    </row>
    <row r="7473" spans="2:8">
      <c r="B7473" s="211">
        <v>2018</v>
      </c>
      <c r="C7473" s="213">
        <v>7</v>
      </c>
      <c r="D7473" s="209" t="s">
        <v>119</v>
      </c>
      <c r="E7473" s="204" t="s">
        <v>274</v>
      </c>
      <c r="F7473" s="148">
        <v>1404</v>
      </c>
      <c r="G7473" s="148">
        <v>1636</v>
      </c>
      <c r="H7473" s="148">
        <v>421488.89</v>
      </c>
    </row>
    <row r="7474" spans="2:8">
      <c r="B7474" s="211">
        <v>2018</v>
      </c>
      <c r="C7474" s="213">
        <v>7</v>
      </c>
      <c r="D7474" s="209" t="s">
        <v>119</v>
      </c>
      <c r="E7474" s="204" t="s">
        <v>275</v>
      </c>
      <c r="F7474" s="148">
        <v>88</v>
      </c>
      <c r="G7474" s="148">
        <v>104</v>
      </c>
      <c r="H7474" s="148">
        <v>49640</v>
      </c>
    </row>
    <row r="7475" spans="2:8">
      <c r="B7475" s="211">
        <v>2018</v>
      </c>
      <c r="C7475" s="213">
        <v>7</v>
      </c>
      <c r="D7475" s="209" t="s">
        <v>119</v>
      </c>
      <c r="E7475" s="204" t="s">
        <v>276</v>
      </c>
      <c r="F7475" s="148">
        <v>275</v>
      </c>
      <c r="G7475" s="148">
        <v>320</v>
      </c>
      <c r="H7475" s="148">
        <v>59125</v>
      </c>
    </row>
    <row r="7476" spans="2:8">
      <c r="B7476" s="211">
        <v>2018</v>
      </c>
      <c r="C7476" s="213">
        <v>7</v>
      </c>
      <c r="D7476" s="209" t="s">
        <v>119</v>
      </c>
      <c r="E7476" s="204" t="s">
        <v>279</v>
      </c>
      <c r="F7476" s="148">
        <v>4</v>
      </c>
      <c r="G7476" s="148">
        <v>4</v>
      </c>
      <c r="H7476" s="148">
        <v>1759.5</v>
      </c>
    </row>
    <row r="7477" spans="2:8">
      <c r="B7477" s="211">
        <v>2018</v>
      </c>
      <c r="C7477" s="213">
        <v>7</v>
      </c>
      <c r="D7477" s="209" t="s">
        <v>119</v>
      </c>
      <c r="E7477" s="204" t="s">
        <v>426</v>
      </c>
      <c r="F7477" s="148">
        <v>1</v>
      </c>
      <c r="G7477" s="148">
        <v>1</v>
      </c>
      <c r="H7477" s="148">
        <v>832.8</v>
      </c>
    </row>
    <row r="7478" spans="2:8">
      <c r="B7478" s="211">
        <v>2018</v>
      </c>
      <c r="C7478" s="213">
        <v>7</v>
      </c>
      <c r="D7478" s="209" t="s">
        <v>119</v>
      </c>
      <c r="E7478" s="204" t="s">
        <v>282</v>
      </c>
      <c r="F7478" s="148">
        <v>2281</v>
      </c>
      <c r="G7478" s="148">
        <v>2658</v>
      </c>
      <c r="H7478" s="148">
        <v>575517.76</v>
      </c>
    </row>
    <row r="7479" spans="2:8">
      <c r="B7479" s="211">
        <v>2018</v>
      </c>
      <c r="C7479" s="213">
        <v>7</v>
      </c>
      <c r="D7479" s="209" t="s">
        <v>119</v>
      </c>
      <c r="E7479" s="204" t="s">
        <v>283</v>
      </c>
      <c r="F7479" s="148">
        <v>276</v>
      </c>
      <c r="G7479" s="148">
        <v>322</v>
      </c>
      <c r="H7479" s="148">
        <v>102423.51999999999</v>
      </c>
    </row>
    <row r="7480" spans="2:8">
      <c r="B7480" s="211">
        <v>2018</v>
      </c>
      <c r="C7480" s="213">
        <v>7</v>
      </c>
      <c r="D7480" s="209" t="s">
        <v>119</v>
      </c>
      <c r="E7480" s="204" t="s">
        <v>284</v>
      </c>
      <c r="F7480" s="148">
        <v>1883</v>
      </c>
      <c r="G7480" s="148">
        <v>2195</v>
      </c>
      <c r="H7480" s="148">
        <v>660739.36000000022</v>
      </c>
    </row>
    <row r="7481" spans="2:8">
      <c r="B7481" s="211">
        <v>2018</v>
      </c>
      <c r="C7481" s="213">
        <v>7</v>
      </c>
      <c r="D7481" s="209" t="s">
        <v>119</v>
      </c>
      <c r="E7481" s="204" t="s">
        <v>285</v>
      </c>
      <c r="F7481" s="148">
        <v>43982</v>
      </c>
      <c r="G7481" s="148">
        <v>51316</v>
      </c>
      <c r="H7481" s="148">
        <v>10240542.479999991</v>
      </c>
    </row>
    <row r="7482" spans="2:8">
      <c r="B7482" s="211">
        <v>2018</v>
      </c>
      <c r="C7482" s="213">
        <v>7</v>
      </c>
      <c r="D7482" s="209" t="s">
        <v>119</v>
      </c>
      <c r="E7482" s="204" t="s">
        <v>292</v>
      </c>
      <c r="F7482" s="148">
        <v>7008</v>
      </c>
      <c r="G7482" s="148">
        <v>8178</v>
      </c>
      <c r="H7482" s="148">
        <v>1361148.12</v>
      </c>
    </row>
    <row r="7483" spans="2:8">
      <c r="B7483" s="211">
        <v>2018</v>
      </c>
      <c r="C7483" s="213">
        <v>7</v>
      </c>
      <c r="D7483" s="209" t="s">
        <v>119</v>
      </c>
      <c r="E7483" s="204" t="s">
        <v>563</v>
      </c>
      <c r="F7483" s="148">
        <v>9</v>
      </c>
      <c r="G7483" s="148">
        <v>11</v>
      </c>
      <c r="H7483" s="148">
        <v>2883.6</v>
      </c>
    </row>
    <row r="7484" spans="2:8">
      <c r="B7484" s="211">
        <v>2018</v>
      </c>
      <c r="C7484" s="213">
        <v>7</v>
      </c>
      <c r="D7484" s="209" t="s">
        <v>119</v>
      </c>
      <c r="E7484" s="204" t="s">
        <v>302</v>
      </c>
      <c r="F7484" s="148">
        <v>32887</v>
      </c>
      <c r="G7484" s="148">
        <v>38366</v>
      </c>
      <c r="H7484" s="148">
        <v>7607907.8300000001</v>
      </c>
    </row>
    <row r="7485" spans="2:8">
      <c r="B7485" s="211">
        <v>2018</v>
      </c>
      <c r="C7485" s="213">
        <v>7</v>
      </c>
      <c r="D7485" s="209" t="s">
        <v>119</v>
      </c>
      <c r="E7485" s="204" t="s">
        <v>470</v>
      </c>
      <c r="F7485" s="148">
        <v>13187</v>
      </c>
      <c r="G7485" s="148">
        <v>15384</v>
      </c>
      <c r="H7485" s="148">
        <v>2951130.57</v>
      </c>
    </row>
    <row r="7486" spans="2:8">
      <c r="B7486" s="211">
        <v>2018</v>
      </c>
      <c r="C7486" s="213">
        <v>7</v>
      </c>
      <c r="D7486" s="209" t="s">
        <v>119</v>
      </c>
      <c r="E7486" s="204" t="s">
        <v>471</v>
      </c>
      <c r="F7486" s="148">
        <v>1325</v>
      </c>
      <c r="G7486" s="148">
        <v>1547</v>
      </c>
      <c r="H7486" s="148">
        <v>284917.21999999997</v>
      </c>
    </row>
    <row r="7487" spans="2:8">
      <c r="B7487" s="211">
        <v>2018</v>
      </c>
      <c r="C7487" s="213">
        <v>7</v>
      </c>
      <c r="D7487" s="209" t="s">
        <v>119</v>
      </c>
      <c r="E7487" s="204" t="s">
        <v>308</v>
      </c>
      <c r="F7487" s="148">
        <v>775</v>
      </c>
      <c r="G7487" s="148">
        <v>903</v>
      </c>
      <c r="H7487" s="148">
        <v>157098.22</v>
      </c>
    </row>
    <row r="7488" spans="2:8">
      <c r="B7488" s="211">
        <v>2018</v>
      </c>
      <c r="C7488" s="213">
        <v>7</v>
      </c>
      <c r="D7488" s="209" t="s">
        <v>119</v>
      </c>
      <c r="E7488" s="204" t="s">
        <v>472</v>
      </c>
      <c r="F7488" s="148">
        <v>12378</v>
      </c>
      <c r="G7488" s="148">
        <v>14447</v>
      </c>
      <c r="H7488" s="148">
        <v>2802981.4400000004</v>
      </c>
    </row>
    <row r="7489" spans="2:8">
      <c r="B7489" s="211">
        <v>2018</v>
      </c>
      <c r="C7489" s="213">
        <v>7</v>
      </c>
      <c r="D7489" s="209" t="s">
        <v>119</v>
      </c>
      <c r="E7489" s="204" t="s">
        <v>316</v>
      </c>
      <c r="F7489" s="148">
        <v>6517</v>
      </c>
      <c r="G7489" s="148">
        <v>7600</v>
      </c>
      <c r="H7489" s="148">
        <v>1430705.7100000004</v>
      </c>
    </row>
    <row r="7490" spans="2:8">
      <c r="B7490" s="211">
        <v>2018</v>
      </c>
      <c r="C7490" s="213">
        <v>7</v>
      </c>
      <c r="D7490" s="209" t="s">
        <v>119</v>
      </c>
      <c r="E7490" s="204" t="s">
        <v>321</v>
      </c>
      <c r="F7490" s="148">
        <v>2045</v>
      </c>
      <c r="G7490" s="148">
        <v>2385</v>
      </c>
      <c r="H7490" s="148">
        <v>462303.69</v>
      </c>
    </row>
    <row r="7491" spans="2:8">
      <c r="B7491" s="211">
        <v>2018</v>
      </c>
      <c r="C7491" s="213">
        <v>7</v>
      </c>
      <c r="D7491" s="209" t="s">
        <v>119</v>
      </c>
      <c r="E7491" s="204" t="s">
        <v>324</v>
      </c>
      <c r="F7491" s="148">
        <v>21742</v>
      </c>
      <c r="G7491" s="148">
        <v>25359</v>
      </c>
      <c r="H7491" s="148">
        <v>4474383.32</v>
      </c>
    </row>
    <row r="7492" spans="2:8">
      <c r="B7492" s="211">
        <v>2018</v>
      </c>
      <c r="C7492" s="213">
        <v>7</v>
      </c>
      <c r="D7492" s="209" t="s">
        <v>119</v>
      </c>
      <c r="E7492" s="204" t="s">
        <v>326</v>
      </c>
      <c r="F7492" s="148">
        <v>546</v>
      </c>
      <c r="G7492" s="148">
        <v>638</v>
      </c>
      <c r="H7492" s="148">
        <v>118250</v>
      </c>
    </row>
    <row r="7493" spans="2:8">
      <c r="B7493" s="211">
        <v>2018</v>
      </c>
      <c r="C7493" s="213">
        <v>7</v>
      </c>
      <c r="D7493" s="209" t="s">
        <v>119</v>
      </c>
      <c r="E7493" s="204" t="s">
        <v>484</v>
      </c>
      <c r="F7493" s="148">
        <v>502</v>
      </c>
      <c r="G7493" s="148">
        <v>586</v>
      </c>
      <c r="H7493" s="148">
        <v>126544.04000000001</v>
      </c>
    </row>
    <row r="7494" spans="2:8">
      <c r="B7494" s="211">
        <v>2018</v>
      </c>
      <c r="C7494" s="213">
        <v>7</v>
      </c>
      <c r="D7494" s="209" t="s">
        <v>119</v>
      </c>
      <c r="E7494" s="204" t="s">
        <v>327</v>
      </c>
      <c r="F7494" s="148">
        <v>550</v>
      </c>
      <c r="G7494" s="148">
        <v>640</v>
      </c>
      <c r="H7494" s="148">
        <v>144066</v>
      </c>
    </row>
    <row r="7495" spans="2:8">
      <c r="B7495" s="211">
        <v>2018</v>
      </c>
      <c r="C7495" s="213">
        <v>7</v>
      </c>
      <c r="D7495" s="209" t="s">
        <v>119</v>
      </c>
      <c r="E7495" s="204" t="s">
        <v>330</v>
      </c>
      <c r="F7495" s="148">
        <v>36090</v>
      </c>
      <c r="G7495" s="148">
        <v>42100</v>
      </c>
      <c r="H7495" s="148">
        <v>8248053.9000000004</v>
      </c>
    </row>
    <row r="7496" spans="2:8">
      <c r="B7496" s="211">
        <v>2018</v>
      </c>
      <c r="C7496" s="213">
        <v>7</v>
      </c>
      <c r="D7496" s="209" t="s">
        <v>119</v>
      </c>
      <c r="E7496" s="204" t="s">
        <v>337</v>
      </c>
      <c r="F7496" s="148">
        <v>7</v>
      </c>
      <c r="G7496" s="148">
        <v>8</v>
      </c>
      <c r="H7496" s="148">
        <v>1602</v>
      </c>
    </row>
    <row r="7497" spans="2:8">
      <c r="B7497" s="211">
        <v>2018</v>
      </c>
      <c r="C7497" s="213">
        <v>7</v>
      </c>
      <c r="D7497" s="209" t="s">
        <v>119</v>
      </c>
      <c r="E7497" s="204" t="s">
        <v>338</v>
      </c>
      <c r="F7497" s="148">
        <v>1650</v>
      </c>
      <c r="G7497" s="148">
        <v>1925</v>
      </c>
      <c r="H7497" s="148">
        <v>324072.11</v>
      </c>
    </row>
    <row r="7498" spans="2:8">
      <c r="B7498" s="211">
        <v>2018</v>
      </c>
      <c r="C7498" s="213">
        <v>7</v>
      </c>
      <c r="D7498" s="209" t="s">
        <v>119</v>
      </c>
      <c r="E7498" s="204" t="s">
        <v>347</v>
      </c>
      <c r="F7498" s="148">
        <v>549</v>
      </c>
      <c r="G7498" s="148">
        <v>641</v>
      </c>
      <c r="H7498" s="148">
        <v>120000</v>
      </c>
    </row>
    <row r="7499" spans="2:8">
      <c r="B7499" s="211">
        <v>2018</v>
      </c>
      <c r="C7499" s="213">
        <v>7</v>
      </c>
      <c r="D7499" s="209" t="s">
        <v>119</v>
      </c>
      <c r="E7499" s="204" t="s">
        <v>414</v>
      </c>
      <c r="F7499" s="148">
        <v>8757</v>
      </c>
      <c r="G7499" s="148">
        <v>10220</v>
      </c>
      <c r="H7499" s="148">
        <v>3769104.3200000008</v>
      </c>
    </row>
    <row r="7500" spans="2:8">
      <c r="B7500" s="211">
        <v>2018</v>
      </c>
      <c r="C7500" s="213">
        <v>7</v>
      </c>
      <c r="D7500" s="209" t="s">
        <v>119</v>
      </c>
      <c r="E7500" s="204" t="s">
        <v>415</v>
      </c>
      <c r="F7500" s="148">
        <v>2438</v>
      </c>
      <c r="G7500" s="148">
        <v>2846</v>
      </c>
      <c r="H7500" s="148">
        <v>1076818.48</v>
      </c>
    </row>
    <row r="7501" spans="2:8">
      <c r="B7501" s="211">
        <v>2018</v>
      </c>
      <c r="C7501" s="213">
        <v>7</v>
      </c>
      <c r="D7501" s="209" t="s">
        <v>119</v>
      </c>
      <c r="E7501" s="204" t="s">
        <v>349</v>
      </c>
      <c r="F7501" s="148">
        <v>1110</v>
      </c>
      <c r="G7501" s="148">
        <v>1296</v>
      </c>
      <c r="H7501" s="148">
        <v>280000</v>
      </c>
    </row>
    <row r="7502" spans="2:8">
      <c r="B7502" s="211">
        <v>2018</v>
      </c>
      <c r="C7502" s="213">
        <v>7</v>
      </c>
      <c r="D7502" s="209" t="s">
        <v>119</v>
      </c>
      <c r="E7502" s="204" t="s">
        <v>545</v>
      </c>
      <c r="F7502" s="148">
        <v>276</v>
      </c>
      <c r="G7502" s="148">
        <v>322</v>
      </c>
      <c r="H7502" s="148">
        <v>87649.89</v>
      </c>
    </row>
    <row r="7503" spans="2:8">
      <c r="B7503" s="211">
        <v>2018</v>
      </c>
      <c r="C7503" s="213">
        <v>7</v>
      </c>
      <c r="D7503" s="209" t="s">
        <v>119</v>
      </c>
      <c r="E7503" s="204" t="s">
        <v>351</v>
      </c>
      <c r="F7503" s="148">
        <v>185</v>
      </c>
      <c r="G7503" s="148">
        <v>216</v>
      </c>
      <c r="H7503" s="148">
        <v>63780.000000000007</v>
      </c>
    </row>
    <row r="7504" spans="2:8">
      <c r="B7504" s="211">
        <v>2018</v>
      </c>
      <c r="C7504" s="213">
        <v>7</v>
      </c>
      <c r="D7504" s="209" t="s">
        <v>119</v>
      </c>
      <c r="E7504" s="204" t="s">
        <v>355</v>
      </c>
      <c r="F7504" s="148">
        <v>3074</v>
      </c>
      <c r="G7504" s="148">
        <v>3587</v>
      </c>
      <c r="H7504" s="148">
        <v>549999.99</v>
      </c>
    </row>
    <row r="7505" spans="2:8">
      <c r="B7505" s="211">
        <v>2018</v>
      </c>
      <c r="C7505" s="213">
        <v>7</v>
      </c>
      <c r="D7505" s="209" t="s">
        <v>119</v>
      </c>
      <c r="E7505" s="204" t="s">
        <v>362</v>
      </c>
      <c r="F7505" s="148">
        <v>822</v>
      </c>
      <c r="G7505" s="148">
        <v>959</v>
      </c>
      <c r="H7505" s="148">
        <v>150000.00999999998</v>
      </c>
    </row>
    <row r="7506" spans="2:8">
      <c r="B7506" s="211">
        <v>2018</v>
      </c>
      <c r="C7506" s="213">
        <v>7</v>
      </c>
      <c r="D7506" s="209" t="s">
        <v>119</v>
      </c>
      <c r="E7506" s="204" t="s">
        <v>474</v>
      </c>
      <c r="F7506" s="148">
        <v>2773</v>
      </c>
      <c r="G7506" s="148">
        <v>3235</v>
      </c>
      <c r="H7506" s="148">
        <v>539198.43999999994</v>
      </c>
    </row>
    <row r="7507" spans="2:8">
      <c r="B7507" s="211">
        <v>2018</v>
      </c>
      <c r="C7507" s="213">
        <v>7</v>
      </c>
      <c r="D7507" s="209" t="s">
        <v>119</v>
      </c>
      <c r="E7507" s="204" t="s">
        <v>417</v>
      </c>
      <c r="F7507" s="148">
        <v>3332</v>
      </c>
      <c r="G7507" s="148">
        <v>3886</v>
      </c>
      <c r="H7507" s="148">
        <v>794661.30999999994</v>
      </c>
    </row>
    <row r="7508" spans="2:8">
      <c r="B7508" s="211">
        <v>2018</v>
      </c>
      <c r="C7508" s="213">
        <v>7</v>
      </c>
      <c r="D7508" s="209" t="s">
        <v>119</v>
      </c>
      <c r="E7508" s="204" t="s">
        <v>375</v>
      </c>
      <c r="F7508" s="148">
        <v>29012</v>
      </c>
      <c r="G7508" s="148">
        <v>33843</v>
      </c>
      <c r="H7508" s="148">
        <v>6439999.9299999988</v>
      </c>
    </row>
    <row r="7509" spans="2:8">
      <c r="B7509" s="211">
        <v>2018</v>
      </c>
      <c r="C7509" s="213">
        <v>7</v>
      </c>
      <c r="D7509" s="209" t="s">
        <v>119</v>
      </c>
      <c r="E7509" s="204" t="s">
        <v>376</v>
      </c>
      <c r="F7509" s="148">
        <v>1099</v>
      </c>
      <c r="G7509" s="148">
        <v>1283</v>
      </c>
      <c r="H7509" s="148">
        <v>314048.12</v>
      </c>
    </row>
    <row r="7510" spans="2:8">
      <c r="B7510" s="211">
        <v>2018</v>
      </c>
      <c r="C7510" s="213">
        <v>7</v>
      </c>
      <c r="D7510" s="209" t="s">
        <v>119</v>
      </c>
      <c r="E7510" s="204" t="s">
        <v>418</v>
      </c>
      <c r="F7510" s="148">
        <v>273</v>
      </c>
      <c r="G7510" s="148">
        <v>320</v>
      </c>
      <c r="H7510" s="148">
        <v>143158.27000000005</v>
      </c>
    </row>
    <row r="7511" spans="2:8">
      <c r="B7511" s="211">
        <v>2018</v>
      </c>
      <c r="C7511" s="213">
        <v>7</v>
      </c>
      <c r="D7511" s="209" t="s">
        <v>119</v>
      </c>
      <c r="E7511" s="204" t="s">
        <v>389</v>
      </c>
      <c r="F7511" s="148">
        <v>224</v>
      </c>
      <c r="G7511" s="148">
        <v>261</v>
      </c>
      <c r="H7511" s="148">
        <v>50000</v>
      </c>
    </row>
    <row r="7512" spans="2:8">
      <c r="B7512" s="211">
        <v>2018</v>
      </c>
      <c r="C7512" s="213">
        <v>7</v>
      </c>
      <c r="D7512" s="209" t="s">
        <v>119</v>
      </c>
      <c r="E7512" s="204" t="s">
        <v>390</v>
      </c>
      <c r="F7512" s="148">
        <v>39611</v>
      </c>
      <c r="G7512" s="148">
        <v>46208</v>
      </c>
      <c r="H7512" s="148">
        <v>8336280.7699999977</v>
      </c>
    </row>
    <row r="7513" spans="2:8">
      <c r="B7513" s="211">
        <v>2018</v>
      </c>
      <c r="C7513" s="213">
        <v>7</v>
      </c>
      <c r="D7513" s="209" t="s">
        <v>119</v>
      </c>
      <c r="E7513" s="204" t="s">
        <v>454</v>
      </c>
      <c r="F7513" s="148">
        <v>9</v>
      </c>
      <c r="G7513" s="148">
        <v>11</v>
      </c>
      <c r="H7513" s="148">
        <v>4616</v>
      </c>
    </row>
    <row r="7514" spans="2:8">
      <c r="B7514" s="211">
        <v>2018</v>
      </c>
      <c r="C7514" s="213">
        <v>7</v>
      </c>
      <c r="D7514" s="209" t="s">
        <v>119</v>
      </c>
      <c r="E7514" s="204" t="s">
        <v>394</v>
      </c>
      <c r="F7514" s="148">
        <v>1652</v>
      </c>
      <c r="G7514" s="148">
        <v>1929</v>
      </c>
      <c r="H7514" s="148">
        <v>465034</v>
      </c>
    </row>
    <row r="7515" spans="2:8">
      <c r="B7515" s="211">
        <v>2018</v>
      </c>
      <c r="C7515" s="213">
        <v>7</v>
      </c>
      <c r="D7515" s="209" t="s">
        <v>119</v>
      </c>
      <c r="E7515" s="204" t="s">
        <v>397</v>
      </c>
      <c r="F7515" s="148">
        <v>3296</v>
      </c>
      <c r="G7515" s="148">
        <v>3847</v>
      </c>
      <c r="H7515" s="148">
        <v>734591.54</v>
      </c>
    </row>
    <row r="7516" spans="2:8">
      <c r="B7516" s="211">
        <v>2018</v>
      </c>
      <c r="C7516" s="213">
        <v>7</v>
      </c>
      <c r="D7516" s="209" t="s">
        <v>119</v>
      </c>
      <c r="E7516" s="204" t="s">
        <v>477</v>
      </c>
      <c r="F7516" s="148">
        <v>47549</v>
      </c>
      <c r="G7516" s="148">
        <v>55463</v>
      </c>
      <c r="H7516" s="148">
        <v>10347728.329999996</v>
      </c>
    </row>
    <row r="7517" spans="2:8">
      <c r="B7517" s="211">
        <v>2018</v>
      </c>
      <c r="C7517" s="213">
        <v>7</v>
      </c>
      <c r="D7517" s="209" t="s">
        <v>119</v>
      </c>
      <c r="E7517" s="204" t="s">
        <v>399</v>
      </c>
      <c r="F7517" s="148">
        <v>275</v>
      </c>
      <c r="G7517" s="148">
        <v>321</v>
      </c>
      <c r="H7517" s="148">
        <v>69599.22</v>
      </c>
    </row>
    <row r="7518" spans="2:8">
      <c r="B7518" s="211">
        <v>2018</v>
      </c>
      <c r="C7518" s="213">
        <v>7</v>
      </c>
      <c r="D7518" s="209" t="s">
        <v>119</v>
      </c>
      <c r="E7518" s="204" t="s">
        <v>420</v>
      </c>
      <c r="F7518" s="148">
        <v>4</v>
      </c>
      <c r="G7518" s="148">
        <v>4</v>
      </c>
      <c r="H7518" s="148">
        <v>1243</v>
      </c>
    </row>
    <row r="7519" spans="2:8">
      <c r="B7519" s="211">
        <v>2018</v>
      </c>
      <c r="C7519" s="213">
        <v>7</v>
      </c>
      <c r="D7519" s="209" t="s">
        <v>119</v>
      </c>
      <c r="E7519" s="204" t="s">
        <v>402</v>
      </c>
      <c r="F7519" s="148">
        <v>2748</v>
      </c>
      <c r="G7519" s="148">
        <v>3207</v>
      </c>
      <c r="H7519" s="148">
        <v>873836.7300000001</v>
      </c>
    </row>
    <row r="7520" spans="2:8">
      <c r="B7520" s="211">
        <v>2018</v>
      </c>
      <c r="C7520" s="213">
        <v>7</v>
      </c>
      <c r="D7520" s="209" t="s">
        <v>119</v>
      </c>
      <c r="E7520" s="204" t="s">
        <v>459</v>
      </c>
      <c r="F7520" s="148">
        <v>28</v>
      </c>
      <c r="G7520" s="148">
        <v>33</v>
      </c>
      <c r="H7520" s="148">
        <v>10474.199999999999</v>
      </c>
    </row>
    <row r="7521" spans="2:8">
      <c r="B7521" s="211">
        <v>2018</v>
      </c>
      <c r="C7521" s="213">
        <v>7</v>
      </c>
      <c r="D7521" s="209" t="s">
        <v>119</v>
      </c>
      <c r="E7521" s="204" t="s">
        <v>409</v>
      </c>
      <c r="F7521" s="148">
        <v>1</v>
      </c>
      <c r="G7521" s="148">
        <v>1</v>
      </c>
      <c r="H7521" s="148">
        <v>540.12</v>
      </c>
    </row>
    <row r="7522" spans="2:8">
      <c r="B7522" s="211">
        <v>2018</v>
      </c>
      <c r="C7522" s="213">
        <v>7</v>
      </c>
      <c r="D7522" s="209" t="s">
        <v>119</v>
      </c>
      <c r="E7522" s="204" t="s">
        <v>413</v>
      </c>
      <c r="F7522" s="148">
        <v>8964</v>
      </c>
      <c r="G7522" s="148">
        <v>10459</v>
      </c>
      <c r="H7522" s="148">
        <v>1845626.9699999995</v>
      </c>
    </row>
    <row r="7523" spans="2:8">
      <c r="B7523" s="211">
        <v>2018</v>
      </c>
      <c r="C7523" s="213">
        <v>7</v>
      </c>
      <c r="D7523" s="209" t="s">
        <v>157</v>
      </c>
      <c r="E7523" s="204" t="s">
        <v>477</v>
      </c>
      <c r="F7523" s="148">
        <v>284</v>
      </c>
      <c r="G7523" s="148">
        <v>331</v>
      </c>
      <c r="H7523" s="148">
        <v>50000</v>
      </c>
    </row>
    <row r="7524" spans="2:8">
      <c r="B7524" s="211">
        <v>2018</v>
      </c>
      <c r="C7524" s="213">
        <v>7</v>
      </c>
      <c r="D7524" s="209" t="s">
        <v>120</v>
      </c>
      <c r="E7524" s="204" t="s">
        <v>296</v>
      </c>
      <c r="F7524" s="148">
        <v>18</v>
      </c>
      <c r="G7524" s="148">
        <v>21</v>
      </c>
      <c r="H7524" s="148">
        <v>12700.8</v>
      </c>
    </row>
    <row r="7525" spans="2:8">
      <c r="B7525" s="211">
        <v>2018</v>
      </c>
      <c r="C7525" s="213">
        <v>7</v>
      </c>
      <c r="D7525" s="209" t="s">
        <v>120</v>
      </c>
      <c r="E7525" s="204" t="s">
        <v>414</v>
      </c>
      <c r="F7525" s="148">
        <v>19</v>
      </c>
      <c r="G7525" s="148">
        <v>23</v>
      </c>
      <c r="H7525" s="148">
        <v>6715.82</v>
      </c>
    </row>
    <row r="7526" spans="2:8">
      <c r="B7526" s="211">
        <v>2018</v>
      </c>
      <c r="C7526" s="213">
        <v>7</v>
      </c>
      <c r="D7526" s="209" t="s">
        <v>121</v>
      </c>
      <c r="E7526" s="204" t="s">
        <v>472</v>
      </c>
      <c r="F7526" s="148">
        <v>285</v>
      </c>
      <c r="G7526" s="148">
        <v>333</v>
      </c>
      <c r="H7526" s="148">
        <v>69599.22</v>
      </c>
    </row>
    <row r="7527" spans="2:8">
      <c r="B7527" s="211">
        <v>2018</v>
      </c>
      <c r="C7527" s="213">
        <v>7</v>
      </c>
      <c r="D7527" s="209" t="s">
        <v>121</v>
      </c>
      <c r="E7527" s="204" t="s">
        <v>330</v>
      </c>
      <c r="F7527" s="148">
        <v>1921</v>
      </c>
      <c r="G7527" s="148">
        <v>2240</v>
      </c>
      <c r="H7527" s="148">
        <v>407625.41000000003</v>
      </c>
    </row>
    <row r="7528" spans="2:8">
      <c r="B7528" s="211">
        <v>2018</v>
      </c>
      <c r="C7528" s="213">
        <v>7</v>
      </c>
      <c r="D7528" s="209" t="s">
        <v>95</v>
      </c>
      <c r="E7528" s="204" t="s">
        <v>292</v>
      </c>
      <c r="F7528" s="148">
        <v>568</v>
      </c>
      <c r="G7528" s="148">
        <v>663</v>
      </c>
      <c r="H7528" s="148">
        <v>132227.97</v>
      </c>
    </row>
    <row r="7529" spans="2:8">
      <c r="B7529" s="211">
        <v>2018</v>
      </c>
      <c r="C7529" s="213">
        <v>7</v>
      </c>
      <c r="D7529" s="209" t="s">
        <v>95</v>
      </c>
      <c r="E7529" s="204" t="s">
        <v>302</v>
      </c>
      <c r="F7529" s="148">
        <v>3027</v>
      </c>
      <c r="G7529" s="148">
        <v>3534</v>
      </c>
      <c r="H7529" s="148">
        <v>701036.34</v>
      </c>
    </row>
    <row r="7530" spans="2:8">
      <c r="B7530" s="211">
        <v>2018</v>
      </c>
      <c r="C7530" s="213">
        <v>7</v>
      </c>
      <c r="D7530" s="209" t="s">
        <v>95</v>
      </c>
      <c r="E7530" s="204" t="s">
        <v>471</v>
      </c>
      <c r="F7530" s="148">
        <v>2198</v>
      </c>
      <c r="G7530" s="148">
        <v>2564</v>
      </c>
      <c r="H7530" s="148">
        <v>475509.58999999997</v>
      </c>
    </row>
    <row r="7531" spans="2:8">
      <c r="B7531" s="211">
        <v>2018</v>
      </c>
      <c r="C7531" s="213">
        <v>7</v>
      </c>
      <c r="D7531" s="209" t="s">
        <v>95</v>
      </c>
      <c r="E7531" s="204" t="s">
        <v>308</v>
      </c>
      <c r="F7531" s="148">
        <v>824</v>
      </c>
      <c r="G7531" s="148">
        <v>962</v>
      </c>
      <c r="H7531" s="148">
        <v>208797.66</v>
      </c>
    </row>
    <row r="7532" spans="2:8">
      <c r="B7532" s="211">
        <v>2018</v>
      </c>
      <c r="C7532" s="213">
        <v>7</v>
      </c>
      <c r="D7532" s="209" t="s">
        <v>95</v>
      </c>
      <c r="E7532" s="204" t="s">
        <v>472</v>
      </c>
      <c r="F7532" s="148">
        <v>900</v>
      </c>
      <c r="G7532" s="148">
        <v>1049</v>
      </c>
      <c r="H7532" s="148">
        <v>185279.33000000002</v>
      </c>
    </row>
    <row r="7533" spans="2:8">
      <c r="B7533" s="211">
        <v>2018</v>
      </c>
      <c r="C7533" s="213">
        <v>7</v>
      </c>
      <c r="D7533" s="209" t="s">
        <v>95</v>
      </c>
      <c r="E7533" s="204" t="s">
        <v>316</v>
      </c>
      <c r="F7533" s="148">
        <v>548</v>
      </c>
      <c r="G7533" s="148">
        <v>640</v>
      </c>
      <c r="H7533" s="148">
        <v>128895.9</v>
      </c>
    </row>
    <row r="7534" spans="2:8">
      <c r="B7534" s="211">
        <v>2018</v>
      </c>
      <c r="C7534" s="213">
        <v>7</v>
      </c>
      <c r="D7534" s="209" t="s">
        <v>95</v>
      </c>
      <c r="E7534" s="204" t="s">
        <v>330</v>
      </c>
      <c r="F7534" s="148">
        <v>8061</v>
      </c>
      <c r="G7534" s="148">
        <v>9404</v>
      </c>
      <c r="H7534" s="148">
        <v>1669914.07</v>
      </c>
    </row>
    <row r="7535" spans="2:8">
      <c r="B7535" s="211">
        <v>2018</v>
      </c>
      <c r="C7535" s="213">
        <v>7</v>
      </c>
      <c r="D7535" s="209" t="s">
        <v>95</v>
      </c>
      <c r="E7535" s="204" t="s">
        <v>414</v>
      </c>
      <c r="F7535" s="148">
        <v>34</v>
      </c>
      <c r="G7535" s="148">
        <v>40</v>
      </c>
      <c r="H7535" s="148">
        <v>12542.15</v>
      </c>
    </row>
    <row r="7536" spans="2:8">
      <c r="B7536" s="211">
        <v>2018</v>
      </c>
      <c r="C7536" s="213">
        <v>7</v>
      </c>
      <c r="D7536" s="209" t="s">
        <v>95</v>
      </c>
      <c r="E7536" s="204" t="s">
        <v>545</v>
      </c>
      <c r="F7536" s="148">
        <v>306</v>
      </c>
      <c r="G7536" s="148">
        <v>357</v>
      </c>
      <c r="H7536" s="148">
        <v>67197.13</v>
      </c>
    </row>
    <row r="7537" spans="2:8">
      <c r="B7537" s="211">
        <v>2018</v>
      </c>
      <c r="C7537" s="213">
        <v>7</v>
      </c>
      <c r="D7537" s="209" t="s">
        <v>95</v>
      </c>
      <c r="E7537" s="204" t="s">
        <v>418</v>
      </c>
      <c r="F7537" s="148">
        <v>49</v>
      </c>
      <c r="G7537" s="148">
        <v>57</v>
      </c>
      <c r="H7537" s="148">
        <v>35998.519999999997</v>
      </c>
    </row>
    <row r="7538" spans="2:8">
      <c r="B7538" s="211">
        <v>2018</v>
      </c>
      <c r="C7538" s="213">
        <v>7</v>
      </c>
      <c r="D7538" s="209" t="s">
        <v>95</v>
      </c>
      <c r="E7538" s="204" t="s">
        <v>394</v>
      </c>
      <c r="F7538" s="148">
        <v>550</v>
      </c>
      <c r="G7538" s="148">
        <v>641</v>
      </c>
      <c r="H7538" s="148">
        <v>117425.01000000001</v>
      </c>
    </row>
    <row r="7539" spans="2:8">
      <c r="B7539" s="211">
        <v>2018</v>
      </c>
      <c r="C7539" s="213">
        <v>7</v>
      </c>
      <c r="D7539" s="209" t="s">
        <v>95</v>
      </c>
      <c r="E7539" s="204" t="s">
        <v>397</v>
      </c>
      <c r="F7539" s="148">
        <v>3892</v>
      </c>
      <c r="G7539" s="148">
        <v>4541</v>
      </c>
      <c r="H7539" s="148">
        <v>1011138.1799999998</v>
      </c>
    </row>
    <row r="7540" spans="2:8">
      <c r="B7540" s="211">
        <v>2018</v>
      </c>
      <c r="C7540" s="213">
        <v>7</v>
      </c>
      <c r="D7540" s="209" t="s">
        <v>95</v>
      </c>
      <c r="E7540" s="204" t="s">
        <v>399</v>
      </c>
      <c r="F7540" s="148">
        <v>274</v>
      </c>
      <c r="G7540" s="148">
        <v>320</v>
      </c>
      <c r="H7540" s="148">
        <v>69599.22</v>
      </c>
    </row>
    <row r="7541" spans="2:8">
      <c r="B7541" s="211">
        <v>2018</v>
      </c>
      <c r="C7541" s="213">
        <v>7</v>
      </c>
      <c r="D7541" s="209" t="s">
        <v>95</v>
      </c>
      <c r="E7541" s="204" t="s">
        <v>402</v>
      </c>
      <c r="F7541" s="148">
        <v>1668</v>
      </c>
      <c r="G7541" s="148">
        <v>1947</v>
      </c>
      <c r="H7541" s="148">
        <v>333639.99</v>
      </c>
    </row>
    <row r="7542" spans="2:8">
      <c r="B7542" s="211">
        <v>2018</v>
      </c>
      <c r="C7542" s="213">
        <v>7</v>
      </c>
      <c r="D7542" s="209" t="s">
        <v>167</v>
      </c>
      <c r="E7542" s="204" t="s">
        <v>449</v>
      </c>
      <c r="F7542" s="148">
        <v>154</v>
      </c>
      <c r="G7542" s="148">
        <v>180</v>
      </c>
      <c r="H7542" s="148">
        <v>70097.600000000006</v>
      </c>
    </row>
    <row r="7543" spans="2:8">
      <c r="B7543" s="211">
        <v>2018</v>
      </c>
      <c r="C7543" s="213">
        <v>7</v>
      </c>
      <c r="D7543" s="209" t="s">
        <v>122</v>
      </c>
      <c r="E7543" s="204" t="s">
        <v>470</v>
      </c>
      <c r="F7543" s="148">
        <v>275</v>
      </c>
      <c r="G7543" s="148">
        <v>320</v>
      </c>
      <c r="H7543" s="148">
        <v>67149.570000000007</v>
      </c>
    </row>
    <row r="7544" spans="2:8">
      <c r="B7544" s="211">
        <v>2018</v>
      </c>
      <c r="C7544" s="213">
        <v>7</v>
      </c>
      <c r="D7544" s="209" t="s">
        <v>122</v>
      </c>
      <c r="E7544" s="204" t="s">
        <v>324</v>
      </c>
      <c r="F7544" s="148">
        <v>275</v>
      </c>
      <c r="G7544" s="148">
        <v>321</v>
      </c>
      <c r="H7544" s="148">
        <v>50000</v>
      </c>
    </row>
    <row r="7545" spans="2:8">
      <c r="B7545" s="211">
        <v>2018</v>
      </c>
      <c r="C7545" s="213">
        <v>7</v>
      </c>
      <c r="D7545" s="209" t="s">
        <v>122</v>
      </c>
      <c r="E7545" s="204" t="s">
        <v>330</v>
      </c>
      <c r="F7545" s="148">
        <v>5360</v>
      </c>
      <c r="G7545" s="148">
        <v>6250</v>
      </c>
      <c r="H7545" s="148">
        <v>1294603.8400000001</v>
      </c>
    </row>
    <row r="7546" spans="2:8">
      <c r="B7546" s="211">
        <v>2018</v>
      </c>
      <c r="C7546" s="213">
        <v>7</v>
      </c>
      <c r="D7546" s="209" t="s">
        <v>122</v>
      </c>
      <c r="E7546" s="204" t="s">
        <v>375</v>
      </c>
      <c r="F7546" s="148">
        <v>871</v>
      </c>
      <c r="G7546" s="148">
        <v>1017</v>
      </c>
      <c r="H7546" s="148">
        <v>190000</v>
      </c>
    </row>
    <row r="7547" spans="2:8">
      <c r="B7547" s="211">
        <v>2018</v>
      </c>
      <c r="C7547" s="213">
        <v>7</v>
      </c>
      <c r="D7547" s="209" t="s">
        <v>122</v>
      </c>
      <c r="E7547" s="204" t="s">
        <v>384</v>
      </c>
      <c r="F7547" s="148">
        <v>762</v>
      </c>
      <c r="G7547" s="148">
        <v>889</v>
      </c>
      <c r="H7547" s="148">
        <v>150000</v>
      </c>
    </row>
    <row r="7548" spans="2:8">
      <c r="B7548" s="211">
        <v>2018</v>
      </c>
      <c r="C7548" s="213">
        <v>7</v>
      </c>
      <c r="D7548" s="209" t="s">
        <v>122</v>
      </c>
      <c r="E7548" s="204" t="s">
        <v>390</v>
      </c>
      <c r="F7548" s="148">
        <v>284</v>
      </c>
      <c r="G7548" s="148">
        <v>332</v>
      </c>
      <c r="H7548" s="148">
        <v>50000</v>
      </c>
    </row>
    <row r="7549" spans="2:8">
      <c r="B7549" s="211">
        <v>2018</v>
      </c>
      <c r="C7549" s="213">
        <v>7</v>
      </c>
      <c r="D7549" s="209" t="s">
        <v>122</v>
      </c>
      <c r="E7549" s="204" t="s">
        <v>463</v>
      </c>
      <c r="F7549" s="148">
        <v>2</v>
      </c>
      <c r="G7549" s="148">
        <v>3</v>
      </c>
      <c r="H7549" s="148">
        <v>1692</v>
      </c>
    </row>
    <row r="7550" spans="2:8">
      <c r="B7550" s="211">
        <v>2018</v>
      </c>
      <c r="C7550" s="213">
        <v>7</v>
      </c>
      <c r="D7550" s="209" t="s">
        <v>96</v>
      </c>
      <c r="E7550" s="204" t="s">
        <v>265</v>
      </c>
      <c r="F7550" s="148">
        <v>826</v>
      </c>
      <c r="G7550" s="148">
        <v>963</v>
      </c>
      <c r="H7550" s="148">
        <v>210000</v>
      </c>
    </row>
    <row r="7551" spans="2:8">
      <c r="B7551" s="211">
        <v>2018</v>
      </c>
      <c r="C7551" s="213">
        <v>7</v>
      </c>
      <c r="D7551" s="209" t="s">
        <v>96</v>
      </c>
      <c r="E7551" s="204" t="s">
        <v>285</v>
      </c>
      <c r="F7551" s="148">
        <v>4758</v>
      </c>
      <c r="G7551" s="148">
        <v>5554</v>
      </c>
      <c r="H7551" s="148">
        <v>1037298.2699999999</v>
      </c>
    </row>
    <row r="7552" spans="2:8">
      <c r="B7552" s="211">
        <v>2018</v>
      </c>
      <c r="C7552" s="213">
        <v>7</v>
      </c>
      <c r="D7552" s="209" t="s">
        <v>96</v>
      </c>
      <c r="E7552" s="204" t="s">
        <v>470</v>
      </c>
      <c r="F7552" s="148">
        <v>4196</v>
      </c>
      <c r="G7552" s="148">
        <v>4897</v>
      </c>
      <c r="H7552" s="148">
        <v>937069.42</v>
      </c>
    </row>
    <row r="7553" spans="2:8">
      <c r="B7553" s="211">
        <v>2018</v>
      </c>
      <c r="C7553" s="213">
        <v>7</v>
      </c>
      <c r="D7553" s="209" t="s">
        <v>96</v>
      </c>
      <c r="E7553" s="204" t="s">
        <v>330</v>
      </c>
      <c r="F7553" s="148">
        <v>6707</v>
      </c>
      <c r="G7553" s="148">
        <v>7824</v>
      </c>
      <c r="H7553" s="148">
        <v>1454615.99</v>
      </c>
    </row>
    <row r="7554" spans="2:8">
      <c r="B7554" s="211">
        <v>2018</v>
      </c>
      <c r="C7554" s="213">
        <v>7</v>
      </c>
      <c r="D7554" s="209" t="s">
        <v>96</v>
      </c>
      <c r="E7554" s="204" t="s">
        <v>375</v>
      </c>
      <c r="F7554" s="148">
        <v>3426</v>
      </c>
      <c r="G7554" s="148">
        <v>3999</v>
      </c>
      <c r="H7554" s="148">
        <v>820000.00000000012</v>
      </c>
    </row>
    <row r="7555" spans="2:8">
      <c r="B7555" s="211">
        <v>2018</v>
      </c>
      <c r="C7555" s="213">
        <v>7</v>
      </c>
      <c r="D7555" s="209" t="s">
        <v>96</v>
      </c>
      <c r="E7555" s="204" t="s">
        <v>477</v>
      </c>
      <c r="F7555" s="148">
        <v>1196</v>
      </c>
      <c r="G7555" s="148">
        <v>1394</v>
      </c>
      <c r="H7555" s="148">
        <v>270927.71999999997</v>
      </c>
    </row>
    <row r="7556" spans="2:8">
      <c r="B7556" s="211">
        <v>2018</v>
      </c>
      <c r="C7556" s="213">
        <v>7</v>
      </c>
      <c r="D7556" s="209" t="s">
        <v>3</v>
      </c>
      <c r="E7556" s="204" t="s">
        <v>265</v>
      </c>
      <c r="F7556" s="148">
        <v>275</v>
      </c>
      <c r="G7556" s="148">
        <v>321</v>
      </c>
      <c r="H7556" s="148">
        <v>70000</v>
      </c>
    </row>
    <row r="7557" spans="2:8">
      <c r="B7557" s="211">
        <v>2018</v>
      </c>
      <c r="C7557" s="213">
        <v>7</v>
      </c>
      <c r="D7557" s="209" t="s">
        <v>3</v>
      </c>
      <c r="E7557" s="204" t="s">
        <v>302</v>
      </c>
      <c r="F7557" s="148">
        <v>551</v>
      </c>
      <c r="G7557" s="148">
        <v>643</v>
      </c>
      <c r="H7557" s="148">
        <v>127557.06</v>
      </c>
    </row>
    <row r="7558" spans="2:8">
      <c r="B7558" s="211">
        <v>2018</v>
      </c>
      <c r="C7558" s="213">
        <v>7</v>
      </c>
      <c r="D7558" s="209" t="s">
        <v>3</v>
      </c>
      <c r="E7558" s="204" t="s">
        <v>470</v>
      </c>
      <c r="F7558" s="148">
        <v>901</v>
      </c>
      <c r="G7558" s="148">
        <v>1051</v>
      </c>
      <c r="H7558" s="148">
        <v>196269.97999999998</v>
      </c>
    </row>
    <row r="7559" spans="2:8">
      <c r="B7559" s="211">
        <v>2018</v>
      </c>
      <c r="C7559" s="213">
        <v>7</v>
      </c>
      <c r="D7559" s="209" t="s">
        <v>3</v>
      </c>
      <c r="E7559" s="204" t="s">
        <v>321</v>
      </c>
      <c r="F7559" s="148">
        <v>571</v>
      </c>
      <c r="G7559" s="148">
        <v>666</v>
      </c>
      <c r="H7559" s="148">
        <v>101068.8</v>
      </c>
    </row>
    <row r="7560" spans="2:8">
      <c r="B7560" s="211">
        <v>2018</v>
      </c>
      <c r="C7560" s="213">
        <v>7</v>
      </c>
      <c r="D7560" s="209" t="s">
        <v>3</v>
      </c>
      <c r="E7560" s="204" t="s">
        <v>322</v>
      </c>
      <c r="F7560" s="148">
        <v>275</v>
      </c>
      <c r="G7560" s="148">
        <v>321</v>
      </c>
      <c r="H7560" s="148">
        <v>70000</v>
      </c>
    </row>
    <row r="7561" spans="2:8">
      <c r="B7561" s="211">
        <v>2018</v>
      </c>
      <c r="C7561" s="213">
        <v>7</v>
      </c>
      <c r="D7561" s="209" t="s">
        <v>3</v>
      </c>
      <c r="E7561" s="204" t="s">
        <v>326</v>
      </c>
      <c r="F7561" s="148">
        <v>274</v>
      </c>
      <c r="G7561" s="148">
        <v>320</v>
      </c>
      <c r="H7561" s="148">
        <v>59125</v>
      </c>
    </row>
    <row r="7562" spans="2:8">
      <c r="B7562" s="211">
        <v>2018</v>
      </c>
      <c r="C7562" s="213">
        <v>7</v>
      </c>
      <c r="D7562" s="209" t="s">
        <v>3</v>
      </c>
      <c r="E7562" s="204" t="s">
        <v>330</v>
      </c>
      <c r="F7562" s="148">
        <v>2480</v>
      </c>
      <c r="G7562" s="148">
        <v>2893</v>
      </c>
      <c r="H7562" s="148">
        <v>513802.66</v>
      </c>
    </row>
    <row r="7563" spans="2:8">
      <c r="B7563" s="211">
        <v>2018</v>
      </c>
      <c r="C7563" s="213">
        <v>7</v>
      </c>
      <c r="D7563" s="209" t="s">
        <v>3</v>
      </c>
      <c r="E7563" s="204" t="s">
        <v>417</v>
      </c>
      <c r="F7563" s="148">
        <v>565</v>
      </c>
      <c r="G7563" s="148">
        <v>659</v>
      </c>
      <c r="H7563" s="148">
        <v>129772</v>
      </c>
    </row>
    <row r="7564" spans="2:8">
      <c r="B7564" s="211">
        <v>2018</v>
      </c>
      <c r="C7564" s="213">
        <v>7</v>
      </c>
      <c r="D7564" s="209" t="s">
        <v>3</v>
      </c>
      <c r="E7564" s="204" t="s">
        <v>375</v>
      </c>
      <c r="F7564" s="148">
        <v>4118</v>
      </c>
      <c r="G7564" s="148">
        <v>4804</v>
      </c>
      <c r="H7564" s="148">
        <v>985172.06999999983</v>
      </c>
    </row>
    <row r="7565" spans="2:8">
      <c r="B7565" s="211">
        <v>2018</v>
      </c>
      <c r="C7565" s="213">
        <v>7</v>
      </c>
      <c r="D7565" s="209" t="s">
        <v>3</v>
      </c>
      <c r="E7565" s="204" t="s">
        <v>390</v>
      </c>
      <c r="F7565" s="148">
        <v>836</v>
      </c>
      <c r="G7565" s="148">
        <v>975</v>
      </c>
      <c r="H7565" s="148">
        <v>180108.72</v>
      </c>
    </row>
    <row r="7566" spans="2:8">
      <c r="B7566" s="211">
        <v>2018</v>
      </c>
      <c r="C7566" s="213">
        <v>7</v>
      </c>
      <c r="D7566" s="209" t="s">
        <v>3</v>
      </c>
      <c r="E7566" s="204" t="s">
        <v>477</v>
      </c>
      <c r="F7566" s="148">
        <v>1383</v>
      </c>
      <c r="G7566" s="148">
        <v>1612</v>
      </c>
      <c r="H7566" s="148">
        <v>262279.18</v>
      </c>
    </row>
    <row r="7567" spans="2:8">
      <c r="B7567" s="211">
        <v>2018</v>
      </c>
      <c r="C7567" s="213">
        <v>7</v>
      </c>
      <c r="D7567" s="209" t="s">
        <v>101</v>
      </c>
      <c r="E7567" s="204" t="s">
        <v>302</v>
      </c>
      <c r="F7567" s="148">
        <v>286</v>
      </c>
      <c r="G7567" s="148">
        <v>333</v>
      </c>
      <c r="H7567" s="148">
        <v>66098.320000000007</v>
      </c>
    </row>
    <row r="7568" spans="2:8">
      <c r="B7568" s="211">
        <v>2018</v>
      </c>
      <c r="C7568" s="213">
        <v>7</v>
      </c>
      <c r="D7568" s="209" t="s">
        <v>101</v>
      </c>
      <c r="E7568" s="204" t="s">
        <v>324</v>
      </c>
      <c r="F7568" s="148">
        <v>275</v>
      </c>
      <c r="G7568" s="148">
        <v>321</v>
      </c>
      <c r="H7568" s="148">
        <v>69599.22</v>
      </c>
    </row>
    <row r="7569" spans="2:8">
      <c r="B7569" s="211">
        <v>2018</v>
      </c>
      <c r="C7569" s="213">
        <v>7</v>
      </c>
      <c r="D7569" s="209" t="s">
        <v>101</v>
      </c>
      <c r="E7569" s="204" t="s">
        <v>397</v>
      </c>
      <c r="F7569" s="148">
        <v>275</v>
      </c>
      <c r="G7569" s="148">
        <v>321</v>
      </c>
      <c r="H7569" s="148">
        <v>58487.56</v>
      </c>
    </row>
    <row r="7570" spans="2:8">
      <c r="B7570" s="211">
        <v>2018</v>
      </c>
      <c r="C7570" s="213">
        <v>7</v>
      </c>
      <c r="D7570" s="209" t="s">
        <v>159</v>
      </c>
      <c r="E7570" s="204" t="s">
        <v>418</v>
      </c>
      <c r="F7570" s="148">
        <v>11</v>
      </c>
      <c r="G7570" s="148">
        <v>12</v>
      </c>
      <c r="H7570" s="148">
        <v>11777.79</v>
      </c>
    </row>
    <row r="7571" spans="2:8">
      <c r="B7571" s="211">
        <v>2018</v>
      </c>
      <c r="C7571" s="213">
        <v>7</v>
      </c>
      <c r="D7571" s="209" t="s">
        <v>123</v>
      </c>
      <c r="E7571" s="204" t="s">
        <v>330</v>
      </c>
      <c r="F7571" s="148">
        <v>273</v>
      </c>
      <c r="G7571" s="148">
        <v>319</v>
      </c>
      <c r="H7571" s="148">
        <v>64559.3</v>
      </c>
    </row>
    <row r="7572" spans="2:8">
      <c r="B7572" s="211">
        <v>2018</v>
      </c>
      <c r="C7572" s="213">
        <v>7</v>
      </c>
      <c r="D7572" s="209" t="s">
        <v>123</v>
      </c>
      <c r="E7572" s="204" t="s">
        <v>346</v>
      </c>
      <c r="F7572" s="148">
        <v>0</v>
      </c>
      <c r="G7572" s="148">
        <v>0</v>
      </c>
      <c r="H7572" s="148">
        <v>5609.01</v>
      </c>
    </row>
    <row r="7573" spans="2:8">
      <c r="B7573" s="211">
        <v>2018</v>
      </c>
      <c r="C7573" s="213">
        <v>7</v>
      </c>
      <c r="D7573" s="209" t="s">
        <v>126</v>
      </c>
      <c r="E7573" s="204" t="s">
        <v>292</v>
      </c>
      <c r="F7573" s="148">
        <v>275</v>
      </c>
      <c r="G7573" s="148">
        <v>321</v>
      </c>
      <c r="H7573" s="148">
        <v>50000</v>
      </c>
    </row>
    <row r="7574" spans="2:8">
      <c r="B7574" s="211">
        <v>2018</v>
      </c>
      <c r="C7574" s="213">
        <v>7</v>
      </c>
      <c r="D7574" s="209" t="s">
        <v>126</v>
      </c>
      <c r="E7574" s="204" t="s">
        <v>470</v>
      </c>
      <c r="F7574" s="148">
        <v>549</v>
      </c>
      <c r="G7574" s="148">
        <v>641</v>
      </c>
      <c r="H7574" s="148">
        <v>122217.78</v>
      </c>
    </row>
    <row r="7575" spans="2:8">
      <c r="B7575" s="211">
        <v>2018</v>
      </c>
      <c r="C7575" s="213">
        <v>7</v>
      </c>
      <c r="D7575" s="209" t="s">
        <v>126</v>
      </c>
      <c r="E7575" s="204" t="s">
        <v>324</v>
      </c>
      <c r="F7575" s="148">
        <v>551</v>
      </c>
      <c r="G7575" s="148">
        <v>642</v>
      </c>
      <c r="H7575" s="148">
        <v>106573.48999999999</v>
      </c>
    </row>
    <row r="7576" spans="2:8">
      <c r="B7576" s="211">
        <v>2018</v>
      </c>
      <c r="C7576" s="213">
        <v>7</v>
      </c>
      <c r="D7576" s="209" t="s">
        <v>126</v>
      </c>
      <c r="E7576" s="204" t="s">
        <v>477</v>
      </c>
      <c r="F7576" s="148">
        <v>549</v>
      </c>
      <c r="G7576" s="148">
        <v>641</v>
      </c>
      <c r="H7576" s="148">
        <v>135803.35999999999</v>
      </c>
    </row>
    <row r="7577" spans="2:8">
      <c r="B7577" s="211">
        <v>2018</v>
      </c>
      <c r="C7577" s="213">
        <v>7</v>
      </c>
      <c r="D7577" s="209" t="s">
        <v>127</v>
      </c>
      <c r="E7577" s="204" t="s">
        <v>248</v>
      </c>
      <c r="F7577" s="148">
        <v>276</v>
      </c>
      <c r="G7577" s="148">
        <v>321</v>
      </c>
      <c r="H7577" s="148">
        <v>60000</v>
      </c>
    </row>
    <row r="7578" spans="2:8">
      <c r="B7578" s="211">
        <v>2018</v>
      </c>
      <c r="C7578" s="213">
        <v>7</v>
      </c>
      <c r="D7578" s="209" t="s">
        <v>127</v>
      </c>
      <c r="E7578" s="204" t="s">
        <v>273</v>
      </c>
      <c r="F7578" s="148">
        <v>275</v>
      </c>
      <c r="G7578" s="148">
        <v>321</v>
      </c>
      <c r="H7578" s="148">
        <v>165550</v>
      </c>
    </row>
    <row r="7579" spans="2:8">
      <c r="B7579" s="211">
        <v>2018</v>
      </c>
      <c r="C7579" s="213">
        <v>7</v>
      </c>
      <c r="D7579" s="209" t="s">
        <v>127</v>
      </c>
      <c r="E7579" s="204" t="s">
        <v>302</v>
      </c>
      <c r="F7579" s="148">
        <v>286</v>
      </c>
      <c r="G7579" s="148">
        <v>334</v>
      </c>
      <c r="H7579" s="148">
        <v>66286.81</v>
      </c>
    </row>
    <row r="7580" spans="2:8">
      <c r="B7580" s="211">
        <v>2018</v>
      </c>
      <c r="C7580" s="213">
        <v>7</v>
      </c>
      <c r="D7580" s="209" t="s">
        <v>127</v>
      </c>
      <c r="E7580" s="204" t="s">
        <v>470</v>
      </c>
      <c r="F7580" s="148">
        <v>550</v>
      </c>
      <c r="G7580" s="148">
        <v>642</v>
      </c>
      <c r="H7580" s="148">
        <v>118361.36</v>
      </c>
    </row>
    <row r="7581" spans="2:8">
      <c r="B7581" s="211">
        <v>2018</v>
      </c>
      <c r="C7581" s="213">
        <v>7</v>
      </c>
      <c r="D7581" s="209" t="s">
        <v>127</v>
      </c>
      <c r="E7581" s="204" t="s">
        <v>472</v>
      </c>
      <c r="F7581" s="148">
        <v>284</v>
      </c>
      <c r="G7581" s="148">
        <v>332</v>
      </c>
      <c r="H7581" s="148">
        <v>70636.91</v>
      </c>
    </row>
    <row r="7582" spans="2:8">
      <c r="B7582" s="211">
        <v>2018</v>
      </c>
      <c r="C7582" s="213">
        <v>7</v>
      </c>
      <c r="D7582" s="209" t="s">
        <v>127</v>
      </c>
      <c r="E7582" s="204" t="s">
        <v>324</v>
      </c>
      <c r="F7582" s="148">
        <v>843</v>
      </c>
      <c r="G7582" s="148">
        <v>982</v>
      </c>
      <c r="H7582" s="148">
        <v>213859.42</v>
      </c>
    </row>
    <row r="7583" spans="2:8">
      <c r="B7583" s="211">
        <v>2018</v>
      </c>
      <c r="C7583" s="213">
        <v>7</v>
      </c>
      <c r="D7583" s="209" t="s">
        <v>127</v>
      </c>
      <c r="E7583" s="204" t="s">
        <v>474</v>
      </c>
      <c r="F7583" s="148">
        <v>269</v>
      </c>
      <c r="G7583" s="148">
        <v>313</v>
      </c>
      <c r="H7583" s="148">
        <v>67827.600000000006</v>
      </c>
    </row>
    <row r="7584" spans="2:8">
      <c r="B7584" s="211">
        <v>2018</v>
      </c>
      <c r="C7584" s="213">
        <v>7</v>
      </c>
      <c r="D7584" s="209" t="s">
        <v>127</v>
      </c>
      <c r="E7584" s="204" t="s">
        <v>390</v>
      </c>
      <c r="F7584" s="148">
        <v>1406</v>
      </c>
      <c r="G7584" s="148">
        <v>1638</v>
      </c>
      <c r="H7584" s="148">
        <v>301113.19000000006</v>
      </c>
    </row>
    <row r="7585" spans="2:8">
      <c r="B7585" s="211">
        <v>2018</v>
      </c>
      <c r="C7585" s="213">
        <v>7</v>
      </c>
      <c r="D7585" s="209" t="s">
        <v>127</v>
      </c>
      <c r="E7585" s="204" t="s">
        <v>413</v>
      </c>
      <c r="F7585" s="148">
        <v>821</v>
      </c>
      <c r="G7585" s="148">
        <v>959</v>
      </c>
      <c r="H7585" s="148">
        <v>178000</v>
      </c>
    </row>
    <row r="7586" spans="2:8">
      <c r="B7586" s="211">
        <v>2018</v>
      </c>
      <c r="C7586" s="213">
        <v>7</v>
      </c>
      <c r="D7586" s="209" t="s">
        <v>91</v>
      </c>
      <c r="E7586" s="204" t="s">
        <v>236</v>
      </c>
      <c r="F7586" s="148">
        <v>853</v>
      </c>
      <c r="G7586" s="148">
        <v>996</v>
      </c>
      <c r="H7586" s="148">
        <v>181864.38</v>
      </c>
    </row>
    <row r="7587" spans="2:8">
      <c r="B7587" s="211">
        <v>2018</v>
      </c>
      <c r="C7587" s="213">
        <v>7</v>
      </c>
      <c r="D7587" s="209" t="s">
        <v>91</v>
      </c>
      <c r="E7587" s="204" t="s">
        <v>285</v>
      </c>
      <c r="F7587" s="148">
        <v>1136</v>
      </c>
      <c r="G7587" s="148">
        <v>1326</v>
      </c>
      <c r="H7587" s="148">
        <v>253024.56</v>
      </c>
    </row>
    <row r="7588" spans="2:8">
      <c r="B7588" s="211">
        <v>2018</v>
      </c>
      <c r="C7588" s="213">
        <v>7</v>
      </c>
      <c r="D7588" s="209" t="s">
        <v>91</v>
      </c>
      <c r="E7588" s="204" t="s">
        <v>302</v>
      </c>
      <c r="F7588" s="148">
        <v>876</v>
      </c>
      <c r="G7588" s="148">
        <v>1022</v>
      </c>
      <c r="H7588" s="148">
        <v>203037.03999999998</v>
      </c>
    </row>
    <row r="7589" spans="2:8">
      <c r="B7589" s="211">
        <v>2018</v>
      </c>
      <c r="C7589" s="213">
        <v>7</v>
      </c>
      <c r="D7589" s="209" t="s">
        <v>91</v>
      </c>
      <c r="E7589" s="204" t="s">
        <v>470</v>
      </c>
      <c r="F7589" s="148">
        <v>275</v>
      </c>
      <c r="G7589" s="148">
        <v>320</v>
      </c>
      <c r="H7589" s="148">
        <v>61495.17</v>
      </c>
    </row>
    <row r="7590" spans="2:8">
      <c r="B7590" s="211">
        <v>2018</v>
      </c>
      <c r="C7590" s="213">
        <v>7</v>
      </c>
      <c r="D7590" s="209" t="s">
        <v>91</v>
      </c>
      <c r="E7590" s="204" t="s">
        <v>472</v>
      </c>
      <c r="F7590" s="148">
        <v>855</v>
      </c>
      <c r="G7590" s="148">
        <v>998</v>
      </c>
      <c r="H7590" s="148">
        <v>208797.66</v>
      </c>
    </row>
    <row r="7591" spans="2:8">
      <c r="B7591" s="211">
        <v>2018</v>
      </c>
      <c r="C7591" s="213">
        <v>7</v>
      </c>
      <c r="D7591" s="209" t="s">
        <v>91</v>
      </c>
      <c r="E7591" s="204" t="s">
        <v>324</v>
      </c>
      <c r="F7591" s="148">
        <v>2016</v>
      </c>
      <c r="G7591" s="148">
        <v>2352</v>
      </c>
      <c r="H7591" s="148">
        <v>406691.21</v>
      </c>
    </row>
    <row r="7592" spans="2:8">
      <c r="B7592" s="211">
        <v>2018</v>
      </c>
      <c r="C7592" s="213">
        <v>7</v>
      </c>
      <c r="D7592" s="209" t="s">
        <v>91</v>
      </c>
      <c r="E7592" s="204" t="s">
        <v>484</v>
      </c>
      <c r="F7592" s="148">
        <v>825</v>
      </c>
      <c r="G7592" s="148">
        <v>962</v>
      </c>
      <c r="H7592" s="148">
        <v>210217.07</v>
      </c>
    </row>
    <row r="7593" spans="2:8">
      <c r="B7593" s="211">
        <v>2018</v>
      </c>
      <c r="C7593" s="213">
        <v>7</v>
      </c>
      <c r="D7593" s="209" t="s">
        <v>91</v>
      </c>
      <c r="E7593" s="204" t="s">
        <v>330</v>
      </c>
      <c r="F7593" s="148">
        <v>2562</v>
      </c>
      <c r="G7593" s="148">
        <v>2989</v>
      </c>
      <c r="H7593" s="148">
        <v>563078.04</v>
      </c>
    </row>
    <row r="7594" spans="2:8">
      <c r="B7594" s="211">
        <v>2018</v>
      </c>
      <c r="C7594" s="213">
        <v>7</v>
      </c>
      <c r="D7594" s="209" t="s">
        <v>91</v>
      </c>
      <c r="E7594" s="204" t="s">
        <v>343</v>
      </c>
      <c r="F7594" s="148">
        <v>269</v>
      </c>
      <c r="G7594" s="148">
        <v>314</v>
      </c>
      <c r="H7594" s="148">
        <v>70000</v>
      </c>
    </row>
    <row r="7595" spans="2:8">
      <c r="B7595" s="211">
        <v>2018</v>
      </c>
      <c r="C7595" s="213">
        <v>7</v>
      </c>
      <c r="D7595" s="209" t="s">
        <v>91</v>
      </c>
      <c r="E7595" s="204" t="s">
        <v>414</v>
      </c>
      <c r="F7595" s="148">
        <v>102</v>
      </c>
      <c r="G7595" s="148">
        <v>118</v>
      </c>
      <c r="H7595" s="148">
        <v>29770</v>
      </c>
    </row>
    <row r="7596" spans="2:8">
      <c r="B7596" s="211">
        <v>2018</v>
      </c>
      <c r="C7596" s="213">
        <v>7</v>
      </c>
      <c r="D7596" s="209" t="s">
        <v>91</v>
      </c>
      <c r="E7596" s="204" t="s">
        <v>474</v>
      </c>
      <c r="F7596" s="148">
        <v>285</v>
      </c>
      <c r="G7596" s="148">
        <v>332</v>
      </c>
      <c r="H7596" s="148">
        <v>72130.100000000006</v>
      </c>
    </row>
    <row r="7597" spans="2:8">
      <c r="B7597" s="211">
        <v>2018</v>
      </c>
      <c r="C7597" s="213">
        <v>7</v>
      </c>
      <c r="D7597" s="209" t="s">
        <v>91</v>
      </c>
      <c r="E7597" s="204" t="s">
        <v>375</v>
      </c>
      <c r="F7597" s="148">
        <v>7012</v>
      </c>
      <c r="G7597" s="148">
        <v>8180</v>
      </c>
      <c r="H7597" s="148">
        <v>1638464.9399999997</v>
      </c>
    </row>
    <row r="7598" spans="2:8">
      <c r="B7598" s="211">
        <v>2018</v>
      </c>
      <c r="C7598" s="213">
        <v>7</v>
      </c>
      <c r="D7598" s="209" t="s">
        <v>91</v>
      </c>
      <c r="E7598" s="204" t="s">
        <v>390</v>
      </c>
      <c r="F7598" s="148">
        <v>7477</v>
      </c>
      <c r="G7598" s="148">
        <v>8722</v>
      </c>
      <c r="H7598" s="148">
        <v>1606789.67</v>
      </c>
    </row>
    <row r="7599" spans="2:8">
      <c r="B7599" s="211">
        <v>2018</v>
      </c>
      <c r="C7599" s="213">
        <v>7</v>
      </c>
      <c r="D7599" s="209" t="s">
        <v>91</v>
      </c>
      <c r="E7599" s="204" t="s">
        <v>397</v>
      </c>
      <c r="F7599" s="148">
        <v>4291</v>
      </c>
      <c r="G7599" s="148">
        <v>5005</v>
      </c>
      <c r="H7599" s="148">
        <v>928742.15000000014</v>
      </c>
    </row>
    <row r="7600" spans="2:8">
      <c r="B7600" s="211">
        <v>2018</v>
      </c>
      <c r="C7600" s="213">
        <v>7</v>
      </c>
      <c r="D7600" s="209" t="s">
        <v>91</v>
      </c>
      <c r="E7600" s="204" t="s">
        <v>477</v>
      </c>
      <c r="F7600" s="148">
        <v>3184</v>
      </c>
      <c r="G7600" s="148">
        <v>3718</v>
      </c>
      <c r="H7600" s="148">
        <v>666024.5199999999</v>
      </c>
    </row>
    <row r="7601" spans="2:8">
      <c r="B7601" s="211">
        <v>2018</v>
      </c>
      <c r="C7601" s="213">
        <v>7</v>
      </c>
      <c r="D7601" s="209" t="s">
        <v>91</v>
      </c>
      <c r="E7601" s="204" t="s">
        <v>402</v>
      </c>
      <c r="F7601" s="148">
        <v>1200</v>
      </c>
      <c r="G7601" s="148">
        <v>1399</v>
      </c>
      <c r="H7601" s="148">
        <v>239931.43</v>
      </c>
    </row>
    <row r="7602" spans="2:8">
      <c r="B7602" s="211">
        <v>2018</v>
      </c>
      <c r="C7602" s="213">
        <v>7</v>
      </c>
      <c r="D7602" s="209" t="s">
        <v>128</v>
      </c>
      <c r="E7602" s="204" t="s">
        <v>355</v>
      </c>
      <c r="F7602" s="148">
        <v>276</v>
      </c>
      <c r="G7602" s="148">
        <v>322</v>
      </c>
      <c r="H7602" s="148">
        <v>50000</v>
      </c>
    </row>
    <row r="7603" spans="2:8">
      <c r="B7603" s="211">
        <v>2018</v>
      </c>
      <c r="C7603" s="213">
        <v>7</v>
      </c>
      <c r="D7603" s="209" t="s">
        <v>105</v>
      </c>
      <c r="E7603" s="204" t="s">
        <v>236</v>
      </c>
      <c r="F7603" s="148">
        <v>499</v>
      </c>
      <c r="G7603" s="148">
        <v>582</v>
      </c>
      <c r="H7603" s="148">
        <v>107049.68</v>
      </c>
    </row>
    <row r="7604" spans="2:8">
      <c r="B7604" s="211">
        <v>2018</v>
      </c>
      <c r="C7604" s="213">
        <v>7</v>
      </c>
      <c r="D7604" s="209" t="s">
        <v>105</v>
      </c>
      <c r="E7604" s="204" t="s">
        <v>285</v>
      </c>
      <c r="F7604" s="148">
        <v>9170</v>
      </c>
      <c r="G7604" s="148">
        <v>10692</v>
      </c>
      <c r="H7604" s="148">
        <v>1942062.4400000004</v>
      </c>
    </row>
    <row r="7605" spans="2:8">
      <c r="B7605" s="211">
        <v>2018</v>
      </c>
      <c r="C7605" s="213">
        <v>7</v>
      </c>
      <c r="D7605" s="209" t="s">
        <v>105</v>
      </c>
      <c r="E7605" s="204" t="s">
        <v>292</v>
      </c>
      <c r="F7605" s="148">
        <v>6615</v>
      </c>
      <c r="G7605" s="148">
        <v>7718</v>
      </c>
      <c r="H7605" s="148">
        <v>1319999.9899999998</v>
      </c>
    </row>
    <row r="7606" spans="2:8">
      <c r="B7606" s="211">
        <v>2018</v>
      </c>
      <c r="C7606" s="213">
        <v>7</v>
      </c>
      <c r="D7606" s="209" t="s">
        <v>105</v>
      </c>
      <c r="E7606" s="204" t="s">
        <v>302</v>
      </c>
      <c r="F7606" s="148">
        <v>300</v>
      </c>
      <c r="G7606" s="148">
        <v>350</v>
      </c>
      <c r="H7606" s="148">
        <v>69391.990000000005</v>
      </c>
    </row>
    <row r="7607" spans="2:8">
      <c r="B7607" s="211">
        <v>2018</v>
      </c>
      <c r="C7607" s="213">
        <v>7</v>
      </c>
      <c r="D7607" s="209" t="s">
        <v>105</v>
      </c>
      <c r="E7607" s="204" t="s">
        <v>472</v>
      </c>
      <c r="F7607" s="148">
        <v>1248</v>
      </c>
      <c r="G7607" s="148">
        <v>1457</v>
      </c>
      <c r="H7607" s="148">
        <v>271999.99</v>
      </c>
    </row>
    <row r="7608" spans="2:8">
      <c r="B7608" s="211">
        <v>2018</v>
      </c>
      <c r="C7608" s="213">
        <v>7</v>
      </c>
      <c r="D7608" s="209" t="s">
        <v>105</v>
      </c>
      <c r="E7608" s="204" t="s">
        <v>324</v>
      </c>
      <c r="F7608" s="148">
        <v>15468</v>
      </c>
      <c r="G7608" s="148">
        <v>18051</v>
      </c>
      <c r="H7608" s="148">
        <v>2993199.2000000007</v>
      </c>
    </row>
    <row r="7609" spans="2:8">
      <c r="B7609" s="211">
        <v>2018</v>
      </c>
      <c r="C7609" s="213">
        <v>7</v>
      </c>
      <c r="D7609" s="209" t="s">
        <v>105</v>
      </c>
      <c r="E7609" s="204" t="s">
        <v>330</v>
      </c>
      <c r="F7609" s="148">
        <v>32399</v>
      </c>
      <c r="G7609" s="148">
        <v>37801</v>
      </c>
      <c r="H7609" s="148">
        <v>7683004.7200000016</v>
      </c>
    </row>
    <row r="7610" spans="2:8">
      <c r="B7610" s="211">
        <v>2018</v>
      </c>
      <c r="C7610" s="213">
        <v>7</v>
      </c>
      <c r="D7610" s="209" t="s">
        <v>105</v>
      </c>
      <c r="E7610" s="204" t="s">
        <v>414</v>
      </c>
      <c r="F7610" s="148">
        <v>640</v>
      </c>
      <c r="G7610" s="148">
        <v>747</v>
      </c>
      <c r="H7610" s="148">
        <v>223742.56</v>
      </c>
    </row>
    <row r="7611" spans="2:8">
      <c r="B7611" s="211">
        <v>2018</v>
      </c>
      <c r="C7611" s="213">
        <v>7</v>
      </c>
      <c r="D7611" s="209" t="s">
        <v>105</v>
      </c>
      <c r="E7611" s="204" t="s">
        <v>415</v>
      </c>
      <c r="F7611" s="148">
        <v>251</v>
      </c>
      <c r="G7611" s="148">
        <v>293</v>
      </c>
      <c r="H7611" s="148">
        <v>111510.68</v>
      </c>
    </row>
    <row r="7612" spans="2:8">
      <c r="B7612" s="211">
        <v>2018</v>
      </c>
      <c r="C7612" s="213">
        <v>7</v>
      </c>
      <c r="D7612" s="209" t="s">
        <v>105</v>
      </c>
      <c r="E7612" s="204" t="s">
        <v>375</v>
      </c>
      <c r="F7612" s="148">
        <v>3555</v>
      </c>
      <c r="G7612" s="148">
        <v>4151</v>
      </c>
      <c r="H7612" s="148">
        <v>1384131.42</v>
      </c>
    </row>
    <row r="7613" spans="2:8">
      <c r="B7613" s="211">
        <v>2018</v>
      </c>
      <c r="C7613" s="213">
        <v>7</v>
      </c>
      <c r="D7613" s="209" t="s">
        <v>105</v>
      </c>
      <c r="E7613" s="204" t="s">
        <v>390</v>
      </c>
      <c r="F7613" s="148">
        <v>14937</v>
      </c>
      <c r="G7613" s="148">
        <v>17424</v>
      </c>
      <c r="H7613" s="148">
        <v>3143131.03</v>
      </c>
    </row>
    <row r="7614" spans="2:8">
      <c r="B7614" s="211">
        <v>2018</v>
      </c>
      <c r="C7614" s="213">
        <v>7</v>
      </c>
      <c r="D7614" s="209" t="s">
        <v>105</v>
      </c>
      <c r="E7614" s="204" t="s">
        <v>397</v>
      </c>
      <c r="F7614" s="148">
        <v>4424</v>
      </c>
      <c r="G7614" s="148">
        <v>5164</v>
      </c>
      <c r="H7614" s="148">
        <v>975116.42999999993</v>
      </c>
    </row>
    <row r="7615" spans="2:8">
      <c r="B7615" s="211">
        <v>2018</v>
      </c>
      <c r="C7615" s="213">
        <v>7</v>
      </c>
      <c r="D7615" s="209" t="s">
        <v>105</v>
      </c>
      <c r="E7615" s="204" t="s">
        <v>477</v>
      </c>
      <c r="F7615" s="148">
        <v>3696</v>
      </c>
      <c r="G7615" s="148">
        <v>4311</v>
      </c>
      <c r="H7615" s="148">
        <v>770669.6100000001</v>
      </c>
    </row>
    <row r="7616" spans="2:8">
      <c r="B7616" s="211">
        <v>2018</v>
      </c>
      <c r="C7616" s="213">
        <v>7</v>
      </c>
      <c r="D7616" s="209" t="s">
        <v>129</v>
      </c>
      <c r="E7616" s="204" t="s">
        <v>236</v>
      </c>
      <c r="F7616" s="148">
        <v>284</v>
      </c>
      <c r="G7616" s="148">
        <v>332</v>
      </c>
      <c r="H7616" s="148">
        <v>60106.7</v>
      </c>
    </row>
    <row r="7617" spans="2:8">
      <c r="B7617" s="211">
        <v>2018</v>
      </c>
      <c r="C7617" s="213">
        <v>7</v>
      </c>
      <c r="D7617" s="209" t="s">
        <v>129</v>
      </c>
      <c r="E7617" s="204" t="s">
        <v>370</v>
      </c>
      <c r="F7617" s="148">
        <v>60</v>
      </c>
      <c r="G7617" s="148">
        <v>70</v>
      </c>
      <c r="H7617" s="148">
        <v>19146.990000000002</v>
      </c>
    </row>
    <row r="7618" spans="2:8">
      <c r="B7618" s="211">
        <v>2018</v>
      </c>
      <c r="C7618" s="213">
        <v>7</v>
      </c>
      <c r="D7618" s="209" t="s">
        <v>129</v>
      </c>
      <c r="E7618" s="204" t="s">
        <v>390</v>
      </c>
      <c r="F7618" s="148">
        <v>274</v>
      </c>
      <c r="G7618" s="148">
        <v>320</v>
      </c>
      <c r="H7618" s="148">
        <v>60986.69</v>
      </c>
    </row>
    <row r="7619" spans="2:8">
      <c r="B7619" s="211">
        <v>2018</v>
      </c>
      <c r="C7619" s="213">
        <v>7</v>
      </c>
      <c r="D7619" s="209" t="s">
        <v>129</v>
      </c>
      <c r="E7619" s="204" t="s">
        <v>413</v>
      </c>
      <c r="F7619" s="148">
        <v>275</v>
      </c>
      <c r="G7619" s="148">
        <v>320</v>
      </c>
      <c r="H7619" s="148">
        <v>60000</v>
      </c>
    </row>
    <row r="7620" spans="2:8">
      <c r="B7620" s="211">
        <v>2018</v>
      </c>
      <c r="C7620" s="213">
        <v>7</v>
      </c>
      <c r="D7620" s="209" t="s">
        <v>130</v>
      </c>
      <c r="E7620" s="204" t="s">
        <v>248</v>
      </c>
      <c r="F7620" s="148">
        <v>25</v>
      </c>
      <c r="G7620" s="148">
        <v>29</v>
      </c>
      <c r="H7620" s="148">
        <v>5000</v>
      </c>
    </row>
    <row r="7621" spans="2:8">
      <c r="B7621" s="211">
        <v>2018</v>
      </c>
      <c r="C7621" s="213">
        <v>7</v>
      </c>
      <c r="D7621" s="209" t="s">
        <v>131</v>
      </c>
      <c r="E7621" s="204" t="s">
        <v>390</v>
      </c>
      <c r="F7621" s="148">
        <v>1073</v>
      </c>
      <c r="G7621" s="148">
        <v>1251</v>
      </c>
      <c r="H7621" s="148">
        <v>238319.19</v>
      </c>
    </row>
    <row r="7622" spans="2:8">
      <c r="B7622" s="211">
        <v>2018</v>
      </c>
      <c r="C7622" s="213">
        <v>7</v>
      </c>
      <c r="D7622" s="209" t="s">
        <v>131</v>
      </c>
      <c r="E7622" s="204" t="s">
        <v>413</v>
      </c>
      <c r="F7622" s="148">
        <v>285</v>
      </c>
      <c r="G7622" s="148">
        <v>332</v>
      </c>
      <c r="H7622" s="148">
        <v>64000</v>
      </c>
    </row>
    <row r="7623" spans="2:8">
      <c r="B7623" s="211">
        <v>2018</v>
      </c>
      <c r="C7623" s="213">
        <v>7</v>
      </c>
      <c r="D7623" s="209" t="s">
        <v>188</v>
      </c>
      <c r="E7623" s="204" t="s">
        <v>302</v>
      </c>
      <c r="F7623" s="148">
        <v>275</v>
      </c>
      <c r="G7623" s="148">
        <v>321</v>
      </c>
      <c r="H7623" s="148">
        <v>63657.83</v>
      </c>
    </row>
    <row r="7624" spans="2:8">
      <c r="B7624" s="211">
        <v>2018</v>
      </c>
      <c r="C7624" s="213">
        <v>7</v>
      </c>
      <c r="D7624" s="209" t="s">
        <v>132</v>
      </c>
      <c r="E7624" s="204" t="s">
        <v>236</v>
      </c>
      <c r="F7624" s="148">
        <v>549</v>
      </c>
      <c r="G7624" s="148">
        <v>641</v>
      </c>
      <c r="H7624" s="148">
        <v>117545.28</v>
      </c>
    </row>
    <row r="7625" spans="2:8">
      <c r="B7625" s="211">
        <v>2018</v>
      </c>
      <c r="C7625" s="213">
        <v>7</v>
      </c>
      <c r="D7625" s="209" t="s">
        <v>132</v>
      </c>
      <c r="E7625" s="204" t="s">
        <v>414</v>
      </c>
      <c r="F7625" s="148">
        <v>641</v>
      </c>
      <c r="G7625" s="148">
        <v>749</v>
      </c>
      <c r="H7625" s="148">
        <v>202211.71</v>
      </c>
    </row>
    <row r="7626" spans="2:8">
      <c r="B7626" s="211">
        <v>2018</v>
      </c>
      <c r="C7626" s="213">
        <v>7</v>
      </c>
      <c r="D7626" s="209" t="s">
        <v>132</v>
      </c>
      <c r="E7626" s="204" t="s">
        <v>375</v>
      </c>
      <c r="F7626" s="148">
        <v>824</v>
      </c>
      <c r="G7626" s="148">
        <v>961</v>
      </c>
      <c r="H7626" s="148">
        <v>170204.59999999998</v>
      </c>
    </row>
    <row r="7627" spans="2:8">
      <c r="B7627" s="211">
        <v>2018</v>
      </c>
      <c r="C7627" s="213">
        <v>7</v>
      </c>
      <c r="D7627" s="209" t="s">
        <v>132</v>
      </c>
      <c r="E7627" s="204" t="s">
        <v>477</v>
      </c>
      <c r="F7627" s="148">
        <v>1922</v>
      </c>
      <c r="G7627" s="148">
        <v>2241</v>
      </c>
      <c r="H7627" s="148">
        <v>350000</v>
      </c>
    </row>
    <row r="7628" spans="2:8">
      <c r="B7628" s="211">
        <v>2018</v>
      </c>
      <c r="C7628" s="213">
        <v>7</v>
      </c>
      <c r="D7628" s="209" t="s">
        <v>134</v>
      </c>
      <c r="E7628" s="204" t="s">
        <v>564</v>
      </c>
      <c r="F7628" s="148">
        <v>3</v>
      </c>
      <c r="G7628" s="148">
        <v>3</v>
      </c>
      <c r="H7628" s="148">
        <v>465</v>
      </c>
    </row>
    <row r="7629" spans="2:8">
      <c r="B7629" s="211">
        <v>2018</v>
      </c>
      <c r="C7629" s="213">
        <v>7</v>
      </c>
      <c r="D7629" s="209" t="s">
        <v>134</v>
      </c>
      <c r="E7629" s="204" t="s">
        <v>302</v>
      </c>
      <c r="F7629" s="148">
        <v>555</v>
      </c>
      <c r="G7629" s="148">
        <v>648</v>
      </c>
      <c r="H7629" s="148">
        <v>128545.82</v>
      </c>
    </row>
    <row r="7630" spans="2:8">
      <c r="B7630" s="211">
        <v>2018</v>
      </c>
      <c r="C7630" s="213">
        <v>7</v>
      </c>
      <c r="D7630" s="209" t="s">
        <v>134</v>
      </c>
      <c r="E7630" s="204" t="s">
        <v>470</v>
      </c>
      <c r="F7630" s="148">
        <v>550</v>
      </c>
      <c r="G7630" s="148">
        <v>642</v>
      </c>
      <c r="H7630" s="148">
        <v>121044.87</v>
      </c>
    </row>
    <row r="7631" spans="2:8">
      <c r="B7631" s="211">
        <v>2018</v>
      </c>
      <c r="C7631" s="213">
        <v>7</v>
      </c>
      <c r="D7631" s="209" t="s">
        <v>134</v>
      </c>
      <c r="E7631" s="204" t="s">
        <v>330</v>
      </c>
      <c r="F7631" s="148">
        <v>3796</v>
      </c>
      <c r="G7631" s="148">
        <v>4431</v>
      </c>
      <c r="H7631" s="148">
        <v>1573989.35</v>
      </c>
    </row>
    <row r="7632" spans="2:8">
      <c r="B7632" s="211">
        <v>2018</v>
      </c>
      <c r="C7632" s="213">
        <v>7</v>
      </c>
      <c r="D7632" s="209" t="s">
        <v>134</v>
      </c>
      <c r="E7632" s="204" t="s">
        <v>416</v>
      </c>
      <c r="F7632" s="148">
        <v>5</v>
      </c>
      <c r="G7632" s="148">
        <v>6</v>
      </c>
      <c r="H7632" s="148">
        <v>2091.81</v>
      </c>
    </row>
    <row r="7633" spans="2:8">
      <c r="B7633" s="211">
        <v>2018</v>
      </c>
      <c r="C7633" s="213">
        <v>7</v>
      </c>
      <c r="D7633" s="209" t="s">
        <v>134</v>
      </c>
      <c r="E7633" s="204" t="s">
        <v>414</v>
      </c>
      <c r="F7633" s="148">
        <v>368</v>
      </c>
      <c r="G7633" s="148">
        <v>430</v>
      </c>
      <c r="H7633" s="148">
        <v>297662.52</v>
      </c>
    </row>
    <row r="7634" spans="2:8">
      <c r="B7634" s="211">
        <v>2018</v>
      </c>
      <c r="C7634" s="213">
        <v>7</v>
      </c>
      <c r="D7634" s="209" t="s">
        <v>134</v>
      </c>
      <c r="E7634" s="204" t="s">
        <v>415</v>
      </c>
      <c r="F7634" s="148">
        <v>320</v>
      </c>
      <c r="G7634" s="148">
        <v>374</v>
      </c>
      <c r="H7634" s="148">
        <v>87696</v>
      </c>
    </row>
    <row r="7635" spans="2:8">
      <c r="B7635" s="211">
        <v>2018</v>
      </c>
      <c r="C7635" s="213">
        <v>7</v>
      </c>
      <c r="D7635" s="209" t="s">
        <v>134</v>
      </c>
      <c r="E7635" s="204" t="s">
        <v>375</v>
      </c>
      <c r="F7635" s="148">
        <v>792</v>
      </c>
      <c r="G7635" s="148">
        <v>924</v>
      </c>
      <c r="H7635" s="148">
        <v>200000.00999999998</v>
      </c>
    </row>
    <row r="7636" spans="2:8">
      <c r="B7636" s="211">
        <v>2018</v>
      </c>
      <c r="C7636" s="213">
        <v>7</v>
      </c>
      <c r="D7636" s="209" t="s">
        <v>134</v>
      </c>
      <c r="E7636" s="204" t="s">
        <v>418</v>
      </c>
      <c r="F7636" s="148">
        <v>153</v>
      </c>
      <c r="G7636" s="148">
        <v>179</v>
      </c>
      <c r="H7636" s="148">
        <v>185953.59</v>
      </c>
    </row>
    <row r="7637" spans="2:8">
      <c r="B7637" s="211">
        <v>2018</v>
      </c>
      <c r="C7637" s="213">
        <v>7</v>
      </c>
      <c r="D7637" s="209" t="s">
        <v>134</v>
      </c>
      <c r="E7637" s="204" t="s">
        <v>397</v>
      </c>
      <c r="F7637" s="148">
        <v>275</v>
      </c>
      <c r="G7637" s="148">
        <v>321</v>
      </c>
      <c r="H7637" s="148">
        <v>59784.41</v>
      </c>
    </row>
    <row r="7638" spans="2:8">
      <c r="B7638" s="211">
        <v>2018</v>
      </c>
      <c r="C7638" s="213">
        <v>7</v>
      </c>
      <c r="D7638" s="209" t="s">
        <v>134</v>
      </c>
      <c r="E7638" s="204" t="s">
        <v>477</v>
      </c>
      <c r="F7638" s="148">
        <v>248</v>
      </c>
      <c r="G7638" s="148">
        <v>289</v>
      </c>
      <c r="H7638" s="148">
        <v>50000</v>
      </c>
    </row>
    <row r="7639" spans="2:8">
      <c r="B7639" s="211">
        <v>2018</v>
      </c>
      <c r="C7639" s="213">
        <v>7</v>
      </c>
      <c r="D7639" s="209" t="s">
        <v>195</v>
      </c>
      <c r="E7639" s="204" t="s">
        <v>414</v>
      </c>
      <c r="F7639" s="148">
        <v>60</v>
      </c>
      <c r="G7639" s="148">
        <v>70</v>
      </c>
      <c r="H7639" s="148">
        <v>24272.79</v>
      </c>
    </row>
    <row r="7640" spans="2:8">
      <c r="B7640" s="211">
        <v>2018</v>
      </c>
      <c r="C7640" s="213">
        <v>7</v>
      </c>
      <c r="D7640" s="209" t="s">
        <v>102</v>
      </c>
      <c r="E7640" s="204" t="s">
        <v>285</v>
      </c>
      <c r="F7640" s="148">
        <v>600</v>
      </c>
      <c r="G7640" s="148">
        <v>700</v>
      </c>
      <c r="H7640" s="148">
        <v>130158.68</v>
      </c>
    </row>
    <row r="7641" spans="2:8">
      <c r="B7641" s="211">
        <v>2018</v>
      </c>
      <c r="C7641" s="213">
        <v>7</v>
      </c>
      <c r="D7641" s="209" t="s">
        <v>102</v>
      </c>
      <c r="E7641" s="204" t="s">
        <v>316</v>
      </c>
      <c r="F7641" s="148">
        <v>570</v>
      </c>
      <c r="G7641" s="148">
        <v>664</v>
      </c>
      <c r="H7641" s="148">
        <v>139198.44</v>
      </c>
    </row>
    <row r="7642" spans="2:8">
      <c r="B7642" s="211">
        <v>2018</v>
      </c>
      <c r="C7642" s="213">
        <v>7</v>
      </c>
      <c r="D7642" s="209" t="s">
        <v>102</v>
      </c>
      <c r="E7642" s="204" t="s">
        <v>324</v>
      </c>
      <c r="F7642" s="148">
        <v>824</v>
      </c>
      <c r="G7642" s="148">
        <v>960</v>
      </c>
      <c r="H7642" s="148">
        <v>208797.66</v>
      </c>
    </row>
    <row r="7643" spans="2:8">
      <c r="B7643" s="211">
        <v>2018</v>
      </c>
      <c r="C7643" s="213">
        <v>7</v>
      </c>
      <c r="D7643" s="209" t="s">
        <v>102</v>
      </c>
      <c r="E7643" s="204" t="s">
        <v>330</v>
      </c>
      <c r="F7643" s="148">
        <v>9677</v>
      </c>
      <c r="G7643" s="148">
        <v>11293</v>
      </c>
      <c r="H7643" s="148">
        <v>2069901.8200000005</v>
      </c>
    </row>
    <row r="7644" spans="2:8">
      <c r="B7644" s="211">
        <v>2018</v>
      </c>
      <c r="C7644" s="213">
        <v>7</v>
      </c>
      <c r="D7644" s="209" t="s">
        <v>102</v>
      </c>
      <c r="E7644" s="204" t="s">
        <v>349</v>
      </c>
      <c r="F7644" s="148">
        <v>285</v>
      </c>
      <c r="G7644" s="148">
        <v>332</v>
      </c>
      <c r="H7644" s="148">
        <v>60000</v>
      </c>
    </row>
    <row r="7645" spans="2:8">
      <c r="B7645" s="211">
        <v>2018</v>
      </c>
      <c r="C7645" s="213">
        <v>7</v>
      </c>
      <c r="D7645" s="209" t="s">
        <v>102</v>
      </c>
      <c r="E7645" s="204" t="s">
        <v>474</v>
      </c>
      <c r="F7645" s="148">
        <v>599</v>
      </c>
      <c r="G7645" s="148">
        <v>699</v>
      </c>
      <c r="H7645" s="148">
        <v>100000</v>
      </c>
    </row>
    <row r="7646" spans="2:8">
      <c r="B7646" s="211">
        <v>2018</v>
      </c>
      <c r="C7646" s="213">
        <v>7</v>
      </c>
      <c r="D7646" s="209" t="s">
        <v>102</v>
      </c>
      <c r="E7646" s="204" t="s">
        <v>375</v>
      </c>
      <c r="F7646" s="148">
        <v>2999</v>
      </c>
      <c r="G7646" s="148">
        <v>3498</v>
      </c>
      <c r="H7646" s="148">
        <v>500000</v>
      </c>
    </row>
    <row r="7647" spans="2:8">
      <c r="B7647" s="211">
        <v>2018</v>
      </c>
      <c r="C7647" s="213">
        <v>7</v>
      </c>
      <c r="D7647" s="209" t="s">
        <v>102</v>
      </c>
      <c r="E7647" s="204" t="s">
        <v>397</v>
      </c>
      <c r="F7647" s="148">
        <v>1374</v>
      </c>
      <c r="G7647" s="148">
        <v>1602</v>
      </c>
      <c r="H7647" s="148">
        <v>308408</v>
      </c>
    </row>
    <row r="7648" spans="2:8">
      <c r="B7648" s="211">
        <v>2018</v>
      </c>
      <c r="C7648" s="213">
        <v>7</v>
      </c>
      <c r="D7648" s="209" t="s">
        <v>102</v>
      </c>
      <c r="E7648" s="204" t="s">
        <v>477</v>
      </c>
      <c r="F7648" s="148">
        <v>1713</v>
      </c>
      <c r="G7648" s="148">
        <v>1999</v>
      </c>
      <c r="H7648" s="148">
        <v>335440.69999999995</v>
      </c>
    </row>
    <row r="7649" spans="2:8">
      <c r="B7649" s="211">
        <v>2018</v>
      </c>
      <c r="C7649" s="213">
        <v>7</v>
      </c>
      <c r="D7649" s="209" t="s">
        <v>102</v>
      </c>
      <c r="E7649" s="204" t="s">
        <v>402</v>
      </c>
      <c r="F7649" s="148">
        <v>1500</v>
      </c>
      <c r="G7649" s="148">
        <v>1750</v>
      </c>
      <c r="H7649" s="148">
        <v>329294.21000000002</v>
      </c>
    </row>
    <row r="7650" spans="2:8">
      <c r="B7650" s="211">
        <v>2018</v>
      </c>
      <c r="C7650" s="213">
        <v>7</v>
      </c>
      <c r="D7650" s="209" t="s">
        <v>135</v>
      </c>
      <c r="E7650" s="204" t="s">
        <v>262</v>
      </c>
      <c r="F7650" s="148">
        <v>273</v>
      </c>
      <c r="G7650" s="148">
        <v>318</v>
      </c>
      <c r="H7650" s="148">
        <v>69599.22</v>
      </c>
    </row>
    <row r="7651" spans="2:8">
      <c r="B7651" s="211">
        <v>2018</v>
      </c>
      <c r="C7651" s="213">
        <v>7</v>
      </c>
      <c r="D7651" s="209" t="s">
        <v>135</v>
      </c>
      <c r="E7651" s="204" t="s">
        <v>324</v>
      </c>
      <c r="F7651" s="148">
        <v>290</v>
      </c>
      <c r="G7651" s="148">
        <v>338</v>
      </c>
      <c r="H7651" s="148">
        <v>60000</v>
      </c>
    </row>
    <row r="7652" spans="2:8">
      <c r="B7652" s="211">
        <v>2018</v>
      </c>
      <c r="C7652" s="213">
        <v>7</v>
      </c>
      <c r="D7652" s="209" t="s">
        <v>135</v>
      </c>
      <c r="E7652" s="204" t="s">
        <v>326</v>
      </c>
      <c r="F7652" s="148">
        <v>274</v>
      </c>
      <c r="G7652" s="148">
        <v>320</v>
      </c>
      <c r="H7652" s="148">
        <v>59125</v>
      </c>
    </row>
    <row r="7653" spans="2:8">
      <c r="B7653" s="211">
        <v>2018</v>
      </c>
      <c r="C7653" s="213">
        <v>7</v>
      </c>
      <c r="D7653" s="209" t="s">
        <v>135</v>
      </c>
      <c r="E7653" s="204" t="s">
        <v>390</v>
      </c>
      <c r="F7653" s="148">
        <v>275</v>
      </c>
      <c r="G7653" s="148">
        <v>321</v>
      </c>
      <c r="H7653" s="148">
        <v>70186.570000000007</v>
      </c>
    </row>
    <row r="7654" spans="2:8">
      <c r="B7654" s="211">
        <v>2018</v>
      </c>
      <c r="C7654" s="213">
        <v>7</v>
      </c>
      <c r="D7654" s="209" t="s">
        <v>135</v>
      </c>
      <c r="E7654" s="204" t="s">
        <v>397</v>
      </c>
      <c r="F7654" s="148">
        <v>275</v>
      </c>
      <c r="G7654" s="148">
        <v>321</v>
      </c>
      <c r="H7654" s="148">
        <v>64121.15</v>
      </c>
    </row>
    <row r="7655" spans="2:8">
      <c r="B7655" s="211">
        <v>2018</v>
      </c>
      <c r="C7655" s="213">
        <v>7</v>
      </c>
      <c r="D7655" s="209" t="s">
        <v>136</v>
      </c>
      <c r="E7655" s="204" t="s">
        <v>248</v>
      </c>
      <c r="F7655" s="148">
        <v>550</v>
      </c>
      <c r="G7655" s="148">
        <v>642</v>
      </c>
      <c r="H7655" s="148">
        <v>100000</v>
      </c>
    </row>
    <row r="7656" spans="2:8">
      <c r="B7656" s="211">
        <v>2018</v>
      </c>
      <c r="C7656" s="213">
        <v>7</v>
      </c>
      <c r="D7656" s="209" t="s">
        <v>136</v>
      </c>
      <c r="E7656" s="204" t="s">
        <v>302</v>
      </c>
      <c r="F7656" s="148">
        <v>1500</v>
      </c>
      <c r="G7656" s="148">
        <v>1752</v>
      </c>
      <c r="H7656" s="148">
        <v>347641.17000000004</v>
      </c>
    </row>
    <row r="7657" spans="2:8">
      <c r="B7657" s="211">
        <v>2018</v>
      </c>
      <c r="C7657" s="213">
        <v>7</v>
      </c>
      <c r="D7657" s="209" t="s">
        <v>136</v>
      </c>
      <c r="E7657" s="204" t="s">
        <v>470</v>
      </c>
      <c r="F7657" s="148">
        <v>598</v>
      </c>
      <c r="G7657" s="148">
        <v>698</v>
      </c>
      <c r="H7657" s="148">
        <v>151932.35</v>
      </c>
    </row>
    <row r="7658" spans="2:8">
      <c r="B7658" s="211">
        <v>2018</v>
      </c>
      <c r="C7658" s="213">
        <v>7</v>
      </c>
      <c r="D7658" s="209" t="s">
        <v>136</v>
      </c>
      <c r="E7658" s="204" t="s">
        <v>324</v>
      </c>
      <c r="F7658" s="148">
        <v>2699</v>
      </c>
      <c r="G7658" s="148">
        <v>3150</v>
      </c>
      <c r="H7658" s="148">
        <v>597965.88</v>
      </c>
    </row>
    <row r="7659" spans="2:8">
      <c r="B7659" s="211">
        <v>2018</v>
      </c>
      <c r="C7659" s="213">
        <v>7</v>
      </c>
      <c r="D7659" s="209" t="s">
        <v>136</v>
      </c>
      <c r="E7659" s="204" t="s">
        <v>414</v>
      </c>
      <c r="F7659" s="148">
        <v>535</v>
      </c>
      <c r="G7659" s="148">
        <v>624</v>
      </c>
      <c r="H7659" s="148">
        <v>438668.63999999996</v>
      </c>
    </row>
    <row r="7660" spans="2:8">
      <c r="B7660" s="211">
        <v>2018</v>
      </c>
      <c r="C7660" s="213">
        <v>7</v>
      </c>
      <c r="D7660" s="209" t="s">
        <v>136</v>
      </c>
      <c r="E7660" s="204" t="s">
        <v>390</v>
      </c>
      <c r="F7660" s="148">
        <v>549</v>
      </c>
      <c r="G7660" s="148">
        <v>640</v>
      </c>
      <c r="H7660" s="148">
        <v>118036.31</v>
      </c>
    </row>
    <row r="7661" spans="2:8">
      <c r="B7661" s="211">
        <v>2018</v>
      </c>
      <c r="C7661" s="213">
        <v>7</v>
      </c>
      <c r="D7661" s="209" t="s">
        <v>136</v>
      </c>
      <c r="E7661" s="204" t="s">
        <v>477</v>
      </c>
      <c r="F7661" s="148">
        <v>4109</v>
      </c>
      <c r="G7661" s="148">
        <v>4795</v>
      </c>
      <c r="H7661" s="148">
        <v>1054769.07</v>
      </c>
    </row>
    <row r="7662" spans="2:8">
      <c r="B7662" s="211">
        <v>2018</v>
      </c>
      <c r="C7662" s="213">
        <v>7</v>
      </c>
      <c r="D7662" s="209" t="s">
        <v>137</v>
      </c>
      <c r="E7662" s="204" t="s">
        <v>565</v>
      </c>
      <c r="F7662" s="148">
        <v>7</v>
      </c>
      <c r="G7662" s="148">
        <v>8</v>
      </c>
      <c r="H7662" s="148">
        <v>3719.04</v>
      </c>
    </row>
    <row r="7663" spans="2:8">
      <c r="B7663" s="211">
        <v>2018</v>
      </c>
      <c r="C7663" s="213">
        <v>7</v>
      </c>
      <c r="D7663" s="209" t="s">
        <v>137</v>
      </c>
      <c r="E7663" s="204" t="s">
        <v>414</v>
      </c>
      <c r="F7663" s="148">
        <v>326</v>
      </c>
      <c r="G7663" s="148">
        <v>381</v>
      </c>
      <c r="H7663" s="148">
        <v>82644.78</v>
      </c>
    </row>
    <row r="7664" spans="2:8">
      <c r="B7664" s="211">
        <v>2018</v>
      </c>
      <c r="C7664" s="213">
        <v>7</v>
      </c>
      <c r="D7664" s="209" t="s">
        <v>137</v>
      </c>
      <c r="E7664" s="204" t="s">
        <v>454</v>
      </c>
      <c r="F7664" s="148">
        <v>26</v>
      </c>
      <c r="G7664" s="148">
        <v>30</v>
      </c>
      <c r="H7664" s="148">
        <v>14904</v>
      </c>
    </row>
    <row r="7665" spans="2:8">
      <c r="B7665" s="211">
        <v>2018</v>
      </c>
      <c r="C7665" s="213">
        <v>7</v>
      </c>
      <c r="D7665" s="209" t="s">
        <v>137</v>
      </c>
      <c r="E7665" s="204" t="s">
        <v>463</v>
      </c>
      <c r="F7665" s="148">
        <v>0</v>
      </c>
      <c r="G7665" s="148">
        <v>0</v>
      </c>
      <c r="H7665" s="148">
        <v>283.25</v>
      </c>
    </row>
    <row r="7666" spans="2:8">
      <c r="B7666" s="211">
        <v>2018</v>
      </c>
      <c r="C7666" s="213">
        <v>7</v>
      </c>
      <c r="D7666" s="209" t="s">
        <v>138</v>
      </c>
      <c r="E7666" s="204" t="s">
        <v>414</v>
      </c>
      <c r="F7666" s="148">
        <v>113</v>
      </c>
      <c r="G7666" s="148">
        <v>132</v>
      </c>
      <c r="H7666" s="148">
        <v>36597.81</v>
      </c>
    </row>
    <row r="7667" spans="2:8">
      <c r="B7667" s="211">
        <v>2018</v>
      </c>
      <c r="C7667" s="213">
        <v>7</v>
      </c>
      <c r="D7667" s="209" t="s">
        <v>138</v>
      </c>
      <c r="E7667" s="204" t="s">
        <v>418</v>
      </c>
      <c r="F7667" s="148">
        <v>36</v>
      </c>
      <c r="G7667" s="148">
        <v>42</v>
      </c>
      <c r="H7667" s="148">
        <v>29546.730000000003</v>
      </c>
    </row>
    <row r="7668" spans="2:8">
      <c r="B7668" s="211">
        <v>2018</v>
      </c>
      <c r="C7668" s="213">
        <v>7</v>
      </c>
      <c r="D7668" s="209" t="s">
        <v>139</v>
      </c>
      <c r="E7668" s="204" t="s">
        <v>296</v>
      </c>
      <c r="F7668" s="148">
        <v>30</v>
      </c>
      <c r="G7668" s="148">
        <v>35</v>
      </c>
      <c r="H7668" s="148">
        <v>22304.16</v>
      </c>
    </row>
    <row r="7669" spans="2:8">
      <c r="B7669" s="211">
        <v>2018</v>
      </c>
      <c r="C7669" s="213">
        <v>7</v>
      </c>
      <c r="D7669" s="209" t="s">
        <v>139</v>
      </c>
      <c r="E7669" s="204" t="s">
        <v>321</v>
      </c>
      <c r="F7669" s="148">
        <v>50</v>
      </c>
      <c r="G7669" s="148">
        <v>59</v>
      </c>
      <c r="H7669" s="148">
        <v>13458.71</v>
      </c>
    </row>
    <row r="7670" spans="2:8">
      <c r="B7670" s="211">
        <v>2018</v>
      </c>
      <c r="C7670" s="213">
        <v>7</v>
      </c>
      <c r="D7670" s="209" t="s">
        <v>139</v>
      </c>
      <c r="E7670" s="204" t="s">
        <v>330</v>
      </c>
      <c r="F7670" s="148">
        <v>572</v>
      </c>
      <c r="G7670" s="148">
        <v>667</v>
      </c>
      <c r="H7670" s="148">
        <v>168168</v>
      </c>
    </row>
    <row r="7671" spans="2:8">
      <c r="B7671" s="211">
        <v>2018</v>
      </c>
      <c r="C7671" s="213">
        <v>7</v>
      </c>
      <c r="D7671" s="209" t="s">
        <v>139</v>
      </c>
      <c r="E7671" s="204" t="s">
        <v>414</v>
      </c>
      <c r="F7671" s="148">
        <v>201</v>
      </c>
      <c r="G7671" s="148">
        <v>234</v>
      </c>
      <c r="H7671" s="148">
        <v>76712.819999999992</v>
      </c>
    </row>
    <row r="7672" spans="2:8">
      <c r="B7672" s="211">
        <v>2018</v>
      </c>
      <c r="C7672" s="213">
        <v>7</v>
      </c>
      <c r="D7672" s="209" t="s">
        <v>139</v>
      </c>
      <c r="E7672" s="204" t="s">
        <v>417</v>
      </c>
      <c r="F7672" s="148">
        <v>227</v>
      </c>
      <c r="G7672" s="148">
        <v>265</v>
      </c>
      <c r="H7672" s="148">
        <v>59334.9</v>
      </c>
    </row>
    <row r="7673" spans="2:8">
      <c r="B7673" s="211">
        <v>2018</v>
      </c>
      <c r="C7673" s="213">
        <v>7</v>
      </c>
      <c r="D7673" s="209" t="s">
        <v>139</v>
      </c>
      <c r="E7673" s="204" t="s">
        <v>418</v>
      </c>
      <c r="F7673" s="148">
        <v>176</v>
      </c>
      <c r="G7673" s="148">
        <v>204</v>
      </c>
      <c r="H7673" s="148">
        <v>181312.16999999998</v>
      </c>
    </row>
    <row r="7674" spans="2:8">
      <c r="B7674" s="211">
        <v>2018</v>
      </c>
      <c r="C7674" s="213">
        <v>7</v>
      </c>
      <c r="D7674" s="209" t="s">
        <v>98</v>
      </c>
      <c r="E7674" s="204" t="s">
        <v>236</v>
      </c>
      <c r="F7674" s="148">
        <v>275</v>
      </c>
      <c r="G7674" s="148">
        <v>320</v>
      </c>
      <c r="H7674" s="148">
        <v>58497.07</v>
      </c>
    </row>
    <row r="7675" spans="2:8">
      <c r="B7675" s="211">
        <v>2018</v>
      </c>
      <c r="C7675" s="213">
        <v>7</v>
      </c>
      <c r="D7675" s="209" t="s">
        <v>98</v>
      </c>
      <c r="E7675" s="204" t="s">
        <v>302</v>
      </c>
      <c r="F7675" s="148">
        <v>749</v>
      </c>
      <c r="G7675" s="148">
        <v>875</v>
      </c>
      <c r="H7675" s="148">
        <v>173618.86</v>
      </c>
    </row>
    <row r="7676" spans="2:8">
      <c r="B7676" s="211">
        <v>2018</v>
      </c>
      <c r="C7676" s="213">
        <v>7</v>
      </c>
      <c r="D7676" s="209" t="s">
        <v>98</v>
      </c>
      <c r="E7676" s="204" t="s">
        <v>470</v>
      </c>
      <c r="F7676" s="148">
        <v>299</v>
      </c>
      <c r="G7676" s="148">
        <v>349</v>
      </c>
      <c r="H7676" s="148">
        <v>62508.06</v>
      </c>
    </row>
    <row r="7677" spans="2:8">
      <c r="B7677" s="211">
        <v>2018</v>
      </c>
      <c r="C7677" s="213">
        <v>7</v>
      </c>
      <c r="D7677" s="209" t="s">
        <v>98</v>
      </c>
      <c r="E7677" s="204" t="s">
        <v>330</v>
      </c>
      <c r="F7677" s="148">
        <v>3432</v>
      </c>
      <c r="G7677" s="148">
        <v>4004</v>
      </c>
      <c r="H7677" s="148">
        <v>680645.20000000007</v>
      </c>
    </row>
    <row r="7678" spans="2:8">
      <c r="B7678" s="211">
        <v>2018</v>
      </c>
      <c r="C7678" s="213">
        <v>7</v>
      </c>
      <c r="D7678" s="209" t="s">
        <v>98</v>
      </c>
      <c r="E7678" s="204" t="s">
        <v>390</v>
      </c>
      <c r="F7678" s="148">
        <v>299</v>
      </c>
      <c r="G7678" s="148">
        <v>349</v>
      </c>
      <c r="H7678" s="148">
        <v>75926.42</v>
      </c>
    </row>
    <row r="7679" spans="2:8">
      <c r="B7679" s="211">
        <v>2018</v>
      </c>
      <c r="C7679" s="213">
        <v>7</v>
      </c>
      <c r="D7679" s="209" t="s">
        <v>99</v>
      </c>
      <c r="E7679" s="204" t="s">
        <v>330</v>
      </c>
      <c r="F7679" s="148">
        <v>310</v>
      </c>
      <c r="G7679" s="148">
        <v>361</v>
      </c>
      <c r="H7679" s="148">
        <v>64150.97</v>
      </c>
    </row>
    <row r="7680" spans="2:8">
      <c r="B7680" s="211">
        <v>2018</v>
      </c>
      <c r="C7680" s="213">
        <v>7</v>
      </c>
      <c r="D7680" s="209" t="s">
        <v>140</v>
      </c>
      <c r="E7680" s="204" t="s">
        <v>417</v>
      </c>
      <c r="F7680" s="148">
        <v>305</v>
      </c>
      <c r="G7680" s="148">
        <v>355</v>
      </c>
      <c r="H7680" s="148">
        <v>77083.44</v>
      </c>
    </row>
    <row r="7681" spans="2:8">
      <c r="B7681" s="211">
        <v>2018</v>
      </c>
      <c r="C7681" s="213">
        <v>7</v>
      </c>
      <c r="D7681" s="209" t="s">
        <v>92</v>
      </c>
      <c r="E7681" s="204" t="s">
        <v>236</v>
      </c>
      <c r="F7681" s="148">
        <v>2945</v>
      </c>
      <c r="G7681" s="148">
        <v>3435</v>
      </c>
      <c r="H7681" s="148">
        <v>660274.59</v>
      </c>
    </row>
    <row r="7682" spans="2:8">
      <c r="B7682" s="211">
        <v>2018</v>
      </c>
      <c r="C7682" s="213">
        <v>7</v>
      </c>
      <c r="D7682" s="209" t="s">
        <v>92</v>
      </c>
      <c r="E7682" s="204" t="s">
        <v>265</v>
      </c>
      <c r="F7682" s="148">
        <v>551</v>
      </c>
      <c r="G7682" s="148">
        <v>641</v>
      </c>
      <c r="H7682" s="148">
        <v>100000.00000000001</v>
      </c>
    </row>
    <row r="7683" spans="2:8">
      <c r="B7683" s="211">
        <v>2018</v>
      </c>
      <c r="C7683" s="213">
        <v>7</v>
      </c>
      <c r="D7683" s="209" t="s">
        <v>92</v>
      </c>
      <c r="E7683" s="204" t="s">
        <v>273</v>
      </c>
      <c r="F7683" s="148">
        <v>1201</v>
      </c>
      <c r="G7683" s="148">
        <v>1400</v>
      </c>
      <c r="H7683" s="148">
        <v>258000</v>
      </c>
    </row>
    <row r="7684" spans="2:8">
      <c r="B7684" s="211">
        <v>2018</v>
      </c>
      <c r="C7684" s="213">
        <v>7</v>
      </c>
      <c r="D7684" s="209" t="s">
        <v>92</v>
      </c>
      <c r="E7684" s="204" t="s">
        <v>274</v>
      </c>
      <c r="F7684" s="148">
        <v>275</v>
      </c>
      <c r="G7684" s="148">
        <v>321</v>
      </c>
      <c r="H7684" s="148">
        <v>91375.59</v>
      </c>
    </row>
    <row r="7685" spans="2:8">
      <c r="B7685" s="211">
        <v>2018</v>
      </c>
      <c r="C7685" s="213">
        <v>7</v>
      </c>
      <c r="D7685" s="209" t="s">
        <v>92</v>
      </c>
      <c r="E7685" s="204" t="s">
        <v>284</v>
      </c>
      <c r="F7685" s="148">
        <v>616</v>
      </c>
      <c r="G7685" s="148">
        <v>716</v>
      </c>
      <c r="H7685" s="148">
        <v>355463.00000000006</v>
      </c>
    </row>
    <row r="7686" spans="2:8">
      <c r="B7686" s="211">
        <v>2018</v>
      </c>
      <c r="C7686" s="213">
        <v>7</v>
      </c>
      <c r="D7686" s="209" t="s">
        <v>92</v>
      </c>
      <c r="E7686" s="204" t="s">
        <v>285</v>
      </c>
      <c r="F7686" s="148">
        <v>300</v>
      </c>
      <c r="G7686" s="148">
        <v>350</v>
      </c>
      <c r="H7686" s="148">
        <v>71908.3</v>
      </c>
    </row>
    <row r="7687" spans="2:8">
      <c r="B7687" s="211">
        <v>2018</v>
      </c>
      <c r="C7687" s="213">
        <v>7</v>
      </c>
      <c r="D7687" s="209" t="s">
        <v>92</v>
      </c>
      <c r="E7687" s="204" t="s">
        <v>287</v>
      </c>
      <c r="F7687" s="148">
        <v>276</v>
      </c>
      <c r="G7687" s="148">
        <v>322</v>
      </c>
      <c r="H7687" s="148">
        <v>59125</v>
      </c>
    </row>
    <row r="7688" spans="2:8">
      <c r="B7688" s="211">
        <v>2018</v>
      </c>
      <c r="C7688" s="213">
        <v>7</v>
      </c>
      <c r="D7688" s="209" t="s">
        <v>92</v>
      </c>
      <c r="E7688" s="204" t="s">
        <v>302</v>
      </c>
      <c r="F7688" s="148">
        <v>1179</v>
      </c>
      <c r="G7688" s="148">
        <v>1375</v>
      </c>
      <c r="H7688" s="148">
        <v>272934.99</v>
      </c>
    </row>
    <row r="7689" spans="2:8">
      <c r="B7689" s="211">
        <v>2018</v>
      </c>
      <c r="C7689" s="213">
        <v>7</v>
      </c>
      <c r="D7689" s="209" t="s">
        <v>92</v>
      </c>
      <c r="E7689" s="204" t="s">
        <v>470</v>
      </c>
      <c r="F7689" s="148">
        <v>275</v>
      </c>
      <c r="G7689" s="148">
        <v>321</v>
      </c>
      <c r="H7689" s="148">
        <v>68821.88</v>
      </c>
    </row>
    <row r="7690" spans="2:8">
      <c r="B7690" s="211">
        <v>2018</v>
      </c>
      <c r="C7690" s="213">
        <v>7</v>
      </c>
      <c r="D7690" s="209" t="s">
        <v>92</v>
      </c>
      <c r="E7690" s="204" t="s">
        <v>472</v>
      </c>
      <c r="F7690" s="148">
        <v>275</v>
      </c>
      <c r="G7690" s="148">
        <v>321</v>
      </c>
      <c r="H7690" s="148">
        <v>62000</v>
      </c>
    </row>
    <row r="7691" spans="2:8">
      <c r="B7691" s="211">
        <v>2018</v>
      </c>
      <c r="C7691" s="213">
        <v>7</v>
      </c>
      <c r="D7691" s="209" t="s">
        <v>92</v>
      </c>
      <c r="E7691" s="204" t="s">
        <v>324</v>
      </c>
      <c r="F7691" s="148">
        <v>1681</v>
      </c>
      <c r="G7691" s="148">
        <v>1962</v>
      </c>
      <c r="H7691" s="148">
        <v>398878.04</v>
      </c>
    </row>
    <row r="7692" spans="2:8">
      <c r="B7692" s="211">
        <v>2018</v>
      </c>
      <c r="C7692" s="213">
        <v>7</v>
      </c>
      <c r="D7692" s="209" t="s">
        <v>92</v>
      </c>
      <c r="E7692" s="204" t="s">
        <v>330</v>
      </c>
      <c r="F7692" s="148">
        <v>6123</v>
      </c>
      <c r="G7692" s="148">
        <v>7140</v>
      </c>
      <c r="H7692" s="148">
        <v>1343058.9700000004</v>
      </c>
    </row>
    <row r="7693" spans="2:8">
      <c r="B7693" s="211">
        <v>2018</v>
      </c>
      <c r="C7693" s="213">
        <v>7</v>
      </c>
      <c r="D7693" s="209" t="s">
        <v>92</v>
      </c>
      <c r="E7693" s="204" t="s">
        <v>414</v>
      </c>
      <c r="F7693" s="148">
        <v>1163</v>
      </c>
      <c r="G7693" s="148">
        <v>1357</v>
      </c>
      <c r="H7693" s="148">
        <v>455987.76</v>
      </c>
    </row>
    <row r="7694" spans="2:8">
      <c r="B7694" s="211">
        <v>2018</v>
      </c>
      <c r="C7694" s="213">
        <v>7</v>
      </c>
      <c r="D7694" s="209" t="s">
        <v>92</v>
      </c>
      <c r="E7694" s="204" t="s">
        <v>474</v>
      </c>
      <c r="F7694" s="148">
        <v>600</v>
      </c>
      <c r="G7694" s="148">
        <v>700</v>
      </c>
      <c r="H7694" s="148">
        <v>100000</v>
      </c>
    </row>
    <row r="7695" spans="2:8">
      <c r="B7695" s="211">
        <v>2018</v>
      </c>
      <c r="C7695" s="213">
        <v>7</v>
      </c>
      <c r="D7695" s="209" t="s">
        <v>92</v>
      </c>
      <c r="E7695" s="204" t="s">
        <v>375</v>
      </c>
      <c r="F7695" s="148">
        <v>599</v>
      </c>
      <c r="G7695" s="148">
        <v>698</v>
      </c>
      <c r="H7695" s="148">
        <v>99999.989999999991</v>
      </c>
    </row>
    <row r="7696" spans="2:8">
      <c r="B7696" s="211">
        <v>2018</v>
      </c>
      <c r="C7696" s="213">
        <v>7</v>
      </c>
      <c r="D7696" s="209" t="s">
        <v>92</v>
      </c>
      <c r="E7696" s="204" t="s">
        <v>418</v>
      </c>
      <c r="F7696" s="148">
        <v>3</v>
      </c>
      <c r="G7696" s="148">
        <v>3</v>
      </c>
      <c r="H7696" s="148">
        <v>1714.6100000000001</v>
      </c>
    </row>
    <row r="7697" spans="2:8">
      <c r="B7697" s="211">
        <v>2018</v>
      </c>
      <c r="C7697" s="213">
        <v>7</v>
      </c>
      <c r="D7697" s="209" t="s">
        <v>92</v>
      </c>
      <c r="E7697" s="204" t="s">
        <v>390</v>
      </c>
      <c r="F7697" s="148">
        <v>1921</v>
      </c>
      <c r="G7697" s="148">
        <v>2240</v>
      </c>
      <c r="H7697" s="148">
        <v>478256.79999999987</v>
      </c>
    </row>
    <row r="7698" spans="2:8">
      <c r="B7698" s="211">
        <v>2018</v>
      </c>
      <c r="C7698" s="213">
        <v>7</v>
      </c>
      <c r="D7698" s="209" t="s">
        <v>92</v>
      </c>
      <c r="E7698" s="204" t="s">
        <v>394</v>
      </c>
      <c r="F7698" s="148">
        <v>1104</v>
      </c>
      <c r="G7698" s="148">
        <v>1288</v>
      </c>
      <c r="H7698" s="148">
        <v>228220.43</v>
      </c>
    </row>
    <row r="7699" spans="2:8">
      <c r="B7699" s="211">
        <v>2018</v>
      </c>
      <c r="C7699" s="213">
        <v>7</v>
      </c>
      <c r="D7699" s="209" t="s">
        <v>92</v>
      </c>
      <c r="E7699" s="204" t="s">
        <v>397</v>
      </c>
      <c r="F7699" s="148">
        <v>825</v>
      </c>
      <c r="G7699" s="148">
        <v>963</v>
      </c>
      <c r="H7699" s="148">
        <v>177661.03</v>
      </c>
    </row>
    <row r="7700" spans="2:8">
      <c r="B7700" s="211">
        <v>2018</v>
      </c>
      <c r="C7700" s="213">
        <v>7</v>
      </c>
      <c r="D7700" s="209" t="s">
        <v>92</v>
      </c>
      <c r="E7700" s="204" t="s">
        <v>477</v>
      </c>
      <c r="F7700" s="148">
        <v>823</v>
      </c>
      <c r="G7700" s="148">
        <v>959</v>
      </c>
      <c r="H7700" s="148">
        <v>204553.81</v>
      </c>
    </row>
    <row r="7701" spans="2:8">
      <c r="B7701" s="211">
        <v>2018</v>
      </c>
      <c r="C7701" s="213">
        <v>7</v>
      </c>
      <c r="D7701" s="209" t="s">
        <v>92</v>
      </c>
      <c r="E7701" s="204" t="s">
        <v>403</v>
      </c>
      <c r="F7701" s="148">
        <v>75</v>
      </c>
      <c r="G7701" s="148">
        <v>87</v>
      </c>
      <c r="H7701" s="148">
        <v>24745</v>
      </c>
    </row>
    <row r="7702" spans="2:8">
      <c r="B7702" s="211">
        <v>2018</v>
      </c>
      <c r="C7702" s="213">
        <v>7</v>
      </c>
      <c r="D7702" s="209" t="s">
        <v>141</v>
      </c>
      <c r="E7702" s="204" t="s">
        <v>417</v>
      </c>
      <c r="F7702" s="148">
        <v>112</v>
      </c>
      <c r="G7702" s="148">
        <v>131</v>
      </c>
      <c r="H7702" s="148">
        <v>29963.23</v>
      </c>
    </row>
    <row r="7703" spans="2:8">
      <c r="B7703" s="211">
        <v>2018</v>
      </c>
      <c r="C7703" s="213">
        <v>7</v>
      </c>
      <c r="D7703" s="209" t="s">
        <v>142</v>
      </c>
      <c r="E7703" s="204" t="s">
        <v>330</v>
      </c>
      <c r="F7703" s="148">
        <v>551</v>
      </c>
      <c r="G7703" s="148">
        <v>643</v>
      </c>
      <c r="H7703" s="148">
        <v>124281.08000000002</v>
      </c>
    </row>
    <row r="7704" spans="2:8">
      <c r="B7704" s="211">
        <v>2018</v>
      </c>
      <c r="C7704" s="213">
        <v>7</v>
      </c>
      <c r="D7704" s="209" t="s">
        <v>142</v>
      </c>
      <c r="E7704" s="204" t="s">
        <v>390</v>
      </c>
      <c r="F7704" s="148">
        <v>2038</v>
      </c>
      <c r="G7704" s="148">
        <v>2378</v>
      </c>
      <c r="H7704" s="148">
        <v>451556.9</v>
      </c>
    </row>
    <row r="7705" spans="2:8">
      <c r="B7705" s="211">
        <v>2018</v>
      </c>
      <c r="C7705" s="213">
        <v>7</v>
      </c>
      <c r="D7705" s="209" t="s">
        <v>143</v>
      </c>
      <c r="E7705" s="204" t="s">
        <v>248</v>
      </c>
      <c r="F7705" s="148">
        <v>285</v>
      </c>
      <c r="G7705" s="148">
        <v>332</v>
      </c>
      <c r="H7705" s="148">
        <v>50000</v>
      </c>
    </row>
    <row r="7706" spans="2:8">
      <c r="B7706" s="211">
        <v>2018</v>
      </c>
      <c r="C7706" s="213">
        <v>7</v>
      </c>
      <c r="D7706" s="209" t="s">
        <v>145</v>
      </c>
      <c r="E7706" s="204" t="s">
        <v>273</v>
      </c>
      <c r="F7706" s="148">
        <v>824</v>
      </c>
      <c r="G7706" s="148">
        <v>961</v>
      </c>
      <c r="H7706" s="148">
        <v>177375</v>
      </c>
    </row>
    <row r="7707" spans="2:8">
      <c r="B7707" s="211">
        <v>2018</v>
      </c>
      <c r="C7707" s="213">
        <v>7</v>
      </c>
      <c r="D7707" s="209" t="s">
        <v>145</v>
      </c>
      <c r="E7707" s="204" t="s">
        <v>292</v>
      </c>
      <c r="F7707" s="148">
        <v>275</v>
      </c>
      <c r="G7707" s="148">
        <v>321</v>
      </c>
      <c r="H7707" s="148">
        <v>50000</v>
      </c>
    </row>
    <row r="7708" spans="2:8">
      <c r="B7708" s="211">
        <v>2018</v>
      </c>
      <c r="C7708" s="213">
        <v>7</v>
      </c>
      <c r="D7708" s="209" t="s">
        <v>145</v>
      </c>
      <c r="E7708" s="204" t="s">
        <v>302</v>
      </c>
      <c r="F7708" s="148">
        <v>275</v>
      </c>
      <c r="G7708" s="148">
        <v>321</v>
      </c>
      <c r="H7708" s="148">
        <v>63677.67</v>
      </c>
    </row>
    <row r="7709" spans="2:8">
      <c r="B7709" s="211">
        <v>2018</v>
      </c>
      <c r="C7709" s="213">
        <v>7</v>
      </c>
      <c r="D7709" s="209" t="s">
        <v>145</v>
      </c>
      <c r="E7709" s="204" t="s">
        <v>349</v>
      </c>
      <c r="F7709" s="148">
        <v>274</v>
      </c>
      <c r="G7709" s="148">
        <v>320</v>
      </c>
      <c r="H7709" s="148">
        <v>62000</v>
      </c>
    </row>
    <row r="7710" spans="2:8">
      <c r="B7710" s="211">
        <v>2018</v>
      </c>
      <c r="C7710" s="213">
        <v>7</v>
      </c>
      <c r="D7710" s="209" t="s">
        <v>145</v>
      </c>
      <c r="E7710" s="204" t="s">
        <v>397</v>
      </c>
      <c r="F7710" s="148">
        <v>284</v>
      </c>
      <c r="G7710" s="148">
        <v>332</v>
      </c>
      <c r="H7710" s="148">
        <v>63673.599999999999</v>
      </c>
    </row>
    <row r="7711" spans="2:8">
      <c r="B7711" s="211">
        <v>2018</v>
      </c>
      <c r="C7711" s="213">
        <v>7</v>
      </c>
      <c r="D7711" s="209" t="s">
        <v>93</v>
      </c>
      <c r="E7711" s="204" t="s">
        <v>265</v>
      </c>
      <c r="F7711" s="148">
        <v>15</v>
      </c>
      <c r="G7711" s="148">
        <v>18</v>
      </c>
      <c r="H7711" s="148">
        <v>5555.59</v>
      </c>
    </row>
    <row r="7712" spans="2:8">
      <c r="B7712" s="211">
        <v>2018</v>
      </c>
      <c r="C7712" s="213">
        <v>7</v>
      </c>
      <c r="D7712" s="209" t="s">
        <v>93</v>
      </c>
      <c r="E7712" s="204" t="s">
        <v>292</v>
      </c>
      <c r="F7712" s="148">
        <v>599</v>
      </c>
      <c r="G7712" s="148">
        <v>699</v>
      </c>
      <c r="H7712" s="148">
        <v>100000</v>
      </c>
    </row>
    <row r="7713" spans="2:8">
      <c r="B7713" s="211">
        <v>2018</v>
      </c>
      <c r="C7713" s="213">
        <v>7</v>
      </c>
      <c r="D7713" s="209" t="s">
        <v>93</v>
      </c>
      <c r="E7713" s="204" t="s">
        <v>316</v>
      </c>
      <c r="F7713" s="148">
        <v>598</v>
      </c>
      <c r="G7713" s="148">
        <v>698</v>
      </c>
      <c r="H7713" s="148">
        <v>128000</v>
      </c>
    </row>
    <row r="7714" spans="2:8">
      <c r="B7714" s="211">
        <v>2018</v>
      </c>
      <c r="C7714" s="213">
        <v>7</v>
      </c>
      <c r="D7714" s="209" t="s">
        <v>93</v>
      </c>
      <c r="E7714" s="204" t="s">
        <v>330</v>
      </c>
      <c r="F7714" s="148">
        <v>4613</v>
      </c>
      <c r="G7714" s="148">
        <v>5382</v>
      </c>
      <c r="H7714" s="148">
        <v>1061884.1099999999</v>
      </c>
    </row>
    <row r="7715" spans="2:8">
      <c r="B7715" s="211">
        <v>2018</v>
      </c>
      <c r="C7715" s="213">
        <v>7</v>
      </c>
      <c r="D7715" s="209" t="s">
        <v>93</v>
      </c>
      <c r="E7715" s="204" t="s">
        <v>375</v>
      </c>
      <c r="F7715" s="148">
        <v>600</v>
      </c>
      <c r="G7715" s="148">
        <v>701</v>
      </c>
      <c r="H7715" s="148">
        <v>100000</v>
      </c>
    </row>
    <row r="7716" spans="2:8">
      <c r="B7716" s="211">
        <v>2018</v>
      </c>
      <c r="C7716" s="213">
        <v>7</v>
      </c>
      <c r="D7716" s="209" t="s">
        <v>93</v>
      </c>
      <c r="E7716" s="204" t="s">
        <v>477</v>
      </c>
      <c r="F7716" s="148">
        <v>1096</v>
      </c>
      <c r="G7716" s="148">
        <v>1277</v>
      </c>
      <c r="H7716" s="148">
        <v>249114.28</v>
      </c>
    </row>
    <row r="7717" spans="2:8">
      <c r="B7717" s="211">
        <v>2018</v>
      </c>
      <c r="C7717" s="213">
        <v>7</v>
      </c>
      <c r="D7717" s="209" t="s">
        <v>93</v>
      </c>
      <c r="E7717" s="204" t="s">
        <v>402</v>
      </c>
      <c r="F7717" s="148">
        <v>601</v>
      </c>
      <c r="G7717" s="148">
        <v>701</v>
      </c>
      <c r="H7717" s="148">
        <v>126931.20999999999</v>
      </c>
    </row>
    <row r="7718" spans="2:8">
      <c r="B7718" s="211">
        <v>2018</v>
      </c>
      <c r="C7718" s="213">
        <v>7</v>
      </c>
      <c r="D7718" s="209" t="s">
        <v>148</v>
      </c>
      <c r="E7718" s="204" t="s">
        <v>247</v>
      </c>
      <c r="F7718" s="148">
        <v>72</v>
      </c>
      <c r="G7718" s="148">
        <v>83</v>
      </c>
      <c r="H7718" s="148">
        <v>24570</v>
      </c>
    </row>
    <row r="7719" spans="2:8">
      <c r="B7719" s="211">
        <v>2018</v>
      </c>
      <c r="C7719" s="213">
        <v>7</v>
      </c>
      <c r="D7719" s="209" t="s">
        <v>148</v>
      </c>
      <c r="E7719" s="204" t="s">
        <v>285</v>
      </c>
      <c r="F7719" s="148">
        <v>150</v>
      </c>
      <c r="G7719" s="148">
        <v>175</v>
      </c>
      <c r="H7719" s="148">
        <v>42523.5</v>
      </c>
    </row>
    <row r="7720" spans="2:8">
      <c r="B7720" s="211">
        <v>2018</v>
      </c>
      <c r="C7720" s="213">
        <v>7</v>
      </c>
      <c r="D7720" s="209" t="s">
        <v>148</v>
      </c>
      <c r="E7720" s="204" t="s">
        <v>472</v>
      </c>
      <c r="F7720" s="148">
        <v>4128</v>
      </c>
      <c r="G7720" s="148">
        <v>4815</v>
      </c>
      <c r="H7720" s="148">
        <v>845999.99</v>
      </c>
    </row>
    <row r="7721" spans="2:8">
      <c r="B7721" s="211">
        <v>2018</v>
      </c>
      <c r="C7721" s="213">
        <v>7</v>
      </c>
      <c r="D7721" s="209" t="s">
        <v>148</v>
      </c>
      <c r="E7721" s="204" t="s">
        <v>330</v>
      </c>
      <c r="F7721" s="148">
        <v>2438</v>
      </c>
      <c r="G7721" s="148">
        <v>2843</v>
      </c>
      <c r="H7721" s="148">
        <v>555931.9</v>
      </c>
    </row>
    <row r="7722" spans="2:8">
      <c r="B7722" s="211">
        <v>2018</v>
      </c>
      <c r="C7722" s="213">
        <v>7</v>
      </c>
      <c r="D7722" s="209" t="s">
        <v>148</v>
      </c>
      <c r="E7722" s="204" t="s">
        <v>474</v>
      </c>
      <c r="F7722" s="148">
        <v>149</v>
      </c>
      <c r="G7722" s="148">
        <v>174</v>
      </c>
      <c r="H7722" s="148">
        <v>25000</v>
      </c>
    </row>
    <row r="7723" spans="2:8">
      <c r="B7723" s="211">
        <v>2018</v>
      </c>
      <c r="C7723" s="213">
        <v>7</v>
      </c>
      <c r="D7723" s="209" t="s">
        <v>163</v>
      </c>
      <c r="E7723" s="204" t="s">
        <v>414</v>
      </c>
      <c r="F7723" s="148">
        <v>125</v>
      </c>
      <c r="G7723" s="148">
        <v>149</v>
      </c>
      <c r="H7723" s="148">
        <v>46501.63</v>
      </c>
    </row>
    <row r="7724" spans="2:8">
      <c r="B7724" s="211">
        <v>2018</v>
      </c>
      <c r="C7724" s="213">
        <v>7</v>
      </c>
      <c r="D7724" s="209" t="s">
        <v>149</v>
      </c>
      <c r="E7724" s="204" t="s">
        <v>248</v>
      </c>
      <c r="F7724" s="148">
        <v>275</v>
      </c>
      <c r="G7724" s="148">
        <v>321</v>
      </c>
      <c r="H7724" s="148">
        <v>50000</v>
      </c>
    </row>
    <row r="7725" spans="2:8">
      <c r="B7725" s="211">
        <v>2018</v>
      </c>
      <c r="C7725" s="213">
        <v>7</v>
      </c>
      <c r="D7725" s="209" t="s">
        <v>149</v>
      </c>
      <c r="E7725" s="204" t="s">
        <v>302</v>
      </c>
      <c r="F7725" s="148">
        <v>276</v>
      </c>
      <c r="G7725" s="148">
        <v>322</v>
      </c>
      <c r="H7725" s="148">
        <v>63790.1</v>
      </c>
    </row>
    <row r="7726" spans="2:8">
      <c r="B7726" s="211">
        <v>2018</v>
      </c>
      <c r="C7726" s="213">
        <v>7</v>
      </c>
      <c r="D7726" s="209" t="s">
        <v>149</v>
      </c>
      <c r="E7726" s="204" t="s">
        <v>390</v>
      </c>
      <c r="F7726" s="148">
        <v>549</v>
      </c>
      <c r="G7726" s="148">
        <v>641</v>
      </c>
      <c r="H7726" s="148">
        <v>119560.79000000001</v>
      </c>
    </row>
    <row r="7727" spans="2:8">
      <c r="B7727" s="211">
        <v>2018</v>
      </c>
      <c r="C7727" s="213">
        <v>7</v>
      </c>
      <c r="D7727" s="209" t="s">
        <v>150</v>
      </c>
      <c r="E7727" s="204" t="s">
        <v>302</v>
      </c>
      <c r="F7727" s="148">
        <v>1141</v>
      </c>
      <c r="G7727" s="148">
        <v>1331</v>
      </c>
      <c r="H7727" s="148">
        <v>267009.66000000003</v>
      </c>
    </row>
    <row r="7728" spans="2:8">
      <c r="B7728" s="211">
        <v>2018</v>
      </c>
      <c r="C7728" s="213">
        <v>7</v>
      </c>
      <c r="D7728" s="209" t="s">
        <v>150</v>
      </c>
      <c r="E7728" s="204" t="s">
        <v>548</v>
      </c>
      <c r="F7728" s="148">
        <v>284</v>
      </c>
      <c r="G7728" s="148">
        <v>332</v>
      </c>
      <c r="H7728" s="148">
        <v>50000</v>
      </c>
    </row>
    <row r="7729" spans="2:8">
      <c r="B7729" s="211">
        <v>2018</v>
      </c>
      <c r="C7729" s="213">
        <v>7</v>
      </c>
      <c r="D7729" s="209" t="s">
        <v>151</v>
      </c>
      <c r="E7729" s="204" t="s">
        <v>418</v>
      </c>
      <c r="F7729" s="148">
        <v>129</v>
      </c>
      <c r="G7729" s="148">
        <v>151</v>
      </c>
      <c r="H7729" s="148">
        <v>121754.59000000001</v>
      </c>
    </row>
    <row r="7730" spans="2:8">
      <c r="B7730" s="211">
        <v>2018</v>
      </c>
      <c r="C7730" s="213">
        <v>7</v>
      </c>
      <c r="D7730" s="209" t="s">
        <v>151</v>
      </c>
      <c r="E7730" s="204" t="s">
        <v>522</v>
      </c>
      <c r="F7730" s="148">
        <v>9</v>
      </c>
      <c r="G7730" s="148">
        <v>11</v>
      </c>
      <c r="H7730" s="148">
        <v>2984.1</v>
      </c>
    </row>
    <row r="7731" spans="2:8">
      <c r="B7731" s="211">
        <v>2018</v>
      </c>
      <c r="C7731" s="213">
        <v>8</v>
      </c>
      <c r="D7731" s="209" t="s">
        <v>2</v>
      </c>
      <c r="E7731" s="204" t="s">
        <v>236</v>
      </c>
      <c r="F7731" s="148">
        <v>2981</v>
      </c>
      <c r="G7731" s="148">
        <v>3478</v>
      </c>
      <c r="H7731" s="148">
        <v>641774.99</v>
      </c>
    </row>
    <row r="7732" spans="2:8">
      <c r="B7732" s="211">
        <v>2018</v>
      </c>
      <c r="C7732" s="213">
        <v>8</v>
      </c>
      <c r="D7732" s="209" t="s">
        <v>2</v>
      </c>
      <c r="E7732" s="204" t="s">
        <v>262</v>
      </c>
      <c r="F7732" s="148">
        <v>147</v>
      </c>
      <c r="G7732" s="148">
        <v>172</v>
      </c>
      <c r="H7732" s="148">
        <v>37457.03</v>
      </c>
    </row>
    <row r="7733" spans="2:8">
      <c r="B7733" s="211">
        <v>2018</v>
      </c>
      <c r="C7733" s="213">
        <v>8</v>
      </c>
      <c r="D7733" s="209" t="s">
        <v>2</v>
      </c>
      <c r="E7733" s="204" t="s">
        <v>267</v>
      </c>
      <c r="F7733" s="148">
        <v>273</v>
      </c>
      <c r="G7733" s="148">
        <v>319</v>
      </c>
      <c r="H7733" s="148">
        <v>50000</v>
      </c>
    </row>
    <row r="7734" spans="2:8">
      <c r="B7734" s="211">
        <v>2018</v>
      </c>
      <c r="C7734" s="213">
        <v>8</v>
      </c>
      <c r="D7734" s="209" t="s">
        <v>2</v>
      </c>
      <c r="E7734" s="204" t="s">
        <v>510</v>
      </c>
      <c r="F7734" s="148">
        <v>285</v>
      </c>
      <c r="G7734" s="148">
        <v>333</v>
      </c>
      <c r="H7734" s="148">
        <v>61275</v>
      </c>
    </row>
    <row r="7735" spans="2:8">
      <c r="B7735" s="211">
        <v>2018</v>
      </c>
      <c r="C7735" s="213">
        <v>8</v>
      </c>
      <c r="D7735" s="209" t="s">
        <v>2</v>
      </c>
      <c r="E7735" s="204" t="s">
        <v>284</v>
      </c>
      <c r="F7735" s="148">
        <v>180</v>
      </c>
      <c r="G7735" s="148">
        <v>210</v>
      </c>
      <c r="H7735" s="148">
        <v>70000</v>
      </c>
    </row>
    <row r="7736" spans="2:8">
      <c r="B7736" s="211">
        <v>2018</v>
      </c>
      <c r="C7736" s="213">
        <v>8</v>
      </c>
      <c r="D7736" s="209" t="s">
        <v>2</v>
      </c>
      <c r="E7736" s="204" t="s">
        <v>285</v>
      </c>
      <c r="F7736" s="148">
        <v>7750</v>
      </c>
      <c r="G7736" s="148">
        <v>9037</v>
      </c>
      <c r="H7736" s="148">
        <v>1624287.85</v>
      </c>
    </row>
    <row r="7737" spans="2:8">
      <c r="B7737" s="211">
        <v>2018</v>
      </c>
      <c r="C7737" s="213">
        <v>8</v>
      </c>
      <c r="D7737" s="209" t="s">
        <v>2</v>
      </c>
      <c r="E7737" s="204" t="s">
        <v>292</v>
      </c>
      <c r="F7737" s="148">
        <v>1773</v>
      </c>
      <c r="G7737" s="148">
        <v>2069</v>
      </c>
      <c r="H7737" s="148">
        <v>300232.61</v>
      </c>
    </row>
    <row r="7738" spans="2:8">
      <c r="B7738" s="211">
        <v>2018</v>
      </c>
      <c r="C7738" s="213">
        <v>8</v>
      </c>
      <c r="D7738" s="209" t="s">
        <v>2</v>
      </c>
      <c r="E7738" s="204" t="s">
        <v>302</v>
      </c>
      <c r="F7738" s="148">
        <v>3300</v>
      </c>
      <c r="G7738" s="148">
        <v>3850</v>
      </c>
      <c r="H7738" s="148">
        <v>764204.77</v>
      </c>
    </row>
    <row r="7739" spans="2:8">
      <c r="B7739" s="211">
        <v>2018</v>
      </c>
      <c r="C7739" s="213">
        <v>8</v>
      </c>
      <c r="D7739" s="209" t="s">
        <v>2</v>
      </c>
      <c r="E7739" s="204" t="s">
        <v>470</v>
      </c>
      <c r="F7739" s="148">
        <v>599</v>
      </c>
      <c r="G7739" s="148">
        <v>699</v>
      </c>
      <c r="H7739" s="148">
        <v>125421.61</v>
      </c>
    </row>
    <row r="7740" spans="2:8">
      <c r="B7740" s="211">
        <v>2018</v>
      </c>
      <c r="C7740" s="213">
        <v>8</v>
      </c>
      <c r="D7740" s="209" t="s">
        <v>2</v>
      </c>
      <c r="E7740" s="204" t="s">
        <v>471</v>
      </c>
      <c r="F7740" s="148">
        <v>599</v>
      </c>
      <c r="G7740" s="148">
        <v>698</v>
      </c>
      <c r="H7740" s="148">
        <v>127059.38</v>
      </c>
    </row>
    <row r="7741" spans="2:8">
      <c r="B7741" s="211">
        <v>2018</v>
      </c>
      <c r="C7741" s="213">
        <v>8</v>
      </c>
      <c r="D7741" s="209" t="s">
        <v>2</v>
      </c>
      <c r="E7741" s="204" t="s">
        <v>472</v>
      </c>
      <c r="F7741" s="148">
        <v>2372</v>
      </c>
      <c r="G7741" s="148">
        <v>2767</v>
      </c>
      <c r="H7741" s="148">
        <v>607194.03</v>
      </c>
    </row>
    <row r="7742" spans="2:8">
      <c r="B7742" s="211">
        <v>2018</v>
      </c>
      <c r="C7742" s="213">
        <v>8</v>
      </c>
      <c r="D7742" s="209" t="s">
        <v>2</v>
      </c>
      <c r="E7742" s="204" t="s">
        <v>316</v>
      </c>
      <c r="F7742" s="148">
        <v>599</v>
      </c>
      <c r="G7742" s="148">
        <v>698</v>
      </c>
      <c r="H7742" s="148">
        <v>120000</v>
      </c>
    </row>
    <row r="7743" spans="2:8">
      <c r="B7743" s="211">
        <v>2018</v>
      </c>
      <c r="C7743" s="213">
        <v>8</v>
      </c>
      <c r="D7743" s="209" t="s">
        <v>2</v>
      </c>
      <c r="E7743" s="204" t="s">
        <v>324</v>
      </c>
      <c r="F7743" s="148">
        <v>6556</v>
      </c>
      <c r="G7743" s="148">
        <v>7649</v>
      </c>
      <c r="H7743" s="148">
        <v>1348706.8</v>
      </c>
    </row>
    <row r="7744" spans="2:8">
      <c r="B7744" s="211">
        <v>2018</v>
      </c>
      <c r="C7744" s="213">
        <v>8</v>
      </c>
      <c r="D7744" s="209" t="s">
        <v>2</v>
      </c>
      <c r="E7744" s="204" t="s">
        <v>326</v>
      </c>
      <c r="F7744" s="148">
        <v>824</v>
      </c>
      <c r="G7744" s="148">
        <v>962</v>
      </c>
      <c r="H7744" s="148">
        <v>177375</v>
      </c>
    </row>
    <row r="7745" spans="2:8">
      <c r="B7745" s="211">
        <v>2018</v>
      </c>
      <c r="C7745" s="213">
        <v>8</v>
      </c>
      <c r="D7745" s="209" t="s">
        <v>2</v>
      </c>
      <c r="E7745" s="204" t="s">
        <v>330</v>
      </c>
      <c r="F7745" s="148">
        <v>10592</v>
      </c>
      <c r="G7745" s="148">
        <v>12351</v>
      </c>
      <c r="H7745" s="148">
        <v>2697716.27</v>
      </c>
    </row>
    <row r="7746" spans="2:8">
      <c r="B7746" s="211">
        <v>2018</v>
      </c>
      <c r="C7746" s="213">
        <v>8</v>
      </c>
      <c r="D7746" s="209" t="s">
        <v>2</v>
      </c>
      <c r="E7746" s="204" t="s">
        <v>349</v>
      </c>
      <c r="F7746" s="148">
        <v>1196</v>
      </c>
      <c r="G7746" s="148">
        <v>1395</v>
      </c>
      <c r="H7746" s="148">
        <v>279492.08999999997</v>
      </c>
    </row>
    <row r="7747" spans="2:8">
      <c r="B7747" s="211">
        <v>2018</v>
      </c>
      <c r="C7747" s="213">
        <v>8</v>
      </c>
      <c r="D7747" s="209" t="s">
        <v>2</v>
      </c>
      <c r="E7747" s="204" t="s">
        <v>474</v>
      </c>
      <c r="F7747" s="148">
        <v>2698</v>
      </c>
      <c r="G7747" s="148">
        <v>3149</v>
      </c>
      <c r="H7747" s="148">
        <v>540000</v>
      </c>
    </row>
    <row r="7748" spans="2:8">
      <c r="B7748" s="211">
        <v>2018</v>
      </c>
      <c r="C7748" s="213">
        <v>8</v>
      </c>
      <c r="D7748" s="209" t="s">
        <v>2</v>
      </c>
      <c r="E7748" s="204" t="s">
        <v>375</v>
      </c>
      <c r="F7748" s="148">
        <v>2996</v>
      </c>
      <c r="G7748" s="148">
        <v>3496</v>
      </c>
      <c r="H7748" s="148">
        <v>549882.87</v>
      </c>
    </row>
    <row r="7749" spans="2:8">
      <c r="B7749" s="211">
        <v>2018</v>
      </c>
      <c r="C7749" s="213">
        <v>8</v>
      </c>
      <c r="D7749" s="209" t="s">
        <v>2</v>
      </c>
      <c r="E7749" s="204" t="s">
        <v>381</v>
      </c>
      <c r="F7749" s="148">
        <v>101</v>
      </c>
      <c r="G7749" s="148">
        <v>119</v>
      </c>
      <c r="H7749" s="148">
        <v>27333.510000000002</v>
      </c>
    </row>
    <row r="7750" spans="2:8">
      <c r="B7750" s="211">
        <v>2018</v>
      </c>
      <c r="C7750" s="213">
        <v>8</v>
      </c>
      <c r="D7750" s="209" t="s">
        <v>2</v>
      </c>
      <c r="E7750" s="204" t="s">
        <v>390</v>
      </c>
      <c r="F7750" s="148">
        <v>4193</v>
      </c>
      <c r="G7750" s="148">
        <v>4892</v>
      </c>
      <c r="H7750" s="148">
        <v>870766.78</v>
      </c>
    </row>
    <row r="7751" spans="2:8">
      <c r="B7751" s="211">
        <v>2018</v>
      </c>
      <c r="C7751" s="213">
        <v>8</v>
      </c>
      <c r="D7751" s="209" t="s">
        <v>2</v>
      </c>
      <c r="E7751" s="204" t="s">
        <v>394</v>
      </c>
      <c r="F7751" s="148">
        <v>233</v>
      </c>
      <c r="G7751" s="148">
        <v>274</v>
      </c>
      <c r="H7751" s="148">
        <v>46631.43</v>
      </c>
    </row>
    <row r="7752" spans="2:8">
      <c r="B7752" s="211">
        <v>2018</v>
      </c>
      <c r="C7752" s="213">
        <v>8</v>
      </c>
      <c r="D7752" s="209" t="s">
        <v>2</v>
      </c>
      <c r="E7752" s="204" t="s">
        <v>397</v>
      </c>
      <c r="F7752" s="148">
        <v>6568</v>
      </c>
      <c r="G7752" s="148">
        <v>7663</v>
      </c>
      <c r="H7752" s="148">
        <v>1447124.39</v>
      </c>
    </row>
    <row r="7753" spans="2:8">
      <c r="B7753" s="211">
        <v>2018</v>
      </c>
      <c r="C7753" s="213">
        <v>8</v>
      </c>
      <c r="D7753" s="209" t="s">
        <v>2</v>
      </c>
      <c r="E7753" s="204" t="s">
        <v>477</v>
      </c>
      <c r="F7753" s="148">
        <v>3240</v>
      </c>
      <c r="G7753" s="148">
        <v>3783</v>
      </c>
      <c r="H7753" s="148">
        <v>820364.1100000001</v>
      </c>
    </row>
    <row r="7754" spans="2:8">
      <c r="B7754" s="211">
        <v>2018</v>
      </c>
      <c r="C7754" s="213">
        <v>8</v>
      </c>
      <c r="D7754" s="209" t="s">
        <v>2</v>
      </c>
      <c r="E7754" s="204" t="s">
        <v>402</v>
      </c>
      <c r="F7754" s="148">
        <v>1500</v>
      </c>
      <c r="G7754" s="148">
        <v>1749</v>
      </c>
      <c r="H7754" s="148">
        <v>476845.54000000004</v>
      </c>
    </row>
    <row r="7755" spans="2:8">
      <c r="B7755" s="211">
        <v>2018</v>
      </c>
      <c r="C7755" s="213">
        <v>8</v>
      </c>
      <c r="D7755" s="209" t="s">
        <v>180</v>
      </c>
      <c r="E7755" s="204" t="s">
        <v>414</v>
      </c>
      <c r="F7755" s="148">
        <v>144</v>
      </c>
      <c r="G7755" s="148">
        <v>169</v>
      </c>
      <c r="H7755" s="148">
        <v>58485.56</v>
      </c>
    </row>
    <row r="7756" spans="2:8">
      <c r="B7756" s="211">
        <v>2018</v>
      </c>
      <c r="C7756" s="213">
        <v>8</v>
      </c>
      <c r="D7756" s="209" t="s">
        <v>164</v>
      </c>
      <c r="E7756" s="204" t="s">
        <v>248</v>
      </c>
      <c r="F7756" s="148">
        <v>284</v>
      </c>
      <c r="G7756" s="148">
        <v>331</v>
      </c>
      <c r="H7756" s="148">
        <v>54000</v>
      </c>
    </row>
    <row r="7757" spans="2:8">
      <c r="B7757" s="211">
        <v>2018</v>
      </c>
      <c r="C7757" s="213">
        <v>8</v>
      </c>
      <c r="D7757" s="209" t="s">
        <v>164</v>
      </c>
      <c r="E7757" s="204" t="s">
        <v>302</v>
      </c>
      <c r="F7757" s="148">
        <v>274</v>
      </c>
      <c r="G7757" s="148">
        <v>320</v>
      </c>
      <c r="H7757" s="148">
        <v>63499.09</v>
      </c>
    </row>
    <row r="7758" spans="2:8">
      <c r="B7758" s="211">
        <v>2018</v>
      </c>
      <c r="C7758" s="213">
        <v>8</v>
      </c>
      <c r="D7758" s="209" t="s">
        <v>164</v>
      </c>
      <c r="E7758" s="204" t="s">
        <v>370</v>
      </c>
      <c r="F7758" s="148">
        <v>104</v>
      </c>
      <c r="G7758" s="148">
        <v>122</v>
      </c>
      <c r="H7758" s="148">
        <v>43860</v>
      </c>
    </row>
    <row r="7759" spans="2:8">
      <c r="B7759" s="211">
        <v>2018</v>
      </c>
      <c r="C7759" s="213">
        <v>8</v>
      </c>
      <c r="D7759" s="209" t="s">
        <v>164</v>
      </c>
      <c r="E7759" s="204" t="s">
        <v>390</v>
      </c>
      <c r="F7759" s="148">
        <v>275</v>
      </c>
      <c r="G7759" s="148">
        <v>321</v>
      </c>
      <c r="H7759" s="148">
        <v>70508.740000000005</v>
      </c>
    </row>
    <row r="7760" spans="2:8">
      <c r="B7760" s="211">
        <v>2018</v>
      </c>
      <c r="C7760" s="213">
        <v>8</v>
      </c>
      <c r="D7760" s="209" t="s">
        <v>88</v>
      </c>
      <c r="E7760" s="204" t="s">
        <v>414</v>
      </c>
      <c r="F7760" s="148">
        <v>199</v>
      </c>
      <c r="G7760" s="148">
        <v>232</v>
      </c>
      <c r="H7760" s="148">
        <v>86054.799999999988</v>
      </c>
    </row>
    <row r="7761" spans="2:8">
      <c r="B7761" s="211">
        <v>2018</v>
      </c>
      <c r="C7761" s="213">
        <v>8</v>
      </c>
      <c r="D7761" s="209" t="s">
        <v>88</v>
      </c>
      <c r="E7761" s="204" t="s">
        <v>390</v>
      </c>
      <c r="F7761" s="148">
        <v>348</v>
      </c>
      <c r="G7761" s="148">
        <v>407</v>
      </c>
      <c r="H7761" s="148">
        <v>89286.659999999989</v>
      </c>
    </row>
    <row r="7762" spans="2:8">
      <c r="B7762" s="211">
        <v>2018</v>
      </c>
      <c r="C7762" s="213">
        <v>8</v>
      </c>
      <c r="D7762" s="209" t="s">
        <v>112</v>
      </c>
      <c r="E7762" s="204" t="s">
        <v>414</v>
      </c>
      <c r="F7762" s="148">
        <v>195</v>
      </c>
      <c r="G7762" s="148">
        <v>228</v>
      </c>
      <c r="H7762" s="148">
        <v>73383.399999999994</v>
      </c>
    </row>
    <row r="7763" spans="2:8">
      <c r="B7763" s="211">
        <v>2018</v>
      </c>
      <c r="C7763" s="213">
        <v>8</v>
      </c>
      <c r="D7763" s="209" t="s">
        <v>112</v>
      </c>
      <c r="E7763" s="204" t="s">
        <v>418</v>
      </c>
      <c r="F7763" s="148">
        <v>50</v>
      </c>
      <c r="G7763" s="148">
        <v>59</v>
      </c>
      <c r="H7763" s="148">
        <v>38980.080000000002</v>
      </c>
    </row>
    <row r="7764" spans="2:8">
      <c r="B7764" s="211">
        <v>2018</v>
      </c>
      <c r="C7764" s="213">
        <v>8</v>
      </c>
      <c r="D7764" s="209" t="s">
        <v>107</v>
      </c>
      <c r="E7764" s="204" t="s">
        <v>262</v>
      </c>
      <c r="F7764" s="148">
        <v>828</v>
      </c>
      <c r="G7764" s="148">
        <v>968</v>
      </c>
      <c r="H7764" s="148">
        <v>237473.15000000002</v>
      </c>
    </row>
    <row r="7765" spans="2:8">
      <c r="B7765" s="211">
        <v>2018</v>
      </c>
      <c r="C7765" s="213">
        <v>8</v>
      </c>
      <c r="D7765" s="209" t="s">
        <v>107</v>
      </c>
      <c r="E7765" s="204" t="s">
        <v>265</v>
      </c>
      <c r="F7765" s="148">
        <v>832</v>
      </c>
      <c r="G7765" s="148">
        <v>971</v>
      </c>
      <c r="H7765" s="148">
        <v>182705.65000000002</v>
      </c>
    </row>
    <row r="7766" spans="2:8">
      <c r="B7766" s="211">
        <v>2018</v>
      </c>
      <c r="C7766" s="213">
        <v>8</v>
      </c>
      <c r="D7766" s="209" t="s">
        <v>107</v>
      </c>
      <c r="E7766" s="204" t="s">
        <v>267</v>
      </c>
      <c r="F7766" s="148">
        <v>272</v>
      </c>
      <c r="G7766" s="148">
        <v>317</v>
      </c>
      <c r="H7766" s="148">
        <v>50000</v>
      </c>
    </row>
    <row r="7767" spans="2:8">
      <c r="B7767" s="211">
        <v>2018</v>
      </c>
      <c r="C7767" s="213">
        <v>8</v>
      </c>
      <c r="D7767" s="209" t="s">
        <v>107</v>
      </c>
      <c r="E7767" s="204" t="s">
        <v>284</v>
      </c>
      <c r="F7767" s="148">
        <v>1030</v>
      </c>
      <c r="G7767" s="148">
        <v>1203</v>
      </c>
      <c r="H7767" s="148">
        <v>359395.15</v>
      </c>
    </row>
    <row r="7768" spans="2:8">
      <c r="B7768" s="211">
        <v>2018</v>
      </c>
      <c r="C7768" s="213">
        <v>8</v>
      </c>
      <c r="D7768" s="209" t="s">
        <v>107</v>
      </c>
      <c r="E7768" s="204" t="s">
        <v>285</v>
      </c>
      <c r="F7768" s="148">
        <v>823</v>
      </c>
      <c r="G7768" s="148">
        <v>959</v>
      </c>
      <c r="H7768" s="148">
        <v>171378.77</v>
      </c>
    </row>
    <row r="7769" spans="2:8">
      <c r="B7769" s="211">
        <v>2018</v>
      </c>
      <c r="C7769" s="213">
        <v>8</v>
      </c>
      <c r="D7769" s="209" t="s">
        <v>107</v>
      </c>
      <c r="E7769" s="204" t="s">
        <v>287</v>
      </c>
      <c r="F7769" s="148">
        <v>546</v>
      </c>
      <c r="G7769" s="148">
        <v>636</v>
      </c>
      <c r="H7769" s="148">
        <v>116960</v>
      </c>
    </row>
    <row r="7770" spans="2:8">
      <c r="B7770" s="211">
        <v>2018</v>
      </c>
      <c r="C7770" s="213">
        <v>8</v>
      </c>
      <c r="D7770" s="209" t="s">
        <v>107</v>
      </c>
      <c r="E7770" s="204" t="s">
        <v>470</v>
      </c>
      <c r="F7770" s="148">
        <v>897</v>
      </c>
      <c r="G7770" s="148">
        <v>1047</v>
      </c>
      <c r="H7770" s="148">
        <v>189694.87000000002</v>
      </c>
    </row>
    <row r="7771" spans="2:8">
      <c r="B7771" s="211">
        <v>2018</v>
      </c>
      <c r="C7771" s="213">
        <v>8</v>
      </c>
      <c r="D7771" s="209" t="s">
        <v>107</v>
      </c>
      <c r="E7771" s="204" t="s">
        <v>471</v>
      </c>
      <c r="F7771" s="148">
        <v>825</v>
      </c>
      <c r="G7771" s="148">
        <v>963</v>
      </c>
      <c r="H7771" s="148">
        <v>183990.59</v>
      </c>
    </row>
    <row r="7772" spans="2:8">
      <c r="B7772" s="211">
        <v>2018</v>
      </c>
      <c r="C7772" s="213">
        <v>8</v>
      </c>
      <c r="D7772" s="209" t="s">
        <v>107</v>
      </c>
      <c r="E7772" s="204" t="s">
        <v>472</v>
      </c>
      <c r="F7772" s="148">
        <v>856</v>
      </c>
      <c r="G7772" s="148">
        <v>999</v>
      </c>
      <c r="H7772" s="148">
        <v>231179.31</v>
      </c>
    </row>
    <row r="7773" spans="2:8">
      <c r="B7773" s="211">
        <v>2018</v>
      </c>
      <c r="C7773" s="213">
        <v>8</v>
      </c>
      <c r="D7773" s="209" t="s">
        <v>107</v>
      </c>
      <c r="E7773" s="204" t="s">
        <v>324</v>
      </c>
      <c r="F7773" s="148">
        <v>286</v>
      </c>
      <c r="G7773" s="148">
        <v>333</v>
      </c>
      <c r="H7773" s="148">
        <v>50000</v>
      </c>
    </row>
    <row r="7774" spans="2:8">
      <c r="B7774" s="211">
        <v>2018</v>
      </c>
      <c r="C7774" s="213">
        <v>8</v>
      </c>
      <c r="D7774" s="209" t="s">
        <v>107</v>
      </c>
      <c r="E7774" s="204" t="s">
        <v>330</v>
      </c>
      <c r="F7774" s="148">
        <v>8</v>
      </c>
      <c r="G7774" s="148">
        <v>9</v>
      </c>
      <c r="H7774" s="148">
        <v>9259.32</v>
      </c>
    </row>
    <row r="7775" spans="2:8">
      <c r="B7775" s="211">
        <v>2018</v>
      </c>
      <c r="C7775" s="213">
        <v>8</v>
      </c>
      <c r="D7775" s="209" t="s">
        <v>107</v>
      </c>
      <c r="E7775" s="204" t="s">
        <v>346</v>
      </c>
      <c r="F7775" s="148">
        <v>0</v>
      </c>
      <c r="G7775" s="148">
        <v>0</v>
      </c>
      <c r="H7775" s="148">
        <v>5701.1</v>
      </c>
    </row>
    <row r="7776" spans="2:8">
      <c r="B7776" s="211">
        <v>2018</v>
      </c>
      <c r="C7776" s="213">
        <v>8</v>
      </c>
      <c r="D7776" s="209" t="s">
        <v>107</v>
      </c>
      <c r="E7776" s="204" t="s">
        <v>390</v>
      </c>
      <c r="F7776" s="148">
        <v>3988</v>
      </c>
      <c r="G7776" s="148">
        <v>4651</v>
      </c>
      <c r="H7776" s="148">
        <v>948912.78999999992</v>
      </c>
    </row>
    <row r="7777" spans="2:8">
      <c r="B7777" s="211">
        <v>2018</v>
      </c>
      <c r="C7777" s="213">
        <v>8</v>
      </c>
      <c r="D7777" s="209" t="s">
        <v>107</v>
      </c>
      <c r="E7777" s="204" t="s">
        <v>391</v>
      </c>
      <c r="F7777" s="148">
        <v>244</v>
      </c>
      <c r="G7777" s="148">
        <v>285</v>
      </c>
      <c r="H7777" s="148">
        <v>61753.5</v>
      </c>
    </row>
    <row r="7778" spans="2:8">
      <c r="B7778" s="211">
        <v>2018</v>
      </c>
      <c r="C7778" s="213">
        <v>8</v>
      </c>
      <c r="D7778" s="209" t="s">
        <v>107</v>
      </c>
      <c r="E7778" s="204" t="s">
        <v>402</v>
      </c>
      <c r="F7778" s="148">
        <v>571</v>
      </c>
      <c r="G7778" s="148">
        <v>666</v>
      </c>
      <c r="H7778" s="148">
        <v>114145.70999999999</v>
      </c>
    </row>
    <row r="7779" spans="2:8">
      <c r="B7779" s="211">
        <v>2018</v>
      </c>
      <c r="C7779" s="213">
        <v>8</v>
      </c>
      <c r="D7779" s="209" t="s">
        <v>154</v>
      </c>
      <c r="E7779" s="204" t="s">
        <v>414</v>
      </c>
      <c r="F7779" s="148">
        <v>12</v>
      </c>
      <c r="G7779" s="148">
        <v>14</v>
      </c>
      <c r="H7779" s="148">
        <v>8243.7000000000007</v>
      </c>
    </row>
    <row r="7780" spans="2:8">
      <c r="B7780" s="211">
        <v>2018</v>
      </c>
      <c r="C7780" s="213">
        <v>8</v>
      </c>
      <c r="D7780" s="209" t="s">
        <v>90</v>
      </c>
      <c r="E7780" s="204" t="s">
        <v>236</v>
      </c>
      <c r="F7780" s="148">
        <v>853</v>
      </c>
      <c r="G7780" s="148">
        <v>996</v>
      </c>
      <c r="H7780" s="148">
        <v>173399.14</v>
      </c>
    </row>
    <row r="7781" spans="2:8">
      <c r="B7781" s="211">
        <v>2018</v>
      </c>
      <c r="C7781" s="213">
        <v>8</v>
      </c>
      <c r="D7781" s="209" t="s">
        <v>90</v>
      </c>
      <c r="E7781" s="204" t="s">
        <v>285</v>
      </c>
      <c r="F7781" s="148">
        <v>5656</v>
      </c>
      <c r="G7781" s="148">
        <v>6603</v>
      </c>
      <c r="H7781" s="148">
        <v>1474059.8200000003</v>
      </c>
    </row>
    <row r="7782" spans="2:8">
      <c r="B7782" s="211">
        <v>2018</v>
      </c>
      <c r="C7782" s="213">
        <v>8</v>
      </c>
      <c r="D7782" s="209" t="s">
        <v>90</v>
      </c>
      <c r="E7782" s="204" t="s">
        <v>302</v>
      </c>
      <c r="F7782" s="148">
        <v>1174</v>
      </c>
      <c r="G7782" s="148">
        <v>1370</v>
      </c>
      <c r="H7782" s="148">
        <v>271797.42</v>
      </c>
    </row>
    <row r="7783" spans="2:8">
      <c r="B7783" s="211">
        <v>2018</v>
      </c>
      <c r="C7783" s="213">
        <v>8</v>
      </c>
      <c r="D7783" s="209" t="s">
        <v>90</v>
      </c>
      <c r="E7783" s="204" t="s">
        <v>470</v>
      </c>
      <c r="F7783" s="148">
        <v>1199</v>
      </c>
      <c r="G7783" s="148">
        <v>1399</v>
      </c>
      <c r="H7783" s="148">
        <v>296150.08999999997</v>
      </c>
    </row>
    <row r="7784" spans="2:8">
      <c r="B7784" s="211">
        <v>2018</v>
      </c>
      <c r="C7784" s="213">
        <v>8</v>
      </c>
      <c r="D7784" s="209" t="s">
        <v>90</v>
      </c>
      <c r="E7784" s="204" t="s">
        <v>472</v>
      </c>
      <c r="F7784" s="148">
        <v>3379</v>
      </c>
      <c r="G7784" s="148">
        <v>3944</v>
      </c>
      <c r="H7784" s="148">
        <v>863430.58000000007</v>
      </c>
    </row>
    <row r="7785" spans="2:8">
      <c r="B7785" s="211">
        <v>2018</v>
      </c>
      <c r="C7785" s="213">
        <v>8</v>
      </c>
      <c r="D7785" s="209" t="s">
        <v>90</v>
      </c>
      <c r="E7785" s="204" t="s">
        <v>330</v>
      </c>
      <c r="F7785" s="148">
        <v>9773</v>
      </c>
      <c r="G7785" s="148">
        <v>11403</v>
      </c>
      <c r="H7785" s="148">
        <v>2740418.1100000003</v>
      </c>
    </row>
    <row r="7786" spans="2:8">
      <c r="B7786" s="211">
        <v>2018</v>
      </c>
      <c r="C7786" s="213">
        <v>8</v>
      </c>
      <c r="D7786" s="209" t="s">
        <v>90</v>
      </c>
      <c r="E7786" s="204" t="s">
        <v>349</v>
      </c>
      <c r="F7786" s="148">
        <v>899</v>
      </c>
      <c r="G7786" s="148">
        <v>1049</v>
      </c>
      <c r="H7786" s="148">
        <v>189540.97</v>
      </c>
    </row>
    <row r="7787" spans="2:8">
      <c r="B7787" s="211">
        <v>2018</v>
      </c>
      <c r="C7787" s="213">
        <v>8</v>
      </c>
      <c r="D7787" s="209" t="s">
        <v>90</v>
      </c>
      <c r="E7787" s="204" t="s">
        <v>474</v>
      </c>
      <c r="F7787" s="148">
        <v>300</v>
      </c>
      <c r="G7787" s="148">
        <v>350</v>
      </c>
      <c r="H7787" s="148">
        <v>60000</v>
      </c>
    </row>
    <row r="7788" spans="2:8">
      <c r="B7788" s="211">
        <v>2018</v>
      </c>
      <c r="C7788" s="213">
        <v>8</v>
      </c>
      <c r="D7788" s="209" t="s">
        <v>90</v>
      </c>
      <c r="E7788" s="204" t="s">
        <v>375</v>
      </c>
      <c r="F7788" s="148">
        <v>2399</v>
      </c>
      <c r="G7788" s="148">
        <v>2799</v>
      </c>
      <c r="H7788" s="148">
        <v>449999.99</v>
      </c>
    </row>
    <row r="7789" spans="2:8">
      <c r="B7789" s="211">
        <v>2018</v>
      </c>
      <c r="C7789" s="213">
        <v>8</v>
      </c>
      <c r="D7789" s="209" t="s">
        <v>90</v>
      </c>
      <c r="E7789" s="204" t="s">
        <v>390</v>
      </c>
      <c r="F7789" s="148">
        <v>576</v>
      </c>
      <c r="G7789" s="148">
        <v>673</v>
      </c>
      <c r="H7789" s="148">
        <v>132954.85</v>
      </c>
    </row>
    <row r="7790" spans="2:8">
      <c r="B7790" s="211">
        <v>2018</v>
      </c>
      <c r="C7790" s="213">
        <v>8</v>
      </c>
      <c r="D7790" s="209" t="s">
        <v>90</v>
      </c>
      <c r="E7790" s="204" t="s">
        <v>477</v>
      </c>
      <c r="F7790" s="148">
        <v>2885</v>
      </c>
      <c r="G7790" s="148">
        <v>3366</v>
      </c>
      <c r="H7790" s="148">
        <v>738893.66999999993</v>
      </c>
    </row>
    <row r="7791" spans="2:8">
      <c r="B7791" s="211">
        <v>2018</v>
      </c>
      <c r="C7791" s="213">
        <v>8</v>
      </c>
      <c r="D7791" s="209" t="s">
        <v>90</v>
      </c>
      <c r="E7791" s="204" t="s">
        <v>399</v>
      </c>
      <c r="F7791" s="148">
        <v>9049</v>
      </c>
      <c r="G7791" s="148">
        <v>10558</v>
      </c>
      <c r="H7791" s="148">
        <v>2209080.2599999998</v>
      </c>
    </row>
    <row r="7792" spans="2:8">
      <c r="B7792" s="211">
        <v>2018</v>
      </c>
      <c r="C7792" s="213">
        <v>8</v>
      </c>
      <c r="D7792" s="209" t="s">
        <v>172</v>
      </c>
      <c r="E7792" s="204" t="s">
        <v>414</v>
      </c>
      <c r="F7792" s="148">
        <v>7</v>
      </c>
      <c r="G7792" s="148">
        <v>9</v>
      </c>
      <c r="H7792" s="148">
        <v>3857.96</v>
      </c>
    </row>
    <row r="7793" spans="2:8">
      <c r="B7793" s="211">
        <v>2018</v>
      </c>
      <c r="C7793" s="213">
        <v>8</v>
      </c>
      <c r="D7793" s="209" t="s">
        <v>181</v>
      </c>
      <c r="E7793" s="204" t="s">
        <v>296</v>
      </c>
      <c r="F7793" s="148">
        <v>32</v>
      </c>
      <c r="G7793" s="148">
        <v>38</v>
      </c>
      <c r="H7793" s="148">
        <v>24045</v>
      </c>
    </row>
    <row r="7794" spans="2:8">
      <c r="B7794" s="211">
        <v>2018</v>
      </c>
      <c r="C7794" s="213">
        <v>8</v>
      </c>
      <c r="D7794" s="209" t="s">
        <v>155</v>
      </c>
      <c r="E7794" s="204" t="s">
        <v>418</v>
      </c>
      <c r="F7794" s="148">
        <v>38</v>
      </c>
      <c r="G7794" s="148">
        <v>45</v>
      </c>
      <c r="H7794" s="148">
        <v>45180</v>
      </c>
    </row>
    <row r="7795" spans="2:8">
      <c r="B7795" s="211">
        <v>2018</v>
      </c>
      <c r="C7795" s="213">
        <v>8</v>
      </c>
      <c r="D7795" s="209" t="s">
        <v>87</v>
      </c>
      <c r="E7795" s="204" t="s">
        <v>236</v>
      </c>
      <c r="F7795" s="148">
        <v>275</v>
      </c>
      <c r="G7795" s="148">
        <v>321</v>
      </c>
      <c r="H7795" s="148">
        <v>56618.61</v>
      </c>
    </row>
    <row r="7796" spans="2:8">
      <c r="B7796" s="211">
        <v>2018</v>
      </c>
      <c r="C7796" s="213">
        <v>8</v>
      </c>
      <c r="D7796" s="209" t="s">
        <v>87</v>
      </c>
      <c r="E7796" s="204" t="s">
        <v>265</v>
      </c>
      <c r="F7796" s="148">
        <v>1651</v>
      </c>
      <c r="G7796" s="148">
        <v>1926</v>
      </c>
      <c r="H7796" s="148">
        <v>360000</v>
      </c>
    </row>
    <row r="7797" spans="2:8">
      <c r="B7797" s="211">
        <v>2018</v>
      </c>
      <c r="C7797" s="213">
        <v>8</v>
      </c>
      <c r="D7797" s="209" t="s">
        <v>87</v>
      </c>
      <c r="E7797" s="204" t="s">
        <v>267</v>
      </c>
      <c r="F7797" s="148">
        <v>548</v>
      </c>
      <c r="G7797" s="148">
        <v>640</v>
      </c>
      <c r="H7797" s="148">
        <v>100000</v>
      </c>
    </row>
    <row r="7798" spans="2:8">
      <c r="B7798" s="211">
        <v>2018</v>
      </c>
      <c r="C7798" s="213">
        <v>8</v>
      </c>
      <c r="D7798" s="209" t="s">
        <v>87</v>
      </c>
      <c r="E7798" s="204" t="s">
        <v>274</v>
      </c>
      <c r="F7798" s="148">
        <v>275</v>
      </c>
      <c r="G7798" s="148">
        <v>321</v>
      </c>
      <c r="H7798" s="148">
        <v>73344.09</v>
      </c>
    </row>
    <row r="7799" spans="2:8">
      <c r="B7799" s="211">
        <v>2018</v>
      </c>
      <c r="C7799" s="213">
        <v>8</v>
      </c>
      <c r="D7799" s="209" t="s">
        <v>87</v>
      </c>
      <c r="E7799" s="204" t="s">
        <v>282</v>
      </c>
      <c r="F7799" s="148">
        <v>1423</v>
      </c>
      <c r="G7799" s="148">
        <v>1661</v>
      </c>
      <c r="H7799" s="148">
        <v>360650.5</v>
      </c>
    </row>
    <row r="7800" spans="2:8">
      <c r="B7800" s="211">
        <v>2018</v>
      </c>
      <c r="C7800" s="213">
        <v>8</v>
      </c>
      <c r="D7800" s="209" t="s">
        <v>87</v>
      </c>
      <c r="E7800" s="204" t="s">
        <v>284</v>
      </c>
      <c r="F7800" s="148">
        <v>57</v>
      </c>
      <c r="G7800" s="148">
        <v>67</v>
      </c>
      <c r="H7800" s="148">
        <v>70000</v>
      </c>
    </row>
    <row r="7801" spans="2:8">
      <c r="B7801" s="211">
        <v>2018</v>
      </c>
      <c r="C7801" s="213">
        <v>8</v>
      </c>
      <c r="D7801" s="209" t="s">
        <v>87</v>
      </c>
      <c r="E7801" s="204" t="s">
        <v>285</v>
      </c>
      <c r="F7801" s="148">
        <v>4389</v>
      </c>
      <c r="G7801" s="148">
        <v>5118</v>
      </c>
      <c r="H7801" s="148">
        <v>978752.77</v>
      </c>
    </row>
    <row r="7802" spans="2:8">
      <c r="B7802" s="211">
        <v>2018</v>
      </c>
      <c r="C7802" s="213">
        <v>8</v>
      </c>
      <c r="D7802" s="209" t="s">
        <v>87</v>
      </c>
      <c r="E7802" s="204" t="s">
        <v>294</v>
      </c>
      <c r="F7802" s="148">
        <v>4</v>
      </c>
      <c r="G7802" s="148">
        <v>5</v>
      </c>
      <c r="H7802" s="148">
        <v>3517</v>
      </c>
    </row>
    <row r="7803" spans="2:8">
      <c r="B7803" s="211">
        <v>2018</v>
      </c>
      <c r="C7803" s="213">
        <v>8</v>
      </c>
      <c r="D7803" s="209" t="s">
        <v>87</v>
      </c>
      <c r="E7803" s="204" t="s">
        <v>302</v>
      </c>
      <c r="F7803" s="148">
        <v>8714</v>
      </c>
      <c r="G7803" s="148">
        <v>10170</v>
      </c>
      <c r="H7803" s="148">
        <v>2017784.3999999997</v>
      </c>
    </row>
    <row r="7804" spans="2:8">
      <c r="B7804" s="211">
        <v>2018</v>
      </c>
      <c r="C7804" s="213">
        <v>8</v>
      </c>
      <c r="D7804" s="209" t="s">
        <v>87</v>
      </c>
      <c r="E7804" s="204" t="s">
        <v>470</v>
      </c>
      <c r="F7804" s="148">
        <v>1924</v>
      </c>
      <c r="G7804" s="148">
        <v>2243</v>
      </c>
      <c r="H7804" s="148">
        <v>401768.34</v>
      </c>
    </row>
    <row r="7805" spans="2:8">
      <c r="B7805" s="211">
        <v>2018</v>
      </c>
      <c r="C7805" s="213">
        <v>8</v>
      </c>
      <c r="D7805" s="209" t="s">
        <v>87</v>
      </c>
      <c r="E7805" s="204" t="s">
        <v>308</v>
      </c>
      <c r="F7805" s="148">
        <v>250</v>
      </c>
      <c r="G7805" s="148">
        <v>291</v>
      </c>
      <c r="H7805" s="148">
        <v>59138.8</v>
      </c>
    </row>
    <row r="7806" spans="2:8">
      <c r="B7806" s="211">
        <v>2018</v>
      </c>
      <c r="C7806" s="213">
        <v>8</v>
      </c>
      <c r="D7806" s="209" t="s">
        <v>87</v>
      </c>
      <c r="E7806" s="204" t="s">
        <v>472</v>
      </c>
      <c r="F7806" s="148">
        <v>4951</v>
      </c>
      <c r="G7806" s="148">
        <v>5773</v>
      </c>
      <c r="H7806" s="148">
        <v>1215077.9299999997</v>
      </c>
    </row>
    <row r="7807" spans="2:8">
      <c r="B7807" s="211">
        <v>2018</v>
      </c>
      <c r="C7807" s="213">
        <v>8</v>
      </c>
      <c r="D7807" s="209" t="s">
        <v>87</v>
      </c>
      <c r="E7807" s="204" t="s">
        <v>316</v>
      </c>
      <c r="F7807" s="148">
        <v>2686</v>
      </c>
      <c r="G7807" s="148">
        <v>3135</v>
      </c>
      <c r="H7807" s="148">
        <v>583863.37000000011</v>
      </c>
    </row>
    <row r="7808" spans="2:8">
      <c r="B7808" s="211">
        <v>2018</v>
      </c>
      <c r="C7808" s="213">
        <v>8</v>
      </c>
      <c r="D7808" s="209" t="s">
        <v>87</v>
      </c>
      <c r="E7808" s="204" t="s">
        <v>323</v>
      </c>
      <c r="F7808" s="148">
        <v>274</v>
      </c>
      <c r="G7808" s="148">
        <v>319</v>
      </c>
      <c r="H7808" s="148">
        <v>59125.009999999995</v>
      </c>
    </row>
    <row r="7809" spans="2:8">
      <c r="B7809" s="211">
        <v>2018</v>
      </c>
      <c r="C7809" s="213">
        <v>8</v>
      </c>
      <c r="D7809" s="209" t="s">
        <v>87</v>
      </c>
      <c r="E7809" s="204" t="s">
        <v>324</v>
      </c>
      <c r="F7809" s="148">
        <v>3569</v>
      </c>
      <c r="G7809" s="148">
        <v>4164</v>
      </c>
      <c r="H7809" s="148">
        <v>649999.99</v>
      </c>
    </row>
    <row r="7810" spans="2:8">
      <c r="B7810" s="211">
        <v>2018</v>
      </c>
      <c r="C7810" s="213">
        <v>8</v>
      </c>
      <c r="D7810" s="209" t="s">
        <v>87</v>
      </c>
      <c r="E7810" s="204" t="s">
        <v>330</v>
      </c>
      <c r="F7810" s="148">
        <v>23611</v>
      </c>
      <c r="G7810" s="148">
        <v>27552</v>
      </c>
      <c r="H7810" s="148">
        <v>4862377.0700000012</v>
      </c>
    </row>
    <row r="7811" spans="2:8">
      <c r="B7811" s="211">
        <v>2018</v>
      </c>
      <c r="C7811" s="213">
        <v>8</v>
      </c>
      <c r="D7811" s="209" t="s">
        <v>87</v>
      </c>
      <c r="E7811" s="204" t="s">
        <v>474</v>
      </c>
      <c r="F7811" s="148">
        <v>275</v>
      </c>
      <c r="G7811" s="148">
        <v>321</v>
      </c>
      <c r="H7811" s="148">
        <v>50000</v>
      </c>
    </row>
    <row r="7812" spans="2:8">
      <c r="B7812" s="211">
        <v>2018</v>
      </c>
      <c r="C7812" s="213">
        <v>8</v>
      </c>
      <c r="D7812" s="209" t="s">
        <v>87</v>
      </c>
      <c r="E7812" s="204" t="s">
        <v>375</v>
      </c>
      <c r="F7812" s="148">
        <v>9339</v>
      </c>
      <c r="G7812" s="148">
        <v>10895</v>
      </c>
      <c r="H7812" s="148">
        <v>2380000.0100000002</v>
      </c>
    </row>
    <row r="7813" spans="2:8">
      <c r="B7813" s="211">
        <v>2018</v>
      </c>
      <c r="C7813" s="213">
        <v>8</v>
      </c>
      <c r="D7813" s="209" t="s">
        <v>87</v>
      </c>
      <c r="E7813" s="204" t="s">
        <v>448</v>
      </c>
      <c r="F7813" s="148">
        <v>3</v>
      </c>
      <c r="G7813" s="148">
        <v>6</v>
      </c>
      <c r="H7813" s="148">
        <v>2020.3500000000001</v>
      </c>
    </row>
    <row r="7814" spans="2:8">
      <c r="B7814" s="211">
        <v>2018</v>
      </c>
      <c r="C7814" s="213">
        <v>8</v>
      </c>
      <c r="D7814" s="209" t="s">
        <v>87</v>
      </c>
      <c r="E7814" s="204" t="s">
        <v>390</v>
      </c>
      <c r="F7814" s="148">
        <v>824</v>
      </c>
      <c r="G7814" s="148">
        <v>962</v>
      </c>
      <c r="H7814" s="148">
        <v>170000</v>
      </c>
    </row>
    <row r="7815" spans="2:8">
      <c r="B7815" s="211">
        <v>2018</v>
      </c>
      <c r="C7815" s="213">
        <v>8</v>
      </c>
      <c r="D7815" s="209" t="s">
        <v>87</v>
      </c>
      <c r="E7815" s="204" t="s">
        <v>397</v>
      </c>
      <c r="F7815" s="148">
        <v>1649</v>
      </c>
      <c r="G7815" s="148">
        <v>1925</v>
      </c>
      <c r="H7815" s="148">
        <v>357868.56000000006</v>
      </c>
    </row>
    <row r="7816" spans="2:8">
      <c r="B7816" s="211">
        <v>2018</v>
      </c>
      <c r="C7816" s="213">
        <v>8</v>
      </c>
      <c r="D7816" s="209" t="s">
        <v>87</v>
      </c>
      <c r="E7816" s="204" t="s">
        <v>477</v>
      </c>
      <c r="F7816" s="148">
        <v>18812</v>
      </c>
      <c r="G7816" s="148">
        <v>21947</v>
      </c>
      <c r="H7816" s="148">
        <v>4162201.5500000012</v>
      </c>
    </row>
    <row r="7817" spans="2:8">
      <c r="B7817" s="211">
        <v>2018</v>
      </c>
      <c r="C7817" s="213">
        <v>8</v>
      </c>
      <c r="D7817" s="209" t="s">
        <v>113</v>
      </c>
      <c r="E7817" s="204" t="s">
        <v>250</v>
      </c>
      <c r="F7817" s="148">
        <v>18</v>
      </c>
      <c r="G7817" s="148">
        <v>20</v>
      </c>
      <c r="H7817" s="148">
        <v>9314</v>
      </c>
    </row>
    <row r="7818" spans="2:8">
      <c r="B7818" s="211">
        <v>2018</v>
      </c>
      <c r="C7818" s="213">
        <v>8</v>
      </c>
      <c r="D7818" s="209" t="s">
        <v>113</v>
      </c>
      <c r="E7818" s="204" t="s">
        <v>426</v>
      </c>
      <c r="F7818" s="148">
        <v>5</v>
      </c>
      <c r="G7818" s="148">
        <v>6</v>
      </c>
      <c r="H7818" s="148">
        <v>3028.68</v>
      </c>
    </row>
    <row r="7819" spans="2:8">
      <c r="B7819" s="211">
        <v>2018</v>
      </c>
      <c r="C7819" s="213">
        <v>8</v>
      </c>
      <c r="D7819" s="209" t="s">
        <v>113</v>
      </c>
      <c r="E7819" s="204" t="s">
        <v>428</v>
      </c>
      <c r="F7819" s="148">
        <v>4</v>
      </c>
      <c r="G7819" s="148">
        <v>5</v>
      </c>
      <c r="H7819" s="148">
        <v>3966</v>
      </c>
    </row>
    <row r="7820" spans="2:8">
      <c r="B7820" s="211">
        <v>2018</v>
      </c>
      <c r="C7820" s="213">
        <v>8</v>
      </c>
      <c r="D7820" s="209" t="s">
        <v>113</v>
      </c>
      <c r="E7820" s="204" t="s">
        <v>298</v>
      </c>
      <c r="F7820" s="148">
        <v>14</v>
      </c>
      <c r="G7820" s="148">
        <v>16</v>
      </c>
      <c r="H7820" s="148">
        <v>8480</v>
      </c>
    </row>
    <row r="7821" spans="2:8">
      <c r="B7821" s="211">
        <v>2018</v>
      </c>
      <c r="C7821" s="213">
        <v>8</v>
      </c>
      <c r="D7821" s="209" t="s">
        <v>113</v>
      </c>
      <c r="E7821" s="204" t="s">
        <v>430</v>
      </c>
      <c r="F7821" s="148">
        <v>34</v>
      </c>
      <c r="G7821" s="148">
        <v>41</v>
      </c>
      <c r="H7821" s="148">
        <v>8188.01</v>
      </c>
    </row>
    <row r="7822" spans="2:8">
      <c r="B7822" s="211">
        <v>2018</v>
      </c>
      <c r="C7822" s="213">
        <v>8</v>
      </c>
      <c r="D7822" s="209" t="s">
        <v>113</v>
      </c>
      <c r="E7822" s="204" t="s">
        <v>321</v>
      </c>
      <c r="F7822" s="148">
        <v>84</v>
      </c>
      <c r="G7822" s="148">
        <v>96</v>
      </c>
      <c r="H7822" s="148">
        <v>33333.120000000003</v>
      </c>
    </row>
    <row r="7823" spans="2:8">
      <c r="B7823" s="211">
        <v>2018</v>
      </c>
      <c r="C7823" s="213">
        <v>8</v>
      </c>
      <c r="D7823" s="209" t="s">
        <v>113</v>
      </c>
      <c r="E7823" s="204" t="s">
        <v>330</v>
      </c>
      <c r="F7823" s="148">
        <v>326</v>
      </c>
      <c r="G7823" s="148">
        <v>382</v>
      </c>
      <c r="H7823" s="148">
        <v>136877</v>
      </c>
    </row>
    <row r="7824" spans="2:8">
      <c r="B7824" s="211">
        <v>2018</v>
      </c>
      <c r="C7824" s="213">
        <v>8</v>
      </c>
      <c r="D7824" s="209" t="s">
        <v>113</v>
      </c>
      <c r="E7824" s="204" t="s">
        <v>414</v>
      </c>
      <c r="F7824" s="148">
        <v>387</v>
      </c>
      <c r="G7824" s="148">
        <v>451</v>
      </c>
      <c r="H7824" s="148">
        <v>146860.77999999997</v>
      </c>
    </row>
    <row r="7825" spans="2:8">
      <c r="B7825" s="211">
        <v>2018</v>
      </c>
      <c r="C7825" s="213">
        <v>8</v>
      </c>
      <c r="D7825" s="209" t="s">
        <v>113</v>
      </c>
      <c r="E7825" s="204" t="s">
        <v>440</v>
      </c>
      <c r="F7825" s="148">
        <v>228</v>
      </c>
      <c r="G7825" s="148">
        <v>266</v>
      </c>
      <c r="H7825" s="148">
        <v>70640</v>
      </c>
    </row>
    <row r="7826" spans="2:8">
      <c r="B7826" s="211">
        <v>2018</v>
      </c>
      <c r="C7826" s="213">
        <v>8</v>
      </c>
      <c r="D7826" s="209" t="s">
        <v>113</v>
      </c>
      <c r="E7826" s="204" t="s">
        <v>417</v>
      </c>
      <c r="F7826" s="148">
        <v>1108</v>
      </c>
      <c r="G7826" s="148">
        <v>1294</v>
      </c>
      <c r="H7826" s="148">
        <v>293163.68999999994</v>
      </c>
    </row>
    <row r="7827" spans="2:8">
      <c r="B7827" s="211">
        <v>2018</v>
      </c>
      <c r="C7827" s="213">
        <v>8</v>
      </c>
      <c r="D7827" s="209" t="s">
        <v>113</v>
      </c>
      <c r="E7827" s="204" t="s">
        <v>418</v>
      </c>
      <c r="F7827" s="148">
        <v>572</v>
      </c>
      <c r="G7827" s="148">
        <v>665</v>
      </c>
      <c r="H7827" s="148">
        <v>552372.4</v>
      </c>
    </row>
    <row r="7828" spans="2:8">
      <c r="B7828" s="211">
        <v>2018</v>
      </c>
      <c r="C7828" s="213">
        <v>8</v>
      </c>
      <c r="D7828" s="209" t="s">
        <v>113</v>
      </c>
      <c r="E7828" s="204" t="s">
        <v>390</v>
      </c>
      <c r="F7828" s="148">
        <v>258</v>
      </c>
      <c r="G7828" s="148">
        <v>301</v>
      </c>
      <c r="H7828" s="148">
        <v>57140.43</v>
      </c>
    </row>
    <row r="7829" spans="2:8">
      <c r="B7829" s="211">
        <v>2018</v>
      </c>
      <c r="C7829" s="213">
        <v>8</v>
      </c>
      <c r="D7829" s="209" t="s">
        <v>113</v>
      </c>
      <c r="E7829" s="204" t="s">
        <v>454</v>
      </c>
      <c r="F7829" s="148">
        <v>72</v>
      </c>
      <c r="G7829" s="148">
        <v>85</v>
      </c>
      <c r="H7829" s="148">
        <v>36208.1</v>
      </c>
    </row>
    <row r="7830" spans="2:8">
      <c r="B7830" s="211">
        <v>2018</v>
      </c>
      <c r="C7830" s="213">
        <v>8</v>
      </c>
      <c r="D7830" s="209" t="s">
        <v>113</v>
      </c>
      <c r="E7830" s="204" t="s">
        <v>477</v>
      </c>
      <c r="F7830" s="148">
        <v>299</v>
      </c>
      <c r="G7830" s="148">
        <v>349</v>
      </c>
      <c r="H7830" s="148">
        <v>67639.33</v>
      </c>
    </row>
    <row r="7831" spans="2:8">
      <c r="B7831" s="211">
        <v>2018</v>
      </c>
      <c r="C7831" s="213">
        <v>8</v>
      </c>
      <c r="D7831" s="209" t="s">
        <v>113</v>
      </c>
      <c r="E7831" s="204" t="s">
        <v>462</v>
      </c>
      <c r="F7831" s="148">
        <v>3</v>
      </c>
      <c r="G7831" s="148">
        <v>3</v>
      </c>
      <c r="H7831" s="148">
        <v>738</v>
      </c>
    </row>
    <row r="7832" spans="2:8">
      <c r="B7832" s="211">
        <v>2018</v>
      </c>
      <c r="C7832" s="213">
        <v>8</v>
      </c>
      <c r="D7832" s="209" t="s">
        <v>114</v>
      </c>
      <c r="E7832" s="204" t="s">
        <v>284</v>
      </c>
      <c r="F7832" s="148">
        <v>79</v>
      </c>
      <c r="G7832" s="148">
        <v>93</v>
      </c>
      <c r="H7832" s="148">
        <v>60000</v>
      </c>
    </row>
    <row r="7833" spans="2:8">
      <c r="B7833" s="211">
        <v>2018</v>
      </c>
      <c r="C7833" s="213">
        <v>8</v>
      </c>
      <c r="D7833" s="209" t="s">
        <v>114</v>
      </c>
      <c r="E7833" s="204" t="s">
        <v>472</v>
      </c>
      <c r="F7833" s="148">
        <v>824</v>
      </c>
      <c r="G7833" s="148">
        <v>960</v>
      </c>
      <c r="H7833" s="148">
        <v>181229.02</v>
      </c>
    </row>
    <row r="7834" spans="2:8">
      <c r="B7834" s="211">
        <v>2018</v>
      </c>
      <c r="C7834" s="213">
        <v>8</v>
      </c>
      <c r="D7834" s="209" t="s">
        <v>114</v>
      </c>
      <c r="E7834" s="204" t="s">
        <v>324</v>
      </c>
      <c r="F7834" s="148">
        <v>274</v>
      </c>
      <c r="G7834" s="148">
        <v>320</v>
      </c>
      <c r="H7834" s="148">
        <v>50000</v>
      </c>
    </row>
    <row r="7835" spans="2:8">
      <c r="B7835" s="211">
        <v>2018</v>
      </c>
      <c r="C7835" s="213">
        <v>8</v>
      </c>
      <c r="D7835" s="209" t="s">
        <v>114</v>
      </c>
      <c r="E7835" s="204" t="s">
        <v>330</v>
      </c>
      <c r="F7835" s="148">
        <v>2683</v>
      </c>
      <c r="G7835" s="148">
        <v>3134</v>
      </c>
      <c r="H7835" s="148">
        <v>664391.89999999991</v>
      </c>
    </row>
    <row r="7836" spans="2:8">
      <c r="B7836" s="211">
        <v>2018</v>
      </c>
      <c r="C7836" s="213">
        <v>8</v>
      </c>
      <c r="D7836" s="209" t="s">
        <v>114</v>
      </c>
      <c r="E7836" s="204" t="s">
        <v>414</v>
      </c>
      <c r="F7836" s="148">
        <v>231</v>
      </c>
      <c r="G7836" s="148">
        <v>269</v>
      </c>
      <c r="H7836" s="148">
        <v>88479.12</v>
      </c>
    </row>
    <row r="7837" spans="2:8">
      <c r="B7837" s="211">
        <v>2018</v>
      </c>
      <c r="C7837" s="213">
        <v>8</v>
      </c>
      <c r="D7837" s="209" t="s">
        <v>114</v>
      </c>
      <c r="E7837" s="204" t="s">
        <v>351</v>
      </c>
      <c r="F7837" s="148">
        <v>275</v>
      </c>
      <c r="G7837" s="148">
        <v>322</v>
      </c>
      <c r="H7837" s="148">
        <v>67432.28</v>
      </c>
    </row>
    <row r="7838" spans="2:8">
      <c r="B7838" s="211">
        <v>2018</v>
      </c>
      <c r="C7838" s="213">
        <v>8</v>
      </c>
      <c r="D7838" s="209" t="s">
        <v>114</v>
      </c>
      <c r="E7838" s="204" t="s">
        <v>474</v>
      </c>
      <c r="F7838" s="148">
        <v>551</v>
      </c>
      <c r="G7838" s="148">
        <v>643</v>
      </c>
      <c r="H7838" s="148">
        <v>100000</v>
      </c>
    </row>
    <row r="7839" spans="2:8">
      <c r="B7839" s="211">
        <v>2018</v>
      </c>
      <c r="C7839" s="213">
        <v>8</v>
      </c>
      <c r="D7839" s="209" t="s">
        <v>114</v>
      </c>
      <c r="E7839" s="204" t="s">
        <v>390</v>
      </c>
      <c r="F7839" s="148">
        <v>551</v>
      </c>
      <c r="G7839" s="148">
        <v>642</v>
      </c>
      <c r="H7839" s="148">
        <v>107729.45999999999</v>
      </c>
    </row>
    <row r="7840" spans="2:8">
      <c r="B7840" s="211">
        <v>2018</v>
      </c>
      <c r="C7840" s="213">
        <v>8</v>
      </c>
      <c r="D7840" s="209" t="s">
        <v>114</v>
      </c>
      <c r="E7840" s="204" t="s">
        <v>397</v>
      </c>
      <c r="F7840" s="148">
        <v>1614</v>
      </c>
      <c r="G7840" s="148">
        <v>1884</v>
      </c>
      <c r="H7840" s="148">
        <v>357261.69</v>
      </c>
    </row>
    <row r="7841" spans="2:8">
      <c r="B7841" s="211">
        <v>2018</v>
      </c>
      <c r="C7841" s="213">
        <v>8</v>
      </c>
      <c r="D7841" s="209" t="s">
        <v>114</v>
      </c>
      <c r="E7841" s="204" t="s">
        <v>477</v>
      </c>
      <c r="F7841" s="148">
        <v>273</v>
      </c>
      <c r="G7841" s="148">
        <v>319</v>
      </c>
      <c r="H7841" s="148">
        <v>63111.360000000001</v>
      </c>
    </row>
    <row r="7842" spans="2:8">
      <c r="B7842" s="211">
        <v>2018</v>
      </c>
      <c r="C7842" s="213">
        <v>8</v>
      </c>
      <c r="D7842" s="209" t="s">
        <v>173</v>
      </c>
      <c r="E7842" s="204" t="s">
        <v>375</v>
      </c>
      <c r="F7842" s="148">
        <v>551</v>
      </c>
      <c r="G7842" s="148">
        <v>642</v>
      </c>
      <c r="H7842" s="148">
        <v>140000</v>
      </c>
    </row>
    <row r="7843" spans="2:8">
      <c r="B7843" s="211">
        <v>2018</v>
      </c>
      <c r="C7843" s="213">
        <v>8</v>
      </c>
      <c r="D7843" s="209" t="s">
        <v>115</v>
      </c>
      <c r="E7843" s="204" t="s">
        <v>330</v>
      </c>
      <c r="F7843" s="148">
        <v>112</v>
      </c>
      <c r="G7843" s="148">
        <v>130</v>
      </c>
      <c r="H7843" s="148">
        <v>12589.85</v>
      </c>
    </row>
    <row r="7844" spans="2:8">
      <c r="B7844" s="211">
        <v>2018</v>
      </c>
      <c r="C7844" s="213">
        <v>8</v>
      </c>
      <c r="D7844" s="209" t="s">
        <v>115</v>
      </c>
      <c r="E7844" s="204" t="s">
        <v>418</v>
      </c>
      <c r="F7844" s="148">
        <v>39</v>
      </c>
      <c r="G7844" s="148">
        <v>46</v>
      </c>
      <c r="H7844" s="148">
        <v>28562.720000000001</v>
      </c>
    </row>
    <row r="7845" spans="2:8">
      <c r="B7845" s="211">
        <v>2018</v>
      </c>
      <c r="C7845" s="213">
        <v>8</v>
      </c>
      <c r="D7845" s="209" t="s">
        <v>115</v>
      </c>
      <c r="E7845" s="204" t="s">
        <v>454</v>
      </c>
      <c r="F7845" s="148">
        <v>7</v>
      </c>
      <c r="G7845" s="148">
        <v>8</v>
      </c>
      <c r="H7845" s="148">
        <v>3269.4</v>
      </c>
    </row>
    <row r="7846" spans="2:8">
      <c r="B7846" s="211">
        <v>2018</v>
      </c>
      <c r="C7846" s="213">
        <v>8</v>
      </c>
      <c r="D7846" s="209" t="s">
        <v>115</v>
      </c>
      <c r="E7846" s="204" t="s">
        <v>401</v>
      </c>
      <c r="F7846" s="148">
        <v>2</v>
      </c>
      <c r="G7846" s="148">
        <v>2</v>
      </c>
      <c r="H7846" s="148">
        <v>2924.29</v>
      </c>
    </row>
    <row r="7847" spans="2:8">
      <c r="B7847" s="211">
        <v>2018</v>
      </c>
      <c r="C7847" s="213">
        <v>8</v>
      </c>
      <c r="D7847" s="209" t="s">
        <v>115</v>
      </c>
      <c r="E7847" s="204" t="s">
        <v>463</v>
      </c>
      <c r="F7847" s="148">
        <v>22</v>
      </c>
      <c r="G7847" s="148">
        <v>26</v>
      </c>
      <c r="H7847" s="148">
        <v>18484.150000000001</v>
      </c>
    </row>
    <row r="7848" spans="2:8">
      <c r="B7848" s="211">
        <v>2018</v>
      </c>
      <c r="C7848" s="213">
        <v>8</v>
      </c>
      <c r="D7848" s="209" t="s">
        <v>106</v>
      </c>
      <c r="E7848" s="204" t="s">
        <v>248</v>
      </c>
      <c r="F7848" s="148">
        <v>274</v>
      </c>
      <c r="G7848" s="148">
        <v>320</v>
      </c>
      <c r="H7848" s="148">
        <v>50000</v>
      </c>
    </row>
    <row r="7849" spans="2:8">
      <c r="B7849" s="211">
        <v>2018</v>
      </c>
      <c r="C7849" s="213">
        <v>8</v>
      </c>
      <c r="D7849" s="209" t="s">
        <v>106</v>
      </c>
      <c r="E7849" s="204" t="s">
        <v>251</v>
      </c>
      <c r="F7849" s="148">
        <v>336</v>
      </c>
      <c r="G7849" s="148">
        <v>392</v>
      </c>
      <c r="H7849" s="148">
        <v>97557.239999999991</v>
      </c>
    </row>
    <row r="7850" spans="2:8">
      <c r="B7850" s="211">
        <v>2018</v>
      </c>
      <c r="C7850" s="213">
        <v>8</v>
      </c>
      <c r="D7850" s="209" t="s">
        <v>106</v>
      </c>
      <c r="E7850" s="204" t="s">
        <v>285</v>
      </c>
      <c r="F7850" s="148">
        <v>2043</v>
      </c>
      <c r="G7850" s="148">
        <v>2382</v>
      </c>
      <c r="H7850" s="148">
        <v>433132.29999999993</v>
      </c>
    </row>
    <row r="7851" spans="2:8">
      <c r="B7851" s="211">
        <v>2018</v>
      </c>
      <c r="C7851" s="213">
        <v>8</v>
      </c>
      <c r="D7851" s="209" t="s">
        <v>106</v>
      </c>
      <c r="E7851" s="204" t="s">
        <v>291</v>
      </c>
      <c r="F7851" s="148">
        <v>1100</v>
      </c>
      <c r="G7851" s="148">
        <v>1284</v>
      </c>
      <c r="H7851" s="148">
        <v>462875.39999999997</v>
      </c>
    </row>
    <row r="7852" spans="2:8">
      <c r="B7852" s="211">
        <v>2018</v>
      </c>
      <c r="C7852" s="213">
        <v>8</v>
      </c>
      <c r="D7852" s="209" t="s">
        <v>106</v>
      </c>
      <c r="E7852" s="204" t="s">
        <v>292</v>
      </c>
      <c r="F7852" s="148">
        <v>1099</v>
      </c>
      <c r="G7852" s="148">
        <v>1282</v>
      </c>
      <c r="H7852" s="148">
        <v>200000</v>
      </c>
    </row>
    <row r="7853" spans="2:8">
      <c r="B7853" s="211">
        <v>2018</v>
      </c>
      <c r="C7853" s="213">
        <v>8</v>
      </c>
      <c r="D7853" s="209" t="s">
        <v>106</v>
      </c>
      <c r="E7853" s="204" t="s">
        <v>302</v>
      </c>
      <c r="F7853" s="148">
        <v>5860</v>
      </c>
      <c r="G7853" s="148">
        <v>6836</v>
      </c>
      <c r="H7853" s="148">
        <v>1356315.1299999997</v>
      </c>
    </row>
    <row r="7854" spans="2:8">
      <c r="B7854" s="211">
        <v>2018</v>
      </c>
      <c r="C7854" s="213">
        <v>8</v>
      </c>
      <c r="D7854" s="209" t="s">
        <v>106</v>
      </c>
      <c r="E7854" s="204" t="s">
        <v>470</v>
      </c>
      <c r="F7854" s="148">
        <v>6026</v>
      </c>
      <c r="G7854" s="148">
        <v>7032</v>
      </c>
      <c r="H7854" s="148">
        <v>1327351.1299999997</v>
      </c>
    </row>
    <row r="7855" spans="2:8">
      <c r="B7855" s="211">
        <v>2018</v>
      </c>
      <c r="C7855" s="213">
        <v>8</v>
      </c>
      <c r="D7855" s="209" t="s">
        <v>106</v>
      </c>
      <c r="E7855" s="204" t="s">
        <v>309</v>
      </c>
      <c r="F7855" s="148">
        <v>200</v>
      </c>
      <c r="G7855" s="148">
        <v>233</v>
      </c>
      <c r="H7855" s="148">
        <v>43000.01</v>
      </c>
    </row>
    <row r="7856" spans="2:8">
      <c r="B7856" s="211">
        <v>2018</v>
      </c>
      <c r="C7856" s="213">
        <v>8</v>
      </c>
      <c r="D7856" s="209" t="s">
        <v>106</v>
      </c>
      <c r="E7856" s="204" t="s">
        <v>472</v>
      </c>
      <c r="F7856" s="148">
        <v>3026</v>
      </c>
      <c r="G7856" s="148">
        <v>3529</v>
      </c>
      <c r="H7856" s="148">
        <v>680000</v>
      </c>
    </row>
    <row r="7857" spans="2:8">
      <c r="B7857" s="211">
        <v>2018</v>
      </c>
      <c r="C7857" s="213">
        <v>8</v>
      </c>
      <c r="D7857" s="209" t="s">
        <v>106</v>
      </c>
      <c r="E7857" s="204" t="s">
        <v>321</v>
      </c>
      <c r="F7857" s="148">
        <v>149</v>
      </c>
      <c r="G7857" s="148">
        <v>173</v>
      </c>
      <c r="H7857" s="148">
        <v>56789</v>
      </c>
    </row>
    <row r="7858" spans="2:8">
      <c r="B7858" s="211">
        <v>2018</v>
      </c>
      <c r="C7858" s="213">
        <v>8</v>
      </c>
      <c r="D7858" s="209" t="s">
        <v>106</v>
      </c>
      <c r="E7858" s="204" t="s">
        <v>324</v>
      </c>
      <c r="F7858" s="148">
        <v>1645</v>
      </c>
      <c r="G7858" s="148">
        <v>1919</v>
      </c>
      <c r="H7858" s="148">
        <v>416358.80000000005</v>
      </c>
    </row>
    <row r="7859" spans="2:8">
      <c r="B7859" s="211">
        <v>2018</v>
      </c>
      <c r="C7859" s="213">
        <v>8</v>
      </c>
      <c r="D7859" s="209" t="s">
        <v>106</v>
      </c>
      <c r="E7859" s="204" t="s">
        <v>484</v>
      </c>
      <c r="F7859" s="148">
        <v>277</v>
      </c>
      <c r="G7859" s="148">
        <v>323</v>
      </c>
      <c r="H7859" s="148">
        <v>71247.16</v>
      </c>
    </row>
    <row r="7860" spans="2:8">
      <c r="B7860" s="211">
        <v>2018</v>
      </c>
      <c r="C7860" s="213">
        <v>8</v>
      </c>
      <c r="D7860" s="209" t="s">
        <v>106</v>
      </c>
      <c r="E7860" s="204" t="s">
        <v>330</v>
      </c>
      <c r="F7860" s="148">
        <v>5003</v>
      </c>
      <c r="G7860" s="148">
        <v>5838</v>
      </c>
      <c r="H7860" s="148">
        <v>1229463.3500000001</v>
      </c>
    </row>
    <row r="7861" spans="2:8">
      <c r="B7861" s="211">
        <v>2018</v>
      </c>
      <c r="C7861" s="213">
        <v>8</v>
      </c>
      <c r="D7861" s="209" t="s">
        <v>106</v>
      </c>
      <c r="E7861" s="204" t="s">
        <v>414</v>
      </c>
      <c r="F7861" s="148">
        <v>534</v>
      </c>
      <c r="G7861" s="148">
        <v>624</v>
      </c>
      <c r="H7861" s="148">
        <v>148320</v>
      </c>
    </row>
    <row r="7862" spans="2:8">
      <c r="B7862" s="211">
        <v>2018</v>
      </c>
      <c r="C7862" s="213">
        <v>8</v>
      </c>
      <c r="D7862" s="209" t="s">
        <v>106</v>
      </c>
      <c r="E7862" s="204" t="s">
        <v>474</v>
      </c>
      <c r="F7862" s="148">
        <v>826</v>
      </c>
      <c r="G7862" s="148">
        <v>964</v>
      </c>
      <c r="H7862" s="148">
        <v>150000</v>
      </c>
    </row>
    <row r="7863" spans="2:8">
      <c r="B7863" s="211">
        <v>2018</v>
      </c>
      <c r="C7863" s="213">
        <v>8</v>
      </c>
      <c r="D7863" s="209" t="s">
        <v>106</v>
      </c>
      <c r="E7863" s="204" t="s">
        <v>566</v>
      </c>
      <c r="F7863" s="148">
        <v>0</v>
      </c>
      <c r="G7863" s="148">
        <v>0</v>
      </c>
      <c r="H7863" s="148">
        <v>6.9</v>
      </c>
    </row>
    <row r="7864" spans="2:8">
      <c r="B7864" s="211">
        <v>2018</v>
      </c>
      <c r="C7864" s="213">
        <v>8</v>
      </c>
      <c r="D7864" s="209" t="s">
        <v>106</v>
      </c>
      <c r="E7864" s="204" t="s">
        <v>375</v>
      </c>
      <c r="F7864" s="148">
        <v>1668</v>
      </c>
      <c r="G7864" s="148">
        <v>1945</v>
      </c>
      <c r="H7864" s="148">
        <v>300000.01</v>
      </c>
    </row>
    <row r="7865" spans="2:8">
      <c r="B7865" s="211">
        <v>2018</v>
      </c>
      <c r="C7865" s="213">
        <v>8</v>
      </c>
      <c r="D7865" s="209" t="s">
        <v>106</v>
      </c>
      <c r="E7865" s="204" t="s">
        <v>477</v>
      </c>
      <c r="F7865" s="148">
        <v>270</v>
      </c>
      <c r="G7865" s="148">
        <v>314</v>
      </c>
      <c r="H7865" s="148">
        <v>50000</v>
      </c>
    </row>
    <row r="7866" spans="2:8">
      <c r="B7866" s="211">
        <v>2018</v>
      </c>
      <c r="C7866" s="213">
        <v>8</v>
      </c>
      <c r="D7866" s="209" t="s">
        <v>106</v>
      </c>
      <c r="E7866" s="204" t="s">
        <v>399</v>
      </c>
      <c r="F7866" s="148">
        <v>274</v>
      </c>
      <c r="G7866" s="148">
        <v>319</v>
      </c>
      <c r="H7866" s="148">
        <v>64000</v>
      </c>
    </row>
    <row r="7867" spans="2:8">
      <c r="B7867" s="211">
        <v>2018</v>
      </c>
      <c r="C7867" s="213">
        <v>8</v>
      </c>
      <c r="D7867" s="209" t="s">
        <v>116</v>
      </c>
      <c r="E7867" s="204" t="s">
        <v>414</v>
      </c>
      <c r="F7867" s="148">
        <v>94</v>
      </c>
      <c r="G7867" s="148">
        <v>109</v>
      </c>
      <c r="H7867" s="148">
        <v>25050.33</v>
      </c>
    </row>
    <row r="7868" spans="2:8">
      <c r="B7868" s="211">
        <v>2018</v>
      </c>
      <c r="C7868" s="213">
        <v>8</v>
      </c>
      <c r="D7868" s="209" t="s">
        <v>156</v>
      </c>
      <c r="E7868" s="204" t="s">
        <v>414</v>
      </c>
      <c r="F7868" s="148">
        <v>16</v>
      </c>
      <c r="G7868" s="148">
        <v>18</v>
      </c>
      <c r="H7868" s="148">
        <v>3884.16</v>
      </c>
    </row>
    <row r="7869" spans="2:8">
      <c r="B7869" s="211">
        <v>2018</v>
      </c>
      <c r="C7869" s="213">
        <v>8</v>
      </c>
      <c r="D7869" s="209" t="s">
        <v>97</v>
      </c>
      <c r="E7869" s="204" t="s">
        <v>472</v>
      </c>
      <c r="F7869" s="148">
        <v>301</v>
      </c>
      <c r="G7869" s="148">
        <v>351</v>
      </c>
      <c r="H7869" s="148">
        <v>77059.77</v>
      </c>
    </row>
    <row r="7870" spans="2:8">
      <c r="B7870" s="211">
        <v>2018</v>
      </c>
      <c r="C7870" s="213">
        <v>8</v>
      </c>
      <c r="D7870" s="209" t="s">
        <v>97</v>
      </c>
      <c r="E7870" s="204" t="s">
        <v>375</v>
      </c>
      <c r="F7870" s="148">
        <v>301</v>
      </c>
      <c r="G7870" s="148">
        <v>351</v>
      </c>
      <c r="H7870" s="148">
        <v>60182.840000000004</v>
      </c>
    </row>
    <row r="7871" spans="2:8">
      <c r="B7871" s="211">
        <v>2018</v>
      </c>
      <c r="C7871" s="213">
        <v>8</v>
      </c>
      <c r="D7871" s="209" t="s">
        <v>97</v>
      </c>
      <c r="E7871" s="204" t="s">
        <v>477</v>
      </c>
      <c r="F7871" s="148">
        <v>599</v>
      </c>
      <c r="G7871" s="148">
        <v>699</v>
      </c>
      <c r="H7871" s="148">
        <v>137176.82</v>
      </c>
    </row>
    <row r="7872" spans="2:8">
      <c r="B7872" s="211">
        <v>2018</v>
      </c>
      <c r="C7872" s="213">
        <v>8</v>
      </c>
      <c r="D7872" s="209" t="s">
        <v>166</v>
      </c>
      <c r="E7872" s="204" t="s">
        <v>414</v>
      </c>
      <c r="F7872" s="148">
        <v>24</v>
      </c>
      <c r="G7872" s="148">
        <v>28</v>
      </c>
      <c r="H7872" s="148">
        <v>13767.33</v>
      </c>
    </row>
    <row r="7873" spans="2:8">
      <c r="B7873" s="211">
        <v>2018</v>
      </c>
      <c r="C7873" s="213">
        <v>8</v>
      </c>
      <c r="D7873" s="209" t="s">
        <v>117</v>
      </c>
      <c r="E7873" s="204" t="s">
        <v>267</v>
      </c>
      <c r="F7873" s="148">
        <v>273</v>
      </c>
      <c r="G7873" s="148">
        <v>318</v>
      </c>
      <c r="H7873" s="148">
        <v>63556.38</v>
      </c>
    </row>
    <row r="7874" spans="2:8">
      <c r="B7874" s="211">
        <v>2018</v>
      </c>
      <c r="C7874" s="213">
        <v>8</v>
      </c>
      <c r="D7874" s="209" t="s">
        <v>117</v>
      </c>
      <c r="E7874" s="204" t="s">
        <v>545</v>
      </c>
      <c r="F7874" s="148">
        <v>119</v>
      </c>
      <c r="G7874" s="148">
        <v>140</v>
      </c>
      <c r="H7874" s="148">
        <v>37946.489999999991</v>
      </c>
    </row>
    <row r="7875" spans="2:8">
      <c r="B7875" s="211">
        <v>2018</v>
      </c>
      <c r="C7875" s="213">
        <v>8</v>
      </c>
      <c r="D7875" s="209" t="s">
        <v>118</v>
      </c>
      <c r="E7875" s="204" t="s">
        <v>330</v>
      </c>
      <c r="F7875" s="148">
        <v>1518</v>
      </c>
      <c r="G7875" s="148">
        <v>1764</v>
      </c>
      <c r="H7875" s="148">
        <v>948375.6</v>
      </c>
    </row>
    <row r="7876" spans="2:8">
      <c r="B7876" s="211">
        <v>2018</v>
      </c>
      <c r="C7876" s="213">
        <v>8</v>
      </c>
      <c r="D7876" s="209" t="s">
        <v>118</v>
      </c>
      <c r="E7876" s="204" t="s">
        <v>415</v>
      </c>
      <c r="F7876" s="148">
        <v>245</v>
      </c>
      <c r="G7876" s="148">
        <v>286</v>
      </c>
      <c r="H7876" s="148">
        <v>49560</v>
      </c>
    </row>
    <row r="7877" spans="2:8">
      <c r="B7877" s="211">
        <v>2018</v>
      </c>
      <c r="C7877" s="213">
        <v>8</v>
      </c>
      <c r="D7877" s="209" t="s">
        <v>118</v>
      </c>
      <c r="E7877" s="204" t="s">
        <v>566</v>
      </c>
      <c r="F7877" s="148">
        <v>0</v>
      </c>
      <c r="G7877" s="148">
        <v>0</v>
      </c>
      <c r="H7877" s="148">
        <v>3.21</v>
      </c>
    </row>
    <row r="7878" spans="2:8">
      <c r="B7878" s="211">
        <v>2018</v>
      </c>
      <c r="C7878" s="213">
        <v>8</v>
      </c>
      <c r="D7878" s="209" t="s">
        <v>118</v>
      </c>
      <c r="E7878" s="204" t="s">
        <v>417</v>
      </c>
      <c r="F7878" s="148">
        <v>82</v>
      </c>
      <c r="G7878" s="148">
        <v>95</v>
      </c>
      <c r="H7878" s="148">
        <v>30820.400000000001</v>
      </c>
    </row>
    <row r="7879" spans="2:8">
      <c r="B7879" s="211">
        <v>2018</v>
      </c>
      <c r="C7879" s="213">
        <v>8</v>
      </c>
      <c r="D7879" s="209" t="s">
        <v>119</v>
      </c>
      <c r="E7879" s="204" t="s">
        <v>236</v>
      </c>
      <c r="F7879" s="148">
        <v>1099</v>
      </c>
      <c r="G7879" s="148">
        <v>1281</v>
      </c>
      <c r="H7879" s="148">
        <v>237350.93</v>
      </c>
    </row>
    <row r="7880" spans="2:8">
      <c r="B7880" s="211">
        <v>2018</v>
      </c>
      <c r="C7880" s="213">
        <v>8</v>
      </c>
      <c r="D7880" s="209" t="s">
        <v>119</v>
      </c>
      <c r="E7880" s="204" t="s">
        <v>567</v>
      </c>
      <c r="F7880" s="148">
        <v>23</v>
      </c>
      <c r="G7880" s="148">
        <v>27</v>
      </c>
      <c r="H7880" s="148">
        <v>12748.05</v>
      </c>
    </row>
    <row r="7881" spans="2:8">
      <c r="B7881" s="211">
        <v>2018</v>
      </c>
      <c r="C7881" s="213">
        <v>8</v>
      </c>
      <c r="D7881" s="209" t="s">
        <v>119</v>
      </c>
      <c r="E7881" s="204" t="s">
        <v>246</v>
      </c>
      <c r="F7881" s="148">
        <v>275</v>
      </c>
      <c r="G7881" s="148">
        <v>321</v>
      </c>
      <c r="H7881" s="148">
        <v>50000</v>
      </c>
    </row>
    <row r="7882" spans="2:8">
      <c r="B7882" s="211">
        <v>2018</v>
      </c>
      <c r="C7882" s="213">
        <v>8</v>
      </c>
      <c r="D7882" s="209" t="s">
        <v>119</v>
      </c>
      <c r="E7882" s="204" t="s">
        <v>248</v>
      </c>
      <c r="F7882" s="148">
        <v>551</v>
      </c>
      <c r="G7882" s="148">
        <v>643</v>
      </c>
      <c r="H7882" s="148">
        <v>150000</v>
      </c>
    </row>
    <row r="7883" spans="2:8">
      <c r="B7883" s="211">
        <v>2018</v>
      </c>
      <c r="C7883" s="213">
        <v>8</v>
      </c>
      <c r="D7883" s="209" t="s">
        <v>119</v>
      </c>
      <c r="E7883" s="204" t="s">
        <v>262</v>
      </c>
      <c r="F7883" s="148">
        <v>1102</v>
      </c>
      <c r="G7883" s="148">
        <v>1286</v>
      </c>
      <c r="H7883" s="148">
        <v>281850.03000000003</v>
      </c>
    </row>
    <row r="7884" spans="2:8">
      <c r="B7884" s="211">
        <v>2018</v>
      </c>
      <c r="C7884" s="213">
        <v>8</v>
      </c>
      <c r="D7884" s="209" t="s">
        <v>119</v>
      </c>
      <c r="E7884" s="204" t="s">
        <v>265</v>
      </c>
      <c r="F7884" s="148">
        <v>1350</v>
      </c>
      <c r="G7884" s="148">
        <v>1576</v>
      </c>
      <c r="H7884" s="148">
        <v>350000</v>
      </c>
    </row>
    <row r="7885" spans="2:8">
      <c r="B7885" s="211">
        <v>2018</v>
      </c>
      <c r="C7885" s="213">
        <v>8</v>
      </c>
      <c r="D7885" s="209" t="s">
        <v>119</v>
      </c>
      <c r="E7885" s="204" t="s">
        <v>267</v>
      </c>
      <c r="F7885" s="148">
        <v>1624</v>
      </c>
      <c r="G7885" s="148">
        <v>1894</v>
      </c>
      <c r="H7885" s="148">
        <v>330423.8</v>
      </c>
    </row>
    <row r="7886" spans="2:8">
      <c r="B7886" s="211">
        <v>2018</v>
      </c>
      <c r="C7886" s="213">
        <v>8</v>
      </c>
      <c r="D7886" s="209" t="s">
        <v>119</v>
      </c>
      <c r="E7886" s="204" t="s">
        <v>273</v>
      </c>
      <c r="F7886" s="148">
        <v>275</v>
      </c>
      <c r="G7886" s="148">
        <v>321</v>
      </c>
      <c r="H7886" s="148">
        <v>59125</v>
      </c>
    </row>
    <row r="7887" spans="2:8">
      <c r="B7887" s="211">
        <v>2018</v>
      </c>
      <c r="C7887" s="213">
        <v>8</v>
      </c>
      <c r="D7887" s="209" t="s">
        <v>119</v>
      </c>
      <c r="E7887" s="204" t="s">
        <v>274</v>
      </c>
      <c r="F7887" s="148">
        <v>2065</v>
      </c>
      <c r="G7887" s="148">
        <v>2405</v>
      </c>
      <c r="H7887" s="148">
        <v>631260.5</v>
      </c>
    </row>
    <row r="7888" spans="2:8">
      <c r="B7888" s="211">
        <v>2018</v>
      </c>
      <c r="C7888" s="213">
        <v>8</v>
      </c>
      <c r="D7888" s="209" t="s">
        <v>119</v>
      </c>
      <c r="E7888" s="204" t="s">
        <v>275</v>
      </c>
      <c r="F7888" s="148">
        <v>121</v>
      </c>
      <c r="G7888" s="148">
        <v>141</v>
      </c>
      <c r="H7888" s="148">
        <v>67690</v>
      </c>
    </row>
    <row r="7889" spans="2:8">
      <c r="B7889" s="211">
        <v>2018</v>
      </c>
      <c r="C7889" s="213">
        <v>8</v>
      </c>
      <c r="D7889" s="209" t="s">
        <v>119</v>
      </c>
      <c r="E7889" s="204" t="s">
        <v>276</v>
      </c>
      <c r="F7889" s="148">
        <v>268</v>
      </c>
      <c r="G7889" s="148">
        <v>312</v>
      </c>
      <c r="H7889" s="148">
        <v>62647.31</v>
      </c>
    </row>
    <row r="7890" spans="2:8">
      <c r="B7890" s="211">
        <v>2018</v>
      </c>
      <c r="C7890" s="213">
        <v>8</v>
      </c>
      <c r="D7890" s="209" t="s">
        <v>119</v>
      </c>
      <c r="E7890" s="204" t="s">
        <v>479</v>
      </c>
      <c r="F7890" s="148">
        <v>249</v>
      </c>
      <c r="G7890" s="148">
        <v>290</v>
      </c>
      <c r="H7890" s="148">
        <v>52947.94</v>
      </c>
    </row>
    <row r="7891" spans="2:8">
      <c r="B7891" s="211">
        <v>2018</v>
      </c>
      <c r="C7891" s="213">
        <v>8</v>
      </c>
      <c r="D7891" s="209" t="s">
        <v>119</v>
      </c>
      <c r="E7891" s="204" t="s">
        <v>282</v>
      </c>
      <c r="F7891" s="148">
        <v>275</v>
      </c>
      <c r="G7891" s="148">
        <v>320</v>
      </c>
      <c r="H7891" s="148">
        <v>69599.22</v>
      </c>
    </row>
    <row r="7892" spans="2:8">
      <c r="B7892" s="211">
        <v>2018</v>
      </c>
      <c r="C7892" s="213">
        <v>8</v>
      </c>
      <c r="D7892" s="209" t="s">
        <v>119</v>
      </c>
      <c r="E7892" s="204" t="s">
        <v>283</v>
      </c>
      <c r="F7892" s="148">
        <v>104</v>
      </c>
      <c r="G7892" s="148">
        <v>121</v>
      </c>
      <c r="H7892" s="148">
        <v>38452.369999999995</v>
      </c>
    </row>
    <row r="7893" spans="2:8">
      <c r="B7893" s="211">
        <v>2018</v>
      </c>
      <c r="C7893" s="213">
        <v>8</v>
      </c>
      <c r="D7893" s="209" t="s">
        <v>119</v>
      </c>
      <c r="E7893" s="204" t="s">
        <v>284</v>
      </c>
      <c r="F7893" s="148">
        <v>1827</v>
      </c>
      <c r="G7893" s="148">
        <v>2127</v>
      </c>
      <c r="H7893" s="148">
        <v>694902.20999999973</v>
      </c>
    </row>
    <row r="7894" spans="2:8">
      <c r="B7894" s="211">
        <v>2018</v>
      </c>
      <c r="C7894" s="213">
        <v>8</v>
      </c>
      <c r="D7894" s="209" t="s">
        <v>119</v>
      </c>
      <c r="E7894" s="204" t="s">
        <v>285</v>
      </c>
      <c r="F7894" s="148">
        <v>51451</v>
      </c>
      <c r="G7894" s="148">
        <v>60016</v>
      </c>
      <c r="H7894" s="148">
        <v>11632126.889999999</v>
      </c>
    </row>
    <row r="7895" spans="2:8">
      <c r="B7895" s="211">
        <v>2018</v>
      </c>
      <c r="C7895" s="213">
        <v>8</v>
      </c>
      <c r="D7895" s="209" t="s">
        <v>119</v>
      </c>
      <c r="E7895" s="204" t="s">
        <v>292</v>
      </c>
      <c r="F7895" s="148">
        <v>15544</v>
      </c>
      <c r="G7895" s="148">
        <v>18126</v>
      </c>
      <c r="H7895" s="148">
        <v>2850000.0399999986</v>
      </c>
    </row>
    <row r="7896" spans="2:8">
      <c r="B7896" s="211">
        <v>2018</v>
      </c>
      <c r="C7896" s="213">
        <v>8</v>
      </c>
      <c r="D7896" s="209" t="s">
        <v>119</v>
      </c>
      <c r="E7896" s="204" t="s">
        <v>293</v>
      </c>
      <c r="F7896" s="148">
        <v>5</v>
      </c>
      <c r="G7896" s="148">
        <v>6</v>
      </c>
      <c r="H7896" s="148">
        <v>4863.78</v>
      </c>
    </row>
    <row r="7897" spans="2:8">
      <c r="B7897" s="211">
        <v>2018</v>
      </c>
      <c r="C7897" s="213">
        <v>8</v>
      </c>
      <c r="D7897" s="209" t="s">
        <v>119</v>
      </c>
      <c r="E7897" s="204" t="s">
        <v>429</v>
      </c>
      <c r="F7897" s="148">
        <v>6</v>
      </c>
      <c r="G7897" s="148">
        <v>7</v>
      </c>
      <c r="H7897" s="148">
        <v>5605.15</v>
      </c>
    </row>
    <row r="7898" spans="2:8">
      <c r="B7898" s="211">
        <v>2018</v>
      </c>
      <c r="C7898" s="213">
        <v>8</v>
      </c>
      <c r="D7898" s="209" t="s">
        <v>119</v>
      </c>
      <c r="E7898" s="204" t="s">
        <v>302</v>
      </c>
      <c r="F7898" s="148">
        <v>25186</v>
      </c>
      <c r="G7898" s="148">
        <v>29387</v>
      </c>
      <c r="H7898" s="148">
        <v>5830808.7700000023</v>
      </c>
    </row>
    <row r="7899" spans="2:8">
      <c r="B7899" s="211">
        <v>2018</v>
      </c>
      <c r="C7899" s="213">
        <v>8</v>
      </c>
      <c r="D7899" s="209" t="s">
        <v>119</v>
      </c>
      <c r="E7899" s="204" t="s">
        <v>548</v>
      </c>
      <c r="F7899" s="148">
        <v>278</v>
      </c>
      <c r="G7899" s="148">
        <v>325</v>
      </c>
      <c r="H7899" s="148">
        <v>60194.810000000005</v>
      </c>
    </row>
    <row r="7900" spans="2:8">
      <c r="B7900" s="211">
        <v>2018</v>
      </c>
      <c r="C7900" s="213">
        <v>8</v>
      </c>
      <c r="D7900" s="209" t="s">
        <v>119</v>
      </c>
      <c r="E7900" s="204" t="s">
        <v>470</v>
      </c>
      <c r="F7900" s="148">
        <v>15104</v>
      </c>
      <c r="G7900" s="148">
        <v>17618</v>
      </c>
      <c r="H7900" s="148">
        <v>3179367.5</v>
      </c>
    </row>
    <row r="7901" spans="2:8">
      <c r="B7901" s="211">
        <v>2018</v>
      </c>
      <c r="C7901" s="213">
        <v>8</v>
      </c>
      <c r="D7901" s="209" t="s">
        <v>119</v>
      </c>
      <c r="E7901" s="204" t="s">
        <v>471</v>
      </c>
      <c r="F7901" s="148">
        <v>1074</v>
      </c>
      <c r="G7901" s="148">
        <v>1254</v>
      </c>
      <c r="H7901" s="148">
        <v>227064.28999999998</v>
      </c>
    </row>
    <row r="7902" spans="2:8">
      <c r="B7902" s="211">
        <v>2018</v>
      </c>
      <c r="C7902" s="213">
        <v>8</v>
      </c>
      <c r="D7902" s="209" t="s">
        <v>119</v>
      </c>
      <c r="E7902" s="204" t="s">
        <v>308</v>
      </c>
      <c r="F7902" s="148">
        <v>809</v>
      </c>
      <c r="G7902" s="148">
        <v>945</v>
      </c>
      <c r="H7902" s="148">
        <v>216629.28</v>
      </c>
    </row>
    <row r="7903" spans="2:8">
      <c r="B7903" s="211">
        <v>2018</v>
      </c>
      <c r="C7903" s="213">
        <v>8</v>
      </c>
      <c r="D7903" s="209" t="s">
        <v>119</v>
      </c>
      <c r="E7903" s="204" t="s">
        <v>472</v>
      </c>
      <c r="F7903" s="148">
        <v>16643</v>
      </c>
      <c r="G7903" s="148">
        <v>19414</v>
      </c>
      <c r="H7903" s="148">
        <v>4179023.1000000006</v>
      </c>
    </row>
    <row r="7904" spans="2:8">
      <c r="B7904" s="211">
        <v>2018</v>
      </c>
      <c r="C7904" s="213">
        <v>8</v>
      </c>
      <c r="D7904" s="209" t="s">
        <v>119</v>
      </c>
      <c r="E7904" s="204" t="s">
        <v>313</v>
      </c>
      <c r="F7904" s="148">
        <v>249</v>
      </c>
      <c r="G7904" s="148">
        <v>291</v>
      </c>
      <c r="H7904" s="148">
        <v>53750</v>
      </c>
    </row>
    <row r="7905" spans="2:8">
      <c r="B7905" s="211">
        <v>2018</v>
      </c>
      <c r="C7905" s="213">
        <v>8</v>
      </c>
      <c r="D7905" s="209" t="s">
        <v>119</v>
      </c>
      <c r="E7905" s="204" t="s">
        <v>315</v>
      </c>
      <c r="F7905" s="148">
        <v>15</v>
      </c>
      <c r="G7905" s="148">
        <v>18</v>
      </c>
      <c r="H7905" s="148">
        <v>4074</v>
      </c>
    </row>
    <row r="7906" spans="2:8">
      <c r="B7906" s="211">
        <v>2018</v>
      </c>
      <c r="C7906" s="213">
        <v>8</v>
      </c>
      <c r="D7906" s="209" t="s">
        <v>119</v>
      </c>
      <c r="E7906" s="204" t="s">
        <v>316</v>
      </c>
      <c r="F7906" s="148">
        <v>9682</v>
      </c>
      <c r="G7906" s="148">
        <v>11292</v>
      </c>
      <c r="H7906" s="148">
        <v>2107292.0099999998</v>
      </c>
    </row>
    <row r="7907" spans="2:8">
      <c r="B7907" s="211">
        <v>2018</v>
      </c>
      <c r="C7907" s="213">
        <v>8</v>
      </c>
      <c r="D7907" s="209" t="s">
        <v>119</v>
      </c>
      <c r="E7907" s="204" t="s">
        <v>319</v>
      </c>
      <c r="F7907" s="148">
        <v>9</v>
      </c>
      <c r="G7907" s="148">
        <v>11</v>
      </c>
      <c r="H7907" s="148">
        <v>8001.18</v>
      </c>
    </row>
    <row r="7908" spans="2:8">
      <c r="B7908" s="211">
        <v>2018</v>
      </c>
      <c r="C7908" s="213">
        <v>8</v>
      </c>
      <c r="D7908" s="209" t="s">
        <v>119</v>
      </c>
      <c r="E7908" s="204" t="s">
        <v>321</v>
      </c>
      <c r="F7908" s="148">
        <v>2920</v>
      </c>
      <c r="G7908" s="148">
        <v>3407</v>
      </c>
      <c r="H7908" s="148">
        <v>620231.69000000006</v>
      </c>
    </row>
    <row r="7909" spans="2:8">
      <c r="B7909" s="211">
        <v>2018</v>
      </c>
      <c r="C7909" s="213">
        <v>8</v>
      </c>
      <c r="D7909" s="209" t="s">
        <v>119</v>
      </c>
      <c r="E7909" s="204" t="s">
        <v>324</v>
      </c>
      <c r="F7909" s="148">
        <v>19191</v>
      </c>
      <c r="G7909" s="148">
        <v>22395</v>
      </c>
      <c r="H7909" s="148">
        <v>3877158.32</v>
      </c>
    </row>
    <row r="7910" spans="2:8">
      <c r="B7910" s="211">
        <v>2018</v>
      </c>
      <c r="C7910" s="213">
        <v>8</v>
      </c>
      <c r="D7910" s="209" t="s">
        <v>119</v>
      </c>
      <c r="E7910" s="204" t="s">
        <v>326</v>
      </c>
      <c r="F7910" s="148">
        <v>193</v>
      </c>
      <c r="G7910" s="148">
        <v>225</v>
      </c>
      <c r="H7910" s="148">
        <v>41495</v>
      </c>
    </row>
    <row r="7911" spans="2:8">
      <c r="B7911" s="211">
        <v>2018</v>
      </c>
      <c r="C7911" s="213">
        <v>8</v>
      </c>
      <c r="D7911" s="209" t="s">
        <v>119</v>
      </c>
      <c r="E7911" s="204" t="s">
        <v>484</v>
      </c>
      <c r="F7911" s="148">
        <v>500</v>
      </c>
      <c r="G7911" s="148">
        <v>583</v>
      </c>
      <c r="H7911" s="148">
        <v>124336.93</v>
      </c>
    </row>
    <row r="7912" spans="2:8">
      <c r="B7912" s="211">
        <v>2018</v>
      </c>
      <c r="C7912" s="213">
        <v>8</v>
      </c>
      <c r="D7912" s="209" t="s">
        <v>119</v>
      </c>
      <c r="E7912" s="204" t="s">
        <v>327</v>
      </c>
      <c r="F7912" s="148">
        <v>275</v>
      </c>
      <c r="G7912" s="148">
        <v>321</v>
      </c>
      <c r="H7912" s="148">
        <v>69236</v>
      </c>
    </row>
    <row r="7913" spans="2:8">
      <c r="B7913" s="211">
        <v>2018</v>
      </c>
      <c r="C7913" s="213">
        <v>8</v>
      </c>
      <c r="D7913" s="209" t="s">
        <v>119</v>
      </c>
      <c r="E7913" s="204" t="s">
        <v>330</v>
      </c>
      <c r="F7913" s="148">
        <v>54019</v>
      </c>
      <c r="G7913" s="148">
        <v>63025</v>
      </c>
      <c r="H7913" s="148">
        <v>11798062.449999999</v>
      </c>
    </row>
    <row r="7914" spans="2:8">
      <c r="B7914" s="211">
        <v>2018</v>
      </c>
      <c r="C7914" s="213">
        <v>8</v>
      </c>
      <c r="D7914" s="209" t="s">
        <v>119</v>
      </c>
      <c r="E7914" s="204" t="s">
        <v>334</v>
      </c>
      <c r="F7914" s="148">
        <v>4</v>
      </c>
      <c r="G7914" s="148">
        <v>4</v>
      </c>
      <c r="H7914" s="148">
        <v>2400</v>
      </c>
    </row>
    <row r="7915" spans="2:8">
      <c r="B7915" s="211">
        <v>2018</v>
      </c>
      <c r="C7915" s="213">
        <v>8</v>
      </c>
      <c r="D7915" s="209" t="s">
        <v>119</v>
      </c>
      <c r="E7915" s="204" t="s">
        <v>338</v>
      </c>
      <c r="F7915" s="148">
        <v>274</v>
      </c>
      <c r="G7915" s="148">
        <v>320</v>
      </c>
      <c r="H7915" s="148">
        <v>52347.78</v>
      </c>
    </row>
    <row r="7916" spans="2:8">
      <c r="B7916" s="211">
        <v>2018</v>
      </c>
      <c r="C7916" s="213">
        <v>8</v>
      </c>
      <c r="D7916" s="209" t="s">
        <v>119</v>
      </c>
      <c r="E7916" s="204" t="s">
        <v>347</v>
      </c>
      <c r="F7916" s="148">
        <v>1093</v>
      </c>
      <c r="G7916" s="148">
        <v>1274</v>
      </c>
      <c r="H7916" s="148">
        <v>240000</v>
      </c>
    </row>
    <row r="7917" spans="2:8">
      <c r="B7917" s="211">
        <v>2018</v>
      </c>
      <c r="C7917" s="213">
        <v>8</v>
      </c>
      <c r="D7917" s="209" t="s">
        <v>119</v>
      </c>
      <c r="E7917" s="204" t="s">
        <v>414</v>
      </c>
      <c r="F7917" s="148">
        <v>18239</v>
      </c>
      <c r="G7917" s="148">
        <v>21281</v>
      </c>
      <c r="H7917" s="148">
        <v>6283588.9000000032</v>
      </c>
    </row>
    <row r="7918" spans="2:8">
      <c r="B7918" s="211">
        <v>2018</v>
      </c>
      <c r="C7918" s="213">
        <v>8</v>
      </c>
      <c r="D7918" s="209" t="s">
        <v>119</v>
      </c>
      <c r="E7918" s="204" t="s">
        <v>415</v>
      </c>
      <c r="F7918" s="148">
        <v>5682</v>
      </c>
      <c r="G7918" s="148">
        <v>6634</v>
      </c>
      <c r="H7918" s="148">
        <v>2014767.62</v>
      </c>
    </row>
    <row r="7919" spans="2:8">
      <c r="B7919" s="211">
        <v>2018</v>
      </c>
      <c r="C7919" s="213">
        <v>8</v>
      </c>
      <c r="D7919" s="209" t="s">
        <v>119</v>
      </c>
      <c r="E7919" s="204" t="s">
        <v>349</v>
      </c>
      <c r="F7919" s="148">
        <v>1649</v>
      </c>
      <c r="G7919" s="148">
        <v>1924</v>
      </c>
      <c r="H7919" s="148">
        <v>420000.01</v>
      </c>
    </row>
    <row r="7920" spans="2:8">
      <c r="B7920" s="211">
        <v>2018</v>
      </c>
      <c r="C7920" s="213">
        <v>8</v>
      </c>
      <c r="D7920" s="209" t="s">
        <v>119</v>
      </c>
      <c r="E7920" s="204" t="s">
        <v>353</v>
      </c>
      <c r="F7920" s="148">
        <v>822</v>
      </c>
      <c r="G7920" s="148">
        <v>960</v>
      </c>
      <c r="H7920" s="148">
        <v>177374.99</v>
      </c>
    </row>
    <row r="7921" spans="2:8">
      <c r="B7921" s="211">
        <v>2018</v>
      </c>
      <c r="C7921" s="213">
        <v>8</v>
      </c>
      <c r="D7921" s="209" t="s">
        <v>119</v>
      </c>
      <c r="E7921" s="204" t="s">
        <v>355</v>
      </c>
      <c r="F7921" s="148">
        <v>1101</v>
      </c>
      <c r="G7921" s="148">
        <v>1284</v>
      </c>
      <c r="H7921" s="148">
        <v>200000</v>
      </c>
    </row>
    <row r="7922" spans="2:8">
      <c r="B7922" s="211">
        <v>2018</v>
      </c>
      <c r="C7922" s="213">
        <v>8</v>
      </c>
      <c r="D7922" s="209" t="s">
        <v>119</v>
      </c>
      <c r="E7922" s="204" t="s">
        <v>363</v>
      </c>
      <c r="F7922" s="148">
        <v>50</v>
      </c>
      <c r="G7922" s="148">
        <v>58</v>
      </c>
      <c r="H7922" s="148">
        <v>18630.399999999998</v>
      </c>
    </row>
    <row r="7923" spans="2:8">
      <c r="B7923" s="211">
        <v>2018</v>
      </c>
      <c r="C7923" s="213">
        <v>8</v>
      </c>
      <c r="D7923" s="209" t="s">
        <v>119</v>
      </c>
      <c r="E7923" s="204" t="s">
        <v>474</v>
      </c>
      <c r="F7923" s="148">
        <v>6045</v>
      </c>
      <c r="G7923" s="148">
        <v>7052</v>
      </c>
      <c r="H7923" s="148">
        <v>1178328.17</v>
      </c>
    </row>
    <row r="7924" spans="2:8">
      <c r="B7924" s="211">
        <v>2018</v>
      </c>
      <c r="C7924" s="213">
        <v>8</v>
      </c>
      <c r="D7924" s="209" t="s">
        <v>119</v>
      </c>
      <c r="E7924" s="204" t="s">
        <v>417</v>
      </c>
      <c r="F7924" s="148">
        <v>824</v>
      </c>
      <c r="G7924" s="148">
        <v>961</v>
      </c>
      <c r="H7924" s="148">
        <v>241673.39</v>
      </c>
    </row>
    <row r="7925" spans="2:8">
      <c r="B7925" s="211">
        <v>2018</v>
      </c>
      <c r="C7925" s="213">
        <v>8</v>
      </c>
      <c r="D7925" s="209" t="s">
        <v>119</v>
      </c>
      <c r="E7925" s="204" t="s">
        <v>375</v>
      </c>
      <c r="F7925" s="148">
        <v>27311</v>
      </c>
      <c r="G7925" s="148">
        <v>31864</v>
      </c>
      <c r="H7925" s="148">
        <v>6499980.5299999993</v>
      </c>
    </row>
    <row r="7926" spans="2:8">
      <c r="B7926" s="211">
        <v>2018</v>
      </c>
      <c r="C7926" s="213">
        <v>8</v>
      </c>
      <c r="D7926" s="209" t="s">
        <v>119</v>
      </c>
      <c r="E7926" s="204" t="s">
        <v>376</v>
      </c>
      <c r="F7926" s="148">
        <v>1100</v>
      </c>
      <c r="G7926" s="148">
        <v>1284</v>
      </c>
      <c r="H7926" s="148">
        <v>314048.12</v>
      </c>
    </row>
    <row r="7927" spans="2:8">
      <c r="B7927" s="211">
        <v>2018</v>
      </c>
      <c r="C7927" s="213">
        <v>8</v>
      </c>
      <c r="D7927" s="209" t="s">
        <v>119</v>
      </c>
      <c r="E7927" s="204" t="s">
        <v>418</v>
      </c>
      <c r="F7927" s="148">
        <v>317</v>
      </c>
      <c r="G7927" s="148">
        <v>370</v>
      </c>
      <c r="H7927" s="148">
        <v>154497.49</v>
      </c>
    </row>
    <row r="7928" spans="2:8">
      <c r="B7928" s="211">
        <v>2018</v>
      </c>
      <c r="C7928" s="213">
        <v>8</v>
      </c>
      <c r="D7928" s="209" t="s">
        <v>119</v>
      </c>
      <c r="E7928" s="204" t="s">
        <v>387</v>
      </c>
      <c r="F7928" s="148">
        <v>1</v>
      </c>
      <c r="G7928" s="148">
        <v>1</v>
      </c>
      <c r="H7928" s="148">
        <v>2100.17</v>
      </c>
    </row>
    <row r="7929" spans="2:8">
      <c r="B7929" s="211">
        <v>2018</v>
      </c>
      <c r="C7929" s="213">
        <v>8</v>
      </c>
      <c r="D7929" s="209" t="s">
        <v>119</v>
      </c>
      <c r="E7929" s="204" t="s">
        <v>390</v>
      </c>
      <c r="F7929" s="148">
        <v>41165</v>
      </c>
      <c r="G7929" s="148">
        <v>48016</v>
      </c>
      <c r="H7929" s="148">
        <v>8660013.0500000007</v>
      </c>
    </row>
    <row r="7930" spans="2:8">
      <c r="B7930" s="211">
        <v>2018</v>
      </c>
      <c r="C7930" s="213">
        <v>8</v>
      </c>
      <c r="D7930" s="209" t="s">
        <v>119</v>
      </c>
      <c r="E7930" s="204" t="s">
        <v>454</v>
      </c>
      <c r="F7930" s="148">
        <v>11</v>
      </c>
      <c r="G7930" s="148">
        <v>12</v>
      </c>
      <c r="H7930" s="148">
        <v>4050</v>
      </c>
    </row>
    <row r="7931" spans="2:8">
      <c r="B7931" s="211">
        <v>2018</v>
      </c>
      <c r="C7931" s="213">
        <v>8</v>
      </c>
      <c r="D7931" s="209" t="s">
        <v>119</v>
      </c>
      <c r="E7931" s="204" t="s">
        <v>455</v>
      </c>
      <c r="F7931" s="148">
        <v>274</v>
      </c>
      <c r="G7931" s="148">
        <v>320</v>
      </c>
      <c r="H7931" s="148">
        <v>69440.14</v>
      </c>
    </row>
    <row r="7932" spans="2:8">
      <c r="B7932" s="211">
        <v>2018</v>
      </c>
      <c r="C7932" s="213">
        <v>8</v>
      </c>
      <c r="D7932" s="209" t="s">
        <v>119</v>
      </c>
      <c r="E7932" s="204" t="s">
        <v>394</v>
      </c>
      <c r="F7932" s="148">
        <v>2042</v>
      </c>
      <c r="G7932" s="148">
        <v>2388</v>
      </c>
      <c r="H7932" s="148">
        <v>460116.6700000001</v>
      </c>
    </row>
    <row r="7933" spans="2:8">
      <c r="B7933" s="211">
        <v>2018</v>
      </c>
      <c r="C7933" s="213">
        <v>8</v>
      </c>
      <c r="D7933" s="209" t="s">
        <v>119</v>
      </c>
      <c r="E7933" s="204" t="s">
        <v>397</v>
      </c>
      <c r="F7933" s="148">
        <v>4124</v>
      </c>
      <c r="G7933" s="148">
        <v>4811</v>
      </c>
      <c r="H7933" s="148">
        <v>929278.54</v>
      </c>
    </row>
    <row r="7934" spans="2:8">
      <c r="B7934" s="211">
        <v>2018</v>
      </c>
      <c r="C7934" s="213">
        <v>8</v>
      </c>
      <c r="D7934" s="209" t="s">
        <v>119</v>
      </c>
      <c r="E7934" s="204" t="s">
        <v>477</v>
      </c>
      <c r="F7934" s="148">
        <v>46546</v>
      </c>
      <c r="G7934" s="148">
        <v>54298</v>
      </c>
      <c r="H7934" s="148">
        <v>10105093.750000002</v>
      </c>
    </row>
    <row r="7935" spans="2:8">
      <c r="B7935" s="211">
        <v>2018</v>
      </c>
      <c r="C7935" s="213">
        <v>8</v>
      </c>
      <c r="D7935" s="209" t="s">
        <v>119</v>
      </c>
      <c r="E7935" s="204" t="s">
        <v>399</v>
      </c>
      <c r="F7935" s="148">
        <v>10168</v>
      </c>
      <c r="G7935" s="148">
        <v>11866</v>
      </c>
      <c r="H7935" s="148">
        <v>2578258.5900000008</v>
      </c>
    </row>
    <row r="7936" spans="2:8">
      <c r="B7936" s="211">
        <v>2018</v>
      </c>
      <c r="C7936" s="213">
        <v>8</v>
      </c>
      <c r="D7936" s="209" t="s">
        <v>119</v>
      </c>
      <c r="E7936" s="204" t="s">
        <v>400</v>
      </c>
      <c r="F7936" s="148">
        <v>275</v>
      </c>
      <c r="G7936" s="148">
        <v>319</v>
      </c>
      <c r="H7936" s="148">
        <v>117655.07</v>
      </c>
    </row>
    <row r="7937" spans="2:8">
      <c r="B7937" s="211">
        <v>2018</v>
      </c>
      <c r="C7937" s="213">
        <v>8</v>
      </c>
      <c r="D7937" s="209" t="s">
        <v>119</v>
      </c>
      <c r="E7937" s="204" t="s">
        <v>402</v>
      </c>
      <c r="F7937" s="148">
        <v>1375</v>
      </c>
      <c r="G7937" s="148">
        <v>1605</v>
      </c>
      <c r="H7937" s="148">
        <v>437327.23</v>
      </c>
    </row>
    <row r="7938" spans="2:8">
      <c r="B7938" s="211">
        <v>2018</v>
      </c>
      <c r="C7938" s="213">
        <v>8</v>
      </c>
      <c r="D7938" s="209" t="s">
        <v>119</v>
      </c>
      <c r="E7938" s="204" t="s">
        <v>409</v>
      </c>
      <c r="F7938" s="148">
        <v>5</v>
      </c>
      <c r="G7938" s="148">
        <v>6</v>
      </c>
      <c r="H7938" s="148">
        <v>2314.83</v>
      </c>
    </row>
    <row r="7939" spans="2:8">
      <c r="B7939" s="211">
        <v>2018</v>
      </c>
      <c r="C7939" s="213">
        <v>8</v>
      </c>
      <c r="D7939" s="209" t="s">
        <v>119</v>
      </c>
      <c r="E7939" s="204" t="s">
        <v>413</v>
      </c>
      <c r="F7939" s="148">
        <v>9277</v>
      </c>
      <c r="G7939" s="148">
        <v>10822</v>
      </c>
      <c r="H7939" s="148">
        <v>1881000.0299999998</v>
      </c>
    </row>
    <row r="7940" spans="2:8">
      <c r="B7940" s="211">
        <v>2018</v>
      </c>
      <c r="C7940" s="213">
        <v>8</v>
      </c>
      <c r="D7940" s="209" t="s">
        <v>157</v>
      </c>
      <c r="E7940" s="204" t="s">
        <v>248</v>
      </c>
      <c r="F7940" s="148">
        <v>275</v>
      </c>
      <c r="G7940" s="148">
        <v>321</v>
      </c>
      <c r="H7940" s="148">
        <v>50000</v>
      </c>
    </row>
    <row r="7941" spans="2:8">
      <c r="B7941" s="211">
        <v>2018</v>
      </c>
      <c r="C7941" s="213">
        <v>8</v>
      </c>
      <c r="D7941" s="209" t="s">
        <v>120</v>
      </c>
      <c r="E7941" s="204" t="s">
        <v>414</v>
      </c>
      <c r="F7941" s="148">
        <v>62</v>
      </c>
      <c r="G7941" s="148">
        <v>74</v>
      </c>
      <c r="H7941" s="148">
        <v>22002.87</v>
      </c>
    </row>
    <row r="7942" spans="2:8">
      <c r="B7942" s="211">
        <v>2018</v>
      </c>
      <c r="C7942" s="213">
        <v>8</v>
      </c>
      <c r="D7942" s="209" t="s">
        <v>120</v>
      </c>
      <c r="E7942" s="204" t="s">
        <v>418</v>
      </c>
      <c r="F7942" s="148">
        <v>405</v>
      </c>
      <c r="G7942" s="148">
        <v>472</v>
      </c>
      <c r="H7942" s="148">
        <v>353245.98000000004</v>
      </c>
    </row>
    <row r="7943" spans="2:8">
      <c r="B7943" s="211">
        <v>2018</v>
      </c>
      <c r="C7943" s="213">
        <v>8</v>
      </c>
      <c r="D7943" s="209" t="s">
        <v>121</v>
      </c>
      <c r="E7943" s="204" t="s">
        <v>330</v>
      </c>
      <c r="F7943" s="148">
        <v>1097</v>
      </c>
      <c r="G7943" s="148">
        <v>1281</v>
      </c>
      <c r="H7943" s="148">
        <v>232250.28999999998</v>
      </c>
    </row>
    <row r="7944" spans="2:8">
      <c r="B7944" s="211">
        <v>2018</v>
      </c>
      <c r="C7944" s="213">
        <v>8</v>
      </c>
      <c r="D7944" s="209" t="s">
        <v>95</v>
      </c>
      <c r="E7944" s="204" t="s">
        <v>263</v>
      </c>
      <c r="F7944" s="148">
        <v>53</v>
      </c>
      <c r="G7944" s="148">
        <v>62</v>
      </c>
      <c r="H7944" s="148">
        <v>13489.59</v>
      </c>
    </row>
    <row r="7945" spans="2:8">
      <c r="B7945" s="211">
        <v>2018</v>
      </c>
      <c r="C7945" s="213">
        <v>8</v>
      </c>
      <c r="D7945" s="209" t="s">
        <v>95</v>
      </c>
      <c r="E7945" s="204" t="s">
        <v>274</v>
      </c>
      <c r="F7945" s="148">
        <v>195</v>
      </c>
      <c r="G7945" s="148">
        <v>229</v>
      </c>
      <c r="H7945" s="148">
        <v>60086.979999999996</v>
      </c>
    </row>
    <row r="7946" spans="2:8">
      <c r="B7946" s="211">
        <v>2018</v>
      </c>
      <c r="C7946" s="213">
        <v>8</v>
      </c>
      <c r="D7946" s="209" t="s">
        <v>95</v>
      </c>
      <c r="E7946" s="204" t="s">
        <v>282</v>
      </c>
      <c r="F7946" s="148">
        <v>1200</v>
      </c>
      <c r="G7946" s="148">
        <v>1400</v>
      </c>
      <c r="H7946" s="148">
        <v>200000</v>
      </c>
    </row>
    <row r="7947" spans="2:8">
      <c r="B7947" s="211">
        <v>2018</v>
      </c>
      <c r="C7947" s="213">
        <v>8</v>
      </c>
      <c r="D7947" s="209" t="s">
        <v>95</v>
      </c>
      <c r="E7947" s="204" t="s">
        <v>287</v>
      </c>
      <c r="F7947" s="148">
        <v>135</v>
      </c>
      <c r="G7947" s="148">
        <v>157</v>
      </c>
      <c r="H7947" s="148">
        <v>36751.620000000003</v>
      </c>
    </row>
    <row r="7948" spans="2:8">
      <c r="B7948" s="211">
        <v>2018</v>
      </c>
      <c r="C7948" s="213">
        <v>8</v>
      </c>
      <c r="D7948" s="209" t="s">
        <v>95</v>
      </c>
      <c r="E7948" s="204" t="s">
        <v>302</v>
      </c>
      <c r="F7948" s="148">
        <v>1927</v>
      </c>
      <c r="G7948" s="148">
        <v>2248</v>
      </c>
      <c r="H7948" s="148">
        <v>446719.20000000007</v>
      </c>
    </row>
    <row r="7949" spans="2:8">
      <c r="B7949" s="211">
        <v>2018</v>
      </c>
      <c r="C7949" s="213">
        <v>8</v>
      </c>
      <c r="D7949" s="209" t="s">
        <v>95</v>
      </c>
      <c r="E7949" s="204" t="s">
        <v>472</v>
      </c>
      <c r="F7949" s="148">
        <v>899</v>
      </c>
      <c r="G7949" s="148">
        <v>1049</v>
      </c>
      <c r="H7949" s="148">
        <v>230520.1</v>
      </c>
    </row>
    <row r="7950" spans="2:8">
      <c r="B7950" s="211">
        <v>2018</v>
      </c>
      <c r="C7950" s="213">
        <v>8</v>
      </c>
      <c r="D7950" s="209" t="s">
        <v>95</v>
      </c>
      <c r="E7950" s="204" t="s">
        <v>316</v>
      </c>
      <c r="F7950" s="148">
        <v>274</v>
      </c>
      <c r="G7950" s="148">
        <v>320</v>
      </c>
      <c r="H7950" s="148">
        <v>69599.22</v>
      </c>
    </row>
    <row r="7951" spans="2:8">
      <c r="B7951" s="211">
        <v>2018</v>
      </c>
      <c r="C7951" s="213">
        <v>8</v>
      </c>
      <c r="D7951" s="209" t="s">
        <v>95</v>
      </c>
      <c r="E7951" s="204" t="s">
        <v>321</v>
      </c>
      <c r="F7951" s="148">
        <v>274</v>
      </c>
      <c r="G7951" s="148">
        <v>319</v>
      </c>
      <c r="H7951" s="148">
        <v>57084.24</v>
      </c>
    </row>
    <row r="7952" spans="2:8">
      <c r="B7952" s="211">
        <v>2018</v>
      </c>
      <c r="C7952" s="213">
        <v>8</v>
      </c>
      <c r="D7952" s="209" t="s">
        <v>95</v>
      </c>
      <c r="E7952" s="204" t="s">
        <v>330</v>
      </c>
      <c r="F7952" s="148">
        <v>809</v>
      </c>
      <c r="G7952" s="148">
        <v>944</v>
      </c>
      <c r="H7952" s="148">
        <v>264960.81</v>
      </c>
    </row>
    <row r="7953" spans="2:8">
      <c r="B7953" s="211">
        <v>2018</v>
      </c>
      <c r="C7953" s="213">
        <v>8</v>
      </c>
      <c r="D7953" s="209" t="s">
        <v>95</v>
      </c>
      <c r="E7953" s="204" t="s">
        <v>414</v>
      </c>
      <c r="F7953" s="148">
        <v>16</v>
      </c>
      <c r="G7953" s="148">
        <v>18</v>
      </c>
      <c r="H7953" s="148">
        <v>5968.98</v>
      </c>
    </row>
    <row r="7954" spans="2:8">
      <c r="B7954" s="211">
        <v>2018</v>
      </c>
      <c r="C7954" s="213">
        <v>8</v>
      </c>
      <c r="D7954" s="209" t="s">
        <v>95</v>
      </c>
      <c r="E7954" s="204" t="s">
        <v>545</v>
      </c>
      <c r="F7954" s="148">
        <v>275</v>
      </c>
      <c r="G7954" s="148">
        <v>321</v>
      </c>
      <c r="H7954" s="148">
        <v>55011.42</v>
      </c>
    </row>
    <row r="7955" spans="2:8">
      <c r="B7955" s="211">
        <v>2018</v>
      </c>
      <c r="C7955" s="213">
        <v>8</v>
      </c>
      <c r="D7955" s="209" t="s">
        <v>95</v>
      </c>
      <c r="E7955" s="204" t="s">
        <v>351</v>
      </c>
      <c r="F7955" s="148">
        <v>284</v>
      </c>
      <c r="G7955" s="148">
        <v>331</v>
      </c>
      <c r="H7955" s="148">
        <v>76432.600000000006</v>
      </c>
    </row>
    <row r="7956" spans="2:8">
      <c r="B7956" s="211">
        <v>2018</v>
      </c>
      <c r="C7956" s="213">
        <v>8</v>
      </c>
      <c r="D7956" s="209" t="s">
        <v>95</v>
      </c>
      <c r="E7956" s="204" t="s">
        <v>363</v>
      </c>
      <c r="F7956" s="148">
        <v>2</v>
      </c>
      <c r="G7956" s="148">
        <v>2</v>
      </c>
      <c r="H7956" s="148">
        <v>848.8</v>
      </c>
    </row>
    <row r="7957" spans="2:8">
      <c r="B7957" s="211">
        <v>2018</v>
      </c>
      <c r="C7957" s="213">
        <v>8</v>
      </c>
      <c r="D7957" s="209" t="s">
        <v>95</v>
      </c>
      <c r="E7957" s="204" t="s">
        <v>474</v>
      </c>
      <c r="F7957" s="148">
        <v>549</v>
      </c>
      <c r="G7957" s="148">
        <v>641</v>
      </c>
      <c r="H7957" s="148">
        <v>139198.44</v>
      </c>
    </row>
    <row r="7958" spans="2:8">
      <c r="B7958" s="211">
        <v>2018</v>
      </c>
      <c r="C7958" s="213">
        <v>8</v>
      </c>
      <c r="D7958" s="209" t="s">
        <v>95</v>
      </c>
      <c r="E7958" s="204" t="s">
        <v>375</v>
      </c>
      <c r="F7958" s="148">
        <v>275</v>
      </c>
      <c r="G7958" s="148">
        <v>321</v>
      </c>
      <c r="H7958" s="148">
        <v>70000</v>
      </c>
    </row>
    <row r="7959" spans="2:8">
      <c r="B7959" s="211">
        <v>2018</v>
      </c>
      <c r="C7959" s="213">
        <v>8</v>
      </c>
      <c r="D7959" s="209" t="s">
        <v>95</v>
      </c>
      <c r="E7959" s="204" t="s">
        <v>390</v>
      </c>
      <c r="F7959" s="148">
        <v>1099</v>
      </c>
      <c r="G7959" s="148">
        <v>1282</v>
      </c>
      <c r="H7959" s="148">
        <v>235583.94999999998</v>
      </c>
    </row>
    <row r="7960" spans="2:8">
      <c r="B7960" s="211">
        <v>2018</v>
      </c>
      <c r="C7960" s="213">
        <v>8</v>
      </c>
      <c r="D7960" s="209" t="s">
        <v>95</v>
      </c>
      <c r="E7960" s="204" t="s">
        <v>394</v>
      </c>
      <c r="F7960" s="148">
        <v>549</v>
      </c>
      <c r="G7960" s="148">
        <v>641</v>
      </c>
      <c r="H7960" s="148">
        <v>133216</v>
      </c>
    </row>
    <row r="7961" spans="2:8">
      <c r="B7961" s="211">
        <v>2018</v>
      </c>
      <c r="C7961" s="213">
        <v>8</v>
      </c>
      <c r="D7961" s="209" t="s">
        <v>95</v>
      </c>
      <c r="E7961" s="204" t="s">
        <v>397</v>
      </c>
      <c r="F7961" s="148">
        <v>2397</v>
      </c>
      <c r="G7961" s="148">
        <v>2799</v>
      </c>
      <c r="H7961" s="148">
        <v>628035.89</v>
      </c>
    </row>
    <row r="7962" spans="2:8">
      <c r="B7962" s="211">
        <v>2018</v>
      </c>
      <c r="C7962" s="213">
        <v>8</v>
      </c>
      <c r="D7962" s="209" t="s">
        <v>95</v>
      </c>
      <c r="E7962" s="204" t="s">
        <v>477</v>
      </c>
      <c r="F7962" s="148">
        <v>548</v>
      </c>
      <c r="G7962" s="148">
        <v>638</v>
      </c>
      <c r="H7962" s="148">
        <v>145535.29999999999</v>
      </c>
    </row>
    <row r="7963" spans="2:8">
      <c r="B7963" s="211">
        <v>2018</v>
      </c>
      <c r="C7963" s="213">
        <v>8</v>
      </c>
      <c r="D7963" s="209" t="s">
        <v>95</v>
      </c>
      <c r="E7963" s="204" t="s">
        <v>402</v>
      </c>
      <c r="F7963" s="148">
        <v>1425</v>
      </c>
      <c r="G7963" s="148">
        <v>1663</v>
      </c>
      <c r="H7963" s="148">
        <v>285122.83</v>
      </c>
    </row>
    <row r="7964" spans="2:8">
      <c r="B7964" s="211">
        <v>2018</v>
      </c>
      <c r="C7964" s="213">
        <v>8</v>
      </c>
      <c r="D7964" s="209" t="s">
        <v>95</v>
      </c>
      <c r="E7964" s="204" t="s">
        <v>568</v>
      </c>
      <c r="F7964" s="148">
        <v>3</v>
      </c>
      <c r="G7964" s="148">
        <v>4</v>
      </c>
      <c r="H7964" s="148">
        <v>1400</v>
      </c>
    </row>
    <row r="7965" spans="2:8">
      <c r="B7965" s="211">
        <v>2018</v>
      </c>
      <c r="C7965" s="213">
        <v>8</v>
      </c>
      <c r="D7965" s="209" t="s">
        <v>167</v>
      </c>
      <c r="E7965" s="204" t="s">
        <v>474</v>
      </c>
      <c r="F7965" s="148">
        <v>276</v>
      </c>
      <c r="G7965" s="148">
        <v>322</v>
      </c>
      <c r="H7965" s="148">
        <v>56566.42</v>
      </c>
    </row>
    <row r="7966" spans="2:8">
      <c r="B7966" s="211">
        <v>2018</v>
      </c>
      <c r="C7966" s="213">
        <v>8</v>
      </c>
      <c r="D7966" s="209" t="s">
        <v>167</v>
      </c>
      <c r="E7966" s="204" t="s">
        <v>397</v>
      </c>
      <c r="F7966" s="148">
        <v>275</v>
      </c>
      <c r="G7966" s="148">
        <v>320</v>
      </c>
      <c r="H7966" s="148">
        <v>54041.54</v>
      </c>
    </row>
    <row r="7967" spans="2:8">
      <c r="B7967" s="211">
        <v>2018</v>
      </c>
      <c r="C7967" s="213">
        <v>8</v>
      </c>
      <c r="D7967" s="209" t="s">
        <v>122</v>
      </c>
      <c r="E7967" s="204" t="s">
        <v>472</v>
      </c>
      <c r="F7967" s="148">
        <v>2553</v>
      </c>
      <c r="G7967" s="148">
        <v>2979</v>
      </c>
      <c r="H7967" s="148">
        <v>654553.99</v>
      </c>
    </row>
    <row r="7968" spans="2:8">
      <c r="B7968" s="211">
        <v>2018</v>
      </c>
      <c r="C7968" s="213">
        <v>8</v>
      </c>
      <c r="D7968" s="209" t="s">
        <v>122</v>
      </c>
      <c r="E7968" s="204" t="s">
        <v>330</v>
      </c>
      <c r="F7968" s="148">
        <v>3432</v>
      </c>
      <c r="G7968" s="148">
        <v>4004</v>
      </c>
      <c r="H7968" s="148">
        <v>939644</v>
      </c>
    </row>
    <row r="7969" spans="2:8">
      <c r="B7969" s="211">
        <v>2018</v>
      </c>
      <c r="C7969" s="213">
        <v>8</v>
      </c>
      <c r="D7969" s="209" t="s">
        <v>122</v>
      </c>
      <c r="E7969" s="204" t="s">
        <v>474</v>
      </c>
      <c r="F7969" s="148">
        <v>274</v>
      </c>
      <c r="G7969" s="148">
        <v>320</v>
      </c>
      <c r="H7969" s="148">
        <v>59714.02</v>
      </c>
    </row>
    <row r="7970" spans="2:8">
      <c r="B7970" s="211">
        <v>2018</v>
      </c>
      <c r="C7970" s="213">
        <v>8</v>
      </c>
      <c r="D7970" s="209" t="s">
        <v>122</v>
      </c>
      <c r="E7970" s="204" t="s">
        <v>375</v>
      </c>
      <c r="F7970" s="148">
        <v>575</v>
      </c>
      <c r="G7970" s="148">
        <v>671</v>
      </c>
      <c r="H7970" s="148">
        <v>110000</v>
      </c>
    </row>
    <row r="7971" spans="2:8">
      <c r="B7971" s="211">
        <v>2018</v>
      </c>
      <c r="C7971" s="213">
        <v>8</v>
      </c>
      <c r="D7971" s="209" t="s">
        <v>122</v>
      </c>
      <c r="E7971" s="204" t="s">
        <v>390</v>
      </c>
      <c r="F7971" s="148">
        <v>834</v>
      </c>
      <c r="G7971" s="148">
        <v>974</v>
      </c>
      <c r="H7971" s="148">
        <v>179555.38</v>
      </c>
    </row>
    <row r="7972" spans="2:8">
      <c r="B7972" s="211">
        <v>2018</v>
      </c>
      <c r="C7972" s="213">
        <v>8</v>
      </c>
      <c r="D7972" s="209" t="s">
        <v>122</v>
      </c>
      <c r="E7972" s="204" t="s">
        <v>477</v>
      </c>
      <c r="F7972" s="148">
        <v>1096</v>
      </c>
      <c r="G7972" s="148">
        <v>1279</v>
      </c>
      <c r="H7972" s="148">
        <v>200000</v>
      </c>
    </row>
    <row r="7973" spans="2:8">
      <c r="B7973" s="211">
        <v>2018</v>
      </c>
      <c r="C7973" s="213">
        <v>8</v>
      </c>
      <c r="D7973" s="209" t="s">
        <v>122</v>
      </c>
      <c r="E7973" s="204" t="s">
        <v>420</v>
      </c>
      <c r="F7973" s="148">
        <v>4</v>
      </c>
      <c r="G7973" s="148">
        <v>5</v>
      </c>
      <c r="H7973" s="148">
        <v>2340.9</v>
      </c>
    </row>
    <row r="7974" spans="2:8">
      <c r="B7974" s="211">
        <v>2018</v>
      </c>
      <c r="C7974" s="213">
        <v>8</v>
      </c>
      <c r="D7974" s="209" t="s">
        <v>96</v>
      </c>
      <c r="E7974" s="204" t="s">
        <v>285</v>
      </c>
      <c r="F7974" s="148">
        <v>2677</v>
      </c>
      <c r="G7974" s="148">
        <v>3124</v>
      </c>
      <c r="H7974" s="148">
        <v>572827.33000000007</v>
      </c>
    </row>
    <row r="7975" spans="2:8">
      <c r="B7975" s="211">
        <v>2018</v>
      </c>
      <c r="C7975" s="213">
        <v>8</v>
      </c>
      <c r="D7975" s="209" t="s">
        <v>96</v>
      </c>
      <c r="E7975" s="204" t="s">
        <v>470</v>
      </c>
      <c r="F7975" s="148">
        <v>2698</v>
      </c>
      <c r="G7975" s="148">
        <v>3148</v>
      </c>
      <c r="H7975" s="148">
        <v>604754.3600000001</v>
      </c>
    </row>
    <row r="7976" spans="2:8">
      <c r="B7976" s="211">
        <v>2018</v>
      </c>
      <c r="C7976" s="213">
        <v>8</v>
      </c>
      <c r="D7976" s="209" t="s">
        <v>96</v>
      </c>
      <c r="E7976" s="204" t="s">
        <v>330</v>
      </c>
      <c r="F7976" s="148">
        <v>3189</v>
      </c>
      <c r="G7976" s="148">
        <v>3720</v>
      </c>
      <c r="H7976" s="148">
        <v>784811.52999999991</v>
      </c>
    </row>
    <row r="7977" spans="2:8">
      <c r="B7977" s="211">
        <v>2018</v>
      </c>
      <c r="C7977" s="213">
        <v>8</v>
      </c>
      <c r="D7977" s="209" t="s">
        <v>96</v>
      </c>
      <c r="E7977" s="204" t="s">
        <v>375</v>
      </c>
      <c r="F7977" s="148">
        <v>8469</v>
      </c>
      <c r="G7977" s="148">
        <v>9882</v>
      </c>
      <c r="H7977" s="148">
        <v>1859999.9899999998</v>
      </c>
    </row>
    <row r="7978" spans="2:8">
      <c r="B7978" s="211">
        <v>2018</v>
      </c>
      <c r="C7978" s="213">
        <v>8</v>
      </c>
      <c r="D7978" s="209" t="s">
        <v>96</v>
      </c>
      <c r="E7978" s="204" t="s">
        <v>477</v>
      </c>
      <c r="F7978" s="148">
        <v>1194</v>
      </c>
      <c r="G7978" s="148">
        <v>1394</v>
      </c>
      <c r="H7978" s="148">
        <v>270927.71999999997</v>
      </c>
    </row>
    <row r="7979" spans="2:8">
      <c r="B7979" s="211">
        <v>2018</v>
      </c>
      <c r="C7979" s="213">
        <v>8</v>
      </c>
      <c r="D7979" s="209" t="s">
        <v>3</v>
      </c>
      <c r="E7979" s="204" t="s">
        <v>285</v>
      </c>
      <c r="F7979" s="148">
        <v>3618</v>
      </c>
      <c r="G7979" s="148">
        <v>4222</v>
      </c>
      <c r="H7979" s="148">
        <v>714204.24999999988</v>
      </c>
    </row>
    <row r="7980" spans="2:8">
      <c r="B7980" s="211">
        <v>2018</v>
      </c>
      <c r="C7980" s="213">
        <v>8</v>
      </c>
      <c r="D7980" s="209" t="s">
        <v>3</v>
      </c>
      <c r="E7980" s="204" t="s">
        <v>302</v>
      </c>
      <c r="F7980" s="148">
        <v>276</v>
      </c>
      <c r="G7980" s="148">
        <v>322</v>
      </c>
      <c r="H7980" s="148">
        <v>63866.16</v>
      </c>
    </row>
    <row r="7981" spans="2:8">
      <c r="B7981" s="211">
        <v>2018</v>
      </c>
      <c r="C7981" s="213">
        <v>8</v>
      </c>
      <c r="D7981" s="209" t="s">
        <v>3</v>
      </c>
      <c r="E7981" s="204" t="s">
        <v>326</v>
      </c>
      <c r="F7981" s="148">
        <v>274</v>
      </c>
      <c r="G7981" s="148">
        <v>320</v>
      </c>
      <c r="H7981" s="148">
        <v>59125</v>
      </c>
    </row>
    <row r="7982" spans="2:8">
      <c r="B7982" s="211">
        <v>2018</v>
      </c>
      <c r="C7982" s="213">
        <v>8</v>
      </c>
      <c r="D7982" s="209" t="s">
        <v>3</v>
      </c>
      <c r="E7982" s="204" t="s">
        <v>330</v>
      </c>
      <c r="F7982" s="148">
        <v>2564</v>
      </c>
      <c r="G7982" s="148">
        <v>2993</v>
      </c>
      <c r="H7982" s="148">
        <v>581690.50000000012</v>
      </c>
    </row>
    <row r="7983" spans="2:8">
      <c r="B7983" s="211">
        <v>2018</v>
      </c>
      <c r="C7983" s="213">
        <v>8</v>
      </c>
      <c r="D7983" s="209" t="s">
        <v>3</v>
      </c>
      <c r="E7983" s="204" t="s">
        <v>417</v>
      </c>
      <c r="F7983" s="148">
        <v>565</v>
      </c>
      <c r="G7983" s="148">
        <v>659</v>
      </c>
      <c r="H7983" s="148">
        <v>133170.4</v>
      </c>
    </row>
    <row r="7984" spans="2:8">
      <c r="B7984" s="211">
        <v>2018</v>
      </c>
      <c r="C7984" s="213">
        <v>8</v>
      </c>
      <c r="D7984" s="209" t="s">
        <v>3</v>
      </c>
      <c r="E7984" s="204" t="s">
        <v>390</v>
      </c>
      <c r="F7984" s="148">
        <v>2038</v>
      </c>
      <c r="G7984" s="148">
        <v>2376</v>
      </c>
      <c r="H7984" s="148">
        <v>450534.84</v>
      </c>
    </row>
    <row r="7985" spans="2:8">
      <c r="B7985" s="211">
        <v>2018</v>
      </c>
      <c r="C7985" s="213">
        <v>8</v>
      </c>
      <c r="D7985" s="209" t="s">
        <v>3</v>
      </c>
      <c r="E7985" s="204" t="s">
        <v>477</v>
      </c>
      <c r="F7985" s="148">
        <v>273</v>
      </c>
      <c r="G7985" s="148">
        <v>318</v>
      </c>
      <c r="H7985" s="148">
        <v>62087.6</v>
      </c>
    </row>
    <row r="7986" spans="2:8">
      <c r="B7986" s="211">
        <v>2018</v>
      </c>
      <c r="C7986" s="213">
        <v>8</v>
      </c>
      <c r="D7986" s="209" t="s">
        <v>101</v>
      </c>
      <c r="E7986" s="204" t="s">
        <v>302</v>
      </c>
      <c r="F7986" s="148">
        <v>286</v>
      </c>
      <c r="G7986" s="148">
        <v>334</v>
      </c>
      <c r="H7986" s="148">
        <v>66151.23</v>
      </c>
    </row>
    <row r="7987" spans="2:8">
      <c r="B7987" s="211">
        <v>2018</v>
      </c>
      <c r="C7987" s="213">
        <v>8</v>
      </c>
      <c r="D7987" s="209" t="s">
        <v>101</v>
      </c>
      <c r="E7987" s="204" t="s">
        <v>324</v>
      </c>
      <c r="F7987" s="148">
        <v>825</v>
      </c>
      <c r="G7987" s="148">
        <v>963</v>
      </c>
      <c r="H7987" s="148">
        <v>208859.12</v>
      </c>
    </row>
    <row r="7988" spans="2:8">
      <c r="B7988" s="211">
        <v>2018</v>
      </c>
      <c r="C7988" s="213">
        <v>8</v>
      </c>
      <c r="D7988" s="209" t="s">
        <v>101</v>
      </c>
      <c r="E7988" s="204" t="s">
        <v>346</v>
      </c>
      <c r="F7988" s="148">
        <v>0</v>
      </c>
      <c r="G7988" s="148">
        <v>0</v>
      </c>
      <c r="H7988" s="148">
        <v>8551.6500000000015</v>
      </c>
    </row>
    <row r="7989" spans="2:8">
      <c r="B7989" s="211">
        <v>2018</v>
      </c>
      <c r="C7989" s="213">
        <v>8</v>
      </c>
      <c r="D7989" s="209" t="s">
        <v>101</v>
      </c>
      <c r="E7989" s="204" t="s">
        <v>390</v>
      </c>
      <c r="F7989" s="148">
        <v>284</v>
      </c>
      <c r="G7989" s="148">
        <v>332</v>
      </c>
      <c r="H7989" s="148">
        <v>61494.09</v>
      </c>
    </row>
    <row r="7990" spans="2:8">
      <c r="B7990" s="211">
        <v>2018</v>
      </c>
      <c r="C7990" s="213">
        <v>8</v>
      </c>
      <c r="D7990" s="209" t="s">
        <v>101</v>
      </c>
      <c r="E7990" s="204" t="s">
        <v>397</v>
      </c>
      <c r="F7990" s="148">
        <v>275</v>
      </c>
      <c r="G7990" s="148">
        <v>321</v>
      </c>
      <c r="H7990" s="148">
        <v>57008.12</v>
      </c>
    </row>
    <row r="7991" spans="2:8">
      <c r="B7991" s="211">
        <v>2018</v>
      </c>
      <c r="C7991" s="213">
        <v>8</v>
      </c>
      <c r="D7991" s="209" t="s">
        <v>174</v>
      </c>
      <c r="E7991" s="204" t="s">
        <v>414</v>
      </c>
      <c r="F7991" s="148">
        <v>182</v>
      </c>
      <c r="G7991" s="148">
        <v>213</v>
      </c>
      <c r="H7991" s="148">
        <v>57733.16</v>
      </c>
    </row>
    <row r="7992" spans="2:8">
      <c r="B7992" s="211">
        <v>2018</v>
      </c>
      <c r="C7992" s="213">
        <v>8</v>
      </c>
      <c r="D7992" s="209" t="s">
        <v>159</v>
      </c>
      <c r="E7992" s="204" t="s">
        <v>414</v>
      </c>
      <c r="F7992" s="148">
        <v>15</v>
      </c>
      <c r="G7992" s="148">
        <v>18</v>
      </c>
      <c r="H7992" s="148">
        <v>5638.58</v>
      </c>
    </row>
    <row r="7993" spans="2:8">
      <c r="B7993" s="211">
        <v>2018</v>
      </c>
      <c r="C7993" s="213">
        <v>8</v>
      </c>
      <c r="D7993" s="209" t="s">
        <v>123</v>
      </c>
      <c r="E7993" s="204" t="s">
        <v>284</v>
      </c>
      <c r="F7993" s="148">
        <v>34</v>
      </c>
      <c r="G7993" s="148">
        <v>40</v>
      </c>
      <c r="H7993" s="148">
        <v>12361.2</v>
      </c>
    </row>
    <row r="7994" spans="2:8">
      <c r="B7994" s="211">
        <v>2018</v>
      </c>
      <c r="C7994" s="213">
        <v>8</v>
      </c>
      <c r="D7994" s="209" t="s">
        <v>123</v>
      </c>
      <c r="E7994" s="204" t="s">
        <v>471</v>
      </c>
      <c r="F7994" s="148">
        <v>275</v>
      </c>
      <c r="G7994" s="148">
        <v>321</v>
      </c>
      <c r="H7994" s="148">
        <v>58030.94</v>
      </c>
    </row>
    <row r="7995" spans="2:8">
      <c r="B7995" s="211">
        <v>2018</v>
      </c>
      <c r="C7995" s="213">
        <v>8</v>
      </c>
      <c r="D7995" s="209" t="s">
        <v>123</v>
      </c>
      <c r="E7995" s="204" t="s">
        <v>545</v>
      </c>
      <c r="F7995" s="148">
        <v>60</v>
      </c>
      <c r="G7995" s="148">
        <v>71</v>
      </c>
      <c r="H7995" s="148">
        <v>19170.86</v>
      </c>
    </row>
    <row r="7996" spans="2:8">
      <c r="B7996" s="211">
        <v>2018</v>
      </c>
      <c r="C7996" s="213">
        <v>8</v>
      </c>
      <c r="D7996" s="209" t="s">
        <v>183</v>
      </c>
      <c r="E7996" s="204" t="s">
        <v>248</v>
      </c>
      <c r="F7996" s="148">
        <v>275</v>
      </c>
      <c r="G7996" s="148">
        <v>321</v>
      </c>
      <c r="H7996" s="148">
        <v>50000</v>
      </c>
    </row>
    <row r="7997" spans="2:8">
      <c r="B7997" s="211">
        <v>2018</v>
      </c>
      <c r="C7997" s="213">
        <v>8</v>
      </c>
      <c r="D7997" s="209" t="s">
        <v>126</v>
      </c>
      <c r="E7997" s="204" t="s">
        <v>470</v>
      </c>
      <c r="F7997" s="148">
        <v>274</v>
      </c>
      <c r="G7997" s="148">
        <v>320</v>
      </c>
      <c r="H7997" s="148">
        <v>64963.82</v>
      </c>
    </row>
    <row r="7998" spans="2:8">
      <c r="B7998" s="211">
        <v>2018</v>
      </c>
      <c r="C7998" s="213">
        <v>8</v>
      </c>
      <c r="D7998" s="209" t="s">
        <v>126</v>
      </c>
      <c r="E7998" s="204" t="s">
        <v>324</v>
      </c>
      <c r="F7998" s="148">
        <v>549</v>
      </c>
      <c r="G7998" s="148">
        <v>639</v>
      </c>
      <c r="H7998" s="148">
        <v>119291.9</v>
      </c>
    </row>
    <row r="7999" spans="2:8">
      <c r="B7999" s="211">
        <v>2018</v>
      </c>
      <c r="C7999" s="213">
        <v>8</v>
      </c>
      <c r="D7999" s="209" t="s">
        <v>175</v>
      </c>
      <c r="E7999" s="204" t="s">
        <v>330</v>
      </c>
      <c r="F7999" s="148">
        <v>284</v>
      </c>
      <c r="G7999" s="148">
        <v>331</v>
      </c>
      <c r="H7999" s="148">
        <v>59540.53</v>
      </c>
    </row>
    <row r="8000" spans="2:8">
      <c r="B8000" s="211">
        <v>2018</v>
      </c>
      <c r="C8000" s="213">
        <v>8</v>
      </c>
      <c r="D8000" s="209" t="s">
        <v>175</v>
      </c>
      <c r="E8000" s="204" t="s">
        <v>477</v>
      </c>
      <c r="F8000" s="148">
        <v>275</v>
      </c>
      <c r="G8000" s="148">
        <v>320</v>
      </c>
      <c r="H8000" s="148">
        <v>61153.95</v>
      </c>
    </row>
    <row r="8001" spans="2:8">
      <c r="B8001" s="211">
        <v>2018</v>
      </c>
      <c r="C8001" s="213">
        <v>8</v>
      </c>
      <c r="D8001" s="209" t="s">
        <v>127</v>
      </c>
      <c r="E8001" s="204" t="s">
        <v>248</v>
      </c>
      <c r="F8001" s="148">
        <v>552</v>
      </c>
      <c r="G8001" s="148">
        <v>644</v>
      </c>
      <c r="H8001" s="148">
        <v>110000</v>
      </c>
    </row>
    <row r="8002" spans="2:8">
      <c r="B8002" s="211">
        <v>2018</v>
      </c>
      <c r="C8002" s="213">
        <v>8</v>
      </c>
      <c r="D8002" s="209" t="s">
        <v>127</v>
      </c>
      <c r="E8002" s="204" t="s">
        <v>292</v>
      </c>
      <c r="F8002" s="148">
        <v>548</v>
      </c>
      <c r="G8002" s="148">
        <v>640</v>
      </c>
      <c r="H8002" s="148">
        <v>119505.22</v>
      </c>
    </row>
    <row r="8003" spans="2:8">
      <c r="B8003" s="211">
        <v>2018</v>
      </c>
      <c r="C8003" s="213">
        <v>8</v>
      </c>
      <c r="D8003" s="209" t="s">
        <v>127</v>
      </c>
      <c r="E8003" s="204" t="s">
        <v>470</v>
      </c>
      <c r="F8003" s="148">
        <v>549</v>
      </c>
      <c r="G8003" s="148">
        <v>640</v>
      </c>
      <c r="H8003" s="148">
        <v>116984.81</v>
      </c>
    </row>
    <row r="8004" spans="2:8">
      <c r="B8004" s="211">
        <v>2018</v>
      </c>
      <c r="C8004" s="213">
        <v>8</v>
      </c>
      <c r="D8004" s="209" t="s">
        <v>127</v>
      </c>
      <c r="E8004" s="204" t="s">
        <v>324</v>
      </c>
      <c r="F8004" s="148">
        <v>825</v>
      </c>
      <c r="G8004" s="148">
        <v>963</v>
      </c>
      <c r="H8004" s="148">
        <v>169599.22</v>
      </c>
    </row>
    <row r="8005" spans="2:8">
      <c r="B8005" s="211">
        <v>2018</v>
      </c>
      <c r="C8005" s="213">
        <v>8</v>
      </c>
      <c r="D8005" s="209" t="s">
        <v>127</v>
      </c>
      <c r="E8005" s="204" t="s">
        <v>484</v>
      </c>
      <c r="F8005" s="148">
        <v>150</v>
      </c>
      <c r="G8005" s="148">
        <v>174</v>
      </c>
      <c r="H8005" s="148">
        <v>42165.36</v>
      </c>
    </row>
    <row r="8006" spans="2:8">
      <c r="B8006" s="211">
        <v>2018</v>
      </c>
      <c r="C8006" s="213">
        <v>8</v>
      </c>
      <c r="D8006" s="209" t="s">
        <v>127</v>
      </c>
      <c r="E8006" s="204" t="s">
        <v>330</v>
      </c>
      <c r="F8006" s="148">
        <v>2219</v>
      </c>
      <c r="G8006" s="148">
        <v>2590</v>
      </c>
      <c r="H8006" s="148">
        <v>443908.68000000005</v>
      </c>
    </row>
    <row r="8007" spans="2:8">
      <c r="B8007" s="211">
        <v>2018</v>
      </c>
      <c r="C8007" s="213">
        <v>8</v>
      </c>
      <c r="D8007" s="209" t="s">
        <v>127</v>
      </c>
      <c r="E8007" s="204" t="s">
        <v>474</v>
      </c>
      <c r="F8007" s="148">
        <v>269</v>
      </c>
      <c r="G8007" s="148">
        <v>313</v>
      </c>
      <c r="H8007" s="148">
        <v>60311.99</v>
      </c>
    </row>
    <row r="8008" spans="2:8">
      <c r="B8008" s="211">
        <v>2018</v>
      </c>
      <c r="C8008" s="213">
        <v>8</v>
      </c>
      <c r="D8008" s="209" t="s">
        <v>127</v>
      </c>
      <c r="E8008" s="204" t="s">
        <v>375</v>
      </c>
      <c r="F8008" s="148">
        <v>822</v>
      </c>
      <c r="G8008" s="148">
        <v>959</v>
      </c>
      <c r="H8008" s="148">
        <v>150000</v>
      </c>
    </row>
    <row r="8009" spans="2:8">
      <c r="B8009" s="211">
        <v>2018</v>
      </c>
      <c r="C8009" s="213">
        <v>8</v>
      </c>
      <c r="D8009" s="209" t="s">
        <v>127</v>
      </c>
      <c r="E8009" s="204" t="s">
        <v>390</v>
      </c>
      <c r="F8009" s="148">
        <v>2759</v>
      </c>
      <c r="G8009" s="148">
        <v>3217</v>
      </c>
      <c r="H8009" s="148">
        <v>639022.75</v>
      </c>
    </row>
    <row r="8010" spans="2:8">
      <c r="B8010" s="211">
        <v>2018</v>
      </c>
      <c r="C8010" s="213">
        <v>8</v>
      </c>
      <c r="D8010" s="209" t="s">
        <v>127</v>
      </c>
      <c r="E8010" s="204" t="s">
        <v>397</v>
      </c>
      <c r="F8010" s="148">
        <v>275</v>
      </c>
      <c r="G8010" s="148">
        <v>320</v>
      </c>
      <c r="H8010" s="148">
        <v>61892.59</v>
      </c>
    </row>
    <row r="8011" spans="2:8">
      <c r="B8011" s="211">
        <v>2018</v>
      </c>
      <c r="C8011" s="213">
        <v>8</v>
      </c>
      <c r="D8011" s="209" t="s">
        <v>127</v>
      </c>
      <c r="E8011" s="204" t="s">
        <v>477</v>
      </c>
      <c r="F8011" s="148">
        <v>823</v>
      </c>
      <c r="G8011" s="148">
        <v>961</v>
      </c>
      <c r="H8011" s="148">
        <v>191779.80000000002</v>
      </c>
    </row>
    <row r="8012" spans="2:8">
      <c r="B8012" s="211">
        <v>2018</v>
      </c>
      <c r="C8012" s="213">
        <v>8</v>
      </c>
      <c r="D8012" s="209" t="s">
        <v>127</v>
      </c>
      <c r="E8012" s="204" t="s">
        <v>402</v>
      </c>
      <c r="F8012" s="148">
        <v>550</v>
      </c>
      <c r="G8012" s="148">
        <v>642</v>
      </c>
      <c r="H8012" s="148">
        <v>174722.83000000002</v>
      </c>
    </row>
    <row r="8013" spans="2:8">
      <c r="B8013" s="211">
        <v>2018</v>
      </c>
      <c r="C8013" s="213">
        <v>8</v>
      </c>
      <c r="D8013" s="209" t="s">
        <v>91</v>
      </c>
      <c r="E8013" s="204" t="s">
        <v>236</v>
      </c>
      <c r="F8013" s="148">
        <v>1138</v>
      </c>
      <c r="G8013" s="148">
        <v>1327</v>
      </c>
      <c r="H8013" s="148">
        <v>245100</v>
      </c>
    </row>
    <row r="8014" spans="2:8">
      <c r="B8014" s="211">
        <v>2018</v>
      </c>
      <c r="C8014" s="213">
        <v>8</v>
      </c>
      <c r="D8014" s="209" t="s">
        <v>91</v>
      </c>
      <c r="E8014" s="204" t="s">
        <v>273</v>
      </c>
      <c r="F8014" s="148">
        <v>600</v>
      </c>
      <c r="G8014" s="148">
        <v>700</v>
      </c>
      <c r="H8014" s="148">
        <v>129000</v>
      </c>
    </row>
    <row r="8015" spans="2:8">
      <c r="B8015" s="211">
        <v>2018</v>
      </c>
      <c r="C8015" s="213">
        <v>8</v>
      </c>
      <c r="D8015" s="209" t="s">
        <v>91</v>
      </c>
      <c r="E8015" s="204" t="s">
        <v>285</v>
      </c>
      <c r="F8015" s="148">
        <v>568</v>
      </c>
      <c r="G8015" s="148">
        <v>662</v>
      </c>
      <c r="H8015" s="148">
        <v>126078.09999999999</v>
      </c>
    </row>
    <row r="8016" spans="2:8">
      <c r="B8016" s="211">
        <v>2018</v>
      </c>
      <c r="C8016" s="213">
        <v>8</v>
      </c>
      <c r="D8016" s="209" t="s">
        <v>91</v>
      </c>
      <c r="E8016" s="204" t="s">
        <v>302</v>
      </c>
      <c r="F8016" s="148">
        <v>1394</v>
      </c>
      <c r="G8016" s="148">
        <v>1626</v>
      </c>
      <c r="H8016" s="148">
        <v>322660.84999999998</v>
      </c>
    </row>
    <row r="8017" spans="2:8">
      <c r="B8017" s="211">
        <v>2018</v>
      </c>
      <c r="C8017" s="213">
        <v>8</v>
      </c>
      <c r="D8017" s="209" t="s">
        <v>91</v>
      </c>
      <c r="E8017" s="204" t="s">
        <v>470</v>
      </c>
      <c r="F8017" s="148">
        <v>900</v>
      </c>
      <c r="G8017" s="148">
        <v>1050</v>
      </c>
      <c r="H8017" s="148">
        <v>208255.32</v>
      </c>
    </row>
    <row r="8018" spans="2:8">
      <c r="B8018" s="211">
        <v>2018</v>
      </c>
      <c r="C8018" s="213">
        <v>8</v>
      </c>
      <c r="D8018" s="209" t="s">
        <v>91</v>
      </c>
      <c r="E8018" s="204" t="s">
        <v>472</v>
      </c>
      <c r="F8018" s="148">
        <v>1141</v>
      </c>
      <c r="G8018" s="148">
        <v>1332</v>
      </c>
      <c r="H8018" s="148">
        <v>284695.91000000003</v>
      </c>
    </row>
    <row r="8019" spans="2:8">
      <c r="B8019" s="211">
        <v>2018</v>
      </c>
      <c r="C8019" s="213">
        <v>8</v>
      </c>
      <c r="D8019" s="209" t="s">
        <v>91</v>
      </c>
      <c r="E8019" s="204" t="s">
        <v>497</v>
      </c>
      <c r="F8019" s="148">
        <v>1649</v>
      </c>
      <c r="G8019" s="148">
        <v>1923</v>
      </c>
      <c r="H8019" s="148">
        <v>300000</v>
      </c>
    </row>
    <row r="8020" spans="2:8">
      <c r="B8020" s="211">
        <v>2018</v>
      </c>
      <c r="C8020" s="213">
        <v>8</v>
      </c>
      <c r="D8020" s="209" t="s">
        <v>91</v>
      </c>
      <c r="E8020" s="204" t="s">
        <v>324</v>
      </c>
      <c r="F8020" s="148">
        <v>301</v>
      </c>
      <c r="G8020" s="148">
        <v>352</v>
      </c>
      <c r="H8020" s="148">
        <v>50000</v>
      </c>
    </row>
    <row r="8021" spans="2:8">
      <c r="B8021" s="211">
        <v>2018</v>
      </c>
      <c r="C8021" s="213">
        <v>8</v>
      </c>
      <c r="D8021" s="209" t="s">
        <v>91</v>
      </c>
      <c r="E8021" s="204" t="s">
        <v>484</v>
      </c>
      <c r="F8021" s="148">
        <v>525</v>
      </c>
      <c r="G8021" s="148">
        <v>612</v>
      </c>
      <c r="H8021" s="148">
        <v>121469.11000000002</v>
      </c>
    </row>
    <row r="8022" spans="2:8">
      <c r="B8022" s="211">
        <v>2018</v>
      </c>
      <c r="C8022" s="213">
        <v>8</v>
      </c>
      <c r="D8022" s="209" t="s">
        <v>91</v>
      </c>
      <c r="E8022" s="204" t="s">
        <v>330</v>
      </c>
      <c r="F8022" s="148">
        <v>1731</v>
      </c>
      <c r="G8022" s="148">
        <v>2018</v>
      </c>
      <c r="H8022" s="148">
        <v>395505.03</v>
      </c>
    </row>
    <row r="8023" spans="2:8">
      <c r="B8023" s="211">
        <v>2018</v>
      </c>
      <c r="C8023" s="213">
        <v>8</v>
      </c>
      <c r="D8023" s="209" t="s">
        <v>91</v>
      </c>
      <c r="E8023" s="204" t="s">
        <v>414</v>
      </c>
      <c r="F8023" s="148">
        <v>32</v>
      </c>
      <c r="G8023" s="148">
        <v>37</v>
      </c>
      <c r="H8023" s="148">
        <v>9295</v>
      </c>
    </row>
    <row r="8024" spans="2:8">
      <c r="B8024" s="211">
        <v>2018</v>
      </c>
      <c r="C8024" s="213">
        <v>8</v>
      </c>
      <c r="D8024" s="209" t="s">
        <v>91</v>
      </c>
      <c r="E8024" s="204" t="s">
        <v>474</v>
      </c>
      <c r="F8024" s="148">
        <v>276</v>
      </c>
      <c r="G8024" s="148">
        <v>322</v>
      </c>
      <c r="H8024" s="148">
        <v>69754.69</v>
      </c>
    </row>
    <row r="8025" spans="2:8">
      <c r="B8025" s="211">
        <v>2018</v>
      </c>
      <c r="C8025" s="213">
        <v>8</v>
      </c>
      <c r="D8025" s="209" t="s">
        <v>91</v>
      </c>
      <c r="E8025" s="204" t="s">
        <v>375</v>
      </c>
      <c r="F8025" s="148">
        <v>586</v>
      </c>
      <c r="G8025" s="148">
        <v>683</v>
      </c>
      <c r="H8025" s="148">
        <v>140000</v>
      </c>
    </row>
    <row r="8026" spans="2:8">
      <c r="B8026" s="211">
        <v>2018</v>
      </c>
      <c r="C8026" s="213">
        <v>8</v>
      </c>
      <c r="D8026" s="209" t="s">
        <v>91</v>
      </c>
      <c r="E8026" s="204" t="s">
        <v>390</v>
      </c>
      <c r="F8026" s="148">
        <v>5152</v>
      </c>
      <c r="G8026" s="148">
        <v>6009</v>
      </c>
      <c r="H8026" s="148">
        <v>1249007.6000000001</v>
      </c>
    </row>
    <row r="8027" spans="2:8">
      <c r="B8027" s="211">
        <v>2018</v>
      </c>
      <c r="C8027" s="213">
        <v>8</v>
      </c>
      <c r="D8027" s="209" t="s">
        <v>91</v>
      </c>
      <c r="E8027" s="204" t="s">
        <v>397</v>
      </c>
      <c r="F8027" s="148">
        <v>855</v>
      </c>
      <c r="G8027" s="148">
        <v>998</v>
      </c>
      <c r="H8027" s="148">
        <v>232781.88</v>
      </c>
    </row>
    <row r="8028" spans="2:8">
      <c r="B8028" s="211">
        <v>2018</v>
      </c>
      <c r="C8028" s="213">
        <v>8</v>
      </c>
      <c r="D8028" s="209" t="s">
        <v>91</v>
      </c>
      <c r="E8028" s="204" t="s">
        <v>477</v>
      </c>
      <c r="F8028" s="148">
        <v>1178</v>
      </c>
      <c r="G8028" s="148">
        <v>1375</v>
      </c>
      <c r="H8028" s="148">
        <v>280731</v>
      </c>
    </row>
    <row r="8029" spans="2:8">
      <c r="B8029" s="211">
        <v>2018</v>
      </c>
      <c r="C8029" s="213">
        <v>8</v>
      </c>
      <c r="D8029" s="209" t="s">
        <v>91</v>
      </c>
      <c r="E8029" s="204" t="s">
        <v>402</v>
      </c>
      <c r="F8029" s="148">
        <v>1198</v>
      </c>
      <c r="G8029" s="148">
        <v>1398</v>
      </c>
      <c r="H8029" s="148">
        <v>239768.58</v>
      </c>
    </row>
    <row r="8030" spans="2:8">
      <c r="B8030" s="211">
        <v>2018</v>
      </c>
      <c r="C8030" s="213">
        <v>8</v>
      </c>
      <c r="D8030" s="209" t="s">
        <v>105</v>
      </c>
      <c r="E8030" s="204" t="s">
        <v>248</v>
      </c>
      <c r="F8030" s="148">
        <v>812</v>
      </c>
      <c r="G8030" s="148">
        <v>947</v>
      </c>
      <c r="H8030" s="148">
        <v>156000</v>
      </c>
    </row>
    <row r="8031" spans="2:8">
      <c r="B8031" s="211">
        <v>2018</v>
      </c>
      <c r="C8031" s="213">
        <v>8</v>
      </c>
      <c r="D8031" s="209" t="s">
        <v>105</v>
      </c>
      <c r="E8031" s="204" t="s">
        <v>265</v>
      </c>
      <c r="F8031" s="148">
        <v>1950</v>
      </c>
      <c r="G8031" s="148">
        <v>2277</v>
      </c>
      <c r="H8031" s="148">
        <v>359999.99</v>
      </c>
    </row>
    <row r="8032" spans="2:8">
      <c r="B8032" s="211">
        <v>2018</v>
      </c>
      <c r="C8032" s="213">
        <v>8</v>
      </c>
      <c r="D8032" s="209" t="s">
        <v>105</v>
      </c>
      <c r="E8032" s="204" t="s">
        <v>267</v>
      </c>
      <c r="F8032" s="148">
        <v>995</v>
      </c>
      <c r="G8032" s="148">
        <v>1162</v>
      </c>
      <c r="H8032" s="148">
        <v>200000</v>
      </c>
    </row>
    <row r="8033" spans="2:8">
      <c r="B8033" s="211">
        <v>2018</v>
      </c>
      <c r="C8033" s="213">
        <v>8</v>
      </c>
      <c r="D8033" s="209" t="s">
        <v>105</v>
      </c>
      <c r="E8033" s="204" t="s">
        <v>273</v>
      </c>
      <c r="F8033" s="148">
        <v>799</v>
      </c>
      <c r="G8033" s="148">
        <v>932</v>
      </c>
      <c r="H8033" s="148">
        <v>172000</v>
      </c>
    </row>
    <row r="8034" spans="2:8">
      <c r="B8034" s="211">
        <v>2018</v>
      </c>
      <c r="C8034" s="213">
        <v>8</v>
      </c>
      <c r="D8034" s="209" t="s">
        <v>105</v>
      </c>
      <c r="E8034" s="204" t="s">
        <v>284</v>
      </c>
      <c r="F8034" s="148">
        <v>95</v>
      </c>
      <c r="G8034" s="148">
        <v>111</v>
      </c>
      <c r="H8034" s="148">
        <v>70000</v>
      </c>
    </row>
    <row r="8035" spans="2:8">
      <c r="B8035" s="211">
        <v>2018</v>
      </c>
      <c r="C8035" s="213">
        <v>8</v>
      </c>
      <c r="D8035" s="209" t="s">
        <v>105</v>
      </c>
      <c r="E8035" s="204" t="s">
        <v>292</v>
      </c>
      <c r="F8035" s="148">
        <v>3544</v>
      </c>
      <c r="G8035" s="148">
        <v>4134</v>
      </c>
      <c r="H8035" s="148">
        <v>700000</v>
      </c>
    </row>
    <row r="8036" spans="2:8">
      <c r="B8036" s="211">
        <v>2018</v>
      </c>
      <c r="C8036" s="213">
        <v>8</v>
      </c>
      <c r="D8036" s="209" t="s">
        <v>105</v>
      </c>
      <c r="E8036" s="204" t="s">
        <v>472</v>
      </c>
      <c r="F8036" s="148">
        <v>2900</v>
      </c>
      <c r="G8036" s="148">
        <v>3381</v>
      </c>
      <c r="H8036" s="148">
        <v>654000</v>
      </c>
    </row>
    <row r="8037" spans="2:8">
      <c r="B8037" s="211">
        <v>2018</v>
      </c>
      <c r="C8037" s="213">
        <v>8</v>
      </c>
      <c r="D8037" s="209" t="s">
        <v>105</v>
      </c>
      <c r="E8037" s="204" t="s">
        <v>324</v>
      </c>
      <c r="F8037" s="148">
        <v>10146</v>
      </c>
      <c r="G8037" s="148">
        <v>11827</v>
      </c>
      <c r="H8037" s="148">
        <v>1899999.99</v>
      </c>
    </row>
    <row r="8038" spans="2:8">
      <c r="B8038" s="211">
        <v>2018</v>
      </c>
      <c r="C8038" s="213">
        <v>8</v>
      </c>
      <c r="D8038" s="209" t="s">
        <v>105</v>
      </c>
      <c r="E8038" s="204" t="s">
        <v>484</v>
      </c>
      <c r="F8038" s="148">
        <v>525</v>
      </c>
      <c r="G8038" s="148">
        <v>612</v>
      </c>
      <c r="H8038" s="148">
        <v>141610.77000000002</v>
      </c>
    </row>
    <row r="8039" spans="2:8">
      <c r="B8039" s="211">
        <v>2018</v>
      </c>
      <c r="C8039" s="213">
        <v>8</v>
      </c>
      <c r="D8039" s="209" t="s">
        <v>105</v>
      </c>
      <c r="E8039" s="204" t="s">
        <v>330</v>
      </c>
      <c r="F8039" s="148">
        <v>36884</v>
      </c>
      <c r="G8039" s="148">
        <v>43034</v>
      </c>
      <c r="H8039" s="148">
        <v>8658269.6400000006</v>
      </c>
    </row>
    <row r="8040" spans="2:8">
      <c r="B8040" s="211">
        <v>2018</v>
      </c>
      <c r="C8040" s="213">
        <v>8</v>
      </c>
      <c r="D8040" s="209" t="s">
        <v>105</v>
      </c>
      <c r="E8040" s="204" t="s">
        <v>414</v>
      </c>
      <c r="F8040" s="148">
        <v>667</v>
      </c>
      <c r="G8040" s="148">
        <v>778</v>
      </c>
      <c r="H8040" s="148">
        <v>234792.76</v>
      </c>
    </row>
    <row r="8041" spans="2:8">
      <c r="B8041" s="211">
        <v>2018</v>
      </c>
      <c r="C8041" s="213">
        <v>8</v>
      </c>
      <c r="D8041" s="209" t="s">
        <v>105</v>
      </c>
      <c r="E8041" s="204" t="s">
        <v>415</v>
      </c>
      <c r="F8041" s="148">
        <v>1032</v>
      </c>
      <c r="G8041" s="148">
        <v>1206</v>
      </c>
      <c r="H8041" s="148">
        <v>349392</v>
      </c>
    </row>
    <row r="8042" spans="2:8">
      <c r="B8042" s="211">
        <v>2018</v>
      </c>
      <c r="C8042" s="213">
        <v>8</v>
      </c>
      <c r="D8042" s="209" t="s">
        <v>105</v>
      </c>
      <c r="E8042" s="204" t="s">
        <v>375</v>
      </c>
      <c r="F8042" s="148">
        <v>3296</v>
      </c>
      <c r="G8042" s="148">
        <v>3846</v>
      </c>
      <c r="H8042" s="148">
        <v>621897.46</v>
      </c>
    </row>
    <row r="8043" spans="2:8">
      <c r="B8043" s="211">
        <v>2018</v>
      </c>
      <c r="C8043" s="213">
        <v>8</v>
      </c>
      <c r="D8043" s="209" t="s">
        <v>105</v>
      </c>
      <c r="E8043" s="204" t="s">
        <v>390</v>
      </c>
      <c r="F8043" s="148">
        <v>1998</v>
      </c>
      <c r="G8043" s="148">
        <v>2330</v>
      </c>
      <c r="H8043" s="148">
        <v>391095.69</v>
      </c>
    </row>
    <row r="8044" spans="2:8">
      <c r="B8044" s="211">
        <v>2018</v>
      </c>
      <c r="C8044" s="213">
        <v>8</v>
      </c>
      <c r="D8044" s="209" t="s">
        <v>105</v>
      </c>
      <c r="E8044" s="204" t="s">
        <v>397</v>
      </c>
      <c r="F8044" s="148">
        <v>9641</v>
      </c>
      <c r="G8044" s="148">
        <v>11250</v>
      </c>
      <c r="H8044" s="148">
        <v>2042240.9900000005</v>
      </c>
    </row>
    <row r="8045" spans="2:8">
      <c r="B8045" s="211">
        <v>2018</v>
      </c>
      <c r="C8045" s="213">
        <v>8</v>
      </c>
      <c r="D8045" s="209" t="s">
        <v>105</v>
      </c>
      <c r="E8045" s="204" t="s">
        <v>477</v>
      </c>
      <c r="F8045" s="148">
        <v>2690</v>
      </c>
      <c r="G8045" s="148">
        <v>3135</v>
      </c>
      <c r="H8045" s="148">
        <v>569645.19999999995</v>
      </c>
    </row>
    <row r="8046" spans="2:8">
      <c r="B8046" s="211">
        <v>2018</v>
      </c>
      <c r="C8046" s="213">
        <v>8</v>
      </c>
      <c r="D8046" s="209" t="s">
        <v>129</v>
      </c>
      <c r="E8046" s="204" t="s">
        <v>413</v>
      </c>
      <c r="F8046" s="148">
        <v>1647</v>
      </c>
      <c r="G8046" s="148">
        <v>1922</v>
      </c>
      <c r="H8046" s="148">
        <v>360000</v>
      </c>
    </row>
    <row r="8047" spans="2:8">
      <c r="B8047" s="211">
        <v>2018</v>
      </c>
      <c r="C8047" s="213">
        <v>8</v>
      </c>
      <c r="D8047" s="209" t="s">
        <v>176</v>
      </c>
      <c r="E8047" s="204" t="s">
        <v>330</v>
      </c>
      <c r="F8047" s="148">
        <v>286</v>
      </c>
      <c r="G8047" s="148">
        <v>334</v>
      </c>
      <c r="H8047" s="148">
        <v>62669.39</v>
      </c>
    </row>
    <row r="8048" spans="2:8">
      <c r="B8048" s="211">
        <v>2018</v>
      </c>
      <c r="C8048" s="213">
        <v>8</v>
      </c>
      <c r="D8048" s="209" t="s">
        <v>131</v>
      </c>
      <c r="E8048" s="204" t="s">
        <v>302</v>
      </c>
      <c r="F8048" s="148">
        <v>568</v>
      </c>
      <c r="G8048" s="148">
        <v>662</v>
      </c>
      <c r="H8048" s="148">
        <v>131475.73000000001</v>
      </c>
    </row>
    <row r="8049" spans="2:8">
      <c r="B8049" s="211">
        <v>2018</v>
      </c>
      <c r="C8049" s="213">
        <v>8</v>
      </c>
      <c r="D8049" s="209" t="s">
        <v>131</v>
      </c>
      <c r="E8049" s="204" t="s">
        <v>470</v>
      </c>
      <c r="F8049" s="148">
        <v>502</v>
      </c>
      <c r="G8049" s="148">
        <v>586</v>
      </c>
      <c r="H8049" s="148">
        <v>108363.24</v>
      </c>
    </row>
    <row r="8050" spans="2:8">
      <c r="B8050" s="211">
        <v>2018</v>
      </c>
      <c r="C8050" s="213">
        <v>8</v>
      </c>
      <c r="D8050" s="209" t="s">
        <v>131</v>
      </c>
      <c r="E8050" s="204" t="s">
        <v>390</v>
      </c>
      <c r="F8050" s="148">
        <v>275</v>
      </c>
      <c r="G8050" s="148">
        <v>320</v>
      </c>
      <c r="H8050" s="148">
        <v>50000</v>
      </c>
    </row>
    <row r="8051" spans="2:8">
      <c r="B8051" s="211">
        <v>2018</v>
      </c>
      <c r="C8051" s="213">
        <v>8</v>
      </c>
      <c r="D8051" s="209" t="s">
        <v>188</v>
      </c>
      <c r="E8051" s="204" t="s">
        <v>302</v>
      </c>
      <c r="F8051" s="148">
        <v>285</v>
      </c>
      <c r="G8051" s="148">
        <v>333</v>
      </c>
      <c r="H8051" s="148">
        <v>65972.66</v>
      </c>
    </row>
    <row r="8052" spans="2:8">
      <c r="B8052" s="211">
        <v>2018</v>
      </c>
      <c r="C8052" s="213">
        <v>8</v>
      </c>
      <c r="D8052" s="209" t="s">
        <v>160</v>
      </c>
      <c r="E8052" s="204" t="s">
        <v>471</v>
      </c>
      <c r="F8052" s="148">
        <v>275</v>
      </c>
      <c r="G8052" s="148">
        <v>320</v>
      </c>
      <c r="H8052" s="148">
        <v>59327.55</v>
      </c>
    </row>
    <row r="8053" spans="2:8">
      <c r="B8053" s="211">
        <v>2018</v>
      </c>
      <c r="C8053" s="213">
        <v>8</v>
      </c>
      <c r="D8053" s="209" t="s">
        <v>132</v>
      </c>
      <c r="E8053" s="204" t="s">
        <v>285</v>
      </c>
      <c r="F8053" s="148">
        <v>2443</v>
      </c>
      <c r="G8053" s="148">
        <v>2850</v>
      </c>
      <c r="H8053" s="148">
        <v>543494.81999999995</v>
      </c>
    </row>
    <row r="8054" spans="2:8">
      <c r="B8054" s="211">
        <v>2018</v>
      </c>
      <c r="C8054" s="213">
        <v>8</v>
      </c>
      <c r="D8054" s="209" t="s">
        <v>132</v>
      </c>
      <c r="E8054" s="204" t="s">
        <v>414</v>
      </c>
      <c r="F8054" s="148">
        <v>114</v>
      </c>
      <c r="G8054" s="148">
        <v>132</v>
      </c>
      <c r="H8054" s="148">
        <v>97469.260000000009</v>
      </c>
    </row>
    <row r="8055" spans="2:8">
      <c r="B8055" s="211">
        <v>2018</v>
      </c>
      <c r="C8055" s="213">
        <v>8</v>
      </c>
      <c r="D8055" s="209" t="s">
        <v>132</v>
      </c>
      <c r="E8055" s="204" t="s">
        <v>477</v>
      </c>
      <c r="F8055" s="148">
        <v>1644</v>
      </c>
      <c r="G8055" s="148">
        <v>1916</v>
      </c>
      <c r="H8055" s="148">
        <v>300000</v>
      </c>
    </row>
    <row r="8056" spans="2:8">
      <c r="B8056" s="211">
        <v>2018</v>
      </c>
      <c r="C8056" s="213">
        <v>8</v>
      </c>
      <c r="D8056" s="209" t="s">
        <v>133</v>
      </c>
      <c r="E8056" s="204" t="s">
        <v>472</v>
      </c>
      <c r="F8056" s="148">
        <v>275</v>
      </c>
      <c r="G8056" s="148">
        <v>321</v>
      </c>
      <c r="H8056" s="148">
        <v>70501.42</v>
      </c>
    </row>
    <row r="8057" spans="2:8">
      <c r="B8057" s="211">
        <v>2018</v>
      </c>
      <c r="C8057" s="213">
        <v>8</v>
      </c>
      <c r="D8057" s="209" t="s">
        <v>134</v>
      </c>
      <c r="E8057" s="204" t="s">
        <v>273</v>
      </c>
      <c r="F8057" s="148">
        <v>275</v>
      </c>
      <c r="G8057" s="148">
        <v>320</v>
      </c>
      <c r="H8057" s="148">
        <v>59125</v>
      </c>
    </row>
    <row r="8058" spans="2:8">
      <c r="B8058" s="211">
        <v>2018</v>
      </c>
      <c r="C8058" s="213">
        <v>8</v>
      </c>
      <c r="D8058" s="209" t="s">
        <v>134</v>
      </c>
      <c r="E8058" s="204" t="s">
        <v>302</v>
      </c>
      <c r="F8058" s="148">
        <v>1098</v>
      </c>
      <c r="G8058" s="148">
        <v>1280</v>
      </c>
      <c r="H8058" s="148">
        <v>254002.99</v>
      </c>
    </row>
    <row r="8059" spans="2:8">
      <c r="B8059" s="211">
        <v>2018</v>
      </c>
      <c r="C8059" s="213">
        <v>8</v>
      </c>
      <c r="D8059" s="209" t="s">
        <v>134</v>
      </c>
      <c r="E8059" s="204" t="s">
        <v>324</v>
      </c>
      <c r="F8059" s="148">
        <v>274</v>
      </c>
      <c r="G8059" s="148">
        <v>320</v>
      </c>
      <c r="H8059" s="148">
        <v>49973.3</v>
      </c>
    </row>
    <row r="8060" spans="2:8">
      <c r="B8060" s="211">
        <v>2018</v>
      </c>
      <c r="C8060" s="213">
        <v>8</v>
      </c>
      <c r="D8060" s="209" t="s">
        <v>134</v>
      </c>
      <c r="E8060" s="204" t="s">
        <v>330</v>
      </c>
      <c r="F8060" s="148">
        <v>5926</v>
      </c>
      <c r="G8060" s="148">
        <v>6912</v>
      </c>
      <c r="H8060" s="148">
        <v>2338698.79</v>
      </c>
    </row>
    <row r="8061" spans="2:8">
      <c r="B8061" s="211">
        <v>2018</v>
      </c>
      <c r="C8061" s="213">
        <v>8</v>
      </c>
      <c r="D8061" s="209" t="s">
        <v>134</v>
      </c>
      <c r="E8061" s="204" t="s">
        <v>414</v>
      </c>
      <c r="F8061" s="148">
        <v>184</v>
      </c>
      <c r="G8061" s="148">
        <v>215</v>
      </c>
      <c r="H8061" s="148">
        <v>144371.56</v>
      </c>
    </row>
    <row r="8062" spans="2:8">
      <c r="B8062" s="211">
        <v>2018</v>
      </c>
      <c r="C8062" s="213">
        <v>8</v>
      </c>
      <c r="D8062" s="209" t="s">
        <v>134</v>
      </c>
      <c r="E8062" s="204" t="s">
        <v>415</v>
      </c>
      <c r="F8062" s="148">
        <v>160</v>
      </c>
      <c r="G8062" s="148">
        <v>187</v>
      </c>
      <c r="H8062" s="148">
        <v>44848</v>
      </c>
    </row>
    <row r="8063" spans="2:8">
      <c r="B8063" s="211">
        <v>2018</v>
      </c>
      <c r="C8063" s="213">
        <v>8</v>
      </c>
      <c r="D8063" s="209" t="s">
        <v>134</v>
      </c>
      <c r="E8063" s="204" t="s">
        <v>375</v>
      </c>
      <c r="F8063" s="148">
        <v>245</v>
      </c>
      <c r="G8063" s="148">
        <v>286</v>
      </c>
      <c r="H8063" s="148">
        <v>70000</v>
      </c>
    </row>
    <row r="8064" spans="2:8">
      <c r="B8064" s="211">
        <v>2018</v>
      </c>
      <c r="C8064" s="213">
        <v>8</v>
      </c>
      <c r="D8064" s="209" t="s">
        <v>134</v>
      </c>
      <c r="E8064" s="204" t="s">
        <v>454</v>
      </c>
      <c r="F8064" s="148">
        <v>16</v>
      </c>
      <c r="G8064" s="148">
        <v>19</v>
      </c>
      <c r="H8064" s="148">
        <v>7977.6500000000005</v>
      </c>
    </row>
    <row r="8065" spans="2:8">
      <c r="B8065" s="211">
        <v>2018</v>
      </c>
      <c r="C8065" s="213">
        <v>8</v>
      </c>
      <c r="D8065" s="209" t="s">
        <v>134</v>
      </c>
      <c r="E8065" s="204" t="s">
        <v>477</v>
      </c>
      <c r="F8065" s="148">
        <v>251</v>
      </c>
      <c r="G8065" s="148">
        <v>292</v>
      </c>
      <c r="H8065" s="148">
        <v>50000</v>
      </c>
    </row>
    <row r="8066" spans="2:8">
      <c r="B8066" s="211">
        <v>2018</v>
      </c>
      <c r="C8066" s="213">
        <v>8</v>
      </c>
      <c r="D8066" s="209" t="s">
        <v>195</v>
      </c>
      <c r="E8066" s="204" t="s">
        <v>414</v>
      </c>
      <c r="F8066" s="148">
        <v>102</v>
      </c>
      <c r="G8066" s="148">
        <v>119</v>
      </c>
      <c r="H8066" s="148">
        <v>37287.83</v>
      </c>
    </row>
    <row r="8067" spans="2:8">
      <c r="B8067" s="211">
        <v>2018</v>
      </c>
      <c r="C8067" s="213">
        <v>8</v>
      </c>
      <c r="D8067" s="209" t="s">
        <v>102</v>
      </c>
      <c r="E8067" s="204" t="s">
        <v>292</v>
      </c>
      <c r="F8067" s="148">
        <v>599</v>
      </c>
      <c r="G8067" s="148">
        <v>699</v>
      </c>
      <c r="H8067" s="148">
        <v>120000</v>
      </c>
    </row>
    <row r="8068" spans="2:8">
      <c r="B8068" s="211">
        <v>2018</v>
      </c>
      <c r="C8068" s="213">
        <v>8</v>
      </c>
      <c r="D8068" s="209" t="s">
        <v>102</v>
      </c>
      <c r="E8068" s="204" t="s">
        <v>316</v>
      </c>
      <c r="F8068" s="148">
        <v>567</v>
      </c>
      <c r="G8068" s="148">
        <v>663</v>
      </c>
      <c r="H8068" s="148">
        <v>144260.20000000001</v>
      </c>
    </row>
    <row r="8069" spans="2:8">
      <c r="B8069" s="211">
        <v>2018</v>
      </c>
      <c r="C8069" s="213">
        <v>8</v>
      </c>
      <c r="D8069" s="209" t="s">
        <v>102</v>
      </c>
      <c r="E8069" s="204" t="s">
        <v>330</v>
      </c>
      <c r="F8069" s="148">
        <v>1704</v>
      </c>
      <c r="G8069" s="148">
        <v>1988</v>
      </c>
      <c r="H8069" s="148">
        <v>60210.55</v>
      </c>
    </row>
    <row r="8070" spans="2:8">
      <c r="B8070" s="211">
        <v>2018</v>
      </c>
      <c r="C8070" s="213">
        <v>8</v>
      </c>
      <c r="D8070" s="209" t="s">
        <v>102</v>
      </c>
      <c r="E8070" s="204" t="s">
        <v>477</v>
      </c>
      <c r="F8070" s="148">
        <v>285</v>
      </c>
      <c r="G8070" s="148">
        <v>332</v>
      </c>
      <c r="H8070" s="148">
        <v>50000</v>
      </c>
    </row>
    <row r="8071" spans="2:8">
      <c r="B8071" s="211">
        <v>2018</v>
      </c>
      <c r="C8071" s="213">
        <v>8</v>
      </c>
      <c r="D8071" s="209" t="s">
        <v>102</v>
      </c>
      <c r="E8071" s="204" t="s">
        <v>402</v>
      </c>
      <c r="F8071" s="148">
        <v>1499</v>
      </c>
      <c r="G8071" s="148">
        <v>1750</v>
      </c>
      <c r="H8071" s="148">
        <v>476736.50000000006</v>
      </c>
    </row>
    <row r="8072" spans="2:8">
      <c r="B8072" s="211">
        <v>2018</v>
      </c>
      <c r="C8072" s="213">
        <v>8</v>
      </c>
      <c r="D8072" s="209" t="s">
        <v>135</v>
      </c>
      <c r="E8072" s="204" t="s">
        <v>470</v>
      </c>
      <c r="F8072" s="148">
        <v>275</v>
      </c>
      <c r="G8072" s="148">
        <v>320</v>
      </c>
      <c r="H8072" s="148">
        <v>54677.47</v>
      </c>
    </row>
    <row r="8073" spans="2:8">
      <c r="B8073" s="211">
        <v>2018</v>
      </c>
      <c r="C8073" s="213">
        <v>8</v>
      </c>
      <c r="D8073" s="209" t="s">
        <v>135</v>
      </c>
      <c r="E8073" s="204" t="s">
        <v>472</v>
      </c>
      <c r="F8073" s="148">
        <v>287</v>
      </c>
      <c r="G8073" s="148">
        <v>334</v>
      </c>
      <c r="H8073" s="148">
        <v>77057.77</v>
      </c>
    </row>
    <row r="8074" spans="2:8">
      <c r="B8074" s="211">
        <v>2018</v>
      </c>
      <c r="C8074" s="213">
        <v>8</v>
      </c>
      <c r="D8074" s="209" t="s">
        <v>135</v>
      </c>
      <c r="E8074" s="204" t="s">
        <v>324</v>
      </c>
      <c r="F8074" s="148">
        <v>828</v>
      </c>
      <c r="G8074" s="148">
        <v>966</v>
      </c>
      <c r="H8074" s="148">
        <v>199689.61000000002</v>
      </c>
    </row>
    <row r="8075" spans="2:8">
      <c r="B8075" s="211">
        <v>2018</v>
      </c>
      <c r="C8075" s="213">
        <v>8</v>
      </c>
      <c r="D8075" s="209" t="s">
        <v>135</v>
      </c>
      <c r="E8075" s="204" t="s">
        <v>326</v>
      </c>
      <c r="F8075" s="148">
        <v>1199</v>
      </c>
      <c r="G8075" s="148">
        <v>1400</v>
      </c>
      <c r="H8075" s="148">
        <v>257570</v>
      </c>
    </row>
    <row r="8076" spans="2:8">
      <c r="B8076" s="211">
        <v>2018</v>
      </c>
      <c r="C8076" s="213">
        <v>8</v>
      </c>
      <c r="D8076" s="209" t="s">
        <v>135</v>
      </c>
      <c r="E8076" s="204" t="s">
        <v>330</v>
      </c>
      <c r="F8076" s="148">
        <v>549</v>
      </c>
      <c r="G8076" s="148">
        <v>640</v>
      </c>
      <c r="H8076" s="148">
        <v>116504.05</v>
      </c>
    </row>
    <row r="8077" spans="2:8">
      <c r="B8077" s="211">
        <v>2018</v>
      </c>
      <c r="C8077" s="213">
        <v>8</v>
      </c>
      <c r="D8077" s="209" t="s">
        <v>135</v>
      </c>
      <c r="E8077" s="204" t="s">
        <v>390</v>
      </c>
      <c r="F8077" s="148">
        <v>274</v>
      </c>
      <c r="G8077" s="148">
        <v>319</v>
      </c>
      <c r="H8077" s="148">
        <v>70226.78</v>
      </c>
    </row>
    <row r="8078" spans="2:8">
      <c r="B8078" s="211">
        <v>2018</v>
      </c>
      <c r="C8078" s="213">
        <v>8</v>
      </c>
      <c r="D8078" s="209" t="s">
        <v>136</v>
      </c>
      <c r="E8078" s="204" t="s">
        <v>285</v>
      </c>
      <c r="F8078" s="148">
        <v>275</v>
      </c>
      <c r="G8078" s="148">
        <v>321</v>
      </c>
      <c r="H8078" s="148">
        <v>58783.08</v>
      </c>
    </row>
    <row r="8079" spans="2:8">
      <c r="B8079" s="211">
        <v>2018</v>
      </c>
      <c r="C8079" s="213">
        <v>8</v>
      </c>
      <c r="D8079" s="209" t="s">
        <v>136</v>
      </c>
      <c r="E8079" s="204" t="s">
        <v>470</v>
      </c>
      <c r="F8079" s="148">
        <v>868</v>
      </c>
      <c r="G8079" s="148">
        <v>1013</v>
      </c>
      <c r="H8079" s="148">
        <v>198580.34000000003</v>
      </c>
    </row>
    <row r="8080" spans="2:8">
      <c r="B8080" s="211">
        <v>2018</v>
      </c>
      <c r="C8080" s="213">
        <v>8</v>
      </c>
      <c r="D8080" s="209" t="s">
        <v>136</v>
      </c>
      <c r="E8080" s="204" t="s">
        <v>472</v>
      </c>
      <c r="F8080" s="148">
        <v>275</v>
      </c>
      <c r="G8080" s="148">
        <v>321</v>
      </c>
      <c r="H8080" s="148">
        <v>70000</v>
      </c>
    </row>
    <row r="8081" spans="2:8">
      <c r="B8081" s="211">
        <v>2018</v>
      </c>
      <c r="C8081" s="213">
        <v>8</v>
      </c>
      <c r="D8081" s="209" t="s">
        <v>136</v>
      </c>
      <c r="E8081" s="204" t="s">
        <v>324</v>
      </c>
      <c r="F8081" s="148">
        <v>600</v>
      </c>
      <c r="G8081" s="148">
        <v>700</v>
      </c>
      <c r="H8081" s="148">
        <v>100000</v>
      </c>
    </row>
    <row r="8082" spans="2:8">
      <c r="B8082" s="211">
        <v>2018</v>
      </c>
      <c r="C8082" s="213">
        <v>8</v>
      </c>
      <c r="D8082" s="209" t="s">
        <v>136</v>
      </c>
      <c r="E8082" s="204" t="s">
        <v>330</v>
      </c>
      <c r="F8082" s="148">
        <v>3294</v>
      </c>
      <c r="G8082" s="148">
        <v>3842</v>
      </c>
      <c r="H8082" s="148">
        <v>721310.9800000001</v>
      </c>
    </row>
    <row r="8083" spans="2:8">
      <c r="B8083" s="211">
        <v>2018</v>
      </c>
      <c r="C8083" s="213">
        <v>8</v>
      </c>
      <c r="D8083" s="209" t="s">
        <v>136</v>
      </c>
      <c r="E8083" s="204" t="s">
        <v>414</v>
      </c>
      <c r="F8083" s="148">
        <v>312</v>
      </c>
      <c r="G8083" s="148">
        <v>364</v>
      </c>
      <c r="H8083" s="148">
        <v>254573.76</v>
      </c>
    </row>
    <row r="8084" spans="2:8">
      <c r="B8084" s="211">
        <v>2018</v>
      </c>
      <c r="C8084" s="213">
        <v>8</v>
      </c>
      <c r="D8084" s="209" t="s">
        <v>136</v>
      </c>
      <c r="E8084" s="204" t="s">
        <v>390</v>
      </c>
      <c r="F8084" s="148">
        <v>850</v>
      </c>
      <c r="G8084" s="148">
        <v>991</v>
      </c>
      <c r="H8084" s="148">
        <v>150000</v>
      </c>
    </row>
    <row r="8085" spans="2:8">
      <c r="B8085" s="211">
        <v>2018</v>
      </c>
      <c r="C8085" s="213">
        <v>8</v>
      </c>
      <c r="D8085" s="209" t="s">
        <v>136</v>
      </c>
      <c r="E8085" s="204" t="s">
        <v>477</v>
      </c>
      <c r="F8085" s="148">
        <v>3583</v>
      </c>
      <c r="G8085" s="148">
        <v>4178</v>
      </c>
      <c r="H8085" s="148">
        <v>889802.1399999999</v>
      </c>
    </row>
    <row r="8086" spans="2:8">
      <c r="B8086" s="211">
        <v>2018</v>
      </c>
      <c r="C8086" s="213">
        <v>8</v>
      </c>
      <c r="D8086" s="209" t="s">
        <v>136</v>
      </c>
      <c r="E8086" s="204" t="s">
        <v>399</v>
      </c>
      <c r="F8086" s="148">
        <v>1922</v>
      </c>
      <c r="G8086" s="148">
        <v>2243</v>
      </c>
      <c r="H8086" s="148">
        <v>486720.91000000003</v>
      </c>
    </row>
    <row r="8087" spans="2:8">
      <c r="B8087" s="211">
        <v>2018</v>
      </c>
      <c r="C8087" s="213">
        <v>8</v>
      </c>
      <c r="D8087" s="209" t="s">
        <v>136</v>
      </c>
      <c r="E8087" s="204" t="s">
        <v>402</v>
      </c>
      <c r="F8087" s="148">
        <v>1376</v>
      </c>
      <c r="G8087" s="148">
        <v>1606</v>
      </c>
      <c r="H8087" s="148">
        <v>437604.33999999997</v>
      </c>
    </row>
    <row r="8088" spans="2:8">
      <c r="B8088" s="211">
        <v>2018</v>
      </c>
      <c r="C8088" s="213">
        <v>8</v>
      </c>
      <c r="D8088" s="209" t="s">
        <v>137</v>
      </c>
      <c r="E8088" s="204" t="s">
        <v>416</v>
      </c>
      <c r="F8088" s="148">
        <v>60</v>
      </c>
      <c r="G8088" s="148">
        <v>70</v>
      </c>
      <c r="H8088" s="148">
        <v>16092.06</v>
      </c>
    </row>
    <row r="8089" spans="2:8">
      <c r="B8089" s="211">
        <v>2018</v>
      </c>
      <c r="C8089" s="213">
        <v>8</v>
      </c>
      <c r="D8089" s="209" t="s">
        <v>137</v>
      </c>
      <c r="E8089" s="204" t="s">
        <v>414</v>
      </c>
      <c r="F8089" s="148">
        <v>478</v>
      </c>
      <c r="G8089" s="148">
        <v>559</v>
      </c>
      <c r="H8089" s="148">
        <v>120896.58000000002</v>
      </c>
    </row>
    <row r="8090" spans="2:8">
      <c r="B8090" s="211">
        <v>2018</v>
      </c>
      <c r="C8090" s="213">
        <v>8</v>
      </c>
      <c r="D8090" s="209" t="s">
        <v>137</v>
      </c>
      <c r="E8090" s="204" t="s">
        <v>440</v>
      </c>
      <c r="F8090" s="148">
        <v>147</v>
      </c>
      <c r="G8090" s="148">
        <v>171</v>
      </c>
      <c r="H8090" s="148">
        <v>38602</v>
      </c>
    </row>
    <row r="8091" spans="2:8">
      <c r="B8091" s="211">
        <v>2018</v>
      </c>
      <c r="C8091" s="213">
        <v>8</v>
      </c>
      <c r="D8091" s="209" t="s">
        <v>137</v>
      </c>
      <c r="E8091" s="204" t="s">
        <v>418</v>
      </c>
      <c r="F8091" s="148">
        <v>45</v>
      </c>
      <c r="G8091" s="148">
        <v>52</v>
      </c>
      <c r="H8091" s="148">
        <v>40000.299999999996</v>
      </c>
    </row>
    <row r="8092" spans="2:8">
      <c r="B8092" s="211">
        <v>2018</v>
      </c>
      <c r="C8092" s="213">
        <v>8</v>
      </c>
      <c r="D8092" s="209" t="s">
        <v>137</v>
      </c>
      <c r="E8092" s="204" t="s">
        <v>454</v>
      </c>
      <c r="F8092" s="148">
        <v>83</v>
      </c>
      <c r="G8092" s="148">
        <v>98</v>
      </c>
      <c r="H8092" s="148">
        <v>37000</v>
      </c>
    </row>
    <row r="8093" spans="2:8">
      <c r="B8093" s="211">
        <v>2018</v>
      </c>
      <c r="C8093" s="213">
        <v>8</v>
      </c>
      <c r="D8093" s="209" t="s">
        <v>137</v>
      </c>
      <c r="E8093" s="204" t="s">
        <v>463</v>
      </c>
      <c r="F8093" s="148">
        <v>2</v>
      </c>
      <c r="G8093" s="148">
        <v>2</v>
      </c>
      <c r="H8093" s="148">
        <v>1148</v>
      </c>
    </row>
    <row r="8094" spans="2:8">
      <c r="B8094" s="211">
        <v>2018</v>
      </c>
      <c r="C8094" s="213">
        <v>8</v>
      </c>
      <c r="D8094" s="209" t="s">
        <v>138</v>
      </c>
      <c r="E8094" s="204" t="s">
        <v>418</v>
      </c>
      <c r="F8094" s="148">
        <v>26</v>
      </c>
      <c r="G8094" s="148">
        <v>31</v>
      </c>
      <c r="H8094" s="148">
        <v>19328.07</v>
      </c>
    </row>
    <row r="8095" spans="2:8">
      <c r="B8095" s="211">
        <v>2018</v>
      </c>
      <c r="C8095" s="213">
        <v>8</v>
      </c>
      <c r="D8095" s="209" t="s">
        <v>139</v>
      </c>
      <c r="E8095" s="204" t="s">
        <v>296</v>
      </c>
      <c r="F8095" s="148">
        <v>36</v>
      </c>
      <c r="G8095" s="148">
        <v>42</v>
      </c>
      <c r="H8095" s="148">
        <v>27452.880000000001</v>
      </c>
    </row>
    <row r="8096" spans="2:8">
      <c r="B8096" s="211">
        <v>2018</v>
      </c>
      <c r="C8096" s="213">
        <v>8</v>
      </c>
      <c r="D8096" s="209" t="s">
        <v>139</v>
      </c>
      <c r="E8096" s="204" t="s">
        <v>321</v>
      </c>
      <c r="F8096" s="148">
        <v>131</v>
      </c>
      <c r="G8096" s="148">
        <v>153</v>
      </c>
      <c r="H8096" s="148">
        <v>46197.2</v>
      </c>
    </row>
    <row r="8097" spans="2:8">
      <c r="B8097" s="211">
        <v>2018</v>
      </c>
      <c r="C8097" s="213">
        <v>8</v>
      </c>
      <c r="D8097" s="209" t="s">
        <v>139</v>
      </c>
      <c r="E8097" s="204" t="s">
        <v>330</v>
      </c>
      <c r="F8097" s="148">
        <v>572</v>
      </c>
      <c r="G8097" s="148">
        <v>667</v>
      </c>
      <c r="H8097" s="148">
        <v>168168</v>
      </c>
    </row>
    <row r="8098" spans="2:8">
      <c r="B8098" s="211">
        <v>2018</v>
      </c>
      <c r="C8098" s="213">
        <v>8</v>
      </c>
      <c r="D8098" s="209" t="s">
        <v>139</v>
      </c>
      <c r="E8098" s="204" t="s">
        <v>414</v>
      </c>
      <c r="F8098" s="148">
        <v>210</v>
      </c>
      <c r="G8098" s="148">
        <v>245</v>
      </c>
      <c r="H8098" s="148">
        <v>74012.22</v>
      </c>
    </row>
    <row r="8099" spans="2:8">
      <c r="B8099" s="211">
        <v>2018</v>
      </c>
      <c r="C8099" s="213">
        <v>8</v>
      </c>
      <c r="D8099" s="209" t="s">
        <v>139</v>
      </c>
      <c r="E8099" s="204" t="s">
        <v>417</v>
      </c>
      <c r="F8099" s="148">
        <v>159</v>
      </c>
      <c r="G8099" s="148">
        <v>186</v>
      </c>
      <c r="H8099" s="148">
        <v>41642.1</v>
      </c>
    </row>
    <row r="8100" spans="2:8">
      <c r="B8100" s="211">
        <v>2018</v>
      </c>
      <c r="C8100" s="213">
        <v>8</v>
      </c>
      <c r="D8100" s="209" t="s">
        <v>139</v>
      </c>
      <c r="E8100" s="204" t="s">
        <v>418</v>
      </c>
      <c r="F8100" s="148">
        <v>151</v>
      </c>
      <c r="G8100" s="148">
        <v>176</v>
      </c>
      <c r="H8100" s="148">
        <v>132892.03</v>
      </c>
    </row>
    <row r="8101" spans="2:8">
      <c r="B8101" s="211">
        <v>2018</v>
      </c>
      <c r="C8101" s="213">
        <v>8</v>
      </c>
      <c r="D8101" s="209" t="s">
        <v>139</v>
      </c>
      <c r="E8101" s="204" t="s">
        <v>421</v>
      </c>
      <c r="F8101" s="148">
        <v>2</v>
      </c>
      <c r="G8101" s="148">
        <v>3</v>
      </c>
      <c r="H8101" s="148">
        <v>1050</v>
      </c>
    </row>
    <row r="8102" spans="2:8">
      <c r="B8102" s="211">
        <v>2018</v>
      </c>
      <c r="C8102" s="213">
        <v>8</v>
      </c>
      <c r="D8102" s="209" t="s">
        <v>98</v>
      </c>
      <c r="E8102" s="204" t="s">
        <v>330</v>
      </c>
      <c r="F8102" s="148">
        <v>2589</v>
      </c>
      <c r="G8102" s="148">
        <v>3019</v>
      </c>
      <c r="H8102" s="148">
        <v>633672.30000000005</v>
      </c>
    </row>
    <row r="8103" spans="2:8">
      <c r="B8103" s="211">
        <v>2018</v>
      </c>
      <c r="C8103" s="213">
        <v>8</v>
      </c>
      <c r="D8103" s="209" t="s">
        <v>99</v>
      </c>
      <c r="E8103" s="204" t="s">
        <v>472</v>
      </c>
      <c r="F8103" s="148">
        <v>299</v>
      </c>
      <c r="G8103" s="148">
        <v>349</v>
      </c>
      <c r="H8103" s="148">
        <v>69599.22</v>
      </c>
    </row>
    <row r="8104" spans="2:8">
      <c r="B8104" s="211">
        <v>2018</v>
      </c>
      <c r="C8104" s="213">
        <v>8</v>
      </c>
      <c r="D8104" s="209" t="s">
        <v>194</v>
      </c>
      <c r="E8104" s="204" t="s">
        <v>346</v>
      </c>
      <c r="F8104" s="148">
        <v>0</v>
      </c>
      <c r="G8104" s="148">
        <v>0</v>
      </c>
      <c r="H8104" s="148">
        <v>4750.92</v>
      </c>
    </row>
    <row r="8105" spans="2:8">
      <c r="B8105" s="211">
        <v>2018</v>
      </c>
      <c r="C8105" s="213">
        <v>8</v>
      </c>
      <c r="D8105" s="209" t="s">
        <v>92</v>
      </c>
      <c r="E8105" s="204" t="s">
        <v>236</v>
      </c>
      <c r="F8105" s="148">
        <v>1473</v>
      </c>
      <c r="G8105" s="148">
        <v>1717</v>
      </c>
      <c r="H8105" s="148">
        <v>313514.04000000004</v>
      </c>
    </row>
    <row r="8106" spans="2:8">
      <c r="B8106" s="211">
        <v>2018</v>
      </c>
      <c r="C8106" s="213">
        <v>8</v>
      </c>
      <c r="D8106" s="209" t="s">
        <v>92</v>
      </c>
      <c r="E8106" s="204" t="s">
        <v>284</v>
      </c>
      <c r="F8106" s="148">
        <v>413</v>
      </c>
      <c r="G8106" s="148">
        <v>484</v>
      </c>
      <c r="H8106" s="148">
        <v>158811.84999999998</v>
      </c>
    </row>
    <row r="8107" spans="2:8">
      <c r="B8107" s="211">
        <v>2018</v>
      </c>
      <c r="C8107" s="213">
        <v>8</v>
      </c>
      <c r="D8107" s="209" t="s">
        <v>92</v>
      </c>
      <c r="E8107" s="204" t="s">
        <v>302</v>
      </c>
      <c r="F8107" s="148">
        <v>275</v>
      </c>
      <c r="G8107" s="148">
        <v>321</v>
      </c>
      <c r="H8107" s="148">
        <v>63743.8</v>
      </c>
    </row>
    <row r="8108" spans="2:8">
      <c r="B8108" s="211">
        <v>2018</v>
      </c>
      <c r="C8108" s="213">
        <v>8</v>
      </c>
      <c r="D8108" s="209" t="s">
        <v>92</v>
      </c>
      <c r="E8108" s="204" t="s">
        <v>470</v>
      </c>
      <c r="F8108" s="148">
        <v>275</v>
      </c>
      <c r="G8108" s="148">
        <v>321</v>
      </c>
      <c r="H8108" s="148">
        <v>67915.789999999994</v>
      </c>
    </row>
    <row r="8109" spans="2:8">
      <c r="B8109" s="211">
        <v>2018</v>
      </c>
      <c r="C8109" s="213">
        <v>8</v>
      </c>
      <c r="D8109" s="209" t="s">
        <v>92</v>
      </c>
      <c r="E8109" s="204" t="s">
        <v>472</v>
      </c>
      <c r="F8109" s="148">
        <v>275</v>
      </c>
      <c r="G8109" s="148">
        <v>321</v>
      </c>
      <c r="H8109" s="148">
        <v>70446.490000000005</v>
      </c>
    </row>
    <row r="8110" spans="2:8">
      <c r="B8110" s="211">
        <v>2018</v>
      </c>
      <c r="C8110" s="213">
        <v>8</v>
      </c>
      <c r="D8110" s="209" t="s">
        <v>92</v>
      </c>
      <c r="E8110" s="204" t="s">
        <v>324</v>
      </c>
      <c r="F8110" s="148">
        <v>1383</v>
      </c>
      <c r="G8110" s="148">
        <v>1614</v>
      </c>
      <c r="H8110" s="148">
        <v>330519.21000000002</v>
      </c>
    </row>
    <row r="8111" spans="2:8">
      <c r="B8111" s="211">
        <v>2018</v>
      </c>
      <c r="C8111" s="213">
        <v>8</v>
      </c>
      <c r="D8111" s="209" t="s">
        <v>92</v>
      </c>
      <c r="E8111" s="204" t="s">
        <v>330</v>
      </c>
      <c r="F8111" s="148">
        <v>524</v>
      </c>
      <c r="G8111" s="148">
        <v>611</v>
      </c>
      <c r="H8111" s="148">
        <v>151637.58000000002</v>
      </c>
    </row>
    <row r="8112" spans="2:8">
      <c r="B8112" s="211">
        <v>2018</v>
      </c>
      <c r="C8112" s="213">
        <v>8</v>
      </c>
      <c r="D8112" s="209" t="s">
        <v>92</v>
      </c>
      <c r="E8112" s="204" t="s">
        <v>414</v>
      </c>
      <c r="F8112" s="148">
        <v>45</v>
      </c>
      <c r="G8112" s="148">
        <v>52</v>
      </c>
      <c r="H8112" s="148">
        <v>37476.839999999997</v>
      </c>
    </row>
    <row r="8113" spans="2:8">
      <c r="B8113" s="211">
        <v>2018</v>
      </c>
      <c r="C8113" s="213">
        <v>8</v>
      </c>
      <c r="D8113" s="209" t="s">
        <v>92</v>
      </c>
      <c r="E8113" s="204" t="s">
        <v>375</v>
      </c>
      <c r="F8113" s="148">
        <v>550</v>
      </c>
      <c r="G8113" s="148">
        <v>642</v>
      </c>
      <c r="H8113" s="148">
        <v>100000</v>
      </c>
    </row>
    <row r="8114" spans="2:8">
      <c r="B8114" s="211">
        <v>2018</v>
      </c>
      <c r="C8114" s="213">
        <v>8</v>
      </c>
      <c r="D8114" s="209" t="s">
        <v>92</v>
      </c>
      <c r="E8114" s="204" t="s">
        <v>390</v>
      </c>
      <c r="F8114" s="148">
        <v>1110</v>
      </c>
      <c r="G8114" s="148">
        <v>1295</v>
      </c>
      <c r="H8114" s="148">
        <v>295589.32999999996</v>
      </c>
    </row>
    <row r="8115" spans="2:8">
      <c r="B8115" s="211">
        <v>2018</v>
      </c>
      <c r="C8115" s="213">
        <v>8</v>
      </c>
      <c r="D8115" s="209" t="s">
        <v>92</v>
      </c>
      <c r="E8115" s="204" t="s">
        <v>397</v>
      </c>
      <c r="F8115" s="148">
        <v>575</v>
      </c>
      <c r="G8115" s="148">
        <v>672</v>
      </c>
      <c r="H8115" s="148">
        <v>123285.38</v>
      </c>
    </row>
    <row r="8116" spans="2:8">
      <c r="B8116" s="211">
        <v>2018</v>
      </c>
      <c r="C8116" s="213">
        <v>8</v>
      </c>
      <c r="D8116" s="209" t="s">
        <v>92</v>
      </c>
      <c r="E8116" s="204" t="s">
        <v>477</v>
      </c>
      <c r="F8116" s="148">
        <v>2476</v>
      </c>
      <c r="G8116" s="148">
        <v>2888</v>
      </c>
      <c r="H8116" s="148">
        <v>583784.39</v>
      </c>
    </row>
    <row r="8117" spans="2:8">
      <c r="B8117" s="211">
        <v>2018</v>
      </c>
      <c r="C8117" s="213">
        <v>8</v>
      </c>
      <c r="D8117" s="209" t="s">
        <v>92</v>
      </c>
      <c r="E8117" s="204" t="s">
        <v>408</v>
      </c>
      <c r="F8117" s="148">
        <v>88</v>
      </c>
      <c r="G8117" s="148">
        <v>103</v>
      </c>
      <c r="H8117" s="148">
        <v>26056.799999999999</v>
      </c>
    </row>
    <row r="8118" spans="2:8">
      <c r="B8118" s="211">
        <v>2018</v>
      </c>
      <c r="C8118" s="213">
        <v>8</v>
      </c>
      <c r="D8118" s="209" t="s">
        <v>141</v>
      </c>
      <c r="E8118" s="204" t="s">
        <v>330</v>
      </c>
      <c r="F8118" s="148">
        <v>156</v>
      </c>
      <c r="G8118" s="148">
        <v>182</v>
      </c>
      <c r="H8118" s="148">
        <v>68250</v>
      </c>
    </row>
    <row r="8119" spans="2:8">
      <c r="B8119" s="211">
        <v>2018</v>
      </c>
      <c r="C8119" s="213">
        <v>8</v>
      </c>
      <c r="D8119" s="209" t="s">
        <v>141</v>
      </c>
      <c r="E8119" s="204" t="s">
        <v>414</v>
      </c>
      <c r="F8119" s="148">
        <v>15</v>
      </c>
      <c r="G8119" s="148">
        <v>18</v>
      </c>
      <c r="H8119" s="148">
        <v>6678.96</v>
      </c>
    </row>
    <row r="8120" spans="2:8">
      <c r="B8120" s="211">
        <v>2018</v>
      </c>
      <c r="C8120" s="213">
        <v>8</v>
      </c>
      <c r="D8120" s="209" t="s">
        <v>141</v>
      </c>
      <c r="E8120" s="204" t="s">
        <v>417</v>
      </c>
      <c r="F8120" s="148">
        <v>54</v>
      </c>
      <c r="G8120" s="148">
        <v>63</v>
      </c>
      <c r="H8120" s="148">
        <v>15642.06</v>
      </c>
    </row>
    <row r="8121" spans="2:8">
      <c r="B8121" s="211">
        <v>2018</v>
      </c>
      <c r="C8121" s="213">
        <v>8</v>
      </c>
      <c r="D8121" s="209" t="s">
        <v>142</v>
      </c>
      <c r="E8121" s="204" t="s">
        <v>285</v>
      </c>
      <c r="F8121" s="148">
        <v>276</v>
      </c>
      <c r="G8121" s="148">
        <v>322</v>
      </c>
      <c r="H8121" s="148">
        <v>60150.91</v>
      </c>
    </row>
    <row r="8122" spans="2:8">
      <c r="B8122" s="211">
        <v>2018</v>
      </c>
      <c r="C8122" s="213">
        <v>8</v>
      </c>
      <c r="D8122" s="209" t="s">
        <v>142</v>
      </c>
      <c r="E8122" s="204" t="s">
        <v>330</v>
      </c>
      <c r="F8122" s="148">
        <v>1722</v>
      </c>
      <c r="G8122" s="148">
        <v>2009</v>
      </c>
      <c r="H8122" s="148">
        <v>357978.7</v>
      </c>
    </row>
    <row r="8123" spans="2:8">
      <c r="B8123" s="211">
        <v>2018</v>
      </c>
      <c r="C8123" s="213">
        <v>8</v>
      </c>
      <c r="D8123" s="209" t="s">
        <v>142</v>
      </c>
      <c r="E8123" s="204" t="s">
        <v>390</v>
      </c>
      <c r="F8123" s="148">
        <v>572</v>
      </c>
      <c r="G8123" s="148">
        <v>666</v>
      </c>
      <c r="H8123" s="148">
        <v>100000</v>
      </c>
    </row>
    <row r="8124" spans="2:8">
      <c r="B8124" s="211">
        <v>2018</v>
      </c>
      <c r="C8124" s="213">
        <v>8</v>
      </c>
      <c r="D8124" s="209" t="s">
        <v>171</v>
      </c>
      <c r="E8124" s="204" t="s">
        <v>414</v>
      </c>
      <c r="F8124" s="148">
        <v>10</v>
      </c>
      <c r="G8124" s="148">
        <v>12</v>
      </c>
      <c r="H8124" s="148">
        <v>8208.69</v>
      </c>
    </row>
    <row r="8125" spans="2:8">
      <c r="B8125" s="211">
        <v>2018</v>
      </c>
      <c r="C8125" s="213">
        <v>8</v>
      </c>
      <c r="D8125" s="209" t="s">
        <v>162</v>
      </c>
      <c r="E8125" s="204" t="s">
        <v>414</v>
      </c>
      <c r="F8125" s="148">
        <v>12</v>
      </c>
      <c r="G8125" s="148">
        <v>13</v>
      </c>
      <c r="H8125" s="148">
        <v>6916.1200000000008</v>
      </c>
    </row>
    <row r="8126" spans="2:8">
      <c r="B8126" s="211">
        <v>2018</v>
      </c>
      <c r="C8126" s="213">
        <v>8</v>
      </c>
      <c r="D8126" s="209" t="s">
        <v>143</v>
      </c>
      <c r="E8126" s="204" t="s">
        <v>274</v>
      </c>
      <c r="F8126" s="148">
        <v>267</v>
      </c>
      <c r="G8126" s="148">
        <v>311</v>
      </c>
      <c r="H8126" s="148">
        <v>92634.41</v>
      </c>
    </row>
    <row r="8127" spans="2:8">
      <c r="B8127" s="211">
        <v>2018</v>
      </c>
      <c r="C8127" s="213">
        <v>8</v>
      </c>
      <c r="D8127" s="209" t="s">
        <v>143</v>
      </c>
      <c r="E8127" s="204" t="s">
        <v>397</v>
      </c>
      <c r="F8127" s="148">
        <v>549</v>
      </c>
      <c r="G8127" s="148">
        <v>641</v>
      </c>
      <c r="H8127" s="148">
        <v>125900.17</v>
      </c>
    </row>
    <row r="8128" spans="2:8">
      <c r="B8128" s="211">
        <v>2018</v>
      </c>
      <c r="C8128" s="213">
        <v>8</v>
      </c>
      <c r="D8128" s="209" t="s">
        <v>145</v>
      </c>
      <c r="E8128" s="204" t="s">
        <v>236</v>
      </c>
      <c r="F8128" s="148">
        <v>274</v>
      </c>
      <c r="G8128" s="148">
        <v>319</v>
      </c>
      <c r="H8128" s="148">
        <v>59125</v>
      </c>
    </row>
    <row r="8129" spans="2:8">
      <c r="B8129" s="211">
        <v>2018</v>
      </c>
      <c r="C8129" s="213">
        <v>8</v>
      </c>
      <c r="D8129" s="209" t="s">
        <v>145</v>
      </c>
      <c r="E8129" s="204" t="s">
        <v>390</v>
      </c>
      <c r="F8129" s="148">
        <v>549</v>
      </c>
      <c r="G8129" s="148">
        <v>640</v>
      </c>
      <c r="H8129" s="148">
        <v>126065.48999999999</v>
      </c>
    </row>
    <row r="8130" spans="2:8">
      <c r="B8130" s="211">
        <v>2018</v>
      </c>
      <c r="C8130" s="213">
        <v>8</v>
      </c>
      <c r="D8130" s="209" t="s">
        <v>93</v>
      </c>
      <c r="E8130" s="204" t="s">
        <v>285</v>
      </c>
      <c r="F8130" s="148">
        <v>599</v>
      </c>
      <c r="G8130" s="148">
        <v>699</v>
      </c>
      <c r="H8130" s="148">
        <v>132402.31</v>
      </c>
    </row>
    <row r="8131" spans="2:8">
      <c r="B8131" s="211">
        <v>2018</v>
      </c>
      <c r="C8131" s="213">
        <v>8</v>
      </c>
      <c r="D8131" s="209" t="s">
        <v>93</v>
      </c>
      <c r="E8131" s="204" t="s">
        <v>326</v>
      </c>
      <c r="F8131" s="148">
        <v>214</v>
      </c>
      <c r="G8131" s="148">
        <v>250</v>
      </c>
      <c r="H8131" s="148">
        <v>46440</v>
      </c>
    </row>
    <row r="8132" spans="2:8">
      <c r="B8132" s="211">
        <v>2018</v>
      </c>
      <c r="C8132" s="213">
        <v>8</v>
      </c>
      <c r="D8132" s="209" t="s">
        <v>93</v>
      </c>
      <c r="E8132" s="204" t="s">
        <v>330</v>
      </c>
      <c r="F8132" s="148">
        <v>3163</v>
      </c>
      <c r="G8132" s="148">
        <v>3690</v>
      </c>
      <c r="H8132" s="148">
        <v>686958.88</v>
      </c>
    </row>
    <row r="8133" spans="2:8">
      <c r="B8133" s="211">
        <v>2018</v>
      </c>
      <c r="C8133" s="213">
        <v>8</v>
      </c>
      <c r="D8133" s="209" t="s">
        <v>93</v>
      </c>
      <c r="E8133" s="204" t="s">
        <v>375</v>
      </c>
      <c r="F8133" s="148">
        <v>300</v>
      </c>
      <c r="G8133" s="148">
        <v>349</v>
      </c>
      <c r="H8133" s="148">
        <v>49982.12</v>
      </c>
    </row>
    <row r="8134" spans="2:8">
      <c r="B8134" s="211">
        <v>2018</v>
      </c>
      <c r="C8134" s="213">
        <v>8</v>
      </c>
      <c r="D8134" s="209" t="s">
        <v>93</v>
      </c>
      <c r="E8134" s="204" t="s">
        <v>397</v>
      </c>
      <c r="F8134" s="148">
        <v>300</v>
      </c>
      <c r="G8134" s="148">
        <v>350</v>
      </c>
      <c r="H8134" s="148">
        <v>63453.33</v>
      </c>
    </row>
    <row r="8135" spans="2:8">
      <c r="B8135" s="211">
        <v>2018</v>
      </c>
      <c r="C8135" s="213">
        <v>8</v>
      </c>
      <c r="D8135" s="209" t="s">
        <v>93</v>
      </c>
      <c r="E8135" s="204" t="s">
        <v>477</v>
      </c>
      <c r="F8135" s="148">
        <v>595</v>
      </c>
      <c r="G8135" s="148">
        <v>694</v>
      </c>
      <c r="H8135" s="148">
        <v>135803.35999999999</v>
      </c>
    </row>
    <row r="8136" spans="2:8">
      <c r="B8136" s="211">
        <v>2018</v>
      </c>
      <c r="C8136" s="213">
        <v>8</v>
      </c>
      <c r="D8136" s="209" t="s">
        <v>146</v>
      </c>
      <c r="E8136" s="204" t="s">
        <v>321</v>
      </c>
      <c r="F8136" s="148">
        <v>109</v>
      </c>
      <c r="G8136" s="148">
        <v>127</v>
      </c>
      <c r="H8136" s="148">
        <v>39978.009999999995</v>
      </c>
    </row>
    <row r="8137" spans="2:8">
      <c r="B8137" s="211">
        <v>2018</v>
      </c>
      <c r="C8137" s="213">
        <v>8</v>
      </c>
      <c r="D8137" s="209" t="s">
        <v>146</v>
      </c>
      <c r="E8137" s="204" t="s">
        <v>414</v>
      </c>
      <c r="F8137" s="148">
        <v>68</v>
      </c>
      <c r="G8137" s="148">
        <v>79</v>
      </c>
      <c r="H8137" s="148">
        <v>25942.2</v>
      </c>
    </row>
    <row r="8138" spans="2:8">
      <c r="B8138" s="211">
        <v>2018</v>
      </c>
      <c r="C8138" s="213">
        <v>8</v>
      </c>
      <c r="D8138" s="209" t="s">
        <v>148</v>
      </c>
      <c r="E8138" s="204" t="s">
        <v>270</v>
      </c>
      <c r="F8138" s="148">
        <v>147</v>
      </c>
      <c r="G8138" s="148">
        <v>173</v>
      </c>
      <c r="H8138" s="148">
        <v>40039.89</v>
      </c>
    </row>
    <row r="8139" spans="2:8">
      <c r="B8139" s="211">
        <v>2018</v>
      </c>
      <c r="C8139" s="213">
        <v>8</v>
      </c>
      <c r="D8139" s="209" t="s">
        <v>148</v>
      </c>
      <c r="E8139" s="204" t="s">
        <v>284</v>
      </c>
      <c r="F8139" s="148">
        <v>65</v>
      </c>
      <c r="G8139" s="148">
        <v>76</v>
      </c>
      <c r="H8139" s="148">
        <v>80802.540000000008</v>
      </c>
    </row>
    <row r="8140" spans="2:8">
      <c r="B8140" s="211">
        <v>2018</v>
      </c>
      <c r="C8140" s="213">
        <v>8</v>
      </c>
      <c r="D8140" s="209" t="s">
        <v>148</v>
      </c>
      <c r="E8140" s="204" t="s">
        <v>294</v>
      </c>
      <c r="F8140" s="148">
        <v>46</v>
      </c>
      <c r="G8140" s="148">
        <v>56</v>
      </c>
      <c r="H8140" s="148">
        <v>72619.020000000019</v>
      </c>
    </row>
    <row r="8141" spans="2:8">
      <c r="B8141" s="211">
        <v>2018</v>
      </c>
      <c r="C8141" s="213">
        <v>8</v>
      </c>
      <c r="D8141" s="209" t="s">
        <v>148</v>
      </c>
      <c r="E8141" s="204" t="s">
        <v>470</v>
      </c>
      <c r="F8141" s="148">
        <v>428</v>
      </c>
      <c r="G8141" s="148">
        <v>499</v>
      </c>
      <c r="H8141" s="148">
        <v>99444.89</v>
      </c>
    </row>
    <row r="8142" spans="2:8">
      <c r="B8142" s="211">
        <v>2018</v>
      </c>
      <c r="C8142" s="213">
        <v>8</v>
      </c>
      <c r="D8142" s="209" t="s">
        <v>148</v>
      </c>
      <c r="E8142" s="204" t="s">
        <v>321</v>
      </c>
      <c r="F8142" s="148">
        <v>38</v>
      </c>
      <c r="G8142" s="148">
        <v>44</v>
      </c>
      <c r="H8142" s="148">
        <v>13231.4</v>
      </c>
    </row>
    <row r="8143" spans="2:8">
      <c r="B8143" s="211">
        <v>2018</v>
      </c>
      <c r="C8143" s="213">
        <v>8</v>
      </c>
      <c r="D8143" s="209" t="s">
        <v>148</v>
      </c>
      <c r="E8143" s="204" t="s">
        <v>484</v>
      </c>
      <c r="F8143" s="148">
        <v>100</v>
      </c>
      <c r="G8143" s="148">
        <v>116</v>
      </c>
      <c r="H8143" s="148">
        <v>29907.94</v>
      </c>
    </row>
    <row r="8144" spans="2:8">
      <c r="B8144" s="211">
        <v>2018</v>
      </c>
      <c r="C8144" s="213">
        <v>8</v>
      </c>
      <c r="D8144" s="209" t="s">
        <v>148</v>
      </c>
      <c r="E8144" s="204" t="s">
        <v>330</v>
      </c>
      <c r="F8144" s="148">
        <v>746</v>
      </c>
      <c r="G8144" s="148">
        <v>872</v>
      </c>
      <c r="H8144" s="148">
        <v>180700.75</v>
      </c>
    </row>
    <row r="8145" spans="2:8">
      <c r="B8145" s="211">
        <v>2018</v>
      </c>
      <c r="C8145" s="213">
        <v>8</v>
      </c>
      <c r="D8145" s="209" t="s">
        <v>148</v>
      </c>
      <c r="E8145" s="204" t="s">
        <v>351</v>
      </c>
      <c r="F8145" s="148">
        <v>3</v>
      </c>
      <c r="G8145" s="148">
        <v>5</v>
      </c>
      <c r="H8145" s="148">
        <v>881.87</v>
      </c>
    </row>
    <row r="8146" spans="2:8">
      <c r="B8146" s="211">
        <v>2018</v>
      </c>
      <c r="C8146" s="213">
        <v>8</v>
      </c>
      <c r="D8146" s="209" t="s">
        <v>148</v>
      </c>
      <c r="E8146" s="204" t="s">
        <v>474</v>
      </c>
      <c r="F8146" s="148">
        <v>541</v>
      </c>
      <c r="G8146" s="148">
        <v>631</v>
      </c>
      <c r="H8146" s="148">
        <v>100000</v>
      </c>
    </row>
    <row r="8147" spans="2:8">
      <c r="B8147" s="211">
        <v>2018</v>
      </c>
      <c r="C8147" s="213">
        <v>8</v>
      </c>
      <c r="D8147" s="209" t="s">
        <v>163</v>
      </c>
      <c r="E8147" s="204" t="s">
        <v>414</v>
      </c>
      <c r="F8147" s="148">
        <v>61</v>
      </c>
      <c r="G8147" s="148">
        <v>72</v>
      </c>
      <c r="H8147" s="148">
        <v>25842.409999999996</v>
      </c>
    </row>
    <row r="8148" spans="2:8">
      <c r="B8148" s="211">
        <v>2018</v>
      </c>
      <c r="C8148" s="213">
        <v>8</v>
      </c>
      <c r="D8148" s="209" t="s">
        <v>149</v>
      </c>
      <c r="E8148" s="204" t="s">
        <v>390</v>
      </c>
      <c r="F8148" s="148">
        <v>275</v>
      </c>
      <c r="G8148" s="148">
        <v>321</v>
      </c>
      <c r="H8148" s="148">
        <v>50000</v>
      </c>
    </row>
    <row r="8149" spans="2:8">
      <c r="B8149" s="211">
        <v>2018</v>
      </c>
      <c r="C8149" s="213">
        <v>8</v>
      </c>
      <c r="D8149" s="209" t="s">
        <v>150</v>
      </c>
      <c r="E8149" s="204" t="s">
        <v>470</v>
      </c>
      <c r="F8149" s="148">
        <v>275</v>
      </c>
      <c r="G8149" s="148">
        <v>321</v>
      </c>
      <c r="H8149" s="148">
        <v>61108.34</v>
      </c>
    </row>
    <row r="8150" spans="2:8">
      <c r="B8150" s="211">
        <v>2018</v>
      </c>
      <c r="C8150" s="213">
        <v>8</v>
      </c>
      <c r="D8150" s="209" t="s">
        <v>151</v>
      </c>
      <c r="E8150" s="204" t="s">
        <v>423</v>
      </c>
      <c r="F8150" s="148">
        <v>8</v>
      </c>
      <c r="G8150" s="148">
        <v>9</v>
      </c>
      <c r="H8150" s="148">
        <v>3906</v>
      </c>
    </row>
    <row r="8151" spans="2:8">
      <c r="B8151" s="211">
        <v>2018</v>
      </c>
      <c r="C8151" s="213">
        <v>8</v>
      </c>
      <c r="D8151" s="209" t="s">
        <v>151</v>
      </c>
      <c r="E8151" s="204" t="s">
        <v>418</v>
      </c>
      <c r="F8151" s="148">
        <v>58</v>
      </c>
      <c r="G8151" s="148">
        <v>69</v>
      </c>
      <c r="H8151" s="148">
        <v>69949.53</v>
      </c>
    </row>
    <row r="8152" spans="2:8">
      <c r="B8152" s="211">
        <v>2018</v>
      </c>
      <c r="C8152" s="213">
        <v>8</v>
      </c>
      <c r="D8152" s="209" t="s">
        <v>152</v>
      </c>
      <c r="E8152" s="204" t="s">
        <v>324</v>
      </c>
      <c r="F8152" s="148">
        <v>549</v>
      </c>
      <c r="G8152" s="148">
        <v>640</v>
      </c>
      <c r="H8152" s="148">
        <v>99999.99</v>
      </c>
    </row>
    <row r="8153" spans="2:8">
      <c r="B8153" s="211">
        <v>2018</v>
      </c>
      <c r="C8153" s="213">
        <v>9</v>
      </c>
      <c r="D8153" s="209" t="s">
        <v>2</v>
      </c>
      <c r="E8153" s="204" t="s">
        <v>236</v>
      </c>
      <c r="F8153" s="148">
        <v>3297</v>
      </c>
      <c r="G8153" s="148">
        <v>3845</v>
      </c>
      <c r="H8153" s="148">
        <v>692995</v>
      </c>
    </row>
    <row r="8154" spans="2:8">
      <c r="B8154" s="211">
        <v>2018</v>
      </c>
      <c r="C8154" s="213">
        <v>9</v>
      </c>
      <c r="D8154" s="209" t="s">
        <v>2</v>
      </c>
      <c r="E8154" s="204" t="s">
        <v>248</v>
      </c>
      <c r="F8154" s="148">
        <v>275</v>
      </c>
      <c r="G8154" s="148">
        <v>320</v>
      </c>
      <c r="H8154" s="148">
        <v>50000</v>
      </c>
    </row>
    <row r="8155" spans="2:8">
      <c r="B8155" s="211">
        <v>2018</v>
      </c>
      <c r="C8155" s="213">
        <v>9</v>
      </c>
      <c r="D8155" s="209" t="s">
        <v>2</v>
      </c>
      <c r="E8155" s="204" t="s">
        <v>273</v>
      </c>
      <c r="F8155" s="148">
        <v>600</v>
      </c>
      <c r="G8155" s="148">
        <v>700</v>
      </c>
      <c r="H8155" s="148">
        <v>129000</v>
      </c>
    </row>
    <row r="8156" spans="2:8">
      <c r="B8156" s="211">
        <v>2018</v>
      </c>
      <c r="C8156" s="213">
        <v>9</v>
      </c>
      <c r="D8156" s="209" t="s">
        <v>2</v>
      </c>
      <c r="E8156" s="204" t="s">
        <v>510</v>
      </c>
      <c r="F8156" s="148">
        <v>285</v>
      </c>
      <c r="G8156" s="148">
        <v>332</v>
      </c>
      <c r="H8156" s="148">
        <v>61275</v>
      </c>
    </row>
    <row r="8157" spans="2:8">
      <c r="B8157" s="211">
        <v>2018</v>
      </c>
      <c r="C8157" s="213">
        <v>9</v>
      </c>
      <c r="D8157" s="209" t="s">
        <v>2</v>
      </c>
      <c r="E8157" s="204" t="s">
        <v>284</v>
      </c>
      <c r="F8157" s="148">
        <v>267</v>
      </c>
      <c r="G8157" s="148">
        <v>312</v>
      </c>
      <c r="H8157" s="148">
        <v>144629.66</v>
      </c>
    </row>
    <row r="8158" spans="2:8">
      <c r="B8158" s="211">
        <v>2018</v>
      </c>
      <c r="C8158" s="213">
        <v>9</v>
      </c>
      <c r="D8158" s="209" t="s">
        <v>2</v>
      </c>
      <c r="E8158" s="204" t="s">
        <v>285</v>
      </c>
      <c r="F8158" s="148">
        <v>9686</v>
      </c>
      <c r="G8158" s="148">
        <v>11305</v>
      </c>
      <c r="H8158" s="148">
        <v>1986110.57</v>
      </c>
    </row>
    <row r="8159" spans="2:8">
      <c r="B8159" s="211">
        <v>2018</v>
      </c>
      <c r="C8159" s="213">
        <v>9</v>
      </c>
      <c r="D8159" s="209" t="s">
        <v>2</v>
      </c>
      <c r="E8159" s="204" t="s">
        <v>287</v>
      </c>
      <c r="F8159" s="148">
        <v>285</v>
      </c>
      <c r="G8159" s="148">
        <v>332</v>
      </c>
      <c r="H8159" s="148">
        <v>61275</v>
      </c>
    </row>
    <row r="8160" spans="2:8">
      <c r="B8160" s="211">
        <v>2018</v>
      </c>
      <c r="C8160" s="213">
        <v>9</v>
      </c>
      <c r="D8160" s="209" t="s">
        <v>2</v>
      </c>
      <c r="E8160" s="204" t="s">
        <v>292</v>
      </c>
      <c r="F8160" s="148">
        <v>3574</v>
      </c>
      <c r="G8160" s="148">
        <v>4171</v>
      </c>
      <c r="H8160" s="148">
        <v>619767.4</v>
      </c>
    </row>
    <row r="8161" spans="2:8">
      <c r="B8161" s="211">
        <v>2018</v>
      </c>
      <c r="C8161" s="213">
        <v>9</v>
      </c>
      <c r="D8161" s="209" t="s">
        <v>2</v>
      </c>
      <c r="E8161" s="204" t="s">
        <v>301</v>
      </c>
      <c r="F8161" s="148">
        <v>207</v>
      </c>
      <c r="G8161" s="148">
        <v>241</v>
      </c>
      <c r="H8161" s="148">
        <v>66515.41</v>
      </c>
    </row>
    <row r="8162" spans="2:8">
      <c r="B8162" s="211">
        <v>2018</v>
      </c>
      <c r="C8162" s="213">
        <v>9</v>
      </c>
      <c r="D8162" s="209" t="s">
        <v>2</v>
      </c>
      <c r="E8162" s="204" t="s">
        <v>302</v>
      </c>
      <c r="F8162" s="148">
        <v>5657</v>
      </c>
      <c r="G8162" s="148">
        <v>6602</v>
      </c>
      <c r="H8162" s="148">
        <v>1309605.1399999997</v>
      </c>
    </row>
    <row r="8163" spans="2:8">
      <c r="B8163" s="211">
        <v>2018</v>
      </c>
      <c r="C8163" s="213">
        <v>9</v>
      </c>
      <c r="D8163" s="209" t="s">
        <v>2</v>
      </c>
      <c r="E8163" s="204" t="s">
        <v>470</v>
      </c>
      <c r="F8163" s="148">
        <v>275</v>
      </c>
      <c r="G8163" s="148">
        <v>321</v>
      </c>
      <c r="H8163" s="148">
        <v>67908.73</v>
      </c>
    </row>
    <row r="8164" spans="2:8">
      <c r="B8164" s="211">
        <v>2018</v>
      </c>
      <c r="C8164" s="213">
        <v>9</v>
      </c>
      <c r="D8164" s="209" t="s">
        <v>2</v>
      </c>
      <c r="E8164" s="204" t="s">
        <v>471</v>
      </c>
      <c r="F8164" s="148">
        <v>276</v>
      </c>
      <c r="G8164" s="148">
        <v>322</v>
      </c>
      <c r="H8164" s="148">
        <v>58884.46</v>
      </c>
    </row>
    <row r="8165" spans="2:8">
      <c r="B8165" s="211">
        <v>2018</v>
      </c>
      <c r="C8165" s="213">
        <v>9</v>
      </c>
      <c r="D8165" s="209" t="s">
        <v>2</v>
      </c>
      <c r="E8165" s="204" t="s">
        <v>472</v>
      </c>
      <c r="F8165" s="148">
        <v>855</v>
      </c>
      <c r="G8165" s="148">
        <v>999</v>
      </c>
      <c r="H8165" s="148">
        <v>215853.13</v>
      </c>
    </row>
    <row r="8166" spans="2:8">
      <c r="B8166" s="211">
        <v>2018</v>
      </c>
      <c r="C8166" s="213">
        <v>9</v>
      </c>
      <c r="D8166" s="209" t="s">
        <v>2</v>
      </c>
      <c r="E8166" s="204" t="s">
        <v>316</v>
      </c>
      <c r="F8166" s="148">
        <v>275</v>
      </c>
      <c r="G8166" s="148">
        <v>321</v>
      </c>
      <c r="H8166" s="148">
        <v>60000</v>
      </c>
    </row>
    <row r="8167" spans="2:8">
      <c r="B8167" s="211">
        <v>2018</v>
      </c>
      <c r="C8167" s="213">
        <v>9</v>
      </c>
      <c r="D8167" s="209" t="s">
        <v>2</v>
      </c>
      <c r="E8167" s="204" t="s">
        <v>324</v>
      </c>
      <c r="F8167" s="148">
        <v>8592</v>
      </c>
      <c r="G8167" s="148">
        <v>10027</v>
      </c>
      <c r="H8167" s="148">
        <v>1824175.78</v>
      </c>
    </row>
    <row r="8168" spans="2:8">
      <c r="B8168" s="211">
        <v>2018</v>
      </c>
      <c r="C8168" s="213">
        <v>9</v>
      </c>
      <c r="D8168" s="209" t="s">
        <v>2</v>
      </c>
      <c r="E8168" s="204" t="s">
        <v>326</v>
      </c>
      <c r="F8168" s="148">
        <v>274</v>
      </c>
      <c r="G8168" s="148">
        <v>320</v>
      </c>
      <c r="H8168" s="148">
        <v>59125</v>
      </c>
    </row>
    <row r="8169" spans="2:8">
      <c r="B8169" s="211">
        <v>2018</v>
      </c>
      <c r="C8169" s="213">
        <v>9</v>
      </c>
      <c r="D8169" s="209" t="s">
        <v>2</v>
      </c>
      <c r="E8169" s="204" t="s">
        <v>434</v>
      </c>
      <c r="F8169" s="148">
        <v>149</v>
      </c>
      <c r="G8169" s="148">
        <v>174</v>
      </c>
      <c r="H8169" s="148">
        <v>54007</v>
      </c>
    </row>
    <row r="8170" spans="2:8">
      <c r="B8170" s="211">
        <v>2018</v>
      </c>
      <c r="C8170" s="213">
        <v>9</v>
      </c>
      <c r="D8170" s="209" t="s">
        <v>2</v>
      </c>
      <c r="E8170" s="204" t="s">
        <v>330</v>
      </c>
      <c r="F8170" s="148">
        <v>14119</v>
      </c>
      <c r="G8170" s="148">
        <v>16468</v>
      </c>
      <c r="H8170" s="148">
        <v>3589522.0199999991</v>
      </c>
    </row>
    <row r="8171" spans="2:8">
      <c r="B8171" s="211">
        <v>2018</v>
      </c>
      <c r="C8171" s="213">
        <v>9</v>
      </c>
      <c r="D8171" s="209" t="s">
        <v>2</v>
      </c>
      <c r="E8171" s="204" t="s">
        <v>349</v>
      </c>
      <c r="F8171" s="148">
        <v>6303</v>
      </c>
      <c r="G8171" s="148">
        <v>7353</v>
      </c>
      <c r="H8171" s="148">
        <v>1295999.2500000002</v>
      </c>
    </row>
    <row r="8172" spans="2:8">
      <c r="B8172" s="211">
        <v>2018</v>
      </c>
      <c r="C8172" s="213">
        <v>9</v>
      </c>
      <c r="D8172" s="209" t="s">
        <v>2</v>
      </c>
      <c r="E8172" s="204" t="s">
        <v>375</v>
      </c>
      <c r="F8172" s="148">
        <v>7448</v>
      </c>
      <c r="G8172" s="148">
        <v>8690</v>
      </c>
      <c r="H8172" s="148">
        <v>1330117.1400000001</v>
      </c>
    </row>
    <row r="8173" spans="2:8">
      <c r="B8173" s="211">
        <v>2018</v>
      </c>
      <c r="C8173" s="213">
        <v>9</v>
      </c>
      <c r="D8173" s="209" t="s">
        <v>2</v>
      </c>
      <c r="E8173" s="204" t="s">
        <v>390</v>
      </c>
      <c r="F8173" s="148">
        <v>10005</v>
      </c>
      <c r="G8173" s="148">
        <v>11673</v>
      </c>
      <c r="H8173" s="148">
        <v>1817296.41</v>
      </c>
    </row>
    <row r="8174" spans="2:8">
      <c r="B8174" s="211">
        <v>2018</v>
      </c>
      <c r="C8174" s="213">
        <v>9</v>
      </c>
      <c r="D8174" s="209" t="s">
        <v>2</v>
      </c>
      <c r="E8174" s="204" t="s">
        <v>397</v>
      </c>
      <c r="F8174" s="148">
        <v>7449</v>
      </c>
      <c r="G8174" s="148">
        <v>8690</v>
      </c>
      <c r="H8174" s="148">
        <v>1387039.35</v>
      </c>
    </row>
    <row r="8175" spans="2:8">
      <c r="B8175" s="211">
        <v>2018</v>
      </c>
      <c r="C8175" s="213">
        <v>9</v>
      </c>
      <c r="D8175" s="209" t="s">
        <v>2</v>
      </c>
      <c r="E8175" s="204" t="s">
        <v>477</v>
      </c>
      <c r="F8175" s="148">
        <v>2290</v>
      </c>
      <c r="G8175" s="148">
        <v>2673</v>
      </c>
      <c r="H8175" s="148">
        <v>517609.42000000004</v>
      </c>
    </row>
    <row r="8176" spans="2:8">
      <c r="B8176" s="211">
        <v>2018</v>
      </c>
      <c r="C8176" s="213">
        <v>9</v>
      </c>
      <c r="D8176" s="209" t="s">
        <v>180</v>
      </c>
      <c r="E8176" s="204" t="s">
        <v>414</v>
      </c>
      <c r="F8176" s="148">
        <v>188</v>
      </c>
      <c r="G8176" s="148">
        <v>219</v>
      </c>
      <c r="H8176" s="148">
        <v>58347.05</v>
      </c>
    </row>
    <row r="8177" spans="2:8">
      <c r="B8177" s="211">
        <v>2018</v>
      </c>
      <c r="C8177" s="213">
        <v>9</v>
      </c>
      <c r="D8177" s="209" t="s">
        <v>180</v>
      </c>
      <c r="E8177" s="204" t="s">
        <v>417</v>
      </c>
      <c r="F8177" s="148">
        <v>116</v>
      </c>
      <c r="G8177" s="148">
        <v>136</v>
      </c>
      <c r="H8177" s="148">
        <v>36447.730000000003</v>
      </c>
    </row>
    <row r="8178" spans="2:8">
      <c r="B8178" s="211">
        <v>2018</v>
      </c>
      <c r="C8178" s="213">
        <v>9</v>
      </c>
      <c r="D8178" s="209" t="s">
        <v>164</v>
      </c>
      <c r="E8178" s="204" t="s">
        <v>323</v>
      </c>
      <c r="F8178" s="148">
        <v>280</v>
      </c>
      <c r="G8178" s="148">
        <v>328</v>
      </c>
      <c r="H8178" s="148">
        <v>60200</v>
      </c>
    </row>
    <row r="8179" spans="2:8">
      <c r="B8179" s="211">
        <v>2018</v>
      </c>
      <c r="C8179" s="213">
        <v>9</v>
      </c>
      <c r="D8179" s="209" t="s">
        <v>164</v>
      </c>
      <c r="E8179" s="204" t="s">
        <v>390</v>
      </c>
      <c r="F8179" s="148">
        <v>274</v>
      </c>
      <c r="G8179" s="148">
        <v>320</v>
      </c>
      <c r="H8179" s="148">
        <v>75926.42</v>
      </c>
    </row>
    <row r="8180" spans="2:8">
      <c r="B8180" s="211">
        <v>2018</v>
      </c>
      <c r="C8180" s="213">
        <v>9</v>
      </c>
      <c r="D8180" s="209" t="s">
        <v>88</v>
      </c>
      <c r="E8180" s="204" t="s">
        <v>302</v>
      </c>
      <c r="F8180" s="148">
        <v>50</v>
      </c>
      <c r="G8180" s="148">
        <v>58</v>
      </c>
      <c r="H8180" s="148">
        <v>11501.4</v>
      </c>
    </row>
    <row r="8181" spans="2:8">
      <c r="B8181" s="211">
        <v>2018</v>
      </c>
      <c r="C8181" s="213">
        <v>9</v>
      </c>
      <c r="D8181" s="209" t="s">
        <v>88</v>
      </c>
      <c r="E8181" s="204" t="s">
        <v>330</v>
      </c>
      <c r="F8181" s="148">
        <v>286</v>
      </c>
      <c r="G8181" s="148">
        <v>333</v>
      </c>
      <c r="H8181" s="148">
        <v>77142.8</v>
      </c>
    </row>
    <row r="8182" spans="2:8">
      <c r="B8182" s="211">
        <v>2018</v>
      </c>
      <c r="C8182" s="213">
        <v>9</v>
      </c>
      <c r="D8182" s="209" t="s">
        <v>88</v>
      </c>
      <c r="E8182" s="204" t="s">
        <v>414</v>
      </c>
      <c r="F8182" s="148">
        <v>197</v>
      </c>
      <c r="G8182" s="148">
        <v>231</v>
      </c>
      <c r="H8182" s="148">
        <v>82160.679999999993</v>
      </c>
    </row>
    <row r="8183" spans="2:8">
      <c r="B8183" s="211">
        <v>2018</v>
      </c>
      <c r="C8183" s="213">
        <v>9</v>
      </c>
      <c r="D8183" s="209" t="s">
        <v>88</v>
      </c>
      <c r="E8183" s="204" t="s">
        <v>390</v>
      </c>
      <c r="F8183" s="148">
        <v>375</v>
      </c>
      <c r="G8183" s="148">
        <v>438</v>
      </c>
      <c r="H8183" s="148">
        <v>75153.429999999993</v>
      </c>
    </row>
    <row r="8184" spans="2:8">
      <c r="B8184" s="211">
        <v>2018</v>
      </c>
      <c r="C8184" s="213">
        <v>9</v>
      </c>
      <c r="D8184" s="209" t="s">
        <v>112</v>
      </c>
      <c r="E8184" s="204" t="s">
        <v>414</v>
      </c>
      <c r="F8184" s="148">
        <v>66</v>
      </c>
      <c r="G8184" s="148">
        <v>77</v>
      </c>
      <c r="H8184" s="148">
        <v>21049.68</v>
      </c>
    </row>
    <row r="8185" spans="2:8">
      <c r="B8185" s="211">
        <v>2018</v>
      </c>
      <c r="C8185" s="213">
        <v>9</v>
      </c>
      <c r="D8185" s="209" t="s">
        <v>112</v>
      </c>
      <c r="E8185" s="204" t="s">
        <v>417</v>
      </c>
      <c r="F8185" s="148">
        <v>97</v>
      </c>
      <c r="G8185" s="148">
        <v>113</v>
      </c>
      <c r="H8185" s="148">
        <v>30377.83</v>
      </c>
    </row>
    <row r="8186" spans="2:8">
      <c r="B8186" s="211">
        <v>2018</v>
      </c>
      <c r="C8186" s="213">
        <v>9</v>
      </c>
      <c r="D8186" s="209" t="s">
        <v>112</v>
      </c>
      <c r="E8186" s="204" t="s">
        <v>461</v>
      </c>
      <c r="F8186" s="148">
        <v>22</v>
      </c>
      <c r="G8186" s="148">
        <v>26</v>
      </c>
      <c r="H8186" s="148">
        <v>11606.64</v>
      </c>
    </row>
    <row r="8187" spans="2:8">
      <c r="B8187" s="211">
        <v>2018</v>
      </c>
      <c r="C8187" s="213">
        <v>9</v>
      </c>
      <c r="D8187" s="209" t="s">
        <v>107</v>
      </c>
      <c r="E8187" s="204" t="s">
        <v>239</v>
      </c>
      <c r="F8187" s="148">
        <v>271</v>
      </c>
      <c r="G8187" s="148">
        <v>316</v>
      </c>
      <c r="H8187" s="148">
        <v>58050.5</v>
      </c>
    </row>
    <row r="8188" spans="2:8">
      <c r="B8188" s="211">
        <v>2018</v>
      </c>
      <c r="C8188" s="213">
        <v>9</v>
      </c>
      <c r="D8188" s="209" t="s">
        <v>107</v>
      </c>
      <c r="E8188" s="204" t="s">
        <v>248</v>
      </c>
      <c r="F8188" s="148">
        <v>272</v>
      </c>
      <c r="G8188" s="148">
        <v>318</v>
      </c>
      <c r="H8188" s="148">
        <v>10000</v>
      </c>
    </row>
    <row r="8189" spans="2:8">
      <c r="B8189" s="211">
        <v>2018</v>
      </c>
      <c r="C8189" s="213">
        <v>9</v>
      </c>
      <c r="D8189" s="209" t="s">
        <v>107</v>
      </c>
      <c r="E8189" s="204" t="s">
        <v>262</v>
      </c>
      <c r="F8189" s="148">
        <v>276</v>
      </c>
      <c r="G8189" s="148">
        <v>321</v>
      </c>
      <c r="H8189" s="148">
        <v>70545.36</v>
      </c>
    </row>
    <row r="8190" spans="2:8">
      <c r="B8190" s="211">
        <v>2018</v>
      </c>
      <c r="C8190" s="213">
        <v>9</v>
      </c>
      <c r="D8190" s="209" t="s">
        <v>107</v>
      </c>
      <c r="E8190" s="204" t="s">
        <v>265</v>
      </c>
      <c r="F8190" s="148">
        <v>791</v>
      </c>
      <c r="G8190" s="148">
        <v>924</v>
      </c>
      <c r="H8190" s="148">
        <v>169485.35000000003</v>
      </c>
    </row>
    <row r="8191" spans="2:8">
      <c r="B8191" s="211">
        <v>2018</v>
      </c>
      <c r="C8191" s="213">
        <v>9</v>
      </c>
      <c r="D8191" s="209" t="s">
        <v>107</v>
      </c>
      <c r="E8191" s="204" t="s">
        <v>276</v>
      </c>
      <c r="F8191" s="148">
        <v>3</v>
      </c>
      <c r="G8191" s="148">
        <v>3</v>
      </c>
      <c r="H8191" s="148">
        <v>15304.33</v>
      </c>
    </row>
    <row r="8192" spans="2:8">
      <c r="B8192" s="211">
        <v>2018</v>
      </c>
      <c r="C8192" s="213">
        <v>9</v>
      </c>
      <c r="D8192" s="209" t="s">
        <v>107</v>
      </c>
      <c r="E8192" s="204" t="s">
        <v>284</v>
      </c>
      <c r="F8192" s="148">
        <v>2911</v>
      </c>
      <c r="G8192" s="148">
        <v>3392</v>
      </c>
      <c r="H8192" s="148">
        <v>850866.25999999978</v>
      </c>
    </row>
    <row r="8193" spans="2:8">
      <c r="B8193" s="211">
        <v>2018</v>
      </c>
      <c r="C8193" s="213">
        <v>9</v>
      </c>
      <c r="D8193" s="209" t="s">
        <v>107</v>
      </c>
      <c r="E8193" s="204" t="s">
        <v>285</v>
      </c>
      <c r="F8193" s="148">
        <v>825</v>
      </c>
      <c r="G8193" s="148">
        <v>962</v>
      </c>
      <c r="H8193" s="148">
        <v>182463.23</v>
      </c>
    </row>
    <row r="8194" spans="2:8">
      <c r="B8194" s="211">
        <v>2018</v>
      </c>
      <c r="C8194" s="213">
        <v>9</v>
      </c>
      <c r="D8194" s="209" t="s">
        <v>107</v>
      </c>
      <c r="E8194" s="204" t="s">
        <v>292</v>
      </c>
      <c r="F8194" s="148">
        <v>275</v>
      </c>
      <c r="G8194" s="148">
        <v>320</v>
      </c>
      <c r="H8194" s="148">
        <v>50000</v>
      </c>
    </row>
    <row r="8195" spans="2:8">
      <c r="B8195" s="211">
        <v>2018</v>
      </c>
      <c r="C8195" s="213">
        <v>9</v>
      </c>
      <c r="D8195" s="209" t="s">
        <v>107</v>
      </c>
      <c r="E8195" s="204" t="s">
        <v>470</v>
      </c>
      <c r="F8195" s="148">
        <v>2087</v>
      </c>
      <c r="G8195" s="148">
        <v>2434</v>
      </c>
      <c r="H8195" s="148">
        <v>422418.76</v>
      </c>
    </row>
    <row r="8196" spans="2:8">
      <c r="B8196" s="211">
        <v>2018</v>
      </c>
      <c r="C8196" s="213">
        <v>9</v>
      </c>
      <c r="D8196" s="209" t="s">
        <v>107</v>
      </c>
      <c r="E8196" s="204" t="s">
        <v>471</v>
      </c>
      <c r="F8196" s="148">
        <v>551</v>
      </c>
      <c r="G8196" s="148">
        <v>642</v>
      </c>
      <c r="H8196" s="148">
        <v>121600.21</v>
      </c>
    </row>
    <row r="8197" spans="2:8">
      <c r="B8197" s="211">
        <v>2018</v>
      </c>
      <c r="C8197" s="213">
        <v>9</v>
      </c>
      <c r="D8197" s="209" t="s">
        <v>107</v>
      </c>
      <c r="E8197" s="204" t="s">
        <v>308</v>
      </c>
      <c r="F8197" s="148">
        <v>286</v>
      </c>
      <c r="G8197" s="148">
        <v>333</v>
      </c>
      <c r="H8197" s="148">
        <v>50000</v>
      </c>
    </row>
    <row r="8198" spans="2:8">
      <c r="B8198" s="211">
        <v>2018</v>
      </c>
      <c r="C8198" s="213">
        <v>9</v>
      </c>
      <c r="D8198" s="209" t="s">
        <v>107</v>
      </c>
      <c r="E8198" s="204" t="s">
        <v>472</v>
      </c>
      <c r="F8198" s="148">
        <v>285</v>
      </c>
      <c r="G8198" s="148">
        <v>333</v>
      </c>
      <c r="H8198" s="148">
        <v>69599.22</v>
      </c>
    </row>
    <row r="8199" spans="2:8">
      <c r="B8199" s="211">
        <v>2018</v>
      </c>
      <c r="C8199" s="213">
        <v>9</v>
      </c>
      <c r="D8199" s="209" t="s">
        <v>107</v>
      </c>
      <c r="E8199" s="204" t="s">
        <v>324</v>
      </c>
      <c r="F8199" s="148">
        <v>1671</v>
      </c>
      <c r="G8199" s="148">
        <v>1949</v>
      </c>
      <c r="H8199" s="148">
        <v>322050.55999999994</v>
      </c>
    </row>
    <row r="8200" spans="2:8">
      <c r="B8200" s="211">
        <v>2018</v>
      </c>
      <c r="C8200" s="213">
        <v>9</v>
      </c>
      <c r="D8200" s="209" t="s">
        <v>107</v>
      </c>
      <c r="E8200" s="204" t="s">
        <v>484</v>
      </c>
      <c r="F8200" s="148">
        <v>858</v>
      </c>
      <c r="G8200" s="148">
        <v>1000</v>
      </c>
      <c r="H8200" s="148">
        <v>204719.02</v>
      </c>
    </row>
    <row r="8201" spans="2:8">
      <c r="B8201" s="211">
        <v>2018</v>
      </c>
      <c r="C8201" s="213">
        <v>9</v>
      </c>
      <c r="D8201" s="209" t="s">
        <v>107</v>
      </c>
      <c r="E8201" s="204" t="s">
        <v>330</v>
      </c>
      <c r="F8201" s="148">
        <v>926</v>
      </c>
      <c r="G8201" s="148">
        <v>1082</v>
      </c>
      <c r="H8201" s="148">
        <v>237883.05</v>
      </c>
    </row>
    <row r="8202" spans="2:8">
      <c r="B8202" s="211">
        <v>2018</v>
      </c>
      <c r="C8202" s="213">
        <v>9</v>
      </c>
      <c r="D8202" s="209" t="s">
        <v>107</v>
      </c>
      <c r="E8202" s="204" t="s">
        <v>414</v>
      </c>
      <c r="F8202" s="148">
        <v>238</v>
      </c>
      <c r="G8202" s="148">
        <v>277</v>
      </c>
      <c r="H8202" s="148">
        <v>66240</v>
      </c>
    </row>
    <row r="8203" spans="2:8">
      <c r="B8203" s="211">
        <v>2018</v>
      </c>
      <c r="C8203" s="213">
        <v>9</v>
      </c>
      <c r="D8203" s="209" t="s">
        <v>107</v>
      </c>
      <c r="E8203" s="204" t="s">
        <v>390</v>
      </c>
      <c r="F8203" s="148">
        <v>5032</v>
      </c>
      <c r="G8203" s="148">
        <v>5872</v>
      </c>
      <c r="H8203" s="148">
        <v>1206813.6199999999</v>
      </c>
    </row>
    <row r="8204" spans="2:8">
      <c r="B8204" s="211">
        <v>2018</v>
      </c>
      <c r="C8204" s="213">
        <v>9</v>
      </c>
      <c r="D8204" s="209" t="s">
        <v>107</v>
      </c>
      <c r="E8204" s="204" t="s">
        <v>395</v>
      </c>
      <c r="F8204" s="148">
        <v>231</v>
      </c>
      <c r="G8204" s="148">
        <v>269</v>
      </c>
      <c r="H8204" s="148">
        <v>50095</v>
      </c>
    </row>
    <row r="8205" spans="2:8">
      <c r="B8205" s="211">
        <v>2018</v>
      </c>
      <c r="C8205" s="213">
        <v>9</v>
      </c>
      <c r="D8205" s="209" t="s">
        <v>107</v>
      </c>
      <c r="E8205" s="204" t="s">
        <v>402</v>
      </c>
      <c r="F8205" s="148">
        <v>569</v>
      </c>
      <c r="G8205" s="148">
        <v>665</v>
      </c>
      <c r="H8205" s="148">
        <v>113868.57</v>
      </c>
    </row>
    <row r="8206" spans="2:8">
      <c r="B8206" s="211">
        <v>2018</v>
      </c>
      <c r="C8206" s="213">
        <v>9</v>
      </c>
      <c r="D8206" s="209" t="s">
        <v>107</v>
      </c>
      <c r="E8206" s="204" t="s">
        <v>405</v>
      </c>
      <c r="F8206" s="148">
        <v>284</v>
      </c>
      <c r="G8206" s="148">
        <v>331</v>
      </c>
      <c r="H8206" s="148">
        <v>100149</v>
      </c>
    </row>
    <row r="8207" spans="2:8">
      <c r="B8207" s="211">
        <v>2018</v>
      </c>
      <c r="C8207" s="213">
        <v>9</v>
      </c>
      <c r="D8207" s="209" t="s">
        <v>100</v>
      </c>
      <c r="E8207" s="204" t="s">
        <v>284</v>
      </c>
      <c r="F8207" s="148">
        <v>1</v>
      </c>
      <c r="G8207" s="148">
        <v>1</v>
      </c>
      <c r="H8207" s="148">
        <v>2799.4</v>
      </c>
    </row>
    <row r="8208" spans="2:8">
      <c r="B8208" s="211">
        <v>2018</v>
      </c>
      <c r="C8208" s="213">
        <v>9</v>
      </c>
      <c r="D8208" s="209" t="s">
        <v>154</v>
      </c>
      <c r="E8208" s="204" t="s">
        <v>414</v>
      </c>
      <c r="F8208" s="148">
        <v>22</v>
      </c>
      <c r="G8208" s="148">
        <v>25</v>
      </c>
      <c r="H8208" s="148">
        <v>12677.67</v>
      </c>
    </row>
    <row r="8209" spans="2:8">
      <c r="B8209" s="211">
        <v>2018</v>
      </c>
      <c r="C8209" s="213">
        <v>9</v>
      </c>
      <c r="D8209" s="209" t="s">
        <v>90</v>
      </c>
      <c r="E8209" s="204" t="s">
        <v>267</v>
      </c>
      <c r="F8209" s="148">
        <v>285</v>
      </c>
      <c r="G8209" s="148">
        <v>332</v>
      </c>
      <c r="H8209" s="148">
        <v>60000</v>
      </c>
    </row>
    <row r="8210" spans="2:8">
      <c r="B8210" s="211">
        <v>2018</v>
      </c>
      <c r="C8210" s="213">
        <v>9</v>
      </c>
      <c r="D8210" s="209" t="s">
        <v>90</v>
      </c>
      <c r="E8210" s="204" t="s">
        <v>285</v>
      </c>
      <c r="F8210" s="148">
        <v>4581</v>
      </c>
      <c r="G8210" s="148">
        <v>5344</v>
      </c>
      <c r="H8210" s="148">
        <v>1120925.01</v>
      </c>
    </row>
    <row r="8211" spans="2:8">
      <c r="B8211" s="211">
        <v>2018</v>
      </c>
      <c r="C8211" s="213">
        <v>9</v>
      </c>
      <c r="D8211" s="209" t="s">
        <v>90</v>
      </c>
      <c r="E8211" s="204" t="s">
        <v>292</v>
      </c>
      <c r="F8211" s="148">
        <v>1198</v>
      </c>
      <c r="G8211" s="148">
        <v>1399</v>
      </c>
      <c r="H8211" s="148">
        <v>245707.14</v>
      </c>
    </row>
    <row r="8212" spans="2:8">
      <c r="B8212" s="211">
        <v>2018</v>
      </c>
      <c r="C8212" s="213">
        <v>9</v>
      </c>
      <c r="D8212" s="209" t="s">
        <v>90</v>
      </c>
      <c r="E8212" s="204" t="s">
        <v>302</v>
      </c>
      <c r="F8212" s="148">
        <v>2225</v>
      </c>
      <c r="G8212" s="148">
        <v>2599</v>
      </c>
      <c r="H8212" s="148">
        <v>515439.89</v>
      </c>
    </row>
    <row r="8213" spans="2:8">
      <c r="B8213" s="211">
        <v>2018</v>
      </c>
      <c r="C8213" s="213">
        <v>9</v>
      </c>
      <c r="D8213" s="209" t="s">
        <v>90</v>
      </c>
      <c r="E8213" s="204" t="s">
        <v>470</v>
      </c>
      <c r="F8213" s="148">
        <v>275</v>
      </c>
      <c r="G8213" s="148">
        <v>322</v>
      </c>
      <c r="H8213" s="148">
        <v>60000</v>
      </c>
    </row>
    <row r="8214" spans="2:8">
      <c r="B8214" s="211">
        <v>2018</v>
      </c>
      <c r="C8214" s="213">
        <v>9</v>
      </c>
      <c r="D8214" s="209" t="s">
        <v>90</v>
      </c>
      <c r="E8214" s="204" t="s">
        <v>472</v>
      </c>
      <c r="F8214" s="148">
        <v>551</v>
      </c>
      <c r="G8214" s="148">
        <v>643</v>
      </c>
      <c r="H8214" s="148">
        <v>117899.99999999999</v>
      </c>
    </row>
    <row r="8215" spans="2:8">
      <c r="B8215" s="211">
        <v>2018</v>
      </c>
      <c r="C8215" s="213">
        <v>9</v>
      </c>
      <c r="D8215" s="209" t="s">
        <v>90</v>
      </c>
      <c r="E8215" s="204" t="s">
        <v>330</v>
      </c>
      <c r="F8215" s="148">
        <v>13853</v>
      </c>
      <c r="G8215" s="148">
        <v>16158</v>
      </c>
      <c r="H8215" s="148">
        <v>3817766.2099999981</v>
      </c>
    </row>
    <row r="8216" spans="2:8">
      <c r="B8216" s="211">
        <v>2018</v>
      </c>
      <c r="C8216" s="213">
        <v>9</v>
      </c>
      <c r="D8216" s="209" t="s">
        <v>90</v>
      </c>
      <c r="E8216" s="204" t="s">
        <v>474</v>
      </c>
      <c r="F8216" s="148">
        <v>600</v>
      </c>
      <c r="G8216" s="148">
        <v>700</v>
      </c>
      <c r="H8216" s="148">
        <v>100000</v>
      </c>
    </row>
    <row r="8217" spans="2:8">
      <c r="B8217" s="211">
        <v>2018</v>
      </c>
      <c r="C8217" s="213">
        <v>9</v>
      </c>
      <c r="D8217" s="209" t="s">
        <v>90</v>
      </c>
      <c r="E8217" s="204" t="s">
        <v>375</v>
      </c>
      <c r="F8217" s="148">
        <v>1201</v>
      </c>
      <c r="G8217" s="148">
        <v>1402</v>
      </c>
      <c r="H8217" s="148">
        <v>200000</v>
      </c>
    </row>
    <row r="8218" spans="2:8">
      <c r="B8218" s="211">
        <v>2018</v>
      </c>
      <c r="C8218" s="213">
        <v>9</v>
      </c>
      <c r="D8218" s="209" t="s">
        <v>90</v>
      </c>
      <c r="E8218" s="204" t="s">
        <v>390</v>
      </c>
      <c r="F8218" s="148">
        <v>600</v>
      </c>
      <c r="G8218" s="148">
        <v>700</v>
      </c>
      <c r="H8218" s="148">
        <v>139198.44</v>
      </c>
    </row>
    <row r="8219" spans="2:8">
      <c r="B8219" s="211">
        <v>2018</v>
      </c>
      <c r="C8219" s="213">
        <v>9</v>
      </c>
      <c r="D8219" s="209" t="s">
        <v>90</v>
      </c>
      <c r="E8219" s="204" t="s">
        <v>399</v>
      </c>
      <c r="F8219" s="148">
        <v>4851</v>
      </c>
      <c r="G8219" s="148">
        <v>5657</v>
      </c>
      <c r="H8219" s="148">
        <v>1197300.94</v>
      </c>
    </row>
    <row r="8220" spans="2:8">
      <c r="B8220" s="211">
        <v>2018</v>
      </c>
      <c r="C8220" s="213">
        <v>9</v>
      </c>
      <c r="D8220" s="209" t="s">
        <v>181</v>
      </c>
      <c r="E8220" s="204" t="s">
        <v>569</v>
      </c>
      <c r="F8220" s="148">
        <v>34</v>
      </c>
      <c r="G8220" s="148">
        <v>40</v>
      </c>
      <c r="H8220" s="148">
        <v>17575</v>
      </c>
    </row>
    <row r="8221" spans="2:8">
      <c r="B8221" s="211">
        <v>2018</v>
      </c>
      <c r="C8221" s="213">
        <v>9</v>
      </c>
      <c r="D8221" s="209" t="s">
        <v>181</v>
      </c>
      <c r="E8221" s="204" t="s">
        <v>414</v>
      </c>
      <c r="F8221" s="148">
        <v>163</v>
      </c>
      <c r="G8221" s="148">
        <v>190</v>
      </c>
      <c r="H8221" s="148">
        <v>64530.97</v>
      </c>
    </row>
    <row r="8222" spans="2:8">
      <c r="B8222" s="211">
        <v>2018</v>
      </c>
      <c r="C8222" s="213">
        <v>9</v>
      </c>
      <c r="D8222" s="209" t="s">
        <v>181</v>
      </c>
      <c r="E8222" s="204" t="s">
        <v>417</v>
      </c>
      <c r="F8222" s="148">
        <v>153</v>
      </c>
      <c r="G8222" s="148">
        <v>180</v>
      </c>
      <c r="H8222" s="148">
        <v>79276.88</v>
      </c>
    </row>
    <row r="8223" spans="2:8">
      <c r="B8223" s="211">
        <v>2018</v>
      </c>
      <c r="C8223" s="213">
        <v>9</v>
      </c>
      <c r="D8223" s="209" t="s">
        <v>181</v>
      </c>
      <c r="E8223" s="204" t="s">
        <v>418</v>
      </c>
      <c r="F8223" s="148">
        <v>17</v>
      </c>
      <c r="G8223" s="148">
        <v>20</v>
      </c>
      <c r="H8223" s="148">
        <v>11315.88</v>
      </c>
    </row>
    <row r="8224" spans="2:8">
      <c r="B8224" s="211">
        <v>2018</v>
      </c>
      <c r="C8224" s="213">
        <v>9</v>
      </c>
      <c r="D8224" s="209" t="s">
        <v>155</v>
      </c>
      <c r="E8224" s="204" t="s">
        <v>414</v>
      </c>
      <c r="F8224" s="148">
        <v>76</v>
      </c>
      <c r="G8224" s="148">
        <v>89</v>
      </c>
      <c r="H8224" s="148">
        <v>35176.199999999997</v>
      </c>
    </row>
    <row r="8225" spans="2:8">
      <c r="B8225" s="211">
        <v>2018</v>
      </c>
      <c r="C8225" s="213">
        <v>9</v>
      </c>
      <c r="D8225" s="209" t="s">
        <v>191</v>
      </c>
      <c r="E8225" s="204" t="s">
        <v>272</v>
      </c>
      <c r="F8225" s="148">
        <v>8</v>
      </c>
      <c r="G8225" s="148">
        <v>9</v>
      </c>
      <c r="H8225" s="148">
        <v>5235</v>
      </c>
    </row>
    <row r="8226" spans="2:8">
      <c r="B8226" s="211">
        <v>2018</v>
      </c>
      <c r="C8226" s="213">
        <v>9</v>
      </c>
      <c r="D8226" s="209" t="s">
        <v>191</v>
      </c>
      <c r="E8226" s="204" t="s">
        <v>397</v>
      </c>
      <c r="F8226" s="148">
        <v>275</v>
      </c>
      <c r="G8226" s="148">
        <v>321</v>
      </c>
      <c r="H8226" s="148">
        <v>58173.72</v>
      </c>
    </row>
    <row r="8227" spans="2:8">
      <c r="B8227" s="211">
        <v>2018</v>
      </c>
      <c r="C8227" s="213">
        <v>9</v>
      </c>
      <c r="D8227" s="209" t="s">
        <v>87</v>
      </c>
      <c r="E8227" s="204" t="s">
        <v>236</v>
      </c>
      <c r="F8227" s="148">
        <v>1924</v>
      </c>
      <c r="G8227" s="148">
        <v>2243</v>
      </c>
      <c r="H8227" s="148">
        <v>366344.35000000003</v>
      </c>
    </row>
    <row r="8228" spans="2:8">
      <c r="B8228" s="211">
        <v>2018</v>
      </c>
      <c r="C8228" s="213">
        <v>9</v>
      </c>
      <c r="D8228" s="209" t="s">
        <v>87</v>
      </c>
      <c r="E8228" s="204" t="s">
        <v>246</v>
      </c>
      <c r="F8228" s="148">
        <v>275</v>
      </c>
      <c r="G8228" s="148">
        <v>321</v>
      </c>
      <c r="H8228" s="148">
        <v>50000</v>
      </c>
    </row>
    <row r="8229" spans="2:8">
      <c r="B8229" s="211">
        <v>2018</v>
      </c>
      <c r="C8229" s="213">
        <v>9</v>
      </c>
      <c r="D8229" s="209" t="s">
        <v>87</v>
      </c>
      <c r="E8229" s="204" t="s">
        <v>247</v>
      </c>
      <c r="F8229" s="148">
        <v>251</v>
      </c>
      <c r="G8229" s="148">
        <v>292</v>
      </c>
      <c r="H8229" s="148">
        <v>63543.180000000008</v>
      </c>
    </row>
    <row r="8230" spans="2:8">
      <c r="B8230" s="211">
        <v>2018</v>
      </c>
      <c r="C8230" s="213">
        <v>9</v>
      </c>
      <c r="D8230" s="209" t="s">
        <v>87</v>
      </c>
      <c r="E8230" s="204" t="s">
        <v>265</v>
      </c>
      <c r="F8230" s="148">
        <v>825</v>
      </c>
      <c r="G8230" s="148">
        <v>963</v>
      </c>
      <c r="H8230" s="148">
        <v>210000</v>
      </c>
    </row>
    <row r="8231" spans="2:8">
      <c r="B8231" s="211">
        <v>2018</v>
      </c>
      <c r="C8231" s="213">
        <v>9</v>
      </c>
      <c r="D8231" s="209" t="s">
        <v>87</v>
      </c>
      <c r="E8231" s="204" t="s">
        <v>267</v>
      </c>
      <c r="F8231" s="148">
        <v>550</v>
      </c>
      <c r="G8231" s="148">
        <v>642</v>
      </c>
      <c r="H8231" s="148">
        <v>120000</v>
      </c>
    </row>
    <row r="8232" spans="2:8">
      <c r="B8232" s="211">
        <v>2018</v>
      </c>
      <c r="C8232" s="213">
        <v>9</v>
      </c>
      <c r="D8232" s="209" t="s">
        <v>87</v>
      </c>
      <c r="E8232" s="204" t="s">
        <v>282</v>
      </c>
      <c r="F8232" s="148">
        <v>1140</v>
      </c>
      <c r="G8232" s="148">
        <v>1329</v>
      </c>
      <c r="H8232" s="148">
        <v>287197.56</v>
      </c>
    </row>
    <row r="8233" spans="2:8">
      <c r="B8233" s="211">
        <v>2018</v>
      </c>
      <c r="C8233" s="213">
        <v>9</v>
      </c>
      <c r="D8233" s="209" t="s">
        <v>87</v>
      </c>
      <c r="E8233" s="204" t="s">
        <v>285</v>
      </c>
      <c r="F8233" s="148">
        <v>9059</v>
      </c>
      <c r="G8233" s="148">
        <v>10565</v>
      </c>
      <c r="H8233" s="148">
        <v>2032809.94</v>
      </c>
    </row>
    <row r="8234" spans="2:8">
      <c r="B8234" s="211">
        <v>2018</v>
      </c>
      <c r="C8234" s="213">
        <v>9</v>
      </c>
      <c r="D8234" s="209" t="s">
        <v>87</v>
      </c>
      <c r="E8234" s="204" t="s">
        <v>302</v>
      </c>
      <c r="F8234" s="148">
        <v>3582</v>
      </c>
      <c r="G8234" s="148">
        <v>4178</v>
      </c>
      <c r="H8234" s="148">
        <v>829132.41999999993</v>
      </c>
    </row>
    <row r="8235" spans="2:8">
      <c r="B8235" s="211">
        <v>2018</v>
      </c>
      <c r="C8235" s="213">
        <v>9</v>
      </c>
      <c r="D8235" s="209" t="s">
        <v>87</v>
      </c>
      <c r="E8235" s="204" t="s">
        <v>470</v>
      </c>
      <c r="F8235" s="148">
        <v>2197</v>
      </c>
      <c r="G8235" s="148">
        <v>2564</v>
      </c>
      <c r="H8235" s="148">
        <v>430032.25000000006</v>
      </c>
    </row>
    <row r="8236" spans="2:8">
      <c r="B8236" s="211">
        <v>2018</v>
      </c>
      <c r="C8236" s="213">
        <v>9</v>
      </c>
      <c r="D8236" s="209" t="s">
        <v>87</v>
      </c>
      <c r="E8236" s="204" t="s">
        <v>472</v>
      </c>
      <c r="F8236" s="148">
        <v>3301</v>
      </c>
      <c r="G8236" s="148">
        <v>3850</v>
      </c>
      <c r="H8236" s="148">
        <v>812054.57000000007</v>
      </c>
    </row>
    <row r="8237" spans="2:8">
      <c r="B8237" s="211">
        <v>2018</v>
      </c>
      <c r="C8237" s="213">
        <v>9</v>
      </c>
      <c r="D8237" s="209" t="s">
        <v>87</v>
      </c>
      <c r="E8237" s="204" t="s">
        <v>316</v>
      </c>
      <c r="F8237" s="148">
        <v>1096</v>
      </c>
      <c r="G8237" s="148">
        <v>1280</v>
      </c>
      <c r="H8237" s="148">
        <v>240000.01</v>
      </c>
    </row>
    <row r="8238" spans="2:8">
      <c r="B8238" s="211">
        <v>2018</v>
      </c>
      <c r="C8238" s="213">
        <v>9</v>
      </c>
      <c r="D8238" s="209" t="s">
        <v>87</v>
      </c>
      <c r="E8238" s="204" t="s">
        <v>323</v>
      </c>
      <c r="F8238" s="148">
        <v>48</v>
      </c>
      <c r="G8238" s="148">
        <v>56</v>
      </c>
      <c r="H8238" s="148">
        <v>10320</v>
      </c>
    </row>
    <row r="8239" spans="2:8">
      <c r="B8239" s="211">
        <v>2018</v>
      </c>
      <c r="C8239" s="213">
        <v>9</v>
      </c>
      <c r="D8239" s="209" t="s">
        <v>87</v>
      </c>
      <c r="E8239" s="204" t="s">
        <v>324</v>
      </c>
      <c r="F8239" s="148">
        <v>3572</v>
      </c>
      <c r="G8239" s="148">
        <v>4166</v>
      </c>
      <c r="H8239" s="148">
        <v>747916.58</v>
      </c>
    </row>
    <row r="8240" spans="2:8">
      <c r="B8240" s="211">
        <v>2018</v>
      </c>
      <c r="C8240" s="213">
        <v>9</v>
      </c>
      <c r="D8240" s="209" t="s">
        <v>87</v>
      </c>
      <c r="E8240" s="204" t="s">
        <v>328</v>
      </c>
      <c r="F8240" s="148">
        <v>197</v>
      </c>
      <c r="G8240" s="148">
        <v>231</v>
      </c>
      <c r="H8240" s="148">
        <v>50000.02</v>
      </c>
    </row>
    <row r="8241" spans="2:8">
      <c r="B8241" s="211">
        <v>2018</v>
      </c>
      <c r="C8241" s="213">
        <v>9</v>
      </c>
      <c r="D8241" s="209" t="s">
        <v>87</v>
      </c>
      <c r="E8241" s="204" t="s">
        <v>330</v>
      </c>
      <c r="F8241" s="148">
        <v>16155</v>
      </c>
      <c r="G8241" s="148">
        <v>18849</v>
      </c>
      <c r="H8241" s="148">
        <v>3215204.1299999994</v>
      </c>
    </row>
    <row r="8242" spans="2:8">
      <c r="B8242" s="211">
        <v>2018</v>
      </c>
      <c r="C8242" s="213">
        <v>9</v>
      </c>
      <c r="D8242" s="209" t="s">
        <v>87</v>
      </c>
      <c r="E8242" s="204" t="s">
        <v>346</v>
      </c>
      <c r="F8242" s="148">
        <v>10</v>
      </c>
      <c r="G8242" s="148">
        <v>12</v>
      </c>
      <c r="H8242" s="148">
        <v>10586.48</v>
      </c>
    </row>
    <row r="8243" spans="2:8">
      <c r="B8243" s="211">
        <v>2018</v>
      </c>
      <c r="C8243" s="213">
        <v>9</v>
      </c>
      <c r="D8243" s="209" t="s">
        <v>87</v>
      </c>
      <c r="E8243" s="204" t="s">
        <v>375</v>
      </c>
      <c r="F8243" s="148">
        <v>7090</v>
      </c>
      <c r="G8243" s="148">
        <v>8273</v>
      </c>
      <c r="H8243" s="148">
        <v>1820000.0000000002</v>
      </c>
    </row>
    <row r="8244" spans="2:8">
      <c r="B8244" s="211">
        <v>2018</v>
      </c>
      <c r="C8244" s="213">
        <v>9</v>
      </c>
      <c r="D8244" s="209" t="s">
        <v>87</v>
      </c>
      <c r="E8244" s="204" t="s">
        <v>390</v>
      </c>
      <c r="F8244" s="148">
        <v>2193</v>
      </c>
      <c r="G8244" s="148">
        <v>2559</v>
      </c>
      <c r="H8244" s="148">
        <v>512663.99</v>
      </c>
    </row>
    <row r="8245" spans="2:8">
      <c r="B8245" s="211">
        <v>2018</v>
      </c>
      <c r="C8245" s="213">
        <v>9</v>
      </c>
      <c r="D8245" s="209" t="s">
        <v>87</v>
      </c>
      <c r="E8245" s="204" t="s">
        <v>397</v>
      </c>
      <c r="F8245" s="148">
        <v>5776</v>
      </c>
      <c r="G8245" s="148">
        <v>6738</v>
      </c>
      <c r="H8245" s="148">
        <v>1197868.81</v>
      </c>
    </row>
    <row r="8246" spans="2:8">
      <c r="B8246" s="211">
        <v>2018</v>
      </c>
      <c r="C8246" s="213">
        <v>9</v>
      </c>
      <c r="D8246" s="209" t="s">
        <v>87</v>
      </c>
      <c r="E8246" s="204" t="s">
        <v>477</v>
      </c>
      <c r="F8246" s="148">
        <v>5751</v>
      </c>
      <c r="G8246" s="148">
        <v>6712</v>
      </c>
      <c r="H8246" s="148">
        <v>1134564.2000000002</v>
      </c>
    </row>
    <row r="8247" spans="2:8">
      <c r="B8247" s="211">
        <v>2018</v>
      </c>
      <c r="C8247" s="213">
        <v>9</v>
      </c>
      <c r="D8247" s="209" t="s">
        <v>87</v>
      </c>
      <c r="E8247" s="204" t="s">
        <v>399</v>
      </c>
      <c r="F8247" s="148">
        <v>275</v>
      </c>
      <c r="G8247" s="148">
        <v>320</v>
      </c>
      <c r="H8247" s="148">
        <v>70000</v>
      </c>
    </row>
    <row r="8248" spans="2:8">
      <c r="B8248" s="211">
        <v>2018</v>
      </c>
      <c r="C8248" s="213">
        <v>9</v>
      </c>
      <c r="D8248" s="209" t="s">
        <v>87</v>
      </c>
      <c r="E8248" s="204" t="s">
        <v>402</v>
      </c>
      <c r="F8248" s="148">
        <v>275</v>
      </c>
      <c r="G8248" s="148">
        <v>321</v>
      </c>
      <c r="H8248" s="148">
        <v>87581.739999999991</v>
      </c>
    </row>
    <row r="8249" spans="2:8">
      <c r="B8249" s="211">
        <v>2018</v>
      </c>
      <c r="C8249" s="213">
        <v>9</v>
      </c>
      <c r="D8249" s="209" t="s">
        <v>87</v>
      </c>
      <c r="E8249" s="204" t="s">
        <v>413</v>
      </c>
      <c r="F8249" s="148">
        <v>1099</v>
      </c>
      <c r="G8249" s="148">
        <v>1283</v>
      </c>
      <c r="H8249" s="148">
        <v>239999.99</v>
      </c>
    </row>
    <row r="8250" spans="2:8">
      <c r="B8250" s="211">
        <v>2018</v>
      </c>
      <c r="C8250" s="213">
        <v>9</v>
      </c>
      <c r="D8250" s="209" t="s">
        <v>113</v>
      </c>
      <c r="E8250" s="204" t="s">
        <v>237</v>
      </c>
      <c r="F8250" s="148">
        <v>152</v>
      </c>
      <c r="G8250" s="148">
        <v>178</v>
      </c>
      <c r="H8250" s="148">
        <v>49176</v>
      </c>
    </row>
    <row r="8251" spans="2:8">
      <c r="B8251" s="211">
        <v>2018</v>
      </c>
      <c r="C8251" s="213">
        <v>9</v>
      </c>
      <c r="D8251" s="209" t="s">
        <v>113</v>
      </c>
      <c r="E8251" s="204" t="s">
        <v>242</v>
      </c>
      <c r="F8251" s="148">
        <v>90</v>
      </c>
      <c r="G8251" s="148">
        <v>105</v>
      </c>
      <c r="H8251" s="148">
        <v>25000.16</v>
      </c>
    </row>
    <row r="8252" spans="2:8">
      <c r="B8252" s="211">
        <v>2018</v>
      </c>
      <c r="C8252" s="213">
        <v>9</v>
      </c>
      <c r="D8252" s="209" t="s">
        <v>113</v>
      </c>
      <c r="E8252" s="204" t="s">
        <v>321</v>
      </c>
      <c r="F8252" s="148">
        <v>412</v>
      </c>
      <c r="G8252" s="148">
        <v>481</v>
      </c>
      <c r="H8252" s="148">
        <v>146816.39000000001</v>
      </c>
    </row>
    <row r="8253" spans="2:8">
      <c r="B8253" s="211">
        <v>2018</v>
      </c>
      <c r="C8253" s="213">
        <v>9</v>
      </c>
      <c r="D8253" s="209" t="s">
        <v>113</v>
      </c>
      <c r="E8253" s="204" t="s">
        <v>330</v>
      </c>
      <c r="F8253" s="148">
        <v>913</v>
      </c>
      <c r="G8253" s="148">
        <v>1065</v>
      </c>
      <c r="H8253" s="148">
        <v>509391.98</v>
      </c>
    </row>
    <row r="8254" spans="2:8">
      <c r="B8254" s="211">
        <v>2018</v>
      </c>
      <c r="C8254" s="213">
        <v>9</v>
      </c>
      <c r="D8254" s="209" t="s">
        <v>113</v>
      </c>
      <c r="E8254" s="204" t="s">
        <v>414</v>
      </c>
      <c r="F8254" s="148">
        <v>879</v>
      </c>
      <c r="G8254" s="148">
        <v>1024</v>
      </c>
      <c r="H8254" s="148">
        <v>300111.73</v>
      </c>
    </row>
    <row r="8255" spans="2:8">
      <c r="B8255" s="211">
        <v>2018</v>
      </c>
      <c r="C8255" s="213">
        <v>9</v>
      </c>
      <c r="D8255" s="209" t="s">
        <v>113</v>
      </c>
      <c r="E8255" s="204" t="s">
        <v>417</v>
      </c>
      <c r="F8255" s="148">
        <v>1433</v>
      </c>
      <c r="G8255" s="148">
        <v>1670</v>
      </c>
      <c r="H8255" s="148">
        <v>339077.2</v>
      </c>
    </row>
    <row r="8256" spans="2:8">
      <c r="B8256" s="211">
        <v>2018</v>
      </c>
      <c r="C8256" s="213">
        <v>9</v>
      </c>
      <c r="D8256" s="209" t="s">
        <v>113</v>
      </c>
      <c r="E8256" s="204" t="s">
        <v>418</v>
      </c>
      <c r="F8256" s="148">
        <v>150</v>
      </c>
      <c r="G8256" s="148">
        <v>175</v>
      </c>
      <c r="H8256" s="148">
        <v>106070.94</v>
      </c>
    </row>
    <row r="8257" spans="2:8">
      <c r="B8257" s="211">
        <v>2018</v>
      </c>
      <c r="C8257" s="213">
        <v>9</v>
      </c>
      <c r="D8257" s="209" t="s">
        <v>114</v>
      </c>
      <c r="E8257" s="204" t="s">
        <v>251</v>
      </c>
      <c r="F8257" s="148">
        <v>191</v>
      </c>
      <c r="G8257" s="148">
        <v>226</v>
      </c>
      <c r="H8257" s="148">
        <v>77920.26999999999</v>
      </c>
    </row>
    <row r="8258" spans="2:8">
      <c r="B8258" s="211">
        <v>2018</v>
      </c>
      <c r="C8258" s="213">
        <v>9</v>
      </c>
      <c r="D8258" s="209" t="s">
        <v>114</v>
      </c>
      <c r="E8258" s="204" t="s">
        <v>265</v>
      </c>
      <c r="F8258" s="148">
        <v>0</v>
      </c>
      <c r="G8258" s="148">
        <v>0</v>
      </c>
      <c r="H8258" s="148">
        <v>186.77</v>
      </c>
    </row>
    <row r="8259" spans="2:8">
      <c r="B8259" s="211">
        <v>2018</v>
      </c>
      <c r="C8259" s="213">
        <v>9</v>
      </c>
      <c r="D8259" s="209" t="s">
        <v>114</v>
      </c>
      <c r="E8259" s="204" t="s">
        <v>291</v>
      </c>
      <c r="F8259" s="148">
        <v>252</v>
      </c>
      <c r="G8259" s="148">
        <v>294</v>
      </c>
      <c r="H8259" s="148">
        <v>100000</v>
      </c>
    </row>
    <row r="8260" spans="2:8">
      <c r="B8260" s="211">
        <v>2018</v>
      </c>
      <c r="C8260" s="213">
        <v>9</v>
      </c>
      <c r="D8260" s="209" t="s">
        <v>114</v>
      </c>
      <c r="E8260" s="204" t="s">
        <v>472</v>
      </c>
      <c r="F8260" s="148">
        <v>2724</v>
      </c>
      <c r="G8260" s="148">
        <v>3177</v>
      </c>
      <c r="H8260" s="148">
        <v>606999.99</v>
      </c>
    </row>
    <row r="8261" spans="2:8">
      <c r="B8261" s="211">
        <v>2018</v>
      </c>
      <c r="C8261" s="213">
        <v>9</v>
      </c>
      <c r="D8261" s="209" t="s">
        <v>114</v>
      </c>
      <c r="E8261" s="204" t="s">
        <v>324</v>
      </c>
      <c r="F8261" s="148">
        <v>549</v>
      </c>
      <c r="G8261" s="148">
        <v>640</v>
      </c>
      <c r="H8261" s="148">
        <v>100000</v>
      </c>
    </row>
    <row r="8262" spans="2:8">
      <c r="B8262" s="211">
        <v>2018</v>
      </c>
      <c r="C8262" s="213">
        <v>9</v>
      </c>
      <c r="D8262" s="209" t="s">
        <v>114</v>
      </c>
      <c r="E8262" s="204" t="s">
        <v>330</v>
      </c>
      <c r="F8262" s="148">
        <v>2798</v>
      </c>
      <c r="G8262" s="148">
        <v>3263</v>
      </c>
      <c r="H8262" s="148">
        <v>671265.24</v>
      </c>
    </row>
    <row r="8263" spans="2:8">
      <c r="B8263" s="211">
        <v>2018</v>
      </c>
      <c r="C8263" s="213">
        <v>9</v>
      </c>
      <c r="D8263" s="209" t="s">
        <v>114</v>
      </c>
      <c r="E8263" s="204" t="s">
        <v>351</v>
      </c>
      <c r="F8263" s="148">
        <v>264</v>
      </c>
      <c r="G8263" s="148">
        <v>308</v>
      </c>
      <c r="H8263" s="148">
        <v>49999.99</v>
      </c>
    </row>
    <row r="8264" spans="2:8">
      <c r="B8264" s="211">
        <v>2018</v>
      </c>
      <c r="C8264" s="213">
        <v>9</v>
      </c>
      <c r="D8264" s="209" t="s">
        <v>114</v>
      </c>
      <c r="E8264" s="204" t="s">
        <v>390</v>
      </c>
      <c r="F8264" s="148">
        <v>275</v>
      </c>
      <c r="G8264" s="148">
        <v>321</v>
      </c>
      <c r="H8264" s="148">
        <v>50000</v>
      </c>
    </row>
    <row r="8265" spans="2:8">
      <c r="B8265" s="211">
        <v>2018</v>
      </c>
      <c r="C8265" s="213">
        <v>9</v>
      </c>
      <c r="D8265" s="209" t="s">
        <v>114</v>
      </c>
      <c r="E8265" s="204" t="s">
        <v>391</v>
      </c>
      <c r="F8265" s="148">
        <v>41</v>
      </c>
      <c r="G8265" s="148">
        <v>48</v>
      </c>
      <c r="H8265" s="148">
        <v>11460</v>
      </c>
    </row>
    <row r="8266" spans="2:8">
      <c r="B8266" s="211">
        <v>2018</v>
      </c>
      <c r="C8266" s="213">
        <v>9</v>
      </c>
      <c r="D8266" s="209" t="s">
        <v>114</v>
      </c>
      <c r="E8266" s="204" t="s">
        <v>397</v>
      </c>
      <c r="F8266" s="148">
        <v>275</v>
      </c>
      <c r="G8266" s="148">
        <v>321</v>
      </c>
      <c r="H8266" s="148">
        <v>61021.66</v>
      </c>
    </row>
    <row r="8267" spans="2:8">
      <c r="B8267" s="211">
        <v>2018</v>
      </c>
      <c r="C8267" s="213">
        <v>9</v>
      </c>
      <c r="D8267" s="209" t="s">
        <v>115</v>
      </c>
      <c r="E8267" s="204" t="s">
        <v>320</v>
      </c>
      <c r="F8267" s="148">
        <v>11</v>
      </c>
      <c r="G8267" s="148">
        <v>13</v>
      </c>
      <c r="H8267" s="148">
        <v>6812.64</v>
      </c>
    </row>
    <row r="8268" spans="2:8">
      <c r="B8268" s="211">
        <v>2018</v>
      </c>
      <c r="C8268" s="213">
        <v>9</v>
      </c>
      <c r="D8268" s="209" t="s">
        <v>115</v>
      </c>
      <c r="E8268" s="204" t="s">
        <v>330</v>
      </c>
      <c r="F8268" s="148">
        <v>149</v>
      </c>
      <c r="G8268" s="148">
        <v>173</v>
      </c>
      <c r="H8268" s="148">
        <v>41000</v>
      </c>
    </row>
    <row r="8269" spans="2:8">
      <c r="B8269" s="211">
        <v>2018</v>
      </c>
      <c r="C8269" s="213">
        <v>9</v>
      </c>
      <c r="D8269" s="209" t="s">
        <v>115</v>
      </c>
      <c r="E8269" s="204" t="s">
        <v>418</v>
      </c>
      <c r="F8269" s="148">
        <v>49</v>
      </c>
      <c r="G8269" s="148">
        <v>56</v>
      </c>
      <c r="H8269" s="148">
        <v>33947.979999999996</v>
      </c>
    </row>
    <row r="8270" spans="2:8">
      <c r="B8270" s="211">
        <v>2018</v>
      </c>
      <c r="C8270" s="213">
        <v>9</v>
      </c>
      <c r="D8270" s="209" t="s">
        <v>115</v>
      </c>
      <c r="E8270" s="204" t="s">
        <v>454</v>
      </c>
      <c r="F8270" s="148">
        <v>26</v>
      </c>
      <c r="G8270" s="148">
        <v>31</v>
      </c>
      <c r="H8270" s="148">
        <v>14067</v>
      </c>
    </row>
    <row r="8271" spans="2:8">
      <c r="B8271" s="211">
        <v>2018</v>
      </c>
      <c r="C8271" s="213">
        <v>9</v>
      </c>
      <c r="D8271" s="209" t="s">
        <v>115</v>
      </c>
      <c r="E8271" s="204" t="s">
        <v>401</v>
      </c>
      <c r="F8271" s="148">
        <v>6</v>
      </c>
      <c r="G8271" s="148">
        <v>7</v>
      </c>
      <c r="H8271" s="148">
        <v>7370.7999999999993</v>
      </c>
    </row>
    <row r="8272" spans="2:8">
      <c r="B8272" s="211">
        <v>2018</v>
      </c>
      <c r="C8272" s="213">
        <v>9</v>
      </c>
      <c r="D8272" s="209" t="s">
        <v>115</v>
      </c>
      <c r="E8272" s="204" t="s">
        <v>463</v>
      </c>
      <c r="F8272" s="148">
        <v>14</v>
      </c>
      <c r="G8272" s="148">
        <v>14</v>
      </c>
      <c r="H8272" s="148">
        <v>10376.269999999999</v>
      </c>
    </row>
    <row r="8273" spans="2:8">
      <c r="B8273" s="211">
        <v>2018</v>
      </c>
      <c r="C8273" s="213">
        <v>9</v>
      </c>
      <c r="D8273" s="209" t="s">
        <v>106</v>
      </c>
      <c r="E8273" s="204" t="s">
        <v>246</v>
      </c>
      <c r="F8273" s="148">
        <v>269</v>
      </c>
      <c r="G8273" s="148">
        <v>314</v>
      </c>
      <c r="H8273" s="148">
        <v>50000</v>
      </c>
    </row>
    <row r="8274" spans="2:8">
      <c r="B8274" s="211">
        <v>2018</v>
      </c>
      <c r="C8274" s="213">
        <v>9</v>
      </c>
      <c r="D8274" s="209" t="s">
        <v>106</v>
      </c>
      <c r="E8274" s="204" t="s">
        <v>248</v>
      </c>
      <c r="F8274" s="148">
        <v>550</v>
      </c>
      <c r="G8274" s="148">
        <v>641</v>
      </c>
      <c r="H8274" s="148">
        <v>100000</v>
      </c>
    </row>
    <row r="8275" spans="2:8">
      <c r="B8275" s="211">
        <v>2018</v>
      </c>
      <c r="C8275" s="213">
        <v>9</v>
      </c>
      <c r="D8275" s="209" t="s">
        <v>106</v>
      </c>
      <c r="E8275" s="204" t="s">
        <v>251</v>
      </c>
      <c r="F8275" s="148">
        <v>276</v>
      </c>
      <c r="G8275" s="148">
        <v>322</v>
      </c>
      <c r="H8275" s="148">
        <v>77000</v>
      </c>
    </row>
    <row r="8276" spans="2:8">
      <c r="B8276" s="211">
        <v>2018</v>
      </c>
      <c r="C8276" s="213">
        <v>9</v>
      </c>
      <c r="D8276" s="209" t="s">
        <v>106</v>
      </c>
      <c r="E8276" s="204" t="s">
        <v>267</v>
      </c>
      <c r="F8276" s="148">
        <v>274</v>
      </c>
      <c r="G8276" s="148">
        <v>320</v>
      </c>
      <c r="H8276" s="148">
        <v>60000</v>
      </c>
    </row>
    <row r="8277" spans="2:8">
      <c r="B8277" s="211">
        <v>2018</v>
      </c>
      <c r="C8277" s="213">
        <v>9</v>
      </c>
      <c r="D8277" s="209" t="s">
        <v>106</v>
      </c>
      <c r="E8277" s="204" t="s">
        <v>284</v>
      </c>
      <c r="F8277" s="148">
        <v>20</v>
      </c>
      <c r="G8277" s="148">
        <v>23</v>
      </c>
      <c r="H8277" s="148">
        <v>8024.74</v>
      </c>
    </row>
    <row r="8278" spans="2:8">
      <c r="B8278" s="211">
        <v>2018</v>
      </c>
      <c r="C8278" s="213">
        <v>9</v>
      </c>
      <c r="D8278" s="209" t="s">
        <v>106</v>
      </c>
      <c r="E8278" s="204" t="s">
        <v>285</v>
      </c>
      <c r="F8278" s="148">
        <v>1022</v>
      </c>
      <c r="G8278" s="148">
        <v>1193</v>
      </c>
      <c r="H8278" s="148">
        <v>214880.92</v>
      </c>
    </row>
    <row r="8279" spans="2:8">
      <c r="B8279" s="211">
        <v>2018</v>
      </c>
      <c r="C8279" s="213">
        <v>9</v>
      </c>
      <c r="D8279" s="209" t="s">
        <v>106</v>
      </c>
      <c r="E8279" s="204" t="s">
        <v>291</v>
      </c>
      <c r="F8279" s="148">
        <v>554</v>
      </c>
      <c r="G8279" s="148">
        <v>646</v>
      </c>
      <c r="H8279" s="148">
        <v>200000</v>
      </c>
    </row>
    <row r="8280" spans="2:8">
      <c r="B8280" s="211">
        <v>2018</v>
      </c>
      <c r="C8280" s="213">
        <v>9</v>
      </c>
      <c r="D8280" s="209" t="s">
        <v>106</v>
      </c>
      <c r="E8280" s="204" t="s">
        <v>292</v>
      </c>
      <c r="F8280" s="148">
        <v>6130</v>
      </c>
      <c r="G8280" s="148">
        <v>7151</v>
      </c>
      <c r="H8280" s="148">
        <v>1250000.0199999996</v>
      </c>
    </row>
    <row r="8281" spans="2:8">
      <c r="B8281" s="211">
        <v>2018</v>
      </c>
      <c r="C8281" s="213">
        <v>9</v>
      </c>
      <c r="D8281" s="209" t="s">
        <v>106</v>
      </c>
      <c r="E8281" s="204" t="s">
        <v>302</v>
      </c>
      <c r="F8281" s="148">
        <v>7466</v>
      </c>
      <c r="G8281" s="148">
        <v>8713</v>
      </c>
      <c r="H8281" s="148">
        <v>1728271.93</v>
      </c>
    </row>
    <row r="8282" spans="2:8">
      <c r="B8282" s="211">
        <v>2018</v>
      </c>
      <c r="C8282" s="213">
        <v>9</v>
      </c>
      <c r="D8282" s="209" t="s">
        <v>106</v>
      </c>
      <c r="E8282" s="204" t="s">
        <v>470</v>
      </c>
      <c r="F8282" s="148">
        <v>5314</v>
      </c>
      <c r="G8282" s="148">
        <v>6198</v>
      </c>
      <c r="H8282" s="148">
        <v>1101283.4500000002</v>
      </c>
    </row>
    <row r="8283" spans="2:8">
      <c r="B8283" s="211">
        <v>2018</v>
      </c>
      <c r="C8283" s="213">
        <v>9</v>
      </c>
      <c r="D8283" s="209" t="s">
        <v>106</v>
      </c>
      <c r="E8283" s="204" t="s">
        <v>471</v>
      </c>
      <c r="F8283" s="148">
        <v>275</v>
      </c>
      <c r="G8283" s="148">
        <v>320</v>
      </c>
      <c r="H8283" s="148">
        <v>58890.96</v>
      </c>
    </row>
    <row r="8284" spans="2:8">
      <c r="B8284" s="211">
        <v>2018</v>
      </c>
      <c r="C8284" s="213">
        <v>9</v>
      </c>
      <c r="D8284" s="209" t="s">
        <v>106</v>
      </c>
      <c r="E8284" s="204" t="s">
        <v>472</v>
      </c>
      <c r="F8284" s="148">
        <v>1375</v>
      </c>
      <c r="G8284" s="148">
        <v>1602</v>
      </c>
      <c r="H8284" s="148">
        <v>304000</v>
      </c>
    </row>
    <row r="8285" spans="2:8">
      <c r="B8285" s="211">
        <v>2018</v>
      </c>
      <c r="C8285" s="213">
        <v>9</v>
      </c>
      <c r="D8285" s="209" t="s">
        <v>106</v>
      </c>
      <c r="E8285" s="204" t="s">
        <v>484</v>
      </c>
      <c r="F8285" s="148">
        <v>1373</v>
      </c>
      <c r="G8285" s="148">
        <v>1603</v>
      </c>
      <c r="H8285" s="148">
        <v>390854.55999999994</v>
      </c>
    </row>
    <row r="8286" spans="2:8">
      <c r="B8286" s="211">
        <v>2018</v>
      </c>
      <c r="C8286" s="213">
        <v>9</v>
      </c>
      <c r="D8286" s="209" t="s">
        <v>106</v>
      </c>
      <c r="E8286" s="204" t="s">
        <v>330</v>
      </c>
      <c r="F8286" s="148">
        <v>1101</v>
      </c>
      <c r="G8286" s="148">
        <v>1284</v>
      </c>
      <c r="H8286" s="148">
        <v>232686.82</v>
      </c>
    </row>
    <row r="8287" spans="2:8">
      <c r="B8287" s="211">
        <v>2018</v>
      </c>
      <c r="C8287" s="213">
        <v>9</v>
      </c>
      <c r="D8287" s="209" t="s">
        <v>106</v>
      </c>
      <c r="E8287" s="204" t="s">
        <v>346</v>
      </c>
      <c r="F8287" s="148">
        <v>0</v>
      </c>
      <c r="G8287" s="148">
        <v>0</v>
      </c>
      <c r="H8287" s="148">
        <v>5891.14</v>
      </c>
    </row>
    <row r="8288" spans="2:8">
      <c r="B8288" s="211">
        <v>2018</v>
      </c>
      <c r="C8288" s="213">
        <v>9</v>
      </c>
      <c r="D8288" s="209" t="s">
        <v>106</v>
      </c>
      <c r="E8288" s="204" t="s">
        <v>414</v>
      </c>
      <c r="F8288" s="148">
        <v>1869</v>
      </c>
      <c r="G8288" s="148">
        <v>2184</v>
      </c>
      <c r="H8288" s="148">
        <v>514080</v>
      </c>
    </row>
    <row r="8289" spans="2:8">
      <c r="B8289" s="211">
        <v>2018</v>
      </c>
      <c r="C8289" s="213">
        <v>9</v>
      </c>
      <c r="D8289" s="209" t="s">
        <v>106</v>
      </c>
      <c r="E8289" s="204" t="s">
        <v>474</v>
      </c>
      <c r="F8289" s="148">
        <v>275</v>
      </c>
      <c r="G8289" s="148">
        <v>321</v>
      </c>
      <c r="H8289" s="148">
        <v>50000</v>
      </c>
    </row>
    <row r="8290" spans="2:8">
      <c r="B8290" s="211">
        <v>2018</v>
      </c>
      <c r="C8290" s="213">
        <v>9</v>
      </c>
      <c r="D8290" s="209" t="s">
        <v>106</v>
      </c>
      <c r="E8290" s="204" t="s">
        <v>375</v>
      </c>
      <c r="F8290" s="148">
        <v>840</v>
      </c>
      <c r="G8290" s="148">
        <v>979</v>
      </c>
      <c r="H8290" s="148">
        <v>180600.01</v>
      </c>
    </row>
    <row r="8291" spans="2:8">
      <c r="B8291" s="211">
        <v>2018</v>
      </c>
      <c r="C8291" s="213">
        <v>9</v>
      </c>
      <c r="D8291" s="209" t="s">
        <v>106</v>
      </c>
      <c r="E8291" s="204" t="s">
        <v>390</v>
      </c>
      <c r="F8291" s="148">
        <v>274</v>
      </c>
      <c r="G8291" s="148">
        <v>320</v>
      </c>
      <c r="H8291" s="148">
        <v>57516.11</v>
      </c>
    </row>
    <row r="8292" spans="2:8">
      <c r="B8292" s="211">
        <v>2018</v>
      </c>
      <c r="C8292" s="213">
        <v>9</v>
      </c>
      <c r="D8292" s="209" t="s">
        <v>106</v>
      </c>
      <c r="E8292" s="204" t="s">
        <v>408</v>
      </c>
      <c r="F8292" s="148">
        <v>278</v>
      </c>
      <c r="G8292" s="148">
        <v>325</v>
      </c>
      <c r="H8292" s="148">
        <v>77555.8</v>
      </c>
    </row>
    <row r="8293" spans="2:8">
      <c r="B8293" s="211">
        <v>2018</v>
      </c>
      <c r="C8293" s="213">
        <v>9</v>
      </c>
      <c r="D8293" s="209" t="s">
        <v>106</v>
      </c>
      <c r="E8293" s="204" t="s">
        <v>463</v>
      </c>
      <c r="F8293" s="148">
        <v>4</v>
      </c>
      <c r="G8293" s="148">
        <v>5</v>
      </c>
      <c r="H8293" s="148">
        <v>2724</v>
      </c>
    </row>
    <row r="8294" spans="2:8">
      <c r="B8294" s="211">
        <v>2018</v>
      </c>
      <c r="C8294" s="213">
        <v>9</v>
      </c>
      <c r="D8294" s="209" t="s">
        <v>182</v>
      </c>
      <c r="E8294" s="204" t="s">
        <v>375</v>
      </c>
      <c r="F8294" s="148">
        <v>285</v>
      </c>
      <c r="G8294" s="148">
        <v>333</v>
      </c>
      <c r="H8294" s="148">
        <v>70000</v>
      </c>
    </row>
    <row r="8295" spans="2:8">
      <c r="B8295" s="211">
        <v>2018</v>
      </c>
      <c r="C8295" s="213">
        <v>9</v>
      </c>
      <c r="D8295" s="209" t="s">
        <v>97</v>
      </c>
      <c r="E8295" s="204" t="s">
        <v>472</v>
      </c>
      <c r="F8295" s="148">
        <v>301</v>
      </c>
      <c r="G8295" s="148">
        <v>350</v>
      </c>
      <c r="H8295" s="148">
        <v>69599.22</v>
      </c>
    </row>
    <row r="8296" spans="2:8">
      <c r="B8296" s="211">
        <v>2018</v>
      </c>
      <c r="C8296" s="213">
        <v>9</v>
      </c>
      <c r="D8296" s="209" t="s">
        <v>97</v>
      </c>
      <c r="E8296" s="204" t="s">
        <v>375</v>
      </c>
      <c r="F8296" s="148">
        <v>599</v>
      </c>
      <c r="G8296" s="148">
        <v>699</v>
      </c>
      <c r="H8296" s="148">
        <v>109817.17</v>
      </c>
    </row>
    <row r="8297" spans="2:8">
      <c r="B8297" s="211">
        <v>2018</v>
      </c>
      <c r="C8297" s="213">
        <v>9</v>
      </c>
      <c r="D8297" s="209" t="s">
        <v>97</v>
      </c>
      <c r="E8297" s="204" t="s">
        <v>477</v>
      </c>
      <c r="F8297" s="148">
        <v>894</v>
      </c>
      <c r="G8297" s="148">
        <v>1044</v>
      </c>
      <c r="H8297" s="148">
        <v>176429.53999999998</v>
      </c>
    </row>
    <row r="8298" spans="2:8">
      <c r="B8298" s="211">
        <v>2018</v>
      </c>
      <c r="C8298" s="213">
        <v>9</v>
      </c>
      <c r="D8298" s="209" t="s">
        <v>166</v>
      </c>
      <c r="E8298" s="204" t="s">
        <v>414</v>
      </c>
      <c r="F8298" s="148">
        <v>64</v>
      </c>
      <c r="G8298" s="148">
        <v>74</v>
      </c>
      <c r="H8298" s="148">
        <v>44152.380000000005</v>
      </c>
    </row>
    <row r="8299" spans="2:8">
      <c r="B8299" s="211">
        <v>2018</v>
      </c>
      <c r="C8299" s="213">
        <v>9</v>
      </c>
      <c r="D8299" s="209" t="s">
        <v>117</v>
      </c>
      <c r="E8299" s="204" t="s">
        <v>274</v>
      </c>
      <c r="F8299" s="148">
        <v>196</v>
      </c>
      <c r="G8299" s="148">
        <v>230</v>
      </c>
      <c r="H8299" s="148">
        <v>68413.799999999988</v>
      </c>
    </row>
    <row r="8300" spans="2:8">
      <c r="B8300" s="211">
        <v>2018</v>
      </c>
      <c r="C8300" s="213">
        <v>9</v>
      </c>
      <c r="D8300" s="209" t="s">
        <v>117</v>
      </c>
      <c r="E8300" s="204" t="s">
        <v>302</v>
      </c>
      <c r="F8300" s="148">
        <v>275</v>
      </c>
      <c r="G8300" s="148">
        <v>320</v>
      </c>
      <c r="H8300" s="148">
        <v>63585.07</v>
      </c>
    </row>
    <row r="8301" spans="2:8">
      <c r="B8301" s="211">
        <v>2018</v>
      </c>
      <c r="C8301" s="213">
        <v>9</v>
      </c>
      <c r="D8301" s="209" t="s">
        <v>118</v>
      </c>
      <c r="E8301" s="204" t="s">
        <v>330</v>
      </c>
      <c r="F8301" s="148">
        <v>1260</v>
      </c>
      <c r="G8301" s="148">
        <v>1470</v>
      </c>
      <c r="H8301" s="148">
        <v>780754.4</v>
      </c>
    </row>
    <row r="8302" spans="2:8">
      <c r="B8302" s="211">
        <v>2018</v>
      </c>
      <c r="C8302" s="213">
        <v>9</v>
      </c>
      <c r="D8302" s="209" t="s">
        <v>118</v>
      </c>
      <c r="E8302" s="204" t="s">
        <v>415</v>
      </c>
      <c r="F8302" s="148">
        <v>245</v>
      </c>
      <c r="G8302" s="148">
        <v>286</v>
      </c>
      <c r="H8302" s="148">
        <v>49560</v>
      </c>
    </row>
    <row r="8303" spans="2:8">
      <c r="B8303" s="211">
        <v>2018</v>
      </c>
      <c r="C8303" s="213">
        <v>9</v>
      </c>
      <c r="D8303" s="209" t="s">
        <v>118</v>
      </c>
      <c r="E8303" s="204" t="s">
        <v>421</v>
      </c>
      <c r="F8303" s="148">
        <v>2</v>
      </c>
      <c r="G8303" s="148">
        <v>3</v>
      </c>
      <c r="H8303" s="148">
        <v>1050</v>
      </c>
    </row>
    <row r="8304" spans="2:8">
      <c r="B8304" s="211">
        <v>2018</v>
      </c>
      <c r="C8304" s="213">
        <v>9</v>
      </c>
      <c r="D8304" s="209" t="s">
        <v>119</v>
      </c>
      <c r="E8304" s="204" t="s">
        <v>236</v>
      </c>
      <c r="F8304" s="148">
        <v>6655</v>
      </c>
      <c r="G8304" s="148">
        <v>7765</v>
      </c>
      <c r="H8304" s="148">
        <v>1310151.9000000001</v>
      </c>
    </row>
    <row r="8305" spans="2:8">
      <c r="B8305" s="211">
        <v>2018</v>
      </c>
      <c r="C8305" s="213">
        <v>9</v>
      </c>
      <c r="D8305" s="209" t="s">
        <v>119</v>
      </c>
      <c r="E8305" s="204" t="s">
        <v>239</v>
      </c>
      <c r="F8305" s="148">
        <v>250</v>
      </c>
      <c r="G8305" s="148">
        <v>293</v>
      </c>
      <c r="H8305" s="148">
        <v>53750</v>
      </c>
    </row>
    <row r="8306" spans="2:8">
      <c r="B8306" s="211">
        <v>2018</v>
      </c>
      <c r="C8306" s="213">
        <v>9</v>
      </c>
      <c r="D8306" s="209" t="s">
        <v>119</v>
      </c>
      <c r="E8306" s="204" t="s">
        <v>242</v>
      </c>
      <c r="F8306" s="148">
        <v>275</v>
      </c>
      <c r="G8306" s="148">
        <v>321</v>
      </c>
      <c r="H8306" s="148">
        <v>53048.19</v>
      </c>
    </row>
    <row r="8307" spans="2:8">
      <c r="B8307" s="211">
        <v>2018</v>
      </c>
      <c r="C8307" s="213">
        <v>9</v>
      </c>
      <c r="D8307" s="209" t="s">
        <v>119</v>
      </c>
      <c r="E8307" s="204" t="s">
        <v>246</v>
      </c>
      <c r="F8307" s="148">
        <v>2475</v>
      </c>
      <c r="G8307" s="148">
        <v>2888</v>
      </c>
      <c r="H8307" s="148">
        <v>450000.01</v>
      </c>
    </row>
    <row r="8308" spans="2:8">
      <c r="B8308" s="211">
        <v>2018</v>
      </c>
      <c r="C8308" s="213">
        <v>9</v>
      </c>
      <c r="D8308" s="209" t="s">
        <v>119</v>
      </c>
      <c r="E8308" s="204" t="s">
        <v>248</v>
      </c>
      <c r="F8308" s="148">
        <v>275</v>
      </c>
      <c r="G8308" s="148">
        <v>321</v>
      </c>
      <c r="H8308" s="148">
        <v>55000</v>
      </c>
    </row>
    <row r="8309" spans="2:8">
      <c r="B8309" s="211">
        <v>2018</v>
      </c>
      <c r="C8309" s="213">
        <v>9</v>
      </c>
      <c r="D8309" s="209" t="s">
        <v>119</v>
      </c>
      <c r="E8309" s="204" t="s">
        <v>255</v>
      </c>
      <c r="F8309" s="148">
        <v>241</v>
      </c>
      <c r="G8309" s="148">
        <v>281</v>
      </c>
      <c r="H8309" s="148">
        <v>95543.5</v>
      </c>
    </row>
    <row r="8310" spans="2:8">
      <c r="B8310" s="211">
        <v>2018</v>
      </c>
      <c r="C8310" s="213">
        <v>9</v>
      </c>
      <c r="D8310" s="209" t="s">
        <v>119</v>
      </c>
      <c r="E8310" s="204" t="s">
        <v>262</v>
      </c>
      <c r="F8310" s="148">
        <v>1849</v>
      </c>
      <c r="G8310" s="148">
        <v>2152</v>
      </c>
      <c r="H8310" s="148">
        <v>470693.61</v>
      </c>
    </row>
    <row r="8311" spans="2:8">
      <c r="B8311" s="211">
        <v>2018</v>
      </c>
      <c r="C8311" s="213">
        <v>9</v>
      </c>
      <c r="D8311" s="209" t="s">
        <v>119</v>
      </c>
      <c r="E8311" s="204" t="s">
        <v>265</v>
      </c>
      <c r="F8311" s="148">
        <v>1086</v>
      </c>
      <c r="G8311" s="148">
        <v>1269</v>
      </c>
      <c r="H8311" s="148">
        <v>240308.63</v>
      </c>
    </row>
    <row r="8312" spans="2:8">
      <c r="B8312" s="211">
        <v>2018</v>
      </c>
      <c r="C8312" s="213">
        <v>9</v>
      </c>
      <c r="D8312" s="209" t="s">
        <v>119</v>
      </c>
      <c r="E8312" s="204" t="s">
        <v>267</v>
      </c>
      <c r="F8312" s="148">
        <v>1898</v>
      </c>
      <c r="G8312" s="148">
        <v>2212</v>
      </c>
      <c r="H8312" s="148">
        <v>460000</v>
      </c>
    </row>
    <row r="8313" spans="2:8">
      <c r="B8313" s="211">
        <v>2018</v>
      </c>
      <c r="C8313" s="213">
        <v>9</v>
      </c>
      <c r="D8313" s="209" t="s">
        <v>119</v>
      </c>
      <c r="E8313" s="204" t="s">
        <v>273</v>
      </c>
      <c r="F8313" s="148">
        <v>800</v>
      </c>
      <c r="G8313" s="148">
        <v>933</v>
      </c>
      <c r="H8313" s="148">
        <v>172000</v>
      </c>
    </row>
    <row r="8314" spans="2:8">
      <c r="B8314" s="211">
        <v>2018</v>
      </c>
      <c r="C8314" s="213">
        <v>9</v>
      </c>
      <c r="D8314" s="209" t="s">
        <v>119</v>
      </c>
      <c r="E8314" s="204" t="s">
        <v>274</v>
      </c>
      <c r="F8314" s="148">
        <v>2911</v>
      </c>
      <c r="G8314" s="148">
        <v>3399</v>
      </c>
      <c r="H8314" s="148">
        <v>904975.84999999986</v>
      </c>
    </row>
    <row r="8315" spans="2:8">
      <c r="B8315" s="211">
        <v>2018</v>
      </c>
      <c r="C8315" s="213">
        <v>9</v>
      </c>
      <c r="D8315" s="209" t="s">
        <v>119</v>
      </c>
      <c r="E8315" s="204" t="s">
        <v>275</v>
      </c>
      <c r="F8315" s="148">
        <v>111</v>
      </c>
      <c r="G8315" s="148">
        <v>129</v>
      </c>
      <c r="H8315" s="148">
        <v>65589.55</v>
      </c>
    </row>
    <row r="8316" spans="2:8">
      <c r="B8316" s="211">
        <v>2018</v>
      </c>
      <c r="C8316" s="213">
        <v>9</v>
      </c>
      <c r="D8316" s="209" t="s">
        <v>119</v>
      </c>
      <c r="E8316" s="204" t="s">
        <v>276</v>
      </c>
      <c r="F8316" s="148">
        <v>75</v>
      </c>
      <c r="G8316" s="148">
        <v>87</v>
      </c>
      <c r="H8316" s="148">
        <v>16125</v>
      </c>
    </row>
    <row r="8317" spans="2:8">
      <c r="B8317" s="211">
        <v>2018</v>
      </c>
      <c r="C8317" s="213">
        <v>9</v>
      </c>
      <c r="D8317" s="209" t="s">
        <v>119</v>
      </c>
      <c r="E8317" s="204" t="s">
        <v>282</v>
      </c>
      <c r="F8317" s="148">
        <v>3133</v>
      </c>
      <c r="G8317" s="148">
        <v>3657</v>
      </c>
      <c r="H8317" s="148">
        <v>799656.25000000012</v>
      </c>
    </row>
    <row r="8318" spans="2:8">
      <c r="B8318" s="211">
        <v>2018</v>
      </c>
      <c r="C8318" s="213">
        <v>9</v>
      </c>
      <c r="D8318" s="209" t="s">
        <v>119</v>
      </c>
      <c r="E8318" s="204" t="s">
        <v>284</v>
      </c>
      <c r="F8318" s="148">
        <v>2469</v>
      </c>
      <c r="G8318" s="148">
        <v>2883</v>
      </c>
      <c r="H8318" s="148">
        <v>816124.54999999981</v>
      </c>
    </row>
    <row r="8319" spans="2:8">
      <c r="B8319" s="211">
        <v>2018</v>
      </c>
      <c r="C8319" s="213">
        <v>9</v>
      </c>
      <c r="D8319" s="209" t="s">
        <v>119</v>
      </c>
      <c r="E8319" s="204" t="s">
        <v>285</v>
      </c>
      <c r="F8319" s="148">
        <v>65396</v>
      </c>
      <c r="G8319" s="148">
        <v>76305</v>
      </c>
      <c r="H8319" s="148">
        <v>14358319.550000004</v>
      </c>
    </row>
    <row r="8320" spans="2:8">
      <c r="B8320" s="211">
        <v>2018</v>
      </c>
      <c r="C8320" s="213">
        <v>9</v>
      </c>
      <c r="D8320" s="209" t="s">
        <v>119</v>
      </c>
      <c r="E8320" s="204" t="s">
        <v>292</v>
      </c>
      <c r="F8320" s="148">
        <v>15222</v>
      </c>
      <c r="G8320" s="148">
        <v>17749</v>
      </c>
      <c r="H8320" s="148">
        <v>2908174.3499999996</v>
      </c>
    </row>
    <row r="8321" spans="2:8">
      <c r="B8321" s="211">
        <v>2018</v>
      </c>
      <c r="C8321" s="213">
        <v>9</v>
      </c>
      <c r="D8321" s="209" t="s">
        <v>119</v>
      </c>
      <c r="E8321" s="204" t="s">
        <v>302</v>
      </c>
      <c r="F8321" s="148">
        <v>57453</v>
      </c>
      <c r="G8321" s="148">
        <v>67023</v>
      </c>
      <c r="H8321" s="148">
        <v>13297871.640000002</v>
      </c>
    </row>
    <row r="8322" spans="2:8">
      <c r="B8322" s="211">
        <v>2018</v>
      </c>
      <c r="C8322" s="213">
        <v>9</v>
      </c>
      <c r="D8322" s="209" t="s">
        <v>119</v>
      </c>
      <c r="E8322" s="204" t="s">
        <v>470</v>
      </c>
      <c r="F8322" s="148">
        <v>15666</v>
      </c>
      <c r="G8322" s="148">
        <v>18275</v>
      </c>
      <c r="H8322" s="148">
        <v>3942134.6</v>
      </c>
    </row>
    <row r="8323" spans="2:8">
      <c r="B8323" s="211">
        <v>2018</v>
      </c>
      <c r="C8323" s="213">
        <v>9</v>
      </c>
      <c r="D8323" s="209" t="s">
        <v>119</v>
      </c>
      <c r="E8323" s="204" t="s">
        <v>471</v>
      </c>
      <c r="F8323" s="148">
        <v>1899</v>
      </c>
      <c r="G8323" s="148">
        <v>2214</v>
      </c>
      <c r="H8323" s="148">
        <v>401767.12000000005</v>
      </c>
    </row>
    <row r="8324" spans="2:8">
      <c r="B8324" s="211">
        <v>2018</v>
      </c>
      <c r="C8324" s="213">
        <v>9</v>
      </c>
      <c r="D8324" s="209" t="s">
        <v>119</v>
      </c>
      <c r="E8324" s="204" t="s">
        <v>308</v>
      </c>
      <c r="F8324" s="148">
        <v>275</v>
      </c>
      <c r="G8324" s="148">
        <v>321</v>
      </c>
      <c r="H8324" s="148">
        <v>61232.15</v>
      </c>
    </row>
    <row r="8325" spans="2:8">
      <c r="B8325" s="211">
        <v>2018</v>
      </c>
      <c r="C8325" s="213">
        <v>9</v>
      </c>
      <c r="D8325" s="209" t="s">
        <v>119</v>
      </c>
      <c r="E8325" s="204" t="s">
        <v>472</v>
      </c>
      <c r="F8325" s="148">
        <v>14986</v>
      </c>
      <c r="G8325" s="148">
        <v>17481</v>
      </c>
      <c r="H8325" s="148">
        <v>3659151.21</v>
      </c>
    </row>
    <row r="8326" spans="2:8">
      <c r="B8326" s="211">
        <v>2018</v>
      </c>
      <c r="C8326" s="213">
        <v>9</v>
      </c>
      <c r="D8326" s="209" t="s">
        <v>119</v>
      </c>
      <c r="E8326" s="204" t="s">
        <v>313</v>
      </c>
      <c r="F8326" s="148">
        <v>1346</v>
      </c>
      <c r="G8326" s="148">
        <v>1570</v>
      </c>
      <c r="H8326" s="148">
        <v>290250</v>
      </c>
    </row>
    <row r="8327" spans="2:8">
      <c r="B8327" s="211">
        <v>2018</v>
      </c>
      <c r="C8327" s="213">
        <v>9</v>
      </c>
      <c r="D8327" s="209" t="s">
        <v>119</v>
      </c>
      <c r="E8327" s="204" t="s">
        <v>316</v>
      </c>
      <c r="F8327" s="148">
        <v>2291</v>
      </c>
      <c r="G8327" s="148">
        <v>2674</v>
      </c>
      <c r="H8327" s="148">
        <v>460000</v>
      </c>
    </row>
    <row r="8328" spans="2:8">
      <c r="B8328" s="211">
        <v>2018</v>
      </c>
      <c r="C8328" s="213">
        <v>9</v>
      </c>
      <c r="D8328" s="209" t="s">
        <v>119</v>
      </c>
      <c r="E8328" s="204" t="s">
        <v>321</v>
      </c>
      <c r="F8328" s="148">
        <v>1479</v>
      </c>
      <c r="G8328" s="148">
        <v>1725</v>
      </c>
      <c r="H8328" s="148">
        <v>293982.65000000002</v>
      </c>
    </row>
    <row r="8329" spans="2:8">
      <c r="B8329" s="211">
        <v>2018</v>
      </c>
      <c r="C8329" s="213">
        <v>9</v>
      </c>
      <c r="D8329" s="209" t="s">
        <v>119</v>
      </c>
      <c r="E8329" s="204" t="s">
        <v>324</v>
      </c>
      <c r="F8329" s="148">
        <v>23306</v>
      </c>
      <c r="G8329" s="148">
        <v>27191</v>
      </c>
      <c r="H8329" s="148">
        <v>4712430.6900000023</v>
      </c>
    </row>
    <row r="8330" spans="2:8">
      <c r="B8330" s="211">
        <v>2018</v>
      </c>
      <c r="C8330" s="213">
        <v>9</v>
      </c>
      <c r="D8330" s="209" t="s">
        <v>119</v>
      </c>
      <c r="E8330" s="204" t="s">
        <v>326</v>
      </c>
      <c r="F8330" s="148">
        <v>1023</v>
      </c>
      <c r="G8330" s="148">
        <v>1192</v>
      </c>
      <c r="H8330" s="148">
        <v>220375</v>
      </c>
    </row>
    <row r="8331" spans="2:8">
      <c r="B8331" s="211">
        <v>2018</v>
      </c>
      <c r="C8331" s="213">
        <v>9</v>
      </c>
      <c r="D8331" s="209" t="s">
        <v>119</v>
      </c>
      <c r="E8331" s="204" t="s">
        <v>484</v>
      </c>
      <c r="F8331" s="148">
        <v>278</v>
      </c>
      <c r="G8331" s="148">
        <v>325</v>
      </c>
      <c r="H8331" s="148">
        <v>112443.29000000001</v>
      </c>
    </row>
    <row r="8332" spans="2:8">
      <c r="B8332" s="211">
        <v>2018</v>
      </c>
      <c r="C8332" s="213">
        <v>9</v>
      </c>
      <c r="D8332" s="209" t="s">
        <v>119</v>
      </c>
      <c r="E8332" s="204" t="s">
        <v>330</v>
      </c>
      <c r="F8332" s="148">
        <v>60246</v>
      </c>
      <c r="G8332" s="148">
        <v>70269</v>
      </c>
      <c r="H8332" s="148">
        <v>12989310.540000005</v>
      </c>
    </row>
    <row r="8333" spans="2:8">
      <c r="B8333" s="211">
        <v>2018</v>
      </c>
      <c r="C8333" s="213">
        <v>9</v>
      </c>
      <c r="D8333" s="209" t="s">
        <v>119</v>
      </c>
      <c r="E8333" s="204" t="s">
        <v>338</v>
      </c>
      <c r="F8333" s="148">
        <v>823</v>
      </c>
      <c r="G8333" s="148">
        <v>961</v>
      </c>
      <c r="H8333" s="148">
        <v>151492.28999999998</v>
      </c>
    </row>
    <row r="8334" spans="2:8">
      <c r="B8334" s="211">
        <v>2018</v>
      </c>
      <c r="C8334" s="213">
        <v>9</v>
      </c>
      <c r="D8334" s="209" t="s">
        <v>119</v>
      </c>
      <c r="E8334" s="204" t="s">
        <v>346</v>
      </c>
      <c r="F8334" s="148">
        <v>70</v>
      </c>
      <c r="G8334" s="148">
        <v>85</v>
      </c>
      <c r="H8334" s="148">
        <v>65541.69</v>
      </c>
    </row>
    <row r="8335" spans="2:8">
      <c r="B8335" s="211">
        <v>2018</v>
      </c>
      <c r="C8335" s="213">
        <v>9</v>
      </c>
      <c r="D8335" s="209" t="s">
        <v>119</v>
      </c>
      <c r="E8335" s="204" t="s">
        <v>347</v>
      </c>
      <c r="F8335" s="148">
        <v>830</v>
      </c>
      <c r="G8335" s="148">
        <v>968</v>
      </c>
      <c r="H8335" s="148">
        <v>150000</v>
      </c>
    </row>
    <row r="8336" spans="2:8">
      <c r="B8336" s="211">
        <v>2018</v>
      </c>
      <c r="C8336" s="213">
        <v>9</v>
      </c>
      <c r="D8336" s="209" t="s">
        <v>119</v>
      </c>
      <c r="E8336" s="204" t="s">
        <v>414</v>
      </c>
      <c r="F8336" s="148">
        <v>12632</v>
      </c>
      <c r="G8336" s="148">
        <v>14741</v>
      </c>
      <c r="H8336" s="148">
        <v>4657371.8200000031</v>
      </c>
    </row>
    <row r="8337" spans="2:8">
      <c r="B8337" s="211">
        <v>2018</v>
      </c>
      <c r="C8337" s="213">
        <v>9</v>
      </c>
      <c r="D8337" s="209" t="s">
        <v>119</v>
      </c>
      <c r="E8337" s="204" t="s">
        <v>415</v>
      </c>
      <c r="F8337" s="148">
        <v>2126</v>
      </c>
      <c r="G8337" s="148">
        <v>2482</v>
      </c>
      <c r="H8337" s="148">
        <v>817446.55999999994</v>
      </c>
    </row>
    <row r="8338" spans="2:8">
      <c r="B8338" s="211">
        <v>2018</v>
      </c>
      <c r="C8338" s="213">
        <v>9</v>
      </c>
      <c r="D8338" s="209" t="s">
        <v>119</v>
      </c>
      <c r="E8338" s="204" t="s">
        <v>349</v>
      </c>
      <c r="F8338" s="148">
        <v>825</v>
      </c>
      <c r="G8338" s="148">
        <v>963</v>
      </c>
      <c r="H8338" s="148">
        <v>210000</v>
      </c>
    </row>
    <row r="8339" spans="2:8">
      <c r="B8339" s="211">
        <v>2018</v>
      </c>
      <c r="C8339" s="213">
        <v>9</v>
      </c>
      <c r="D8339" s="209" t="s">
        <v>119</v>
      </c>
      <c r="E8339" s="204" t="s">
        <v>545</v>
      </c>
      <c r="F8339" s="148">
        <v>275</v>
      </c>
      <c r="G8339" s="148">
        <v>321</v>
      </c>
      <c r="H8339" s="148">
        <v>48946.9</v>
      </c>
    </row>
    <row r="8340" spans="2:8">
      <c r="B8340" s="211">
        <v>2018</v>
      </c>
      <c r="C8340" s="213">
        <v>9</v>
      </c>
      <c r="D8340" s="209" t="s">
        <v>119</v>
      </c>
      <c r="E8340" s="204" t="s">
        <v>351</v>
      </c>
      <c r="F8340" s="148">
        <v>480</v>
      </c>
      <c r="G8340" s="148">
        <v>561</v>
      </c>
      <c r="H8340" s="148">
        <v>163726.66000000003</v>
      </c>
    </row>
    <row r="8341" spans="2:8">
      <c r="B8341" s="211">
        <v>2018</v>
      </c>
      <c r="C8341" s="213">
        <v>9</v>
      </c>
      <c r="D8341" s="209" t="s">
        <v>119</v>
      </c>
      <c r="E8341" s="204" t="s">
        <v>353</v>
      </c>
      <c r="F8341" s="148">
        <v>549</v>
      </c>
      <c r="G8341" s="148">
        <v>639</v>
      </c>
      <c r="H8341" s="148">
        <v>118250</v>
      </c>
    </row>
    <row r="8342" spans="2:8">
      <c r="B8342" s="211">
        <v>2018</v>
      </c>
      <c r="C8342" s="213">
        <v>9</v>
      </c>
      <c r="D8342" s="209" t="s">
        <v>119</v>
      </c>
      <c r="E8342" s="204" t="s">
        <v>354</v>
      </c>
      <c r="F8342" s="148">
        <v>157</v>
      </c>
      <c r="G8342" s="148">
        <v>184</v>
      </c>
      <c r="H8342" s="148">
        <v>70646.969999999987</v>
      </c>
    </row>
    <row r="8343" spans="2:8">
      <c r="B8343" s="211">
        <v>2018</v>
      </c>
      <c r="C8343" s="213">
        <v>9</v>
      </c>
      <c r="D8343" s="209" t="s">
        <v>119</v>
      </c>
      <c r="E8343" s="204" t="s">
        <v>355</v>
      </c>
      <c r="F8343" s="148">
        <v>3952</v>
      </c>
      <c r="G8343" s="148">
        <v>4608</v>
      </c>
      <c r="H8343" s="148">
        <v>700000.00000000012</v>
      </c>
    </row>
    <row r="8344" spans="2:8">
      <c r="B8344" s="211">
        <v>2018</v>
      </c>
      <c r="C8344" s="213">
        <v>9</v>
      </c>
      <c r="D8344" s="209" t="s">
        <v>119</v>
      </c>
      <c r="E8344" s="204" t="s">
        <v>362</v>
      </c>
      <c r="F8344" s="148">
        <v>821</v>
      </c>
      <c r="G8344" s="148">
        <v>959</v>
      </c>
      <c r="H8344" s="148">
        <v>150000</v>
      </c>
    </row>
    <row r="8345" spans="2:8">
      <c r="B8345" s="211">
        <v>2018</v>
      </c>
      <c r="C8345" s="213">
        <v>9</v>
      </c>
      <c r="D8345" s="209" t="s">
        <v>119</v>
      </c>
      <c r="E8345" s="204" t="s">
        <v>474</v>
      </c>
      <c r="F8345" s="148">
        <v>20756</v>
      </c>
      <c r="G8345" s="148">
        <v>24220</v>
      </c>
      <c r="H8345" s="148">
        <v>3750000.0099999979</v>
      </c>
    </row>
    <row r="8346" spans="2:8">
      <c r="B8346" s="211">
        <v>2018</v>
      </c>
      <c r="C8346" s="213">
        <v>9</v>
      </c>
      <c r="D8346" s="209" t="s">
        <v>119</v>
      </c>
      <c r="E8346" s="204" t="s">
        <v>417</v>
      </c>
      <c r="F8346" s="148">
        <v>2360</v>
      </c>
      <c r="G8346" s="148">
        <v>2752</v>
      </c>
      <c r="H8346" s="148">
        <v>564681.99000000011</v>
      </c>
    </row>
    <row r="8347" spans="2:8">
      <c r="B8347" s="211">
        <v>2018</v>
      </c>
      <c r="C8347" s="213">
        <v>9</v>
      </c>
      <c r="D8347" s="209" t="s">
        <v>119</v>
      </c>
      <c r="E8347" s="204" t="s">
        <v>375</v>
      </c>
      <c r="F8347" s="148">
        <v>29511</v>
      </c>
      <c r="G8347" s="148">
        <v>34429</v>
      </c>
      <c r="H8347" s="148">
        <v>6180019.4599999972</v>
      </c>
    </row>
    <row r="8348" spans="2:8">
      <c r="B8348" s="211">
        <v>2018</v>
      </c>
      <c r="C8348" s="213">
        <v>9</v>
      </c>
      <c r="D8348" s="209" t="s">
        <v>119</v>
      </c>
      <c r="E8348" s="204" t="s">
        <v>385</v>
      </c>
      <c r="F8348" s="148">
        <v>195</v>
      </c>
      <c r="G8348" s="148">
        <v>228</v>
      </c>
      <c r="H8348" s="148">
        <v>74457.100000000006</v>
      </c>
    </row>
    <row r="8349" spans="2:8">
      <c r="B8349" s="211">
        <v>2018</v>
      </c>
      <c r="C8349" s="213">
        <v>9</v>
      </c>
      <c r="D8349" s="209" t="s">
        <v>119</v>
      </c>
      <c r="E8349" s="204" t="s">
        <v>490</v>
      </c>
      <c r="F8349" s="148">
        <v>269</v>
      </c>
      <c r="G8349" s="148">
        <v>314</v>
      </c>
      <c r="H8349" s="148">
        <v>57647.06</v>
      </c>
    </row>
    <row r="8350" spans="2:8">
      <c r="B8350" s="211">
        <v>2018</v>
      </c>
      <c r="C8350" s="213">
        <v>9</v>
      </c>
      <c r="D8350" s="209" t="s">
        <v>119</v>
      </c>
      <c r="E8350" s="204" t="s">
        <v>418</v>
      </c>
      <c r="F8350" s="148">
        <v>227</v>
      </c>
      <c r="G8350" s="148">
        <v>263</v>
      </c>
      <c r="H8350" s="148">
        <v>96245.799999999988</v>
      </c>
    </row>
    <row r="8351" spans="2:8">
      <c r="B8351" s="211">
        <v>2018</v>
      </c>
      <c r="C8351" s="213">
        <v>9</v>
      </c>
      <c r="D8351" s="209" t="s">
        <v>119</v>
      </c>
      <c r="E8351" s="204" t="s">
        <v>390</v>
      </c>
      <c r="F8351" s="148">
        <v>21903</v>
      </c>
      <c r="G8351" s="148">
        <v>25554</v>
      </c>
      <c r="H8351" s="148">
        <v>4606060.0199999996</v>
      </c>
    </row>
    <row r="8352" spans="2:8">
      <c r="B8352" s="211">
        <v>2018</v>
      </c>
      <c r="C8352" s="213">
        <v>9</v>
      </c>
      <c r="D8352" s="209" t="s">
        <v>119</v>
      </c>
      <c r="E8352" s="204" t="s">
        <v>454</v>
      </c>
      <c r="F8352" s="148">
        <v>5</v>
      </c>
      <c r="G8352" s="148">
        <v>6</v>
      </c>
      <c r="H8352" s="148">
        <v>2778</v>
      </c>
    </row>
    <row r="8353" spans="2:8">
      <c r="B8353" s="211">
        <v>2018</v>
      </c>
      <c r="C8353" s="213">
        <v>9</v>
      </c>
      <c r="D8353" s="209" t="s">
        <v>119</v>
      </c>
      <c r="E8353" s="204" t="s">
        <v>394</v>
      </c>
      <c r="F8353" s="148">
        <v>1103</v>
      </c>
      <c r="G8353" s="148">
        <v>1290</v>
      </c>
      <c r="H8353" s="148">
        <v>243442.42</v>
      </c>
    </row>
    <row r="8354" spans="2:8">
      <c r="B8354" s="211">
        <v>2018</v>
      </c>
      <c r="C8354" s="213">
        <v>9</v>
      </c>
      <c r="D8354" s="209" t="s">
        <v>119</v>
      </c>
      <c r="E8354" s="204" t="s">
        <v>395</v>
      </c>
      <c r="F8354" s="148">
        <v>188</v>
      </c>
      <c r="G8354" s="148">
        <v>219</v>
      </c>
      <c r="H8354" s="148">
        <v>40635</v>
      </c>
    </row>
    <row r="8355" spans="2:8">
      <c r="B8355" s="211">
        <v>2018</v>
      </c>
      <c r="C8355" s="213">
        <v>9</v>
      </c>
      <c r="D8355" s="209" t="s">
        <v>119</v>
      </c>
      <c r="E8355" s="204" t="s">
        <v>397</v>
      </c>
      <c r="F8355" s="148">
        <v>5502</v>
      </c>
      <c r="G8355" s="148">
        <v>6412</v>
      </c>
      <c r="H8355" s="148">
        <v>1206636.3899999997</v>
      </c>
    </row>
    <row r="8356" spans="2:8">
      <c r="B8356" s="211">
        <v>2018</v>
      </c>
      <c r="C8356" s="213">
        <v>9</v>
      </c>
      <c r="D8356" s="209" t="s">
        <v>119</v>
      </c>
      <c r="E8356" s="204" t="s">
        <v>477</v>
      </c>
      <c r="F8356" s="148">
        <v>38273</v>
      </c>
      <c r="G8356" s="148">
        <v>44650</v>
      </c>
      <c r="H8356" s="148">
        <v>7951018.9100000001</v>
      </c>
    </row>
    <row r="8357" spans="2:8">
      <c r="B8357" s="211">
        <v>2018</v>
      </c>
      <c r="C8357" s="213">
        <v>9</v>
      </c>
      <c r="D8357" s="209" t="s">
        <v>119</v>
      </c>
      <c r="E8357" s="204" t="s">
        <v>399</v>
      </c>
      <c r="F8357" s="148">
        <v>6316</v>
      </c>
      <c r="G8357" s="148">
        <v>7367</v>
      </c>
      <c r="H8357" s="148">
        <v>1609140.24</v>
      </c>
    </row>
    <row r="8358" spans="2:8">
      <c r="B8358" s="211">
        <v>2018</v>
      </c>
      <c r="C8358" s="213">
        <v>9</v>
      </c>
      <c r="D8358" s="209" t="s">
        <v>119</v>
      </c>
      <c r="E8358" s="204" t="s">
        <v>400</v>
      </c>
      <c r="F8358" s="148">
        <v>269</v>
      </c>
      <c r="G8358" s="148">
        <v>314</v>
      </c>
      <c r="H8358" s="148">
        <v>110850.06</v>
      </c>
    </row>
    <row r="8359" spans="2:8">
      <c r="B8359" s="211">
        <v>2018</v>
      </c>
      <c r="C8359" s="213">
        <v>9</v>
      </c>
      <c r="D8359" s="209" t="s">
        <v>119</v>
      </c>
      <c r="E8359" s="204" t="s">
        <v>402</v>
      </c>
      <c r="F8359" s="148">
        <v>2753</v>
      </c>
      <c r="G8359" s="148">
        <v>3214</v>
      </c>
      <c r="H8359" s="148">
        <v>875631.15</v>
      </c>
    </row>
    <row r="8360" spans="2:8">
      <c r="B8360" s="211">
        <v>2018</v>
      </c>
      <c r="C8360" s="213">
        <v>9</v>
      </c>
      <c r="D8360" s="209" t="s">
        <v>119</v>
      </c>
      <c r="E8360" s="204" t="s">
        <v>459</v>
      </c>
      <c r="F8360" s="148">
        <v>28</v>
      </c>
      <c r="G8360" s="148">
        <v>32</v>
      </c>
      <c r="H8360" s="148">
        <v>9860.619999999999</v>
      </c>
    </row>
    <row r="8361" spans="2:8">
      <c r="B8361" s="211">
        <v>2018</v>
      </c>
      <c r="C8361" s="213">
        <v>9</v>
      </c>
      <c r="D8361" s="209" t="s">
        <v>119</v>
      </c>
      <c r="E8361" s="204" t="s">
        <v>406</v>
      </c>
      <c r="F8361" s="148">
        <v>6</v>
      </c>
      <c r="G8361" s="148">
        <v>7</v>
      </c>
      <c r="H8361" s="148">
        <v>2016.6</v>
      </c>
    </row>
    <row r="8362" spans="2:8">
      <c r="B8362" s="211">
        <v>2018</v>
      </c>
      <c r="C8362" s="213">
        <v>9</v>
      </c>
      <c r="D8362" s="209" t="s">
        <v>119</v>
      </c>
      <c r="E8362" s="204" t="s">
        <v>461</v>
      </c>
      <c r="F8362" s="148">
        <v>5</v>
      </c>
      <c r="G8362" s="148">
        <v>6</v>
      </c>
      <c r="H8362" s="148">
        <v>2475</v>
      </c>
    </row>
    <row r="8363" spans="2:8">
      <c r="B8363" s="211">
        <v>2018</v>
      </c>
      <c r="C8363" s="213">
        <v>9</v>
      </c>
      <c r="D8363" s="209" t="s">
        <v>119</v>
      </c>
      <c r="E8363" s="204" t="s">
        <v>409</v>
      </c>
      <c r="F8363" s="148">
        <v>7</v>
      </c>
      <c r="G8363" s="148">
        <v>8</v>
      </c>
      <c r="H8363" s="148">
        <v>3397.8</v>
      </c>
    </row>
    <row r="8364" spans="2:8">
      <c r="B8364" s="211">
        <v>2018</v>
      </c>
      <c r="C8364" s="213">
        <v>9</v>
      </c>
      <c r="D8364" s="209" t="s">
        <v>119</v>
      </c>
      <c r="E8364" s="204" t="s">
        <v>413</v>
      </c>
      <c r="F8364" s="148">
        <v>6324</v>
      </c>
      <c r="G8364" s="148">
        <v>7376</v>
      </c>
      <c r="H8364" s="148">
        <v>1399999.99</v>
      </c>
    </row>
    <row r="8365" spans="2:8">
      <c r="B8365" s="211">
        <v>2018</v>
      </c>
      <c r="C8365" s="213">
        <v>9</v>
      </c>
      <c r="D8365" s="209" t="s">
        <v>157</v>
      </c>
      <c r="E8365" s="204" t="s">
        <v>394</v>
      </c>
      <c r="F8365" s="148">
        <v>275</v>
      </c>
      <c r="G8365" s="148">
        <v>321</v>
      </c>
      <c r="H8365" s="148">
        <v>54962.85</v>
      </c>
    </row>
    <row r="8366" spans="2:8">
      <c r="B8366" s="211">
        <v>2018</v>
      </c>
      <c r="C8366" s="213">
        <v>9</v>
      </c>
      <c r="D8366" s="209" t="s">
        <v>120</v>
      </c>
      <c r="E8366" s="204" t="s">
        <v>296</v>
      </c>
      <c r="F8366" s="148">
        <v>12</v>
      </c>
      <c r="G8366" s="148">
        <v>15</v>
      </c>
      <c r="H8366" s="148">
        <v>9926.76</v>
      </c>
    </row>
    <row r="8367" spans="2:8">
      <c r="B8367" s="211">
        <v>2018</v>
      </c>
      <c r="C8367" s="213">
        <v>9</v>
      </c>
      <c r="D8367" s="209" t="s">
        <v>120</v>
      </c>
      <c r="E8367" s="204" t="s">
        <v>414</v>
      </c>
      <c r="F8367" s="148">
        <v>32</v>
      </c>
      <c r="G8367" s="148">
        <v>37</v>
      </c>
      <c r="H8367" s="148">
        <v>11340.65</v>
      </c>
    </row>
    <row r="8368" spans="2:8">
      <c r="B8368" s="211">
        <v>2018</v>
      </c>
      <c r="C8368" s="213">
        <v>9</v>
      </c>
      <c r="D8368" s="209" t="s">
        <v>120</v>
      </c>
      <c r="E8368" s="204" t="s">
        <v>418</v>
      </c>
      <c r="F8368" s="148">
        <v>402</v>
      </c>
      <c r="G8368" s="148">
        <v>468</v>
      </c>
      <c r="H8368" s="148">
        <v>268707.58</v>
      </c>
    </row>
    <row r="8369" spans="2:8">
      <c r="B8369" s="211">
        <v>2018</v>
      </c>
      <c r="C8369" s="213">
        <v>9</v>
      </c>
      <c r="D8369" s="209" t="s">
        <v>121</v>
      </c>
      <c r="E8369" s="204" t="s">
        <v>330</v>
      </c>
      <c r="F8369" s="148">
        <v>550</v>
      </c>
      <c r="G8369" s="148">
        <v>642</v>
      </c>
      <c r="H8369" s="148">
        <v>105964.14</v>
      </c>
    </row>
    <row r="8370" spans="2:8">
      <c r="B8370" s="211">
        <v>2018</v>
      </c>
      <c r="C8370" s="213">
        <v>9</v>
      </c>
      <c r="D8370" s="209" t="s">
        <v>95</v>
      </c>
      <c r="E8370" s="204" t="s">
        <v>285</v>
      </c>
      <c r="F8370" s="148">
        <v>549</v>
      </c>
      <c r="G8370" s="148">
        <v>641</v>
      </c>
      <c r="H8370" s="148">
        <v>130899.29000000001</v>
      </c>
    </row>
    <row r="8371" spans="2:8">
      <c r="B8371" s="211">
        <v>2018</v>
      </c>
      <c r="C8371" s="213">
        <v>9</v>
      </c>
      <c r="D8371" s="209" t="s">
        <v>95</v>
      </c>
      <c r="E8371" s="204" t="s">
        <v>302</v>
      </c>
      <c r="F8371" s="148">
        <v>3025</v>
      </c>
      <c r="G8371" s="148">
        <v>3529</v>
      </c>
      <c r="H8371" s="148">
        <v>687438.67999999993</v>
      </c>
    </row>
    <row r="8372" spans="2:8">
      <c r="B8372" s="211">
        <v>2018</v>
      </c>
      <c r="C8372" s="213">
        <v>9</v>
      </c>
      <c r="D8372" s="209" t="s">
        <v>95</v>
      </c>
      <c r="E8372" s="204" t="s">
        <v>471</v>
      </c>
      <c r="F8372" s="148">
        <v>1924</v>
      </c>
      <c r="G8372" s="148">
        <v>2244</v>
      </c>
      <c r="H8372" s="148">
        <v>407392.50000000006</v>
      </c>
    </row>
    <row r="8373" spans="2:8">
      <c r="B8373" s="211">
        <v>2018</v>
      </c>
      <c r="C8373" s="213">
        <v>9</v>
      </c>
      <c r="D8373" s="209" t="s">
        <v>95</v>
      </c>
      <c r="E8373" s="204" t="s">
        <v>308</v>
      </c>
      <c r="F8373" s="148">
        <v>550</v>
      </c>
      <c r="G8373" s="148">
        <v>641</v>
      </c>
      <c r="H8373" s="148">
        <v>139133.35999999999</v>
      </c>
    </row>
    <row r="8374" spans="2:8">
      <c r="B8374" s="211">
        <v>2018</v>
      </c>
      <c r="C8374" s="213">
        <v>9</v>
      </c>
      <c r="D8374" s="209" t="s">
        <v>95</v>
      </c>
      <c r="E8374" s="204" t="s">
        <v>472</v>
      </c>
      <c r="F8374" s="148">
        <v>584</v>
      </c>
      <c r="G8374" s="148">
        <v>680</v>
      </c>
      <c r="H8374" s="148">
        <v>143544.15</v>
      </c>
    </row>
    <row r="8375" spans="2:8">
      <c r="B8375" s="211">
        <v>2018</v>
      </c>
      <c r="C8375" s="213">
        <v>9</v>
      </c>
      <c r="D8375" s="209" t="s">
        <v>95</v>
      </c>
      <c r="E8375" s="204" t="s">
        <v>316</v>
      </c>
      <c r="F8375" s="148">
        <v>548</v>
      </c>
      <c r="G8375" s="148">
        <v>639</v>
      </c>
      <c r="H8375" s="148">
        <v>128781.70999999999</v>
      </c>
    </row>
    <row r="8376" spans="2:8">
      <c r="B8376" s="211">
        <v>2018</v>
      </c>
      <c r="C8376" s="213">
        <v>9</v>
      </c>
      <c r="D8376" s="209" t="s">
        <v>95</v>
      </c>
      <c r="E8376" s="204" t="s">
        <v>321</v>
      </c>
      <c r="F8376" s="148">
        <v>550</v>
      </c>
      <c r="G8376" s="148">
        <v>641</v>
      </c>
      <c r="H8376" s="148">
        <v>115269.31</v>
      </c>
    </row>
    <row r="8377" spans="2:8">
      <c r="B8377" s="211">
        <v>2018</v>
      </c>
      <c r="C8377" s="213">
        <v>9</v>
      </c>
      <c r="D8377" s="209" t="s">
        <v>95</v>
      </c>
      <c r="E8377" s="204" t="s">
        <v>330</v>
      </c>
      <c r="F8377" s="148">
        <v>3015</v>
      </c>
      <c r="G8377" s="148">
        <v>3515</v>
      </c>
      <c r="H8377" s="148">
        <v>675023.42</v>
      </c>
    </row>
    <row r="8378" spans="2:8">
      <c r="B8378" s="211">
        <v>2018</v>
      </c>
      <c r="C8378" s="213">
        <v>9</v>
      </c>
      <c r="D8378" s="209" t="s">
        <v>95</v>
      </c>
      <c r="E8378" s="204" t="s">
        <v>545</v>
      </c>
      <c r="F8378" s="148">
        <v>275</v>
      </c>
      <c r="G8378" s="148">
        <v>320</v>
      </c>
      <c r="H8378" s="148">
        <v>54911.43</v>
      </c>
    </row>
    <row r="8379" spans="2:8">
      <c r="B8379" s="211">
        <v>2018</v>
      </c>
      <c r="C8379" s="213">
        <v>9</v>
      </c>
      <c r="D8379" s="209" t="s">
        <v>95</v>
      </c>
      <c r="E8379" s="204" t="s">
        <v>474</v>
      </c>
      <c r="F8379" s="148">
        <v>4030</v>
      </c>
      <c r="G8379" s="148">
        <v>4701</v>
      </c>
      <c r="H8379" s="148">
        <v>770000.02</v>
      </c>
    </row>
    <row r="8380" spans="2:8">
      <c r="B8380" s="211">
        <v>2018</v>
      </c>
      <c r="C8380" s="213">
        <v>9</v>
      </c>
      <c r="D8380" s="209" t="s">
        <v>95</v>
      </c>
      <c r="E8380" s="204" t="s">
        <v>390</v>
      </c>
      <c r="F8380" s="148">
        <v>1924</v>
      </c>
      <c r="G8380" s="148">
        <v>2244</v>
      </c>
      <c r="H8380" s="148">
        <v>456893.78</v>
      </c>
    </row>
    <row r="8381" spans="2:8">
      <c r="B8381" s="211">
        <v>2018</v>
      </c>
      <c r="C8381" s="213">
        <v>9</v>
      </c>
      <c r="D8381" s="209" t="s">
        <v>95</v>
      </c>
      <c r="E8381" s="204" t="s">
        <v>394</v>
      </c>
      <c r="F8381" s="148">
        <v>825</v>
      </c>
      <c r="G8381" s="148">
        <v>964</v>
      </c>
      <c r="H8381" s="148">
        <v>165159.99</v>
      </c>
    </row>
    <row r="8382" spans="2:8">
      <c r="B8382" s="211">
        <v>2018</v>
      </c>
      <c r="C8382" s="213">
        <v>9</v>
      </c>
      <c r="D8382" s="209" t="s">
        <v>95</v>
      </c>
      <c r="E8382" s="204" t="s">
        <v>397</v>
      </c>
      <c r="F8382" s="148">
        <v>3573</v>
      </c>
      <c r="G8382" s="148">
        <v>4169</v>
      </c>
      <c r="H8382" s="148">
        <v>938491.00999999989</v>
      </c>
    </row>
    <row r="8383" spans="2:8">
      <c r="B8383" s="211">
        <v>2018</v>
      </c>
      <c r="C8383" s="213">
        <v>9</v>
      </c>
      <c r="D8383" s="209" t="s">
        <v>95</v>
      </c>
      <c r="E8383" s="204" t="s">
        <v>477</v>
      </c>
      <c r="F8383" s="148">
        <v>996</v>
      </c>
      <c r="G8383" s="148">
        <v>1163</v>
      </c>
      <c r="H8383" s="148">
        <v>237910.38</v>
      </c>
    </row>
    <row r="8384" spans="2:8">
      <c r="B8384" s="211">
        <v>2018</v>
      </c>
      <c r="C8384" s="213">
        <v>9</v>
      </c>
      <c r="D8384" s="209" t="s">
        <v>167</v>
      </c>
      <c r="E8384" s="204" t="s">
        <v>375</v>
      </c>
      <c r="F8384" s="148">
        <v>550</v>
      </c>
      <c r="G8384" s="148">
        <v>641</v>
      </c>
      <c r="H8384" s="148">
        <v>100000</v>
      </c>
    </row>
    <row r="8385" spans="2:8">
      <c r="B8385" s="211">
        <v>2018</v>
      </c>
      <c r="C8385" s="213">
        <v>9</v>
      </c>
      <c r="D8385" s="209" t="s">
        <v>167</v>
      </c>
      <c r="E8385" s="204" t="s">
        <v>397</v>
      </c>
      <c r="F8385" s="148">
        <v>275</v>
      </c>
      <c r="G8385" s="148">
        <v>321</v>
      </c>
      <c r="H8385" s="148">
        <v>58772.39</v>
      </c>
    </row>
    <row r="8386" spans="2:8">
      <c r="B8386" s="211">
        <v>2018</v>
      </c>
      <c r="C8386" s="213">
        <v>9</v>
      </c>
      <c r="D8386" s="209" t="s">
        <v>122</v>
      </c>
      <c r="E8386" s="204" t="s">
        <v>302</v>
      </c>
      <c r="F8386" s="148">
        <v>822</v>
      </c>
      <c r="G8386" s="148">
        <v>961</v>
      </c>
      <c r="H8386" s="148">
        <v>190441.07</v>
      </c>
    </row>
    <row r="8387" spans="2:8">
      <c r="B8387" s="211">
        <v>2018</v>
      </c>
      <c r="C8387" s="213">
        <v>9</v>
      </c>
      <c r="D8387" s="209" t="s">
        <v>122</v>
      </c>
      <c r="E8387" s="204" t="s">
        <v>472</v>
      </c>
      <c r="F8387" s="148">
        <v>286</v>
      </c>
      <c r="G8387" s="148">
        <v>333</v>
      </c>
      <c r="H8387" s="148">
        <v>60000</v>
      </c>
    </row>
    <row r="8388" spans="2:8">
      <c r="B8388" s="211">
        <v>2018</v>
      </c>
      <c r="C8388" s="213">
        <v>9</v>
      </c>
      <c r="D8388" s="209" t="s">
        <v>122</v>
      </c>
      <c r="E8388" s="204" t="s">
        <v>324</v>
      </c>
      <c r="F8388" s="148">
        <v>273</v>
      </c>
      <c r="G8388" s="148">
        <v>319</v>
      </c>
      <c r="H8388" s="148">
        <v>50000</v>
      </c>
    </row>
    <row r="8389" spans="2:8">
      <c r="B8389" s="211">
        <v>2018</v>
      </c>
      <c r="C8389" s="213">
        <v>9</v>
      </c>
      <c r="D8389" s="209" t="s">
        <v>122</v>
      </c>
      <c r="E8389" s="204" t="s">
        <v>330</v>
      </c>
      <c r="F8389" s="148">
        <v>1642</v>
      </c>
      <c r="G8389" s="148">
        <v>1915</v>
      </c>
      <c r="H8389" s="148">
        <v>451078</v>
      </c>
    </row>
    <row r="8390" spans="2:8">
      <c r="B8390" s="211">
        <v>2018</v>
      </c>
      <c r="C8390" s="213">
        <v>9</v>
      </c>
      <c r="D8390" s="209" t="s">
        <v>122</v>
      </c>
      <c r="E8390" s="204" t="s">
        <v>375</v>
      </c>
      <c r="F8390" s="148">
        <v>2861</v>
      </c>
      <c r="G8390" s="148">
        <v>3339</v>
      </c>
      <c r="H8390" s="148">
        <v>520000</v>
      </c>
    </row>
    <row r="8391" spans="2:8">
      <c r="B8391" s="211">
        <v>2018</v>
      </c>
      <c r="C8391" s="213">
        <v>9</v>
      </c>
      <c r="D8391" s="209" t="s">
        <v>122</v>
      </c>
      <c r="E8391" s="204" t="s">
        <v>390</v>
      </c>
      <c r="F8391" s="148">
        <v>1400</v>
      </c>
      <c r="G8391" s="148">
        <v>1633</v>
      </c>
      <c r="H8391" s="148">
        <v>298651.5</v>
      </c>
    </row>
    <row r="8392" spans="2:8">
      <c r="B8392" s="211">
        <v>2018</v>
      </c>
      <c r="C8392" s="213">
        <v>9</v>
      </c>
      <c r="D8392" s="209" t="s">
        <v>122</v>
      </c>
      <c r="E8392" s="204" t="s">
        <v>477</v>
      </c>
      <c r="F8392" s="148">
        <v>549</v>
      </c>
      <c r="G8392" s="148">
        <v>640</v>
      </c>
      <c r="H8392" s="148">
        <v>100000</v>
      </c>
    </row>
    <row r="8393" spans="2:8">
      <c r="B8393" s="211">
        <v>2018</v>
      </c>
      <c r="C8393" s="213">
        <v>9</v>
      </c>
      <c r="D8393" s="209" t="s">
        <v>184</v>
      </c>
      <c r="E8393" s="204" t="s">
        <v>237</v>
      </c>
      <c r="F8393" s="148">
        <v>144</v>
      </c>
      <c r="G8393" s="148">
        <v>168</v>
      </c>
      <c r="H8393" s="148">
        <v>40915</v>
      </c>
    </row>
    <row r="8394" spans="2:8">
      <c r="B8394" s="211">
        <v>2018</v>
      </c>
      <c r="C8394" s="213">
        <v>9</v>
      </c>
      <c r="D8394" s="209" t="s">
        <v>96</v>
      </c>
      <c r="E8394" s="204" t="s">
        <v>265</v>
      </c>
      <c r="F8394" s="148">
        <v>601</v>
      </c>
      <c r="G8394" s="148">
        <v>702</v>
      </c>
      <c r="H8394" s="148">
        <v>140000</v>
      </c>
    </row>
    <row r="8395" spans="2:8">
      <c r="B8395" s="211">
        <v>2018</v>
      </c>
      <c r="C8395" s="213">
        <v>9</v>
      </c>
      <c r="D8395" s="209" t="s">
        <v>96</v>
      </c>
      <c r="E8395" s="204" t="s">
        <v>285</v>
      </c>
      <c r="F8395" s="148">
        <v>2378</v>
      </c>
      <c r="G8395" s="148">
        <v>2776</v>
      </c>
      <c r="H8395" s="148">
        <v>496676.80000000005</v>
      </c>
    </row>
    <row r="8396" spans="2:8">
      <c r="B8396" s="211">
        <v>2018</v>
      </c>
      <c r="C8396" s="213">
        <v>9</v>
      </c>
      <c r="D8396" s="209" t="s">
        <v>96</v>
      </c>
      <c r="E8396" s="204" t="s">
        <v>470</v>
      </c>
      <c r="F8396" s="148">
        <v>5666</v>
      </c>
      <c r="G8396" s="148">
        <v>6611</v>
      </c>
      <c r="H8396" s="148">
        <v>1206320.5700000003</v>
      </c>
    </row>
    <row r="8397" spans="2:8">
      <c r="B8397" s="211">
        <v>2018</v>
      </c>
      <c r="C8397" s="213">
        <v>9</v>
      </c>
      <c r="D8397" s="209" t="s">
        <v>96</v>
      </c>
      <c r="E8397" s="204" t="s">
        <v>330</v>
      </c>
      <c r="F8397" s="148">
        <v>7686</v>
      </c>
      <c r="G8397" s="148">
        <v>8968</v>
      </c>
      <c r="H8397" s="148">
        <v>1786198.4</v>
      </c>
    </row>
    <row r="8398" spans="2:8">
      <c r="B8398" s="211">
        <v>2018</v>
      </c>
      <c r="C8398" s="213">
        <v>9</v>
      </c>
      <c r="D8398" s="209" t="s">
        <v>96</v>
      </c>
      <c r="E8398" s="204" t="s">
        <v>375</v>
      </c>
      <c r="F8398" s="148">
        <v>3027</v>
      </c>
      <c r="G8398" s="148">
        <v>3531</v>
      </c>
      <c r="H8398" s="148">
        <v>500000.01</v>
      </c>
    </row>
    <row r="8399" spans="2:8">
      <c r="B8399" s="211">
        <v>2018</v>
      </c>
      <c r="C8399" s="213">
        <v>9</v>
      </c>
      <c r="D8399" s="209" t="s">
        <v>96</v>
      </c>
      <c r="E8399" s="204" t="s">
        <v>397</v>
      </c>
      <c r="F8399" s="148">
        <v>600</v>
      </c>
      <c r="G8399" s="148">
        <v>700</v>
      </c>
      <c r="H8399" s="148">
        <v>131021.34</v>
      </c>
    </row>
    <row r="8400" spans="2:8">
      <c r="B8400" s="211">
        <v>2018</v>
      </c>
      <c r="C8400" s="213">
        <v>9</v>
      </c>
      <c r="D8400" s="209" t="s">
        <v>96</v>
      </c>
      <c r="E8400" s="204" t="s">
        <v>477</v>
      </c>
      <c r="F8400" s="148">
        <v>2995</v>
      </c>
      <c r="G8400" s="148">
        <v>3496</v>
      </c>
      <c r="H8400" s="148">
        <v>567865.5199999999</v>
      </c>
    </row>
    <row r="8401" spans="2:8">
      <c r="B8401" s="211">
        <v>2018</v>
      </c>
      <c r="C8401" s="213">
        <v>9</v>
      </c>
      <c r="D8401" s="209" t="s">
        <v>3</v>
      </c>
      <c r="E8401" s="204" t="s">
        <v>236</v>
      </c>
      <c r="F8401" s="148">
        <v>1498</v>
      </c>
      <c r="G8401" s="148">
        <v>1748</v>
      </c>
      <c r="H8401" s="148">
        <v>324217.53999999998</v>
      </c>
    </row>
    <row r="8402" spans="2:8">
      <c r="B8402" s="211">
        <v>2018</v>
      </c>
      <c r="C8402" s="213">
        <v>9</v>
      </c>
      <c r="D8402" s="209" t="s">
        <v>3</v>
      </c>
      <c r="E8402" s="204" t="s">
        <v>265</v>
      </c>
      <c r="F8402" s="148">
        <v>1673</v>
      </c>
      <c r="G8402" s="148">
        <v>1951</v>
      </c>
      <c r="H8402" s="148">
        <v>300000</v>
      </c>
    </row>
    <row r="8403" spans="2:8">
      <c r="B8403" s="211">
        <v>2018</v>
      </c>
      <c r="C8403" s="213">
        <v>9</v>
      </c>
      <c r="D8403" s="209" t="s">
        <v>3</v>
      </c>
      <c r="E8403" s="204" t="s">
        <v>302</v>
      </c>
      <c r="F8403" s="148">
        <v>552</v>
      </c>
      <c r="G8403" s="148">
        <v>644</v>
      </c>
      <c r="H8403" s="148">
        <v>127772</v>
      </c>
    </row>
    <row r="8404" spans="2:8">
      <c r="B8404" s="211">
        <v>2018</v>
      </c>
      <c r="C8404" s="213">
        <v>9</v>
      </c>
      <c r="D8404" s="209" t="s">
        <v>3</v>
      </c>
      <c r="E8404" s="204" t="s">
        <v>326</v>
      </c>
      <c r="F8404" s="148">
        <v>275</v>
      </c>
      <c r="G8404" s="148">
        <v>320</v>
      </c>
      <c r="H8404" s="148">
        <v>59125</v>
      </c>
    </row>
    <row r="8405" spans="2:8">
      <c r="B8405" s="211">
        <v>2018</v>
      </c>
      <c r="C8405" s="213">
        <v>9</v>
      </c>
      <c r="D8405" s="209" t="s">
        <v>3</v>
      </c>
      <c r="E8405" s="204" t="s">
        <v>330</v>
      </c>
      <c r="F8405" s="148">
        <v>2938</v>
      </c>
      <c r="G8405" s="148">
        <v>3427</v>
      </c>
      <c r="H8405" s="148">
        <v>687157.79</v>
      </c>
    </row>
    <row r="8406" spans="2:8">
      <c r="B8406" s="211">
        <v>2018</v>
      </c>
      <c r="C8406" s="213">
        <v>9</v>
      </c>
      <c r="D8406" s="209" t="s">
        <v>3</v>
      </c>
      <c r="E8406" s="204" t="s">
        <v>417</v>
      </c>
      <c r="F8406" s="148">
        <v>565</v>
      </c>
      <c r="G8406" s="148">
        <v>659</v>
      </c>
      <c r="H8406" s="148">
        <v>133170.4</v>
      </c>
    </row>
    <row r="8407" spans="2:8">
      <c r="B8407" s="211">
        <v>2018</v>
      </c>
      <c r="C8407" s="213">
        <v>9</v>
      </c>
      <c r="D8407" s="209" t="s">
        <v>3</v>
      </c>
      <c r="E8407" s="204" t="s">
        <v>375</v>
      </c>
      <c r="F8407" s="148">
        <v>1100</v>
      </c>
      <c r="G8407" s="148">
        <v>1281</v>
      </c>
      <c r="H8407" s="148">
        <v>280000</v>
      </c>
    </row>
    <row r="8408" spans="2:8">
      <c r="B8408" s="211">
        <v>2018</v>
      </c>
      <c r="C8408" s="213">
        <v>9</v>
      </c>
      <c r="D8408" s="209" t="s">
        <v>101</v>
      </c>
      <c r="E8408" s="204" t="s">
        <v>272</v>
      </c>
      <c r="F8408" s="148">
        <v>9</v>
      </c>
      <c r="G8408" s="148">
        <v>11</v>
      </c>
      <c r="H8408" s="148">
        <v>5579</v>
      </c>
    </row>
    <row r="8409" spans="2:8">
      <c r="B8409" s="211">
        <v>2018</v>
      </c>
      <c r="C8409" s="213">
        <v>9</v>
      </c>
      <c r="D8409" s="209" t="s">
        <v>101</v>
      </c>
      <c r="E8409" s="204" t="s">
        <v>302</v>
      </c>
      <c r="F8409" s="148">
        <v>843</v>
      </c>
      <c r="G8409" s="148">
        <v>983</v>
      </c>
      <c r="H8409" s="148">
        <v>195100.49000000002</v>
      </c>
    </row>
    <row r="8410" spans="2:8">
      <c r="B8410" s="211">
        <v>2018</v>
      </c>
      <c r="C8410" s="213">
        <v>9</v>
      </c>
      <c r="D8410" s="209" t="s">
        <v>101</v>
      </c>
      <c r="E8410" s="204" t="s">
        <v>470</v>
      </c>
      <c r="F8410" s="148">
        <v>285</v>
      </c>
      <c r="G8410" s="148">
        <v>332</v>
      </c>
      <c r="H8410" s="148">
        <v>51213.34</v>
      </c>
    </row>
    <row r="8411" spans="2:8">
      <c r="B8411" s="211">
        <v>2018</v>
      </c>
      <c r="C8411" s="213">
        <v>9</v>
      </c>
      <c r="D8411" s="209" t="s">
        <v>101</v>
      </c>
      <c r="E8411" s="204" t="s">
        <v>324</v>
      </c>
      <c r="F8411" s="148">
        <v>274</v>
      </c>
      <c r="G8411" s="148">
        <v>320</v>
      </c>
      <c r="H8411" s="148">
        <v>69436.52</v>
      </c>
    </row>
    <row r="8412" spans="2:8">
      <c r="B8412" s="211">
        <v>2018</v>
      </c>
      <c r="C8412" s="213">
        <v>9</v>
      </c>
      <c r="D8412" s="209" t="s">
        <v>101</v>
      </c>
      <c r="E8412" s="204" t="s">
        <v>332</v>
      </c>
      <c r="F8412" s="148">
        <v>275</v>
      </c>
      <c r="G8412" s="148">
        <v>322</v>
      </c>
      <c r="H8412" s="148">
        <v>91588.06</v>
      </c>
    </row>
    <row r="8413" spans="2:8">
      <c r="B8413" s="211">
        <v>2018</v>
      </c>
      <c r="C8413" s="213">
        <v>9</v>
      </c>
      <c r="D8413" s="209" t="s">
        <v>101</v>
      </c>
      <c r="E8413" s="204" t="s">
        <v>397</v>
      </c>
      <c r="F8413" s="148">
        <v>276</v>
      </c>
      <c r="G8413" s="148">
        <v>322</v>
      </c>
      <c r="H8413" s="148">
        <v>57239.23</v>
      </c>
    </row>
    <row r="8414" spans="2:8">
      <c r="B8414" s="211">
        <v>2018</v>
      </c>
      <c r="C8414" s="213">
        <v>9</v>
      </c>
      <c r="D8414" s="209" t="s">
        <v>174</v>
      </c>
      <c r="E8414" s="204" t="s">
        <v>414</v>
      </c>
      <c r="F8414" s="148">
        <v>53</v>
      </c>
      <c r="G8414" s="148">
        <v>62</v>
      </c>
      <c r="H8414" s="148">
        <v>16310.14</v>
      </c>
    </row>
    <row r="8415" spans="2:8">
      <c r="B8415" s="211">
        <v>2018</v>
      </c>
      <c r="C8415" s="213">
        <v>9</v>
      </c>
      <c r="D8415" s="209" t="s">
        <v>183</v>
      </c>
      <c r="E8415" s="204" t="s">
        <v>397</v>
      </c>
      <c r="F8415" s="148">
        <v>276</v>
      </c>
      <c r="G8415" s="148">
        <v>322</v>
      </c>
      <c r="H8415" s="148">
        <v>57330.55</v>
      </c>
    </row>
    <row r="8416" spans="2:8">
      <c r="B8416" s="211">
        <v>2018</v>
      </c>
      <c r="C8416" s="213">
        <v>9</v>
      </c>
      <c r="D8416" s="209" t="s">
        <v>126</v>
      </c>
      <c r="E8416" s="204" t="s">
        <v>292</v>
      </c>
      <c r="F8416" s="148">
        <v>275</v>
      </c>
      <c r="G8416" s="148">
        <v>321</v>
      </c>
      <c r="H8416" s="148">
        <v>50000</v>
      </c>
    </row>
    <row r="8417" spans="2:8">
      <c r="B8417" s="211">
        <v>2018</v>
      </c>
      <c r="C8417" s="213">
        <v>9</v>
      </c>
      <c r="D8417" s="209" t="s">
        <v>126</v>
      </c>
      <c r="E8417" s="204" t="s">
        <v>324</v>
      </c>
      <c r="F8417" s="148">
        <v>825</v>
      </c>
      <c r="G8417" s="148">
        <v>962</v>
      </c>
      <c r="H8417" s="148">
        <v>169599.22</v>
      </c>
    </row>
    <row r="8418" spans="2:8">
      <c r="B8418" s="211">
        <v>2018</v>
      </c>
      <c r="C8418" s="213">
        <v>9</v>
      </c>
      <c r="D8418" s="209" t="s">
        <v>126</v>
      </c>
      <c r="E8418" s="204" t="s">
        <v>477</v>
      </c>
      <c r="F8418" s="148">
        <v>275</v>
      </c>
      <c r="G8418" s="148">
        <v>321</v>
      </c>
      <c r="H8418" s="148">
        <v>53483.91</v>
      </c>
    </row>
    <row r="8419" spans="2:8">
      <c r="B8419" s="211">
        <v>2018</v>
      </c>
      <c r="C8419" s="213">
        <v>9</v>
      </c>
      <c r="D8419" s="209" t="s">
        <v>175</v>
      </c>
      <c r="E8419" s="204" t="s">
        <v>477</v>
      </c>
      <c r="F8419" s="148">
        <v>273</v>
      </c>
      <c r="G8419" s="148">
        <v>319</v>
      </c>
      <c r="H8419" s="148">
        <v>61567.57</v>
      </c>
    </row>
    <row r="8420" spans="2:8">
      <c r="B8420" s="211">
        <v>2018</v>
      </c>
      <c r="C8420" s="213">
        <v>9</v>
      </c>
      <c r="D8420" s="209" t="s">
        <v>127</v>
      </c>
      <c r="E8420" s="204" t="s">
        <v>236</v>
      </c>
      <c r="F8420" s="148">
        <v>274</v>
      </c>
      <c r="G8420" s="148">
        <v>319</v>
      </c>
      <c r="H8420" s="148">
        <v>165550</v>
      </c>
    </row>
    <row r="8421" spans="2:8">
      <c r="B8421" s="211">
        <v>2018</v>
      </c>
      <c r="C8421" s="213">
        <v>9</v>
      </c>
      <c r="D8421" s="209" t="s">
        <v>127</v>
      </c>
      <c r="E8421" s="204" t="s">
        <v>292</v>
      </c>
      <c r="F8421" s="148">
        <v>1373</v>
      </c>
      <c r="G8421" s="148">
        <v>1602</v>
      </c>
      <c r="H8421" s="148">
        <v>262628.75</v>
      </c>
    </row>
    <row r="8422" spans="2:8">
      <c r="B8422" s="211">
        <v>2018</v>
      </c>
      <c r="C8422" s="213">
        <v>9</v>
      </c>
      <c r="D8422" s="209" t="s">
        <v>127</v>
      </c>
      <c r="E8422" s="204" t="s">
        <v>302</v>
      </c>
      <c r="F8422" s="148">
        <v>1100</v>
      </c>
      <c r="G8422" s="148">
        <v>1282</v>
      </c>
      <c r="H8422" s="148">
        <v>254346.91</v>
      </c>
    </row>
    <row r="8423" spans="2:8">
      <c r="B8423" s="211">
        <v>2018</v>
      </c>
      <c r="C8423" s="213">
        <v>9</v>
      </c>
      <c r="D8423" s="209" t="s">
        <v>127</v>
      </c>
      <c r="E8423" s="204" t="s">
        <v>470</v>
      </c>
      <c r="F8423" s="148">
        <v>276</v>
      </c>
      <c r="G8423" s="148">
        <v>322</v>
      </c>
      <c r="H8423" s="148">
        <v>60000</v>
      </c>
    </row>
    <row r="8424" spans="2:8">
      <c r="B8424" s="211">
        <v>2018</v>
      </c>
      <c r="C8424" s="213">
        <v>9</v>
      </c>
      <c r="D8424" s="209" t="s">
        <v>127</v>
      </c>
      <c r="E8424" s="204" t="s">
        <v>324</v>
      </c>
      <c r="F8424" s="148">
        <v>550</v>
      </c>
      <c r="G8424" s="148">
        <v>641</v>
      </c>
      <c r="H8424" s="148">
        <v>139075.51</v>
      </c>
    </row>
    <row r="8425" spans="2:8">
      <c r="B8425" s="211">
        <v>2018</v>
      </c>
      <c r="C8425" s="213">
        <v>9</v>
      </c>
      <c r="D8425" s="209" t="s">
        <v>127</v>
      </c>
      <c r="E8425" s="204" t="s">
        <v>330</v>
      </c>
      <c r="F8425" s="148">
        <v>855</v>
      </c>
      <c r="G8425" s="148">
        <v>998</v>
      </c>
      <c r="H8425" s="148">
        <v>161006.78</v>
      </c>
    </row>
    <row r="8426" spans="2:8">
      <c r="B8426" s="211">
        <v>2018</v>
      </c>
      <c r="C8426" s="213">
        <v>9</v>
      </c>
      <c r="D8426" s="209" t="s">
        <v>127</v>
      </c>
      <c r="E8426" s="204" t="s">
        <v>375</v>
      </c>
      <c r="F8426" s="148">
        <v>274</v>
      </c>
      <c r="G8426" s="148">
        <v>320</v>
      </c>
      <c r="H8426" s="148">
        <v>50000</v>
      </c>
    </row>
    <row r="8427" spans="2:8">
      <c r="B8427" s="211">
        <v>2018</v>
      </c>
      <c r="C8427" s="213">
        <v>9</v>
      </c>
      <c r="D8427" s="209" t="s">
        <v>127</v>
      </c>
      <c r="E8427" s="204" t="s">
        <v>390</v>
      </c>
      <c r="F8427" s="148">
        <v>1642</v>
      </c>
      <c r="G8427" s="148">
        <v>1916</v>
      </c>
      <c r="H8427" s="148">
        <v>302534.01</v>
      </c>
    </row>
    <row r="8428" spans="2:8">
      <c r="B8428" s="211">
        <v>2018</v>
      </c>
      <c r="C8428" s="213">
        <v>9</v>
      </c>
      <c r="D8428" s="209" t="s">
        <v>127</v>
      </c>
      <c r="E8428" s="204" t="s">
        <v>477</v>
      </c>
      <c r="F8428" s="148">
        <v>273</v>
      </c>
      <c r="G8428" s="148">
        <v>318</v>
      </c>
      <c r="H8428" s="148">
        <v>55738.5</v>
      </c>
    </row>
    <row r="8429" spans="2:8">
      <c r="B8429" s="211">
        <v>2018</v>
      </c>
      <c r="C8429" s="213">
        <v>9</v>
      </c>
      <c r="D8429" s="209" t="s">
        <v>127</v>
      </c>
      <c r="E8429" s="204" t="s">
        <v>413</v>
      </c>
      <c r="F8429" s="148">
        <v>276</v>
      </c>
      <c r="G8429" s="148">
        <v>322</v>
      </c>
      <c r="H8429" s="148">
        <v>60000</v>
      </c>
    </row>
    <row r="8430" spans="2:8">
      <c r="B8430" s="211">
        <v>2018</v>
      </c>
      <c r="C8430" s="213">
        <v>9</v>
      </c>
      <c r="D8430" s="209" t="s">
        <v>91</v>
      </c>
      <c r="E8430" s="204" t="s">
        <v>248</v>
      </c>
      <c r="F8430" s="148">
        <v>276</v>
      </c>
      <c r="G8430" s="148">
        <v>322</v>
      </c>
      <c r="H8430" s="148">
        <v>50000</v>
      </c>
    </row>
    <row r="8431" spans="2:8">
      <c r="B8431" s="211">
        <v>2018</v>
      </c>
      <c r="C8431" s="213">
        <v>9</v>
      </c>
      <c r="D8431" s="209" t="s">
        <v>91</v>
      </c>
      <c r="E8431" s="204" t="s">
        <v>256</v>
      </c>
      <c r="F8431" s="148">
        <v>1375</v>
      </c>
      <c r="G8431" s="148">
        <v>1604</v>
      </c>
      <c r="H8431" s="148">
        <v>392556.60000000003</v>
      </c>
    </row>
    <row r="8432" spans="2:8">
      <c r="B8432" s="211">
        <v>2018</v>
      </c>
      <c r="C8432" s="213">
        <v>9</v>
      </c>
      <c r="D8432" s="209" t="s">
        <v>91</v>
      </c>
      <c r="E8432" s="204" t="s">
        <v>282</v>
      </c>
      <c r="F8432" s="148">
        <v>275</v>
      </c>
      <c r="G8432" s="148">
        <v>321</v>
      </c>
      <c r="H8432" s="148">
        <v>69600.679999999993</v>
      </c>
    </row>
    <row r="8433" spans="2:8">
      <c r="B8433" s="211">
        <v>2018</v>
      </c>
      <c r="C8433" s="213">
        <v>9</v>
      </c>
      <c r="D8433" s="209" t="s">
        <v>91</v>
      </c>
      <c r="E8433" s="204" t="s">
        <v>302</v>
      </c>
      <c r="F8433" s="148">
        <v>275</v>
      </c>
      <c r="G8433" s="148">
        <v>320</v>
      </c>
      <c r="H8433" s="148">
        <v>63518.94</v>
      </c>
    </row>
    <row r="8434" spans="2:8">
      <c r="B8434" s="211">
        <v>2018</v>
      </c>
      <c r="C8434" s="213">
        <v>9</v>
      </c>
      <c r="D8434" s="209" t="s">
        <v>91</v>
      </c>
      <c r="E8434" s="204" t="s">
        <v>472</v>
      </c>
      <c r="F8434" s="148">
        <v>884</v>
      </c>
      <c r="G8434" s="148">
        <v>1030</v>
      </c>
      <c r="H8434" s="148">
        <v>223088.93000000002</v>
      </c>
    </row>
    <row r="8435" spans="2:8">
      <c r="B8435" s="211">
        <v>2018</v>
      </c>
      <c r="C8435" s="213">
        <v>9</v>
      </c>
      <c r="D8435" s="209" t="s">
        <v>91</v>
      </c>
      <c r="E8435" s="204" t="s">
        <v>330</v>
      </c>
      <c r="F8435" s="148">
        <v>735</v>
      </c>
      <c r="G8435" s="148">
        <v>858</v>
      </c>
      <c r="H8435" s="148">
        <v>173001.05</v>
      </c>
    </row>
    <row r="8436" spans="2:8">
      <c r="B8436" s="211">
        <v>2018</v>
      </c>
      <c r="C8436" s="213">
        <v>9</v>
      </c>
      <c r="D8436" s="209" t="s">
        <v>91</v>
      </c>
      <c r="E8436" s="204" t="s">
        <v>375</v>
      </c>
      <c r="F8436" s="148">
        <v>287</v>
      </c>
      <c r="G8436" s="148">
        <v>335</v>
      </c>
      <c r="H8436" s="148">
        <v>70000</v>
      </c>
    </row>
    <row r="8437" spans="2:8">
      <c r="B8437" s="211">
        <v>2018</v>
      </c>
      <c r="C8437" s="213">
        <v>9</v>
      </c>
      <c r="D8437" s="209" t="s">
        <v>91</v>
      </c>
      <c r="E8437" s="204" t="s">
        <v>390</v>
      </c>
      <c r="F8437" s="148">
        <v>3448</v>
      </c>
      <c r="G8437" s="148">
        <v>4019</v>
      </c>
      <c r="H8437" s="148">
        <v>842083.99</v>
      </c>
    </row>
    <row r="8438" spans="2:8">
      <c r="B8438" s="211">
        <v>2018</v>
      </c>
      <c r="C8438" s="213">
        <v>9</v>
      </c>
      <c r="D8438" s="209" t="s">
        <v>91</v>
      </c>
      <c r="E8438" s="204" t="s">
        <v>394</v>
      </c>
      <c r="F8438" s="148">
        <v>275</v>
      </c>
      <c r="G8438" s="148">
        <v>321</v>
      </c>
      <c r="H8438" s="148">
        <v>54977.14</v>
      </c>
    </row>
    <row r="8439" spans="2:8">
      <c r="B8439" s="211">
        <v>2018</v>
      </c>
      <c r="C8439" s="213">
        <v>9</v>
      </c>
      <c r="D8439" s="209" t="s">
        <v>91</v>
      </c>
      <c r="E8439" s="204" t="s">
        <v>397</v>
      </c>
      <c r="F8439" s="148">
        <v>570</v>
      </c>
      <c r="G8439" s="148">
        <v>664</v>
      </c>
      <c r="H8439" s="148">
        <v>136279.07</v>
      </c>
    </row>
    <row r="8440" spans="2:8">
      <c r="B8440" s="211">
        <v>2018</v>
      </c>
      <c r="C8440" s="213">
        <v>9</v>
      </c>
      <c r="D8440" s="209" t="s">
        <v>91</v>
      </c>
      <c r="E8440" s="204" t="s">
        <v>477</v>
      </c>
      <c r="F8440" s="148">
        <v>557</v>
      </c>
      <c r="G8440" s="148">
        <v>649</v>
      </c>
      <c r="H8440" s="148">
        <v>109124.29000000001</v>
      </c>
    </row>
    <row r="8441" spans="2:8">
      <c r="B8441" s="211">
        <v>2018</v>
      </c>
      <c r="C8441" s="213">
        <v>9</v>
      </c>
      <c r="D8441" s="209" t="s">
        <v>128</v>
      </c>
      <c r="E8441" s="204" t="s">
        <v>474</v>
      </c>
      <c r="F8441" s="148">
        <v>500</v>
      </c>
      <c r="G8441" s="148">
        <v>583</v>
      </c>
      <c r="H8441" s="148">
        <v>100000</v>
      </c>
    </row>
    <row r="8442" spans="2:8">
      <c r="B8442" s="211">
        <v>2018</v>
      </c>
      <c r="C8442" s="213">
        <v>9</v>
      </c>
      <c r="D8442" s="209" t="s">
        <v>105</v>
      </c>
      <c r="E8442" s="204" t="s">
        <v>248</v>
      </c>
      <c r="F8442" s="148">
        <v>1500</v>
      </c>
      <c r="G8442" s="148">
        <v>1752</v>
      </c>
      <c r="H8442" s="148">
        <v>300000.00999999995</v>
      </c>
    </row>
    <row r="8443" spans="2:8">
      <c r="B8443" s="211">
        <v>2018</v>
      </c>
      <c r="C8443" s="213">
        <v>9</v>
      </c>
      <c r="D8443" s="209" t="s">
        <v>105</v>
      </c>
      <c r="E8443" s="204" t="s">
        <v>265</v>
      </c>
      <c r="F8443" s="148">
        <v>376</v>
      </c>
      <c r="G8443" s="148">
        <v>438</v>
      </c>
      <c r="H8443" s="148">
        <v>99999.99000000002</v>
      </c>
    </row>
    <row r="8444" spans="2:8">
      <c r="B8444" s="211">
        <v>2018</v>
      </c>
      <c r="C8444" s="213">
        <v>9</v>
      </c>
      <c r="D8444" s="209" t="s">
        <v>105</v>
      </c>
      <c r="E8444" s="204" t="s">
        <v>270</v>
      </c>
      <c r="F8444" s="148">
        <v>284</v>
      </c>
      <c r="G8444" s="148">
        <v>331</v>
      </c>
      <c r="H8444" s="148">
        <v>122927.52</v>
      </c>
    </row>
    <row r="8445" spans="2:8">
      <c r="B8445" s="211">
        <v>2018</v>
      </c>
      <c r="C8445" s="213">
        <v>9</v>
      </c>
      <c r="D8445" s="209" t="s">
        <v>105</v>
      </c>
      <c r="E8445" s="204" t="s">
        <v>273</v>
      </c>
      <c r="F8445" s="148">
        <v>250</v>
      </c>
      <c r="G8445" s="148">
        <v>291</v>
      </c>
      <c r="H8445" s="148">
        <v>53750</v>
      </c>
    </row>
    <row r="8446" spans="2:8">
      <c r="B8446" s="211">
        <v>2018</v>
      </c>
      <c r="C8446" s="213">
        <v>9</v>
      </c>
      <c r="D8446" s="209" t="s">
        <v>105</v>
      </c>
      <c r="E8446" s="204" t="s">
        <v>276</v>
      </c>
      <c r="F8446" s="148">
        <v>25</v>
      </c>
      <c r="G8446" s="148">
        <v>30</v>
      </c>
      <c r="H8446" s="148">
        <v>5375</v>
      </c>
    </row>
    <row r="8447" spans="2:8">
      <c r="B8447" s="211">
        <v>2018</v>
      </c>
      <c r="C8447" s="213">
        <v>9</v>
      </c>
      <c r="D8447" s="209" t="s">
        <v>105</v>
      </c>
      <c r="E8447" s="204" t="s">
        <v>284</v>
      </c>
      <c r="F8447" s="148">
        <v>150</v>
      </c>
      <c r="G8447" s="148">
        <v>175</v>
      </c>
      <c r="H8447" s="148">
        <v>70000</v>
      </c>
    </row>
    <row r="8448" spans="2:8">
      <c r="B8448" s="211">
        <v>2018</v>
      </c>
      <c r="C8448" s="213">
        <v>9</v>
      </c>
      <c r="D8448" s="209" t="s">
        <v>105</v>
      </c>
      <c r="E8448" s="204" t="s">
        <v>285</v>
      </c>
      <c r="F8448" s="148">
        <v>1065</v>
      </c>
      <c r="G8448" s="148">
        <v>1243</v>
      </c>
      <c r="H8448" s="148">
        <v>230846.4</v>
      </c>
    </row>
    <row r="8449" spans="2:8">
      <c r="B8449" s="211">
        <v>2018</v>
      </c>
      <c r="C8449" s="213">
        <v>9</v>
      </c>
      <c r="D8449" s="209" t="s">
        <v>105</v>
      </c>
      <c r="E8449" s="204" t="s">
        <v>292</v>
      </c>
      <c r="F8449" s="148">
        <v>6732</v>
      </c>
      <c r="G8449" s="148">
        <v>7852</v>
      </c>
      <c r="H8449" s="148">
        <v>1250000.01</v>
      </c>
    </row>
    <row r="8450" spans="2:8">
      <c r="B8450" s="211">
        <v>2018</v>
      </c>
      <c r="C8450" s="213">
        <v>9</v>
      </c>
      <c r="D8450" s="209" t="s">
        <v>105</v>
      </c>
      <c r="E8450" s="204" t="s">
        <v>302</v>
      </c>
      <c r="F8450" s="148">
        <v>125</v>
      </c>
      <c r="G8450" s="148">
        <v>147</v>
      </c>
      <c r="H8450" s="148">
        <v>29047.81</v>
      </c>
    </row>
    <row r="8451" spans="2:8">
      <c r="B8451" s="211">
        <v>2018</v>
      </c>
      <c r="C8451" s="213">
        <v>9</v>
      </c>
      <c r="D8451" s="209" t="s">
        <v>105</v>
      </c>
      <c r="E8451" s="204" t="s">
        <v>324</v>
      </c>
      <c r="F8451" s="148">
        <v>8818</v>
      </c>
      <c r="G8451" s="148">
        <v>10287</v>
      </c>
      <c r="H8451" s="148">
        <v>1650000.0000000002</v>
      </c>
    </row>
    <row r="8452" spans="2:8">
      <c r="B8452" s="211">
        <v>2018</v>
      </c>
      <c r="C8452" s="213">
        <v>9</v>
      </c>
      <c r="D8452" s="209" t="s">
        <v>105</v>
      </c>
      <c r="E8452" s="204" t="s">
        <v>484</v>
      </c>
      <c r="F8452" s="148">
        <v>1344</v>
      </c>
      <c r="G8452" s="148">
        <v>1568</v>
      </c>
      <c r="H8452" s="148">
        <v>337035.07999999996</v>
      </c>
    </row>
    <row r="8453" spans="2:8">
      <c r="B8453" s="211">
        <v>2018</v>
      </c>
      <c r="C8453" s="213">
        <v>9</v>
      </c>
      <c r="D8453" s="209" t="s">
        <v>105</v>
      </c>
      <c r="E8453" s="204" t="s">
        <v>330</v>
      </c>
      <c r="F8453" s="148">
        <v>25545</v>
      </c>
      <c r="G8453" s="148">
        <v>29806</v>
      </c>
      <c r="H8453" s="148">
        <v>5785655.379999998</v>
      </c>
    </row>
    <row r="8454" spans="2:8">
      <c r="B8454" s="211">
        <v>2018</v>
      </c>
      <c r="C8454" s="213">
        <v>9</v>
      </c>
      <c r="D8454" s="209" t="s">
        <v>105</v>
      </c>
      <c r="E8454" s="204" t="s">
        <v>414</v>
      </c>
      <c r="F8454" s="148">
        <v>1854</v>
      </c>
      <c r="G8454" s="148">
        <v>2163</v>
      </c>
      <c r="H8454" s="148">
        <v>730829.16999999993</v>
      </c>
    </row>
    <row r="8455" spans="2:8">
      <c r="B8455" s="211">
        <v>2018</v>
      </c>
      <c r="C8455" s="213">
        <v>9</v>
      </c>
      <c r="D8455" s="209" t="s">
        <v>105</v>
      </c>
      <c r="E8455" s="204" t="s">
        <v>390</v>
      </c>
      <c r="F8455" s="148">
        <v>7128</v>
      </c>
      <c r="G8455" s="148">
        <v>8316</v>
      </c>
      <c r="H8455" s="148">
        <v>1528807.6800000002</v>
      </c>
    </row>
    <row r="8456" spans="2:8">
      <c r="B8456" s="211">
        <v>2018</v>
      </c>
      <c r="C8456" s="213">
        <v>9</v>
      </c>
      <c r="D8456" s="209" t="s">
        <v>105</v>
      </c>
      <c r="E8456" s="204" t="s">
        <v>397</v>
      </c>
      <c r="F8456" s="148">
        <v>4677</v>
      </c>
      <c r="G8456" s="148">
        <v>5457</v>
      </c>
      <c r="H8456" s="148">
        <v>962949.19000000006</v>
      </c>
    </row>
    <row r="8457" spans="2:8">
      <c r="B8457" s="211">
        <v>2018</v>
      </c>
      <c r="C8457" s="213">
        <v>9</v>
      </c>
      <c r="D8457" s="209" t="s">
        <v>105</v>
      </c>
      <c r="E8457" s="204" t="s">
        <v>477</v>
      </c>
      <c r="F8457" s="148">
        <v>248</v>
      </c>
      <c r="G8457" s="148">
        <v>290</v>
      </c>
      <c r="H8457" s="148">
        <v>50000</v>
      </c>
    </row>
    <row r="8458" spans="2:8">
      <c r="B8458" s="211">
        <v>2018</v>
      </c>
      <c r="C8458" s="213">
        <v>9</v>
      </c>
      <c r="D8458" s="209" t="s">
        <v>129</v>
      </c>
      <c r="E8458" s="204" t="s">
        <v>248</v>
      </c>
      <c r="F8458" s="148">
        <v>549</v>
      </c>
      <c r="G8458" s="148">
        <v>641</v>
      </c>
      <c r="H8458" s="148">
        <v>100000</v>
      </c>
    </row>
    <row r="8459" spans="2:8">
      <c r="B8459" s="211">
        <v>2018</v>
      </c>
      <c r="C8459" s="213">
        <v>9</v>
      </c>
      <c r="D8459" s="209" t="s">
        <v>129</v>
      </c>
      <c r="E8459" s="204" t="s">
        <v>302</v>
      </c>
      <c r="F8459" s="148">
        <v>550</v>
      </c>
      <c r="G8459" s="148">
        <v>641</v>
      </c>
      <c r="H8459" s="148">
        <v>127219.75</v>
      </c>
    </row>
    <row r="8460" spans="2:8">
      <c r="B8460" s="211">
        <v>2018</v>
      </c>
      <c r="C8460" s="213">
        <v>9</v>
      </c>
      <c r="D8460" s="209" t="s">
        <v>176</v>
      </c>
      <c r="E8460" s="204" t="s">
        <v>301</v>
      </c>
      <c r="F8460" s="148">
        <v>267</v>
      </c>
      <c r="G8460" s="148">
        <v>313</v>
      </c>
      <c r="H8460" s="148">
        <v>93825.209999999992</v>
      </c>
    </row>
    <row r="8461" spans="2:8">
      <c r="B8461" s="211">
        <v>2018</v>
      </c>
      <c r="C8461" s="213">
        <v>9</v>
      </c>
      <c r="D8461" s="209" t="s">
        <v>176</v>
      </c>
      <c r="E8461" s="204" t="s">
        <v>330</v>
      </c>
      <c r="F8461" s="148">
        <v>286</v>
      </c>
      <c r="G8461" s="148">
        <v>334</v>
      </c>
      <c r="H8461" s="148">
        <v>59891.03</v>
      </c>
    </row>
    <row r="8462" spans="2:8">
      <c r="B8462" s="211">
        <v>2018</v>
      </c>
      <c r="C8462" s="213">
        <v>9</v>
      </c>
      <c r="D8462" s="209" t="s">
        <v>176</v>
      </c>
      <c r="E8462" s="204" t="s">
        <v>545</v>
      </c>
      <c r="F8462" s="148">
        <v>122</v>
      </c>
      <c r="G8462" s="148">
        <v>142</v>
      </c>
      <c r="H8462" s="148">
        <v>38841.43</v>
      </c>
    </row>
    <row r="8463" spans="2:8">
      <c r="B8463" s="211">
        <v>2018</v>
      </c>
      <c r="C8463" s="213">
        <v>9</v>
      </c>
      <c r="D8463" s="209" t="s">
        <v>131</v>
      </c>
      <c r="E8463" s="204" t="s">
        <v>390</v>
      </c>
      <c r="F8463" s="148">
        <v>1138</v>
      </c>
      <c r="G8463" s="148">
        <v>1327</v>
      </c>
      <c r="H8463" s="148">
        <v>280002.64</v>
      </c>
    </row>
    <row r="8464" spans="2:8">
      <c r="B8464" s="211">
        <v>2018</v>
      </c>
      <c r="C8464" s="213">
        <v>9</v>
      </c>
      <c r="D8464" s="209" t="s">
        <v>131</v>
      </c>
      <c r="E8464" s="204" t="s">
        <v>413</v>
      </c>
      <c r="F8464" s="148">
        <v>285</v>
      </c>
      <c r="G8464" s="148">
        <v>332</v>
      </c>
      <c r="H8464" s="148">
        <v>62000</v>
      </c>
    </row>
    <row r="8465" spans="2:8">
      <c r="B8465" s="211">
        <v>2018</v>
      </c>
      <c r="C8465" s="213">
        <v>9</v>
      </c>
      <c r="D8465" s="209" t="s">
        <v>132</v>
      </c>
      <c r="E8465" s="204" t="s">
        <v>470</v>
      </c>
      <c r="F8465" s="148">
        <v>275</v>
      </c>
      <c r="G8465" s="148">
        <v>321</v>
      </c>
      <c r="H8465" s="148">
        <v>62462.45</v>
      </c>
    </row>
    <row r="8466" spans="2:8">
      <c r="B8466" s="211">
        <v>2018</v>
      </c>
      <c r="C8466" s="213">
        <v>9</v>
      </c>
      <c r="D8466" s="209" t="s">
        <v>132</v>
      </c>
      <c r="E8466" s="204" t="s">
        <v>414</v>
      </c>
      <c r="F8466" s="148">
        <v>839</v>
      </c>
      <c r="G8466" s="148">
        <v>980</v>
      </c>
      <c r="H8466" s="148">
        <v>255952.85</v>
      </c>
    </row>
    <row r="8467" spans="2:8">
      <c r="B8467" s="211">
        <v>2018</v>
      </c>
      <c r="C8467" s="213">
        <v>9</v>
      </c>
      <c r="D8467" s="209" t="s">
        <v>132</v>
      </c>
      <c r="E8467" s="204" t="s">
        <v>390</v>
      </c>
      <c r="F8467" s="148">
        <v>2196</v>
      </c>
      <c r="G8467" s="148">
        <v>2563</v>
      </c>
      <c r="H8467" s="148">
        <v>433959.29999999993</v>
      </c>
    </row>
    <row r="8468" spans="2:8">
      <c r="B8468" s="211">
        <v>2018</v>
      </c>
      <c r="C8468" s="213">
        <v>9</v>
      </c>
      <c r="D8468" s="209" t="s">
        <v>132</v>
      </c>
      <c r="E8468" s="204" t="s">
        <v>477</v>
      </c>
      <c r="F8468" s="148">
        <v>3293</v>
      </c>
      <c r="G8468" s="148">
        <v>3841</v>
      </c>
      <c r="H8468" s="148">
        <v>660000.01</v>
      </c>
    </row>
    <row r="8469" spans="2:8">
      <c r="B8469" s="211">
        <v>2018</v>
      </c>
      <c r="C8469" s="213">
        <v>9</v>
      </c>
      <c r="D8469" s="209" t="s">
        <v>133</v>
      </c>
      <c r="E8469" s="204" t="s">
        <v>285</v>
      </c>
      <c r="F8469" s="148">
        <v>548</v>
      </c>
      <c r="G8469" s="148">
        <v>640</v>
      </c>
      <c r="H8469" s="148">
        <v>102337.52</v>
      </c>
    </row>
    <row r="8470" spans="2:8">
      <c r="B8470" s="211">
        <v>2018</v>
      </c>
      <c r="C8470" s="213">
        <v>9</v>
      </c>
      <c r="D8470" s="209" t="s">
        <v>133</v>
      </c>
      <c r="E8470" s="204" t="s">
        <v>474</v>
      </c>
      <c r="F8470" s="148">
        <v>275</v>
      </c>
      <c r="G8470" s="148">
        <v>321</v>
      </c>
      <c r="H8470" s="148">
        <v>50000</v>
      </c>
    </row>
    <row r="8471" spans="2:8">
      <c r="B8471" s="211">
        <v>2018</v>
      </c>
      <c r="C8471" s="213">
        <v>9</v>
      </c>
      <c r="D8471" s="209" t="s">
        <v>133</v>
      </c>
      <c r="E8471" s="204" t="s">
        <v>397</v>
      </c>
      <c r="F8471" s="148">
        <v>570</v>
      </c>
      <c r="G8471" s="148">
        <v>665</v>
      </c>
      <c r="H8471" s="148">
        <v>118855.1</v>
      </c>
    </row>
    <row r="8472" spans="2:8">
      <c r="B8472" s="211">
        <v>2018</v>
      </c>
      <c r="C8472" s="213">
        <v>9</v>
      </c>
      <c r="D8472" s="209" t="s">
        <v>134</v>
      </c>
      <c r="E8472" s="204" t="s">
        <v>272</v>
      </c>
      <c r="F8472" s="148">
        <v>9</v>
      </c>
      <c r="G8472" s="148">
        <v>10</v>
      </c>
      <c r="H8472" s="148">
        <v>3700</v>
      </c>
    </row>
    <row r="8473" spans="2:8">
      <c r="B8473" s="211">
        <v>2018</v>
      </c>
      <c r="C8473" s="213">
        <v>9</v>
      </c>
      <c r="D8473" s="209" t="s">
        <v>134</v>
      </c>
      <c r="E8473" s="204" t="s">
        <v>470</v>
      </c>
      <c r="F8473" s="148">
        <v>273</v>
      </c>
      <c r="G8473" s="148">
        <v>319</v>
      </c>
      <c r="H8473" s="148">
        <v>48934.62</v>
      </c>
    </row>
    <row r="8474" spans="2:8">
      <c r="B8474" s="211">
        <v>2018</v>
      </c>
      <c r="C8474" s="213">
        <v>9</v>
      </c>
      <c r="D8474" s="209" t="s">
        <v>134</v>
      </c>
      <c r="E8474" s="204" t="s">
        <v>324</v>
      </c>
      <c r="F8474" s="148">
        <v>243</v>
      </c>
      <c r="G8474" s="148">
        <v>284</v>
      </c>
      <c r="H8474" s="148">
        <v>70925.42</v>
      </c>
    </row>
    <row r="8475" spans="2:8">
      <c r="B8475" s="211">
        <v>2018</v>
      </c>
      <c r="C8475" s="213">
        <v>9</v>
      </c>
      <c r="D8475" s="209" t="s">
        <v>134</v>
      </c>
      <c r="E8475" s="204" t="s">
        <v>484</v>
      </c>
      <c r="F8475" s="148">
        <v>80</v>
      </c>
      <c r="G8475" s="148">
        <v>93</v>
      </c>
      <c r="H8475" s="148">
        <v>41212.75</v>
      </c>
    </row>
    <row r="8476" spans="2:8">
      <c r="B8476" s="211">
        <v>2018</v>
      </c>
      <c r="C8476" s="213">
        <v>9</v>
      </c>
      <c r="D8476" s="209" t="s">
        <v>134</v>
      </c>
      <c r="E8476" s="204" t="s">
        <v>330</v>
      </c>
      <c r="F8476" s="148">
        <v>6161</v>
      </c>
      <c r="G8476" s="148">
        <v>7188</v>
      </c>
      <c r="H8476" s="148">
        <v>2488195.7599999998</v>
      </c>
    </row>
    <row r="8477" spans="2:8">
      <c r="B8477" s="211">
        <v>2018</v>
      </c>
      <c r="C8477" s="213">
        <v>9</v>
      </c>
      <c r="D8477" s="209" t="s">
        <v>134</v>
      </c>
      <c r="E8477" s="204" t="s">
        <v>416</v>
      </c>
      <c r="F8477" s="148">
        <v>5</v>
      </c>
      <c r="G8477" s="148">
        <v>6</v>
      </c>
      <c r="H8477" s="148">
        <v>2185.9699999999998</v>
      </c>
    </row>
    <row r="8478" spans="2:8">
      <c r="B8478" s="211">
        <v>2018</v>
      </c>
      <c r="C8478" s="213">
        <v>9</v>
      </c>
      <c r="D8478" s="209" t="s">
        <v>134</v>
      </c>
      <c r="E8478" s="204" t="s">
        <v>375</v>
      </c>
      <c r="F8478" s="148">
        <v>549</v>
      </c>
      <c r="G8478" s="148">
        <v>641</v>
      </c>
      <c r="H8478" s="148">
        <v>100000</v>
      </c>
    </row>
    <row r="8479" spans="2:8">
      <c r="B8479" s="211">
        <v>2018</v>
      </c>
      <c r="C8479" s="213">
        <v>9</v>
      </c>
      <c r="D8479" s="209" t="s">
        <v>102</v>
      </c>
      <c r="E8479" s="204" t="s">
        <v>292</v>
      </c>
      <c r="F8479" s="148">
        <v>1199</v>
      </c>
      <c r="G8479" s="148">
        <v>1398</v>
      </c>
      <c r="H8479" s="148">
        <v>220000</v>
      </c>
    </row>
    <row r="8480" spans="2:8">
      <c r="B8480" s="211">
        <v>2018</v>
      </c>
      <c r="C8480" s="213">
        <v>9</v>
      </c>
      <c r="D8480" s="209" t="s">
        <v>102</v>
      </c>
      <c r="E8480" s="204" t="s">
        <v>330</v>
      </c>
      <c r="F8480" s="148">
        <v>11961</v>
      </c>
      <c r="G8480" s="148">
        <v>13958</v>
      </c>
      <c r="H8480" s="148">
        <v>2282972.5599999996</v>
      </c>
    </row>
    <row r="8481" spans="2:8">
      <c r="B8481" s="211">
        <v>2018</v>
      </c>
      <c r="C8481" s="213">
        <v>9</v>
      </c>
      <c r="D8481" s="209" t="s">
        <v>102</v>
      </c>
      <c r="E8481" s="204" t="s">
        <v>375</v>
      </c>
      <c r="F8481" s="148">
        <v>2999</v>
      </c>
      <c r="G8481" s="148">
        <v>3499</v>
      </c>
      <c r="H8481" s="148">
        <v>800000.02000000014</v>
      </c>
    </row>
    <row r="8482" spans="2:8">
      <c r="B8482" s="211">
        <v>2018</v>
      </c>
      <c r="C8482" s="213">
        <v>9</v>
      </c>
      <c r="D8482" s="209" t="s">
        <v>102</v>
      </c>
      <c r="E8482" s="204" t="s">
        <v>397</v>
      </c>
      <c r="F8482" s="148">
        <v>1099</v>
      </c>
      <c r="G8482" s="148">
        <v>1282</v>
      </c>
      <c r="H8482" s="148">
        <v>220979.99999999997</v>
      </c>
    </row>
    <row r="8483" spans="2:8">
      <c r="B8483" s="211">
        <v>2018</v>
      </c>
      <c r="C8483" s="213">
        <v>9</v>
      </c>
      <c r="D8483" s="209" t="s">
        <v>102</v>
      </c>
      <c r="E8483" s="204" t="s">
        <v>477</v>
      </c>
      <c r="F8483" s="148">
        <v>284</v>
      </c>
      <c r="G8483" s="148">
        <v>332</v>
      </c>
      <c r="H8483" s="148">
        <v>50000</v>
      </c>
    </row>
    <row r="8484" spans="2:8">
      <c r="B8484" s="211">
        <v>2018</v>
      </c>
      <c r="C8484" s="213">
        <v>9</v>
      </c>
      <c r="D8484" s="209" t="s">
        <v>102</v>
      </c>
      <c r="E8484" s="204" t="s">
        <v>402</v>
      </c>
      <c r="F8484" s="148">
        <v>1501</v>
      </c>
      <c r="G8484" s="148">
        <v>1751</v>
      </c>
      <c r="H8484" s="148">
        <v>477304.36999999994</v>
      </c>
    </row>
    <row r="8485" spans="2:8">
      <c r="B8485" s="211">
        <v>2018</v>
      </c>
      <c r="C8485" s="213">
        <v>9</v>
      </c>
      <c r="D8485" s="209" t="s">
        <v>102</v>
      </c>
      <c r="E8485" s="204" t="s">
        <v>408</v>
      </c>
      <c r="F8485" s="148">
        <v>72</v>
      </c>
      <c r="G8485" s="148">
        <v>84</v>
      </c>
      <c r="H8485" s="148">
        <v>29993.410000000007</v>
      </c>
    </row>
    <row r="8486" spans="2:8">
      <c r="B8486" s="211">
        <v>2018</v>
      </c>
      <c r="C8486" s="213">
        <v>9</v>
      </c>
      <c r="D8486" s="209" t="s">
        <v>135</v>
      </c>
      <c r="E8486" s="204" t="s">
        <v>262</v>
      </c>
      <c r="F8486" s="148">
        <v>175</v>
      </c>
      <c r="G8486" s="148">
        <v>204</v>
      </c>
      <c r="H8486" s="148">
        <v>44850.22</v>
      </c>
    </row>
    <row r="8487" spans="2:8">
      <c r="B8487" s="211">
        <v>2018</v>
      </c>
      <c r="C8487" s="213">
        <v>9</v>
      </c>
      <c r="D8487" s="209" t="s">
        <v>135</v>
      </c>
      <c r="E8487" s="204" t="s">
        <v>267</v>
      </c>
      <c r="F8487" s="148">
        <v>29</v>
      </c>
      <c r="G8487" s="148">
        <v>35</v>
      </c>
      <c r="H8487" s="148">
        <v>7649.59</v>
      </c>
    </row>
    <row r="8488" spans="2:8">
      <c r="B8488" s="211">
        <v>2018</v>
      </c>
      <c r="C8488" s="213">
        <v>9</v>
      </c>
      <c r="D8488" s="209" t="s">
        <v>135</v>
      </c>
      <c r="E8488" s="204" t="s">
        <v>285</v>
      </c>
      <c r="F8488" s="148">
        <v>275</v>
      </c>
      <c r="G8488" s="148">
        <v>320</v>
      </c>
      <c r="H8488" s="148">
        <v>55194.6</v>
      </c>
    </row>
    <row r="8489" spans="2:8">
      <c r="B8489" s="211">
        <v>2018</v>
      </c>
      <c r="C8489" s="213">
        <v>9</v>
      </c>
      <c r="D8489" s="209" t="s">
        <v>135</v>
      </c>
      <c r="E8489" s="204" t="s">
        <v>470</v>
      </c>
      <c r="F8489" s="148">
        <v>823</v>
      </c>
      <c r="G8489" s="148">
        <v>960</v>
      </c>
      <c r="H8489" s="148">
        <v>187330.69</v>
      </c>
    </row>
    <row r="8490" spans="2:8">
      <c r="B8490" s="211">
        <v>2018</v>
      </c>
      <c r="C8490" s="213">
        <v>9</v>
      </c>
      <c r="D8490" s="209" t="s">
        <v>135</v>
      </c>
      <c r="E8490" s="204" t="s">
        <v>324</v>
      </c>
      <c r="F8490" s="148">
        <v>551</v>
      </c>
      <c r="G8490" s="148">
        <v>643</v>
      </c>
      <c r="H8490" s="148">
        <v>130000</v>
      </c>
    </row>
    <row r="8491" spans="2:8">
      <c r="B8491" s="211">
        <v>2018</v>
      </c>
      <c r="C8491" s="213">
        <v>9</v>
      </c>
      <c r="D8491" s="209" t="s">
        <v>135</v>
      </c>
      <c r="E8491" s="204" t="s">
        <v>326</v>
      </c>
      <c r="F8491" s="148">
        <v>278</v>
      </c>
      <c r="G8491" s="148">
        <v>324</v>
      </c>
      <c r="H8491" s="148">
        <v>59125</v>
      </c>
    </row>
    <row r="8492" spans="2:8">
      <c r="B8492" s="211">
        <v>2018</v>
      </c>
      <c r="C8492" s="213">
        <v>9</v>
      </c>
      <c r="D8492" s="209" t="s">
        <v>135</v>
      </c>
      <c r="E8492" s="204" t="s">
        <v>330</v>
      </c>
      <c r="F8492" s="148">
        <v>275</v>
      </c>
      <c r="G8492" s="148">
        <v>321</v>
      </c>
      <c r="H8492" s="148">
        <v>56626.04</v>
      </c>
    </row>
    <row r="8493" spans="2:8">
      <c r="B8493" s="211">
        <v>2018</v>
      </c>
      <c r="C8493" s="213">
        <v>9</v>
      </c>
      <c r="D8493" s="209" t="s">
        <v>135</v>
      </c>
      <c r="E8493" s="204" t="s">
        <v>522</v>
      </c>
      <c r="F8493" s="148">
        <v>71</v>
      </c>
      <c r="G8493" s="148">
        <v>83</v>
      </c>
      <c r="H8493" s="148">
        <v>19102</v>
      </c>
    </row>
    <row r="8494" spans="2:8">
      <c r="B8494" s="211">
        <v>2018</v>
      </c>
      <c r="C8494" s="213">
        <v>9</v>
      </c>
      <c r="D8494" s="209" t="s">
        <v>136</v>
      </c>
      <c r="E8494" s="204" t="s">
        <v>285</v>
      </c>
      <c r="F8494" s="148">
        <v>2193</v>
      </c>
      <c r="G8494" s="148">
        <v>2557</v>
      </c>
      <c r="H8494" s="148">
        <v>484810.38999999996</v>
      </c>
    </row>
    <row r="8495" spans="2:8">
      <c r="B8495" s="211">
        <v>2018</v>
      </c>
      <c r="C8495" s="213">
        <v>9</v>
      </c>
      <c r="D8495" s="209" t="s">
        <v>136</v>
      </c>
      <c r="E8495" s="204" t="s">
        <v>292</v>
      </c>
      <c r="F8495" s="148">
        <v>900</v>
      </c>
      <c r="G8495" s="148">
        <v>1050</v>
      </c>
      <c r="H8495" s="148">
        <v>150000</v>
      </c>
    </row>
    <row r="8496" spans="2:8">
      <c r="B8496" s="211">
        <v>2018</v>
      </c>
      <c r="C8496" s="213">
        <v>9</v>
      </c>
      <c r="D8496" s="209" t="s">
        <v>136</v>
      </c>
      <c r="E8496" s="204" t="s">
        <v>302</v>
      </c>
      <c r="F8496" s="148">
        <v>676</v>
      </c>
      <c r="G8496" s="148">
        <v>789</v>
      </c>
      <c r="H8496" s="148">
        <v>156598.25</v>
      </c>
    </row>
    <row r="8497" spans="2:8">
      <c r="B8497" s="211">
        <v>2018</v>
      </c>
      <c r="C8497" s="213">
        <v>9</v>
      </c>
      <c r="D8497" s="209" t="s">
        <v>136</v>
      </c>
      <c r="E8497" s="204" t="s">
        <v>472</v>
      </c>
      <c r="F8497" s="148">
        <v>275</v>
      </c>
      <c r="G8497" s="148">
        <v>321</v>
      </c>
      <c r="H8497" s="148">
        <v>69599.22</v>
      </c>
    </row>
    <row r="8498" spans="2:8">
      <c r="B8498" s="211">
        <v>2018</v>
      </c>
      <c r="C8498" s="213">
        <v>9</v>
      </c>
      <c r="D8498" s="209" t="s">
        <v>136</v>
      </c>
      <c r="E8498" s="204" t="s">
        <v>324</v>
      </c>
      <c r="F8498" s="148">
        <v>274</v>
      </c>
      <c r="G8498" s="148">
        <v>320</v>
      </c>
      <c r="H8498" s="148">
        <v>69353.36</v>
      </c>
    </row>
    <row r="8499" spans="2:8">
      <c r="B8499" s="211">
        <v>2018</v>
      </c>
      <c r="C8499" s="213">
        <v>9</v>
      </c>
      <c r="D8499" s="209" t="s">
        <v>136</v>
      </c>
      <c r="E8499" s="204" t="s">
        <v>330</v>
      </c>
      <c r="F8499" s="148">
        <v>608</v>
      </c>
      <c r="G8499" s="148">
        <v>711</v>
      </c>
      <c r="H8499" s="148">
        <v>141102.05000000002</v>
      </c>
    </row>
    <row r="8500" spans="2:8">
      <c r="B8500" s="211">
        <v>2018</v>
      </c>
      <c r="C8500" s="213">
        <v>9</v>
      </c>
      <c r="D8500" s="209" t="s">
        <v>136</v>
      </c>
      <c r="E8500" s="204" t="s">
        <v>414</v>
      </c>
      <c r="F8500" s="148">
        <v>267</v>
      </c>
      <c r="G8500" s="148">
        <v>312</v>
      </c>
      <c r="H8500" s="148">
        <v>218206.07999999999</v>
      </c>
    </row>
    <row r="8501" spans="2:8">
      <c r="B8501" s="211">
        <v>2018</v>
      </c>
      <c r="C8501" s="213">
        <v>9</v>
      </c>
      <c r="D8501" s="209" t="s">
        <v>136</v>
      </c>
      <c r="E8501" s="204" t="s">
        <v>390</v>
      </c>
      <c r="F8501" s="148">
        <v>2484</v>
      </c>
      <c r="G8501" s="148">
        <v>2897</v>
      </c>
      <c r="H8501" s="148">
        <v>473211.66</v>
      </c>
    </row>
    <row r="8502" spans="2:8">
      <c r="B8502" s="211">
        <v>2018</v>
      </c>
      <c r="C8502" s="213">
        <v>9</v>
      </c>
      <c r="D8502" s="209" t="s">
        <v>136</v>
      </c>
      <c r="E8502" s="204" t="s">
        <v>477</v>
      </c>
      <c r="F8502" s="148">
        <v>3015</v>
      </c>
      <c r="G8502" s="148">
        <v>3519</v>
      </c>
      <c r="H8502" s="148">
        <v>734858.61999999988</v>
      </c>
    </row>
    <row r="8503" spans="2:8">
      <c r="B8503" s="211">
        <v>2018</v>
      </c>
      <c r="C8503" s="213">
        <v>9</v>
      </c>
      <c r="D8503" s="209" t="s">
        <v>136</v>
      </c>
      <c r="E8503" s="204" t="s">
        <v>402</v>
      </c>
      <c r="F8503" s="148">
        <v>275</v>
      </c>
      <c r="G8503" s="148">
        <v>321</v>
      </c>
      <c r="H8503" s="148">
        <v>87531.77</v>
      </c>
    </row>
    <row r="8504" spans="2:8">
      <c r="B8504" s="211">
        <v>2018</v>
      </c>
      <c r="C8504" s="213">
        <v>9</v>
      </c>
      <c r="D8504" s="209" t="s">
        <v>137</v>
      </c>
      <c r="E8504" s="204" t="s">
        <v>416</v>
      </c>
      <c r="F8504" s="148">
        <v>46</v>
      </c>
      <c r="G8504" s="148">
        <v>54</v>
      </c>
      <c r="H8504" s="148">
        <v>12508.619999999999</v>
      </c>
    </row>
    <row r="8505" spans="2:8">
      <c r="B8505" s="211">
        <v>2018</v>
      </c>
      <c r="C8505" s="213">
        <v>9</v>
      </c>
      <c r="D8505" s="209" t="s">
        <v>137</v>
      </c>
      <c r="E8505" s="204" t="s">
        <v>414</v>
      </c>
      <c r="F8505" s="148">
        <v>275</v>
      </c>
      <c r="G8505" s="148">
        <v>322</v>
      </c>
      <c r="H8505" s="148">
        <v>83043.8</v>
      </c>
    </row>
    <row r="8506" spans="2:8">
      <c r="B8506" s="211">
        <v>2018</v>
      </c>
      <c r="C8506" s="213">
        <v>9</v>
      </c>
      <c r="D8506" s="209" t="s">
        <v>137</v>
      </c>
      <c r="E8506" s="204" t="s">
        <v>418</v>
      </c>
      <c r="F8506" s="148">
        <v>80</v>
      </c>
      <c r="G8506" s="148">
        <v>94</v>
      </c>
      <c r="H8506" s="148">
        <v>63642.989999999991</v>
      </c>
    </row>
    <row r="8507" spans="2:8">
      <c r="B8507" s="211">
        <v>2018</v>
      </c>
      <c r="C8507" s="213">
        <v>9</v>
      </c>
      <c r="D8507" s="209" t="s">
        <v>137</v>
      </c>
      <c r="E8507" s="204" t="s">
        <v>454</v>
      </c>
      <c r="F8507" s="148">
        <v>38</v>
      </c>
      <c r="G8507" s="148">
        <v>45</v>
      </c>
      <c r="H8507" s="148">
        <v>22080</v>
      </c>
    </row>
    <row r="8508" spans="2:8">
      <c r="B8508" s="211">
        <v>2018</v>
      </c>
      <c r="C8508" s="213">
        <v>9</v>
      </c>
      <c r="D8508" s="209" t="s">
        <v>137</v>
      </c>
      <c r="E8508" s="204" t="s">
        <v>463</v>
      </c>
      <c r="F8508" s="148">
        <v>9</v>
      </c>
      <c r="G8508" s="148">
        <v>10</v>
      </c>
      <c r="H8508" s="148">
        <v>5908.82</v>
      </c>
    </row>
    <row r="8509" spans="2:8">
      <c r="B8509" s="211">
        <v>2018</v>
      </c>
      <c r="C8509" s="213">
        <v>9</v>
      </c>
      <c r="D8509" s="209" t="s">
        <v>138</v>
      </c>
      <c r="E8509" s="204" t="s">
        <v>414</v>
      </c>
      <c r="F8509" s="148">
        <v>263</v>
      </c>
      <c r="G8509" s="148">
        <v>304</v>
      </c>
      <c r="H8509" s="148">
        <v>93190.76999999999</v>
      </c>
    </row>
    <row r="8510" spans="2:8">
      <c r="B8510" s="211">
        <v>2018</v>
      </c>
      <c r="C8510" s="213">
        <v>9</v>
      </c>
      <c r="D8510" s="209" t="s">
        <v>139</v>
      </c>
      <c r="E8510" s="204" t="s">
        <v>427</v>
      </c>
      <c r="F8510" s="148">
        <v>66</v>
      </c>
      <c r="G8510" s="148">
        <v>77</v>
      </c>
      <c r="H8510" s="148">
        <v>28479.599999999999</v>
      </c>
    </row>
    <row r="8511" spans="2:8">
      <c r="B8511" s="211">
        <v>2018</v>
      </c>
      <c r="C8511" s="213">
        <v>9</v>
      </c>
      <c r="D8511" s="209" t="s">
        <v>139</v>
      </c>
      <c r="E8511" s="204" t="s">
        <v>296</v>
      </c>
      <c r="F8511" s="148">
        <v>21</v>
      </c>
      <c r="G8511" s="148">
        <v>24</v>
      </c>
      <c r="H8511" s="148">
        <v>15921.6</v>
      </c>
    </row>
    <row r="8512" spans="2:8">
      <c r="B8512" s="211">
        <v>2018</v>
      </c>
      <c r="C8512" s="213">
        <v>9</v>
      </c>
      <c r="D8512" s="209" t="s">
        <v>139</v>
      </c>
      <c r="E8512" s="204" t="s">
        <v>321</v>
      </c>
      <c r="F8512" s="148">
        <v>179</v>
      </c>
      <c r="G8512" s="148">
        <v>209</v>
      </c>
      <c r="H8512" s="148">
        <v>63388.130000000005</v>
      </c>
    </row>
    <row r="8513" spans="2:8">
      <c r="B8513" s="211">
        <v>2018</v>
      </c>
      <c r="C8513" s="213">
        <v>9</v>
      </c>
      <c r="D8513" s="209" t="s">
        <v>139</v>
      </c>
      <c r="E8513" s="204" t="s">
        <v>330</v>
      </c>
      <c r="F8513" s="148">
        <v>1716</v>
      </c>
      <c r="G8513" s="148">
        <v>2001</v>
      </c>
      <c r="H8513" s="148">
        <v>504504</v>
      </c>
    </row>
    <row r="8514" spans="2:8">
      <c r="B8514" s="211">
        <v>2018</v>
      </c>
      <c r="C8514" s="213">
        <v>9</v>
      </c>
      <c r="D8514" s="209" t="s">
        <v>139</v>
      </c>
      <c r="E8514" s="204" t="s">
        <v>414</v>
      </c>
      <c r="F8514" s="148">
        <v>191</v>
      </c>
      <c r="G8514" s="148">
        <v>223</v>
      </c>
      <c r="H8514" s="148">
        <v>64522.71</v>
      </c>
    </row>
    <row r="8515" spans="2:8">
      <c r="B8515" s="211">
        <v>2018</v>
      </c>
      <c r="C8515" s="213">
        <v>9</v>
      </c>
      <c r="D8515" s="209" t="s">
        <v>98</v>
      </c>
      <c r="E8515" s="204" t="s">
        <v>236</v>
      </c>
      <c r="F8515" s="148">
        <v>273</v>
      </c>
      <c r="G8515" s="148">
        <v>319</v>
      </c>
      <c r="H8515" s="148">
        <v>59125</v>
      </c>
    </row>
    <row r="8516" spans="2:8">
      <c r="B8516" s="211">
        <v>2018</v>
      </c>
      <c r="C8516" s="213">
        <v>9</v>
      </c>
      <c r="D8516" s="209" t="s">
        <v>99</v>
      </c>
      <c r="E8516" s="204" t="s">
        <v>330</v>
      </c>
      <c r="F8516" s="148">
        <v>619</v>
      </c>
      <c r="G8516" s="148">
        <v>721</v>
      </c>
      <c r="H8516" s="148">
        <v>127891.67</v>
      </c>
    </row>
    <row r="8517" spans="2:8">
      <c r="B8517" s="211">
        <v>2018</v>
      </c>
      <c r="C8517" s="213">
        <v>9</v>
      </c>
      <c r="D8517" s="209" t="s">
        <v>99</v>
      </c>
      <c r="E8517" s="204" t="s">
        <v>474</v>
      </c>
      <c r="F8517" s="148">
        <v>310</v>
      </c>
      <c r="G8517" s="148">
        <v>361</v>
      </c>
      <c r="H8517" s="148">
        <v>60000</v>
      </c>
    </row>
    <row r="8518" spans="2:8">
      <c r="B8518" s="211">
        <v>2018</v>
      </c>
      <c r="C8518" s="213">
        <v>9</v>
      </c>
      <c r="D8518" s="209" t="s">
        <v>99</v>
      </c>
      <c r="E8518" s="204" t="s">
        <v>402</v>
      </c>
      <c r="F8518" s="148">
        <v>285</v>
      </c>
      <c r="G8518" s="148">
        <v>332</v>
      </c>
      <c r="H8518" s="148">
        <v>56960</v>
      </c>
    </row>
    <row r="8519" spans="2:8">
      <c r="B8519" s="211">
        <v>2018</v>
      </c>
      <c r="C8519" s="213">
        <v>9</v>
      </c>
      <c r="D8519" s="209" t="s">
        <v>140</v>
      </c>
      <c r="E8519" s="204" t="s">
        <v>414</v>
      </c>
      <c r="F8519" s="148">
        <v>15</v>
      </c>
      <c r="G8519" s="148">
        <v>17</v>
      </c>
      <c r="H8519" s="148">
        <v>8356.15</v>
      </c>
    </row>
    <row r="8520" spans="2:8">
      <c r="B8520" s="211">
        <v>2018</v>
      </c>
      <c r="C8520" s="213">
        <v>9</v>
      </c>
      <c r="D8520" s="209" t="s">
        <v>194</v>
      </c>
      <c r="E8520" s="204" t="s">
        <v>267</v>
      </c>
      <c r="F8520" s="148">
        <v>9</v>
      </c>
      <c r="G8520" s="148">
        <v>9</v>
      </c>
      <c r="H8520" s="148">
        <v>9042</v>
      </c>
    </row>
    <row r="8521" spans="2:8">
      <c r="B8521" s="211">
        <v>2018</v>
      </c>
      <c r="C8521" s="213">
        <v>9</v>
      </c>
      <c r="D8521" s="209" t="s">
        <v>92</v>
      </c>
      <c r="E8521" s="204" t="s">
        <v>236</v>
      </c>
      <c r="F8521" s="148">
        <v>550</v>
      </c>
      <c r="G8521" s="148">
        <v>641</v>
      </c>
      <c r="H8521" s="148">
        <v>111959</v>
      </c>
    </row>
    <row r="8522" spans="2:8">
      <c r="B8522" s="211">
        <v>2018</v>
      </c>
      <c r="C8522" s="213">
        <v>9</v>
      </c>
      <c r="D8522" s="209" t="s">
        <v>92</v>
      </c>
      <c r="E8522" s="204" t="s">
        <v>253</v>
      </c>
      <c r="F8522" s="148">
        <v>16</v>
      </c>
      <c r="G8522" s="148">
        <v>18</v>
      </c>
      <c r="H8522" s="148">
        <v>8669.7000000000007</v>
      </c>
    </row>
    <row r="8523" spans="2:8">
      <c r="B8523" s="211">
        <v>2018</v>
      </c>
      <c r="C8523" s="213">
        <v>9</v>
      </c>
      <c r="D8523" s="209" t="s">
        <v>92</v>
      </c>
      <c r="E8523" s="204" t="s">
        <v>262</v>
      </c>
      <c r="F8523" s="148">
        <v>283</v>
      </c>
      <c r="G8523" s="148">
        <v>331</v>
      </c>
      <c r="H8523" s="148">
        <v>92761.449999999983</v>
      </c>
    </row>
    <row r="8524" spans="2:8">
      <c r="B8524" s="211">
        <v>2018</v>
      </c>
      <c r="C8524" s="213">
        <v>9</v>
      </c>
      <c r="D8524" s="209" t="s">
        <v>92</v>
      </c>
      <c r="E8524" s="204" t="s">
        <v>265</v>
      </c>
      <c r="F8524" s="148">
        <v>1371</v>
      </c>
      <c r="G8524" s="148">
        <v>1600</v>
      </c>
      <c r="H8524" s="148">
        <v>288348.24</v>
      </c>
    </row>
    <row r="8525" spans="2:8">
      <c r="B8525" s="211">
        <v>2018</v>
      </c>
      <c r="C8525" s="213">
        <v>9</v>
      </c>
      <c r="D8525" s="209" t="s">
        <v>92</v>
      </c>
      <c r="E8525" s="204" t="s">
        <v>267</v>
      </c>
      <c r="F8525" s="148">
        <v>437</v>
      </c>
      <c r="G8525" s="148">
        <v>512</v>
      </c>
      <c r="H8525" s="148">
        <v>124021.81999999998</v>
      </c>
    </row>
    <row r="8526" spans="2:8">
      <c r="B8526" s="211">
        <v>2018</v>
      </c>
      <c r="C8526" s="213">
        <v>9</v>
      </c>
      <c r="D8526" s="209" t="s">
        <v>92</v>
      </c>
      <c r="E8526" s="204" t="s">
        <v>273</v>
      </c>
      <c r="F8526" s="148">
        <v>1200</v>
      </c>
      <c r="G8526" s="148">
        <v>1402</v>
      </c>
      <c r="H8526" s="148">
        <v>258000</v>
      </c>
    </row>
    <row r="8527" spans="2:8">
      <c r="B8527" s="211">
        <v>2018</v>
      </c>
      <c r="C8527" s="213">
        <v>9</v>
      </c>
      <c r="D8527" s="209" t="s">
        <v>92</v>
      </c>
      <c r="E8527" s="204" t="s">
        <v>274</v>
      </c>
      <c r="F8527" s="148">
        <v>273</v>
      </c>
      <c r="G8527" s="148">
        <v>319</v>
      </c>
      <c r="H8527" s="148">
        <v>94312.57</v>
      </c>
    </row>
    <row r="8528" spans="2:8">
      <c r="B8528" s="211">
        <v>2018</v>
      </c>
      <c r="C8528" s="213">
        <v>9</v>
      </c>
      <c r="D8528" s="209" t="s">
        <v>92</v>
      </c>
      <c r="E8528" s="204" t="s">
        <v>276</v>
      </c>
      <c r="F8528" s="148">
        <v>276</v>
      </c>
      <c r="G8528" s="148">
        <v>321</v>
      </c>
      <c r="H8528" s="148">
        <v>239080.00000000003</v>
      </c>
    </row>
    <row r="8529" spans="2:8">
      <c r="B8529" s="211">
        <v>2018</v>
      </c>
      <c r="C8529" s="213">
        <v>9</v>
      </c>
      <c r="D8529" s="209" t="s">
        <v>92</v>
      </c>
      <c r="E8529" s="204" t="s">
        <v>284</v>
      </c>
      <c r="F8529" s="148">
        <v>764</v>
      </c>
      <c r="G8529" s="148">
        <v>890</v>
      </c>
      <c r="H8529" s="148">
        <v>215455.29000000004</v>
      </c>
    </row>
    <row r="8530" spans="2:8">
      <c r="B8530" s="211">
        <v>2018</v>
      </c>
      <c r="C8530" s="213">
        <v>9</v>
      </c>
      <c r="D8530" s="209" t="s">
        <v>92</v>
      </c>
      <c r="E8530" s="204" t="s">
        <v>292</v>
      </c>
      <c r="F8530" s="148">
        <v>550</v>
      </c>
      <c r="G8530" s="148">
        <v>642</v>
      </c>
      <c r="H8530" s="148">
        <v>100000</v>
      </c>
    </row>
    <row r="8531" spans="2:8">
      <c r="B8531" s="211">
        <v>2018</v>
      </c>
      <c r="C8531" s="213">
        <v>9</v>
      </c>
      <c r="D8531" s="209" t="s">
        <v>92</v>
      </c>
      <c r="E8531" s="204" t="s">
        <v>302</v>
      </c>
      <c r="F8531" s="148">
        <v>299</v>
      </c>
      <c r="G8531" s="148">
        <v>349</v>
      </c>
      <c r="H8531" s="148">
        <v>69163.81</v>
      </c>
    </row>
    <row r="8532" spans="2:8">
      <c r="B8532" s="211">
        <v>2018</v>
      </c>
      <c r="C8532" s="213">
        <v>9</v>
      </c>
      <c r="D8532" s="209" t="s">
        <v>92</v>
      </c>
      <c r="E8532" s="204" t="s">
        <v>470</v>
      </c>
      <c r="F8532" s="148">
        <v>550</v>
      </c>
      <c r="G8532" s="148">
        <v>642</v>
      </c>
      <c r="H8532" s="148">
        <v>135873.90000000002</v>
      </c>
    </row>
    <row r="8533" spans="2:8">
      <c r="B8533" s="211">
        <v>2018</v>
      </c>
      <c r="C8533" s="213">
        <v>9</v>
      </c>
      <c r="D8533" s="209" t="s">
        <v>92</v>
      </c>
      <c r="E8533" s="204" t="s">
        <v>307</v>
      </c>
      <c r="F8533" s="148">
        <v>275</v>
      </c>
      <c r="G8533" s="148">
        <v>321</v>
      </c>
      <c r="H8533" s="148">
        <v>81443.42</v>
      </c>
    </row>
    <row r="8534" spans="2:8">
      <c r="B8534" s="211">
        <v>2018</v>
      </c>
      <c r="C8534" s="213">
        <v>9</v>
      </c>
      <c r="D8534" s="209" t="s">
        <v>92</v>
      </c>
      <c r="E8534" s="204" t="s">
        <v>472</v>
      </c>
      <c r="F8534" s="148">
        <v>559</v>
      </c>
      <c r="G8534" s="148">
        <v>653</v>
      </c>
      <c r="H8534" s="148">
        <v>129599.22</v>
      </c>
    </row>
    <row r="8535" spans="2:8">
      <c r="B8535" s="211">
        <v>2018</v>
      </c>
      <c r="C8535" s="213">
        <v>9</v>
      </c>
      <c r="D8535" s="209" t="s">
        <v>92</v>
      </c>
      <c r="E8535" s="204" t="s">
        <v>324</v>
      </c>
      <c r="F8535" s="148">
        <v>1110</v>
      </c>
      <c r="G8535" s="148">
        <v>1293</v>
      </c>
      <c r="H8535" s="148">
        <v>281010.91000000003</v>
      </c>
    </row>
    <row r="8536" spans="2:8">
      <c r="B8536" s="211">
        <v>2018</v>
      </c>
      <c r="C8536" s="213">
        <v>9</v>
      </c>
      <c r="D8536" s="209" t="s">
        <v>92</v>
      </c>
      <c r="E8536" s="204" t="s">
        <v>484</v>
      </c>
      <c r="F8536" s="148">
        <v>533</v>
      </c>
      <c r="G8536" s="148">
        <v>620</v>
      </c>
      <c r="H8536" s="148">
        <v>257408.04000000004</v>
      </c>
    </row>
    <row r="8537" spans="2:8">
      <c r="B8537" s="211">
        <v>2018</v>
      </c>
      <c r="C8537" s="213">
        <v>9</v>
      </c>
      <c r="D8537" s="209" t="s">
        <v>92</v>
      </c>
      <c r="E8537" s="204" t="s">
        <v>330</v>
      </c>
      <c r="F8537" s="148">
        <v>9708</v>
      </c>
      <c r="G8537" s="148">
        <v>11325</v>
      </c>
      <c r="H8537" s="148">
        <v>2353091.3000000003</v>
      </c>
    </row>
    <row r="8538" spans="2:8">
      <c r="B8538" s="211">
        <v>2018</v>
      </c>
      <c r="C8538" s="213">
        <v>9</v>
      </c>
      <c r="D8538" s="209" t="s">
        <v>92</v>
      </c>
      <c r="E8538" s="204" t="s">
        <v>334</v>
      </c>
      <c r="F8538" s="148">
        <v>50</v>
      </c>
      <c r="G8538" s="148">
        <v>59</v>
      </c>
      <c r="H8538" s="148">
        <v>17376.11</v>
      </c>
    </row>
    <row r="8539" spans="2:8">
      <c r="B8539" s="211">
        <v>2018</v>
      </c>
      <c r="C8539" s="213">
        <v>9</v>
      </c>
      <c r="D8539" s="209" t="s">
        <v>92</v>
      </c>
      <c r="E8539" s="204" t="s">
        <v>414</v>
      </c>
      <c r="F8539" s="148">
        <v>813</v>
      </c>
      <c r="G8539" s="148">
        <v>949</v>
      </c>
      <c r="H8539" s="148">
        <v>266110.5</v>
      </c>
    </row>
    <row r="8540" spans="2:8">
      <c r="B8540" s="211">
        <v>2018</v>
      </c>
      <c r="C8540" s="213">
        <v>9</v>
      </c>
      <c r="D8540" s="209" t="s">
        <v>92</v>
      </c>
      <c r="E8540" s="204" t="s">
        <v>545</v>
      </c>
      <c r="F8540" s="148">
        <v>375</v>
      </c>
      <c r="G8540" s="148">
        <v>440</v>
      </c>
      <c r="H8540" s="148">
        <v>119654.31999999999</v>
      </c>
    </row>
    <row r="8541" spans="2:8">
      <c r="B8541" s="211">
        <v>2018</v>
      </c>
      <c r="C8541" s="213">
        <v>9</v>
      </c>
      <c r="D8541" s="209" t="s">
        <v>92</v>
      </c>
      <c r="E8541" s="204" t="s">
        <v>474</v>
      </c>
      <c r="F8541" s="148">
        <v>1237</v>
      </c>
      <c r="G8541" s="148">
        <v>1443</v>
      </c>
      <c r="H8541" s="148">
        <v>199999.99</v>
      </c>
    </row>
    <row r="8542" spans="2:8">
      <c r="B8542" s="211">
        <v>2018</v>
      </c>
      <c r="C8542" s="213">
        <v>9</v>
      </c>
      <c r="D8542" s="209" t="s">
        <v>92</v>
      </c>
      <c r="E8542" s="204" t="s">
        <v>375</v>
      </c>
      <c r="F8542" s="148">
        <v>275</v>
      </c>
      <c r="G8542" s="148">
        <v>321</v>
      </c>
      <c r="H8542" s="148">
        <v>50000</v>
      </c>
    </row>
    <row r="8543" spans="2:8">
      <c r="B8543" s="211">
        <v>2018</v>
      </c>
      <c r="C8543" s="213">
        <v>9</v>
      </c>
      <c r="D8543" s="209" t="s">
        <v>92</v>
      </c>
      <c r="E8543" s="204" t="s">
        <v>390</v>
      </c>
      <c r="F8543" s="148">
        <v>1086</v>
      </c>
      <c r="G8543" s="148">
        <v>1267</v>
      </c>
      <c r="H8543" s="148">
        <v>267814.22000000003</v>
      </c>
    </row>
    <row r="8544" spans="2:8">
      <c r="B8544" s="211">
        <v>2018</v>
      </c>
      <c r="C8544" s="213">
        <v>9</v>
      </c>
      <c r="D8544" s="209" t="s">
        <v>92</v>
      </c>
      <c r="E8544" s="204" t="s">
        <v>394</v>
      </c>
      <c r="F8544" s="148">
        <v>481</v>
      </c>
      <c r="G8544" s="148">
        <v>562</v>
      </c>
      <c r="H8544" s="148">
        <v>96231.42</v>
      </c>
    </row>
    <row r="8545" spans="2:8">
      <c r="B8545" s="211">
        <v>2018</v>
      </c>
      <c r="C8545" s="213">
        <v>9</v>
      </c>
      <c r="D8545" s="209" t="s">
        <v>92</v>
      </c>
      <c r="E8545" s="204" t="s">
        <v>396</v>
      </c>
      <c r="F8545" s="148">
        <v>187</v>
      </c>
      <c r="G8545" s="148">
        <v>216</v>
      </c>
      <c r="H8545" s="148">
        <v>54362.999999999993</v>
      </c>
    </row>
    <row r="8546" spans="2:8">
      <c r="B8546" s="211">
        <v>2018</v>
      </c>
      <c r="C8546" s="213">
        <v>9</v>
      </c>
      <c r="D8546" s="209" t="s">
        <v>92</v>
      </c>
      <c r="E8546" s="204" t="s">
        <v>397</v>
      </c>
      <c r="F8546" s="148">
        <v>274</v>
      </c>
      <c r="G8546" s="148">
        <v>320</v>
      </c>
      <c r="H8546" s="148">
        <v>60468.88</v>
      </c>
    </row>
    <row r="8547" spans="2:8">
      <c r="B8547" s="211">
        <v>2018</v>
      </c>
      <c r="C8547" s="213">
        <v>9</v>
      </c>
      <c r="D8547" s="209" t="s">
        <v>92</v>
      </c>
      <c r="E8547" s="204" t="s">
        <v>477</v>
      </c>
      <c r="F8547" s="148">
        <v>3292</v>
      </c>
      <c r="G8547" s="148">
        <v>3839</v>
      </c>
      <c r="H8547" s="148">
        <v>709132.22</v>
      </c>
    </row>
    <row r="8548" spans="2:8">
      <c r="B8548" s="211">
        <v>2018</v>
      </c>
      <c r="C8548" s="213">
        <v>9</v>
      </c>
      <c r="D8548" s="209" t="s">
        <v>141</v>
      </c>
      <c r="E8548" s="204" t="s">
        <v>417</v>
      </c>
      <c r="F8548" s="148">
        <v>62</v>
      </c>
      <c r="G8548" s="148">
        <v>72</v>
      </c>
      <c r="H8548" s="148">
        <v>15235.2</v>
      </c>
    </row>
    <row r="8549" spans="2:8">
      <c r="B8549" s="211">
        <v>2018</v>
      </c>
      <c r="C8549" s="213">
        <v>9</v>
      </c>
      <c r="D8549" s="209" t="s">
        <v>142</v>
      </c>
      <c r="E8549" s="204" t="s">
        <v>285</v>
      </c>
      <c r="F8549" s="148">
        <v>274</v>
      </c>
      <c r="G8549" s="148">
        <v>320</v>
      </c>
      <c r="H8549" s="148">
        <v>59770.74</v>
      </c>
    </row>
    <row r="8550" spans="2:8">
      <c r="B8550" s="211">
        <v>2018</v>
      </c>
      <c r="C8550" s="213">
        <v>9</v>
      </c>
      <c r="D8550" s="209" t="s">
        <v>142</v>
      </c>
      <c r="E8550" s="204" t="s">
        <v>484</v>
      </c>
      <c r="F8550" s="148">
        <v>275</v>
      </c>
      <c r="G8550" s="148">
        <v>321</v>
      </c>
      <c r="H8550" s="148">
        <v>69599.22</v>
      </c>
    </row>
    <row r="8551" spans="2:8">
      <c r="B8551" s="211">
        <v>2018</v>
      </c>
      <c r="C8551" s="213">
        <v>9</v>
      </c>
      <c r="D8551" s="209" t="s">
        <v>142</v>
      </c>
      <c r="E8551" s="204" t="s">
        <v>330</v>
      </c>
      <c r="F8551" s="148">
        <v>1977</v>
      </c>
      <c r="G8551" s="148">
        <v>2307</v>
      </c>
      <c r="H8551" s="148">
        <v>412151.31</v>
      </c>
    </row>
    <row r="8552" spans="2:8">
      <c r="B8552" s="211">
        <v>2018</v>
      </c>
      <c r="C8552" s="213">
        <v>9</v>
      </c>
      <c r="D8552" s="209" t="s">
        <v>142</v>
      </c>
      <c r="E8552" s="204" t="s">
        <v>390</v>
      </c>
      <c r="F8552" s="148">
        <v>597</v>
      </c>
      <c r="G8552" s="148">
        <v>697</v>
      </c>
      <c r="H8552" s="148">
        <v>100000.01</v>
      </c>
    </row>
    <row r="8553" spans="2:8">
      <c r="B8553" s="211">
        <v>2018</v>
      </c>
      <c r="C8553" s="213">
        <v>9</v>
      </c>
      <c r="D8553" s="209" t="s">
        <v>171</v>
      </c>
      <c r="E8553" s="204" t="s">
        <v>414</v>
      </c>
      <c r="F8553" s="148">
        <v>7</v>
      </c>
      <c r="G8553" s="148">
        <v>8</v>
      </c>
      <c r="H8553" s="148">
        <v>4911.71</v>
      </c>
    </row>
    <row r="8554" spans="2:8">
      <c r="B8554" s="211">
        <v>2018</v>
      </c>
      <c r="C8554" s="213">
        <v>9</v>
      </c>
      <c r="D8554" s="209" t="s">
        <v>162</v>
      </c>
      <c r="E8554" s="204" t="s">
        <v>414</v>
      </c>
      <c r="F8554" s="148">
        <v>13</v>
      </c>
      <c r="G8554" s="148">
        <v>16</v>
      </c>
      <c r="H8554" s="148">
        <v>6510.16</v>
      </c>
    </row>
    <row r="8555" spans="2:8">
      <c r="B8555" s="211">
        <v>2018</v>
      </c>
      <c r="C8555" s="213">
        <v>9</v>
      </c>
      <c r="D8555" s="209" t="s">
        <v>143</v>
      </c>
      <c r="E8555" s="204" t="s">
        <v>274</v>
      </c>
      <c r="F8555" s="148">
        <v>271</v>
      </c>
      <c r="G8555" s="148">
        <v>314</v>
      </c>
      <c r="H8555" s="148">
        <v>96929.29</v>
      </c>
    </row>
    <row r="8556" spans="2:8">
      <c r="B8556" s="211">
        <v>2018</v>
      </c>
      <c r="C8556" s="213">
        <v>9</v>
      </c>
      <c r="D8556" s="209" t="s">
        <v>143</v>
      </c>
      <c r="E8556" s="204" t="s">
        <v>302</v>
      </c>
      <c r="F8556" s="148">
        <v>285</v>
      </c>
      <c r="G8556" s="148">
        <v>332</v>
      </c>
      <c r="H8556" s="148">
        <v>65942.89</v>
      </c>
    </row>
    <row r="8557" spans="2:8">
      <c r="B8557" s="211">
        <v>2018</v>
      </c>
      <c r="C8557" s="213">
        <v>9</v>
      </c>
      <c r="D8557" s="209" t="s">
        <v>145</v>
      </c>
      <c r="E8557" s="204" t="s">
        <v>273</v>
      </c>
      <c r="F8557" s="148">
        <v>550</v>
      </c>
      <c r="G8557" s="148">
        <v>641</v>
      </c>
      <c r="H8557" s="148">
        <v>118250</v>
      </c>
    </row>
    <row r="8558" spans="2:8">
      <c r="B8558" s="211">
        <v>2018</v>
      </c>
      <c r="C8558" s="213">
        <v>9</v>
      </c>
      <c r="D8558" s="209" t="s">
        <v>145</v>
      </c>
      <c r="E8558" s="204" t="s">
        <v>302</v>
      </c>
      <c r="F8558" s="148">
        <v>274</v>
      </c>
      <c r="G8558" s="148">
        <v>319</v>
      </c>
      <c r="H8558" s="148">
        <v>63330.44</v>
      </c>
    </row>
    <row r="8559" spans="2:8">
      <c r="B8559" s="211">
        <v>2018</v>
      </c>
      <c r="C8559" s="213">
        <v>9</v>
      </c>
      <c r="D8559" s="209" t="s">
        <v>93</v>
      </c>
      <c r="E8559" s="204" t="s">
        <v>285</v>
      </c>
      <c r="F8559" s="148">
        <v>2995</v>
      </c>
      <c r="G8559" s="148">
        <v>3493</v>
      </c>
      <c r="H8559" s="148">
        <v>619176.70000000007</v>
      </c>
    </row>
    <row r="8560" spans="2:8">
      <c r="B8560" s="211">
        <v>2018</v>
      </c>
      <c r="C8560" s="213">
        <v>9</v>
      </c>
      <c r="D8560" s="209" t="s">
        <v>93</v>
      </c>
      <c r="E8560" s="204" t="s">
        <v>292</v>
      </c>
      <c r="F8560" s="148">
        <v>299</v>
      </c>
      <c r="G8560" s="148">
        <v>349</v>
      </c>
      <c r="H8560" s="148">
        <v>50000</v>
      </c>
    </row>
    <row r="8561" spans="2:8">
      <c r="B8561" s="211">
        <v>2018</v>
      </c>
      <c r="C8561" s="213">
        <v>9</v>
      </c>
      <c r="D8561" s="209" t="s">
        <v>93</v>
      </c>
      <c r="E8561" s="204" t="s">
        <v>302</v>
      </c>
      <c r="F8561" s="148">
        <v>603</v>
      </c>
      <c r="G8561" s="148">
        <v>703</v>
      </c>
      <c r="H8561" s="148">
        <v>139537.95000000001</v>
      </c>
    </row>
    <row r="8562" spans="2:8">
      <c r="B8562" s="211">
        <v>2018</v>
      </c>
      <c r="C8562" s="213">
        <v>9</v>
      </c>
      <c r="D8562" s="209" t="s">
        <v>93</v>
      </c>
      <c r="E8562" s="204" t="s">
        <v>470</v>
      </c>
      <c r="F8562" s="148">
        <v>286</v>
      </c>
      <c r="G8562" s="148">
        <v>334</v>
      </c>
      <c r="H8562" s="148">
        <v>72379.570000000007</v>
      </c>
    </row>
    <row r="8563" spans="2:8">
      <c r="B8563" s="211">
        <v>2018</v>
      </c>
      <c r="C8563" s="213">
        <v>9</v>
      </c>
      <c r="D8563" s="209" t="s">
        <v>93</v>
      </c>
      <c r="E8563" s="204" t="s">
        <v>330</v>
      </c>
      <c r="F8563" s="148">
        <v>1957</v>
      </c>
      <c r="G8563" s="148">
        <v>2283</v>
      </c>
      <c r="H8563" s="148">
        <v>468307.71</v>
      </c>
    </row>
    <row r="8564" spans="2:8">
      <c r="B8564" s="211">
        <v>2018</v>
      </c>
      <c r="C8564" s="213">
        <v>9</v>
      </c>
      <c r="D8564" s="209" t="s">
        <v>93</v>
      </c>
      <c r="E8564" s="204" t="s">
        <v>349</v>
      </c>
      <c r="F8564" s="148">
        <v>598</v>
      </c>
      <c r="G8564" s="148">
        <v>698</v>
      </c>
      <c r="H8564" s="148">
        <v>133799.82</v>
      </c>
    </row>
    <row r="8565" spans="2:8">
      <c r="B8565" s="211">
        <v>2018</v>
      </c>
      <c r="C8565" s="213">
        <v>9</v>
      </c>
      <c r="D8565" s="209" t="s">
        <v>93</v>
      </c>
      <c r="E8565" s="204" t="s">
        <v>375</v>
      </c>
      <c r="F8565" s="148">
        <v>300</v>
      </c>
      <c r="G8565" s="148">
        <v>350</v>
      </c>
      <c r="H8565" s="148">
        <v>50017.88</v>
      </c>
    </row>
    <row r="8566" spans="2:8">
      <c r="B8566" s="211">
        <v>2018</v>
      </c>
      <c r="C8566" s="213">
        <v>9</v>
      </c>
      <c r="D8566" s="209" t="s">
        <v>93</v>
      </c>
      <c r="E8566" s="204" t="s">
        <v>376</v>
      </c>
      <c r="F8566" s="148">
        <v>275</v>
      </c>
      <c r="G8566" s="148">
        <v>321</v>
      </c>
      <c r="H8566" s="148">
        <v>52221.11</v>
      </c>
    </row>
    <row r="8567" spans="2:8">
      <c r="B8567" s="211">
        <v>2018</v>
      </c>
      <c r="C8567" s="213">
        <v>9</v>
      </c>
      <c r="D8567" s="209" t="s">
        <v>93</v>
      </c>
      <c r="E8567" s="204" t="s">
        <v>477</v>
      </c>
      <c r="F8567" s="148">
        <v>299</v>
      </c>
      <c r="G8567" s="148">
        <v>349</v>
      </c>
      <c r="H8567" s="148">
        <v>67354.559999999998</v>
      </c>
    </row>
    <row r="8568" spans="2:8">
      <c r="B8568" s="211">
        <v>2018</v>
      </c>
      <c r="C8568" s="213">
        <v>9</v>
      </c>
      <c r="D8568" s="209" t="s">
        <v>93</v>
      </c>
      <c r="E8568" s="204" t="s">
        <v>402</v>
      </c>
      <c r="F8568" s="148">
        <v>1505</v>
      </c>
      <c r="G8568" s="148">
        <v>1755</v>
      </c>
      <c r="H8568" s="148">
        <v>478231.11999999994</v>
      </c>
    </row>
    <row r="8569" spans="2:8">
      <c r="B8569" s="211">
        <v>2018</v>
      </c>
      <c r="C8569" s="213">
        <v>9</v>
      </c>
      <c r="D8569" s="209" t="s">
        <v>103</v>
      </c>
      <c r="E8569" s="204" t="s">
        <v>400</v>
      </c>
      <c r="F8569" s="148">
        <v>0</v>
      </c>
      <c r="G8569" s="148">
        <v>0</v>
      </c>
      <c r="H8569" s="148">
        <v>119.04</v>
      </c>
    </row>
    <row r="8570" spans="2:8">
      <c r="B8570" s="211">
        <v>2018</v>
      </c>
      <c r="C8570" s="213">
        <v>9</v>
      </c>
      <c r="D8570" s="209" t="s">
        <v>146</v>
      </c>
      <c r="E8570" s="204" t="s">
        <v>414</v>
      </c>
      <c r="F8570" s="148">
        <v>144</v>
      </c>
      <c r="G8570" s="148">
        <v>168</v>
      </c>
      <c r="H8570" s="148">
        <v>54188.79</v>
      </c>
    </row>
    <row r="8571" spans="2:8">
      <c r="B8571" s="211">
        <v>2018</v>
      </c>
      <c r="C8571" s="213">
        <v>9</v>
      </c>
      <c r="D8571" s="209" t="s">
        <v>146</v>
      </c>
      <c r="E8571" s="204" t="s">
        <v>417</v>
      </c>
      <c r="F8571" s="148">
        <v>48</v>
      </c>
      <c r="G8571" s="148">
        <v>56</v>
      </c>
      <c r="H8571" s="148">
        <v>15166.36</v>
      </c>
    </row>
    <row r="8572" spans="2:8">
      <c r="B8572" s="211">
        <v>2018</v>
      </c>
      <c r="C8572" s="213">
        <v>9</v>
      </c>
      <c r="D8572" s="209" t="s">
        <v>148</v>
      </c>
      <c r="E8572" s="204" t="s">
        <v>247</v>
      </c>
      <c r="F8572" s="148">
        <v>30</v>
      </c>
      <c r="G8572" s="148">
        <v>35</v>
      </c>
      <c r="H8572" s="148">
        <v>7430.97</v>
      </c>
    </row>
    <row r="8573" spans="2:8">
      <c r="B8573" s="211">
        <v>2018</v>
      </c>
      <c r="C8573" s="213">
        <v>9</v>
      </c>
      <c r="D8573" s="209" t="s">
        <v>148</v>
      </c>
      <c r="E8573" s="204" t="s">
        <v>470</v>
      </c>
      <c r="F8573" s="148">
        <v>626</v>
      </c>
      <c r="G8573" s="148">
        <v>731</v>
      </c>
      <c r="H8573" s="148">
        <v>139476.77000000002</v>
      </c>
    </row>
    <row r="8574" spans="2:8">
      <c r="B8574" s="211">
        <v>2018</v>
      </c>
      <c r="C8574" s="213">
        <v>9</v>
      </c>
      <c r="D8574" s="209" t="s">
        <v>148</v>
      </c>
      <c r="E8574" s="204" t="s">
        <v>472</v>
      </c>
      <c r="F8574" s="148">
        <v>3601</v>
      </c>
      <c r="G8574" s="148">
        <v>4200</v>
      </c>
      <c r="H8574" s="148">
        <v>767181.23</v>
      </c>
    </row>
    <row r="8575" spans="2:8">
      <c r="B8575" s="211">
        <v>2018</v>
      </c>
      <c r="C8575" s="213">
        <v>9</v>
      </c>
      <c r="D8575" s="209" t="s">
        <v>148</v>
      </c>
      <c r="E8575" s="204" t="s">
        <v>321</v>
      </c>
      <c r="F8575" s="148">
        <v>168</v>
      </c>
      <c r="G8575" s="148">
        <v>197</v>
      </c>
      <c r="H8575" s="148">
        <v>45323.180000000008</v>
      </c>
    </row>
    <row r="8576" spans="2:8">
      <c r="B8576" s="211">
        <v>2018</v>
      </c>
      <c r="C8576" s="213">
        <v>9</v>
      </c>
      <c r="D8576" s="209" t="s">
        <v>148</v>
      </c>
      <c r="E8576" s="204" t="s">
        <v>484</v>
      </c>
      <c r="F8576" s="148">
        <v>14</v>
      </c>
      <c r="G8576" s="148">
        <v>16</v>
      </c>
      <c r="H8576" s="148">
        <v>8849</v>
      </c>
    </row>
    <row r="8577" spans="2:8">
      <c r="B8577" s="211">
        <v>2018</v>
      </c>
      <c r="C8577" s="213">
        <v>9</v>
      </c>
      <c r="D8577" s="209" t="s">
        <v>148</v>
      </c>
      <c r="E8577" s="204" t="s">
        <v>330</v>
      </c>
      <c r="F8577" s="148">
        <v>378</v>
      </c>
      <c r="G8577" s="148">
        <v>441</v>
      </c>
      <c r="H8577" s="148">
        <v>134664.34</v>
      </c>
    </row>
    <row r="8578" spans="2:8">
      <c r="B8578" s="211">
        <v>2018</v>
      </c>
      <c r="C8578" s="213">
        <v>9</v>
      </c>
      <c r="D8578" s="209" t="s">
        <v>148</v>
      </c>
      <c r="E8578" s="204" t="s">
        <v>570</v>
      </c>
      <c r="F8578" s="148">
        <v>15</v>
      </c>
      <c r="G8578" s="148">
        <v>16</v>
      </c>
      <c r="H8578" s="148">
        <v>6048</v>
      </c>
    </row>
    <row r="8579" spans="2:8">
      <c r="B8579" s="211">
        <v>2018</v>
      </c>
      <c r="C8579" s="213">
        <v>9</v>
      </c>
      <c r="D8579" s="209" t="s">
        <v>148</v>
      </c>
      <c r="E8579" s="204" t="s">
        <v>474</v>
      </c>
      <c r="F8579" s="148">
        <v>551</v>
      </c>
      <c r="G8579" s="148">
        <v>644</v>
      </c>
      <c r="H8579" s="148">
        <v>150000</v>
      </c>
    </row>
    <row r="8580" spans="2:8">
      <c r="B8580" s="211">
        <v>2018</v>
      </c>
      <c r="C8580" s="213">
        <v>9</v>
      </c>
      <c r="D8580" s="209" t="s">
        <v>148</v>
      </c>
      <c r="E8580" s="204" t="s">
        <v>462</v>
      </c>
      <c r="F8580" s="148">
        <v>17</v>
      </c>
      <c r="G8580" s="148">
        <v>19</v>
      </c>
      <c r="H8580" s="148">
        <v>11803</v>
      </c>
    </row>
    <row r="8581" spans="2:8">
      <c r="B8581" s="211">
        <v>2018</v>
      </c>
      <c r="C8581" s="213">
        <v>9</v>
      </c>
      <c r="D8581" s="209" t="s">
        <v>163</v>
      </c>
      <c r="E8581" s="204" t="s">
        <v>414</v>
      </c>
      <c r="F8581" s="148">
        <v>125</v>
      </c>
      <c r="G8581" s="148">
        <v>147</v>
      </c>
      <c r="H8581" s="148">
        <v>55182.74</v>
      </c>
    </row>
    <row r="8582" spans="2:8">
      <c r="B8582" s="211">
        <v>2018</v>
      </c>
      <c r="C8582" s="213">
        <v>9</v>
      </c>
      <c r="D8582" s="209" t="s">
        <v>149</v>
      </c>
      <c r="E8582" s="204" t="s">
        <v>248</v>
      </c>
      <c r="F8582" s="148">
        <v>285</v>
      </c>
      <c r="G8582" s="148">
        <v>333</v>
      </c>
      <c r="H8582" s="148">
        <v>50000</v>
      </c>
    </row>
    <row r="8583" spans="2:8">
      <c r="B8583" s="211">
        <v>2018</v>
      </c>
      <c r="C8583" s="213">
        <v>9</v>
      </c>
      <c r="D8583" s="209" t="s">
        <v>149</v>
      </c>
      <c r="E8583" s="204" t="s">
        <v>472</v>
      </c>
      <c r="F8583" s="148">
        <v>275</v>
      </c>
      <c r="G8583" s="148">
        <v>321</v>
      </c>
      <c r="H8583" s="148">
        <v>70603.95</v>
      </c>
    </row>
    <row r="8584" spans="2:8">
      <c r="B8584" s="211">
        <v>2018</v>
      </c>
      <c r="C8584" s="213">
        <v>9</v>
      </c>
      <c r="D8584" s="209" t="s">
        <v>149</v>
      </c>
      <c r="E8584" s="204" t="s">
        <v>324</v>
      </c>
      <c r="F8584" s="148">
        <v>625</v>
      </c>
      <c r="G8584" s="148">
        <v>730</v>
      </c>
      <c r="H8584" s="148">
        <v>100000</v>
      </c>
    </row>
    <row r="8585" spans="2:8">
      <c r="B8585" s="211">
        <v>2018</v>
      </c>
      <c r="C8585" s="213">
        <v>9</v>
      </c>
      <c r="D8585" s="209" t="s">
        <v>149</v>
      </c>
      <c r="E8585" s="204" t="s">
        <v>330</v>
      </c>
      <c r="F8585" s="148">
        <v>279</v>
      </c>
      <c r="G8585" s="148">
        <v>325</v>
      </c>
      <c r="H8585" s="148">
        <v>55913.740000000005</v>
      </c>
    </row>
    <row r="8586" spans="2:8">
      <c r="B8586" s="211">
        <v>2018</v>
      </c>
      <c r="C8586" s="213">
        <v>9</v>
      </c>
      <c r="D8586" s="209" t="s">
        <v>149</v>
      </c>
      <c r="E8586" s="204" t="s">
        <v>343</v>
      </c>
      <c r="F8586" s="148">
        <v>275</v>
      </c>
      <c r="G8586" s="148">
        <v>321</v>
      </c>
      <c r="H8586" s="148">
        <v>70000</v>
      </c>
    </row>
    <row r="8587" spans="2:8">
      <c r="B8587" s="211">
        <v>2018</v>
      </c>
      <c r="C8587" s="213">
        <v>9</v>
      </c>
      <c r="D8587" s="209" t="s">
        <v>149</v>
      </c>
      <c r="E8587" s="204" t="s">
        <v>420</v>
      </c>
      <c r="F8587" s="148">
        <v>102</v>
      </c>
      <c r="G8587" s="148">
        <v>119</v>
      </c>
      <c r="H8587" s="148">
        <v>31830</v>
      </c>
    </row>
    <row r="8588" spans="2:8">
      <c r="B8588" s="211">
        <v>2018</v>
      </c>
      <c r="C8588" s="213">
        <v>9</v>
      </c>
      <c r="D8588" s="209" t="s">
        <v>150</v>
      </c>
      <c r="E8588" s="204" t="s">
        <v>248</v>
      </c>
      <c r="F8588" s="148">
        <v>285</v>
      </c>
      <c r="G8588" s="148">
        <v>332</v>
      </c>
      <c r="H8588" s="148">
        <v>50000</v>
      </c>
    </row>
    <row r="8589" spans="2:8">
      <c r="B8589" s="211">
        <v>2018</v>
      </c>
      <c r="C8589" s="213">
        <v>9</v>
      </c>
      <c r="D8589" s="209" t="s">
        <v>150</v>
      </c>
      <c r="E8589" s="204" t="s">
        <v>302</v>
      </c>
      <c r="F8589" s="148">
        <v>571</v>
      </c>
      <c r="G8589" s="148">
        <v>667</v>
      </c>
      <c r="H8589" s="148">
        <v>132262.77000000002</v>
      </c>
    </row>
    <row r="8590" spans="2:8">
      <c r="B8590" s="211">
        <v>2018</v>
      </c>
      <c r="C8590" s="213">
        <v>9</v>
      </c>
      <c r="D8590" s="209" t="s">
        <v>150</v>
      </c>
      <c r="E8590" s="204" t="s">
        <v>470</v>
      </c>
      <c r="F8590" s="148">
        <v>276</v>
      </c>
      <c r="G8590" s="148">
        <v>322</v>
      </c>
      <c r="H8590" s="148">
        <v>55022.79</v>
      </c>
    </row>
    <row r="8591" spans="2:8">
      <c r="B8591" s="211">
        <v>2018</v>
      </c>
      <c r="C8591" s="213">
        <v>9</v>
      </c>
      <c r="D8591" s="209" t="s">
        <v>151</v>
      </c>
      <c r="E8591" s="204" t="s">
        <v>265</v>
      </c>
      <c r="F8591" s="148">
        <v>14</v>
      </c>
      <c r="G8591" s="148">
        <v>16</v>
      </c>
      <c r="H8591" s="148">
        <v>4509.29</v>
      </c>
    </row>
    <row r="8592" spans="2:8">
      <c r="B8592" s="211">
        <v>2018</v>
      </c>
      <c r="C8592" s="213">
        <v>9</v>
      </c>
      <c r="D8592" s="209" t="s">
        <v>151</v>
      </c>
      <c r="E8592" s="204" t="s">
        <v>326</v>
      </c>
      <c r="F8592" s="148">
        <v>18</v>
      </c>
      <c r="G8592" s="148">
        <v>18</v>
      </c>
      <c r="H8592" s="148">
        <v>11000.08</v>
      </c>
    </row>
    <row r="8593" spans="2:8">
      <c r="B8593" s="211">
        <v>2018</v>
      </c>
      <c r="C8593" s="213">
        <v>9</v>
      </c>
      <c r="D8593" s="209" t="s">
        <v>151</v>
      </c>
      <c r="E8593" s="204" t="s">
        <v>414</v>
      </c>
      <c r="F8593" s="148">
        <v>279</v>
      </c>
      <c r="G8593" s="148">
        <v>326</v>
      </c>
      <c r="H8593" s="148">
        <v>80693.47</v>
      </c>
    </row>
    <row r="8594" spans="2:8">
      <c r="B8594" s="211">
        <v>2018</v>
      </c>
      <c r="C8594" s="213">
        <v>9</v>
      </c>
      <c r="D8594" s="209" t="s">
        <v>152</v>
      </c>
      <c r="E8594" s="204" t="s">
        <v>418</v>
      </c>
      <c r="F8594" s="148">
        <v>149</v>
      </c>
      <c r="G8594" s="148">
        <v>174</v>
      </c>
      <c r="H8594" s="148">
        <v>63737.310000000012</v>
      </c>
    </row>
    <row r="8595" spans="2:8">
      <c r="B8595" s="211">
        <v>2018</v>
      </c>
      <c r="C8595" s="213">
        <v>9</v>
      </c>
      <c r="D8595" s="209" t="s">
        <v>192</v>
      </c>
      <c r="E8595" s="204" t="s">
        <v>375</v>
      </c>
      <c r="F8595" s="148">
        <v>1100</v>
      </c>
      <c r="G8595" s="148">
        <v>1282</v>
      </c>
      <c r="H8595" s="148">
        <v>280000</v>
      </c>
    </row>
    <row r="8596" spans="2:8">
      <c r="B8596" s="211">
        <v>2018</v>
      </c>
      <c r="C8596" s="213">
        <v>10</v>
      </c>
      <c r="D8596" s="209" t="s">
        <v>2</v>
      </c>
      <c r="E8596" s="204" t="s">
        <v>236</v>
      </c>
      <c r="F8596" s="148">
        <v>3596</v>
      </c>
      <c r="G8596" s="148">
        <v>4195</v>
      </c>
      <c r="H8596" s="148">
        <v>707745.99</v>
      </c>
    </row>
    <row r="8597" spans="2:8">
      <c r="B8597" s="211">
        <v>2018</v>
      </c>
      <c r="C8597" s="213">
        <v>10</v>
      </c>
      <c r="D8597" s="209" t="s">
        <v>2</v>
      </c>
      <c r="E8597" s="204" t="s">
        <v>265</v>
      </c>
      <c r="F8597" s="148">
        <v>221</v>
      </c>
      <c r="G8597" s="148">
        <v>257</v>
      </c>
      <c r="H8597" s="148">
        <v>50000.009999999995</v>
      </c>
    </row>
    <row r="8598" spans="2:8">
      <c r="B8598" s="211">
        <v>2018</v>
      </c>
      <c r="C8598" s="213">
        <v>10</v>
      </c>
      <c r="D8598" s="209" t="s">
        <v>2</v>
      </c>
      <c r="E8598" s="204" t="s">
        <v>267</v>
      </c>
      <c r="F8598" s="148">
        <v>275</v>
      </c>
      <c r="G8598" s="148">
        <v>320</v>
      </c>
      <c r="H8598" s="148">
        <v>70000</v>
      </c>
    </row>
    <row r="8599" spans="2:8">
      <c r="B8599" s="211">
        <v>2018</v>
      </c>
      <c r="C8599" s="213">
        <v>10</v>
      </c>
      <c r="D8599" s="209" t="s">
        <v>2</v>
      </c>
      <c r="E8599" s="204" t="s">
        <v>510</v>
      </c>
      <c r="F8599" s="148">
        <v>285</v>
      </c>
      <c r="G8599" s="148">
        <v>333</v>
      </c>
      <c r="H8599" s="148">
        <v>61275</v>
      </c>
    </row>
    <row r="8600" spans="2:8">
      <c r="B8600" s="211">
        <v>2018</v>
      </c>
      <c r="C8600" s="213">
        <v>10</v>
      </c>
      <c r="D8600" s="209" t="s">
        <v>2</v>
      </c>
      <c r="E8600" s="204" t="s">
        <v>284</v>
      </c>
      <c r="F8600" s="148">
        <v>65</v>
      </c>
      <c r="G8600" s="148">
        <v>75</v>
      </c>
      <c r="H8600" s="148">
        <v>70000</v>
      </c>
    </row>
    <row r="8601" spans="2:8">
      <c r="B8601" s="211">
        <v>2018</v>
      </c>
      <c r="C8601" s="213">
        <v>10</v>
      </c>
      <c r="D8601" s="209" t="s">
        <v>2</v>
      </c>
      <c r="E8601" s="204" t="s">
        <v>292</v>
      </c>
      <c r="F8601" s="148">
        <v>560</v>
      </c>
      <c r="G8601" s="148">
        <v>654</v>
      </c>
      <c r="H8601" s="148">
        <v>119599.22</v>
      </c>
    </row>
    <row r="8602" spans="2:8">
      <c r="B8602" s="211">
        <v>2018</v>
      </c>
      <c r="C8602" s="213">
        <v>10</v>
      </c>
      <c r="D8602" s="209" t="s">
        <v>2</v>
      </c>
      <c r="E8602" s="204" t="s">
        <v>302</v>
      </c>
      <c r="F8602" s="148">
        <v>10133</v>
      </c>
      <c r="G8602" s="148">
        <v>11822</v>
      </c>
      <c r="H8602" s="148">
        <v>2345689.9699999997</v>
      </c>
    </row>
    <row r="8603" spans="2:8">
      <c r="B8603" s="211">
        <v>2018</v>
      </c>
      <c r="C8603" s="213">
        <v>10</v>
      </c>
      <c r="D8603" s="209" t="s">
        <v>2</v>
      </c>
      <c r="E8603" s="204" t="s">
        <v>470</v>
      </c>
      <c r="F8603" s="148">
        <v>3296</v>
      </c>
      <c r="G8603" s="148">
        <v>3847</v>
      </c>
      <c r="H8603" s="148">
        <v>718968.14999999991</v>
      </c>
    </row>
    <row r="8604" spans="2:8">
      <c r="B8604" s="211">
        <v>2018</v>
      </c>
      <c r="C8604" s="213">
        <v>10</v>
      </c>
      <c r="D8604" s="209" t="s">
        <v>2</v>
      </c>
      <c r="E8604" s="204" t="s">
        <v>471</v>
      </c>
      <c r="F8604" s="148">
        <v>2821</v>
      </c>
      <c r="G8604" s="148">
        <v>3289</v>
      </c>
      <c r="H8604" s="148">
        <v>627665.90000000014</v>
      </c>
    </row>
    <row r="8605" spans="2:8">
      <c r="B8605" s="211">
        <v>2018</v>
      </c>
      <c r="C8605" s="213">
        <v>10</v>
      </c>
      <c r="D8605" s="209" t="s">
        <v>2</v>
      </c>
      <c r="E8605" s="204" t="s">
        <v>472</v>
      </c>
      <c r="F8605" s="148">
        <v>854</v>
      </c>
      <c r="G8605" s="148">
        <v>997</v>
      </c>
      <c r="H8605" s="148">
        <v>219003.7</v>
      </c>
    </row>
    <row r="8606" spans="2:8">
      <c r="B8606" s="211">
        <v>2018</v>
      </c>
      <c r="C8606" s="213">
        <v>10</v>
      </c>
      <c r="D8606" s="209" t="s">
        <v>2</v>
      </c>
      <c r="E8606" s="204" t="s">
        <v>324</v>
      </c>
      <c r="F8606" s="148">
        <v>8692</v>
      </c>
      <c r="G8606" s="148">
        <v>10137</v>
      </c>
      <c r="H8606" s="148">
        <v>2136509.4500000002</v>
      </c>
    </row>
    <row r="8607" spans="2:8">
      <c r="B8607" s="211">
        <v>2018</v>
      </c>
      <c r="C8607" s="213">
        <v>10</v>
      </c>
      <c r="D8607" s="209" t="s">
        <v>2</v>
      </c>
      <c r="E8607" s="204" t="s">
        <v>524</v>
      </c>
      <c r="F8607" s="148">
        <v>97</v>
      </c>
      <c r="G8607" s="148">
        <v>113</v>
      </c>
      <c r="H8607" s="148">
        <v>23765</v>
      </c>
    </row>
    <row r="8608" spans="2:8">
      <c r="B8608" s="211">
        <v>2018</v>
      </c>
      <c r="C8608" s="213">
        <v>10</v>
      </c>
      <c r="D8608" s="209" t="s">
        <v>2</v>
      </c>
      <c r="E8608" s="204" t="s">
        <v>330</v>
      </c>
      <c r="F8608" s="148">
        <v>11907</v>
      </c>
      <c r="G8608" s="148">
        <v>13888</v>
      </c>
      <c r="H8608" s="148">
        <v>3310214.88</v>
      </c>
    </row>
    <row r="8609" spans="2:8">
      <c r="B8609" s="211">
        <v>2018</v>
      </c>
      <c r="C8609" s="213">
        <v>10</v>
      </c>
      <c r="D8609" s="209" t="s">
        <v>2</v>
      </c>
      <c r="E8609" s="204" t="s">
        <v>335</v>
      </c>
      <c r="F8609" s="148">
        <v>68</v>
      </c>
      <c r="G8609" s="148">
        <v>78</v>
      </c>
      <c r="H8609" s="148">
        <v>26269</v>
      </c>
    </row>
    <row r="8610" spans="2:8">
      <c r="B8610" s="211">
        <v>2018</v>
      </c>
      <c r="C8610" s="213">
        <v>10</v>
      </c>
      <c r="D8610" s="209" t="s">
        <v>2</v>
      </c>
      <c r="E8610" s="204" t="s">
        <v>474</v>
      </c>
      <c r="F8610" s="148">
        <v>5101</v>
      </c>
      <c r="G8610" s="148">
        <v>5951</v>
      </c>
      <c r="H8610" s="148">
        <v>927779.2699999999</v>
      </c>
    </row>
    <row r="8611" spans="2:8">
      <c r="B8611" s="211">
        <v>2018</v>
      </c>
      <c r="C8611" s="213">
        <v>10</v>
      </c>
      <c r="D8611" s="209" t="s">
        <v>2</v>
      </c>
      <c r="E8611" s="204" t="s">
        <v>375</v>
      </c>
      <c r="F8611" s="148">
        <v>2101</v>
      </c>
      <c r="G8611" s="148">
        <v>2451</v>
      </c>
      <c r="H8611" s="148">
        <v>390000</v>
      </c>
    </row>
    <row r="8612" spans="2:8">
      <c r="B8612" s="211">
        <v>2018</v>
      </c>
      <c r="C8612" s="213">
        <v>10</v>
      </c>
      <c r="D8612" s="209" t="s">
        <v>2</v>
      </c>
      <c r="E8612" s="204" t="s">
        <v>390</v>
      </c>
      <c r="F8612" s="148">
        <v>6315</v>
      </c>
      <c r="G8612" s="148">
        <v>7373</v>
      </c>
      <c r="H8612" s="148">
        <v>1410407.29</v>
      </c>
    </row>
    <row r="8613" spans="2:8">
      <c r="B8613" s="211">
        <v>2018</v>
      </c>
      <c r="C8613" s="213">
        <v>10</v>
      </c>
      <c r="D8613" s="209" t="s">
        <v>2</v>
      </c>
      <c r="E8613" s="204" t="s">
        <v>397</v>
      </c>
      <c r="F8613" s="148">
        <v>2997</v>
      </c>
      <c r="G8613" s="148">
        <v>3496</v>
      </c>
      <c r="H8613" s="148">
        <v>616843.7699999999</v>
      </c>
    </row>
    <row r="8614" spans="2:8">
      <c r="B8614" s="211">
        <v>2018</v>
      </c>
      <c r="C8614" s="213">
        <v>10</v>
      </c>
      <c r="D8614" s="209" t="s">
        <v>2</v>
      </c>
      <c r="E8614" s="204" t="s">
        <v>477</v>
      </c>
      <c r="F8614" s="148">
        <v>5944</v>
      </c>
      <c r="G8614" s="148">
        <v>6934</v>
      </c>
      <c r="H8614" s="148">
        <v>1268313.5900000001</v>
      </c>
    </row>
    <row r="8615" spans="2:8">
      <c r="B8615" s="211">
        <v>2018</v>
      </c>
      <c r="C8615" s="213">
        <v>10</v>
      </c>
      <c r="D8615" s="209" t="s">
        <v>2</v>
      </c>
      <c r="E8615" s="204" t="s">
        <v>399</v>
      </c>
      <c r="F8615" s="148">
        <v>900</v>
      </c>
      <c r="G8615" s="148">
        <v>1050</v>
      </c>
      <c r="H8615" s="148">
        <v>210000</v>
      </c>
    </row>
    <row r="8616" spans="2:8">
      <c r="B8616" s="211">
        <v>2018</v>
      </c>
      <c r="C8616" s="213">
        <v>10</v>
      </c>
      <c r="D8616" s="209" t="s">
        <v>2</v>
      </c>
      <c r="E8616" s="204" t="s">
        <v>411</v>
      </c>
      <c r="F8616" s="148">
        <v>11</v>
      </c>
      <c r="G8616" s="148">
        <v>13</v>
      </c>
      <c r="H8616" s="148">
        <v>6831.5</v>
      </c>
    </row>
    <row r="8617" spans="2:8">
      <c r="B8617" s="211">
        <v>2018</v>
      </c>
      <c r="C8617" s="213">
        <v>10</v>
      </c>
      <c r="D8617" s="209" t="s">
        <v>180</v>
      </c>
      <c r="E8617" s="204" t="s">
        <v>417</v>
      </c>
      <c r="F8617" s="148">
        <v>291</v>
      </c>
      <c r="G8617" s="148">
        <v>339</v>
      </c>
      <c r="H8617" s="148">
        <v>91672.03</v>
      </c>
    </row>
    <row r="8618" spans="2:8">
      <c r="B8618" s="211">
        <v>2018</v>
      </c>
      <c r="C8618" s="213">
        <v>10</v>
      </c>
      <c r="D8618" s="209" t="s">
        <v>164</v>
      </c>
      <c r="E8618" s="204" t="s">
        <v>248</v>
      </c>
      <c r="F8618" s="148">
        <v>276</v>
      </c>
      <c r="G8618" s="148">
        <v>321</v>
      </c>
      <c r="H8618" s="148">
        <v>50000</v>
      </c>
    </row>
    <row r="8619" spans="2:8">
      <c r="B8619" s="211">
        <v>2018</v>
      </c>
      <c r="C8619" s="213">
        <v>10</v>
      </c>
      <c r="D8619" s="209" t="s">
        <v>165</v>
      </c>
      <c r="E8619" s="204" t="s">
        <v>330</v>
      </c>
      <c r="F8619" s="148">
        <v>276</v>
      </c>
      <c r="G8619" s="148">
        <v>322</v>
      </c>
      <c r="H8619" s="148">
        <v>53316.39</v>
      </c>
    </row>
    <row r="8620" spans="2:8">
      <c r="B8620" s="211">
        <v>2018</v>
      </c>
      <c r="C8620" s="213">
        <v>10</v>
      </c>
      <c r="D8620" s="209" t="s">
        <v>88</v>
      </c>
      <c r="E8620" s="204" t="s">
        <v>320</v>
      </c>
      <c r="F8620" s="148">
        <v>142</v>
      </c>
      <c r="G8620" s="148">
        <v>166</v>
      </c>
      <c r="H8620" s="148">
        <v>39540</v>
      </c>
    </row>
    <row r="8621" spans="2:8">
      <c r="B8621" s="211">
        <v>2018</v>
      </c>
      <c r="C8621" s="213">
        <v>10</v>
      </c>
      <c r="D8621" s="209" t="s">
        <v>88</v>
      </c>
      <c r="E8621" s="204" t="s">
        <v>414</v>
      </c>
      <c r="F8621" s="148">
        <v>244</v>
      </c>
      <c r="G8621" s="148">
        <v>286</v>
      </c>
      <c r="H8621" s="148">
        <v>103820.36</v>
      </c>
    </row>
    <row r="8622" spans="2:8">
      <c r="B8622" s="211">
        <v>2018</v>
      </c>
      <c r="C8622" s="213">
        <v>10</v>
      </c>
      <c r="D8622" s="209" t="s">
        <v>88</v>
      </c>
      <c r="E8622" s="204" t="s">
        <v>390</v>
      </c>
      <c r="F8622" s="148">
        <v>285</v>
      </c>
      <c r="G8622" s="148">
        <v>332</v>
      </c>
      <c r="H8622" s="148">
        <v>72133.72</v>
      </c>
    </row>
    <row r="8623" spans="2:8">
      <c r="B8623" s="211">
        <v>2018</v>
      </c>
      <c r="C8623" s="213">
        <v>10</v>
      </c>
      <c r="D8623" s="209" t="s">
        <v>112</v>
      </c>
      <c r="E8623" s="204" t="s">
        <v>440</v>
      </c>
      <c r="F8623" s="148">
        <v>140</v>
      </c>
      <c r="G8623" s="148">
        <v>164</v>
      </c>
      <c r="H8623" s="148">
        <v>54099.99</v>
      </c>
    </row>
    <row r="8624" spans="2:8">
      <c r="B8624" s="211">
        <v>2018</v>
      </c>
      <c r="C8624" s="213">
        <v>10</v>
      </c>
      <c r="D8624" s="209" t="s">
        <v>112</v>
      </c>
      <c r="E8624" s="204" t="s">
        <v>417</v>
      </c>
      <c r="F8624" s="148">
        <v>167</v>
      </c>
      <c r="G8624" s="148">
        <v>194</v>
      </c>
      <c r="H8624" s="148">
        <v>52817.39</v>
      </c>
    </row>
    <row r="8625" spans="2:8">
      <c r="B8625" s="211">
        <v>2018</v>
      </c>
      <c r="C8625" s="213">
        <v>10</v>
      </c>
      <c r="D8625" s="209" t="s">
        <v>112</v>
      </c>
      <c r="E8625" s="204" t="s">
        <v>452</v>
      </c>
      <c r="F8625" s="148">
        <v>8</v>
      </c>
      <c r="G8625" s="148">
        <v>10</v>
      </c>
      <c r="H8625" s="148">
        <v>3693.82</v>
      </c>
    </row>
    <row r="8626" spans="2:8">
      <c r="B8626" s="211">
        <v>2018</v>
      </c>
      <c r="C8626" s="213">
        <v>10</v>
      </c>
      <c r="D8626" s="209" t="s">
        <v>107</v>
      </c>
      <c r="E8626" s="204" t="s">
        <v>236</v>
      </c>
      <c r="F8626" s="148">
        <v>275</v>
      </c>
      <c r="G8626" s="148">
        <v>321</v>
      </c>
      <c r="H8626" s="148">
        <v>53160</v>
      </c>
    </row>
    <row r="8627" spans="2:8">
      <c r="B8627" s="211">
        <v>2018</v>
      </c>
      <c r="C8627" s="213">
        <v>10</v>
      </c>
      <c r="D8627" s="209" t="s">
        <v>107</v>
      </c>
      <c r="E8627" s="204" t="s">
        <v>285</v>
      </c>
      <c r="F8627" s="148">
        <v>1091</v>
      </c>
      <c r="G8627" s="148">
        <v>1271</v>
      </c>
      <c r="H8627" s="148">
        <v>212094.74</v>
      </c>
    </row>
    <row r="8628" spans="2:8">
      <c r="B8628" s="211">
        <v>2018</v>
      </c>
      <c r="C8628" s="213">
        <v>10</v>
      </c>
      <c r="D8628" s="209" t="s">
        <v>107</v>
      </c>
      <c r="E8628" s="204" t="s">
        <v>287</v>
      </c>
      <c r="F8628" s="148">
        <v>274</v>
      </c>
      <c r="G8628" s="148">
        <v>320</v>
      </c>
      <c r="H8628" s="148">
        <v>58910</v>
      </c>
    </row>
    <row r="8629" spans="2:8">
      <c r="B8629" s="211">
        <v>2018</v>
      </c>
      <c r="C8629" s="213">
        <v>10</v>
      </c>
      <c r="D8629" s="209" t="s">
        <v>107</v>
      </c>
      <c r="E8629" s="204" t="s">
        <v>302</v>
      </c>
      <c r="F8629" s="148">
        <v>580</v>
      </c>
      <c r="G8629" s="148">
        <v>677</v>
      </c>
      <c r="H8629" s="148">
        <v>134210.18</v>
      </c>
    </row>
    <row r="8630" spans="2:8">
      <c r="B8630" s="211">
        <v>2018</v>
      </c>
      <c r="C8630" s="213">
        <v>10</v>
      </c>
      <c r="D8630" s="209" t="s">
        <v>107</v>
      </c>
      <c r="E8630" s="204" t="s">
        <v>470</v>
      </c>
      <c r="F8630" s="148">
        <v>901</v>
      </c>
      <c r="G8630" s="148">
        <v>1051</v>
      </c>
      <c r="H8630" s="148">
        <v>176459.38</v>
      </c>
    </row>
    <row r="8631" spans="2:8">
      <c r="B8631" s="211">
        <v>2018</v>
      </c>
      <c r="C8631" s="213">
        <v>10</v>
      </c>
      <c r="D8631" s="209" t="s">
        <v>107</v>
      </c>
      <c r="E8631" s="204" t="s">
        <v>324</v>
      </c>
      <c r="F8631" s="148">
        <v>275</v>
      </c>
      <c r="G8631" s="148">
        <v>321</v>
      </c>
      <c r="H8631" s="148">
        <v>50000</v>
      </c>
    </row>
    <row r="8632" spans="2:8">
      <c r="B8632" s="211">
        <v>2018</v>
      </c>
      <c r="C8632" s="213">
        <v>10</v>
      </c>
      <c r="D8632" s="209" t="s">
        <v>107</v>
      </c>
      <c r="E8632" s="204" t="s">
        <v>484</v>
      </c>
      <c r="F8632" s="148">
        <v>643</v>
      </c>
      <c r="G8632" s="148">
        <v>749</v>
      </c>
      <c r="H8632" s="148">
        <v>141903.4</v>
      </c>
    </row>
    <row r="8633" spans="2:8">
      <c r="B8633" s="211">
        <v>2018</v>
      </c>
      <c r="C8633" s="213">
        <v>10</v>
      </c>
      <c r="D8633" s="209" t="s">
        <v>107</v>
      </c>
      <c r="E8633" s="204" t="s">
        <v>330</v>
      </c>
      <c r="F8633" s="148">
        <v>193</v>
      </c>
      <c r="G8633" s="148">
        <v>225</v>
      </c>
      <c r="H8633" s="148">
        <v>39753.839999999997</v>
      </c>
    </row>
    <row r="8634" spans="2:8">
      <c r="B8634" s="211">
        <v>2018</v>
      </c>
      <c r="C8634" s="213">
        <v>10</v>
      </c>
      <c r="D8634" s="209" t="s">
        <v>107</v>
      </c>
      <c r="E8634" s="204" t="s">
        <v>353</v>
      </c>
      <c r="F8634" s="148">
        <v>285</v>
      </c>
      <c r="G8634" s="148">
        <v>332</v>
      </c>
      <c r="H8634" s="148">
        <v>61275</v>
      </c>
    </row>
    <row r="8635" spans="2:8">
      <c r="B8635" s="211">
        <v>2018</v>
      </c>
      <c r="C8635" s="213">
        <v>10</v>
      </c>
      <c r="D8635" s="209" t="s">
        <v>107</v>
      </c>
      <c r="E8635" s="204" t="s">
        <v>375</v>
      </c>
      <c r="F8635" s="148">
        <v>1444</v>
      </c>
      <c r="G8635" s="148">
        <v>1683</v>
      </c>
      <c r="H8635" s="148">
        <v>260000</v>
      </c>
    </row>
    <row r="8636" spans="2:8">
      <c r="B8636" s="211">
        <v>2018</v>
      </c>
      <c r="C8636" s="213">
        <v>10</v>
      </c>
      <c r="D8636" s="209" t="s">
        <v>107</v>
      </c>
      <c r="E8636" s="204" t="s">
        <v>390</v>
      </c>
      <c r="F8636" s="148">
        <v>2789</v>
      </c>
      <c r="G8636" s="148">
        <v>3255</v>
      </c>
      <c r="H8636" s="148">
        <v>575179.12</v>
      </c>
    </row>
    <row r="8637" spans="2:8">
      <c r="B8637" s="211">
        <v>2018</v>
      </c>
      <c r="C8637" s="213">
        <v>10</v>
      </c>
      <c r="D8637" s="209" t="s">
        <v>107</v>
      </c>
      <c r="E8637" s="204" t="s">
        <v>391</v>
      </c>
      <c r="F8637" s="148">
        <v>248</v>
      </c>
      <c r="G8637" s="148">
        <v>288</v>
      </c>
      <c r="H8637" s="148">
        <v>62444.07</v>
      </c>
    </row>
    <row r="8638" spans="2:8">
      <c r="B8638" s="211">
        <v>2018</v>
      </c>
      <c r="C8638" s="213">
        <v>10</v>
      </c>
      <c r="D8638" s="209" t="s">
        <v>90</v>
      </c>
      <c r="E8638" s="204" t="s">
        <v>236</v>
      </c>
      <c r="F8638" s="148">
        <v>284</v>
      </c>
      <c r="G8638" s="148">
        <v>331</v>
      </c>
      <c r="H8638" s="148">
        <v>56748.57</v>
      </c>
    </row>
    <row r="8639" spans="2:8">
      <c r="B8639" s="211">
        <v>2018</v>
      </c>
      <c r="C8639" s="213">
        <v>10</v>
      </c>
      <c r="D8639" s="209" t="s">
        <v>90</v>
      </c>
      <c r="E8639" s="204" t="s">
        <v>242</v>
      </c>
      <c r="F8639" s="148">
        <v>276</v>
      </c>
      <c r="G8639" s="148">
        <v>322</v>
      </c>
      <c r="H8639" s="148">
        <v>63657.83</v>
      </c>
    </row>
    <row r="8640" spans="2:8">
      <c r="B8640" s="211">
        <v>2018</v>
      </c>
      <c r="C8640" s="213">
        <v>10</v>
      </c>
      <c r="D8640" s="209" t="s">
        <v>90</v>
      </c>
      <c r="E8640" s="204" t="s">
        <v>285</v>
      </c>
      <c r="F8640" s="148">
        <v>4080</v>
      </c>
      <c r="G8640" s="148">
        <v>4760</v>
      </c>
      <c r="H8640" s="148">
        <v>1001021.98</v>
      </c>
    </row>
    <row r="8641" spans="2:8">
      <c r="B8641" s="211">
        <v>2018</v>
      </c>
      <c r="C8641" s="213">
        <v>10</v>
      </c>
      <c r="D8641" s="209" t="s">
        <v>90</v>
      </c>
      <c r="E8641" s="204" t="s">
        <v>292</v>
      </c>
      <c r="F8641" s="148">
        <v>601</v>
      </c>
      <c r="G8641" s="148">
        <v>701</v>
      </c>
      <c r="H8641" s="148">
        <v>100000</v>
      </c>
    </row>
    <row r="8642" spans="2:8">
      <c r="B8642" s="211">
        <v>2018</v>
      </c>
      <c r="C8642" s="213">
        <v>10</v>
      </c>
      <c r="D8642" s="209" t="s">
        <v>90</v>
      </c>
      <c r="E8642" s="204" t="s">
        <v>302</v>
      </c>
      <c r="F8642" s="148">
        <v>4905</v>
      </c>
      <c r="G8642" s="148">
        <v>5721</v>
      </c>
      <c r="H8642" s="148">
        <v>1135212.47</v>
      </c>
    </row>
    <row r="8643" spans="2:8">
      <c r="B8643" s="211">
        <v>2018</v>
      </c>
      <c r="C8643" s="213">
        <v>10</v>
      </c>
      <c r="D8643" s="209" t="s">
        <v>90</v>
      </c>
      <c r="E8643" s="204" t="s">
        <v>470</v>
      </c>
      <c r="F8643" s="148">
        <v>299</v>
      </c>
      <c r="G8643" s="148">
        <v>349</v>
      </c>
      <c r="H8643" s="148">
        <v>73869.97</v>
      </c>
    </row>
    <row r="8644" spans="2:8">
      <c r="B8644" s="211">
        <v>2018</v>
      </c>
      <c r="C8644" s="213">
        <v>10</v>
      </c>
      <c r="D8644" s="209" t="s">
        <v>90</v>
      </c>
      <c r="E8644" s="204" t="s">
        <v>472</v>
      </c>
      <c r="F8644" s="148">
        <v>860</v>
      </c>
      <c r="G8644" s="148">
        <v>1003</v>
      </c>
      <c r="H8644" s="148">
        <v>226859.32</v>
      </c>
    </row>
    <row r="8645" spans="2:8">
      <c r="B8645" s="211">
        <v>2018</v>
      </c>
      <c r="C8645" s="213">
        <v>10</v>
      </c>
      <c r="D8645" s="209" t="s">
        <v>90</v>
      </c>
      <c r="E8645" s="204" t="s">
        <v>324</v>
      </c>
      <c r="F8645" s="148">
        <v>3600</v>
      </c>
      <c r="G8645" s="148">
        <v>4200</v>
      </c>
      <c r="H8645" s="148">
        <v>640000.02</v>
      </c>
    </row>
    <row r="8646" spans="2:8">
      <c r="B8646" s="211">
        <v>2018</v>
      </c>
      <c r="C8646" s="213">
        <v>10</v>
      </c>
      <c r="D8646" s="209" t="s">
        <v>90</v>
      </c>
      <c r="E8646" s="204" t="s">
        <v>330</v>
      </c>
      <c r="F8646" s="148">
        <v>11175</v>
      </c>
      <c r="G8646" s="148">
        <v>13037</v>
      </c>
      <c r="H8646" s="148">
        <v>3292310.4399999995</v>
      </c>
    </row>
    <row r="8647" spans="2:8">
      <c r="B8647" s="211">
        <v>2018</v>
      </c>
      <c r="C8647" s="213">
        <v>10</v>
      </c>
      <c r="D8647" s="209" t="s">
        <v>90</v>
      </c>
      <c r="E8647" s="204" t="s">
        <v>375</v>
      </c>
      <c r="F8647" s="148">
        <v>1500</v>
      </c>
      <c r="G8647" s="148">
        <v>1750</v>
      </c>
      <c r="H8647" s="148">
        <v>249999.99</v>
      </c>
    </row>
    <row r="8648" spans="2:8">
      <c r="B8648" s="211">
        <v>2018</v>
      </c>
      <c r="C8648" s="213">
        <v>10</v>
      </c>
      <c r="D8648" s="209" t="s">
        <v>90</v>
      </c>
      <c r="E8648" s="204" t="s">
        <v>390</v>
      </c>
      <c r="F8648" s="148">
        <v>562</v>
      </c>
      <c r="G8648" s="148">
        <v>656</v>
      </c>
      <c r="H8648" s="148">
        <v>124668.66</v>
      </c>
    </row>
    <row r="8649" spans="2:8">
      <c r="B8649" s="211">
        <v>2018</v>
      </c>
      <c r="C8649" s="213">
        <v>10</v>
      </c>
      <c r="D8649" s="209" t="s">
        <v>90</v>
      </c>
      <c r="E8649" s="204" t="s">
        <v>394</v>
      </c>
      <c r="F8649" s="148">
        <v>275</v>
      </c>
      <c r="G8649" s="148">
        <v>321</v>
      </c>
      <c r="H8649" s="148">
        <v>60962.86</v>
      </c>
    </row>
    <row r="8650" spans="2:8">
      <c r="B8650" s="211">
        <v>2018</v>
      </c>
      <c r="C8650" s="213">
        <v>10</v>
      </c>
      <c r="D8650" s="209" t="s">
        <v>90</v>
      </c>
      <c r="E8650" s="204" t="s">
        <v>477</v>
      </c>
      <c r="F8650" s="148">
        <v>2283</v>
      </c>
      <c r="G8650" s="148">
        <v>2664</v>
      </c>
      <c r="H8650" s="148">
        <v>527532.38</v>
      </c>
    </row>
    <row r="8651" spans="2:8">
      <c r="B8651" s="211">
        <v>2018</v>
      </c>
      <c r="C8651" s="213">
        <v>10</v>
      </c>
      <c r="D8651" s="209" t="s">
        <v>90</v>
      </c>
      <c r="E8651" s="204" t="s">
        <v>399</v>
      </c>
      <c r="F8651" s="148">
        <v>6929</v>
      </c>
      <c r="G8651" s="148">
        <v>8083</v>
      </c>
      <c r="H8651" s="148">
        <v>1671999.9800000002</v>
      </c>
    </row>
    <row r="8652" spans="2:8">
      <c r="B8652" s="211">
        <v>2018</v>
      </c>
      <c r="C8652" s="213">
        <v>10</v>
      </c>
      <c r="D8652" s="209" t="s">
        <v>155</v>
      </c>
      <c r="E8652" s="204" t="s">
        <v>414</v>
      </c>
      <c r="F8652" s="148">
        <v>343</v>
      </c>
      <c r="G8652" s="148">
        <v>401</v>
      </c>
      <c r="H8652" s="148">
        <v>67838.399999999994</v>
      </c>
    </row>
    <row r="8653" spans="2:8">
      <c r="B8653" s="211">
        <v>2018</v>
      </c>
      <c r="C8653" s="213">
        <v>10</v>
      </c>
      <c r="D8653" s="209" t="s">
        <v>155</v>
      </c>
      <c r="E8653" s="204" t="s">
        <v>418</v>
      </c>
      <c r="F8653" s="148">
        <v>38</v>
      </c>
      <c r="G8653" s="148">
        <v>45</v>
      </c>
      <c r="H8653" s="148">
        <v>45180</v>
      </c>
    </row>
    <row r="8654" spans="2:8">
      <c r="B8654" s="211">
        <v>2018</v>
      </c>
      <c r="C8654" s="213">
        <v>10</v>
      </c>
      <c r="D8654" s="209" t="s">
        <v>87</v>
      </c>
      <c r="E8654" s="204" t="s">
        <v>236</v>
      </c>
      <c r="F8654" s="148">
        <v>3019</v>
      </c>
      <c r="G8654" s="148">
        <v>3522</v>
      </c>
      <c r="H8654" s="148">
        <v>624171</v>
      </c>
    </row>
    <row r="8655" spans="2:8">
      <c r="B8655" s="211">
        <v>2018</v>
      </c>
      <c r="C8655" s="213">
        <v>10</v>
      </c>
      <c r="D8655" s="209" t="s">
        <v>87</v>
      </c>
      <c r="E8655" s="204" t="s">
        <v>239</v>
      </c>
      <c r="F8655" s="148">
        <v>271</v>
      </c>
      <c r="G8655" s="148">
        <v>316</v>
      </c>
      <c r="H8655" s="148">
        <v>70000</v>
      </c>
    </row>
    <row r="8656" spans="2:8">
      <c r="B8656" s="211">
        <v>2018</v>
      </c>
      <c r="C8656" s="213">
        <v>10</v>
      </c>
      <c r="D8656" s="209" t="s">
        <v>87</v>
      </c>
      <c r="E8656" s="204" t="s">
        <v>246</v>
      </c>
      <c r="F8656" s="148">
        <v>825</v>
      </c>
      <c r="G8656" s="148">
        <v>963</v>
      </c>
      <c r="H8656" s="148">
        <v>150000.01</v>
      </c>
    </row>
    <row r="8657" spans="2:8">
      <c r="B8657" s="211">
        <v>2018</v>
      </c>
      <c r="C8657" s="213">
        <v>10</v>
      </c>
      <c r="D8657" s="209" t="s">
        <v>87</v>
      </c>
      <c r="E8657" s="204" t="s">
        <v>262</v>
      </c>
      <c r="F8657" s="148">
        <v>260</v>
      </c>
      <c r="G8657" s="148">
        <v>304</v>
      </c>
      <c r="H8657" s="148">
        <v>65900.53</v>
      </c>
    </row>
    <row r="8658" spans="2:8">
      <c r="B8658" s="211">
        <v>2018</v>
      </c>
      <c r="C8658" s="213">
        <v>10</v>
      </c>
      <c r="D8658" s="209" t="s">
        <v>87</v>
      </c>
      <c r="E8658" s="204" t="s">
        <v>265</v>
      </c>
      <c r="F8658" s="148">
        <v>549</v>
      </c>
      <c r="G8658" s="148">
        <v>640</v>
      </c>
      <c r="H8658" s="148">
        <v>100000</v>
      </c>
    </row>
    <row r="8659" spans="2:8">
      <c r="B8659" s="211">
        <v>2018</v>
      </c>
      <c r="C8659" s="213">
        <v>10</v>
      </c>
      <c r="D8659" s="209" t="s">
        <v>87</v>
      </c>
      <c r="E8659" s="204" t="s">
        <v>267</v>
      </c>
      <c r="F8659" s="148">
        <v>273</v>
      </c>
      <c r="G8659" s="148">
        <v>319</v>
      </c>
      <c r="H8659" s="148">
        <v>70083.97</v>
      </c>
    </row>
    <row r="8660" spans="2:8">
      <c r="B8660" s="211">
        <v>2018</v>
      </c>
      <c r="C8660" s="213">
        <v>10</v>
      </c>
      <c r="D8660" s="209" t="s">
        <v>87</v>
      </c>
      <c r="E8660" s="204" t="s">
        <v>273</v>
      </c>
      <c r="F8660" s="148">
        <v>550</v>
      </c>
      <c r="G8660" s="148">
        <v>642</v>
      </c>
      <c r="H8660" s="148">
        <v>118250</v>
      </c>
    </row>
    <row r="8661" spans="2:8">
      <c r="B8661" s="211">
        <v>2018</v>
      </c>
      <c r="C8661" s="213">
        <v>10</v>
      </c>
      <c r="D8661" s="209" t="s">
        <v>87</v>
      </c>
      <c r="E8661" s="204" t="s">
        <v>284</v>
      </c>
      <c r="F8661" s="148">
        <v>120</v>
      </c>
      <c r="G8661" s="148">
        <v>139</v>
      </c>
      <c r="H8661" s="148">
        <v>28373.859999999997</v>
      </c>
    </row>
    <row r="8662" spans="2:8">
      <c r="B8662" s="211">
        <v>2018</v>
      </c>
      <c r="C8662" s="213">
        <v>10</v>
      </c>
      <c r="D8662" s="209" t="s">
        <v>87</v>
      </c>
      <c r="E8662" s="204" t="s">
        <v>285</v>
      </c>
      <c r="F8662" s="148">
        <v>7421</v>
      </c>
      <c r="G8662" s="148">
        <v>8655</v>
      </c>
      <c r="H8662" s="148">
        <v>1616301.85</v>
      </c>
    </row>
    <row r="8663" spans="2:8">
      <c r="B8663" s="211">
        <v>2018</v>
      </c>
      <c r="C8663" s="213">
        <v>10</v>
      </c>
      <c r="D8663" s="209" t="s">
        <v>87</v>
      </c>
      <c r="E8663" s="204" t="s">
        <v>470</v>
      </c>
      <c r="F8663" s="148">
        <v>1650</v>
      </c>
      <c r="G8663" s="148">
        <v>1925</v>
      </c>
      <c r="H8663" s="148">
        <v>330232.51</v>
      </c>
    </row>
    <row r="8664" spans="2:8">
      <c r="B8664" s="211">
        <v>2018</v>
      </c>
      <c r="C8664" s="213">
        <v>10</v>
      </c>
      <c r="D8664" s="209" t="s">
        <v>87</v>
      </c>
      <c r="E8664" s="204" t="s">
        <v>472</v>
      </c>
      <c r="F8664" s="148">
        <v>3021</v>
      </c>
      <c r="G8664" s="148">
        <v>3525</v>
      </c>
      <c r="H8664" s="148">
        <v>760640.91999999993</v>
      </c>
    </row>
    <row r="8665" spans="2:8">
      <c r="B8665" s="211">
        <v>2018</v>
      </c>
      <c r="C8665" s="213">
        <v>10</v>
      </c>
      <c r="D8665" s="209" t="s">
        <v>87</v>
      </c>
      <c r="E8665" s="204" t="s">
        <v>316</v>
      </c>
      <c r="F8665" s="148">
        <v>2999</v>
      </c>
      <c r="G8665" s="148">
        <v>3499</v>
      </c>
      <c r="H8665" s="148">
        <v>600000.00000000012</v>
      </c>
    </row>
    <row r="8666" spans="2:8">
      <c r="B8666" s="211">
        <v>2018</v>
      </c>
      <c r="C8666" s="213">
        <v>10</v>
      </c>
      <c r="D8666" s="209" t="s">
        <v>87</v>
      </c>
      <c r="E8666" s="204" t="s">
        <v>324</v>
      </c>
      <c r="F8666" s="148">
        <v>6038</v>
      </c>
      <c r="G8666" s="148">
        <v>7046</v>
      </c>
      <c r="H8666" s="148">
        <v>1237210.22</v>
      </c>
    </row>
    <row r="8667" spans="2:8">
      <c r="B8667" s="211">
        <v>2018</v>
      </c>
      <c r="C8667" s="213">
        <v>10</v>
      </c>
      <c r="D8667" s="209" t="s">
        <v>87</v>
      </c>
      <c r="E8667" s="204" t="s">
        <v>330</v>
      </c>
      <c r="F8667" s="148">
        <v>22258</v>
      </c>
      <c r="G8667" s="148">
        <v>25970</v>
      </c>
      <c r="H8667" s="148">
        <v>4269580.7500000009</v>
      </c>
    </row>
    <row r="8668" spans="2:8">
      <c r="B8668" s="211">
        <v>2018</v>
      </c>
      <c r="C8668" s="213">
        <v>10</v>
      </c>
      <c r="D8668" s="209" t="s">
        <v>87</v>
      </c>
      <c r="E8668" s="204" t="s">
        <v>355</v>
      </c>
      <c r="F8668" s="148">
        <v>825</v>
      </c>
      <c r="G8668" s="148">
        <v>963</v>
      </c>
      <c r="H8668" s="148">
        <v>150000</v>
      </c>
    </row>
    <row r="8669" spans="2:8">
      <c r="B8669" s="211">
        <v>2018</v>
      </c>
      <c r="C8669" s="213">
        <v>10</v>
      </c>
      <c r="D8669" s="209" t="s">
        <v>87</v>
      </c>
      <c r="E8669" s="204" t="s">
        <v>363</v>
      </c>
      <c r="F8669" s="148">
        <v>2</v>
      </c>
      <c r="G8669" s="148">
        <v>2</v>
      </c>
      <c r="H8669" s="148">
        <v>2181.62</v>
      </c>
    </row>
    <row r="8670" spans="2:8">
      <c r="B8670" s="211">
        <v>2018</v>
      </c>
      <c r="C8670" s="213">
        <v>10</v>
      </c>
      <c r="D8670" s="209" t="s">
        <v>87</v>
      </c>
      <c r="E8670" s="204" t="s">
        <v>571</v>
      </c>
      <c r="F8670" s="148">
        <v>7</v>
      </c>
      <c r="G8670" s="148">
        <v>8</v>
      </c>
      <c r="H8670" s="148">
        <v>2572.5</v>
      </c>
    </row>
    <row r="8671" spans="2:8">
      <c r="B8671" s="211">
        <v>2018</v>
      </c>
      <c r="C8671" s="213">
        <v>10</v>
      </c>
      <c r="D8671" s="209" t="s">
        <v>87</v>
      </c>
      <c r="E8671" s="204" t="s">
        <v>375</v>
      </c>
      <c r="F8671" s="148">
        <v>4395</v>
      </c>
      <c r="G8671" s="148">
        <v>5129</v>
      </c>
      <c r="H8671" s="148">
        <v>1119999.98</v>
      </c>
    </row>
    <row r="8672" spans="2:8">
      <c r="B8672" s="211">
        <v>2018</v>
      </c>
      <c r="C8672" s="213">
        <v>10</v>
      </c>
      <c r="D8672" s="209" t="s">
        <v>87</v>
      </c>
      <c r="E8672" s="204" t="s">
        <v>390</v>
      </c>
      <c r="F8672" s="148">
        <v>4947</v>
      </c>
      <c r="G8672" s="148">
        <v>5772</v>
      </c>
      <c r="H8672" s="148">
        <v>926262.07</v>
      </c>
    </row>
    <row r="8673" spans="2:8">
      <c r="B8673" s="211">
        <v>2018</v>
      </c>
      <c r="C8673" s="213">
        <v>10</v>
      </c>
      <c r="D8673" s="209" t="s">
        <v>87</v>
      </c>
      <c r="E8673" s="204" t="s">
        <v>454</v>
      </c>
      <c r="F8673" s="148">
        <v>8</v>
      </c>
      <c r="G8673" s="148">
        <v>9</v>
      </c>
      <c r="H8673" s="148">
        <v>2832.2</v>
      </c>
    </row>
    <row r="8674" spans="2:8">
      <c r="B8674" s="211">
        <v>2018</v>
      </c>
      <c r="C8674" s="213">
        <v>10</v>
      </c>
      <c r="D8674" s="209" t="s">
        <v>87</v>
      </c>
      <c r="E8674" s="204" t="s">
        <v>396</v>
      </c>
      <c r="F8674" s="148">
        <v>96</v>
      </c>
      <c r="G8674" s="148">
        <v>112</v>
      </c>
      <c r="H8674" s="148">
        <v>24644.19</v>
      </c>
    </row>
    <row r="8675" spans="2:8">
      <c r="B8675" s="211">
        <v>2018</v>
      </c>
      <c r="C8675" s="213">
        <v>10</v>
      </c>
      <c r="D8675" s="209" t="s">
        <v>87</v>
      </c>
      <c r="E8675" s="204" t="s">
        <v>397</v>
      </c>
      <c r="F8675" s="148">
        <v>5222</v>
      </c>
      <c r="G8675" s="148">
        <v>6092</v>
      </c>
      <c r="H8675" s="148">
        <v>1001974.0299999998</v>
      </c>
    </row>
    <row r="8676" spans="2:8">
      <c r="B8676" s="211">
        <v>2018</v>
      </c>
      <c r="C8676" s="213">
        <v>10</v>
      </c>
      <c r="D8676" s="209" t="s">
        <v>87</v>
      </c>
      <c r="E8676" s="204" t="s">
        <v>477</v>
      </c>
      <c r="F8676" s="148">
        <v>3563</v>
      </c>
      <c r="G8676" s="148">
        <v>4158</v>
      </c>
      <c r="H8676" s="148">
        <v>771065.79999999993</v>
      </c>
    </row>
    <row r="8677" spans="2:8">
      <c r="B8677" s="211">
        <v>2018</v>
      </c>
      <c r="C8677" s="213">
        <v>10</v>
      </c>
      <c r="D8677" s="209" t="s">
        <v>87</v>
      </c>
      <c r="E8677" s="204" t="s">
        <v>399</v>
      </c>
      <c r="F8677" s="148">
        <v>275</v>
      </c>
      <c r="G8677" s="148">
        <v>321</v>
      </c>
      <c r="H8677" s="148">
        <v>50000</v>
      </c>
    </row>
    <row r="8678" spans="2:8">
      <c r="B8678" s="211">
        <v>2018</v>
      </c>
      <c r="C8678" s="213">
        <v>10</v>
      </c>
      <c r="D8678" s="209" t="s">
        <v>87</v>
      </c>
      <c r="E8678" s="204" t="s">
        <v>413</v>
      </c>
      <c r="F8678" s="148">
        <v>1105</v>
      </c>
      <c r="G8678" s="148">
        <v>1290</v>
      </c>
      <c r="H8678" s="148">
        <v>200000.00999999998</v>
      </c>
    </row>
    <row r="8679" spans="2:8">
      <c r="B8679" s="211">
        <v>2018</v>
      </c>
      <c r="C8679" s="213">
        <v>10</v>
      </c>
      <c r="D8679" s="209" t="s">
        <v>113</v>
      </c>
      <c r="E8679" s="204" t="s">
        <v>242</v>
      </c>
      <c r="F8679" s="148">
        <v>205</v>
      </c>
      <c r="G8679" s="148">
        <v>239</v>
      </c>
      <c r="H8679" s="148">
        <v>56944.82</v>
      </c>
    </row>
    <row r="8680" spans="2:8">
      <c r="B8680" s="211">
        <v>2018</v>
      </c>
      <c r="C8680" s="213">
        <v>10</v>
      </c>
      <c r="D8680" s="209" t="s">
        <v>113</v>
      </c>
      <c r="E8680" s="204" t="s">
        <v>427</v>
      </c>
      <c r="F8680" s="148">
        <v>61</v>
      </c>
      <c r="G8680" s="148">
        <v>71</v>
      </c>
      <c r="H8680" s="148">
        <v>34560</v>
      </c>
    </row>
    <row r="8681" spans="2:8">
      <c r="B8681" s="211">
        <v>2018</v>
      </c>
      <c r="C8681" s="213">
        <v>10</v>
      </c>
      <c r="D8681" s="209" t="s">
        <v>113</v>
      </c>
      <c r="E8681" s="204" t="s">
        <v>321</v>
      </c>
      <c r="F8681" s="148">
        <v>138</v>
      </c>
      <c r="G8681" s="148">
        <v>161</v>
      </c>
      <c r="H8681" s="148">
        <v>45903.53</v>
      </c>
    </row>
    <row r="8682" spans="2:8">
      <c r="B8682" s="211">
        <v>2018</v>
      </c>
      <c r="C8682" s="213">
        <v>10</v>
      </c>
      <c r="D8682" s="209" t="s">
        <v>113</v>
      </c>
      <c r="E8682" s="204" t="s">
        <v>330</v>
      </c>
      <c r="F8682" s="148">
        <v>703</v>
      </c>
      <c r="G8682" s="148">
        <v>820</v>
      </c>
      <c r="H8682" s="148">
        <v>392934.73</v>
      </c>
    </row>
    <row r="8683" spans="2:8">
      <c r="B8683" s="211">
        <v>2018</v>
      </c>
      <c r="C8683" s="213">
        <v>10</v>
      </c>
      <c r="D8683" s="209" t="s">
        <v>113</v>
      </c>
      <c r="E8683" s="204" t="s">
        <v>337</v>
      </c>
      <c r="F8683" s="148">
        <v>30</v>
      </c>
      <c r="G8683" s="148">
        <v>35</v>
      </c>
      <c r="H8683" s="148">
        <v>10224</v>
      </c>
    </row>
    <row r="8684" spans="2:8">
      <c r="B8684" s="211">
        <v>2018</v>
      </c>
      <c r="C8684" s="213">
        <v>10</v>
      </c>
      <c r="D8684" s="209" t="s">
        <v>113</v>
      </c>
      <c r="E8684" s="204" t="s">
        <v>414</v>
      </c>
      <c r="F8684" s="148">
        <v>244</v>
      </c>
      <c r="G8684" s="148">
        <v>284</v>
      </c>
      <c r="H8684" s="148">
        <v>89885</v>
      </c>
    </row>
    <row r="8685" spans="2:8">
      <c r="B8685" s="211">
        <v>2018</v>
      </c>
      <c r="C8685" s="213">
        <v>10</v>
      </c>
      <c r="D8685" s="209" t="s">
        <v>113</v>
      </c>
      <c r="E8685" s="204" t="s">
        <v>417</v>
      </c>
      <c r="F8685" s="148">
        <v>1039</v>
      </c>
      <c r="G8685" s="148">
        <v>1213</v>
      </c>
      <c r="H8685" s="148">
        <v>275551.94</v>
      </c>
    </row>
    <row r="8686" spans="2:8">
      <c r="B8686" s="211">
        <v>2018</v>
      </c>
      <c r="C8686" s="213">
        <v>10</v>
      </c>
      <c r="D8686" s="209" t="s">
        <v>113</v>
      </c>
      <c r="E8686" s="204" t="s">
        <v>418</v>
      </c>
      <c r="F8686" s="148">
        <v>438</v>
      </c>
      <c r="G8686" s="148">
        <v>512</v>
      </c>
      <c r="H8686" s="148">
        <v>465560.41000000003</v>
      </c>
    </row>
    <row r="8687" spans="2:8">
      <c r="B8687" s="211">
        <v>2018</v>
      </c>
      <c r="C8687" s="213">
        <v>10</v>
      </c>
      <c r="D8687" s="209" t="s">
        <v>113</v>
      </c>
      <c r="E8687" s="204" t="s">
        <v>454</v>
      </c>
      <c r="F8687" s="148">
        <v>98</v>
      </c>
      <c r="G8687" s="148">
        <v>114</v>
      </c>
      <c r="H8687" s="148">
        <v>45812.35</v>
      </c>
    </row>
    <row r="8688" spans="2:8">
      <c r="B8688" s="211">
        <v>2018</v>
      </c>
      <c r="C8688" s="213">
        <v>10</v>
      </c>
      <c r="D8688" s="209" t="s">
        <v>113</v>
      </c>
      <c r="E8688" s="204" t="s">
        <v>485</v>
      </c>
      <c r="F8688" s="148">
        <v>48</v>
      </c>
      <c r="G8688" s="148">
        <v>56</v>
      </c>
      <c r="H8688" s="148">
        <v>50000</v>
      </c>
    </row>
    <row r="8689" spans="2:8">
      <c r="B8689" s="211">
        <v>2018</v>
      </c>
      <c r="C8689" s="213">
        <v>10</v>
      </c>
      <c r="D8689" s="209" t="s">
        <v>114</v>
      </c>
      <c r="E8689" s="204" t="s">
        <v>265</v>
      </c>
      <c r="F8689" s="148">
        <v>135</v>
      </c>
      <c r="G8689" s="148">
        <v>157</v>
      </c>
      <c r="H8689" s="148">
        <v>20000</v>
      </c>
    </row>
    <row r="8690" spans="2:8">
      <c r="B8690" s="211">
        <v>2018</v>
      </c>
      <c r="C8690" s="213">
        <v>10</v>
      </c>
      <c r="D8690" s="209" t="s">
        <v>114</v>
      </c>
      <c r="E8690" s="204" t="s">
        <v>284</v>
      </c>
      <c r="F8690" s="148">
        <v>275</v>
      </c>
      <c r="G8690" s="148">
        <v>321</v>
      </c>
      <c r="H8690" s="148">
        <v>59125</v>
      </c>
    </row>
    <row r="8691" spans="2:8">
      <c r="B8691" s="211">
        <v>2018</v>
      </c>
      <c r="C8691" s="213">
        <v>10</v>
      </c>
      <c r="D8691" s="209" t="s">
        <v>114</v>
      </c>
      <c r="E8691" s="204" t="s">
        <v>484</v>
      </c>
      <c r="F8691" s="148">
        <v>225</v>
      </c>
      <c r="G8691" s="148">
        <v>262</v>
      </c>
      <c r="H8691" s="148">
        <v>72171.77</v>
      </c>
    </row>
    <row r="8692" spans="2:8">
      <c r="B8692" s="211">
        <v>2018</v>
      </c>
      <c r="C8692" s="213">
        <v>10</v>
      </c>
      <c r="D8692" s="209" t="s">
        <v>114</v>
      </c>
      <c r="E8692" s="204" t="s">
        <v>330</v>
      </c>
      <c r="F8692" s="148">
        <v>3008</v>
      </c>
      <c r="G8692" s="148">
        <v>3511</v>
      </c>
      <c r="H8692" s="148">
        <v>608234.30000000005</v>
      </c>
    </row>
    <row r="8693" spans="2:8">
      <c r="B8693" s="211">
        <v>2018</v>
      </c>
      <c r="C8693" s="213">
        <v>10</v>
      </c>
      <c r="D8693" s="209" t="s">
        <v>114</v>
      </c>
      <c r="E8693" s="204" t="s">
        <v>414</v>
      </c>
      <c r="F8693" s="148">
        <v>258</v>
      </c>
      <c r="G8693" s="148">
        <v>301</v>
      </c>
      <c r="H8693" s="148">
        <v>127947.12</v>
      </c>
    </row>
    <row r="8694" spans="2:8">
      <c r="B8694" s="211">
        <v>2018</v>
      </c>
      <c r="C8694" s="213">
        <v>10</v>
      </c>
      <c r="D8694" s="209" t="s">
        <v>114</v>
      </c>
      <c r="E8694" s="204" t="s">
        <v>417</v>
      </c>
      <c r="F8694" s="148">
        <v>68</v>
      </c>
      <c r="G8694" s="148">
        <v>80</v>
      </c>
      <c r="H8694" s="148">
        <v>26748</v>
      </c>
    </row>
    <row r="8695" spans="2:8">
      <c r="B8695" s="211">
        <v>2018</v>
      </c>
      <c r="C8695" s="213">
        <v>10</v>
      </c>
      <c r="D8695" s="209" t="s">
        <v>114</v>
      </c>
      <c r="E8695" s="204" t="s">
        <v>390</v>
      </c>
      <c r="F8695" s="148">
        <v>275</v>
      </c>
      <c r="G8695" s="148">
        <v>321</v>
      </c>
      <c r="H8695" s="148">
        <v>54360.26</v>
      </c>
    </row>
    <row r="8696" spans="2:8">
      <c r="B8696" s="211">
        <v>2018</v>
      </c>
      <c r="C8696" s="213">
        <v>10</v>
      </c>
      <c r="D8696" s="209" t="s">
        <v>114</v>
      </c>
      <c r="E8696" s="204" t="s">
        <v>397</v>
      </c>
      <c r="F8696" s="148">
        <v>275</v>
      </c>
      <c r="G8696" s="148">
        <v>321</v>
      </c>
      <c r="H8696" s="148">
        <v>53229.06</v>
      </c>
    </row>
    <row r="8697" spans="2:8">
      <c r="B8697" s="211">
        <v>2018</v>
      </c>
      <c r="C8697" s="213">
        <v>10</v>
      </c>
      <c r="D8697" s="209" t="s">
        <v>114</v>
      </c>
      <c r="E8697" s="204" t="s">
        <v>477</v>
      </c>
      <c r="F8697" s="148">
        <v>548</v>
      </c>
      <c r="G8697" s="148">
        <v>639</v>
      </c>
      <c r="H8697" s="148">
        <v>120000</v>
      </c>
    </row>
    <row r="8698" spans="2:8">
      <c r="B8698" s="211">
        <v>2018</v>
      </c>
      <c r="C8698" s="213">
        <v>10</v>
      </c>
      <c r="D8698" s="209" t="s">
        <v>173</v>
      </c>
      <c r="E8698" s="204" t="s">
        <v>375</v>
      </c>
      <c r="F8698" s="148">
        <v>1102</v>
      </c>
      <c r="G8698" s="148">
        <v>1285</v>
      </c>
      <c r="H8698" s="148">
        <v>280000</v>
      </c>
    </row>
    <row r="8699" spans="2:8">
      <c r="B8699" s="211">
        <v>2018</v>
      </c>
      <c r="C8699" s="213">
        <v>10</v>
      </c>
      <c r="D8699" s="209" t="s">
        <v>115</v>
      </c>
      <c r="E8699" s="204" t="s">
        <v>330</v>
      </c>
      <c r="F8699" s="148">
        <v>111</v>
      </c>
      <c r="G8699" s="148">
        <v>130</v>
      </c>
      <c r="H8699" s="148">
        <v>22830</v>
      </c>
    </row>
    <row r="8700" spans="2:8">
      <c r="B8700" s="211">
        <v>2018</v>
      </c>
      <c r="C8700" s="213">
        <v>10</v>
      </c>
      <c r="D8700" s="209" t="s">
        <v>115</v>
      </c>
      <c r="E8700" s="204" t="s">
        <v>454</v>
      </c>
      <c r="F8700" s="148">
        <v>9</v>
      </c>
      <c r="G8700" s="148">
        <v>10</v>
      </c>
      <c r="H8700" s="148">
        <v>4195</v>
      </c>
    </row>
    <row r="8701" spans="2:8">
      <c r="B8701" s="211">
        <v>2018</v>
      </c>
      <c r="C8701" s="213">
        <v>10</v>
      </c>
      <c r="D8701" s="209" t="s">
        <v>115</v>
      </c>
      <c r="E8701" s="204" t="s">
        <v>463</v>
      </c>
      <c r="F8701" s="148">
        <v>24</v>
      </c>
      <c r="G8701" s="148">
        <v>29</v>
      </c>
      <c r="H8701" s="148">
        <v>20707.580000000002</v>
      </c>
    </row>
    <row r="8702" spans="2:8">
      <c r="B8702" s="211">
        <v>2018</v>
      </c>
      <c r="C8702" s="213">
        <v>10</v>
      </c>
      <c r="D8702" s="209" t="s">
        <v>106</v>
      </c>
      <c r="E8702" s="204" t="s">
        <v>236</v>
      </c>
      <c r="F8702" s="148">
        <v>822</v>
      </c>
      <c r="G8702" s="148">
        <v>960</v>
      </c>
      <c r="H8702" s="148">
        <v>170608</v>
      </c>
    </row>
    <row r="8703" spans="2:8">
      <c r="B8703" s="211">
        <v>2018</v>
      </c>
      <c r="C8703" s="213">
        <v>10</v>
      </c>
      <c r="D8703" s="209" t="s">
        <v>106</v>
      </c>
      <c r="E8703" s="204" t="s">
        <v>246</v>
      </c>
      <c r="F8703" s="148">
        <v>270</v>
      </c>
      <c r="G8703" s="148">
        <v>317</v>
      </c>
      <c r="H8703" s="148">
        <v>60000</v>
      </c>
    </row>
    <row r="8704" spans="2:8">
      <c r="B8704" s="211">
        <v>2018</v>
      </c>
      <c r="C8704" s="213">
        <v>10</v>
      </c>
      <c r="D8704" s="209" t="s">
        <v>106</v>
      </c>
      <c r="E8704" s="204" t="s">
        <v>265</v>
      </c>
      <c r="F8704" s="148">
        <v>672</v>
      </c>
      <c r="G8704" s="148">
        <v>786</v>
      </c>
      <c r="H8704" s="148">
        <v>189999.97999999998</v>
      </c>
    </row>
    <row r="8705" spans="2:8">
      <c r="B8705" s="211">
        <v>2018</v>
      </c>
      <c r="C8705" s="213">
        <v>10</v>
      </c>
      <c r="D8705" s="209" t="s">
        <v>106</v>
      </c>
      <c r="E8705" s="204" t="s">
        <v>274</v>
      </c>
      <c r="F8705" s="148">
        <v>534</v>
      </c>
      <c r="G8705" s="148">
        <v>623</v>
      </c>
      <c r="H8705" s="148">
        <v>181308.50999999998</v>
      </c>
    </row>
    <row r="8706" spans="2:8">
      <c r="B8706" s="211">
        <v>2018</v>
      </c>
      <c r="C8706" s="213">
        <v>10</v>
      </c>
      <c r="D8706" s="209" t="s">
        <v>106</v>
      </c>
      <c r="E8706" s="204" t="s">
        <v>285</v>
      </c>
      <c r="F8706" s="148">
        <v>1245</v>
      </c>
      <c r="G8706" s="148">
        <v>1455</v>
      </c>
      <c r="H8706" s="148">
        <v>234665.11000000002</v>
      </c>
    </row>
    <row r="8707" spans="2:8">
      <c r="B8707" s="211">
        <v>2018</v>
      </c>
      <c r="C8707" s="213">
        <v>10</v>
      </c>
      <c r="D8707" s="209" t="s">
        <v>106</v>
      </c>
      <c r="E8707" s="204" t="s">
        <v>291</v>
      </c>
      <c r="F8707" s="148">
        <v>976</v>
      </c>
      <c r="G8707" s="148">
        <v>1138</v>
      </c>
      <c r="H8707" s="148">
        <v>200000</v>
      </c>
    </row>
    <row r="8708" spans="2:8">
      <c r="B8708" s="211">
        <v>2018</v>
      </c>
      <c r="C8708" s="213">
        <v>10</v>
      </c>
      <c r="D8708" s="209" t="s">
        <v>106</v>
      </c>
      <c r="E8708" s="204" t="s">
        <v>292</v>
      </c>
      <c r="F8708" s="148">
        <v>2982</v>
      </c>
      <c r="G8708" s="148">
        <v>3480</v>
      </c>
      <c r="H8708" s="148">
        <v>649999.99</v>
      </c>
    </row>
    <row r="8709" spans="2:8">
      <c r="B8709" s="211">
        <v>2018</v>
      </c>
      <c r="C8709" s="213">
        <v>10</v>
      </c>
      <c r="D8709" s="209" t="s">
        <v>106</v>
      </c>
      <c r="E8709" s="204" t="s">
        <v>302</v>
      </c>
      <c r="F8709" s="148">
        <v>4323</v>
      </c>
      <c r="G8709" s="148">
        <v>5044</v>
      </c>
      <c r="H8709" s="148">
        <v>1000694.3899999999</v>
      </c>
    </row>
    <row r="8710" spans="2:8">
      <c r="B8710" s="211">
        <v>2018</v>
      </c>
      <c r="C8710" s="213">
        <v>10</v>
      </c>
      <c r="D8710" s="209" t="s">
        <v>106</v>
      </c>
      <c r="E8710" s="204" t="s">
        <v>470</v>
      </c>
      <c r="F8710" s="148">
        <v>6096</v>
      </c>
      <c r="G8710" s="148">
        <v>7114</v>
      </c>
      <c r="H8710" s="148">
        <v>1280396.4899999998</v>
      </c>
    </row>
    <row r="8711" spans="2:8">
      <c r="B8711" s="211">
        <v>2018</v>
      </c>
      <c r="C8711" s="213">
        <v>10</v>
      </c>
      <c r="D8711" s="209" t="s">
        <v>106</v>
      </c>
      <c r="E8711" s="204" t="s">
        <v>472</v>
      </c>
      <c r="F8711" s="148">
        <v>3299</v>
      </c>
      <c r="G8711" s="148">
        <v>3847</v>
      </c>
      <c r="H8711" s="148">
        <v>1203148.51</v>
      </c>
    </row>
    <row r="8712" spans="2:8">
      <c r="B8712" s="211">
        <v>2018</v>
      </c>
      <c r="C8712" s="213">
        <v>10</v>
      </c>
      <c r="D8712" s="209" t="s">
        <v>106</v>
      </c>
      <c r="E8712" s="204" t="s">
        <v>324</v>
      </c>
      <c r="F8712" s="148">
        <v>143</v>
      </c>
      <c r="G8712" s="148">
        <v>167</v>
      </c>
      <c r="H8712" s="148">
        <v>50000</v>
      </c>
    </row>
    <row r="8713" spans="2:8">
      <c r="B8713" s="211">
        <v>2018</v>
      </c>
      <c r="C8713" s="213">
        <v>10</v>
      </c>
      <c r="D8713" s="209" t="s">
        <v>106</v>
      </c>
      <c r="E8713" s="204" t="s">
        <v>326</v>
      </c>
      <c r="F8713" s="148">
        <v>271</v>
      </c>
      <c r="G8713" s="148">
        <v>317</v>
      </c>
      <c r="H8713" s="148">
        <v>58050</v>
      </c>
    </row>
    <row r="8714" spans="2:8">
      <c r="B8714" s="211">
        <v>2018</v>
      </c>
      <c r="C8714" s="213">
        <v>10</v>
      </c>
      <c r="D8714" s="209" t="s">
        <v>106</v>
      </c>
      <c r="E8714" s="204" t="s">
        <v>484</v>
      </c>
      <c r="F8714" s="148">
        <v>1623</v>
      </c>
      <c r="G8714" s="148">
        <v>1894</v>
      </c>
      <c r="H8714" s="148">
        <v>460663</v>
      </c>
    </row>
    <row r="8715" spans="2:8">
      <c r="B8715" s="211">
        <v>2018</v>
      </c>
      <c r="C8715" s="213">
        <v>10</v>
      </c>
      <c r="D8715" s="209" t="s">
        <v>106</v>
      </c>
      <c r="E8715" s="204" t="s">
        <v>330</v>
      </c>
      <c r="F8715" s="148">
        <v>3642</v>
      </c>
      <c r="G8715" s="148">
        <v>4250</v>
      </c>
      <c r="H8715" s="148">
        <v>765918.85000000009</v>
      </c>
    </row>
    <row r="8716" spans="2:8">
      <c r="B8716" s="211">
        <v>2018</v>
      </c>
      <c r="C8716" s="213">
        <v>10</v>
      </c>
      <c r="D8716" s="209" t="s">
        <v>106</v>
      </c>
      <c r="E8716" s="204" t="s">
        <v>414</v>
      </c>
      <c r="F8716" s="148">
        <v>2083</v>
      </c>
      <c r="G8716" s="148">
        <v>2433</v>
      </c>
      <c r="H8716" s="148">
        <v>714756</v>
      </c>
    </row>
    <row r="8717" spans="2:8">
      <c r="B8717" s="211">
        <v>2018</v>
      </c>
      <c r="C8717" s="213">
        <v>10</v>
      </c>
      <c r="D8717" s="209" t="s">
        <v>106</v>
      </c>
      <c r="E8717" s="204" t="s">
        <v>415</v>
      </c>
      <c r="F8717" s="148">
        <v>254</v>
      </c>
      <c r="G8717" s="148">
        <v>296</v>
      </c>
      <c r="H8717" s="148">
        <v>112997.48</v>
      </c>
    </row>
    <row r="8718" spans="2:8">
      <c r="B8718" s="211">
        <v>2018</v>
      </c>
      <c r="C8718" s="213">
        <v>10</v>
      </c>
      <c r="D8718" s="209" t="s">
        <v>106</v>
      </c>
      <c r="E8718" s="204" t="s">
        <v>353</v>
      </c>
      <c r="F8718" s="148">
        <v>274</v>
      </c>
      <c r="G8718" s="148">
        <v>320</v>
      </c>
      <c r="H8718" s="148">
        <v>59125</v>
      </c>
    </row>
    <row r="8719" spans="2:8">
      <c r="B8719" s="211">
        <v>2018</v>
      </c>
      <c r="C8719" s="213">
        <v>10</v>
      </c>
      <c r="D8719" s="209" t="s">
        <v>106</v>
      </c>
      <c r="E8719" s="204" t="s">
        <v>375</v>
      </c>
      <c r="F8719" s="148">
        <v>802</v>
      </c>
      <c r="G8719" s="148">
        <v>936</v>
      </c>
      <c r="H8719" s="148">
        <v>150000</v>
      </c>
    </row>
    <row r="8720" spans="2:8">
      <c r="B8720" s="211">
        <v>2018</v>
      </c>
      <c r="C8720" s="213">
        <v>10</v>
      </c>
      <c r="D8720" s="209" t="s">
        <v>106</v>
      </c>
      <c r="E8720" s="204" t="s">
        <v>390</v>
      </c>
      <c r="F8720" s="148">
        <v>4870</v>
      </c>
      <c r="G8720" s="148">
        <v>5680</v>
      </c>
      <c r="H8720" s="148">
        <v>955000.01999999979</v>
      </c>
    </row>
    <row r="8721" spans="2:8">
      <c r="B8721" s="211">
        <v>2018</v>
      </c>
      <c r="C8721" s="213">
        <v>10</v>
      </c>
      <c r="D8721" s="209" t="s">
        <v>116</v>
      </c>
      <c r="E8721" s="204" t="s">
        <v>414</v>
      </c>
      <c r="F8721" s="148">
        <v>138</v>
      </c>
      <c r="G8721" s="148">
        <v>161</v>
      </c>
      <c r="H8721" s="148">
        <v>36533.22</v>
      </c>
    </row>
    <row r="8722" spans="2:8">
      <c r="B8722" s="211">
        <v>2018</v>
      </c>
      <c r="C8722" s="213">
        <v>10</v>
      </c>
      <c r="D8722" s="209" t="s">
        <v>97</v>
      </c>
      <c r="E8722" s="204" t="s">
        <v>246</v>
      </c>
      <c r="F8722" s="148">
        <v>300</v>
      </c>
      <c r="G8722" s="148">
        <v>350</v>
      </c>
      <c r="H8722" s="148">
        <v>50000</v>
      </c>
    </row>
    <row r="8723" spans="2:8">
      <c r="B8723" s="211">
        <v>2018</v>
      </c>
      <c r="C8723" s="213">
        <v>10</v>
      </c>
      <c r="D8723" s="209" t="s">
        <v>97</v>
      </c>
      <c r="E8723" s="204" t="s">
        <v>330</v>
      </c>
      <c r="F8723" s="148">
        <v>656</v>
      </c>
      <c r="G8723" s="148">
        <v>767</v>
      </c>
      <c r="H8723" s="148">
        <v>249941.24</v>
      </c>
    </row>
    <row r="8724" spans="2:8">
      <c r="B8724" s="211">
        <v>2018</v>
      </c>
      <c r="C8724" s="213">
        <v>10</v>
      </c>
      <c r="D8724" s="209" t="s">
        <v>97</v>
      </c>
      <c r="E8724" s="204" t="s">
        <v>375</v>
      </c>
      <c r="F8724" s="148">
        <v>300</v>
      </c>
      <c r="G8724" s="148">
        <v>350</v>
      </c>
      <c r="H8724" s="148">
        <v>50000</v>
      </c>
    </row>
    <row r="8725" spans="2:8">
      <c r="B8725" s="211">
        <v>2018</v>
      </c>
      <c r="C8725" s="213">
        <v>10</v>
      </c>
      <c r="D8725" s="209" t="s">
        <v>117</v>
      </c>
      <c r="E8725" s="204" t="s">
        <v>298</v>
      </c>
      <c r="F8725" s="148">
        <v>115</v>
      </c>
      <c r="G8725" s="148">
        <v>134</v>
      </c>
      <c r="H8725" s="148">
        <v>63785.380000000005</v>
      </c>
    </row>
    <row r="8726" spans="2:8">
      <c r="B8726" s="211">
        <v>2018</v>
      </c>
      <c r="C8726" s="213">
        <v>10</v>
      </c>
      <c r="D8726" s="209" t="s">
        <v>117</v>
      </c>
      <c r="E8726" s="204" t="s">
        <v>374</v>
      </c>
      <c r="F8726" s="148">
        <v>2</v>
      </c>
      <c r="G8726" s="148">
        <v>2</v>
      </c>
      <c r="H8726" s="148">
        <v>848.77</v>
      </c>
    </row>
    <row r="8727" spans="2:8">
      <c r="B8727" s="211">
        <v>2018</v>
      </c>
      <c r="C8727" s="213">
        <v>10</v>
      </c>
      <c r="D8727" s="209" t="s">
        <v>118</v>
      </c>
      <c r="E8727" s="204" t="s">
        <v>321</v>
      </c>
      <c r="F8727" s="148">
        <v>19</v>
      </c>
      <c r="G8727" s="148">
        <v>22</v>
      </c>
      <c r="H8727" s="148">
        <v>5635.5</v>
      </c>
    </row>
    <row r="8728" spans="2:8">
      <c r="B8728" s="211">
        <v>2018</v>
      </c>
      <c r="C8728" s="213">
        <v>10</v>
      </c>
      <c r="D8728" s="209" t="s">
        <v>118</v>
      </c>
      <c r="E8728" s="204" t="s">
        <v>330</v>
      </c>
      <c r="F8728" s="148">
        <v>1496</v>
      </c>
      <c r="G8728" s="148">
        <v>1744</v>
      </c>
      <c r="H8728" s="148">
        <v>605739.5399999998</v>
      </c>
    </row>
    <row r="8729" spans="2:8">
      <c r="B8729" s="211">
        <v>2018</v>
      </c>
      <c r="C8729" s="213">
        <v>10</v>
      </c>
      <c r="D8729" s="209" t="s">
        <v>118</v>
      </c>
      <c r="E8729" s="204" t="s">
        <v>414</v>
      </c>
      <c r="F8729" s="148">
        <v>541</v>
      </c>
      <c r="G8729" s="148">
        <v>631</v>
      </c>
      <c r="H8729" s="148">
        <v>248563.43999999997</v>
      </c>
    </row>
    <row r="8730" spans="2:8">
      <c r="B8730" s="211">
        <v>2018</v>
      </c>
      <c r="C8730" s="213">
        <v>10</v>
      </c>
      <c r="D8730" s="209" t="s">
        <v>118</v>
      </c>
      <c r="E8730" s="204" t="s">
        <v>415</v>
      </c>
      <c r="F8730" s="148">
        <v>245</v>
      </c>
      <c r="G8730" s="148">
        <v>286</v>
      </c>
      <c r="H8730" s="148">
        <v>49560</v>
      </c>
    </row>
    <row r="8731" spans="2:8">
      <c r="B8731" s="211">
        <v>2018</v>
      </c>
      <c r="C8731" s="213">
        <v>10</v>
      </c>
      <c r="D8731" s="209" t="s">
        <v>118</v>
      </c>
      <c r="E8731" s="204" t="s">
        <v>463</v>
      </c>
      <c r="F8731" s="148">
        <v>2</v>
      </c>
      <c r="G8731" s="148">
        <v>2</v>
      </c>
      <c r="H8731" s="148">
        <v>1924.2</v>
      </c>
    </row>
    <row r="8732" spans="2:8">
      <c r="B8732" s="211">
        <v>2018</v>
      </c>
      <c r="C8732" s="213">
        <v>10</v>
      </c>
      <c r="D8732" s="209" t="s">
        <v>119</v>
      </c>
      <c r="E8732" s="204" t="s">
        <v>236</v>
      </c>
      <c r="F8732" s="148">
        <v>6339</v>
      </c>
      <c r="G8732" s="148">
        <v>7396</v>
      </c>
      <c r="H8732" s="148">
        <v>1322570.3699999999</v>
      </c>
    </row>
    <row r="8733" spans="2:8">
      <c r="B8733" s="211">
        <v>2018</v>
      </c>
      <c r="C8733" s="213">
        <v>10</v>
      </c>
      <c r="D8733" s="209" t="s">
        <v>119</v>
      </c>
      <c r="E8733" s="204" t="s">
        <v>238</v>
      </c>
      <c r="F8733" s="148">
        <v>293</v>
      </c>
      <c r="G8733" s="148">
        <v>342</v>
      </c>
      <c r="H8733" s="148">
        <v>50349</v>
      </c>
    </row>
    <row r="8734" spans="2:8">
      <c r="B8734" s="211">
        <v>2018</v>
      </c>
      <c r="C8734" s="213">
        <v>10</v>
      </c>
      <c r="D8734" s="209" t="s">
        <v>119</v>
      </c>
      <c r="E8734" s="204" t="s">
        <v>239</v>
      </c>
      <c r="F8734" s="148">
        <v>275</v>
      </c>
      <c r="G8734" s="148">
        <v>321</v>
      </c>
      <c r="H8734" s="148">
        <v>70000</v>
      </c>
    </row>
    <row r="8735" spans="2:8">
      <c r="B8735" s="211">
        <v>2018</v>
      </c>
      <c r="C8735" s="213">
        <v>10</v>
      </c>
      <c r="D8735" s="209" t="s">
        <v>119</v>
      </c>
      <c r="E8735" s="204" t="s">
        <v>246</v>
      </c>
      <c r="F8735" s="148">
        <v>3370</v>
      </c>
      <c r="G8735" s="148">
        <v>3933</v>
      </c>
      <c r="H8735" s="148">
        <v>600000.01</v>
      </c>
    </row>
    <row r="8736" spans="2:8">
      <c r="B8736" s="211">
        <v>2018</v>
      </c>
      <c r="C8736" s="213">
        <v>10</v>
      </c>
      <c r="D8736" s="209" t="s">
        <v>119</v>
      </c>
      <c r="E8736" s="204" t="s">
        <v>248</v>
      </c>
      <c r="F8736" s="148">
        <v>276</v>
      </c>
      <c r="G8736" s="148">
        <v>322</v>
      </c>
      <c r="H8736" s="148">
        <v>50000</v>
      </c>
    </row>
    <row r="8737" spans="2:8">
      <c r="B8737" s="211">
        <v>2018</v>
      </c>
      <c r="C8737" s="213">
        <v>10</v>
      </c>
      <c r="D8737" s="209" t="s">
        <v>119</v>
      </c>
      <c r="E8737" s="204" t="s">
        <v>262</v>
      </c>
      <c r="F8737" s="148">
        <v>243</v>
      </c>
      <c r="G8737" s="148">
        <v>283</v>
      </c>
      <c r="H8737" s="148">
        <v>62247.619999999995</v>
      </c>
    </row>
    <row r="8738" spans="2:8">
      <c r="B8738" s="211">
        <v>2018</v>
      </c>
      <c r="C8738" s="213">
        <v>10</v>
      </c>
      <c r="D8738" s="209" t="s">
        <v>119</v>
      </c>
      <c r="E8738" s="204" t="s">
        <v>265</v>
      </c>
      <c r="F8738" s="148">
        <v>3737</v>
      </c>
      <c r="G8738" s="148">
        <v>4358</v>
      </c>
      <c r="H8738" s="148">
        <v>846632.76000000013</v>
      </c>
    </row>
    <row r="8739" spans="2:8">
      <c r="B8739" s="211">
        <v>2018</v>
      </c>
      <c r="C8739" s="213">
        <v>10</v>
      </c>
      <c r="D8739" s="209" t="s">
        <v>119</v>
      </c>
      <c r="E8739" s="204" t="s">
        <v>266</v>
      </c>
      <c r="F8739" s="148">
        <v>4940</v>
      </c>
      <c r="G8739" s="148">
        <v>5761</v>
      </c>
      <c r="H8739" s="148">
        <v>1259999.9800000002</v>
      </c>
    </row>
    <row r="8740" spans="2:8">
      <c r="B8740" s="211">
        <v>2018</v>
      </c>
      <c r="C8740" s="213">
        <v>10</v>
      </c>
      <c r="D8740" s="209" t="s">
        <v>119</v>
      </c>
      <c r="E8740" s="204" t="s">
        <v>267</v>
      </c>
      <c r="F8740" s="148">
        <v>2198</v>
      </c>
      <c r="G8740" s="148">
        <v>2565</v>
      </c>
      <c r="H8740" s="148">
        <v>490000</v>
      </c>
    </row>
    <row r="8741" spans="2:8">
      <c r="B8741" s="211">
        <v>2018</v>
      </c>
      <c r="C8741" s="213">
        <v>10</v>
      </c>
      <c r="D8741" s="209" t="s">
        <v>119</v>
      </c>
      <c r="E8741" s="204" t="s">
        <v>269</v>
      </c>
      <c r="F8741" s="148">
        <v>12</v>
      </c>
      <c r="G8741" s="148">
        <v>12</v>
      </c>
      <c r="H8741" s="148">
        <v>3283</v>
      </c>
    </row>
    <row r="8742" spans="2:8">
      <c r="B8742" s="211">
        <v>2018</v>
      </c>
      <c r="C8742" s="213">
        <v>10</v>
      </c>
      <c r="D8742" s="209" t="s">
        <v>119</v>
      </c>
      <c r="E8742" s="204" t="s">
        <v>274</v>
      </c>
      <c r="F8742" s="148">
        <v>696</v>
      </c>
      <c r="G8742" s="148">
        <v>811</v>
      </c>
      <c r="H8742" s="148">
        <v>265094.97000000003</v>
      </c>
    </row>
    <row r="8743" spans="2:8">
      <c r="B8743" s="211">
        <v>2018</v>
      </c>
      <c r="C8743" s="213">
        <v>10</v>
      </c>
      <c r="D8743" s="209" t="s">
        <v>119</v>
      </c>
      <c r="E8743" s="204" t="s">
        <v>275</v>
      </c>
      <c r="F8743" s="148">
        <v>166</v>
      </c>
      <c r="G8743" s="148">
        <v>193</v>
      </c>
      <c r="H8743" s="148">
        <v>103026.2</v>
      </c>
    </row>
    <row r="8744" spans="2:8">
      <c r="B8744" s="211">
        <v>2018</v>
      </c>
      <c r="C8744" s="213">
        <v>10</v>
      </c>
      <c r="D8744" s="209" t="s">
        <v>119</v>
      </c>
      <c r="E8744" s="204" t="s">
        <v>282</v>
      </c>
      <c r="F8744" s="148">
        <v>1415</v>
      </c>
      <c r="G8744" s="148">
        <v>1650</v>
      </c>
      <c r="H8744" s="148">
        <v>360327.24000000005</v>
      </c>
    </row>
    <row r="8745" spans="2:8">
      <c r="B8745" s="211">
        <v>2018</v>
      </c>
      <c r="C8745" s="213">
        <v>10</v>
      </c>
      <c r="D8745" s="209" t="s">
        <v>119</v>
      </c>
      <c r="E8745" s="204" t="s">
        <v>284</v>
      </c>
      <c r="F8745" s="148">
        <v>2784</v>
      </c>
      <c r="G8745" s="148">
        <v>3236</v>
      </c>
      <c r="H8745" s="148">
        <v>717717.44</v>
      </c>
    </row>
    <row r="8746" spans="2:8">
      <c r="B8746" s="211">
        <v>2018</v>
      </c>
      <c r="C8746" s="213">
        <v>10</v>
      </c>
      <c r="D8746" s="209" t="s">
        <v>119</v>
      </c>
      <c r="E8746" s="204" t="s">
        <v>285</v>
      </c>
      <c r="F8746" s="148">
        <v>41897</v>
      </c>
      <c r="G8746" s="148">
        <v>48884</v>
      </c>
      <c r="H8746" s="148">
        <v>8708447.8100000005</v>
      </c>
    </row>
    <row r="8747" spans="2:8">
      <c r="B8747" s="211">
        <v>2018</v>
      </c>
      <c r="C8747" s="213">
        <v>10</v>
      </c>
      <c r="D8747" s="209" t="s">
        <v>119</v>
      </c>
      <c r="E8747" s="204" t="s">
        <v>290</v>
      </c>
      <c r="F8747" s="148">
        <v>275</v>
      </c>
      <c r="G8747" s="148">
        <v>321</v>
      </c>
      <c r="H8747" s="148">
        <v>76390.080000000002</v>
      </c>
    </row>
    <row r="8748" spans="2:8">
      <c r="B8748" s="211">
        <v>2018</v>
      </c>
      <c r="C8748" s="213">
        <v>10</v>
      </c>
      <c r="D8748" s="209" t="s">
        <v>119</v>
      </c>
      <c r="E8748" s="204" t="s">
        <v>292</v>
      </c>
      <c r="F8748" s="148">
        <v>10791</v>
      </c>
      <c r="G8748" s="148">
        <v>12587</v>
      </c>
      <c r="H8748" s="148">
        <v>2188717.88</v>
      </c>
    </row>
    <row r="8749" spans="2:8">
      <c r="B8749" s="211">
        <v>2018</v>
      </c>
      <c r="C8749" s="213">
        <v>10</v>
      </c>
      <c r="D8749" s="209" t="s">
        <v>119</v>
      </c>
      <c r="E8749" s="204" t="s">
        <v>293</v>
      </c>
      <c r="F8749" s="148">
        <v>6</v>
      </c>
      <c r="G8749" s="148">
        <v>7</v>
      </c>
      <c r="H8749" s="148">
        <v>5105</v>
      </c>
    </row>
    <row r="8750" spans="2:8">
      <c r="B8750" s="211">
        <v>2018</v>
      </c>
      <c r="C8750" s="213">
        <v>10</v>
      </c>
      <c r="D8750" s="209" t="s">
        <v>119</v>
      </c>
      <c r="E8750" s="204" t="s">
        <v>429</v>
      </c>
      <c r="F8750" s="148">
        <v>7</v>
      </c>
      <c r="G8750" s="148">
        <v>8</v>
      </c>
      <c r="H8750" s="148">
        <v>6365.65</v>
      </c>
    </row>
    <row r="8751" spans="2:8">
      <c r="B8751" s="211">
        <v>2018</v>
      </c>
      <c r="C8751" s="213">
        <v>10</v>
      </c>
      <c r="D8751" s="209" t="s">
        <v>119</v>
      </c>
      <c r="E8751" s="204" t="s">
        <v>430</v>
      </c>
      <c r="F8751" s="148">
        <v>15</v>
      </c>
      <c r="G8751" s="148">
        <v>17</v>
      </c>
      <c r="H8751" s="148">
        <v>5003.88</v>
      </c>
    </row>
    <row r="8752" spans="2:8">
      <c r="B8752" s="211">
        <v>2018</v>
      </c>
      <c r="C8752" s="213">
        <v>10</v>
      </c>
      <c r="D8752" s="209" t="s">
        <v>119</v>
      </c>
      <c r="E8752" s="204" t="s">
        <v>302</v>
      </c>
      <c r="F8752" s="148">
        <v>36599</v>
      </c>
      <c r="G8752" s="148">
        <v>42694</v>
      </c>
      <c r="H8752" s="148">
        <v>8471375.1000000034</v>
      </c>
    </row>
    <row r="8753" spans="2:8">
      <c r="B8753" s="211">
        <v>2018</v>
      </c>
      <c r="C8753" s="213">
        <v>10</v>
      </c>
      <c r="D8753" s="209" t="s">
        <v>119</v>
      </c>
      <c r="E8753" s="204" t="s">
        <v>548</v>
      </c>
      <c r="F8753" s="148">
        <v>1099</v>
      </c>
      <c r="G8753" s="148">
        <v>1283</v>
      </c>
      <c r="H8753" s="148">
        <v>200000</v>
      </c>
    </row>
    <row r="8754" spans="2:8">
      <c r="B8754" s="211">
        <v>2018</v>
      </c>
      <c r="C8754" s="213">
        <v>10</v>
      </c>
      <c r="D8754" s="209" t="s">
        <v>119</v>
      </c>
      <c r="E8754" s="204" t="s">
        <v>470</v>
      </c>
      <c r="F8754" s="148">
        <v>24176</v>
      </c>
      <c r="G8754" s="148">
        <v>28201</v>
      </c>
      <c r="H8754" s="148">
        <v>5283098.3500000015</v>
      </c>
    </row>
    <row r="8755" spans="2:8">
      <c r="B8755" s="211">
        <v>2018</v>
      </c>
      <c r="C8755" s="213">
        <v>10</v>
      </c>
      <c r="D8755" s="209" t="s">
        <v>119</v>
      </c>
      <c r="E8755" s="204" t="s">
        <v>471</v>
      </c>
      <c r="F8755" s="148">
        <v>1600</v>
      </c>
      <c r="G8755" s="148">
        <v>1867</v>
      </c>
      <c r="H8755" s="148">
        <v>325458.58999999997</v>
      </c>
    </row>
    <row r="8756" spans="2:8">
      <c r="B8756" s="211">
        <v>2018</v>
      </c>
      <c r="C8756" s="213">
        <v>10</v>
      </c>
      <c r="D8756" s="209" t="s">
        <v>119</v>
      </c>
      <c r="E8756" s="204" t="s">
        <v>306</v>
      </c>
      <c r="F8756" s="148">
        <v>750</v>
      </c>
      <c r="G8756" s="148">
        <v>874</v>
      </c>
      <c r="H8756" s="148">
        <v>116146.59</v>
      </c>
    </row>
    <row r="8757" spans="2:8">
      <c r="B8757" s="211">
        <v>2018</v>
      </c>
      <c r="C8757" s="213">
        <v>10</v>
      </c>
      <c r="D8757" s="209" t="s">
        <v>119</v>
      </c>
      <c r="E8757" s="204" t="s">
        <v>308</v>
      </c>
      <c r="F8757" s="148">
        <v>280</v>
      </c>
      <c r="G8757" s="148">
        <v>326</v>
      </c>
      <c r="H8757" s="148">
        <v>102525.28</v>
      </c>
    </row>
    <row r="8758" spans="2:8">
      <c r="B8758" s="211">
        <v>2018</v>
      </c>
      <c r="C8758" s="213">
        <v>10</v>
      </c>
      <c r="D8758" s="209" t="s">
        <v>119</v>
      </c>
      <c r="E8758" s="204" t="s">
        <v>472</v>
      </c>
      <c r="F8758" s="148">
        <v>15118</v>
      </c>
      <c r="G8758" s="148">
        <v>17640</v>
      </c>
      <c r="H8758" s="148">
        <v>3725064.8</v>
      </c>
    </row>
    <row r="8759" spans="2:8">
      <c r="B8759" s="211">
        <v>2018</v>
      </c>
      <c r="C8759" s="213">
        <v>10</v>
      </c>
      <c r="D8759" s="209" t="s">
        <v>119</v>
      </c>
      <c r="E8759" s="204" t="s">
        <v>312</v>
      </c>
      <c r="F8759" s="148">
        <v>250</v>
      </c>
      <c r="G8759" s="148">
        <v>292</v>
      </c>
      <c r="H8759" s="148">
        <v>70000</v>
      </c>
    </row>
    <row r="8760" spans="2:8">
      <c r="B8760" s="211">
        <v>2018</v>
      </c>
      <c r="C8760" s="213">
        <v>10</v>
      </c>
      <c r="D8760" s="209" t="s">
        <v>119</v>
      </c>
      <c r="E8760" s="204" t="s">
        <v>313</v>
      </c>
      <c r="F8760" s="148">
        <v>1598</v>
      </c>
      <c r="G8760" s="148">
        <v>1865</v>
      </c>
      <c r="H8760" s="148">
        <v>344000</v>
      </c>
    </row>
    <row r="8761" spans="2:8">
      <c r="B8761" s="211">
        <v>2018</v>
      </c>
      <c r="C8761" s="213">
        <v>10</v>
      </c>
      <c r="D8761" s="209" t="s">
        <v>119</v>
      </c>
      <c r="E8761" s="204" t="s">
        <v>316</v>
      </c>
      <c r="F8761" s="148">
        <v>3393</v>
      </c>
      <c r="G8761" s="148">
        <v>3961</v>
      </c>
      <c r="H8761" s="148">
        <v>718766.21</v>
      </c>
    </row>
    <row r="8762" spans="2:8">
      <c r="B8762" s="211">
        <v>2018</v>
      </c>
      <c r="C8762" s="213">
        <v>10</v>
      </c>
      <c r="D8762" s="209" t="s">
        <v>119</v>
      </c>
      <c r="E8762" s="204" t="s">
        <v>317</v>
      </c>
      <c r="F8762" s="148">
        <v>275</v>
      </c>
      <c r="G8762" s="148">
        <v>321</v>
      </c>
      <c r="H8762" s="148">
        <v>66819.490000000005</v>
      </c>
    </row>
    <row r="8763" spans="2:8">
      <c r="B8763" s="211">
        <v>2018</v>
      </c>
      <c r="C8763" s="213">
        <v>10</v>
      </c>
      <c r="D8763" s="209" t="s">
        <v>119</v>
      </c>
      <c r="E8763" s="204" t="s">
        <v>321</v>
      </c>
      <c r="F8763" s="148">
        <v>2304</v>
      </c>
      <c r="G8763" s="148">
        <v>2688</v>
      </c>
      <c r="H8763" s="148">
        <v>492126.86000000004</v>
      </c>
    </row>
    <row r="8764" spans="2:8">
      <c r="B8764" s="211">
        <v>2018</v>
      </c>
      <c r="C8764" s="213">
        <v>10</v>
      </c>
      <c r="D8764" s="209" t="s">
        <v>119</v>
      </c>
      <c r="E8764" s="204" t="s">
        <v>324</v>
      </c>
      <c r="F8764" s="148">
        <v>23078</v>
      </c>
      <c r="G8764" s="148">
        <v>26920</v>
      </c>
      <c r="H8764" s="148">
        <v>4925379.5499999989</v>
      </c>
    </row>
    <row r="8765" spans="2:8">
      <c r="B8765" s="211">
        <v>2018</v>
      </c>
      <c r="C8765" s="213">
        <v>10</v>
      </c>
      <c r="D8765" s="209" t="s">
        <v>119</v>
      </c>
      <c r="E8765" s="204" t="s">
        <v>326</v>
      </c>
      <c r="F8765" s="148">
        <v>1029</v>
      </c>
      <c r="G8765" s="148">
        <v>1201</v>
      </c>
      <c r="H8765" s="148">
        <v>221450</v>
      </c>
    </row>
    <row r="8766" spans="2:8">
      <c r="B8766" s="211">
        <v>2018</v>
      </c>
      <c r="C8766" s="213">
        <v>10</v>
      </c>
      <c r="D8766" s="209" t="s">
        <v>119</v>
      </c>
      <c r="E8766" s="204" t="s">
        <v>484</v>
      </c>
      <c r="F8766" s="148">
        <v>821</v>
      </c>
      <c r="G8766" s="148">
        <v>957</v>
      </c>
      <c r="H8766" s="148">
        <v>326022.09000000003</v>
      </c>
    </row>
    <row r="8767" spans="2:8">
      <c r="B8767" s="211">
        <v>2018</v>
      </c>
      <c r="C8767" s="213">
        <v>10</v>
      </c>
      <c r="D8767" s="209" t="s">
        <v>119</v>
      </c>
      <c r="E8767" s="204" t="s">
        <v>327</v>
      </c>
      <c r="F8767" s="148">
        <v>275</v>
      </c>
      <c r="G8767" s="148">
        <v>321</v>
      </c>
      <c r="H8767" s="148">
        <v>62472</v>
      </c>
    </row>
    <row r="8768" spans="2:8">
      <c r="B8768" s="211">
        <v>2018</v>
      </c>
      <c r="C8768" s="213">
        <v>10</v>
      </c>
      <c r="D8768" s="209" t="s">
        <v>119</v>
      </c>
      <c r="E8768" s="204" t="s">
        <v>328</v>
      </c>
      <c r="F8768" s="148">
        <v>285</v>
      </c>
      <c r="G8768" s="148">
        <v>334</v>
      </c>
      <c r="H8768" s="148">
        <v>50000</v>
      </c>
    </row>
    <row r="8769" spans="2:8">
      <c r="B8769" s="211">
        <v>2018</v>
      </c>
      <c r="C8769" s="213">
        <v>10</v>
      </c>
      <c r="D8769" s="209" t="s">
        <v>119</v>
      </c>
      <c r="E8769" s="204" t="s">
        <v>330</v>
      </c>
      <c r="F8769" s="148">
        <v>72390</v>
      </c>
      <c r="G8769" s="148">
        <v>84442</v>
      </c>
      <c r="H8769" s="148">
        <v>15687699.700000003</v>
      </c>
    </row>
    <row r="8770" spans="2:8">
      <c r="B8770" s="211">
        <v>2018</v>
      </c>
      <c r="C8770" s="213">
        <v>10</v>
      </c>
      <c r="D8770" s="209" t="s">
        <v>119</v>
      </c>
      <c r="E8770" s="204" t="s">
        <v>337</v>
      </c>
      <c r="F8770" s="148">
        <v>254</v>
      </c>
      <c r="G8770" s="148">
        <v>298</v>
      </c>
      <c r="H8770" s="148">
        <v>63446.43</v>
      </c>
    </row>
    <row r="8771" spans="2:8">
      <c r="B8771" s="211">
        <v>2018</v>
      </c>
      <c r="C8771" s="213">
        <v>10</v>
      </c>
      <c r="D8771" s="209" t="s">
        <v>119</v>
      </c>
      <c r="E8771" s="204" t="s">
        <v>338</v>
      </c>
      <c r="F8771" s="148">
        <v>275</v>
      </c>
      <c r="G8771" s="148">
        <v>321</v>
      </c>
      <c r="H8771" s="148">
        <v>51725.84</v>
      </c>
    </row>
    <row r="8772" spans="2:8">
      <c r="B8772" s="211">
        <v>2018</v>
      </c>
      <c r="C8772" s="213">
        <v>10</v>
      </c>
      <c r="D8772" s="209" t="s">
        <v>119</v>
      </c>
      <c r="E8772" s="204" t="s">
        <v>347</v>
      </c>
      <c r="F8772" s="148">
        <v>520</v>
      </c>
      <c r="G8772" s="148">
        <v>607</v>
      </c>
      <c r="H8772" s="148">
        <v>140000</v>
      </c>
    </row>
    <row r="8773" spans="2:8">
      <c r="B8773" s="211">
        <v>2018</v>
      </c>
      <c r="C8773" s="213">
        <v>10</v>
      </c>
      <c r="D8773" s="209" t="s">
        <v>119</v>
      </c>
      <c r="E8773" s="204" t="s">
        <v>414</v>
      </c>
      <c r="F8773" s="148">
        <v>9233</v>
      </c>
      <c r="G8773" s="148">
        <v>10773</v>
      </c>
      <c r="H8773" s="148">
        <v>3232776.1400000006</v>
      </c>
    </row>
    <row r="8774" spans="2:8">
      <c r="B8774" s="211">
        <v>2018</v>
      </c>
      <c r="C8774" s="213">
        <v>10</v>
      </c>
      <c r="D8774" s="209" t="s">
        <v>119</v>
      </c>
      <c r="E8774" s="204" t="s">
        <v>415</v>
      </c>
      <c r="F8774" s="148">
        <v>2126</v>
      </c>
      <c r="G8774" s="148">
        <v>2482</v>
      </c>
      <c r="H8774" s="148">
        <v>875489.37999999989</v>
      </c>
    </row>
    <row r="8775" spans="2:8">
      <c r="B8775" s="211">
        <v>2018</v>
      </c>
      <c r="C8775" s="213">
        <v>10</v>
      </c>
      <c r="D8775" s="209" t="s">
        <v>119</v>
      </c>
      <c r="E8775" s="204" t="s">
        <v>349</v>
      </c>
      <c r="F8775" s="148">
        <v>3026</v>
      </c>
      <c r="G8775" s="148">
        <v>3531</v>
      </c>
      <c r="H8775" s="148">
        <v>770050.87999999989</v>
      </c>
    </row>
    <row r="8776" spans="2:8">
      <c r="B8776" s="211">
        <v>2018</v>
      </c>
      <c r="C8776" s="213">
        <v>10</v>
      </c>
      <c r="D8776" s="209" t="s">
        <v>119</v>
      </c>
      <c r="E8776" s="204" t="s">
        <v>351</v>
      </c>
      <c r="F8776" s="148">
        <v>274</v>
      </c>
      <c r="G8776" s="148">
        <v>320</v>
      </c>
      <c r="H8776" s="148">
        <v>70329.31</v>
      </c>
    </row>
    <row r="8777" spans="2:8">
      <c r="B8777" s="211">
        <v>2018</v>
      </c>
      <c r="C8777" s="213">
        <v>10</v>
      </c>
      <c r="D8777" s="209" t="s">
        <v>119</v>
      </c>
      <c r="E8777" s="204" t="s">
        <v>353</v>
      </c>
      <c r="F8777" s="148">
        <v>275</v>
      </c>
      <c r="G8777" s="148">
        <v>320</v>
      </c>
      <c r="H8777" s="148">
        <v>59125</v>
      </c>
    </row>
    <row r="8778" spans="2:8">
      <c r="B8778" s="211">
        <v>2018</v>
      </c>
      <c r="C8778" s="213">
        <v>10</v>
      </c>
      <c r="D8778" s="209" t="s">
        <v>119</v>
      </c>
      <c r="E8778" s="204" t="s">
        <v>362</v>
      </c>
      <c r="F8778" s="148">
        <v>824</v>
      </c>
      <c r="G8778" s="148">
        <v>962</v>
      </c>
      <c r="H8778" s="148">
        <v>150000</v>
      </c>
    </row>
    <row r="8779" spans="2:8">
      <c r="B8779" s="211">
        <v>2018</v>
      </c>
      <c r="C8779" s="213">
        <v>10</v>
      </c>
      <c r="D8779" s="209" t="s">
        <v>119</v>
      </c>
      <c r="E8779" s="204" t="s">
        <v>363</v>
      </c>
      <c r="F8779" s="148">
        <v>5</v>
      </c>
      <c r="G8779" s="148">
        <v>6</v>
      </c>
      <c r="H8779" s="148">
        <v>2306.3900000000003</v>
      </c>
    </row>
    <row r="8780" spans="2:8">
      <c r="B8780" s="211">
        <v>2018</v>
      </c>
      <c r="C8780" s="213">
        <v>10</v>
      </c>
      <c r="D8780" s="209" t="s">
        <v>119</v>
      </c>
      <c r="E8780" s="204" t="s">
        <v>474</v>
      </c>
      <c r="F8780" s="148">
        <v>16344</v>
      </c>
      <c r="G8780" s="148">
        <v>19067</v>
      </c>
      <c r="H8780" s="148">
        <v>2991233.8899999997</v>
      </c>
    </row>
    <row r="8781" spans="2:8">
      <c r="B8781" s="211">
        <v>2018</v>
      </c>
      <c r="C8781" s="213">
        <v>10</v>
      </c>
      <c r="D8781" s="209" t="s">
        <v>119</v>
      </c>
      <c r="E8781" s="204" t="s">
        <v>417</v>
      </c>
      <c r="F8781" s="148">
        <v>1533</v>
      </c>
      <c r="G8781" s="148">
        <v>1782</v>
      </c>
      <c r="H8781" s="148">
        <v>448456.80000000005</v>
      </c>
    </row>
    <row r="8782" spans="2:8">
      <c r="B8782" s="211">
        <v>2018</v>
      </c>
      <c r="C8782" s="213">
        <v>10</v>
      </c>
      <c r="D8782" s="209" t="s">
        <v>119</v>
      </c>
      <c r="E8782" s="204" t="s">
        <v>375</v>
      </c>
      <c r="F8782" s="148">
        <v>23412</v>
      </c>
      <c r="G8782" s="148">
        <v>27319</v>
      </c>
      <c r="H8782" s="148">
        <v>4799999.99</v>
      </c>
    </row>
    <row r="8783" spans="2:8">
      <c r="B8783" s="211">
        <v>2018</v>
      </c>
      <c r="C8783" s="213">
        <v>10</v>
      </c>
      <c r="D8783" s="209" t="s">
        <v>119</v>
      </c>
      <c r="E8783" s="204" t="s">
        <v>376</v>
      </c>
      <c r="F8783" s="148">
        <v>552</v>
      </c>
      <c r="G8783" s="148">
        <v>644</v>
      </c>
      <c r="H8783" s="148">
        <v>157024.06</v>
      </c>
    </row>
    <row r="8784" spans="2:8">
      <c r="B8784" s="211">
        <v>2018</v>
      </c>
      <c r="C8784" s="213">
        <v>10</v>
      </c>
      <c r="D8784" s="209" t="s">
        <v>119</v>
      </c>
      <c r="E8784" s="204" t="s">
        <v>387</v>
      </c>
      <c r="F8784" s="148">
        <v>2</v>
      </c>
      <c r="G8784" s="148">
        <v>2</v>
      </c>
      <c r="H8784" s="148">
        <v>1530</v>
      </c>
    </row>
    <row r="8785" spans="2:8">
      <c r="B8785" s="211">
        <v>2018</v>
      </c>
      <c r="C8785" s="213">
        <v>10</v>
      </c>
      <c r="D8785" s="209" t="s">
        <v>119</v>
      </c>
      <c r="E8785" s="204" t="s">
        <v>390</v>
      </c>
      <c r="F8785" s="148">
        <v>40739</v>
      </c>
      <c r="G8785" s="148">
        <v>47519</v>
      </c>
      <c r="H8785" s="148">
        <v>8013845.0900000045</v>
      </c>
    </row>
    <row r="8786" spans="2:8">
      <c r="B8786" s="211">
        <v>2018</v>
      </c>
      <c r="C8786" s="213">
        <v>10</v>
      </c>
      <c r="D8786" s="209" t="s">
        <v>119</v>
      </c>
      <c r="E8786" s="204" t="s">
        <v>394</v>
      </c>
      <c r="F8786" s="148">
        <v>837</v>
      </c>
      <c r="G8786" s="148">
        <v>975</v>
      </c>
      <c r="H8786" s="148">
        <v>170228.83000000002</v>
      </c>
    </row>
    <row r="8787" spans="2:8">
      <c r="B8787" s="211">
        <v>2018</v>
      </c>
      <c r="C8787" s="213">
        <v>10</v>
      </c>
      <c r="D8787" s="209" t="s">
        <v>119</v>
      </c>
      <c r="E8787" s="204" t="s">
        <v>397</v>
      </c>
      <c r="F8787" s="148">
        <v>5769</v>
      </c>
      <c r="G8787" s="148">
        <v>6731</v>
      </c>
      <c r="H8787" s="148">
        <v>1260794.46</v>
      </c>
    </row>
    <row r="8788" spans="2:8">
      <c r="B8788" s="211">
        <v>2018</v>
      </c>
      <c r="C8788" s="213">
        <v>10</v>
      </c>
      <c r="D8788" s="209" t="s">
        <v>119</v>
      </c>
      <c r="E8788" s="204" t="s">
        <v>477</v>
      </c>
      <c r="F8788" s="148">
        <v>50799</v>
      </c>
      <c r="G8788" s="148">
        <v>59263</v>
      </c>
      <c r="H8788" s="148">
        <v>10621723.409999996</v>
      </c>
    </row>
    <row r="8789" spans="2:8">
      <c r="B8789" s="211">
        <v>2018</v>
      </c>
      <c r="C8789" s="213">
        <v>10</v>
      </c>
      <c r="D8789" s="209" t="s">
        <v>119</v>
      </c>
      <c r="E8789" s="204" t="s">
        <v>399</v>
      </c>
      <c r="F8789" s="148">
        <v>2483</v>
      </c>
      <c r="G8789" s="148">
        <v>2893</v>
      </c>
      <c r="H8789" s="148">
        <v>609432.84000000008</v>
      </c>
    </row>
    <row r="8790" spans="2:8">
      <c r="B8790" s="211">
        <v>2018</v>
      </c>
      <c r="C8790" s="213">
        <v>10</v>
      </c>
      <c r="D8790" s="209" t="s">
        <v>119</v>
      </c>
      <c r="E8790" s="204" t="s">
        <v>400</v>
      </c>
      <c r="F8790" s="148">
        <v>281</v>
      </c>
      <c r="G8790" s="148">
        <v>327</v>
      </c>
      <c r="H8790" s="148">
        <v>106803.16</v>
      </c>
    </row>
    <row r="8791" spans="2:8">
      <c r="B8791" s="211">
        <v>2018</v>
      </c>
      <c r="C8791" s="213">
        <v>10</v>
      </c>
      <c r="D8791" s="209" t="s">
        <v>119</v>
      </c>
      <c r="E8791" s="204" t="s">
        <v>402</v>
      </c>
      <c r="F8791" s="148">
        <v>5223</v>
      </c>
      <c r="G8791" s="148">
        <v>6093</v>
      </c>
      <c r="H8791" s="148">
        <v>1904584.39</v>
      </c>
    </row>
    <row r="8792" spans="2:8">
      <c r="B8792" s="211">
        <v>2018</v>
      </c>
      <c r="C8792" s="213">
        <v>10</v>
      </c>
      <c r="D8792" s="209" t="s">
        <v>119</v>
      </c>
      <c r="E8792" s="204" t="s">
        <v>459</v>
      </c>
      <c r="F8792" s="148">
        <v>283</v>
      </c>
      <c r="G8792" s="148">
        <v>330</v>
      </c>
      <c r="H8792" s="148">
        <v>112392.56000000001</v>
      </c>
    </row>
    <row r="8793" spans="2:8">
      <c r="B8793" s="211">
        <v>2018</v>
      </c>
      <c r="C8793" s="213">
        <v>10</v>
      </c>
      <c r="D8793" s="209" t="s">
        <v>119</v>
      </c>
      <c r="E8793" s="204" t="s">
        <v>405</v>
      </c>
      <c r="F8793" s="148">
        <v>248</v>
      </c>
      <c r="G8793" s="148">
        <v>289</v>
      </c>
      <c r="H8793" s="148">
        <v>97116.590000000011</v>
      </c>
    </row>
    <row r="8794" spans="2:8">
      <c r="B8794" s="211">
        <v>2018</v>
      </c>
      <c r="C8794" s="213">
        <v>10</v>
      </c>
      <c r="D8794" s="209" t="s">
        <v>119</v>
      </c>
      <c r="E8794" s="204" t="s">
        <v>408</v>
      </c>
      <c r="F8794" s="148">
        <v>108</v>
      </c>
      <c r="G8794" s="148">
        <v>127</v>
      </c>
      <c r="H8794" s="148">
        <v>28498.51</v>
      </c>
    </row>
    <row r="8795" spans="2:8">
      <c r="B8795" s="211">
        <v>2018</v>
      </c>
      <c r="C8795" s="213">
        <v>10</v>
      </c>
      <c r="D8795" s="209" t="s">
        <v>119</v>
      </c>
      <c r="E8795" s="204" t="s">
        <v>409</v>
      </c>
      <c r="F8795" s="148">
        <v>5</v>
      </c>
      <c r="G8795" s="148">
        <v>5</v>
      </c>
      <c r="H8795" s="148">
        <v>3857.7</v>
      </c>
    </row>
    <row r="8796" spans="2:8">
      <c r="B8796" s="211">
        <v>2018</v>
      </c>
      <c r="C8796" s="213">
        <v>10</v>
      </c>
      <c r="D8796" s="209" t="s">
        <v>119</v>
      </c>
      <c r="E8796" s="204" t="s">
        <v>413</v>
      </c>
      <c r="F8796" s="148">
        <v>4492</v>
      </c>
      <c r="G8796" s="148">
        <v>5241</v>
      </c>
      <c r="H8796" s="148">
        <v>890000.01</v>
      </c>
    </row>
    <row r="8797" spans="2:8">
      <c r="B8797" s="211">
        <v>2018</v>
      </c>
      <c r="C8797" s="213">
        <v>10</v>
      </c>
      <c r="D8797" s="209" t="s">
        <v>157</v>
      </c>
      <c r="E8797" s="204" t="s">
        <v>248</v>
      </c>
      <c r="F8797" s="148">
        <v>275</v>
      </c>
      <c r="G8797" s="148">
        <v>321</v>
      </c>
      <c r="H8797" s="148">
        <v>50000</v>
      </c>
    </row>
    <row r="8798" spans="2:8">
      <c r="B8798" s="211">
        <v>2018</v>
      </c>
      <c r="C8798" s="213">
        <v>10</v>
      </c>
      <c r="D8798" s="209" t="s">
        <v>157</v>
      </c>
      <c r="E8798" s="204" t="s">
        <v>302</v>
      </c>
      <c r="F8798" s="148">
        <v>143</v>
      </c>
      <c r="G8798" s="148">
        <v>167</v>
      </c>
      <c r="H8798" s="148">
        <v>33102.07</v>
      </c>
    </row>
    <row r="8799" spans="2:8">
      <c r="B8799" s="211">
        <v>2018</v>
      </c>
      <c r="C8799" s="213">
        <v>10</v>
      </c>
      <c r="D8799" s="209" t="s">
        <v>120</v>
      </c>
      <c r="E8799" s="204" t="s">
        <v>414</v>
      </c>
      <c r="F8799" s="148">
        <v>7</v>
      </c>
      <c r="G8799" s="148">
        <v>9</v>
      </c>
      <c r="H8799" s="148">
        <v>2559.73</v>
      </c>
    </row>
    <row r="8800" spans="2:8">
      <c r="B8800" s="211">
        <v>2018</v>
      </c>
      <c r="C8800" s="213">
        <v>10</v>
      </c>
      <c r="D8800" s="209" t="s">
        <v>121</v>
      </c>
      <c r="E8800" s="204" t="s">
        <v>302</v>
      </c>
      <c r="F8800" s="148">
        <v>2339</v>
      </c>
      <c r="G8800" s="148">
        <v>2729</v>
      </c>
      <c r="H8800" s="148">
        <v>541511.49</v>
      </c>
    </row>
    <row r="8801" spans="2:8">
      <c r="B8801" s="211">
        <v>2018</v>
      </c>
      <c r="C8801" s="213">
        <v>10</v>
      </c>
      <c r="D8801" s="209" t="s">
        <v>121</v>
      </c>
      <c r="E8801" s="204" t="s">
        <v>330</v>
      </c>
      <c r="F8801" s="148">
        <v>1102</v>
      </c>
      <c r="G8801" s="148">
        <v>1283</v>
      </c>
      <c r="H8801" s="148">
        <v>211374.96000000002</v>
      </c>
    </row>
    <row r="8802" spans="2:8">
      <c r="B8802" s="211">
        <v>2018</v>
      </c>
      <c r="C8802" s="213">
        <v>10</v>
      </c>
      <c r="D8802" s="209" t="s">
        <v>95</v>
      </c>
      <c r="E8802" s="204" t="s">
        <v>246</v>
      </c>
      <c r="F8802" s="148">
        <v>549</v>
      </c>
      <c r="G8802" s="148">
        <v>640</v>
      </c>
      <c r="H8802" s="148">
        <v>100000</v>
      </c>
    </row>
    <row r="8803" spans="2:8">
      <c r="B8803" s="211">
        <v>2018</v>
      </c>
      <c r="C8803" s="213">
        <v>10</v>
      </c>
      <c r="D8803" s="209" t="s">
        <v>95</v>
      </c>
      <c r="E8803" s="204" t="s">
        <v>302</v>
      </c>
      <c r="F8803" s="148">
        <v>2487</v>
      </c>
      <c r="G8803" s="148">
        <v>2903</v>
      </c>
      <c r="H8803" s="148">
        <v>575668.44999999995</v>
      </c>
    </row>
    <row r="8804" spans="2:8">
      <c r="B8804" s="211">
        <v>2018</v>
      </c>
      <c r="C8804" s="213">
        <v>10</v>
      </c>
      <c r="D8804" s="209" t="s">
        <v>95</v>
      </c>
      <c r="E8804" s="204" t="s">
        <v>471</v>
      </c>
      <c r="F8804" s="148">
        <v>4404</v>
      </c>
      <c r="G8804" s="148">
        <v>5139</v>
      </c>
      <c r="H8804" s="148">
        <v>940644.12000000011</v>
      </c>
    </row>
    <row r="8805" spans="2:8">
      <c r="B8805" s="211">
        <v>2018</v>
      </c>
      <c r="C8805" s="213">
        <v>10</v>
      </c>
      <c r="D8805" s="209" t="s">
        <v>95</v>
      </c>
      <c r="E8805" s="204" t="s">
        <v>308</v>
      </c>
      <c r="F8805" s="148">
        <v>825</v>
      </c>
      <c r="G8805" s="148">
        <v>963</v>
      </c>
      <c r="H8805" s="148">
        <v>199494</v>
      </c>
    </row>
    <row r="8806" spans="2:8">
      <c r="B8806" s="211">
        <v>2018</v>
      </c>
      <c r="C8806" s="213">
        <v>10</v>
      </c>
      <c r="D8806" s="209" t="s">
        <v>95</v>
      </c>
      <c r="E8806" s="204" t="s">
        <v>472</v>
      </c>
      <c r="F8806" s="148">
        <v>617</v>
      </c>
      <c r="G8806" s="148">
        <v>721</v>
      </c>
      <c r="H8806" s="148">
        <v>158264.75</v>
      </c>
    </row>
    <row r="8807" spans="2:8">
      <c r="B8807" s="211">
        <v>2018</v>
      </c>
      <c r="C8807" s="213">
        <v>10</v>
      </c>
      <c r="D8807" s="209" t="s">
        <v>95</v>
      </c>
      <c r="E8807" s="204" t="s">
        <v>316</v>
      </c>
      <c r="F8807" s="148">
        <v>1123</v>
      </c>
      <c r="G8807" s="148">
        <v>1311</v>
      </c>
      <c r="H8807" s="148">
        <v>253647.48</v>
      </c>
    </row>
    <row r="8808" spans="2:8">
      <c r="B8808" s="211">
        <v>2018</v>
      </c>
      <c r="C8808" s="213">
        <v>10</v>
      </c>
      <c r="D8808" s="209" t="s">
        <v>95</v>
      </c>
      <c r="E8808" s="204" t="s">
        <v>324</v>
      </c>
      <c r="F8808" s="148">
        <v>549</v>
      </c>
      <c r="G8808" s="148">
        <v>640</v>
      </c>
      <c r="H8808" s="148">
        <v>138891.13</v>
      </c>
    </row>
    <row r="8809" spans="2:8">
      <c r="B8809" s="211">
        <v>2018</v>
      </c>
      <c r="C8809" s="213">
        <v>10</v>
      </c>
      <c r="D8809" s="209" t="s">
        <v>95</v>
      </c>
      <c r="E8809" s="204" t="s">
        <v>330</v>
      </c>
      <c r="F8809" s="148">
        <v>927</v>
      </c>
      <c r="G8809" s="148">
        <v>1081</v>
      </c>
      <c r="H8809" s="148">
        <v>191654.34</v>
      </c>
    </row>
    <row r="8810" spans="2:8">
      <c r="B8810" s="211">
        <v>2018</v>
      </c>
      <c r="C8810" s="213">
        <v>10</v>
      </c>
      <c r="D8810" s="209" t="s">
        <v>95</v>
      </c>
      <c r="E8810" s="204" t="s">
        <v>474</v>
      </c>
      <c r="F8810" s="148">
        <v>549</v>
      </c>
      <c r="G8810" s="148">
        <v>640</v>
      </c>
      <c r="H8810" s="148">
        <v>139198.44</v>
      </c>
    </row>
    <row r="8811" spans="2:8">
      <c r="B8811" s="211">
        <v>2018</v>
      </c>
      <c r="C8811" s="213">
        <v>10</v>
      </c>
      <c r="D8811" s="209" t="s">
        <v>95</v>
      </c>
      <c r="E8811" s="204" t="s">
        <v>453</v>
      </c>
      <c r="F8811" s="148">
        <v>1</v>
      </c>
      <c r="G8811" s="148">
        <v>1</v>
      </c>
      <c r="H8811" s="148">
        <v>327.36</v>
      </c>
    </row>
    <row r="8812" spans="2:8">
      <c r="B8812" s="211">
        <v>2018</v>
      </c>
      <c r="C8812" s="213">
        <v>10</v>
      </c>
      <c r="D8812" s="209" t="s">
        <v>95</v>
      </c>
      <c r="E8812" s="204" t="s">
        <v>390</v>
      </c>
      <c r="F8812" s="148">
        <v>1478</v>
      </c>
      <c r="G8812" s="148">
        <v>1726</v>
      </c>
      <c r="H8812" s="148">
        <v>319711.14</v>
      </c>
    </row>
    <row r="8813" spans="2:8">
      <c r="B8813" s="211">
        <v>2018</v>
      </c>
      <c r="C8813" s="213">
        <v>10</v>
      </c>
      <c r="D8813" s="209" t="s">
        <v>95</v>
      </c>
      <c r="E8813" s="204" t="s">
        <v>394</v>
      </c>
      <c r="F8813" s="148">
        <v>1001</v>
      </c>
      <c r="G8813" s="148">
        <v>1171</v>
      </c>
      <c r="H8813" s="148">
        <v>205520.25999999998</v>
      </c>
    </row>
    <row r="8814" spans="2:8">
      <c r="B8814" s="211">
        <v>2018</v>
      </c>
      <c r="C8814" s="213">
        <v>10</v>
      </c>
      <c r="D8814" s="209" t="s">
        <v>95</v>
      </c>
      <c r="E8814" s="204" t="s">
        <v>396</v>
      </c>
      <c r="F8814" s="148">
        <v>14</v>
      </c>
      <c r="G8814" s="148">
        <v>16</v>
      </c>
      <c r="H8814" s="148">
        <v>11500</v>
      </c>
    </row>
    <row r="8815" spans="2:8">
      <c r="B8815" s="211">
        <v>2018</v>
      </c>
      <c r="C8815" s="213">
        <v>10</v>
      </c>
      <c r="D8815" s="209" t="s">
        <v>95</v>
      </c>
      <c r="E8815" s="204" t="s">
        <v>397</v>
      </c>
      <c r="F8815" s="148">
        <v>3594</v>
      </c>
      <c r="G8815" s="148">
        <v>4194</v>
      </c>
      <c r="H8815" s="148">
        <v>838891.58000000007</v>
      </c>
    </row>
    <row r="8816" spans="2:8">
      <c r="B8816" s="211">
        <v>2018</v>
      </c>
      <c r="C8816" s="213">
        <v>10</v>
      </c>
      <c r="D8816" s="209" t="s">
        <v>95</v>
      </c>
      <c r="E8816" s="204" t="s">
        <v>477</v>
      </c>
      <c r="F8816" s="148">
        <v>546</v>
      </c>
      <c r="G8816" s="148">
        <v>636</v>
      </c>
      <c r="H8816" s="148">
        <v>139031.02000000002</v>
      </c>
    </row>
    <row r="8817" spans="2:8">
      <c r="B8817" s="211">
        <v>2018</v>
      </c>
      <c r="C8817" s="213">
        <v>10</v>
      </c>
      <c r="D8817" s="209" t="s">
        <v>95</v>
      </c>
      <c r="E8817" s="204" t="s">
        <v>402</v>
      </c>
      <c r="F8817" s="148">
        <v>1987</v>
      </c>
      <c r="G8817" s="148">
        <v>2318</v>
      </c>
      <c r="H8817" s="148">
        <v>397511.41</v>
      </c>
    </row>
    <row r="8818" spans="2:8">
      <c r="B8818" s="211">
        <v>2018</v>
      </c>
      <c r="C8818" s="213">
        <v>10</v>
      </c>
      <c r="D8818" s="209" t="s">
        <v>167</v>
      </c>
      <c r="E8818" s="204" t="s">
        <v>474</v>
      </c>
      <c r="F8818" s="148">
        <v>274</v>
      </c>
      <c r="G8818" s="148">
        <v>320</v>
      </c>
      <c r="H8818" s="148">
        <v>75926.42</v>
      </c>
    </row>
    <row r="8819" spans="2:8">
      <c r="B8819" s="211">
        <v>2018</v>
      </c>
      <c r="C8819" s="213">
        <v>10</v>
      </c>
      <c r="D8819" s="209" t="s">
        <v>122</v>
      </c>
      <c r="E8819" s="204" t="s">
        <v>298</v>
      </c>
      <c r="F8819" s="148">
        <v>88</v>
      </c>
      <c r="G8819" s="148">
        <v>103</v>
      </c>
      <c r="H8819" s="148">
        <v>35266</v>
      </c>
    </row>
    <row r="8820" spans="2:8">
      <c r="B8820" s="211">
        <v>2018</v>
      </c>
      <c r="C8820" s="213">
        <v>10</v>
      </c>
      <c r="D8820" s="209" t="s">
        <v>122</v>
      </c>
      <c r="E8820" s="204" t="s">
        <v>302</v>
      </c>
      <c r="F8820" s="148">
        <v>275</v>
      </c>
      <c r="G8820" s="148">
        <v>321</v>
      </c>
      <c r="H8820" s="148">
        <v>63667.75</v>
      </c>
    </row>
    <row r="8821" spans="2:8">
      <c r="B8821" s="211">
        <v>2018</v>
      </c>
      <c r="C8821" s="213">
        <v>10</v>
      </c>
      <c r="D8821" s="209" t="s">
        <v>122</v>
      </c>
      <c r="E8821" s="204" t="s">
        <v>470</v>
      </c>
      <c r="F8821" s="148">
        <v>175</v>
      </c>
      <c r="G8821" s="148">
        <v>204</v>
      </c>
      <c r="H8821" s="148">
        <v>43737.56</v>
      </c>
    </row>
    <row r="8822" spans="2:8">
      <c r="B8822" s="211">
        <v>2018</v>
      </c>
      <c r="C8822" s="213">
        <v>10</v>
      </c>
      <c r="D8822" s="209" t="s">
        <v>122</v>
      </c>
      <c r="E8822" s="204" t="s">
        <v>471</v>
      </c>
      <c r="F8822" s="148">
        <v>274</v>
      </c>
      <c r="G8822" s="148">
        <v>320</v>
      </c>
      <c r="H8822" s="148">
        <v>58107.73</v>
      </c>
    </row>
    <row r="8823" spans="2:8">
      <c r="B8823" s="211">
        <v>2018</v>
      </c>
      <c r="C8823" s="213">
        <v>10</v>
      </c>
      <c r="D8823" s="209" t="s">
        <v>122</v>
      </c>
      <c r="E8823" s="204" t="s">
        <v>472</v>
      </c>
      <c r="F8823" s="148">
        <v>275</v>
      </c>
      <c r="G8823" s="148">
        <v>321</v>
      </c>
      <c r="H8823" s="148">
        <v>70516.06</v>
      </c>
    </row>
    <row r="8824" spans="2:8">
      <c r="B8824" s="211">
        <v>2018</v>
      </c>
      <c r="C8824" s="213">
        <v>10</v>
      </c>
      <c r="D8824" s="209" t="s">
        <v>122</v>
      </c>
      <c r="E8824" s="204" t="s">
        <v>324</v>
      </c>
      <c r="F8824" s="148">
        <v>550</v>
      </c>
      <c r="G8824" s="148">
        <v>641</v>
      </c>
      <c r="H8824" s="148">
        <v>100000</v>
      </c>
    </row>
    <row r="8825" spans="2:8">
      <c r="B8825" s="211">
        <v>2018</v>
      </c>
      <c r="C8825" s="213">
        <v>10</v>
      </c>
      <c r="D8825" s="209" t="s">
        <v>122</v>
      </c>
      <c r="E8825" s="204" t="s">
        <v>484</v>
      </c>
      <c r="F8825" s="148">
        <v>100</v>
      </c>
      <c r="G8825" s="148">
        <v>117</v>
      </c>
      <c r="H8825" s="148">
        <v>26970.94</v>
      </c>
    </row>
    <row r="8826" spans="2:8">
      <c r="B8826" s="211">
        <v>2018</v>
      </c>
      <c r="C8826" s="213">
        <v>10</v>
      </c>
      <c r="D8826" s="209" t="s">
        <v>122</v>
      </c>
      <c r="E8826" s="204" t="s">
        <v>330</v>
      </c>
      <c r="F8826" s="148">
        <v>4740</v>
      </c>
      <c r="G8826" s="148">
        <v>5527</v>
      </c>
      <c r="H8826" s="148">
        <v>1156848.9100000001</v>
      </c>
    </row>
    <row r="8827" spans="2:8">
      <c r="B8827" s="211">
        <v>2018</v>
      </c>
      <c r="C8827" s="213">
        <v>10</v>
      </c>
      <c r="D8827" s="209" t="s">
        <v>122</v>
      </c>
      <c r="E8827" s="204" t="s">
        <v>545</v>
      </c>
      <c r="F8827" s="148">
        <v>549</v>
      </c>
      <c r="G8827" s="148">
        <v>641</v>
      </c>
      <c r="H8827" s="148">
        <v>105217.35999999999</v>
      </c>
    </row>
    <row r="8828" spans="2:8">
      <c r="B8828" s="211">
        <v>2018</v>
      </c>
      <c r="C8828" s="213">
        <v>10</v>
      </c>
      <c r="D8828" s="209" t="s">
        <v>122</v>
      </c>
      <c r="E8828" s="204" t="s">
        <v>572</v>
      </c>
      <c r="F8828" s="148">
        <v>9</v>
      </c>
      <c r="G8828" s="148">
        <v>10</v>
      </c>
      <c r="H8828" s="148">
        <v>2400</v>
      </c>
    </row>
    <row r="8829" spans="2:8">
      <c r="B8829" s="211">
        <v>2018</v>
      </c>
      <c r="C8829" s="213">
        <v>10</v>
      </c>
      <c r="D8829" s="209" t="s">
        <v>122</v>
      </c>
      <c r="E8829" s="204" t="s">
        <v>474</v>
      </c>
      <c r="F8829" s="148">
        <v>575</v>
      </c>
      <c r="G8829" s="148">
        <v>671</v>
      </c>
      <c r="H8829" s="148">
        <v>106307.91</v>
      </c>
    </row>
    <row r="8830" spans="2:8">
      <c r="B8830" s="211">
        <v>2018</v>
      </c>
      <c r="C8830" s="213">
        <v>10</v>
      </c>
      <c r="D8830" s="209" t="s">
        <v>122</v>
      </c>
      <c r="E8830" s="204" t="s">
        <v>375</v>
      </c>
      <c r="F8830" s="148">
        <v>549</v>
      </c>
      <c r="G8830" s="148">
        <v>641</v>
      </c>
      <c r="H8830" s="148">
        <v>140000</v>
      </c>
    </row>
    <row r="8831" spans="2:8">
      <c r="B8831" s="211">
        <v>2018</v>
      </c>
      <c r="C8831" s="213">
        <v>10</v>
      </c>
      <c r="D8831" s="209" t="s">
        <v>122</v>
      </c>
      <c r="E8831" s="204" t="s">
        <v>390</v>
      </c>
      <c r="F8831" s="148">
        <v>836</v>
      </c>
      <c r="G8831" s="148">
        <v>975</v>
      </c>
      <c r="H8831" s="148">
        <v>160000</v>
      </c>
    </row>
    <row r="8832" spans="2:8">
      <c r="B8832" s="211">
        <v>2018</v>
      </c>
      <c r="C8832" s="213">
        <v>10</v>
      </c>
      <c r="D8832" s="209" t="s">
        <v>184</v>
      </c>
      <c r="E8832" s="204" t="s">
        <v>267</v>
      </c>
      <c r="F8832" s="148">
        <v>71</v>
      </c>
      <c r="G8832" s="148">
        <v>83</v>
      </c>
      <c r="H8832" s="148">
        <v>20000</v>
      </c>
    </row>
    <row r="8833" spans="2:8">
      <c r="B8833" s="211">
        <v>2018</v>
      </c>
      <c r="C8833" s="213">
        <v>10</v>
      </c>
      <c r="D8833" s="209" t="s">
        <v>96</v>
      </c>
      <c r="E8833" s="204" t="s">
        <v>265</v>
      </c>
      <c r="F8833" s="148">
        <v>301</v>
      </c>
      <c r="G8833" s="148">
        <v>351</v>
      </c>
      <c r="H8833" s="148">
        <v>70000</v>
      </c>
    </row>
    <row r="8834" spans="2:8">
      <c r="B8834" s="211">
        <v>2018</v>
      </c>
      <c r="C8834" s="213">
        <v>10</v>
      </c>
      <c r="D8834" s="209" t="s">
        <v>96</v>
      </c>
      <c r="E8834" s="204" t="s">
        <v>285</v>
      </c>
      <c r="F8834" s="148">
        <v>5305</v>
      </c>
      <c r="G8834" s="148">
        <v>6188</v>
      </c>
      <c r="H8834" s="148">
        <v>1064535.6100000001</v>
      </c>
    </row>
    <row r="8835" spans="2:8">
      <c r="B8835" s="211">
        <v>2018</v>
      </c>
      <c r="C8835" s="213">
        <v>10</v>
      </c>
      <c r="D8835" s="209" t="s">
        <v>96</v>
      </c>
      <c r="E8835" s="204" t="s">
        <v>470</v>
      </c>
      <c r="F8835" s="148">
        <v>4201</v>
      </c>
      <c r="G8835" s="148">
        <v>4901</v>
      </c>
      <c r="H8835" s="148">
        <v>835376.07000000007</v>
      </c>
    </row>
    <row r="8836" spans="2:8">
      <c r="B8836" s="211">
        <v>2018</v>
      </c>
      <c r="C8836" s="213">
        <v>10</v>
      </c>
      <c r="D8836" s="209" t="s">
        <v>96</v>
      </c>
      <c r="E8836" s="204" t="s">
        <v>330</v>
      </c>
      <c r="F8836" s="148">
        <v>5014</v>
      </c>
      <c r="G8836" s="148">
        <v>5849</v>
      </c>
      <c r="H8836" s="148">
        <v>1005101.1399999999</v>
      </c>
    </row>
    <row r="8837" spans="2:8">
      <c r="B8837" s="211">
        <v>2018</v>
      </c>
      <c r="C8837" s="213">
        <v>10</v>
      </c>
      <c r="D8837" s="209" t="s">
        <v>96</v>
      </c>
      <c r="E8837" s="204" t="s">
        <v>375</v>
      </c>
      <c r="F8837" s="148">
        <v>5070</v>
      </c>
      <c r="G8837" s="148">
        <v>5915</v>
      </c>
      <c r="H8837" s="148">
        <v>1259908.0899999999</v>
      </c>
    </row>
    <row r="8838" spans="2:8">
      <c r="B8838" s="211">
        <v>2018</v>
      </c>
      <c r="C8838" s="213">
        <v>10</v>
      </c>
      <c r="D8838" s="209" t="s">
        <v>96</v>
      </c>
      <c r="E8838" s="204" t="s">
        <v>397</v>
      </c>
      <c r="F8838" s="148">
        <v>600</v>
      </c>
      <c r="G8838" s="148">
        <v>701</v>
      </c>
      <c r="H8838" s="148">
        <v>130874.88</v>
      </c>
    </row>
    <row r="8839" spans="2:8">
      <c r="B8839" s="211">
        <v>2018</v>
      </c>
      <c r="C8839" s="213">
        <v>10</v>
      </c>
      <c r="D8839" s="209" t="s">
        <v>96</v>
      </c>
      <c r="E8839" s="204" t="s">
        <v>477</v>
      </c>
      <c r="F8839" s="148">
        <v>1799</v>
      </c>
      <c r="G8839" s="148">
        <v>2099</v>
      </c>
      <c r="H8839" s="148">
        <v>355354.69999999995</v>
      </c>
    </row>
    <row r="8840" spans="2:8">
      <c r="B8840" s="211">
        <v>2018</v>
      </c>
      <c r="C8840" s="213">
        <v>10</v>
      </c>
      <c r="D8840" s="209" t="s">
        <v>3</v>
      </c>
      <c r="E8840" s="204" t="s">
        <v>236</v>
      </c>
      <c r="F8840" s="148">
        <v>559</v>
      </c>
      <c r="G8840" s="148">
        <v>653</v>
      </c>
      <c r="H8840" s="148">
        <v>115215</v>
      </c>
    </row>
    <row r="8841" spans="2:8">
      <c r="B8841" s="211">
        <v>2018</v>
      </c>
      <c r="C8841" s="213">
        <v>10</v>
      </c>
      <c r="D8841" s="209" t="s">
        <v>3</v>
      </c>
      <c r="E8841" s="204" t="s">
        <v>265</v>
      </c>
      <c r="F8841" s="148">
        <v>275</v>
      </c>
      <c r="G8841" s="148">
        <v>321</v>
      </c>
      <c r="H8841" s="148">
        <v>70000</v>
      </c>
    </row>
    <row r="8842" spans="2:8">
      <c r="B8842" s="211">
        <v>2018</v>
      </c>
      <c r="C8842" s="213">
        <v>10</v>
      </c>
      <c r="D8842" s="209" t="s">
        <v>3</v>
      </c>
      <c r="E8842" s="204" t="s">
        <v>285</v>
      </c>
      <c r="F8842" s="148">
        <v>2732</v>
      </c>
      <c r="G8842" s="148">
        <v>3189</v>
      </c>
      <c r="H8842" s="148">
        <v>508674.95</v>
      </c>
    </row>
    <row r="8843" spans="2:8">
      <c r="B8843" s="211">
        <v>2018</v>
      </c>
      <c r="C8843" s="213">
        <v>10</v>
      </c>
      <c r="D8843" s="209" t="s">
        <v>3</v>
      </c>
      <c r="E8843" s="204" t="s">
        <v>292</v>
      </c>
      <c r="F8843" s="148">
        <v>1649</v>
      </c>
      <c r="G8843" s="148">
        <v>1925</v>
      </c>
      <c r="H8843" s="148">
        <v>300000</v>
      </c>
    </row>
    <row r="8844" spans="2:8">
      <c r="B8844" s="211">
        <v>2018</v>
      </c>
      <c r="C8844" s="213">
        <v>10</v>
      </c>
      <c r="D8844" s="209" t="s">
        <v>3</v>
      </c>
      <c r="E8844" s="204" t="s">
        <v>316</v>
      </c>
      <c r="F8844" s="148">
        <v>274</v>
      </c>
      <c r="G8844" s="148">
        <v>320</v>
      </c>
      <c r="H8844" s="148">
        <v>50000</v>
      </c>
    </row>
    <row r="8845" spans="2:8">
      <c r="B8845" s="211">
        <v>2018</v>
      </c>
      <c r="C8845" s="213">
        <v>10</v>
      </c>
      <c r="D8845" s="209" t="s">
        <v>3</v>
      </c>
      <c r="E8845" s="204" t="s">
        <v>324</v>
      </c>
      <c r="F8845" s="148">
        <v>1097</v>
      </c>
      <c r="G8845" s="148">
        <v>1281</v>
      </c>
      <c r="H8845" s="148">
        <v>200000.00000000003</v>
      </c>
    </row>
    <row r="8846" spans="2:8">
      <c r="B8846" s="211">
        <v>2018</v>
      </c>
      <c r="C8846" s="213">
        <v>10</v>
      </c>
      <c r="D8846" s="209" t="s">
        <v>3</v>
      </c>
      <c r="E8846" s="204" t="s">
        <v>330</v>
      </c>
      <c r="F8846" s="148">
        <v>1171</v>
      </c>
      <c r="G8846" s="148">
        <v>1367</v>
      </c>
      <c r="H8846" s="148">
        <v>233677.51</v>
      </c>
    </row>
    <row r="8847" spans="2:8">
      <c r="B8847" s="211">
        <v>2018</v>
      </c>
      <c r="C8847" s="213">
        <v>10</v>
      </c>
      <c r="D8847" s="209" t="s">
        <v>3</v>
      </c>
      <c r="E8847" s="204" t="s">
        <v>390</v>
      </c>
      <c r="F8847" s="148">
        <v>3272</v>
      </c>
      <c r="G8847" s="148">
        <v>3815</v>
      </c>
      <c r="H8847" s="148">
        <v>702136.19</v>
      </c>
    </row>
    <row r="8848" spans="2:8">
      <c r="B8848" s="211">
        <v>2018</v>
      </c>
      <c r="C8848" s="213">
        <v>10</v>
      </c>
      <c r="D8848" s="209" t="s">
        <v>101</v>
      </c>
      <c r="E8848" s="204" t="s">
        <v>248</v>
      </c>
      <c r="F8848" s="148">
        <v>285</v>
      </c>
      <c r="G8848" s="148">
        <v>333</v>
      </c>
      <c r="H8848" s="148">
        <v>50000</v>
      </c>
    </row>
    <row r="8849" spans="2:8">
      <c r="B8849" s="211">
        <v>2018</v>
      </c>
      <c r="C8849" s="213">
        <v>10</v>
      </c>
      <c r="D8849" s="209" t="s">
        <v>101</v>
      </c>
      <c r="E8849" s="204" t="s">
        <v>302</v>
      </c>
      <c r="F8849" s="148">
        <v>277</v>
      </c>
      <c r="G8849" s="148">
        <v>323</v>
      </c>
      <c r="H8849" s="148">
        <v>64067.88</v>
      </c>
    </row>
    <row r="8850" spans="2:8">
      <c r="B8850" s="211">
        <v>2018</v>
      </c>
      <c r="C8850" s="213">
        <v>10</v>
      </c>
      <c r="D8850" s="209" t="s">
        <v>101</v>
      </c>
      <c r="E8850" s="204" t="s">
        <v>324</v>
      </c>
      <c r="F8850" s="148">
        <v>551</v>
      </c>
      <c r="G8850" s="148">
        <v>643</v>
      </c>
      <c r="H8850" s="148">
        <v>139476.84</v>
      </c>
    </row>
    <row r="8851" spans="2:8">
      <c r="B8851" s="211">
        <v>2018</v>
      </c>
      <c r="C8851" s="213">
        <v>10</v>
      </c>
      <c r="D8851" s="209" t="s">
        <v>101</v>
      </c>
      <c r="E8851" s="204" t="s">
        <v>330</v>
      </c>
      <c r="F8851" s="148">
        <v>275</v>
      </c>
      <c r="G8851" s="148">
        <v>321</v>
      </c>
      <c r="H8851" s="148">
        <v>53213.11</v>
      </c>
    </row>
    <row r="8852" spans="2:8">
      <c r="B8852" s="211">
        <v>2018</v>
      </c>
      <c r="C8852" s="213">
        <v>10</v>
      </c>
      <c r="D8852" s="209" t="s">
        <v>101</v>
      </c>
      <c r="E8852" s="204" t="s">
        <v>375</v>
      </c>
      <c r="F8852" s="148">
        <v>826</v>
      </c>
      <c r="G8852" s="148">
        <v>963</v>
      </c>
      <c r="H8852" s="148">
        <v>210000.00000000003</v>
      </c>
    </row>
    <row r="8853" spans="2:8">
      <c r="B8853" s="211">
        <v>2018</v>
      </c>
      <c r="C8853" s="213">
        <v>10</v>
      </c>
      <c r="D8853" s="209" t="s">
        <v>174</v>
      </c>
      <c r="E8853" s="204" t="s">
        <v>321</v>
      </c>
      <c r="F8853" s="148">
        <v>194</v>
      </c>
      <c r="G8853" s="148">
        <v>227</v>
      </c>
      <c r="H8853" s="148">
        <v>55650.14</v>
      </c>
    </row>
    <row r="8854" spans="2:8">
      <c r="B8854" s="211">
        <v>2018</v>
      </c>
      <c r="C8854" s="213">
        <v>10</v>
      </c>
      <c r="D8854" s="209" t="s">
        <v>174</v>
      </c>
      <c r="E8854" s="204" t="s">
        <v>414</v>
      </c>
      <c r="F8854" s="148">
        <v>290</v>
      </c>
      <c r="G8854" s="148">
        <v>339</v>
      </c>
      <c r="H8854" s="148">
        <v>97310.799999999988</v>
      </c>
    </row>
    <row r="8855" spans="2:8">
      <c r="B8855" s="211">
        <v>2018</v>
      </c>
      <c r="C8855" s="213">
        <v>10</v>
      </c>
      <c r="D8855" s="209" t="s">
        <v>159</v>
      </c>
      <c r="E8855" s="204" t="s">
        <v>414</v>
      </c>
      <c r="F8855" s="148">
        <v>6</v>
      </c>
      <c r="G8855" s="148">
        <v>7</v>
      </c>
      <c r="H8855" s="148">
        <v>2345.52</v>
      </c>
    </row>
    <row r="8856" spans="2:8">
      <c r="B8856" s="211">
        <v>2018</v>
      </c>
      <c r="C8856" s="213">
        <v>10</v>
      </c>
      <c r="D8856" s="209" t="s">
        <v>123</v>
      </c>
      <c r="E8856" s="204" t="s">
        <v>284</v>
      </c>
      <c r="F8856" s="148">
        <v>34</v>
      </c>
      <c r="G8856" s="148">
        <v>40</v>
      </c>
      <c r="H8856" s="148">
        <v>12361.2</v>
      </c>
    </row>
    <row r="8857" spans="2:8">
      <c r="B8857" s="211">
        <v>2018</v>
      </c>
      <c r="C8857" s="213">
        <v>10</v>
      </c>
      <c r="D8857" s="209" t="s">
        <v>123</v>
      </c>
      <c r="E8857" s="204" t="s">
        <v>330</v>
      </c>
      <c r="F8857" s="148">
        <v>280</v>
      </c>
      <c r="G8857" s="148">
        <v>326</v>
      </c>
      <c r="H8857" s="148">
        <v>62894.29</v>
      </c>
    </row>
    <row r="8858" spans="2:8">
      <c r="B8858" s="211">
        <v>2018</v>
      </c>
      <c r="C8858" s="213">
        <v>10</v>
      </c>
      <c r="D8858" s="209" t="s">
        <v>123</v>
      </c>
      <c r="E8858" s="204" t="s">
        <v>346</v>
      </c>
      <c r="F8858" s="148">
        <v>1</v>
      </c>
      <c r="G8858" s="148">
        <v>1</v>
      </c>
      <c r="H8858" s="148">
        <v>12885.9</v>
      </c>
    </row>
    <row r="8859" spans="2:8">
      <c r="B8859" s="211">
        <v>2018</v>
      </c>
      <c r="C8859" s="213">
        <v>10</v>
      </c>
      <c r="D8859" s="209" t="s">
        <v>183</v>
      </c>
      <c r="E8859" s="204" t="s">
        <v>404</v>
      </c>
      <c r="F8859" s="148">
        <v>10</v>
      </c>
      <c r="G8859" s="148">
        <v>12</v>
      </c>
      <c r="H8859" s="148">
        <v>6692.01</v>
      </c>
    </row>
    <row r="8860" spans="2:8">
      <c r="B8860" s="211">
        <v>2018</v>
      </c>
      <c r="C8860" s="213">
        <v>10</v>
      </c>
      <c r="D8860" s="209" t="s">
        <v>126</v>
      </c>
      <c r="E8860" s="204" t="s">
        <v>470</v>
      </c>
      <c r="F8860" s="148">
        <v>824</v>
      </c>
      <c r="G8860" s="148">
        <v>961</v>
      </c>
      <c r="H8860" s="148">
        <v>176196.71000000002</v>
      </c>
    </row>
    <row r="8861" spans="2:8">
      <c r="B8861" s="211">
        <v>2018</v>
      </c>
      <c r="C8861" s="213">
        <v>10</v>
      </c>
      <c r="D8861" s="209" t="s">
        <v>126</v>
      </c>
      <c r="E8861" s="204" t="s">
        <v>349</v>
      </c>
      <c r="F8861" s="148">
        <v>274</v>
      </c>
      <c r="G8861" s="148">
        <v>319</v>
      </c>
      <c r="H8861" s="148">
        <v>50000</v>
      </c>
    </row>
    <row r="8862" spans="2:8">
      <c r="B8862" s="211">
        <v>2018</v>
      </c>
      <c r="C8862" s="213">
        <v>10</v>
      </c>
      <c r="D8862" s="209" t="s">
        <v>169</v>
      </c>
      <c r="E8862" s="204" t="s">
        <v>414</v>
      </c>
      <c r="F8862" s="148">
        <v>83</v>
      </c>
      <c r="G8862" s="148">
        <v>97</v>
      </c>
      <c r="H8862" s="148">
        <v>42406.39</v>
      </c>
    </row>
    <row r="8863" spans="2:8">
      <c r="B8863" s="211">
        <v>2018</v>
      </c>
      <c r="C8863" s="213">
        <v>10</v>
      </c>
      <c r="D8863" s="209" t="s">
        <v>127</v>
      </c>
      <c r="E8863" s="204" t="s">
        <v>236</v>
      </c>
      <c r="F8863" s="148">
        <v>825</v>
      </c>
      <c r="G8863" s="148">
        <v>962</v>
      </c>
      <c r="H8863" s="148">
        <v>174964</v>
      </c>
    </row>
    <row r="8864" spans="2:8">
      <c r="B8864" s="211">
        <v>2018</v>
      </c>
      <c r="C8864" s="213">
        <v>10</v>
      </c>
      <c r="D8864" s="209" t="s">
        <v>127</v>
      </c>
      <c r="E8864" s="204" t="s">
        <v>302</v>
      </c>
      <c r="F8864" s="148">
        <v>1112</v>
      </c>
      <c r="G8864" s="148">
        <v>1297</v>
      </c>
      <c r="H8864" s="148">
        <v>257412.42000000004</v>
      </c>
    </row>
    <row r="8865" spans="2:8">
      <c r="B8865" s="211">
        <v>2018</v>
      </c>
      <c r="C8865" s="213">
        <v>10</v>
      </c>
      <c r="D8865" s="209" t="s">
        <v>127</v>
      </c>
      <c r="E8865" s="204" t="s">
        <v>472</v>
      </c>
      <c r="F8865" s="148">
        <v>285</v>
      </c>
      <c r="G8865" s="148">
        <v>332</v>
      </c>
      <c r="H8865" s="148">
        <v>73046.399999999994</v>
      </c>
    </row>
    <row r="8866" spans="2:8">
      <c r="B8866" s="211">
        <v>2018</v>
      </c>
      <c r="C8866" s="213">
        <v>10</v>
      </c>
      <c r="D8866" s="209" t="s">
        <v>127</v>
      </c>
      <c r="E8866" s="204" t="s">
        <v>330</v>
      </c>
      <c r="F8866" s="148">
        <v>550</v>
      </c>
      <c r="G8866" s="148">
        <v>642</v>
      </c>
      <c r="H8866" s="148">
        <v>118483.56</v>
      </c>
    </row>
    <row r="8867" spans="2:8">
      <c r="B8867" s="211">
        <v>2018</v>
      </c>
      <c r="C8867" s="213">
        <v>10</v>
      </c>
      <c r="D8867" s="209" t="s">
        <v>127</v>
      </c>
      <c r="E8867" s="204" t="s">
        <v>390</v>
      </c>
      <c r="F8867" s="148">
        <v>823</v>
      </c>
      <c r="G8867" s="148">
        <v>961</v>
      </c>
      <c r="H8867" s="148">
        <v>171472.49000000002</v>
      </c>
    </row>
    <row r="8868" spans="2:8">
      <c r="B8868" s="211">
        <v>2018</v>
      </c>
      <c r="C8868" s="213">
        <v>10</v>
      </c>
      <c r="D8868" s="209" t="s">
        <v>127</v>
      </c>
      <c r="E8868" s="204" t="s">
        <v>413</v>
      </c>
      <c r="F8868" s="148">
        <v>824</v>
      </c>
      <c r="G8868" s="148">
        <v>961</v>
      </c>
      <c r="H8868" s="148">
        <v>150000</v>
      </c>
    </row>
    <row r="8869" spans="2:8">
      <c r="B8869" s="211">
        <v>2018</v>
      </c>
      <c r="C8869" s="213">
        <v>10</v>
      </c>
      <c r="D8869" s="209" t="s">
        <v>91</v>
      </c>
      <c r="E8869" s="204" t="s">
        <v>236</v>
      </c>
      <c r="F8869" s="148">
        <v>1130</v>
      </c>
      <c r="G8869" s="148">
        <v>1318</v>
      </c>
      <c r="H8869" s="148">
        <v>220087.01</v>
      </c>
    </row>
    <row r="8870" spans="2:8">
      <c r="B8870" s="211">
        <v>2018</v>
      </c>
      <c r="C8870" s="213">
        <v>10</v>
      </c>
      <c r="D8870" s="209" t="s">
        <v>91</v>
      </c>
      <c r="E8870" s="204" t="s">
        <v>256</v>
      </c>
      <c r="F8870" s="148">
        <v>1925</v>
      </c>
      <c r="G8870" s="148">
        <v>2247</v>
      </c>
      <c r="H8870" s="148">
        <v>536847.66</v>
      </c>
    </row>
    <row r="8871" spans="2:8">
      <c r="B8871" s="211">
        <v>2018</v>
      </c>
      <c r="C8871" s="213">
        <v>10</v>
      </c>
      <c r="D8871" s="209" t="s">
        <v>91</v>
      </c>
      <c r="E8871" s="204" t="s">
        <v>285</v>
      </c>
      <c r="F8871" s="148">
        <v>2639</v>
      </c>
      <c r="G8871" s="148">
        <v>3079</v>
      </c>
      <c r="H8871" s="148">
        <v>492434.25999999995</v>
      </c>
    </row>
    <row r="8872" spans="2:8">
      <c r="B8872" s="211">
        <v>2018</v>
      </c>
      <c r="C8872" s="213">
        <v>10</v>
      </c>
      <c r="D8872" s="209" t="s">
        <v>91</v>
      </c>
      <c r="E8872" s="204" t="s">
        <v>302</v>
      </c>
      <c r="F8872" s="148">
        <v>1452</v>
      </c>
      <c r="G8872" s="148">
        <v>1693</v>
      </c>
      <c r="H8872" s="148">
        <v>335736.34</v>
      </c>
    </row>
    <row r="8873" spans="2:8">
      <c r="B8873" s="211">
        <v>2018</v>
      </c>
      <c r="C8873" s="213">
        <v>10</v>
      </c>
      <c r="D8873" s="209" t="s">
        <v>91</v>
      </c>
      <c r="E8873" s="204" t="s">
        <v>308</v>
      </c>
      <c r="F8873" s="148">
        <v>552</v>
      </c>
      <c r="G8873" s="148">
        <v>643</v>
      </c>
      <c r="H8873" s="148">
        <v>144808.27000000002</v>
      </c>
    </row>
    <row r="8874" spans="2:8">
      <c r="B8874" s="211">
        <v>2018</v>
      </c>
      <c r="C8874" s="213">
        <v>10</v>
      </c>
      <c r="D8874" s="209" t="s">
        <v>91</v>
      </c>
      <c r="E8874" s="204" t="s">
        <v>472</v>
      </c>
      <c r="F8874" s="148">
        <v>871</v>
      </c>
      <c r="G8874" s="148">
        <v>1014</v>
      </c>
      <c r="H8874" s="148">
        <v>223028.07</v>
      </c>
    </row>
    <row r="8875" spans="2:8">
      <c r="B8875" s="211">
        <v>2018</v>
      </c>
      <c r="C8875" s="213">
        <v>10</v>
      </c>
      <c r="D8875" s="209" t="s">
        <v>91</v>
      </c>
      <c r="E8875" s="204" t="s">
        <v>312</v>
      </c>
      <c r="F8875" s="148">
        <v>550</v>
      </c>
      <c r="G8875" s="148">
        <v>642</v>
      </c>
      <c r="H8875" s="148">
        <v>100000</v>
      </c>
    </row>
    <row r="8876" spans="2:8">
      <c r="B8876" s="211">
        <v>2018</v>
      </c>
      <c r="C8876" s="213">
        <v>10</v>
      </c>
      <c r="D8876" s="209" t="s">
        <v>91</v>
      </c>
      <c r="E8876" s="204" t="s">
        <v>324</v>
      </c>
      <c r="F8876" s="148">
        <v>284</v>
      </c>
      <c r="G8876" s="148">
        <v>332</v>
      </c>
      <c r="H8876" s="148">
        <v>71931.25</v>
      </c>
    </row>
    <row r="8877" spans="2:8">
      <c r="B8877" s="211">
        <v>2018</v>
      </c>
      <c r="C8877" s="213">
        <v>10</v>
      </c>
      <c r="D8877" s="209" t="s">
        <v>91</v>
      </c>
      <c r="E8877" s="204" t="s">
        <v>326</v>
      </c>
      <c r="F8877" s="148">
        <v>275</v>
      </c>
      <c r="G8877" s="148">
        <v>321</v>
      </c>
      <c r="H8877" s="148">
        <v>59125</v>
      </c>
    </row>
    <row r="8878" spans="2:8">
      <c r="B8878" s="211">
        <v>2018</v>
      </c>
      <c r="C8878" s="213">
        <v>10</v>
      </c>
      <c r="D8878" s="209" t="s">
        <v>91</v>
      </c>
      <c r="E8878" s="204" t="s">
        <v>484</v>
      </c>
      <c r="F8878" s="148">
        <v>274</v>
      </c>
      <c r="G8878" s="148">
        <v>320</v>
      </c>
      <c r="H8878" s="148">
        <v>69440.14</v>
      </c>
    </row>
    <row r="8879" spans="2:8">
      <c r="B8879" s="211">
        <v>2018</v>
      </c>
      <c r="C8879" s="213">
        <v>10</v>
      </c>
      <c r="D8879" s="209" t="s">
        <v>91</v>
      </c>
      <c r="E8879" s="204" t="s">
        <v>330</v>
      </c>
      <c r="F8879" s="148">
        <v>1777</v>
      </c>
      <c r="G8879" s="148">
        <v>2074</v>
      </c>
      <c r="H8879" s="148">
        <v>383583.45999999996</v>
      </c>
    </row>
    <row r="8880" spans="2:8">
      <c r="B8880" s="211">
        <v>2018</v>
      </c>
      <c r="C8880" s="213">
        <v>10</v>
      </c>
      <c r="D8880" s="209" t="s">
        <v>91</v>
      </c>
      <c r="E8880" s="204" t="s">
        <v>414</v>
      </c>
      <c r="F8880" s="148">
        <v>132</v>
      </c>
      <c r="G8880" s="148">
        <v>154</v>
      </c>
      <c r="H8880" s="148">
        <v>37305</v>
      </c>
    </row>
    <row r="8881" spans="2:8">
      <c r="B8881" s="211">
        <v>2018</v>
      </c>
      <c r="C8881" s="213">
        <v>10</v>
      </c>
      <c r="D8881" s="209" t="s">
        <v>91</v>
      </c>
      <c r="E8881" s="204" t="s">
        <v>375</v>
      </c>
      <c r="F8881" s="148">
        <v>286</v>
      </c>
      <c r="G8881" s="148">
        <v>333</v>
      </c>
      <c r="H8881" s="148">
        <v>70000</v>
      </c>
    </row>
    <row r="8882" spans="2:8">
      <c r="B8882" s="211">
        <v>2018</v>
      </c>
      <c r="C8882" s="213">
        <v>10</v>
      </c>
      <c r="D8882" s="209" t="s">
        <v>91</v>
      </c>
      <c r="E8882" s="204" t="s">
        <v>390</v>
      </c>
      <c r="F8882" s="148">
        <v>4870</v>
      </c>
      <c r="G8882" s="148">
        <v>5681</v>
      </c>
      <c r="H8882" s="148">
        <v>1213301.29</v>
      </c>
    </row>
    <row r="8883" spans="2:8">
      <c r="B8883" s="211">
        <v>2018</v>
      </c>
      <c r="C8883" s="213">
        <v>10</v>
      </c>
      <c r="D8883" s="209" t="s">
        <v>91</v>
      </c>
      <c r="E8883" s="204" t="s">
        <v>397</v>
      </c>
      <c r="F8883" s="148">
        <v>870</v>
      </c>
      <c r="G8883" s="148">
        <v>1016</v>
      </c>
      <c r="H8883" s="148">
        <v>189933.27</v>
      </c>
    </row>
    <row r="8884" spans="2:8">
      <c r="B8884" s="211">
        <v>2018</v>
      </c>
      <c r="C8884" s="213">
        <v>10</v>
      </c>
      <c r="D8884" s="209" t="s">
        <v>105</v>
      </c>
      <c r="E8884" s="204" t="s">
        <v>248</v>
      </c>
      <c r="F8884" s="148">
        <v>775</v>
      </c>
      <c r="G8884" s="148">
        <v>904</v>
      </c>
      <c r="H8884" s="148">
        <v>150000</v>
      </c>
    </row>
    <row r="8885" spans="2:8">
      <c r="B8885" s="211">
        <v>2018</v>
      </c>
      <c r="C8885" s="213">
        <v>10</v>
      </c>
      <c r="D8885" s="209" t="s">
        <v>105</v>
      </c>
      <c r="E8885" s="204" t="s">
        <v>265</v>
      </c>
      <c r="F8885" s="148">
        <v>65</v>
      </c>
      <c r="G8885" s="148">
        <v>76</v>
      </c>
      <c r="H8885" s="148">
        <v>50000</v>
      </c>
    </row>
    <row r="8886" spans="2:8">
      <c r="B8886" s="211">
        <v>2018</v>
      </c>
      <c r="C8886" s="213">
        <v>10</v>
      </c>
      <c r="D8886" s="209" t="s">
        <v>105</v>
      </c>
      <c r="E8886" s="204" t="s">
        <v>267</v>
      </c>
      <c r="F8886" s="148">
        <v>496</v>
      </c>
      <c r="G8886" s="148">
        <v>578</v>
      </c>
      <c r="H8886" s="148">
        <v>280000</v>
      </c>
    </row>
    <row r="8887" spans="2:8">
      <c r="B8887" s="211">
        <v>2018</v>
      </c>
      <c r="C8887" s="213">
        <v>10</v>
      </c>
      <c r="D8887" s="209" t="s">
        <v>105</v>
      </c>
      <c r="E8887" s="204" t="s">
        <v>284</v>
      </c>
      <c r="F8887" s="148">
        <v>105</v>
      </c>
      <c r="G8887" s="148">
        <v>123</v>
      </c>
      <c r="H8887" s="148">
        <v>45150</v>
      </c>
    </row>
    <row r="8888" spans="2:8">
      <c r="B8888" s="211">
        <v>2018</v>
      </c>
      <c r="C8888" s="213">
        <v>10</v>
      </c>
      <c r="D8888" s="209" t="s">
        <v>105</v>
      </c>
      <c r="E8888" s="204" t="s">
        <v>285</v>
      </c>
      <c r="F8888" s="148">
        <v>568</v>
      </c>
      <c r="G8888" s="148">
        <v>663</v>
      </c>
      <c r="H8888" s="148">
        <v>113324.47</v>
      </c>
    </row>
    <row r="8889" spans="2:8">
      <c r="B8889" s="211">
        <v>2018</v>
      </c>
      <c r="C8889" s="213">
        <v>10</v>
      </c>
      <c r="D8889" s="209" t="s">
        <v>105</v>
      </c>
      <c r="E8889" s="204" t="s">
        <v>292</v>
      </c>
      <c r="F8889" s="148">
        <v>3950</v>
      </c>
      <c r="G8889" s="148">
        <v>4604</v>
      </c>
      <c r="H8889" s="148">
        <v>699999.97999999986</v>
      </c>
    </row>
    <row r="8890" spans="2:8">
      <c r="B8890" s="211">
        <v>2018</v>
      </c>
      <c r="C8890" s="213">
        <v>10</v>
      </c>
      <c r="D8890" s="209" t="s">
        <v>105</v>
      </c>
      <c r="E8890" s="204" t="s">
        <v>302</v>
      </c>
      <c r="F8890" s="148">
        <v>10748</v>
      </c>
      <c r="G8890" s="148">
        <v>12541</v>
      </c>
      <c r="H8890" s="148">
        <v>2488501.790000001</v>
      </c>
    </row>
    <row r="8891" spans="2:8">
      <c r="B8891" s="211">
        <v>2018</v>
      </c>
      <c r="C8891" s="213">
        <v>10</v>
      </c>
      <c r="D8891" s="209" t="s">
        <v>105</v>
      </c>
      <c r="E8891" s="204" t="s">
        <v>472</v>
      </c>
      <c r="F8891" s="148">
        <v>548</v>
      </c>
      <c r="G8891" s="148">
        <v>640</v>
      </c>
      <c r="H8891" s="148">
        <v>140625.65999999997</v>
      </c>
    </row>
    <row r="8892" spans="2:8">
      <c r="B8892" s="211">
        <v>2018</v>
      </c>
      <c r="C8892" s="213">
        <v>10</v>
      </c>
      <c r="D8892" s="209" t="s">
        <v>105</v>
      </c>
      <c r="E8892" s="204" t="s">
        <v>324</v>
      </c>
      <c r="F8892" s="148">
        <v>5694</v>
      </c>
      <c r="G8892" s="148">
        <v>6646</v>
      </c>
      <c r="H8892" s="148">
        <v>1070000</v>
      </c>
    </row>
    <row r="8893" spans="2:8">
      <c r="B8893" s="211">
        <v>2018</v>
      </c>
      <c r="C8893" s="213">
        <v>10</v>
      </c>
      <c r="D8893" s="209" t="s">
        <v>105</v>
      </c>
      <c r="E8893" s="204" t="s">
        <v>484</v>
      </c>
      <c r="F8893" s="148">
        <v>178</v>
      </c>
      <c r="G8893" s="148">
        <v>206</v>
      </c>
      <c r="H8893" s="148">
        <v>104113.83</v>
      </c>
    </row>
    <row r="8894" spans="2:8">
      <c r="B8894" s="211">
        <v>2018</v>
      </c>
      <c r="C8894" s="213">
        <v>10</v>
      </c>
      <c r="D8894" s="209" t="s">
        <v>105</v>
      </c>
      <c r="E8894" s="204" t="s">
        <v>330</v>
      </c>
      <c r="F8894" s="148">
        <v>12568</v>
      </c>
      <c r="G8894" s="148">
        <v>14661</v>
      </c>
      <c r="H8894" s="148">
        <v>2630066.5499999998</v>
      </c>
    </row>
    <row r="8895" spans="2:8">
      <c r="B8895" s="211">
        <v>2018</v>
      </c>
      <c r="C8895" s="213">
        <v>10</v>
      </c>
      <c r="D8895" s="209" t="s">
        <v>105</v>
      </c>
      <c r="E8895" s="204" t="s">
        <v>414</v>
      </c>
      <c r="F8895" s="148">
        <v>943</v>
      </c>
      <c r="G8895" s="148">
        <v>1101</v>
      </c>
      <c r="H8895" s="148">
        <v>351405.78</v>
      </c>
    </row>
    <row r="8896" spans="2:8">
      <c r="B8896" s="211">
        <v>2018</v>
      </c>
      <c r="C8896" s="213">
        <v>10</v>
      </c>
      <c r="D8896" s="209" t="s">
        <v>105</v>
      </c>
      <c r="E8896" s="204" t="s">
        <v>415</v>
      </c>
      <c r="F8896" s="148">
        <v>344</v>
      </c>
      <c r="G8896" s="148">
        <v>402</v>
      </c>
      <c r="H8896" s="148">
        <v>121800</v>
      </c>
    </row>
    <row r="8897" spans="2:8">
      <c r="B8897" s="211">
        <v>2018</v>
      </c>
      <c r="C8897" s="213">
        <v>10</v>
      </c>
      <c r="D8897" s="209" t="s">
        <v>105</v>
      </c>
      <c r="E8897" s="204" t="s">
        <v>375</v>
      </c>
      <c r="F8897" s="148">
        <v>1300</v>
      </c>
      <c r="G8897" s="148">
        <v>1515</v>
      </c>
      <c r="H8897" s="148">
        <v>220000.01</v>
      </c>
    </row>
    <row r="8898" spans="2:8">
      <c r="B8898" s="211">
        <v>2018</v>
      </c>
      <c r="C8898" s="213">
        <v>10</v>
      </c>
      <c r="D8898" s="209" t="s">
        <v>105</v>
      </c>
      <c r="E8898" s="204" t="s">
        <v>390</v>
      </c>
      <c r="F8898" s="148">
        <v>2141</v>
      </c>
      <c r="G8898" s="148">
        <v>2500</v>
      </c>
      <c r="H8898" s="148">
        <v>403754.00999999995</v>
      </c>
    </row>
    <row r="8899" spans="2:8">
      <c r="B8899" s="211">
        <v>2018</v>
      </c>
      <c r="C8899" s="213">
        <v>10</v>
      </c>
      <c r="D8899" s="209" t="s">
        <v>105</v>
      </c>
      <c r="E8899" s="204" t="s">
        <v>397</v>
      </c>
      <c r="F8899" s="148">
        <v>9115</v>
      </c>
      <c r="G8899" s="148">
        <v>10634</v>
      </c>
      <c r="H8899" s="148">
        <v>1758061.9999999998</v>
      </c>
    </row>
    <row r="8900" spans="2:8">
      <c r="B8900" s="211">
        <v>2018</v>
      </c>
      <c r="C8900" s="213">
        <v>10</v>
      </c>
      <c r="D8900" s="209" t="s">
        <v>129</v>
      </c>
      <c r="E8900" s="204" t="s">
        <v>248</v>
      </c>
      <c r="F8900" s="148">
        <v>550</v>
      </c>
      <c r="G8900" s="148">
        <v>642</v>
      </c>
      <c r="H8900" s="148">
        <v>100000</v>
      </c>
    </row>
    <row r="8901" spans="2:8">
      <c r="B8901" s="211">
        <v>2018</v>
      </c>
      <c r="C8901" s="213">
        <v>10</v>
      </c>
      <c r="D8901" s="209" t="s">
        <v>129</v>
      </c>
      <c r="E8901" s="204" t="s">
        <v>302</v>
      </c>
      <c r="F8901" s="148">
        <v>2761</v>
      </c>
      <c r="G8901" s="148">
        <v>3224</v>
      </c>
      <c r="H8901" s="148">
        <v>639448.62000000011</v>
      </c>
    </row>
    <row r="8902" spans="2:8">
      <c r="B8902" s="211">
        <v>2018</v>
      </c>
      <c r="C8902" s="213">
        <v>10</v>
      </c>
      <c r="D8902" s="209" t="s">
        <v>129</v>
      </c>
      <c r="E8902" s="204" t="s">
        <v>375</v>
      </c>
      <c r="F8902" s="148">
        <v>824</v>
      </c>
      <c r="G8902" s="148">
        <v>962</v>
      </c>
      <c r="H8902" s="148">
        <v>210000</v>
      </c>
    </row>
    <row r="8903" spans="2:8">
      <c r="B8903" s="211">
        <v>2018</v>
      </c>
      <c r="C8903" s="213">
        <v>10</v>
      </c>
      <c r="D8903" s="209" t="s">
        <v>130</v>
      </c>
      <c r="E8903" s="204" t="s">
        <v>404</v>
      </c>
      <c r="F8903" s="148">
        <v>4</v>
      </c>
      <c r="G8903" s="148">
        <v>4</v>
      </c>
      <c r="H8903" s="148">
        <v>1351</v>
      </c>
    </row>
    <row r="8904" spans="2:8">
      <c r="B8904" s="211">
        <v>2018</v>
      </c>
      <c r="C8904" s="213">
        <v>10</v>
      </c>
      <c r="D8904" s="209" t="s">
        <v>176</v>
      </c>
      <c r="E8904" s="204" t="s">
        <v>262</v>
      </c>
      <c r="F8904" s="148">
        <v>139</v>
      </c>
      <c r="G8904" s="148">
        <v>161</v>
      </c>
      <c r="H8904" s="148">
        <v>34918.92</v>
      </c>
    </row>
    <row r="8905" spans="2:8">
      <c r="B8905" s="211">
        <v>2018</v>
      </c>
      <c r="C8905" s="213">
        <v>10</v>
      </c>
      <c r="D8905" s="209" t="s">
        <v>131</v>
      </c>
      <c r="E8905" s="204" t="s">
        <v>390</v>
      </c>
      <c r="F8905" s="148">
        <v>1350</v>
      </c>
      <c r="G8905" s="148">
        <v>1576</v>
      </c>
      <c r="H8905" s="148">
        <v>403194.63999999996</v>
      </c>
    </row>
    <row r="8906" spans="2:8">
      <c r="B8906" s="211">
        <v>2018</v>
      </c>
      <c r="C8906" s="213">
        <v>10</v>
      </c>
      <c r="D8906" s="209" t="s">
        <v>188</v>
      </c>
      <c r="E8906" s="204" t="s">
        <v>302</v>
      </c>
      <c r="F8906" s="148">
        <v>275</v>
      </c>
      <c r="G8906" s="148">
        <v>321</v>
      </c>
      <c r="H8906" s="148">
        <v>63657.83</v>
      </c>
    </row>
    <row r="8907" spans="2:8">
      <c r="B8907" s="211">
        <v>2018</v>
      </c>
      <c r="C8907" s="213">
        <v>10</v>
      </c>
      <c r="D8907" s="209" t="s">
        <v>160</v>
      </c>
      <c r="E8907" s="204" t="s">
        <v>477</v>
      </c>
      <c r="F8907" s="148">
        <v>275</v>
      </c>
      <c r="G8907" s="148">
        <v>320</v>
      </c>
      <c r="H8907" s="148">
        <v>50000</v>
      </c>
    </row>
    <row r="8908" spans="2:8">
      <c r="B8908" s="211">
        <v>2018</v>
      </c>
      <c r="C8908" s="213">
        <v>10</v>
      </c>
      <c r="D8908" s="209" t="s">
        <v>132</v>
      </c>
      <c r="E8908" s="204" t="s">
        <v>285</v>
      </c>
      <c r="F8908" s="148">
        <v>6047</v>
      </c>
      <c r="G8908" s="148">
        <v>7055</v>
      </c>
      <c r="H8908" s="148">
        <v>1244057.8299999998</v>
      </c>
    </row>
    <row r="8909" spans="2:8">
      <c r="B8909" s="211">
        <v>2018</v>
      </c>
      <c r="C8909" s="213">
        <v>10</v>
      </c>
      <c r="D8909" s="209" t="s">
        <v>132</v>
      </c>
      <c r="E8909" s="204" t="s">
        <v>470</v>
      </c>
      <c r="F8909" s="148">
        <v>2475</v>
      </c>
      <c r="G8909" s="148">
        <v>2885</v>
      </c>
      <c r="H8909" s="148">
        <v>554663.62</v>
      </c>
    </row>
    <row r="8910" spans="2:8">
      <c r="B8910" s="211">
        <v>2018</v>
      </c>
      <c r="C8910" s="213">
        <v>10</v>
      </c>
      <c r="D8910" s="209" t="s">
        <v>132</v>
      </c>
      <c r="E8910" s="204" t="s">
        <v>414</v>
      </c>
      <c r="F8910" s="148">
        <v>94</v>
      </c>
      <c r="G8910" s="148">
        <v>110</v>
      </c>
      <c r="H8910" s="148">
        <v>77768.479999999996</v>
      </c>
    </row>
    <row r="8911" spans="2:8">
      <c r="B8911" s="211">
        <v>2018</v>
      </c>
      <c r="C8911" s="213">
        <v>10</v>
      </c>
      <c r="D8911" s="209" t="s">
        <v>132</v>
      </c>
      <c r="E8911" s="204" t="s">
        <v>418</v>
      </c>
      <c r="F8911" s="148">
        <v>28</v>
      </c>
      <c r="G8911" s="148">
        <v>33</v>
      </c>
      <c r="H8911" s="148">
        <v>19385.28</v>
      </c>
    </row>
    <row r="8912" spans="2:8">
      <c r="B8912" s="211">
        <v>2018</v>
      </c>
      <c r="C8912" s="213">
        <v>10</v>
      </c>
      <c r="D8912" s="209" t="s">
        <v>132</v>
      </c>
      <c r="E8912" s="204" t="s">
        <v>477</v>
      </c>
      <c r="F8912" s="148">
        <v>275</v>
      </c>
      <c r="G8912" s="148">
        <v>322</v>
      </c>
      <c r="H8912" s="148">
        <v>50000</v>
      </c>
    </row>
    <row r="8913" spans="2:8">
      <c r="B8913" s="211">
        <v>2018</v>
      </c>
      <c r="C8913" s="213">
        <v>10</v>
      </c>
      <c r="D8913" s="209" t="s">
        <v>133</v>
      </c>
      <c r="E8913" s="204" t="s">
        <v>397</v>
      </c>
      <c r="F8913" s="148">
        <v>570</v>
      </c>
      <c r="G8913" s="148">
        <v>664</v>
      </c>
      <c r="H8913" s="148">
        <v>121490.63</v>
      </c>
    </row>
    <row r="8914" spans="2:8">
      <c r="B8914" s="211">
        <v>2018</v>
      </c>
      <c r="C8914" s="213">
        <v>10</v>
      </c>
      <c r="D8914" s="209" t="s">
        <v>134</v>
      </c>
      <c r="E8914" s="204" t="s">
        <v>273</v>
      </c>
      <c r="F8914" s="148">
        <v>525</v>
      </c>
      <c r="G8914" s="148">
        <v>611</v>
      </c>
      <c r="H8914" s="148">
        <v>112875</v>
      </c>
    </row>
    <row r="8915" spans="2:8">
      <c r="B8915" s="211">
        <v>2018</v>
      </c>
      <c r="C8915" s="213">
        <v>10</v>
      </c>
      <c r="D8915" s="209" t="s">
        <v>134</v>
      </c>
      <c r="E8915" s="204" t="s">
        <v>302</v>
      </c>
      <c r="F8915" s="148">
        <v>555</v>
      </c>
      <c r="G8915" s="148">
        <v>647</v>
      </c>
      <c r="H8915" s="148">
        <v>128334.18</v>
      </c>
    </row>
    <row r="8916" spans="2:8">
      <c r="B8916" s="211">
        <v>2018</v>
      </c>
      <c r="C8916" s="213">
        <v>10</v>
      </c>
      <c r="D8916" s="209" t="s">
        <v>134</v>
      </c>
      <c r="E8916" s="204" t="s">
        <v>330</v>
      </c>
      <c r="F8916" s="148">
        <v>7116</v>
      </c>
      <c r="G8916" s="148">
        <v>8306</v>
      </c>
      <c r="H8916" s="148">
        <v>2719414.1199999982</v>
      </c>
    </row>
    <row r="8917" spans="2:8">
      <c r="B8917" s="211">
        <v>2018</v>
      </c>
      <c r="C8917" s="213">
        <v>10</v>
      </c>
      <c r="D8917" s="209" t="s">
        <v>134</v>
      </c>
      <c r="E8917" s="204" t="s">
        <v>414</v>
      </c>
      <c r="F8917" s="148">
        <v>257</v>
      </c>
      <c r="G8917" s="148">
        <v>300</v>
      </c>
      <c r="H8917" s="148">
        <v>163899.71</v>
      </c>
    </row>
    <row r="8918" spans="2:8">
      <c r="B8918" s="211">
        <v>2018</v>
      </c>
      <c r="C8918" s="213">
        <v>10</v>
      </c>
      <c r="D8918" s="209" t="s">
        <v>195</v>
      </c>
      <c r="E8918" s="204" t="s">
        <v>414</v>
      </c>
      <c r="F8918" s="148">
        <v>44</v>
      </c>
      <c r="G8918" s="148">
        <v>52</v>
      </c>
      <c r="H8918" s="148">
        <v>14285.08</v>
      </c>
    </row>
    <row r="8919" spans="2:8">
      <c r="B8919" s="211">
        <v>2018</v>
      </c>
      <c r="C8919" s="213">
        <v>10</v>
      </c>
      <c r="D8919" s="209" t="s">
        <v>102</v>
      </c>
      <c r="E8919" s="204" t="s">
        <v>292</v>
      </c>
      <c r="F8919" s="148">
        <v>600</v>
      </c>
      <c r="G8919" s="148">
        <v>700</v>
      </c>
      <c r="H8919" s="148">
        <v>100000</v>
      </c>
    </row>
    <row r="8920" spans="2:8">
      <c r="B8920" s="211">
        <v>2018</v>
      </c>
      <c r="C8920" s="213">
        <v>10</v>
      </c>
      <c r="D8920" s="209" t="s">
        <v>102</v>
      </c>
      <c r="E8920" s="204" t="s">
        <v>302</v>
      </c>
      <c r="F8920" s="148">
        <v>276</v>
      </c>
      <c r="G8920" s="148">
        <v>322</v>
      </c>
      <c r="H8920" s="148">
        <v>63813.25</v>
      </c>
    </row>
    <row r="8921" spans="2:8">
      <c r="B8921" s="211">
        <v>2018</v>
      </c>
      <c r="C8921" s="213">
        <v>10</v>
      </c>
      <c r="D8921" s="209" t="s">
        <v>102</v>
      </c>
      <c r="E8921" s="204" t="s">
        <v>470</v>
      </c>
      <c r="F8921" s="148">
        <v>900</v>
      </c>
      <c r="G8921" s="148">
        <v>1050</v>
      </c>
      <c r="H8921" s="148">
        <v>190028.46</v>
      </c>
    </row>
    <row r="8922" spans="2:8">
      <c r="B8922" s="211">
        <v>2018</v>
      </c>
      <c r="C8922" s="213">
        <v>10</v>
      </c>
      <c r="D8922" s="209" t="s">
        <v>102</v>
      </c>
      <c r="E8922" s="204" t="s">
        <v>330</v>
      </c>
      <c r="F8922" s="148">
        <v>3135</v>
      </c>
      <c r="G8922" s="148">
        <v>3656</v>
      </c>
      <c r="H8922" s="148">
        <v>624909.99</v>
      </c>
    </row>
    <row r="8923" spans="2:8">
      <c r="B8923" s="211">
        <v>2018</v>
      </c>
      <c r="C8923" s="213">
        <v>10</v>
      </c>
      <c r="D8923" s="209" t="s">
        <v>102</v>
      </c>
      <c r="E8923" s="204" t="s">
        <v>375</v>
      </c>
      <c r="F8923" s="148">
        <v>3001</v>
      </c>
      <c r="G8923" s="148">
        <v>3501</v>
      </c>
      <c r="H8923" s="148">
        <v>620000.01</v>
      </c>
    </row>
    <row r="8924" spans="2:8">
      <c r="B8924" s="211">
        <v>2018</v>
      </c>
      <c r="C8924" s="213">
        <v>10</v>
      </c>
      <c r="D8924" s="209" t="s">
        <v>102</v>
      </c>
      <c r="E8924" s="204" t="s">
        <v>390</v>
      </c>
      <c r="F8924" s="148">
        <v>275</v>
      </c>
      <c r="G8924" s="148">
        <v>319</v>
      </c>
      <c r="H8924" s="148">
        <v>69548.600000000006</v>
      </c>
    </row>
    <row r="8925" spans="2:8">
      <c r="B8925" s="211">
        <v>2018</v>
      </c>
      <c r="C8925" s="213">
        <v>10</v>
      </c>
      <c r="D8925" s="209" t="s">
        <v>102</v>
      </c>
      <c r="E8925" s="204" t="s">
        <v>477</v>
      </c>
      <c r="F8925" s="148">
        <v>567</v>
      </c>
      <c r="G8925" s="148">
        <v>662</v>
      </c>
      <c r="H8925" s="148">
        <v>100000</v>
      </c>
    </row>
    <row r="8926" spans="2:8">
      <c r="B8926" s="211">
        <v>2018</v>
      </c>
      <c r="C8926" s="213">
        <v>10</v>
      </c>
      <c r="D8926" s="209" t="s">
        <v>102</v>
      </c>
      <c r="E8926" s="204" t="s">
        <v>573</v>
      </c>
      <c r="F8926" s="148">
        <v>26</v>
      </c>
      <c r="G8926" s="148">
        <v>30</v>
      </c>
      <c r="H8926" s="148">
        <v>11856</v>
      </c>
    </row>
    <row r="8927" spans="2:8">
      <c r="B8927" s="211">
        <v>2018</v>
      </c>
      <c r="C8927" s="213">
        <v>10</v>
      </c>
      <c r="D8927" s="209" t="s">
        <v>102</v>
      </c>
      <c r="E8927" s="204" t="s">
        <v>402</v>
      </c>
      <c r="F8927" s="148">
        <v>2402</v>
      </c>
      <c r="G8927" s="148">
        <v>2802</v>
      </c>
      <c r="H8927" s="148">
        <v>936585</v>
      </c>
    </row>
    <row r="8928" spans="2:8">
      <c r="B8928" s="211">
        <v>2018</v>
      </c>
      <c r="C8928" s="213">
        <v>10</v>
      </c>
      <c r="D8928" s="209" t="s">
        <v>135</v>
      </c>
      <c r="E8928" s="204" t="s">
        <v>284</v>
      </c>
      <c r="F8928" s="148">
        <v>225</v>
      </c>
      <c r="G8928" s="148">
        <v>263</v>
      </c>
      <c r="H8928" s="148">
        <v>49450</v>
      </c>
    </row>
    <row r="8929" spans="2:8">
      <c r="B8929" s="211">
        <v>2018</v>
      </c>
      <c r="C8929" s="213">
        <v>10</v>
      </c>
      <c r="D8929" s="209" t="s">
        <v>135</v>
      </c>
      <c r="E8929" s="204" t="s">
        <v>285</v>
      </c>
      <c r="F8929" s="148">
        <v>274</v>
      </c>
      <c r="G8929" s="148">
        <v>319</v>
      </c>
      <c r="H8929" s="148">
        <v>60404.19</v>
      </c>
    </row>
    <row r="8930" spans="2:8">
      <c r="B8930" s="211">
        <v>2018</v>
      </c>
      <c r="C8930" s="213">
        <v>10</v>
      </c>
      <c r="D8930" s="209" t="s">
        <v>135</v>
      </c>
      <c r="E8930" s="204" t="s">
        <v>470</v>
      </c>
      <c r="F8930" s="148">
        <v>275</v>
      </c>
      <c r="G8930" s="148">
        <v>320</v>
      </c>
      <c r="H8930" s="148">
        <v>50608.69</v>
      </c>
    </row>
    <row r="8931" spans="2:8">
      <c r="B8931" s="211">
        <v>2018</v>
      </c>
      <c r="C8931" s="213">
        <v>10</v>
      </c>
      <c r="D8931" s="209" t="s">
        <v>135</v>
      </c>
      <c r="E8931" s="204" t="s">
        <v>324</v>
      </c>
      <c r="F8931" s="148">
        <v>275</v>
      </c>
      <c r="G8931" s="148">
        <v>321</v>
      </c>
      <c r="H8931" s="148">
        <v>50000</v>
      </c>
    </row>
    <row r="8932" spans="2:8">
      <c r="B8932" s="211">
        <v>2018</v>
      </c>
      <c r="C8932" s="213">
        <v>10</v>
      </c>
      <c r="D8932" s="209" t="s">
        <v>135</v>
      </c>
      <c r="E8932" s="204" t="s">
        <v>326</v>
      </c>
      <c r="F8932" s="148">
        <v>276</v>
      </c>
      <c r="G8932" s="148">
        <v>322</v>
      </c>
      <c r="H8932" s="148">
        <v>59125</v>
      </c>
    </row>
    <row r="8933" spans="2:8">
      <c r="B8933" s="211">
        <v>2018</v>
      </c>
      <c r="C8933" s="213">
        <v>10</v>
      </c>
      <c r="D8933" s="209" t="s">
        <v>135</v>
      </c>
      <c r="E8933" s="204" t="s">
        <v>390</v>
      </c>
      <c r="F8933" s="148">
        <v>553</v>
      </c>
      <c r="G8933" s="148">
        <v>647</v>
      </c>
      <c r="H8933" s="148">
        <v>139921.56</v>
      </c>
    </row>
    <row r="8934" spans="2:8">
      <c r="B8934" s="211">
        <v>2018</v>
      </c>
      <c r="C8934" s="213">
        <v>10</v>
      </c>
      <c r="D8934" s="209" t="s">
        <v>136</v>
      </c>
      <c r="E8934" s="204" t="s">
        <v>236</v>
      </c>
      <c r="F8934" s="148">
        <v>1200</v>
      </c>
      <c r="G8934" s="148">
        <v>1400</v>
      </c>
      <c r="H8934" s="148">
        <v>238186</v>
      </c>
    </row>
    <row r="8935" spans="2:8">
      <c r="B8935" s="211">
        <v>2018</v>
      </c>
      <c r="C8935" s="213">
        <v>10</v>
      </c>
      <c r="D8935" s="209" t="s">
        <v>136</v>
      </c>
      <c r="E8935" s="204" t="s">
        <v>285</v>
      </c>
      <c r="F8935" s="148">
        <v>275</v>
      </c>
      <c r="G8935" s="148">
        <v>321</v>
      </c>
      <c r="H8935" s="148">
        <v>54472.63</v>
      </c>
    </row>
    <row r="8936" spans="2:8">
      <c r="B8936" s="211">
        <v>2018</v>
      </c>
      <c r="C8936" s="213">
        <v>10</v>
      </c>
      <c r="D8936" s="209" t="s">
        <v>136</v>
      </c>
      <c r="E8936" s="204" t="s">
        <v>470</v>
      </c>
      <c r="F8936" s="148">
        <v>285</v>
      </c>
      <c r="G8936" s="148">
        <v>332</v>
      </c>
      <c r="H8936" s="148">
        <v>57892.75</v>
      </c>
    </row>
    <row r="8937" spans="2:8">
      <c r="B8937" s="211">
        <v>2018</v>
      </c>
      <c r="C8937" s="213">
        <v>10</v>
      </c>
      <c r="D8937" s="209" t="s">
        <v>136</v>
      </c>
      <c r="E8937" s="204" t="s">
        <v>472</v>
      </c>
      <c r="F8937" s="148">
        <v>3303</v>
      </c>
      <c r="G8937" s="148">
        <v>3855</v>
      </c>
      <c r="H8937" s="148">
        <v>809338.72</v>
      </c>
    </row>
    <row r="8938" spans="2:8">
      <c r="B8938" s="211">
        <v>2018</v>
      </c>
      <c r="C8938" s="213">
        <v>10</v>
      </c>
      <c r="D8938" s="209" t="s">
        <v>136</v>
      </c>
      <c r="E8938" s="204" t="s">
        <v>324</v>
      </c>
      <c r="F8938" s="148">
        <v>1497</v>
      </c>
      <c r="G8938" s="148">
        <v>1748</v>
      </c>
      <c r="H8938" s="148">
        <v>327450.26</v>
      </c>
    </row>
    <row r="8939" spans="2:8">
      <c r="B8939" s="211">
        <v>2018</v>
      </c>
      <c r="C8939" s="213">
        <v>10</v>
      </c>
      <c r="D8939" s="209" t="s">
        <v>136</v>
      </c>
      <c r="E8939" s="204" t="s">
        <v>330</v>
      </c>
      <c r="F8939" s="148">
        <v>1377</v>
      </c>
      <c r="G8939" s="148">
        <v>1606</v>
      </c>
      <c r="H8939" s="148">
        <v>307890.49000000005</v>
      </c>
    </row>
    <row r="8940" spans="2:8">
      <c r="B8940" s="211">
        <v>2018</v>
      </c>
      <c r="C8940" s="213">
        <v>10</v>
      </c>
      <c r="D8940" s="209" t="s">
        <v>136</v>
      </c>
      <c r="E8940" s="204" t="s">
        <v>390</v>
      </c>
      <c r="F8940" s="148">
        <v>274</v>
      </c>
      <c r="G8940" s="148">
        <v>320</v>
      </c>
      <c r="H8940" s="148">
        <v>50000</v>
      </c>
    </row>
    <row r="8941" spans="2:8">
      <c r="B8941" s="211">
        <v>2018</v>
      </c>
      <c r="C8941" s="213">
        <v>10</v>
      </c>
      <c r="D8941" s="209" t="s">
        <v>136</v>
      </c>
      <c r="E8941" s="204" t="s">
        <v>477</v>
      </c>
      <c r="F8941" s="148">
        <v>1371</v>
      </c>
      <c r="G8941" s="148">
        <v>1600</v>
      </c>
      <c r="H8941" s="148">
        <v>317913.37999999995</v>
      </c>
    </row>
    <row r="8942" spans="2:8">
      <c r="B8942" s="211">
        <v>2018</v>
      </c>
      <c r="C8942" s="213">
        <v>10</v>
      </c>
      <c r="D8942" s="209" t="s">
        <v>136</v>
      </c>
      <c r="E8942" s="204" t="s">
        <v>399</v>
      </c>
      <c r="F8942" s="148">
        <v>1922</v>
      </c>
      <c r="G8942" s="148">
        <v>2243</v>
      </c>
      <c r="H8942" s="148">
        <v>490713.16</v>
      </c>
    </row>
    <row r="8943" spans="2:8">
      <c r="B8943" s="211">
        <v>2018</v>
      </c>
      <c r="C8943" s="213">
        <v>10</v>
      </c>
      <c r="D8943" s="209" t="s">
        <v>136</v>
      </c>
      <c r="E8943" s="204" t="s">
        <v>405</v>
      </c>
      <c r="F8943" s="148">
        <v>312</v>
      </c>
      <c r="G8943" s="148">
        <v>363</v>
      </c>
      <c r="H8943" s="148">
        <v>122258.11</v>
      </c>
    </row>
    <row r="8944" spans="2:8">
      <c r="B8944" s="211">
        <v>2018</v>
      </c>
      <c r="C8944" s="213">
        <v>10</v>
      </c>
      <c r="D8944" s="209" t="s">
        <v>137</v>
      </c>
      <c r="E8944" s="204" t="s">
        <v>414</v>
      </c>
      <c r="F8944" s="148">
        <v>666</v>
      </c>
      <c r="G8944" s="148">
        <v>777</v>
      </c>
      <c r="H8944" s="148">
        <v>160688.19000000003</v>
      </c>
    </row>
    <row r="8945" spans="2:8">
      <c r="B8945" s="211">
        <v>2018</v>
      </c>
      <c r="C8945" s="213">
        <v>10</v>
      </c>
      <c r="D8945" s="209" t="s">
        <v>137</v>
      </c>
      <c r="E8945" s="204" t="s">
        <v>418</v>
      </c>
      <c r="F8945" s="148">
        <v>17</v>
      </c>
      <c r="G8945" s="148">
        <v>21</v>
      </c>
      <c r="H8945" s="148">
        <v>11788.630000000001</v>
      </c>
    </row>
    <row r="8946" spans="2:8">
      <c r="B8946" s="211">
        <v>2018</v>
      </c>
      <c r="C8946" s="213">
        <v>10</v>
      </c>
      <c r="D8946" s="209" t="s">
        <v>137</v>
      </c>
      <c r="E8946" s="204" t="s">
        <v>454</v>
      </c>
      <c r="F8946" s="148">
        <v>7</v>
      </c>
      <c r="G8946" s="148">
        <v>8</v>
      </c>
      <c r="H8946" s="148">
        <v>4084.8</v>
      </c>
    </row>
    <row r="8947" spans="2:8">
      <c r="B8947" s="211">
        <v>2018</v>
      </c>
      <c r="C8947" s="213">
        <v>10</v>
      </c>
      <c r="D8947" s="209" t="s">
        <v>138</v>
      </c>
      <c r="E8947" s="204" t="s">
        <v>418</v>
      </c>
      <c r="F8947" s="148">
        <v>119</v>
      </c>
      <c r="G8947" s="148">
        <v>137</v>
      </c>
      <c r="H8947" s="148">
        <v>37820.14</v>
      </c>
    </row>
    <row r="8948" spans="2:8">
      <c r="B8948" s="211">
        <v>2018</v>
      </c>
      <c r="C8948" s="213">
        <v>10</v>
      </c>
      <c r="D8948" s="209" t="s">
        <v>139</v>
      </c>
      <c r="E8948" s="204" t="s">
        <v>321</v>
      </c>
      <c r="F8948" s="148">
        <v>358</v>
      </c>
      <c r="G8948" s="148">
        <v>418</v>
      </c>
      <c r="H8948" s="148">
        <v>134655.76999999999</v>
      </c>
    </row>
    <row r="8949" spans="2:8">
      <c r="B8949" s="211">
        <v>2018</v>
      </c>
      <c r="C8949" s="213">
        <v>10</v>
      </c>
      <c r="D8949" s="209" t="s">
        <v>139</v>
      </c>
      <c r="E8949" s="204" t="s">
        <v>330</v>
      </c>
      <c r="F8949" s="148">
        <v>821</v>
      </c>
      <c r="G8949" s="148">
        <v>957</v>
      </c>
      <c r="H8949" s="148">
        <v>255088</v>
      </c>
    </row>
    <row r="8950" spans="2:8">
      <c r="B8950" s="211">
        <v>2018</v>
      </c>
      <c r="C8950" s="213">
        <v>10</v>
      </c>
      <c r="D8950" s="209" t="s">
        <v>139</v>
      </c>
      <c r="E8950" s="204" t="s">
        <v>414</v>
      </c>
      <c r="F8950" s="148">
        <v>441</v>
      </c>
      <c r="G8950" s="148">
        <v>515</v>
      </c>
      <c r="H8950" s="148">
        <v>148580.99</v>
      </c>
    </row>
    <row r="8951" spans="2:8">
      <c r="B8951" s="211">
        <v>2018</v>
      </c>
      <c r="C8951" s="213">
        <v>10</v>
      </c>
      <c r="D8951" s="209" t="s">
        <v>139</v>
      </c>
      <c r="E8951" s="204" t="s">
        <v>417</v>
      </c>
      <c r="F8951" s="148">
        <v>108</v>
      </c>
      <c r="G8951" s="148">
        <v>126</v>
      </c>
      <c r="H8951" s="148">
        <v>26623.08</v>
      </c>
    </row>
    <row r="8952" spans="2:8">
      <c r="B8952" s="211">
        <v>2018</v>
      </c>
      <c r="C8952" s="213">
        <v>10</v>
      </c>
      <c r="D8952" s="209" t="s">
        <v>139</v>
      </c>
      <c r="E8952" s="204" t="s">
        <v>418</v>
      </c>
      <c r="F8952" s="148">
        <v>177</v>
      </c>
      <c r="G8952" s="148">
        <v>206</v>
      </c>
      <c r="H8952" s="148">
        <v>185364.07999999996</v>
      </c>
    </row>
    <row r="8953" spans="2:8">
      <c r="B8953" s="211">
        <v>2018</v>
      </c>
      <c r="C8953" s="213">
        <v>10</v>
      </c>
      <c r="D8953" s="209" t="s">
        <v>98</v>
      </c>
      <c r="E8953" s="204" t="s">
        <v>302</v>
      </c>
      <c r="F8953" s="148">
        <v>274</v>
      </c>
      <c r="G8953" s="148">
        <v>320</v>
      </c>
      <c r="H8953" s="148">
        <v>63509.01</v>
      </c>
    </row>
    <row r="8954" spans="2:8">
      <c r="B8954" s="211">
        <v>2018</v>
      </c>
      <c r="C8954" s="213">
        <v>10</v>
      </c>
      <c r="D8954" s="209" t="s">
        <v>98</v>
      </c>
      <c r="E8954" s="204" t="s">
        <v>330</v>
      </c>
      <c r="F8954" s="148">
        <v>4004</v>
      </c>
      <c r="G8954" s="148">
        <v>4671</v>
      </c>
      <c r="H8954" s="148">
        <v>1097010.2</v>
      </c>
    </row>
    <row r="8955" spans="2:8">
      <c r="B8955" s="211">
        <v>2018</v>
      </c>
      <c r="C8955" s="213">
        <v>10</v>
      </c>
      <c r="D8955" s="209" t="s">
        <v>98</v>
      </c>
      <c r="E8955" s="204" t="s">
        <v>390</v>
      </c>
      <c r="F8955" s="148">
        <v>575</v>
      </c>
      <c r="G8955" s="148">
        <v>671</v>
      </c>
      <c r="H8955" s="148">
        <v>129389.52</v>
      </c>
    </row>
    <row r="8956" spans="2:8">
      <c r="B8956" s="211">
        <v>2018</v>
      </c>
      <c r="C8956" s="213">
        <v>10</v>
      </c>
      <c r="D8956" s="209" t="s">
        <v>99</v>
      </c>
      <c r="E8956" s="204" t="s">
        <v>330</v>
      </c>
      <c r="F8956" s="148">
        <v>309</v>
      </c>
      <c r="G8956" s="148">
        <v>361</v>
      </c>
      <c r="H8956" s="148">
        <v>63512.61</v>
      </c>
    </row>
    <row r="8957" spans="2:8">
      <c r="B8957" s="211">
        <v>2018</v>
      </c>
      <c r="C8957" s="213">
        <v>10</v>
      </c>
      <c r="D8957" s="209" t="s">
        <v>99</v>
      </c>
      <c r="E8957" s="204" t="s">
        <v>545</v>
      </c>
      <c r="F8957" s="148">
        <v>550</v>
      </c>
      <c r="G8957" s="148">
        <v>641</v>
      </c>
      <c r="H8957" s="148">
        <v>114503.48999999999</v>
      </c>
    </row>
    <row r="8958" spans="2:8">
      <c r="B8958" s="211">
        <v>2018</v>
      </c>
      <c r="C8958" s="213">
        <v>10</v>
      </c>
      <c r="D8958" s="209" t="s">
        <v>99</v>
      </c>
      <c r="E8958" s="204" t="s">
        <v>390</v>
      </c>
      <c r="F8958" s="148">
        <v>919</v>
      </c>
      <c r="G8958" s="148">
        <v>1072</v>
      </c>
      <c r="H8958" s="148">
        <v>172288</v>
      </c>
    </row>
    <row r="8959" spans="2:8">
      <c r="B8959" s="211">
        <v>2018</v>
      </c>
      <c r="C8959" s="213">
        <v>10</v>
      </c>
      <c r="D8959" s="209" t="s">
        <v>140</v>
      </c>
      <c r="E8959" s="204" t="s">
        <v>414</v>
      </c>
      <c r="F8959" s="148">
        <v>6</v>
      </c>
      <c r="G8959" s="148">
        <v>6</v>
      </c>
      <c r="H8959" s="148">
        <v>2702.56</v>
      </c>
    </row>
    <row r="8960" spans="2:8">
      <c r="B8960" s="211">
        <v>2018</v>
      </c>
      <c r="C8960" s="213">
        <v>10</v>
      </c>
      <c r="D8960" s="209" t="s">
        <v>140</v>
      </c>
      <c r="E8960" s="204" t="s">
        <v>417</v>
      </c>
      <c r="F8960" s="148">
        <v>253</v>
      </c>
      <c r="G8960" s="148">
        <v>295</v>
      </c>
      <c r="H8960" s="148">
        <v>69512.33</v>
      </c>
    </row>
    <row r="8961" spans="2:8">
      <c r="B8961" s="211">
        <v>2018</v>
      </c>
      <c r="C8961" s="213">
        <v>10</v>
      </c>
      <c r="D8961" s="209" t="s">
        <v>194</v>
      </c>
      <c r="E8961" s="204" t="s">
        <v>346</v>
      </c>
      <c r="F8961" s="148">
        <v>10</v>
      </c>
      <c r="G8961" s="148">
        <v>12</v>
      </c>
      <c r="H8961" s="148">
        <v>10586.48</v>
      </c>
    </row>
    <row r="8962" spans="2:8">
      <c r="B8962" s="211">
        <v>2018</v>
      </c>
      <c r="C8962" s="213">
        <v>10</v>
      </c>
      <c r="D8962" s="209" t="s">
        <v>194</v>
      </c>
      <c r="E8962" s="204" t="s">
        <v>461</v>
      </c>
      <c r="F8962" s="148">
        <v>2</v>
      </c>
      <c r="G8962" s="148">
        <v>2</v>
      </c>
      <c r="H8962" s="148">
        <v>1356</v>
      </c>
    </row>
    <row r="8963" spans="2:8">
      <c r="B8963" s="211">
        <v>2018</v>
      </c>
      <c r="C8963" s="213">
        <v>10</v>
      </c>
      <c r="D8963" s="209" t="s">
        <v>92</v>
      </c>
      <c r="E8963" s="204" t="s">
        <v>236</v>
      </c>
      <c r="F8963" s="148">
        <v>274</v>
      </c>
      <c r="G8963" s="148">
        <v>320</v>
      </c>
      <c r="H8963" s="148">
        <v>49762</v>
      </c>
    </row>
    <row r="8964" spans="2:8">
      <c r="B8964" s="211">
        <v>2018</v>
      </c>
      <c r="C8964" s="213">
        <v>10</v>
      </c>
      <c r="D8964" s="209" t="s">
        <v>92</v>
      </c>
      <c r="E8964" s="204" t="s">
        <v>246</v>
      </c>
      <c r="F8964" s="148">
        <v>274</v>
      </c>
      <c r="G8964" s="148">
        <v>320</v>
      </c>
      <c r="H8964" s="148">
        <v>60000</v>
      </c>
    </row>
    <row r="8965" spans="2:8">
      <c r="B8965" s="211">
        <v>2018</v>
      </c>
      <c r="C8965" s="213">
        <v>10</v>
      </c>
      <c r="D8965" s="209" t="s">
        <v>92</v>
      </c>
      <c r="E8965" s="204" t="s">
        <v>262</v>
      </c>
      <c r="F8965" s="148">
        <v>74</v>
      </c>
      <c r="G8965" s="148">
        <v>86</v>
      </c>
      <c r="H8965" s="148">
        <v>210000</v>
      </c>
    </row>
    <row r="8966" spans="2:8">
      <c r="B8966" s="211">
        <v>2018</v>
      </c>
      <c r="C8966" s="213">
        <v>10</v>
      </c>
      <c r="D8966" s="209" t="s">
        <v>92</v>
      </c>
      <c r="E8966" s="204" t="s">
        <v>265</v>
      </c>
      <c r="F8966" s="148">
        <v>360</v>
      </c>
      <c r="G8966" s="148">
        <v>422</v>
      </c>
      <c r="H8966" s="148">
        <v>89733</v>
      </c>
    </row>
    <row r="8967" spans="2:8">
      <c r="B8967" s="211">
        <v>2018</v>
      </c>
      <c r="C8967" s="213">
        <v>10</v>
      </c>
      <c r="D8967" s="209" t="s">
        <v>92</v>
      </c>
      <c r="E8967" s="204" t="s">
        <v>270</v>
      </c>
      <c r="F8967" s="148">
        <v>142</v>
      </c>
      <c r="G8967" s="148">
        <v>167</v>
      </c>
      <c r="H8967" s="148">
        <v>34090.300000000003</v>
      </c>
    </row>
    <row r="8968" spans="2:8">
      <c r="B8968" s="211">
        <v>2018</v>
      </c>
      <c r="C8968" s="213">
        <v>10</v>
      </c>
      <c r="D8968" s="209" t="s">
        <v>92</v>
      </c>
      <c r="E8968" s="204" t="s">
        <v>273</v>
      </c>
      <c r="F8968" s="148">
        <v>275</v>
      </c>
      <c r="G8968" s="148">
        <v>320</v>
      </c>
      <c r="H8968" s="148">
        <v>59125</v>
      </c>
    </row>
    <row r="8969" spans="2:8">
      <c r="B8969" s="211">
        <v>2018</v>
      </c>
      <c r="C8969" s="213">
        <v>10</v>
      </c>
      <c r="D8969" s="209" t="s">
        <v>92</v>
      </c>
      <c r="E8969" s="204" t="s">
        <v>274</v>
      </c>
      <c r="F8969" s="148">
        <v>238</v>
      </c>
      <c r="G8969" s="148">
        <v>276</v>
      </c>
      <c r="H8969" s="148">
        <v>87283.63</v>
      </c>
    </row>
    <row r="8970" spans="2:8">
      <c r="B8970" s="211">
        <v>2018</v>
      </c>
      <c r="C8970" s="213">
        <v>10</v>
      </c>
      <c r="D8970" s="209" t="s">
        <v>92</v>
      </c>
      <c r="E8970" s="204" t="s">
        <v>282</v>
      </c>
      <c r="F8970" s="148">
        <v>23</v>
      </c>
      <c r="G8970" s="148">
        <v>27</v>
      </c>
      <c r="H8970" s="148">
        <v>5824.6399999999994</v>
      </c>
    </row>
    <row r="8971" spans="2:8">
      <c r="B8971" s="211">
        <v>2018</v>
      </c>
      <c r="C8971" s="213">
        <v>10</v>
      </c>
      <c r="D8971" s="209" t="s">
        <v>92</v>
      </c>
      <c r="E8971" s="204" t="s">
        <v>284</v>
      </c>
      <c r="F8971" s="148">
        <v>602</v>
      </c>
      <c r="G8971" s="148">
        <v>701</v>
      </c>
      <c r="H8971" s="148">
        <v>129215.01999999999</v>
      </c>
    </row>
    <row r="8972" spans="2:8">
      <c r="B8972" s="211">
        <v>2018</v>
      </c>
      <c r="C8972" s="213">
        <v>10</v>
      </c>
      <c r="D8972" s="209" t="s">
        <v>92</v>
      </c>
      <c r="E8972" s="204" t="s">
        <v>302</v>
      </c>
      <c r="F8972" s="148">
        <v>1478</v>
      </c>
      <c r="G8972" s="148">
        <v>1724</v>
      </c>
      <c r="H8972" s="148">
        <v>342095.5</v>
      </c>
    </row>
    <row r="8973" spans="2:8">
      <c r="B8973" s="211">
        <v>2018</v>
      </c>
      <c r="C8973" s="213">
        <v>10</v>
      </c>
      <c r="D8973" s="209" t="s">
        <v>92</v>
      </c>
      <c r="E8973" s="204" t="s">
        <v>470</v>
      </c>
      <c r="F8973" s="148">
        <v>1100</v>
      </c>
      <c r="G8973" s="148">
        <v>1282</v>
      </c>
      <c r="H8973" s="148">
        <v>272030.39</v>
      </c>
    </row>
    <row r="8974" spans="2:8">
      <c r="B8974" s="211">
        <v>2018</v>
      </c>
      <c r="C8974" s="213">
        <v>10</v>
      </c>
      <c r="D8974" s="209" t="s">
        <v>92</v>
      </c>
      <c r="E8974" s="204" t="s">
        <v>472</v>
      </c>
      <c r="F8974" s="148">
        <v>825</v>
      </c>
      <c r="G8974" s="148">
        <v>961</v>
      </c>
      <c r="H8974" s="148">
        <v>215805.09</v>
      </c>
    </row>
    <row r="8975" spans="2:8">
      <c r="B8975" s="211">
        <v>2018</v>
      </c>
      <c r="C8975" s="213">
        <v>10</v>
      </c>
      <c r="D8975" s="209" t="s">
        <v>92</v>
      </c>
      <c r="E8975" s="204" t="s">
        <v>321</v>
      </c>
      <c r="F8975" s="148">
        <v>275</v>
      </c>
      <c r="G8975" s="148">
        <v>321</v>
      </c>
      <c r="H8975" s="148">
        <v>65915.850000000006</v>
      </c>
    </row>
    <row r="8976" spans="2:8">
      <c r="B8976" s="211">
        <v>2018</v>
      </c>
      <c r="C8976" s="213">
        <v>10</v>
      </c>
      <c r="D8976" s="209" t="s">
        <v>92</v>
      </c>
      <c r="E8976" s="204" t="s">
        <v>324</v>
      </c>
      <c r="F8976" s="148">
        <v>1141</v>
      </c>
      <c r="G8976" s="148">
        <v>1329</v>
      </c>
      <c r="H8976" s="148">
        <v>285895.52</v>
      </c>
    </row>
    <row r="8977" spans="2:8">
      <c r="B8977" s="211">
        <v>2018</v>
      </c>
      <c r="C8977" s="213">
        <v>10</v>
      </c>
      <c r="D8977" s="209" t="s">
        <v>92</v>
      </c>
      <c r="E8977" s="204" t="s">
        <v>326</v>
      </c>
      <c r="F8977" s="148">
        <v>275</v>
      </c>
      <c r="G8977" s="148">
        <v>323</v>
      </c>
      <c r="H8977" s="148">
        <v>59124.99</v>
      </c>
    </row>
    <row r="8978" spans="2:8">
      <c r="B8978" s="211">
        <v>2018</v>
      </c>
      <c r="C8978" s="213">
        <v>10</v>
      </c>
      <c r="D8978" s="209" t="s">
        <v>92</v>
      </c>
      <c r="E8978" s="204" t="s">
        <v>330</v>
      </c>
      <c r="F8978" s="148">
        <v>5998</v>
      </c>
      <c r="G8978" s="148">
        <v>6996</v>
      </c>
      <c r="H8978" s="148">
        <v>1217204.4400000002</v>
      </c>
    </row>
    <row r="8979" spans="2:8">
      <c r="B8979" s="211">
        <v>2018</v>
      </c>
      <c r="C8979" s="213">
        <v>10</v>
      </c>
      <c r="D8979" s="209" t="s">
        <v>92</v>
      </c>
      <c r="E8979" s="204" t="s">
        <v>347</v>
      </c>
      <c r="F8979" s="148">
        <v>274</v>
      </c>
      <c r="G8979" s="148">
        <v>320</v>
      </c>
      <c r="H8979" s="148">
        <v>60000</v>
      </c>
    </row>
    <row r="8980" spans="2:8">
      <c r="B8980" s="211">
        <v>2018</v>
      </c>
      <c r="C8980" s="213">
        <v>10</v>
      </c>
      <c r="D8980" s="209" t="s">
        <v>92</v>
      </c>
      <c r="E8980" s="204" t="s">
        <v>414</v>
      </c>
      <c r="F8980" s="148">
        <v>706</v>
      </c>
      <c r="G8980" s="148">
        <v>824</v>
      </c>
      <c r="H8980" s="148">
        <v>298392</v>
      </c>
    </row>
    <row r="8981" spans="2:8">
      <c r="B8981" s="211">
        <v>2018</v>
      </c>
      <c r="C8981" s="213">
        <v>10</v>
      </c>
      <c r="D8981" s="209" t="s">
        <v>92</v>
      </c>
      <c r="E8981" s="204" t="s">
        <v>374</v>
      </c>
      <c r="F8981" s="148">
        <v>15</v>
      </c>
      <c r="G8981" s="148">
        <v>18</v>
      </c>
      <c r="H8981" s="148">
        <v>6737.5</v>
      </c>
    </row>
    <row r="8982" spans="2:8">
      <c r="B8982" s="211">
        <v>2018</v>
      </c>
      <c r="C8982" s="213">
        <v>10</v>
      </c>
      <c r="D8982" s="209" t="s">
        <v>92</v>
      </c>
      <c r="E8982" s="204" t="s">
        <v>375</v>
      </c>
      <c r="F8982" s="148">
        <v>201</v>
      </c>
      <c r="G8982" s="148">
        <v>233</v>
      </c>
      <c r="H8982" s="148">
        <v>40199.990000000005</v>
      </c>
    </row>
    <row r="8983" spans="2:8">
      <c r="B8983" s="211">
        <v>2018</v>
      </c>
      <c r="C8983" s="213">
        <v>10</v>
      </c>
      <c r="D8983" s="209" t="s">
        <v>92</v>
      </c>
      <c r="E8983" s="204" t="s">
        <v>390</v>
      </c>
      <c r="F8983" s="148">
        <v>3500</v>
      </c>
      <c r="G8983" s="148">
        <v>4087</v>
      </c>
      <c r="H8983" s="148">
        <v>741059.67999999982</v>
      </c>
    </row>
    <row r="8984" spans="2:8">
      <c r="B8984" s="211">
        <v>2018</v>
      </c>
      <c r="C8984" s="213">
        <v>10</v>
      </c>
      <c r="D8984" s="209" t="s">
        <v>92</v>
      </c>
      <c r="E8984" s="204" t="s">
        <v>394</v>
      </c>
      <c r="F8984" s="148">
        <v>273</v>
      </c>
      <c r="G8984" s="148">
        <v>319</v>
      </c>
      <c r="H8984" s="148">
        <v>74236.429999999993</v>
      </c>
    </row>
    <row r="8985" spans="2:8">
      <c r="B8985" s="211">
        <v>2018</v>
      </c>
      <c r="C8985" s="213">
        <v>10</v>
      </c>
      <c r="D8985" s="209" t="s">
        <v>92</v>
      </c>
      <c r="E8985" s="204" t="s">
        <v>477</v>
      </c>
      <c r="F8985" s="148">
        <v>2617</v>
      </c>
      <c r="G8985" s="148">
        <v>3051</v>
      </c>
      <c r="H8985" s="148">
        <v>547275.27</v>
      </c>
    </row>
    <row r="8986" spans="2:8">
      <c r="B8986" s="211">
        <v>2018</v>
      </c>
      <c r="C8986" s="213">
        <v>10</v>
      </c>
      <c r="D8986" s="209" t="s">
        <v>141</v>
      </c>
      <c r="E8986" s="204" t="s">
        <v>417</v>
      </c>
      <c r="F8986" s="148">
        <v>62</v>
      </c>
      <c r="G8986" s="148">
        <v>72</v>
      </c>
      <c r="H8986" s="148">
        <v>15207.6</v>
      </c>
    </row>
    <row r="8987" spans="2:8">
      <c r="B8987" s="211">
        <v>2018</v>
      </c>
      <c r="C8987" s="213">
        <v>10</v>
      </c>
      <c r="D8987" s="209" t="s">
        <v>142</v>
      </c>
      <c r="E8987" s="204" t="s">
        <v>285</v>
      </c>
      <c r="F8987" s="148">
        <v>550</v>
      </c>
      <c r="G8987" s="148">
        <v>640</v>
      </c>
      <c r="H8987" s="148">
        <v>119837.5</v>
      </c>
    </row>
    <row r="8988" spans="2:8">
      <c r="B8988" s="211">
        <v>2018</v>
      </c>
      <c r="C8988" s="213">
        <v>10</v>
      </c>
      <c r="D8988" s="209" t="s">
        <v>142</v>
      </c>
      <c r="E8988" s="204" t="s">
        <v>484</v>
      </c>
      <c r="F8988" s="148">
        <v>275</v>
      </c>
      <c r="G8988" s="148">
        <v>321</v>
      </c>
      <c r="H8988" s="148">
        <v>69653.460000000006</v>
      </c>
    </row>
    <row r="8989" spans="2:8">
      <c r="B8989" s="211">
        <v>2018</v>
      </c>
      <c r="C8989" s="213">
        <v>10</v>
      </c>
      <c r="D8989" s="209" t="s">
        <v>142</v>
      </c>
      <c r="E8989" s="204" t="s">
        <v>330</v>
      </c>
      <c r="F8989" s="148">
        <v>1104</v>
      </c>
      <c r="G8989" s="148">
        <v>1287</v>
      </c>
      <c r="H8989" s="148">
        <v>229892.98000000004</v>
      </c>
    </row>
    <row r="8990" spans="2:8">
      <c r="B8990" s="211">
        <v>2018</v>
      </c>
      <c r="C8990" s="213">
        <v>10</v>
      </c>
      <c r="D8990" s="209" t="s">
        <v>142</v>
      </c>
      <c r="E8990" s="204" t="s">
        <v>390</v>
      </c>
      <c r="F8990" s="148">
        <v>871</v>
      </c>
      <c r="G8990" s="148">
        <v>1018</v>
      </c>
      <c r="H8990" s="148">
        <v>170000</v>
      </c>
    </row>
    <row r="8991" spans="2:8">
      <c r="B8991" s="211">
        <v>2018</v>
      </c>
      <c r="C8991" s="213">
        <v>10</v>
      </c>
      <c r="D8991" s="209" t="s">
        <v>171</v>
      </c>
      <c r="E8991" s="204" t="s">
        <v>414</v>
      </c>
      <c r="F8991" s="148">
        <v>2</v>
      </c>
      <c r="G8991" s="148">
        <v>2</v>
      </c>
      <c r="H8991" s="148">
        <v>1350.72</v>
      </c>
    </row>
    <row r="8992" spans="2:8">
      <c r="B8992" s="211">
        <v>2018</v>
      </c>
      <c r="C8992" s="213">
        <v>10</v>
      </c>
      <c r="D8992" s="209" t="s">
        <v>143</v>
      </c>
      <c r="E8992" s="204" t="s">
        <v>284</v>
      </c>
      <c r="F8992" s="148">
        <v>30</v>
      </c>
      <c r="G8992" s="148">
        <v>35</v>
      </c>
      <c r="H8992" s="148">
        <v>6450</v>
      </c>
    </row>
    <row r="8993" spans="2:8">
      <c r="B8993" s="211">
        <v>2018</v>
      </c>
      <c r="C8993" s="213">
        <v>10</v>
      </c>
      <c r="D8993" s="209" t="s">
        <v>143</v>
      </c>
      <c r="E8993" s="204" t="s">
        <v>472</v>
      </c>
      <c r="F8993" s="148">
        <v>275</v>
      </c>
      <c r="G8993" s="148">
        <v>321</v>
      </c>
      <c r="H8993" s="148">
        <v>62000</v>
      </c>
    </row>
    <row r="8994" spans="2:8">
      <c r="B8994" s="211">
        <v>2018</v>
      </c>
      <c r="C8994" s="213">
        <v>10</v>
      </c>
      <c r="D8994" s="209" t="s">
        <v>143</v>
      </c>
      <c r="E8994" s="204" t="s">
        <v>397</v>
      </c>
      <c r="F8994" s="148">
        <v>275</v>
      </c>
      <c r="G8994" s="148">
        <v>321</v>
      </c>
      <c r="H8994" s="148">
        <v>66538.66</v>
      </c>
    </row>
    <row r="8995" spans="2:8">
      <c r="B8995" s="211">
        <v>2018</v>
      </c>
      <c r="C8995" s="213">
        <v>10</v>
      </c>
      <c r="D8995" s="209" t="s">
        <v>145</v>
      </c>
      <c r="E8995" s="204" t="s">
        <v>273</v>
      </c>
      <c r="F8995" s="148">
        <v>274</v>
      </c>
      <c r="G8995" s="148">
        <v>320</v>
      </c>
      <c r="H8995" s="148">
        <v>59125</v>
      </c>
    </row>
    <row r="8996" spans="2:8">
      <c r="B8996" s="211">
        <v>2018</v>
      </c>
      <c r="C8996" s="213">
        <v>10</v>
      </c>
      <c r="D8996" s="209" t="s">
        <v>145</v>
      </c>
      <c r="E8996" s="204" t="s">
        <v>302</v>
      </c>
      <c r="F8996" s="148">
        <v>275</v>
      </c>
      <c r="G8996" s="148">
        <v>320</v>
      </c>
      <c r="H8996" s="148">
        <v>63588.38</v>
      </c>
    </row>
    <row r="8997" spans="2:8">
      <c r="B8997" s="211">
        <v>2018</v>
      </c>
      <c r="C8997" s="213">
        <v>10</v>
      </c>
      <c r="D8997" s="209" t="s">
        <v>145</v>
      </c>
      <c r="E8997" s="204" t="s">
        <v>397</v>
      </c>
      <c r="F8997" s="148">
        <v>569</v>
      </c>
      <c r="G8997" s="148">
        <v>664</v>
      </c>
      <c r="H8997" s="148">
        <v>117473.98000000001</v>
      </c>
    </row>
    <row r="8998" spans="2:8">
      <c r="B8998" s="211">
        <v>2018</v>
      </c>
      <c r="C8998" s="213">
        <v>10</v>
      </c>
      <c r="D8998" s="209" t="s">
        <v>93</v>
      </c>
      <c r="E8998" s="204" t="s">
        <v>284</v>
      </c>
      <c r="F8998" s="148">
        <v>285</v>
      </c>
      <c r="G8998" s="148">
        <v>332</v>
      </c>
      <c r="H8998" s="148">
        <v>61275</v>
      </c>
    </row>
    <row r="8999" spans="2:8">
      <c r="B8999" s="211">
        <v>2018</v>
      </c>
      <c r="C8999" s="213">
        <v>10</v>
      </c>
      <c r="D8999" s="209" t="s">
        <v>93</v>
      </c>
      <c r="E8999" s="204" t="s">
        <v>302</v>
      </c>
      <c r="F8999" s="148">
        <v>904</v>
      </c>
      <c r="G8999" s="148">
        <v>1056</v>
      </c>
      <c r="H8999" s="148">
        <v>209343.30000000002</v>
      </c>
    </row>
    <row r="9000" spans="2:8">
      <c r="B9000" s="211">
        <v>2018</v>
      </c>
      <c r="C9000" s="213">
        <v>10</v>
      </c>
      <c r="D9000" s="209" t="s">
        <v>93</v>
      </c>
      <c r="E9000" s="204" t="s">
        <v>316</v>
      </c>
      <c r="F9000" s="148">
        <v>597</v>
      </c>
      <c r="G9000" s="148">
        <v>697</v>
      </c>
      <c r="H9000" s="148">
        <v>120000</v>
      </c>
    </row>
    <row r="9001" spans="2:8">
      <c r="B9001" s="211">
        <v>2018</v>
      </c>
      <c r="C9001" s="213">
        <v>10</v>
      </c>
      <c r="D9001" s="209" t="s">
        <v>93</v>
      </c>
      <c r="E9001" s="204" t="s">
        <v>324</v>
      </c>
      <c r="F9001" s="148">
        <v>898</v>
      </c>
      <c r="G9001" s="148">
        <v>1048</v>
      </c>
      <c r="H9001" s="148">
        <v>162128.13</v>
      </c>
    </row>
    <row r="9002" spans="2:8">
      <c r="B9002" s="211">
        <v>2018</v>
      </c>
      <c r="C9002" s="213">
        <v>10</v>
      </c>
      <c r="D9002" s="209" t="s">
        <v>93</v>
      </c>
      <c r="E9002" s="204" t="s">
        <v>330</v>
      </c>
      <c r="F9002" s="148">
        <v>2055</v>
      </c>
      <c r="G9002" s="148">
        <v>2396</v>
      </c>
      <c r="H9002" s="148">
        <v>447056.82999999996</v>
      </c>
    </row>
    <row r="9003" spans="2:8">
      <c r="B9003" s="211">
        <v>2018</v>
      </c>
      <c r="C9003" s="213">
        <v>10</v>
      </c>
      <c r="D9003" s="209" t="s">
        <v>148</v>
      </c>
      <c r="E9003" s="204" t="s">
        <v>248</v>
      </c>
      <c r="F9003" s="148">
        <v>129</v>
      </c>
      <c r="G9003" s="148">
        <v>150</v>
      </c>
      <c r="H9003" s="148">
        <v>50000</v>
      </c>
    </row>
    <row r="9004" spans="2:8">
      <c r="B9004" s="211">
        <v>2018</v>
      </c>
      <c r="C9004" s="213">
        <v>10</v>
      </c>
      <c r="D9004" s="209" t="s">
        <v>148</v>
      </c>
      <c r="E9004" s="204" t="s">
        <v>294</v>
      </c>
      <c r="F9004" s="148">
        <v>146</v>
      </c>
      <c r="G9004" s="148">
        <v>171</v>
      </c>
      <c r="H9004" s="148">
        <v>35142.859999999993</v>
      </c>
    </row>
    <row r="9005" spans="2:8">
      <c r="B9005" s="211">
        <v>2018</v>
      </c>
      <c r="C9005" s="213">
        <v>10</v>
      </c>
      <c r="D9005" s="209" t="s">
        <v>148</v>
      </c>
      <c r="E9005" s="204" t="s">
        <v>484</v>
      </c>
      <c r="F9005" s="148">
        <v>232</v>
      </c>
      <c r="G9005" s="148">
        <v>272</v>
      </c>
      <c r="H9005" s="148">
        <v>145873.99000000002</v>
      </c>
    </row>
    <row r="9006" spans="2:8">
      <c r="B9006" s="211">
        <v>2018</v>
      </c>
      <c r="C9006" s="213">
        <v>10</v>
      </c>
      <c r="D9006" s="209" t="s">
        <v>148</v>
      </c>
      <c r="E9006" s="204" t="s">
        <v>330</v>
      </c>
      <c r="F9006" s="148">
        <v>851</v>
      </c>
      <c r="G9006" s="148">
        <v>993</v>
      </c>
      <c r="H9006" s="148">
        <v>287199.89</v>
      </c>
    </row>
    <row r="9007" spans="2:8">
      <c r="B9007" s="211">
        <v>2018</v>
      </c>
      <c r="C9007" s="213">
        <v>10</v>
      </c>
      <c r="D9007" s="209" t="s">
        <v>148</v>
      </c>
      <c r="E9007" s="204" t="s">
        <v>346</v>
      </c>
      <c r="F9007" s="148">
        <v>0</v>
      </c>
      <c r="G9007" s="148">
        <v>1</v>
      </c>
      <c r="H9007" s="148">
        <v>5226</v>
      </c>
    </row>
    <row r="9008" spans="2:8">
      <c r="B9008" s="211">
        <v>2018</v>
      </c>
      <c r="C9008" s="213">
        <v>10</v>
      </c>
      <c r="D9008" s="209" t="s">
        <v>148</v>
      </c>
      <c r="E9008" s="204" t="s">
        <v>414</v>
      </c>
      <c r="F9008" s="148">
        <v>67</v>
      </c>
      <c r="G9008" s="148">
        <v>78</v>
      </c>
      <c r="H9008" s="148">
        <v>47958.3</v>
      </c>
    </row>
    <row r="9009" spans="2:8">
      <c r="B9009" s="211">
        <v>2018</v>
      </c>
      <c r="C9009" s="213">
        <v>10</v>
      </c>
      <c r="D9009" s="209" t="s">
        <v>148</v>
      </c>
      <c r="E9009" s="204" t="s">
        <v>351</v>
      </c>
      <c r="F9009" s="148">
        <v>0</v>
      </c>
      <c r="G9009" s="148">
        <v>2</v>
      </c>
      <c r="H9009" s="148">
        <v>771.43999999999994</v>
      </c>
    </row>
    <row r="9010" spans="2:8">
      <c r="B9010" s="211">
        <v>2018</v>
      </c>
      <c r="C9010" s="213">
        <v>10</v>
      </c>
      <c r="D9010" s="209" t="s">
        <v>148</v>
      </c>
      <c r="E9010" s="204" t="s">
        <v>474</v>
      </c>
      <c r="F9010" s="148">
        <v>550</v>
      </c>
      <c r="G9010" s="148">
        <v>642</v>
      </c>
      <c r="H9010" s="148">
        <v>115554.72</v>
      </c>
    </row>
    <row r="9011" spans="2:8">
      <c r="B9011" s="211">
        <v>2018</v>
      </c>
      <c r="C9011" s="213">
        <v>10</v>
      </c>
      <c r="D9011" s="209" t="s">
        <v>148</v>
      </c>
      <c r="E9011" s="204" t="s">
        <v>390</v>
      </c>
      <c r="F9011" s="148">
        <v>276</v>
      </c>
      <c r="G9011" s="148">
        <v>322</v>
      </c>
      <c r="H9011" s="148">
        <v>50000</v>
      </c>
    </row>
    <row r="9012" spans="2:8">
      <c r="B9012" s="211">
        <v>2018</v>
      </c>
      <c r="C9012" s="213">
        <v>10</v>
      </c>
      <c r="D9012" s="209" t="s">
        <v>149</v>
      </c>
      <c r="E9012" s="204" t="s">
        <v>248</v>
      </c>
      <c r="F9012" s="148">
        <v>835</v>
      </c>
      <c r="G9012" s="148">
        <v>975</v>
      </c>
      <c r="H9012" s="148">
        <v>150000</v>
      </c>
    </row>
    <row r="9013" spans="2:8">
      <c r="B9013" s="211">
        <v>2018</v>
      </c>
      <c r="C9013" s="213">
        <v>10</v>
      </c>
      <c r="D9013" s="209" t="s">
        <v>149</v>
      </c>
      <c r="E9013" s="204" t="s">
        <v>302</v>
      </c>
      <c r="F9013" s="148">
        <v>275</v>
      </c>
      <c r="G9013" s="148">
        <v>321</v>
      </c>
      <c r="H9013" s="148">
        <v>63720.66</v>
      </c>
    </row>
    <row r="9014" spans="2:8">
      <c r="B9014" s="211">
        <v>2018</v>
      </c>
      <c r="C9014" s="213">
        <v>10</v>
      </c>
      <c r="D9014" s="209" t="s">
        <v>149</v>
      </c>
      <c r="E9014" s="204" t="s">
        <v>324</v>
      </c>
      <c r="F9014" s="148">
        <v>142</v>
      </c>
      <c r="G9014" s="148">
        <v>166</v>
      </c>
      <c r="H9014" s="148">
        <v>50000</v>
      </c>
    </row>
    <row r="9015" spans="2:8">
      <c r="B9015" s="211">
        <v>2018</v>
      </c>
      <c r="C9015" s="213">
        <v>10</v>
      </c>
      <c r="D9015" s="209" t="s">
        <v>149</v>
      </c>
      <c r="E9015" s="204" t="s">
        <v>390</v>
      </c>
      <c r="F9015" s="148">
        <v>275</v>
      </c>
      <c r="G9015" s="148">
        <v>321</v>
      </c>
      <c r="H9015" s="148">
        <v>54758.38</v>
      </c>
    </row>
    <row r="9016" spans="2:8">
      <c r="B9016" s="211">
        <v>2018</v>
      </c>
      <c r="C9016" s="213">
        <v>10</v>
      </c>
      <c r="D9016" s="209" t="s">
        <v>150</v>
      </c>
      <c r="E9016" s="204" t="s">
        <v>302</v>
      </c>
      <c r="F9016" s="148">
        <v>572</v>
      </c>
      <c r="G9016" s="148">
        <v>668</v>
      </c>
      <c r="H9016" s="148">
        <v>132533.94</v>
      </c>
    </row>
    <row r="9017" spans="2:8">
      <c r="B9017" s="211">
        <v>2018</v>
      </c>
      <c r="C9017" s="213">
        <v>10</v>
      </c>
      <c r="D9017" s="209" t="s">
        <v>150</v>
      </c>
      <c r="E9017" s="204" t="s">
        <v>470</v>
      </c>
      <c r="F9017" s="148">
        <v>275</v>
      </c>
      <c r="G9017" s="148">
        <v>321</v>
      </c>
      <c r="H9017" s="148">
        <v>54931.61</v>
      </c>
    </row>
    <row r="9018" spans="2:8">
      <c r="B9018" s="211">
        <v>2018</v>
      </c>
      <c r="C9018" s="213">
        <v>10</v>
      </c>
      <c r="D9018" s="209" t="s">
        <v>150</v>
      </c>
      <c r="E9018" s="204" t="s">
        <v>341</v>
      </c>
      <c r="F9018" s="148">
        <v>269</v>
      </c>
      <c r="G9018" s="148">
        <v>313</v>
      </c>
      <c r="H9018" s="148">
        <v>64398.6</v>
      </c>
    </row>
    <row r="9019" spans="2:8">
      <c r="B9019" s="211">
        <v>2018</v>
      </c>
      <c r="C9019" s="213">
        <v>10</v>
      </c>
      <c r="D9019" s="209" t="s">
        <v>150</v>
      </c>
      <c r="E9019" s="204" t="s">
        <v>390</v>
      </c>
      <c r="F9019" s="148">
        <v>550</v>
      </c>
      <c r="G9019" s="148">
        <v>641</v>
      </c>
      <c r="H9019" s="148">
        <v>112226.02</v>
      </c>
    </row>
    <row r="9020" spans="2:8">
      <c r="B9020" s="211">
        <v>2018</v>
      </c>
      <c r="C9020" s="213">
        <v>10</v>
      </c>
      <c r="D9020" s="209" t="s">
        <v>151</v>
      </c>
      <c r="E9020" s="204" t="s">
        <v>463</v>
      </c>
      <c r="F9020" s="148">
        <v>27</v>
      </c>
      <c r="G9020" s="148">
        <v>32</v>
      </c>
      <c r="H9020" s="148">
        <v>19560</v>
      </c>
    </row>
    <row r="9021" spans="2:8">
      <c r="B9021" s="211">
        <v>2018</v>
      </c>
      <c r="C9021" s="213">
        <v>10</v>
      </c>
      <c r="D9021" s="209" t="s">
        <v>152</v>
      </c>
      <c r="E9021" s="204" t="s">
        <v>417</v>
      </c>
      <c r="F9021" s="148">
        <v>657</v>
      </c>
      <c r="G9021" s="148">
        <v>766</v>
      </c>
      <c r="H9021" s="148">
        <v>161687.85999999999</v>
      </c>
    </row>
    <row r="9022" spans="2:8">
      <c r="B9022" s="211">
        <v>2018</v>
      </c>
      <c r="C9022" s="213">
        <v>10</v>
      </c>
      <c r="D9022" s="209" t="s">
        <v>152</v>
      </c>
      <c r="E9022" s="204" t="s">
        <v>375</v>
      </c>
      <c r="F9022" s="148">
        <v>277</v>
      </c>
      <c r="G9022" s="148">
        <v>323</v>
      </c>
      <c r="H9022" s="148">
        <v>70000</v>
      </c>
    </row>
    <row r="9023" spans="2:8">
      <c r="B9023" s="211">
        <v>2018</v>
      </c>
      <c r="C9023" s="213">
        <v>11</v>
      </c>
      <c r="D9023" s="209" t="s">
        <v>2</v>
      </c>
      <c r="E9023" s="204" t="s">
        <v>236</v>
      </c>
      <c r="F9023" s="148">
        <v>1169</v>
      </c>
      <c r="G9023" s="148">
        <v>1363</v>
      </c>
      <c r="H9023" s="148">
        <v>256286.20999999996</v>
      </c>
    </row>
    <row r="9024" spans="2:8">
      <c r="B9024" s="211">
        <v>2018</v>
      </c>
      <c r="C9024" s="213">
        <v>11</v>
      </c>
      <c r="D9024" s="209" t="s">
        <v>2</v>
      </c>
      <c r="E9024" s="204" t="s">
        <v>262</v>
      </c>
      <c r="F9024" s="148">
        <v>269</v>
      </c>
      <c r="G9024" s="148">
        <v>312</v>
      </c>
      <c r="H9024" s="148">
        <v>68685.139999999985</v>
      </c>
    </row>
    <row r="9025" spans="2:8">
      <c r="B9025" s="211">
        <v>2018</v>
      </c>
      <c r="C9025" s="213">
        <v>11</v>
      </c>
      <c r="D9025" s="209" t="s">
        <v>2</v>
      </c>
      <c r="E9025" s="204" t="s">
        <v>263</v>
      </c>
      <c r="F9025" s="148">
        <v>52</v>
      </c>
      <c r="G9025" s="148">
        <v>60</v>
      </c>
      <c r="H9025" s="148">
        <v>50000</v>
      </c>
    </row>
    <row r="9026" spans="2:8">
      <c r="B9026" s="211">
        <v>2018</v>
      </c>
      <c r="C9026" s="213">
        <v>11</v>
      </c>
      <c r="D9026" s="209" t="s">
        <v>2</v>
      </c>
      <c r="E9026" s="204" t="s">
        <v>273</v>
      </c>
      <c r="F9026" s="148">
        <v>601</v>
      </c>
      <c r="G9026" s="148">
        <v>700</v>
      </c>
      <c r="H9026" s="148">
        <v>129000</v>
      </c>
    </row>
    <row r="9027" spans="2:8">
      <c r="B9027" s="211">
        <v>2018</v>
      </c>
      <c r="C9027" s="213">
        <v>11</v>
      </c>
      <c r="D9027" s="209" t="s">
        <v>2</v>
      </c>
      <c r="E9027" s="204" t="s">
        <v>285</v>
      </c>
      <c r="F9027" s="148">
        <v>550</v>
      </c>
      <c r="G9027" s="148">
        <v>642</v>
      </c>
      <c r="H9027" s="148">
        <v>122214.65</v>
      </c>
    </row>
    <row r="9028" spans="2:8">
      <c r="B9028" s="211">
        <v>2018</v>
      </c>
      <c r="C9028" s="213">
        <v>11</v>
      </c>
      <c r="D9028" s="209" t="s">
        <v>2</v>
      </c>
      <c r="E9028" s="204" t="s">
        <v>291</v>
      </c>
      <c r="F9028" s="148">
        <v>3</v>
      </c>
      <c r="G9028" s="148">
        <v>3</v>
      </c>
      <c r="H9028" s="148">
        <v>12467</v>
      </c>
    </row>
    <row r="9029" spans="2:8">
      <c r="B9029" s="211">
        <v>2018</v>
      </c>
      <c r="C9029" s="213">
        <v>11</v>
      </c>
      <c r="D9029" s="209" t="s">
        <v>2</v>
      </c>
      <c r="E9029" s="204" t="s">
        <v>292</v>
      </c>
      <c r="F9029" s="148">
        <v>3848</v>
      </c>
      <c r="G9029" s="148">
        <v>4491</v>
      </c>
      <c r="H9029" s="148">
        <v>659999.98</v>
      </c>
    </row>
    <row r="9030" spans="2:8">
      <c r="B9030" s="211">
        <v>2018</v>
      </c>
      <c r="C9030" s="213">
        <v>11</v>
      </c>
      <c r="D9030" s="209" t="s">
        <v>2</v>
      </c>
      <c r="E9030" s="204" t="s">
        <v>302</v>
      </c>
      <c r="F9030" s="148">
        <v>9436</v>
      </c>
      <c r="G9030" s="148">
        <v>11009</v>
      </c>
      <c r="H9030" s="148">
        <v>2183933.0000000005</v>
      </c>
    </row>
    <row r="9031" spans="2:8">
      <c r="B9031" s="211">
        <v>2018</v>
      </c>
      <c r="C9031" s="213">
        <v>11</v>
      </c>
      <c r="D9031" s="209" t="s">
        <v>2</v>
      </c>
      <c r="E9031" s="204" t="s">
        <v>471</v>
      </c>
      <c r="F9031" s="148">
        <v>6074</v>
      </c>
      <c r="G9031" s="148">
        <v>7087</v>
      </c>
      <c r="H9031" s="148">
        <v>1315751.76</v>
      </c>
    </row>
    <row r="9032" spans="2:8">
      <c r="B9032" s="211">
        <v>2018</v>
      </c>
      <c r="C9032" s="213">
        <v>11</v>
      </c>
      <c r="D9032" s="209" t="s">
        <v>2</v>
      </c>
      <c r="E9032" s="204" t="s">
        <v>308</v>
      </c>
      <c r="F9032" s="148">
        <v>274</v>
      </c>
      <c r="G9032" s="148">
        <v>320</v>
      </c>
      <c r="H9032" s="148">
        <v>50000</v>
      </c>
    </row>
    <row r="9033" spans="2:8">
      <c r="B9033" s="211">
        <v>2018</v>
      </c>
      <c r="C9033" s="213">
        <v>11</v>
      </c>
      <c r="D9033" s="209" t="s">
        <v>2</v>
      </c>
      <c r="E9033" s="204" t="s">
        <v>472</v>
      </c>
      <c r="F9033" s="148">
        <v>560</v>
      </c>
      <c r="G9033" s="148">
        <v>654</v>
      </c>
      <c r="H9033" s="148">
        <v>143119.63</v>
      </c>
    </row>
    <row r="9034" spans="2:8">
      <c r="B9034" s="211">
        <v>2018</v>
      </c>
      <c r="C9034" s="213">
        <v>11</v>
      </c>
      <c r="D9034" s="209" t="s">
        <v>2</v>
      </c>
      <c r="E9034" s="204" t="s">
        <v>313</v>
      </c>
      <c r="F9034" s="148">
        <v>275</v>
      </c>
      <c r="G9034" s="148">
        <v>321</v>
      </c>
      <c r="H9034" s="148">
        <v>59125</v>
      </c>
    </row>
    <row r="9035" spans="2:8">
      <c r="B9035" s="211">
        <v>2018</v>
      </c>
      <c r="C9035" s="213">
        <v>11</v>
      </c>
      <c r="D9035" s="209" t="s">
        <v>2</v>
      </c>
      <c r="E9035" s="204" t="s">
        <v>316</v>
      </c>
      <c r="F9035" s="148">
        <v>549</v>
      </c>
      <c r="G9035" s="148">
        <v>640</v>
      </c>
      <c r="H9035" s="148">
        <v>120000.01000000001</v>
      </c>
    </row>
    <row r="9036" spans="2:8">
      <c r="B9036" s="211">
        <v>2018</v>
      </c>
      <c r="C9036" s="213">
        <v>11</v>
      </c>
      <c r="D9036" s="209" t="s">
        <v>2</v>
      </c>
      <c r="E9036" s="204" t="s">
        <v>324</v>
      </c>
      <c r="F9036" s="148">
        <v>8080</v>
      </c>
      <c r="G9036" s="148">
        <v>9427</v>
      </c>
      <c r="H9036" s="148">
        <v>1902117.84</v>
      </c>
    </row>
    <row r="9037" spans="2:8">
      <c r="B9037" s="211">
        <v>2018</v>
      </c>
      <c r="C9037" s="213">
        <v>11</v>
      </c>
      <c r="D9037" s="209" t="s">
        <v>2</v>
      </c>
      <c r="E9037" s="204" t="s">
        <v>328</v>
      </c>
      <c r="F9037" s="148">
        <v>177</v>
      </c>
      <c r="G9037" s="148">
        <v>208</v>
      </c>
      <c r="H9037" s="148">
        <v>59999.97</v>
      </c>
    </row>
    <row r="9038" spans="2:8">
      <c r="B9038" s="211">
        <v>2018</v>
      </c>
      <c r="C9038" s="213">
        <v>11</v>
      </c>
      <c r="D9038" s="209" t="s">
        <v>2</v>
      </c>
      <c r="E9038" s="204" t="s">
        <v>330</v>
      </c>
      <c r="F9038" s="148">
        <v>7392</v>
      </c>
      <c r="G9038" s="148">
        <v>8622</v>
      </c>
      <c r="H9038" s="148">
        <v>2142982.0499999998</v>
      </c>
    </row>
    <row r="9039" spans="2:8">
      <c r="B9039" s="211">
        <v>2018</v>
      </c>
      <c r="C9039" s="213">
        <v>11</v>
      </c>
      <c r="D9039" s="209" t="s">
        <v>2</v>
      </c>
      <c r="E9039" s="204" t="s">
        <v>574</v>
      </c>
      <c r="F9039" s="148">
        <v>15</v>
      </c>
      <c r="G9039" s="148">
        <v>18</v>
      </c>
      <c r="H9039" s="148">
        <v>4410</v>
      </c>
    </row>
    <row r="9040" spans="2:8">
      <c r="B9040" s="211">
        <v>2018</v>
      </c>
      <c r="C9040" s="213">
        <v>11</v>
      </c>
      <c r="D9040" s="209" t="s">
        <v>2</v>
      </c>
      <c r="E9040" s="204" t="s">
        <v>346</v>
      </c>
      <c r="F9040" s="148">
        <v>47</v>
      </c>
      <c r="G9040" s="148">
        <v>56</v>
      </c>
      <c r="H9040" s="148">
        <v>99666.650000000009</v>
      </c>
    </row>
    <row r="9041" spans="2:8">
      <c r="B9041" s="211">
        <v>2018</v>
      </c>
      <c r="C9041" s="213">
        <v>11</v>
      </c>
      <c r="D9041" s="209" t="s">
        <v>2</v>
      </c>
      <c r="E9041" s="204" t="s">
        <v>414</v>
      </c>
      <c r="F9041" s="148">
        <v>6</v>
      </c>
      <c r="G9041" s="148">
        <v>7</v>
      </c>
      <c r="H9041" s="148">
        <v>35424</v>
      </c>
    </row>
    <row r="9042" spans="2:8">
      <c r="B9042" s="211">
        <v>2018</v>
      </c>
      <c r="C9042" s="213">
        <v>11</v>
      </c>
      <c r="D9042" s="209" t="s">
        <v>2</v>
      </c>
      <c r="E9042" s="204" t="s">
        <v>415</v>
      </c>
      <c r="F9042" s="148">
        <v>458</v>
      </c>
      <c r="G9042" s="148">
        <v>534</v>
      </c>
      <c r="H9042" s="148">
        <v>118888</v>
      </c>
    </row>
    <row r="9043" spans="2:8">
      <c r="B9043" s="211">
        <v>2018</v>
      </c>
      <c r="C9043" s="213">
        <v>11</v>
      </c>
      <c r="D9043" s="209" t="s">
        <v>2</v>
      </c>
      <c r="E9043" s="204" t="s">
        <v>349</v>
      </c>
      <c r="F9043" s="148">
        <v>300</v>
      </c>
      <c r="G9043" s="148">
        <v>350</v>
      </c>
      <c r="H9043" s="148">
        <v>60000</v>
      </c>
    </row>
    <row r="9044" spans="2:8">
      <c r="B9044" s="211">
        <v>2018</v>
      </c>
      <c r="C9044" s="213">
        <v>11</v>
      </c>
      <c r="D9044" s="209" t="s">
        <v>2</v>
      </c>
      <c r="E9044" s="204" t="s">
        <v>444</v>
      </c>
      <c r="F9044" s="148">
        <v>43</v>
      </c>
      <c r="G9044" s="148">
        <v>50</v>
      </c>
      <c r="H9044" s="148">
        <v>13860</v>
      </c>
    </row>
    <row r="9045" spans="2:8">
      <c r="B9045" s="211">
        <v>2018</v>
      </c>
      <c r="C9045" s="213">
        <v>11</v>
      </c>
      <c r="D9045" s="209" t="s">
        <v>2</v>
      </c>
      <c r="E9045" s="204" t="s">
        <v>363</v>
      </c>
      <c r="F9045" s="148">
        <v>10</v>
      </c>
      <c r="G9045" s="148">
        <v>12</v>
      </c>
      <c r="H9045" s="148">
        <v>3653.75</v>
      </c>
    </row>
    <row r="9046" spans="2:8">
      <c r="B9046" s="211">
        <v>2018</v>
      </c>
      <c r="C9046" s="213">
        <v>11</v>
      </c>
      <c r="D9046" s="209" t="s">
        <v>2</v>
      </c>
      <c r="E9046" s="204" t="s">
        <v>474</v>
      </c>
      <c r="F9046" s="148">
        <v>2699</v>
      </c>
      <c r="G9046" s="148">
        <v>3149</v>
      </c>
      <c r="H9046" s="148">
        <v>450000.00999999995</v>
      </c>
    </row>
    <row r="9047" spans="2:8">
      <c r="B9047" s="211">
        <v>2018</v>
      </c>
      <c r="C9047" s="213">
        <v>11</v>
      </c>
      <c r="D9047" s="209" t="s">
        <v>2</v>
      </c>
      <c r="E9047" s="204" t="s">
        <v>375</v>
      </c>
      <c r="F9047" s="148">
        <v>1200</v>
      </c>
      <c r="G9047" s="148">
        <v>1400</v>
      </c>
      <c r="H9047" s="148">
        <v>210000</v>
      </c>
    </row>
    <row r="9048" spans="2:8">
      <c r="B9048" s="211">
        <v>2018</v>
      </c>
      <c r="C9048" s="213">
        <v>11</v>
      </c>
      <c r="D9048" s="209" t="s">
        <v>2</v>
      </c>
      <c r="E9048" s="204" t="s">
        <v>390</v>
      </c>
      <c r="F9048" s="148">
        <v>4533</v>
      </c>
      <c r="G9048" s="148">
        <v>5285</v>
      </c>
      <c r="H9048" s="148">
        <v>872527.37000000011</v>
      </c>
    </row>
    <row r="9049" spans="2:8">
      <c r="B9049" s="211">
        <v>2018</v>
      </c>
      <c r="C9049" s="213">
        <v>11</v>
      </c>
      <c r="D9049" s="209" t="s">
        <v>2</v>
      </c>
      <c r="E9049" s="204" t="s">
        <v>397</v>
      </c>
      <c r="F9049" s="148">
        <v>2378</v>
      </c>
      <c r="G9049" s="148">
        <v>2773</v>
      </c>
      <c r="H9049" s="148">
        <v>544824.48</v>
      </c>
    </row>
    <row r="9050" spans="2:8">
      <c r="B9050" s="211">
        <v>2018</v>
      </c>
      <c r="C9050" s="213">
        <v>11</v>
      </c>
      <c r="D9050" s="209" t="s">
        <v>2</v>
      </c>
      <c r="E9050" s="204" t="s">
        <v>477</v>
      </c>
      <c r="F9050" s="148">
        <v>2905</v>
      </c>
      <c r="G9050" s="148">
        <v>3390</v>
      </c>
      <c r="H9050" s="148">
        <v>674225.37</v>
      </c>
    </row>
    <row r="9051" spans="2:8">
      <c r="B9051" s="211">
        <v>2018</v>
      </c>
      <c r="C9051" s="213">
        <v>11</v>
      </c>
      <c r="D9051" s="209" t="s">
        <v>2</v>
      </c>
      <c r="E9051" s="204" t="s">
        <v>399</v>
      </c>
      <c r="F9051" s="148">
        <v>548</v>
      </c>
      <c r="G9051" s="148">
        <v>640</v>
      </c>
      <c r="H9051" s="148">
        <v>120000</v>
      </c>
    </row>
    <row r="9052" spans="2:8">
      <c r="B9052" s="211">
        <v>2018</v>
      </c>
      <c r="C9052" s="213">
        <v>11</v>
      </c>
      <c r="D9052" s="209" t="s">
        <v>180</v>
      </c>
      <c r="E9052" s="204" t="s">
        <v>414</v>
      </c>
      <c r="F9052" s="148">
        <v>176</v>
      </c>
      <c r="G9052" s="148">
        <v>204</v>
      </c>
      <c r="H9052" s="148">
        <v>64749.759999999995</v>
      </c>
    </row>
    <row r="9053" spans="2:8">
      <c r="B9053" s="211">
        <v>2018</v>
      </c>
      <c r="C9053" s="213">
        <v>11</v>
      </c>
      <c r="D9053" s="209" t="s">
        <v>164</v>
      </c>
      <c r="E9053" s="204" t="s">
        <v>274</v>
      </c>
      <c r="F9053" s="148">
        <v>275</v>
      </c>
      <c r="G9053" s="148">
        <v>321</v>
      </c>
      <c r="H9053" s="148">
        <v>64115.5</v>
      </c>
    </row>
    <row r="9054" spans="2:8">
      <c r="B9054" s="211">
        <v>2018</v>
      </c>
      <c r="C9054" s="213">
        <v>11</v>
      </c>
      <c r="D9054" s="209" t="s">
        <v>164</v>
      </c>
      <c r="E9054" s="204" t="s">
        <v>347</v>
      </c>
      <c r="F9054" s="148">
        <v>275</v>
      </c>
      <c r="G9054" s="148">
        <v>321</v>
      </c>
      <c r="H9054" s="148">
        <v>70505.08</v>
      </c>
    </row>
    <row r="9055" spans="2:8">
      <c r="B9055" s="211">
        <v>2018</v>
      </c>
      <c r="C9055" s="213">
        <v>11</v>
      </c>
      <c r="D9055" s="209" t="s">
        <v>164</v>
      </c>
      <c r="E9055" s="204" t="s">
        <v>390</v>
      </c>
      <c r="F9055" s="148">
        <v>503</v>
      </c>
      <c r="G9055" s="148">
        <v>588</v>
      </c>
      <c r="H9055" s="148">
        <v>127350.31</v>
      </c>
    </row>
    <row r="9056" spans="2:8">
      <c r="B9056" s="211">
        <v>2018</v>
      </c>
      <c r="C9056" s="213">
        <v>11</v>
      </c>
      <c r="D9056" s="209" t="s">
        <v>88</v>
      </c>
      <c r="E9056" s="204" t="s">
        <v>330</v>
      </c>
      <c r="F9056" s="148">
        <v>286</v>
      </c>
      <c r="G9056" s="148">
        <v>333</v>
      </c>
      <c r="H9056" s="148">
        <v>63420</v>
      </c>
    </row>
    <row r="9057" spans="2:8">
      <c r="B9057" s="211">
        <v>2018</v>
      </c>
      <c r="C9057" s="213">
        <v>11</v>
      </c>
      <c r="D9057" s="209" t="s">
        <v>88</v>
      </c>
      <c r="E9057" s="204" t="s">
        <v>414</v>
      </c>
      <c r="F9057" s="148">
        <v>146</v>
      </c>
      <c r="G9057" s="148">
        <v>171</v>
      </c>
      <c r="H9057" s="148">
        <v>61994.490000000005</v>
      </c>
    </row>
    <row r="9058" spans="2:8">
      <c r="B9058" s="211">
        <v>2018</v>
      </c>
      <c r="C9058" s="213">
        <v>11</v>
      </c>
      <c r="D9058" s="209" t="s">
        <v>88</v>
      </c>
      <c r="E9058" s="204" t="s">
        <v>390</v>
      </c>
      <c r="F9058" s="148">
        <v>285</v>
      </c>
      <c r="G9058" s="148">
        <v>333</v>
      </c>
      <c r="H9058" s="148">
        <v>72162.64</v>
      </c>
    </row>
    <row r="9059" spans="2:8">
      <c r="B9059" s="211">
        <v>2018</v>
      </c>
      <c r="C9059" s="213">
        <v>11</v>
      </c>
      <c r="D9059" s="209" t="s">
        <v>112</v>
      </c>
      <c r="E9059" s="204" t="s">
        <v>414</v>
      </c>
      <c r="F9059" s="148">
        <v>142</v>
      </c>
      <c r="G9059" s="148">
        <v>167</v>
      </c>
      <c r="H9059" s="148">
        <v>58647.659999999996</v>
      </c>
    </row>
    <row r="9060" spans="2:8">
      <c r="B9060" s="211">
        <v>2018</v>
      </c>
      <c r="C9060" s="213">
        <v>11</v>
      </c>
      <c r="D9060" s="209" t="s">
        <v>112</v>
      </c>
      <c r="E9060" s="204" t="s">
        <v>417</v>
      </c>
      <c r="F9060" s="148">
        <v>283</v>
      </c>
      <c r="G9060" s="148">
        <v>331</v>
      </c>
      <c r="H9060" s="148">
        <v>91754.180000000008</v>
      </c>
    </row>
    <row r="9061" spans="2:8">
      <c r="B9061" s="211">
        <v>2018</v>
      </c>
      <c r="C9061" s="213">
        <v>11</v>
      </c>
      <c r="D9061" s="209" t="s">
        <v>107</v>
      </c>
      <c r="E9061" s="204" t="s">
        <v>258</v>
      </c>
      <c r="F9061" s="148">
        <v>570</v>
      </c>
      <c r="G9061" s="148">
        <v>666</v>
      </c>
      <c r="H9061" s="148">
        <v>166962</v>
      </c>
    </row>
    <row r="9062" spans="2:8">
      <c r="B9062" s="211">
        <v>2018</v>
      </c>
      <c r="C9062" s="213">
        <v>11</v>
      </c>
      <c r="D9062" s="209" t="s">
        <v>107</v>
      </c>
      <c r="E9062" s="204" t="s">
        <v>262</v>
      </c>
      <c r="F9062" s="148">
        <v>258</v>
      </c>
      <c r="G9062" s="148">
        <v>304</v>
      </c>
      <c r="H9062" s="148">
        <v>66140.17</v>
      </c>
    </row>
    <row r="9063" spans="2:8">
      <c r="B9063" s="211">
        <v>2018</v>
      </c>
      <c r="C9063" s="213">
        <v>11</v>
      </c>
      <c r="D9063" s="209" t="s">
        <v>107</v>
      </c>
      <c r="E9063" s="204" t="s">
        <v>265</v>
      </c>
      <c r="F9063" s="148">
        <v>550</v>
      </c>
      <c r="G9063" s="148">
        <v>642</v>
      </c>
      <c r="H9063" s="148">
        <v>100000.01</v>
      </c>
    </row>
    <row r="9064" spans="2:8">
      <c r="B9064" s="211">
        <v>2018</v>
      </c>
      <c r="C9064" s="213">
        <v>11</v>
      </c>
      <c r="D9064" s="209" t="s">
        <v>107</v>
      </c>
      <c r="E9064" s="204" t="s">
        <v>267</v>
      </c>
      <c r="F9064" s="148">
        <v>271</v>
      </c>
      <c r="G9064" s="148">
        <v>317</v>
      </c>
      <c r="H9064" s="148">
        <v>70000</v>
      </c>
    </row>
    <row r="9065" spans="2:8">
      <c r="B9065" s="211">
        <v>2018</v>
      </c>
      <c r="C9065" s="213">
        <v>11</v>
      </c>
      <c r="D9065" s="209" t="s">
        <v>107</v>
      </c>
      <c r="E9065" s="204" t="s">
        <v>280</v>
      </c>
      <c r="F9065" s="148">
        <v>52</v>
      </c>
      <c r="G9065" s="148">
        <v>60</v>
      </c>
      <c r="H9065" s="148">
        <v>12633.5</v>
      </c>
    </row>
    <row r="9066" spans="2:8">
      <c r="B9066" s="211">
        <v>2018</v>
      </c>
      <c r="C9066" s="213">
        <v>11</v>
      </c>
      <c r="D9066" s="209" t="s">
        <v>107</v>
      </c>
      <c r="E9066" s="204" t="s">
        <v>284</v>
      </c>
      <c r="F9066" s="148">
        <v>1050</v>
      </c>
      <c r="G9066" s="148">
        <v>1223</v>
      </c>
      <c r="H9066" s="148">
        <v>276060.01000000013</v>
      </c>
    </row>
    <row r="9067" spans="2:8">
      <c r="B9067" s="211">
        <v>2018</v>
      </c>
      <c r="C9067" s="213">
        <v>11</v>
      </c>
      <c r="D9067" s="209" t="s">
        <v>107</v>
      </c>
      <c r="E9067" s="204" t="s">
        <v>285</v>
      </c>
      <c r="F9067" s="148">
        <v>1101</v>
      </c>
      <c r="G9067" s="148">
        <v>1284</v>
      </c>
      <c r="H9067" s="148">
        <v>246001.79</v>
      </c>
    </row>
    <row r="9068" spans="2:8">
      <c r="B9068" s="211">
        <v>2018</v>
      </c>
      <c r="C9068" s="213">
        <v>11</v>
      </c>
      <c r="D9068" s="209" t="s">
        <v>107</v>
      </c>
      <c r="E9068" s="204" t="s">
        <v>302</v>
      </c>
      <c r="F9068" s="148">
        <v>302</v>
      </c>
      <c r="G9068" s="148">
        <v>352</v>
      </c>
      <c r="H9068" s="148">
        <v>69802.05</v>
      </c>
    </row>
    <row r="9069" spans="2:8">
      <c r="B9069" s="211">
        <v>2018</v>
      </c>
      <c r="C9069" s="213">
        <v>11</v>
      </c>
      <c r="D9069" s="209" t="s">
        <v>107</v>
      </c>
      <c r="E9069" s="204" t="s">
        <v>548</v>
      </c>
      <c r="F9069" s="148">
        <v>285</v>
      </c>
      <c r="G9069" s="148">
        <v>333</v>
      </c>
      <c r="H9069" s="148">
        <v>50000</v>
      </c>
    </row>
    <row r="9070" spans="2:8">
      <c r="B9070" s="211">
        <v>2018</v>
      </c>
      <c r="C9070" s="213">
        <v>11</v>
      </c>
      <c r="D9070" s="209" t="s">
        <v>107</v>
      </c>
      <c r="E9070" s="204" t="s">
        <v>470</v>
      </c>
      <c r="F9070" s="148">
        <v>1136</v>
      </c>
      <c r="G9070" s="148">
        <v>1326</v>
      </c>
      <c r="H9070" s="148">
        <v>244781.62</v>
      </c>
    </row>
    <row r="9071" spans="2:8">
      <c r="B9071" s="211">
        <v>2018</v>
      </c>
      <c r="C9071" s="213">
        <v>11</v>
      </c>
      <c r="D9071" s="209" t="s">
        <v>107</v>
      </c>
      <c r="E9071" s="204" t="s">
        <v>471</v>
      </c>
      <c r="F9071" s="148">
        <v>550</v>
      </c>
      <c r="G9071" s="148">
        <v>641</v>
      </c>
      <c r="H9071" s="148">
        <v>122011.85</v>
      </c>
    </row>
    <row r="9072" spans="2:8">
      <c r="B9072" s="211">
        <v>2018</v>
      </c>
      <c r="C9072" s="213">
        <v>11</v>
      </c>
      <c r="D9072" s="209" t="s">
        <v>107</v>
      </c>
      <c r="E9072" s="204" t="s">
        <v>308</v>
      </c>
      <c r="F9072" s="148">
        <v>550</v>
      </c>
      <c r="G9072" s="148">
        <v>642</v>
      </c>
      <c r="H9072" s="148">
        <v>100000</v>
      </c>
    </row>
    <row r="9073" spans="2:8">
      <c r="B9073" s="211">
        <v>2018</v>
      </c>
      <c r="C9073" s="213">
        <v>11</v>
      </c>
      <c r="D9073" s="209" t="s">
        <v>107</v>
      </c>
      <c r="E9073" s="204" t="s">
        <v>472</v>
      </c>
      <c r="F9073" s="148">
        <v>2005</v>
      </c>
      <c r="G9073" s="148">
        <v>2339</v>
      </c>
      <c r="H9073" s="148">
        <v>504900.24</v>
      </c>
    </row>
    <row r="9074" spans="2:8">
      <c r="B9074" s="211">
        <v>2018</v>
      </c>
      <c r="C9074" s="213">
        <v>11</v>
      </c>
      <c r="D9074" s="209" t="s">
        <v>107</v>
      </c>
      <c r="E9074" s="204" t="s">
        <v>324</v>
      </c>
      <c r="F9074" s="148">
        <v>1361</v>
      </c>
      <c r="G9074" s="148">
        <v>1587</v>
      </c>
      <c r="H9074" s="148">
        <v>250000</v>
      </c>
    </row>
    <row r="9075" spans="2:8">
      <c r="B9075" s="211">
        <v>2018</v>
      </c>
      <c r="C9075" s="213">
        <v>11</v>
      </c>
      <c r="D9075" s="209" t="s">
        <v>107</v>
      </c>
      <c r="E9075" s="204" t="s">
        <v>484</v>
      </c>
      <c r="F9075" s="148">
        <v>838</v>
      </c>
      <c r="G9075" s="148">
        <v>979</v>
      </c>
      <c r="H9075" s="148">
        <v>206038.88</v>
      </c>
    </row>
    <row r="9076" spans="2:8">
      <c r="B9076" s="211">
        <v>2018</v>
      </c>
      <c r="C9076" s="213">
        <v>11</v>
      </c>
      <c r="D9076" s="209" t="s">
        <v>107</v>
      </c>
      <c r="E9076" s="204" t="s">
        <v>330</v>
      </c>
      <c r="F9076" s="148">
        <v>90</v>
      </c>
      <c r="G9076" s="148">
        <v>105</v>
      </c>
      <c r="H9076" s="148">
        <v>76611.28</v>
      </c>
    </row>
    <row r="9077" spans="2:8">
      <c r="B9077" s="211">
        <v>2018</v>
      </c>
      <c r="C9077" s="213">
        <v>11</v>
      </c>
      <c r="D9077" s="209" t="s">
        <v>107</v>
      </c>
      <c r="E9077" s="204" t="s">
        <v>332</v>
      </c>
      <c r="F9077" s="148">
        <v>200</v>
      </c>
      <c r="G9077" s="148">
        <v>234</v>
      </c>
      <c r="H9077" s="148">
        <v>50000</v>
      </c>
    </row>
    <row r="9078" spans="2:8">
      <c r="B9078" s="211">
        <v>2018</v>
      </c>
      <c r="C9078" s="213">
        <v>11</v>
      </c>
      <c r="D9078" s="209" t="s">
        <v>107</v>
      </c>
      <c r="E9078" s="204" t="s">
        <v>333</v>
      </c>
      <c r="F9078" s="148">
        <v>3</v>
      </c>
      <c r="G9078" s="148">
        <v>3</v>
      </c>
      <c r="H9078" s="148">
        <v>6291</v>
      </c>
    </row>
    <row r="9079" spans="2:8">
      <c r="B9079" s="211">
        <v>2018</v>
      </c>
      <c r="C9079" s="213">
        <v>11</v>
      </c>
      <c r="D9079" s="209" t="s">
        <v>107</v>
      </c>
      <c r="E9079" s="204" t="s">
        <v>346</v>
      </c>
      <c r="F9079" s="148">
        <v>35</v>
      </c>
      <c r="G9079" s="148">
        <v>42</v>
      </c>
      <c r="H9079" s="148">
        <v>20000.009999999998</v>
      </c>
    </row>
    <row r="9080" spans="2:8">
      <c r="B9080" s="211">
        <v>2018</v>
      </c>
      <c r="C9080" s="213">
        <v>11</v>
      </c>
      <c r="D9080" s="209" t="s">
        <v>107</v>
      </c>
      <c r="E9080" s="204" t="s">
        <v>375</v>
      </c>
      <c r="F9080" s="148">
        <v>1120</v>
      </c>
      <c r="G9080" s="148">
        <v>1308</v>
      </c>
      <c r="H9080" s="148">
        <v>280000</v>
      </c>
    </row>
    <row r="9081" spans="2:8">
      <c r="B9081" s="211">
        <v>2018</v>
      </c>
      <c r="C9081" s="213">
        <v>11</v>
      </c>
      <c r="D9081" s="209" t="s">
        <v>107</v>
      </c>
      <c r="E9081" s="204" t="s">
        <v>390</v>
      </c>
      <c r="F9081" s="148">
        <v>1650</v>
      </c>
      <c r="G9081" s="148">
        <v>1922</v>
      </c>
      <c r="H9081" s="148">
        <v>378201.62</v>
      </c>
    </row>
    <row r="9082" spans="2:8">
      <c r="B9082" s="211">
        <v>2018</v>
      </c>
      <c r="C9082" s="213">
        <v>11</v>
      </c>
      <c r="D9082" s="209" t="s">
        <v>107</v>
      </c>
      <c r="E9082" s="204" t="s">
        <v>397</v>
      </c>
      <c r="F9082" s="148">
        <v>275</v>
      </c>
      <c r="G9082" s="148">
        <v>321</v>
      </c>
      <c r="H9082" s="148">
        <v>67147.3</v>
      </c>
    </row>
    <row r="9083" spans="2:8">
      <c r="B9083" s="211">
        <v>2018</v>
      </c>
      <c r="C9083" s="213">
        <v>11</v>
      </c>
      <c r="D9083" s="209" t="s">
        <v>107</v>
      </c>
      <c r="E9083" s="204" t="s">
        <v>408</v>
      </c>
      <c r="F9083" s="148">
        <v>142</v>
      </c>
      <c r="G9083" s="148">
        <v>166</v>
      </c>
      <c r="H9083" s="148">
        <v>48622</v>
      </c>
    </row>
    <row r="9084" spans="2:8">
      <c r="B9084" s="211">
        <v>2018</v>
      </c>
      <c r="C9084" s="213">
        <v>11</v>
      </c>
      <c r="D9084" s="209" t="s">
        <v>90</v>
      </c>
      <c r="E9084" s="204" t="s">
        <v>236</v>
      </c>
      <c r="F9084" s="148">
        <v>3255</v>
      </c>
      <c r="G9084" s="148">
        <v>3797</v>
      </c>
      <c r="H9084" s="148">
        <v>733770.23999999999</v>
      </c>
    </row>
    <row r="9085" spans="2:8">
      <c r="B9085" s="211">
        <v>2018</v>
      </c>
      <c r="C9085" s="213">
        <v>11</v>
      </c>
      <c r="D9085" s="209" t="s">
        <v>90</v>
      </c>
      <c r="E9085" s="204" t="s">
        <v>262</v>
      </c>
      <c r="F9085" s="148">
        <v>277</v>
      </c>
      <c r="G9085" s="148">
        <v>324</v>
      </c>
      <c r="H9085" s="148">
        <v>70929.86</v>
      </c>
    </row>
    <row r="9086" spans="2:8">
      <c r="B9086" s="211">
        <v>2018</v>
      </c>
      <c r="C9086" s="213">
        <v>11</v>
      </c>
      <c r="D9086" s="209" t="s">
        <v>90</v>
      </c>
      <c r="E9086" s="204" t="s">
        <v>263</v>
      </c>
      <c r="F9086" s="148">
        <v>268</v>
      </c>
      <c r="G9086" s="148">
        <v>312</v>
      </c>
      <c r="H9086" s="148">
        <v>50000</v>
      </c>
    </row>
    <row r="9087" spans="2:8">
      <c r="B9087" s="211">
        <v>2018</v>
      </c>
      <c r="C9087" s="213">
        <v>11</v>
      </c>
      <c r="D9087" s="209" t="s">
        <v>90</v>
      </c>
      <c r="E9087" s="204" t="s">
        <v>273</v>
      </c>
      <c r="F9087" s="148">
        <v>285</v>
      </c>
      <c r="G9087" s="148">
        <v>332</v>
      </c>
      <c r="H9087" s="148">
        <v>61275</v>
      </c>
    </row>
    <row r="9088" spans="2:8">
      <c r="B9088" s="211">
        <v>2018</v>
      </c>
      <c r="C9088" s="213">
        <v>11</v>
      </c>
      <c r="D9088" s="209" t="s">
        <v>90</v>
      </c>
      <c r="E9088" s="204" t="s">
        <v>274</v>
      </c>
      <c r="F9088" s="148">
        <v>275</v>
      </c>
      <c r="G9088" s="148">
        <v>321</v>
      </c>
      <c r="H9088" s="148">
        <v>78980.81</v>
      </c>
    </row>
    <row r="9089" spans="2:8">
      <c r="B9089" s="211">
        <v>2018</v>
      </c>
      <c r="C9089" s="213">
        <v>11</v>
      </c>
      <c r="D9089" s="209" t="s">
        <v>90</v>
      </c>
      <c r="E9089" s="204" t="s">
        <v>282</v>
      </c>
      <c r="F9089" s="148">
        <v>1199</v>
      </c>
      <c r="G9089" s="148">
        <v>1401</v>
      </c>
      <c r="H9089" s="148">
        <v>303871.99</v>
      </c>
    </row>
    <row r="9090" spans="2:8">
      <c r="B9090" s="211">
        <v>2018</v>
      </c>
      <c r="C9090" s="213">
        <v>11</v>
      </c>
      <c r="D9090" s="209" t="s">
        <v>90</v>
      </c>
      <c r="E9090" s="204" t="s">
        <v>285</v>
      </c>
      <c r="F9090" s="148">
        <v>6432</v>
      </c>
      <c r="G9090" s="148">
        <v>7502</v>
      </c>
      <c r="H9090" s="148">
        <v>1694365.02</v>
      </c>
    </row>
    <row r="9091" spans="2:8">
      <c r="B9091" s="211">
        <v>2018</v>
      </c>
      <c r="C9091" s="213">
        <v>11</v>
      </c>
      <c r="D9091" s="209" t="s">
        <v>90</v>
      </c>
      <c r="E9091" s="204" t="s">
        <v>292</v>
      </c>
      <c r="F9091" s="148">
        <v>1200</v>
      </c>
      <c r="G9091" s="148">
        <v>1400</v>
      </c>
      <c r="H9091" s="148">
        <v>303727.39</v>
      </c>
    </row>
    <row r="9092" spans="2:8">
      <c r="B9092" s="211">
        <v>2018</v>
      </c>
      <c r="C9092" s="213">
        <v>11</v>
      </c>
      <c r="D9092" s="209" t="s">
        <v>90</v>
      </c>
      <c r="E9092" s="204" t="s">
        <v>301</v>
      </c>
      <c r="F9092" s="148">
        <v>254</v>
      </c>
      <c r="G9092" s="148">
        <v>295</v>
      </c>
      <c r="H9092" s="148">
        <v>72751.010000000009</v>
      </c>
    </row>
    <row r="9093" spans="2:8">
      <c r="B9093" s="211">
        <v>2018</v>
      </c>
      <c r="C9093" s="213">
        <v>11</v>
      </c>
      <c r="D9093" s="209" t="s">
        <v>90</v>
      </c>
      <c r="E9093" s="204" t="s">
        <v>302</v>
      </c>
      <c r="F9093" s="148">
        <v>9872</v>
      </c>
      <c r="G9093" s="148">
        <v>11514</v>
      </c>
      <c r="H9093" s="148">
        <v>2284413.15</v>
      </c>
    </row>
    <row r="9094" spans="2:8">
      <c r="B9094" s="211">
        <v>2018</v>
      </c>
      <c r="C9094" s="213">
        <v>11</v>
      </c>
      <c r="D9094" s="209" t="s">
        <v>90</v>
      </c>
      <c r="E9094" s="204" t="s">
        <v>470</v>
      </c>
      <c r="F9094" s="148">
        <v>1798</v>
      </c>
      <c r="G9094" s="148">
        <v>2097</v>
      </c>
      <c r="H9094" s="148">
        <v>406419.12999999995</v>
      </c>
    </row>
    <row r="9095" spans="2:8">
      <c r="B9095" s="211">
        <v>2018</v>
      </c>
      <c r="C9095" s="213">
        <v>11</v>
      </c>
      <c r="D9095" s="209" t="s">
        <v>90</v>
      </c>
      <c r="E9095" s="204" t="s">
        <v>472</v>
      </c>
      <c r="F9095" s="148">
        <v>1189</v>
      </c>
      <c r="G9095" s="148">
        <v>1386</v>
      </c>
      <c r="H9095" s="148">
        <v>302672.27</v>
      </c>
    </row>
    <row r="9096" spans="2:8">
      <c r="B9096" s="211">
        <v>2018</v>
      </c>
      <c r="C9096" s="213">
        <v>11</v>
      </c>
      <c r="D9096" s="209" t="s">
        <v>90</v>
      </c>
      <c r="E9096" s="204" t="s">
        <v>324</v>
      </c>
      <c r="F9096" s="148">
        <v>7156</v>
      </c>
      <c r="G9096" s="148">
        <v>8349</v>
      </c>
      <c r="H9096" s="148">
        <v>1322498.6599999999</v>
      </c>
    </row>
    <row r="9097" spans="2:8">
      <c r="B9097" s="211">
        <v>2018</v>
      </c>
      <c r="C9097" s="213">
        <v>11</v>
      </c>
      <c r="D9097" s="209" t="s">
        <v>90</v>
      </c>
      <c r="E9097" s="204" t="s">
        <v>330</v>
      </c>
      <c r="F9097" s="148">
        <v>10985</v>
      </c>
      <c r="G9097" s="148">
        <v>12816</v>
      </c>
      <c r="H9097" s="148">
        <v>3220351.52</v>
      </c>
    </row>
    <row r="9098" spans="2:8">
      <c r="B9098" s="211">
        <v>2018</v>
      </c>
      <c r="C9098" s="213">
        <v>11</v>
      </c>
      <c r="D9098" s="209" t="s">
        <v>90</v>
      </c>
      <c r="E9098" s="204" t="s">
        <v>414</v>
      </c>
      <c r="F9098" s="148">
        <v>595</v>
      </c>
      <c r="G9098" s="148">
        <v>694</v>
      </c>
      <c r="H9098" s="148">
        <v>109450.75</v>
      </c>
    </row>
    <row r="9099" spans="2:8">
      <c r="B9099" s="211">
        <v>2018</v>
      </c>
      <c r="C9099" s="213">
        <v>11</v>
      </c>
      <c r="D9099" s="209" t="s">
        <v>90</v>
      </c>
      <c r="E9099" s="204" t="s">
        <v>349</v>
      </c>
      <c r="F9099" s="148">
        <v>600</v>
      </c>
      <c r="G9099" s="148">
        <v>701</v>
      </c>
      <c r="H9099" s="148">
        <v>119999.98999999999</v>
      </c>
    </row>
    <row r="9100" spans="2:8">
      <c r="B9100" s="211">
        <v>2018</v>
      </c>
      <c r="C9100" s="213">
        <v>11</v>
      </c>
      <c r="D9100" s="209" t="s">
        <v>90</v>
      </c>
      <c r="E9100" s="204" t="s">
        <v>474</v>
      </c>
      <c r="F9100" s="148">
        <v>300</v>
      </c>
      <c r="G9100" s="148">
        <v>351</v>
      </c>
      <c r="H9100" s="148">
        <v>50000</v>
      </c>
    </row>
    <row r="9101" spans="2:8">
      <c r="B9101" s="211">
        <v>2018</v>
      </c>
      <c r="C9101" s="213">
        <v>11</v>
      </c>
      <c r="D9101" s="209" t="s">
        <v>90</v>
      </c>
      <c r="E9101" s="204" t="s">
        <v>390</v>
      </c>
      <c r="F9101" s="148">
        <v>1170</v>
      </c>
      <c r="G9101" s="148">
        <v>1364</v>
      </c>
      <c r="H9101" s="148">
        <v>263361.77</v>
      </c>
    </row>
    <row r="9102" spans="2:8">
      <c r="B9102" s="211">
        <v>2018</v>
      </c>
      <c r="C9102" s="213">
        <v>11</v>
      </c>
      <c r="D9102" s="209" t="s">
        <v>90</v>
      </c>
      <c r="E9102" s="204" t="s">
        <v>394</v>
      </c>
      <c r="F9102" s="148">
        <v>273</v>
      </c>
      <c r="G9102" s="148">
        <v>317</v>
      </c>
      <c r="H9102" s="148">
        <v>80448</v>
      </c>
    </row>
    <row r="9103" spans="2:8">
      <c r="B9103" s="211">
        <v>2018</v>
      </c>
      <c r="C9103" s="213">
        <v>11</v>
      </c>
      <c r="D9103" s="209" t="s">
        <v>90</v>
      </c>
      <c r="E9103" s="204" t="s">
        <v>477</v>
      </c>
      <c r="F9103" s="148">
        <v>2892</v>
      </c>
      <c r="G9103" s="148">
        <v>3375</v>
      </c>
      <c r="H9103" s="148">
        <v>705205.56</v>
      </c>
    </row>
    <row r="9104" spans="2:8">
      <c r="B9104" s="211">
        <v>2018</v>
      </c>
      <c r="C9104" s="213">
        <v>11</v>
      </c>
      <c r="D9104" s="209" t="s">
        <v>90</v>
      </c>
      <c r="E9104" s="204" t="s">
        <v>399</v>
      </c>
      <c r="F9104" s="148">
        <v>11552</v>
      </c>
      <c r="G9104" s="148">
        <v>13478</v>
      </c>
      <c r="H9104" s="148">
        <v>2796739.6399999997</v>
      </c>
    </row>
    <row r="9105" spans="2:8">
      <c r="B9105" s="211">
        <v>2018</v>
      </c>
      <c r="C9105" s="213">
        <v>11</v>
      </c>
      <c r="D9105" s="209" t="s">
        <v>181</v>
      </c>
      <c r="E9105" s="204" t="s">
        <v>417</v>
      </c>
      <c r="F9105" s="148">
        <v>103</v>
      </c>
      <c r="G9105" s="148">
        <v>121</v>
      </c>
      <c r="H9105" s="148">
        <v>50424.3</v>
      </c>
    </row>
    <row r="9106" spans="2:8">
      <c r="B9106" s="211">
        <v>2018</v>
      </c>
      <c r="C9106" s="213">
        <v>11</v>
      </c>
      <c r="D9106" s="209" t="s">
        <v>87</v>
      </c>
      <c r="E9106" s="204" t="s">
        <v>236</v>
      </c>
      <c r="F9106" s="148">
        <v>3297</v>
      </c>
      <c r="G9106" s="148">
        <v>3846</v>
      </c>
      <c r="H9106" s="148">
        <v>694386.6399999999</v>
      </c>
    </row>
    <row r="9107" spans="2:8">
      <c r="B9107" s="211">
        <v>2018</v>
      </c>
      <c r="C9107" s="213">
        <v>11</v>
      </c>
      <c r="D9107" s="209" t="s">
        <v>87</v>
      </c>
      <c r="E9107" s="204" t="s">
        <v>246</v>
      </c>
      <c r="F9107" s="148">
        <v>1648</v>
      </c>
      <c r="G9107" s="148">
        <v>1922</v>
      </c>
      <c r="H9107" s="148">
        <v>300000</v>
      </c>
    </row>
    <row r="9108" spans="2:8">
      <c r="B9108" s="211">
        <v>2018</v>
      </c>
      <c r="C9108" s="213">
        <v>11</v>
      </c>
      <c r="D9108" s="209" t="s">
        <v>87</v>
      </c>
      <c r="E9108" s="204" t="s">
        <v>262</v>
      </c>
      <c r="F9108" s="148">
        <v>262</v>
      </c>
      <c r="G9108" s="148">
        <v>305</v>
      </c>
      <c r="H9108" s="148">
        <v>66759.030000000013</v>
      </c>
    </row>
    <row r="9109" spans="2:8">
      <c r="B9109" s="211">
        <v>2018</v>
      </c>
      <c r="C9109" s="213">
        <v>11</v>
      </c>
      <c r="D9109" s="209" t="s">
        <v>87</v>
      </c>
      <c r="E9109" s="204" t="s">
        <v>265</v>
      </c>
      <c r="F9109" s="148">
        <v>1377</v>
      </c>
      <c r="G9109" s="148">
        <v>1605</v>
      </c>
      <c r="H9109" s="148">
        <v>270000</v>
      </c>
    </row>
    <row r="9110" spans="2:8">
      <c r="B9110" s="211">
        <v>2018</v>
      </c>
      <c r="C9110" s="213">
        <v>11</v>
      </c>
      <c r="D9110" s="209" t="s">
        <v>87</v>
      </c>
      <c r="E9110" s="204" t="s">
        <v>273</v>
      </c>
      <c r="F9110" s="148">
        <v>276</v>
      </c>
      <c r="G9110" s="148">
        <v>322</v>
      </c>
      <c r="H9110" s="148">
        <v>59125</v>
      </c>
    </row>
    <row r="9111" spans="2:8">
      <c r="B9111" s="211">
        <v>2018</v>
      </c>
      <c r="C9111" s="213">
        <v>11</v>
      </c>
      <c r="D9111" s="209" t="s">
        <v>87</v>
      </c>
      <c r="E9111" s="204" t="s">
        <v>282</v>
      </c>
      <c r="F9111" s="148">
        <v>274</v>
      </c>
      <c r="G9111" s="148">
        <v>320</v>
      </c>
      <c r="H9111" s="148">
        <v>69411.210000000006</v>
      </c>
    </row>
    <row r="9112" spans="2:8">
      <c r="B9112" s="211">
        <v>2018</v>
      </c>
      <c r="C9112" s="213">
        <v>11</v>
      </c>
      <c r="D9112" s="209" t="s">
        <v>87</v>
      </c>
      <c r="E9112" s="204" t="s">
        <v>284</v>
      </c>
      <c r="F9112" s="148">
        <v>57</v>
      </c>
      <c r="G9112" s="148">
        <v>67</v>
      </c>
      <c r="H9112" s="148">
        <v>12255</v>
      </c>
    </row>
    <row r="9113" spans="2:8">
      <c r="B9113" s="211">
        <v>2018</v>
      </c>
      <c r="C9113" s="213">
        <v>11</v>
      </c>
      <c r="D9113" s="209" t="s">
        <v>87</v>
      </c>
      <c r="E9113" s="204" t="s">
        <v>285</v>
      </c>
      <c r="F9113" s="148">
        <v>6047</v>
      </c>
      <c r="G9113" s="148">
        <v>7053</v>
      </c>
      <c r="H9113" s="148">
        <v>1354785.29</v>
      </c>
    </row>
    <row r="9114" spans="2:8">
      <c r="B9114" s="211">
        <v>2018</v>
      </c>
      <c r="C9114" s="213">
        <v>11</v>
      </c>
      <c r="D9114" s="209" t="s">
        <v>87</v>
      </c>
      <c r="E9114" s="204" t="s">
        <v>302</v>
      </c>
      <c r="F9114" s="148">
        <v>1091</v>
      </c>
      <c r="G9114" s="148">
        <v>1273</v>
      </c>
      <c r="H9114" s="148">
        <v>252600.87</v>
      </c>
    </row>
    <row r="9115" spans="2:8">
      <c r="B9115" s="211">
        <v>2018</v>
      </c>
      <c r="C9115" s="213">
        <v>11</v>
      </c>
      <c r="D9115" s="209" t="s">
        <v>87</v>
      </c>
      <c r="E9115" s="204" t="s">
        <v>470</v>
      </c>
      <c r="F9115" s="148">
        <v>3846</v>
      </c>
      <c r="G9115" s="148">
        <v>4489</v>
      </c>
      <c r="H9115" s="148">
        <v>740798.90999999992</v>
      </c>
    </row>
    <row r="9116" spans="2:8">
      <c r="B9116" s="211">
        <v>2018</v>
      </c>
      <c r="C9116" s="213">
        <v>11</v>
      </c>
      <c r="D9116" s="209" t="s">
        <v>87</v>
      </c>
      <c r="E9116" s="204" t="s">
        <v>472</v>
      </c>
      <c r="F9116" s="148">
        <v>2762</v>
      </c>
      <c r="G9116" s="148">
        <v>3222</v>
      </c>
      <c r="H9116" s="148">
        <v>656406.6100000001</v>
      </c>
    </row>
    <row r="9117" spans="2:8">
      <c r="B9117" s="211">
        <v>2018</v>
      </c>
      <c r="C9117" s="213">
        <v>11</v>
      </c>
      <c r="D9117" s="209" t="s">
        <v>87</v>
      </c>
      <c r="E9117" s="204" t="s">
        <v>313</v>
      </c>
      <c r="F9117" s="148">
        <v>276</v>
      </c>
      <c r="G9117" s="148">
        <v>322</v>
      </c>
      <c r="H9117" s="148">
        <v>59125</v>
      </c>
    </row>
    <row r="9118" spans="2:8">
      <c r="B9118" s="211">
        <v>2018</v>
      </c>
      <c r="C9118" s="213">
        <v>11</v>
      </c>
      <c r="D9118" s="209" t="s">
        <v>87</v>
      </c>
      <c r="E9118" s="204" t="s">
        <v>324</v>
      </c>
      <c r="F9118" s="148">
        <v>10442</v>
      </c>
      <c r="G9118" s="148">
        <v>12176</v>
      </c>
      <c r="H9118" s="148">
        <v>1968804.88</v>
      </c>
    </row>
    <row r="9119" spans="2:8">
      <c r="B9119" s="211">
        <v>2018</v>
      </c>
      <c r="C9119" s="213">
        <v>11</v>
      </c>
      <c r="D9119" s="209" t="s">
        <v>87</v>
      </c>
      <c r="E9119" s="204" t="s">
        <v>326</v>
      </c>
      <c r="F9119" s="148">
        <v>274</v>
      </c>
      <c r="G9119" s="148">
        <v>319</v>
      </c>
      <c r="H9119" s="148">
        <v>58695</v>
      </c>
    </row>
    <row r="9120" spans="2:8">
      <c r="B9120" s="211">
        <v>2018</v>
      </c>
      <c r="C9120" s="213">
        <v>11</v>
      </c>
      <c r="D9120" s="209" t="s">
        <v>87</v>
      </c>
      <c r="E9120" s="204" t="s">
        <v>484</v>
      </c>
      <c r="F9120" s="148">
        <v>171</v>
      </c>
      <c r="G9120" s="148">
        <v>199</v>
      </c>
      <c r="H9120" s="148">
        <v>43740.69</v>
      </c>
    </row>
    <row r="9121" spans="2:8">
      <c r="B9121" s="211">
        <v>2018</v>
      </c>
      <c r="C9121" s="213">
        <v>11</v>
      </c>
      <c r="D9121" s="209" t="s">
        <v>87</v>
      </c>
      <c r="E9121" s="204" t="s">
        <v>330</v>
      </c>
      <c r="F9121" s="148">
        <v>19510</v>
      </c>
      <c r="G9121" s="148">
        <v>22762</v>
      </c>
      <c r="H9121" s="148">
        <v>3984036.93</v>
      </c>
    </row>
    <row r="9122" spans="2:8">
      <c r="B9122" s="211">
        <v>2018</v>
      </c>
      <c r="C9122" s="213">
        <v>11</v>
      </c>
      <c r="D9122" s="209" t="s">
        <v>87</v>
      </c>
      <c r="E9122" s="204" t="s">
        <v>338</v>
      </c>
      <c r="F9122" s="148">
        <v>276</v>
      </c>
      <c r="G9122" s="148">
        <v>321</v>
      </c>
      <c r="H9122" s="148">
        <v>58280.34</v>
      </c>
    </row>
    <row r="9123" spans="2:8">
      <c r="B9123" s="211">
        <v>2018</v>
      </c>
      <c r="C9123" s="213">
        <v>11</v>
      </c>
      <c r="D9123" s="209" t="s">
        <v>87</v>
      </c>
      <c r="E9123" s="204" t="s">
        <v>414</v>
      </c>
      <c r="F9123" s="148">
        <v>87</v>
      </c>
      <c r="G9123" s="148">
        <v>100</v>
      </c>
      <c r="H9123" s="148">
        <v>36492.11</v>
      </c>
    </row>
    <row r="9124" spans="2:8">
      <c r="B9124" s="211">
        <v>2018</v>
      </c>
      <c r="C9124" s="213">
        <v>11</v>
      </c>
      <c r="D9124" s="209" t="s">
        <v>87</v>
      </c>
      <c r="E9124" s="204" t="s">
        <v>355</v>
      </c>
      <c r="F9124" s="148">
        <v>275</v>
      </c>
      <c r="G9124" s="148">
        <v>320</v>
      </c>
      <c r="H9124" s="148">
        <v>50000</v>
      </c>
    </row>
    <row r="9125" spans="2:8">
      <c r="B9125" s="211">
        <v>2018</v>
      </c>
      <c r="C9125" s="213">
        <v>11</v>
      </c>
      <c r="D9125" s="209" t="s">
        <v>87</v>
      </c>
      <c r="E9125" s="204" t="s">
        <v>375</v>
      </c>
      <c r="F9125" s="148">
        <v>9628</v>
      </c>
      <c r="G9125" s="148">
        <v>11237</v>
      </c>
      <c r="H9125" s="148">
        <v>2450000.0099999998</v>
      </c>
    </row>
    <row r="9126" spans="2:8">
      <c r="B9126" s="211">
        <v>2018</v>
      </c>
      <c r="C9126" s="213">
        <v>11</v>
      </c>
      <c r="D9126" s="209" t="s">
        <v>87</v>
      </c>
      <c r="E9126" s="204" t="s">
        <v>390</v>
      </c>
      <c r="F9126" s="148">
        <v>1925</v>
      </c>
      <c r="G9126" s="148">
        <v>2246</v>
      </c>
      <c r="H9126" s="148">
        <v>473548.74</v>
      </c>
    </row>
    <row r="9127" spans="2:8">
      <c r="B9127" s="211">
        <v>2018</v>
      </c>
      <c r="C9127" s="213">
        <v>11</v>
      </c>
      <c r="D9127" s="209" t="s">
        <v>87</v>
      </c>
      <c r="E9127" s="204" t="s">
        <v>397</v>
      </c>
      <c r="F9127" s="148">
        <v>9348</v>
      </c>
      <c r="G9127" s="148">
        <v>10903</v>
      </c>
      <c r="H9127" s="148">
        <v>2112698.4899999998</v>
      </c>
    </row>
    <row r="9128" spans="2:8">
      <c r="B9128" s="211">
        <v>2018</v>
      </c>
      <c r="C9128" s="213">
        <v>11</v>
      </c>
      <c r="D9128" s="209" t="s">
        <v>87</v>
      </c>
      <c r="E9128" s="204" t="s">
        <v>477</v>
      </c>
      <c r="F9128" s="148">
        <v>2446</v>
      </c>
      <c r="G9128" s="148">
        <v>2853</v>
      </c>
      <c r="H9128" s="148">
        <v>558476.32000000007</v>
      </c>
    </row>
    <row r="9129" spans="2:8">
      <c r="B9129" s="211">
        <v>2018</v>
      </c>
      <c r="C9129" s="213">
        <v>11</v>
      </c>
      <c r="D9129" s="209" t="s">
        <v>87</v>
      </c>
      <c r="E9129" s="204" t="s">
        <v>399</v>
      </c>
      <c r="F9129" s="148">
        <v>550</v>
      </c>
      <c r="G9129" s="148">
        <v>642</v>
      </c>
      <c r="H9129" s="148">
        <v>130000</v>
      </c>
    </row>
    <row r="9130" spans="2:8">
      <c r="B9130" s="211">
        <v>2018</v>
      </c>
      <c r="C9130" s="213">
        <v>11</v>
      </c>
      <c r="D9130" s="209" t="s">
        <v>113</v>
      </c>
      <c r="E9130" s="204" t="s">
        <v>309</v>
      </c>
      <c r="F9130" s="148">
        <v>123</v>
      </c>
      <c r="G9130" s="148">
        <v>145</v>
      </c>
      <c r="H9130" s="148">
        <v>52890</v>
      </c>
    </row>
    <row r="9131" spans="2:8">
      <c r="B9131" s="211">
        <v>2018</v>
      </c>
      <c r="C9131" s="213">
        <v>11</v>
      </c>
      <c r="D9131" s="209" t="s">
        <v>113</v>
      </c>
      <c r="E9131" s="204" t="s">
        <v>330</v>
      </c>
      <c r="F9131" s="148">
        <v>1441</v>
      </c>
      <c r="G9131" s="148">
        <v>1679</v>
      </c>
      <c r="H9131" s="148">
        <v>643491.78999999992</v>
      </c>
    </row>
    <row r="9132" spans="2:8">
      <c r="B9132" s="211">
        <v>2018</v>
      </c>
      <c r="C9132" s="213">
        <v>11</v>
      </c>
      <c r="D9132" s="209" t="s">
        <v>113</v>
      </c>
      <c r="E9132" s="204" t="s">
        <v>414</v>
      </c>
      <c r="F9132" s="148">
        <v>443</v>
      </c>
      <c r="G9132" s="148">
        <v>516</v>
      </c>
      <c r="H9132" s="148">
        <v>193899.61</v>
      </c>
    </row>
    <row r="9133" spans="2:8">
      <c r="B9133" s="211">
        <v>2018</v>
      </c>
      <c r="C9133" s="213">
        <v>11</v>
      </c>
      <c r="D9133" s="209" t="s">
        <v>113</v>
      </c>
      <c r="E9133" s="204" t="s">
        <v>440</v>
      </c>
      <c r="F9133" s="148">
        <v>229</v>
      </c>
      <c r="G9133" s="148">
        <v>266</v>
      </c>
      <c r="H9133" s="148">
        <v>71000</v>
      </c>
    </row>
    <row r="9134" spans="2:8">
      <c r="B9134" s="211">
        <v>2018</v>
      </c>
      <c r="C9134" s="213">
        <v>11</v>
      </c>
      <c r="D9134" s="209" t="s">
        <v>113</v>
      </c>
      <c r="E9134" s="204" t="s">
        <v>351</v>
      </c>
      <c r="F9134" s="148">
        <v>267</v>
      </c>
      <c r="G9134" s="148">
        <v>311</v>
      </c>
      <c r="H9134" s="148">
        <v>77216</v>
      </c>
    </row>
    <row r="9135" spans="2:8">
      <c r="B9135" s="211">
        <v>2018</v>
      </c>
      <c r="C9135" s="213">
        <v>11</v>
      </c>
      <c r="D9135" s="209" t="s">
        <v>113</v>
      </c>
      <c r="E9135" s="204" t="s">
        <v>417</v>
      </c>
      <c r="F9135" s="148">
        <v>226</v>
      </c>
      <c r="G9135" s="148">
        <v>263</v>
      </c>
      <c r="H9135" s="148">
        <v>50137.599999999999</v>
      </c>
    </row>
    <row r="9136" spans="2:8">
      <c r="B9136" s="211">
        <v>2018</v>
      </c>
      <c r="C9136" s="213">
        <v>11</v>
      </c>
      <c r="D9136" s="209" t="s">
        <v>113</v>
      </c>
      <c r="E9136" s="204" t="s">
        <v>418</v>
      </c>
      <c r="F9136" s="148">
        <v>319</v>
      </c>
      <c r="G9136" s="148">
        <v>371</v>
      </c>
      <c r="H9136" s="148">
        <v>232546.47999999998</v>
      </c>
    </row>
    <row r="9137" spans="2:8">
      <c r="B9137" s="211">
        <v>2018</v>
      </c>
      <c r="C9137" s="213">
        <v>11</v>
      </c>
      <c r="D9137" s="209" t="s">
        <v>113</v>
      </c>
      <c r="E9137" s="204" t="s">
        <v>394</v>
      </c>
      <c r="F9137" s="148">
        <v>17</v>
      </c>
      <c r="G9137" s="148">
        <v>20</v>
      </c>
      <c r="H9137" s="148">
        <v>36210.21</v>
      </c>
    </row>
    <row r="9138" spans="2:8">
      <c r="B9138" s="211">
        <v>2018</v>
      </c>
      <c r="C9138" s="213">
        <v>11</v>
      </c>
      <c r="D9138" s="209" t="s">
        <v>114</v>
      </c>
      <c r="E9138" s="204" t="s">
        <v>265</v>
      </c>
      <c r="F9138" s="148">
        <v>163</v>
      </c>
      <c r="G9138" s="148">
        <v>191</v>
      </c>
      <c r="H9138" s="148">
        <v>60000</v>
      </c>
    </row>
    <row r="9139" spans="2:8">
      <c r="B9139" s="211">
        <v>2018</v>
      </c>
      <c r="C9139" s="213">
        <v>11</v>
      </c>
      <c r="D9139" s="209" t="s">
        <v>114</v>
      </c>
      <c r="E9139" s="204" t="s">
        <v>292</v>
      </c>
      <c r="F9139" s="148">
        <v>714</v>
      </c>
      <c r="G9139" s="148">
        <v>834</v>
      </c>
      <c r="H9139" s="148">
        <v>350000</v>
      </c>
    </row>
    <row r="9140" spans="2:8">
      <c r="B9140" s="211">
        <v>2018</v>
      </c>
      <c r="C9140" s="213">
        <v>11</v>
      </c>
      <c r="D9140" s="209" t="s">
        <v>114</v>
      </c>
      <c r="E9140" s="204" t="s">
        <v>298</v>
      </c>
      <c r="F9140" s="148">
        <v>12</v>
      </c>
      <c r="G9140" s="148">
        <v>14</v>
      </c>
      <c r="H9140" s="148">
        <v>3038.5</v>
      </c>
    </row>
    <row r="9141" spans="2:8">
      <c r="B9141" s="211">
        <v>2018</v>
      </c>
      <c r="C9141" s="213">
        <v>11</v>
      </c>
      <c r="D9141" s="209" t="s">
        <v>114</v>
      </c>
      <c r="E9141" s="204" t="s">
        <v>302</v>
      </c>
      <c r="F9141" s="148">
        <v>179</v>
      </c>
      <c r="G9141" s="148">
        <v>208</v>
      </c>
      <c r="H9141" s="148">
        <v>41326.33</v>
      </c>
    </row>
    <row r="9142" spans="2:8">
      <c r="B9142" s="211">
        <v>2018</v>
      </c>
      <c r="C9142" s="213">
        <v>11</v>
      </c>
      <c r="D9142" s="209" t="s">
        <v>114</v>
      </c>
      <c r="E9142" s="204" t="s">
        <v>470</v>
      </c>
      <c r="F9142" s="148">
        <v>275</v>
      </c>
      <c r="G9142" s="148">
        <v>320</v>
      </c>
      <c r="H9142" s="148">
        <v>60505.5</v>
      </c>
    </row>
    <row r="9143" spans="2:8">
      <c r="B9143" s="211">
        <v>2018</v>
      </c>
      <c r="C9143" s="213">
        <v>11</v>
      </c>
      <c r="D9143" s="209" t="s">
        <v>114</v>
      </c>
      <c r="E9143" s="204" t="s">
        <v>472</v>
      </c>
      <c r="F9143" s="148">
        <v>275</v>
      </c>
      <c r="G9143" s="148">
        <v>321</v>
      </c>
      <c r="H9143" s="148">
        <v>60000</v>
      </c>
    </row>
    <row r="9144" spans="2:8">
      <c r="B9144" s="211">
        <v>2018</v>
      </c>
      <c r="C9144" s="213">
        <v>11</v>
      </c>
      <c r="D9144" s="209" t="s">
        <v>114</v>
      </c>
      <c r="E9144" s="204" t="s">
        <v>330</v>
      </c>
      <c r="F9144" s="148">
        <v>376</v>
      </c>
      <c r="G9144" s="148">
        <v>438</v>
      </c>
      <c r="H9144" s="148">
        <v>76572.179999999993</v>
      </c>
    </row>
    <row r="9145" spans="2:8">
      <c r="B9145" s="211">
        <v>2018</v>
      </c>
      <c r="C9145" s="213">
        <v>11</v>
      </c>
      <c r="D9145" s="209" t="s">
        <v>114</v>
      </c>
      <c r="E9145" s="204" t="s">
        <v>415</v>
      </c>
      <c r="F9145" s="148">
        <v>501</v>
      </c>
      <c r="G9145" s="148">
        <v>585</v>
      </c>
      <c r="H9145" s="148">
        <v>223021.35</v>
      </c>
    </row>
    <row r="9146" spans="2:8">
      <c r="B9146" s="211">
        <v>2018</v>
      </c>
      <c r="C9146" s="213">
        <v>11</v>
      </c>
      <c r="D9146" s="209" t="s">
        <v>114</v>
      </c>
      <c r="E9146" s="204" t="s">
        <v>352</v>
      </c>
      <c r="F9146" s="148">
        <v>86</v>
      </c>
      <c r="G9146" s="148">
        <v>99</v>
      </c>
      <c r="H9146" s="148">
        <v>48744.029999999992</v>
      </c>
    </row>
    <row r="9147" spans="2:8">
      <c r="B9147" s="211">
        <v>2018</v>
      </c>
      <c r="C9147" s="213">
        <v>11</v>
      </c>
      <c r="D9147" s="209" t="s">
        <v>114</v>
      </c>
      <c r="E9147" s="204" t="s">
        <v>474</v>
      </c>
      <c r="F9147" s="148">
        <v>277</v>
      </c>
      <c r="G9147" s="148">
        <v>323</v>
      </c>
      <c r="H9147" s="148">
        <v>50000</v>
      </c>
    </row>
    <row r="9148" spans="2:8">
      <c r="B9148" s="211">
        <v>2018</v>
      </c>
      <c r="C9148" s="213">
        <v>11</v>
      </c>
      <c r="D9148" s="209" t="s">
        <v>114</v>
      </c>
      <c r="E9148" s="204" t="s">
        <v>390</v>
      </c>
      <c r="F9148" s="148">
        <v>275</v>
      </c>
      <c r="G9148" s="148">
        <v>321</v>
      </c>
      <c r="H9148" s="148">
        <v>56667</v>
      </c>
    </row>
    <row r="9149" spans="2:8">
      <c r="B9149" s="211">
        <v>2018</v>
      </c>
      <c r="C9149" s="213">
        <v>11</v>
      </c>
      <c r="D9149" s="209" t="s">
        <v>114</v>
      </c>
      <c r="E9149" s="204" t="s">
        <v>397</v>
      </c>
      <c r="F9149" s="148">
        <v>1100</v>
      </c>
      <c r="G9149" s="148">
        <v>1283</v>
      </c>
      <c r="H9149" s="148">
        <v>224839.67999999999</v>
      </c>
    </row>
    <row r="9150" spans="2:8">
      <c r="B9150" s="211">
        <v>2018</v>
      </c>
      <c r="C9150" s="213">
        <v>11</v>
      </c>
      <c r="D9150" s="209" t="s">
        <v>115</v>
      </c>
      <c r="E9150" s="204" t="s">
        <v>330</v>
      </c>
      <c r="F9150" s="148">
        <v>261</v>
      </c>
      <c r="G9150" s="148">
        <v>303</v>
      </c>
      <c r="H9150" s="148">
        <v>63833.5</v>
      </c>
    </row>
    <row r="9151" spans="2:8">
      <c r="B9151" s="211">
        <v>2018</v>
      </c>
      <c r="C9151" s="213">
        <v>11</v>
      </c>
      <c r="D9151" s="209" t="s">
        <v>106</v>
      </c>
      <c r="E9151" s="204" t="s">
        <v>236</v>
      </c>
      <c r="F9151" s="148">
        <v>275</v>
      </c>
      <c r="G9151" s="148">
        <v>321</v>
      </c>
      <c r="H9151" s="148">
        <v>62043.93</v>
      </c>
    </row>
    <row r="9152" spans="2:8">
      <c r="B9152" s="211">
        <v>2018</v>
      </c>
      <c r="C9152" s="213">
        <v>11</v>
      </c>
      <c r="D9152" s="209" t="s">
        <v>106</v>
      </c>
      <c r="E9152" s="204" t="s">
        <v>248</v>
      </c>
      <c r="F9152" s="148">
        <v>749</v>
      </c>
      <c r="G9152" s="148">
        <v>874</v>
      </c>
      <c r="H9152" s="148">
        <v>150000</v>
      </c>
    </row>
    <row r="9153" spans="2:8">
      <c r="B9153" s="211">
        <v>2018</v>
      </c>
      <c r="C9153" s="213">
        <v>11</v>
      </c>
      <c r="D9153" s="209" t="s">
        <v>106</v>
      </c>
      <c r="E9153" s="204" t="s">
        <v>251</v>
      </c>
      <c r="F9153" s="148">
        <v>190</v>
      </c>
      <c r="G9153" s="148">
        <v>226</v>
      </c>
      <c r="H9153" s="148">
        <v>67045.12999999999</v>
      </c>
    </row>
    <row r="9154" spans="2:8">
      <c r="B9154" s="211">
        <v>2018</v>
      </c>
      <c r="C9154" s="213">
        <v>11</v>
      </c>
      <c r="D9154" s="209" t="s">
        <v>106</v>
      </c>
      <c r="E9154" s="204" t="s">
        <v>274</v>
      </c>
      <c r="F9154" s="148">
        <v>285</v>
      </c>
      <c r="G9154" s="148">
        <v>332</v>
      </c>
      <c r="H9154" s="148">
        <v>106317.23000000001</v>
      </c>
    </row>
    <row r="9155" spans="2:8">
      <c r="B9155" s="211">
        <v>2018</v>
      </c>
      <c r="C9155" s="213">
        <v>11</v>
      </c>
      <c r="D9155" s="209" t="s">
        <v>106</v>
      </c>
      <c r="E9155" s="204" t="s">
        <v>285</v>
      </c>
      <c r="F9155" s="148">
        <v>1100</v>
      </c>
      <c r="G9155" s="148">
        <v>1282</v>
      </c>
      <c r="H9155" s="148">
        <v>217799.21</v>
      </c>
    </row>
    <row r="9156" spans="2:8">
      <c r="B9156" s="211">
        <v>2018</v>
      </c>
      <c r="C9156" s="213">
        <v>11</v>
      </c>
      <c r="D9156" s="209" t="s">
        <v>106</v>
      </c>
      <c r="E9156" s="204" t="s">
        <v>291</v>
      </c>
      <c r="F9156" s="148">
        <v>908</v>
      </c>
      <c r="G9156" s="148">
        <v>1060</v>
      </c>
      <c r="H9156" s="148">
        <v>278640</v>
      </c>
    </row>
    <row r="9157" spans="2:8">
      <c r="B9157" s="211">
        <v>2018</v>
      </c>
      <c r="C9157" s="213">
        <v>11</v>
      </c>
      <c r="D9157" s="209" t="s">
        <v>106</v>
      </c>
      <c r="E9157" s="204" t="s">
        <v>292</v>
      </c>
      <c r="F9157" s="148">
        <v>3153</v>
      </c>
      <c r="G9157" s="148">
        <v>3677</v>
      </c>
      <c r="H9157" s="148">
        <v>600000</v>
      </c>
    </row>
    <row r="9158" spans="2:8">
      <c r="B9158" s="211">
        <v>2018</v>
      </c>
      <c r="C9158" s="213">
        <v>11</v>
      </c>
      <c r="D9158" s="209" t="s">
        <v>106</v>
      </c>
      <c r="E9158" s="204" t="s">
        <v>302</v>
      </c>
      <c r="F9158" s="148">
        <v>2523</v>
      </c>
      <c r="G9158" s="148">
        <v>2945</v>
      </c>
      <c r="H9158" s="148">
        <v>584071.30000000005</v>
      </c>
    </row>
    <row r="9159" spans="2:8">
      <c r="B9159" s="211">
        <v>2018</v>
      </c>
      <c r="C9159" s="213">
        <v>11</v>
      </c>
      <c r="D9159" s="209" t="s">
        <v>106</v>
      </c>
      <c r="E9159" s="204" t="s">
        <v>470</v>
      </c>
      <c r="F9159" s="148">
        <v>7809</v>
      </c>
      <c r="G9159" s="148">
        <v>9110</v>
      </c>
      <c r="H9159" s="148">
        <v>1204544.6000000001</v>
      </c>
    </row>
    <row r="9160" spans="2:8">
      <c r="B9160" s="211">
        <v>2018</v>
      </c>
      <c r="C9160" s="213">
        <v>11</v>
      </c>
      <c r="D9160" s="209" t="s">
        <v>106</v>
      </c>
      <c r="E9160" s="204" t="s">
        <v>472</v>
      </c>
      <c r="F9160" s="148">
        <v>808</v>
      </c>
      <c r="G9160" s="148">
        <v>943</v>
      </c>
      <c r="H9160" s="148">
        <v>170000</v>
      </c>
    </row>
    <row r="9161" spans="2:8">
      <c r="B9161" s="211">
        <v>2018</v>
      </c>
      <c r="C9161" s="213">
        <v>11</v>
      </c>
      <c r="D9161" s="209" t="s">
        <v>106</v>
      </c>
      <c r="E9161" s="204" t="s">
        <v>321</v>
      </c>
      <c r="F9161" s="148">
        <v>186</v>
      </c>
      <c r="G9161" s="148">
        <v>217</v>
      </c>
      <c r="H9161" s="148">
        <v>64606.14</v>
      </c>
    </row>
    <row r="9162" spans="2:8">
      <c r="B9162" s="211">
        <v>2018</v>
      </c>
      <c r="C9162" s="213">
        <v>11</v>
      </c>
      <c r="D9162" s="209" t="s">
        <v>106</v>
      </c>
      <c r="E9162" s="204" t="s">
        <v>326</v>
      </c>
      <c r="F9162" s="148">
        <v>270</v>
      </c>
      <c r="G9162" s="148">
        <v>315</v>
      </c>
      <c r="H9162" s="148">
        <v>58050</v>
      </c>
    </row>
    <row r="9163" spans="2:8">
      <c r="B9163" s="211">
        <v>2018</v>
      </c>
      <c r="C9163" s="213">
        <v>11</v>
      </c>
      <c r="D9163" s="209" t="s">
        <v>106</v>
      </c>
      <c r="E9163" s="204" t="s">
        <v>330</v>
      </c>
      <c r="F9163" s="148">
        <v>3828</v>
      </c>
      <c r="G9163" s="148">
        <v>4466</v>
      </c>
      <c r="H9163" s="148">
        <v>810835.62</v>
      </c>
    </row>
    <row r="9164" spans="2:8">
      <c r="B9164" s="211">
        <v>2018</v>
      </c>
      <c r="C9164" s="213">
        <v>11</v>
      </c>
      <c r="D9164" s="209" t="s">
        <v>106</v>
      </c>
      <c r="E9164" s="204" t="s">
        <v>332</v>
      </c>
      <c r="F9164" s="148">
        <v>115</v>
      </c>
      <c r="G9164" s="148">
        <v>135</v>
      </c>
      <c r="H9164" s="148">
        <v>100000</v>
      </c>
    </row>
    <row r="9165" spans="2:8">
      <c r="B9165" s="211">
        <v>2018</v>
      </c>
      <c r="C9165" s="213">
        <v>11</v>
      </c>
      <c r="D9165" s="209" t="s">
        <v>106</v>
      </c>
      <c r="E9165" s="204" t="s">
        <v>414</v>
      </c>
      <c r="F9165" s="148">
        <v>2324</v>
      </c>
      <c r="G9165" s="148">
        <v>2714</v>
      </c>
      <c r="H9165" s="148">
        <v>768912</v>
      </c>
    </row>
    <row r="9166" spans="2:8">
      <c r="B9166" s="211">
        <v>2018</v>
      </c>
      <c r="C9166" s="213">
        <v>11</v>
      </c>
      <c r="D9166" s="209" t="s">
        <v>106</v>
      </c>
      <c r="E9166" s="204" t="s">
        <v>474</v>
      </c>
      <c r="F9166" s="148">
        <v>549</v>
      </c>
      <c r="G9166" s="148">
        <v>641</v>
      </c>
      <c r="H9166" s="148">
        <v>100000</v>
      </c>
    </row>
    <row r="9167" spans="2:8">
      <c r="B9167" s="211">
        <v>2018</v>
      </c>
      <c r="C9167" s="213">
        <v>11</v>
      </c>
      <c r="D9167" s="209" t="s">
        <v>106</v>
      </c>
      <c r="E9167" s="204" t="s">
        <v>375</v>
      </c>
      <c r="F9167" s="148">
        <v>1652</v>
      </c>
      <c r="G9167" s="148">
        <v>1928</v>
      </c>
      <c r="H9167" s="148">
        <v>311730.89</v>
      </c>
    </row>
    <row r="9168" spans="2:8">
      <c r="B9168" s="211">
        <v>2018</v>
      </c>
      <c r="C9168" s="213">
        <v>11</v>
      </c>
      <c r="D9168" s="209" t="s">
        <v>106</v>
      </c>
      <c r="E9168" s="204" t="s">
        <v>418</v>
      </c>
      <c r="F9168" s="148">
        <v>72</v>
      </c>
      <c r="G9168" s="148">
        <v>83</v>
      </c>
      <c r="H9168" s="148">
        <v>48858.7</v>
      </c>
    </row>
    <row r="9169" spans="2:8">
      <c r="B9169" s="211">
        <v>2018</v>
      </c>
      <c r="C9169" s="213">
        <v>11</v>
      </c>
      <c r="D9169" s="209" t="s">
        <v>106</v>
      </c>
      <c r="E9169" s="204" t="s">
        <v>390</v>
      </c>
      <c r="F9169" s="148">
        <v>3494</v>
      </c>
      <c r="G9169" s="148">
        <v>4077</v>
      </c>
      <c r="H9169" s="148">
        <v>720850.8</v>
      </c>
    </row>
    <row r="9170" spans="2:8">
      <c r="B9170" s="211">
        <v>2018</v>
      </c>
      <c r="C9170" s="213">
        <v>11</v>
      </c>
      <c r="D9170" s="209" t="s">
        <v>106</v>
      </c>
      <c r="E9170" s="204" t="s">
        <v>477</v>
      </c>
      <c r="F9170" s="148">
        <v>275</v>
      </c>
      <c r="G9170" s="148">
        <v>321</v>
      </c>
      <c r="H9170" s="148">
        <v>320000</v>
      </c>
    </row>
    <row r="9171" spans="2:8">
      <c r="B9171" s="211">
        <v>2018</v>
      </c>
      <c r="C9171" s="213">
        <v>11</v>
      </c>
      <c r="D9171" s="209" t="s">
        <v>116</v>
      </c>
      <c r="E9171" s="204" t="s">
        <v>414</v>
      </c>
      <c r="F9171" s="148">
        <v>38</v>
      </c>
      <c r="G9171" s="148">
        <v>46</v>
      </c>
      <c r="H9171" s="148">
        <v>9576.15</v>
      </c>
    </row>
    <row r="9172" spans="2:8">
      <c r="B9172" s="211">
        <v>2018</v>
      </c>
      <c r="C9172" s="213">
        <v>11</v>
      </c>
      <c r="D9172" s="209" t="s">
        <v>97</v>
      </c>
      <c r="E9172" s="204" t="s">
        <v>246</v>
      </c>
      <c r="F9172" s="148">
        <v>599</v>
      </c>
      <c r="G9172" s="148">
        <v>699</v>
      </c>
      <c r="H9172" s="148">
        <v>100000</v>
      </c>
    </row>
    <row r="9173" spans="2:8">
      <c r="B9173" s="211">
        <v>2018</v>
      </c>
      <c r="C9173" s="213">
        <v>11</v>
      </c>
      <c r="D9173" s="209" t="s">
        <v>97</v>
      </c>
      <c r="E9173" s="204" t="s">
        <v>477</v>
      </c>
      <c r="F9173" s="148">
        <v>1800</v>
      </c>
      <c r="G9173" s="148">
        <v>2099</v>
      </c>
      <c r="H9173" s="148">
        <v>416554.15</v>
      </c>
    </row>
    <row r="9174" spans="2:8">
      <c r="B9174" s="211">
        <v>2018</v>
      </c>
      <c r="C9174" s="213">
        <v>11</v>
      </c>
      <c r="D9174" s="209" t="s">
        <v>166</v>
      </c>
      <c r="E9174" s="204" t="s">
        <v>414</v>
      </c>
      <c r="F9174" s="148">
        <v>43</v>
      </c>
      <c r="G9174" s="148">
        <v>50</v>
      </c>
      <c r="H9174" s="148">
        <v>30813.17</v>
      </c>
    </row>
    <row r="9175" spans="2:8">
      <c r="B9175" s="211">
        <v>2018</v>
      </c>
      <c r="C9175" s="213">
        <v>11</v>
      </c>
      <c r="D9175" s="209" t="s">
        <v>117</v>
      </c>
      <c r="E9175" s="204" t="s">
        <v>390</v>
      </c>
      <c r="F9175" s="148">
        <v>269</v>
      </c>
      <c r="G9175" s="148">
        <v>315</v>
      </c>
      <c r="H9175" s="148">
        <v>100000</v>
      </c>
    </row>
    <row r="9176" spans="2:8">
      <c r="B9176" s="211">
        <v>2018</v>
      </c>
      <c r="C9176" s="213">
        <v>11</v>
      </c>
      <c r="D9176" s="209" t="s">
        <v>118</v>
      </c>
      <c r="E9176" s="204" t="s">
        <v>330</v>
      </c>
      <c r="F9176" s="148">
        <v>1370</v>
      </c>
      <c r="G9176" s="148">
        <v>1604</v>
      </c>
      <c r="H9176" s="148">
        <v>836947.64</v>
      </c>
    </row>
    <row r="9177" spans="2:8">
      <c r="B9177" s="211">
        <v>2018</v>
      </c>
      <c r="C9177" s="213">
        <v>11</v>
      </c>
      <c r="D9177" s="209" t="s">
        <v>118</v>
      </c>
      <c r="E9177" s="204" t="s">
        <v>447</v>
      </c>
      <c r="F9177" s="148">
        <v>5</v>
      </c>
      <c r="G9177" s="148">
        <v>5</v>
      </c>
      <c r="H9177" s="148">
        <v>1144.32</v>
      </c>
    </row>
    <row r="9178" spans="2:8">
      <c r="B9178" s="211">
        <v>2018</v>
      </c>
      <c r="C9178" s="213">
        <v>11</v>
      </c>
      <c r="D9178" s="209" t="s">
        <v>119</v>
      </c>
      <c r="E9178" s="204" t="s">
        <v>235</v>
      </c>
      <c r="F9178" s="148">
        <v>221</v>
      </c>
      <c r="G9178" s="148">
        <v>259</v>
      </c>
      <c r="H9178" s="148">
        <v>105861.59</v>
      </c>
    </row>
    <row r="9179" spans="2:8">
      <c r="B9179" s="211">
        <v>2018</v>
      </c>
      <c r="C9179" s="213">
        <v>11</v>
      </c>
      <c r="D9179" s="209" t="s">
        <v>119</v>
      </c>
      <c r="E9179" s="204" t="s">
        <v>236</v>
      </c>
      <c r="F9179" s="148">
        <v>10811</v>
      </c>
      <c r="G9179" s="148">
        <v>12614</v>
      </c>
      <c r="H9179" s="148">
        <v>2383094.4899999993</v>
      </c>
    </row>
    <row r="9180" spans="2:8">
      <c r="B9180" s="211">
        <v>2018</v>
      </c>
      <c r="C9180" s="213">
        <v>11</v>
      </c>
      <c r="D9180" s="209" t="s">
        <v>119</v>
      </c>
      <c r="E9180" s="204" t="s">
        <v>239</v>
      </c>
      <c r="F9180" s="148">
        <v>1789</v>
      </c>
      <c r="G9180" s="148">
        <v>2086</v>
      </c>
      <c r="H9180" s="148">
        <v>405740</v>
      </c>
    </row>
    <row r="9181" spans="2:8">
      <c r="B9181" s="211">
        <v>2018</v>
      </c>
      <c r="C9181" s="213">
        <v>11</v>
      </c>
      <c r="D9181" s="209" t="s">
        <v>119</v>
      </c>
      <c r="E9181" s="204" t="s">
        <v>246</v>
      </c>
      <c r="F9181" s="148">
        <v>8298</v>
      </c>
      <c r="G9181" s="148">
        <v>9683</v>
      </c>
      <c r="H9181" s="148">
        <v>1500000.0100000002</v>
      </c>
    </row>
    <row r="9182" spans="2:8">
      <c r="B9182" s="211">
        <v>2018</v>
      </c>
      <c r="C9182" s="213">
        <v>11</v>
      </c>
      <c r="D9182" s="209" t="s">
        <v>119</v>
      </c>
      <c r="E9182" s="204" t="s">
        <v>248</v>
      </c>
      <c r="F9182" s="148">
        <v>2198</v>
      </c>
      <c r="G9182" s="148">
        <v>2565</v>
      </c>
      <c r="H9182" s="148">
        <v>400000</v>
      </c>
    </row>
    <row r="9183" spans="2:8">
      <c r="B9183" s="211">
        <v>2018</v>
      </c>
      <c r="C9183" s="213">
        <v>11</v>
      </c>
      <c r="D9183" s="209" t="s">
        <v>119</v>
      </c>
      <c r="E9183" s="204" t="s">
        <v>262</v>
      </c>
      <c r="F9183" s="148">
        <v>1490</v>
      </c>
      <c r="G9183" s="148">
        <v>1739</v>
      </c>
      <c r="H9183" s="148">
        <v>381530.81000000006</v>
      </c>
    </row>
    <row r="9184" spans="2:8">
      <c r="B9184" s="211">
        <v>2018</v>
      </c>
      <c r="C9184" s="213">
        <v>11</v>
      </c>
      <c r="D9184" s="209" t="s">
        <v>119</v>
      </c>
      <c r="E9184" s="204" t="s">
        <v>265</v>
      </c>
      <c r="F9184" s="148">
        <v>4482</v>
      </c>
      <c r="G9184" s="148">
        <v>5228</v>
      </c>
      <c r="H9184" s="148">
        <v>913822.90999999992</v>
      </c>
    </row>
    <row r="9185" spans="2:8">
      <c r="B9185" s="211">
        <v>2018</v>
      </c>
      <c r="C9185" s="213">
        <v>11</v>
      </c>
      <c r="D9185" s="209" t="s">
        <v>119</v>
      </c>
      <c r="E9185" s="204" t="s">
        <v>266</v>
      </c>
      <c r="F9185" s="148">
        <v>4676</v>
      </c>
      <c r="G9185" s="148">
        <v>5455</v>
      </c>
      <c r="H9185" s="148">
        <v>1189999.99</v>
      </c>
    </row>
    <row r="9186" spans="2:8">
      <c r="B9186" s="211">
        <v>2018</v>
      </c>
      <c r="C9186" s="213">
        <v>11</v>
      </c>
      <c r="D9186" s="209" t="s">
        <v>119</v>
      </c>
      <c r="E9186" s="204" t="s">
        <v>267</v>
      </c>
      <c r="F9186" s="148">
        <v>1678</v>
      </c>
      <c r="G9186" s="148">
        <v>1956</v>
      </c>
      <c r="H9186" s="148">
        <v>430000</v>
      </c>
    </row>
    <row r="9187" spans="2:8">
      <c r="B9187" s="211">
        <v>2018</v>
      </c>
      <c r="C9187" s="213">
        <v>11</v>
      </c>
      <c r="D9187" s="209" t="s">
        <v>119</v>
      </c>
      <c r="E9187" s="204" t="s">
        <v>273</v>
      </c>
      <c r="F9187" s="148">
        <v>826</v>
      </c>
      <c r="G9187" s="148">
        <v>963</v>
      </c>
      <c r="H9187" s="148">
        <v>177375</v>
      </c>
    </row>
    <row r="9188" spans="2:8">
      <c r="B9188" s="211">
        <v>2018</v>
      </c>
      <c r="C9188" s="213">
        <v>11</v>
      </c>
      <c r="D9188" s="209" t="s">
        <v>119</v>
      </c>
      <c r="E9188" s="204" t="s">
        <v>274</v>
      </c>
      <c r="F9188" s="148">
        <v>2393</v>
      </c>
      <c r="G9188" s="148">
        <v>2794</v>
      </c>
      <c r="H9188" s="148">
        <v>794398.83</v>
      </c>
    </row>
    <row r="9189" spans="2:8">
      <c r="B9189" s="211">
        <v>2018</v>
      </c>
      <c r="C9189" s="213">
        <v>11</v>
      </c>
      <c r="D9189" s="209" t="s">
        <v>119</v>
      </c>
      <c r="E9189" s="204" t="s">
        <v>275</v>
      </c>
      <c r="F9189" s="148">
        <v>75</v>
      </c>
      <c r="G9189" s="148">
        <v>88</v>
      </c>
      <c r="H9189" s="148">
        <v>65759.399999999994</v>
      </c>
    </row>
    <row r="9190" spans="2:8">
      <c r="B9190" s="211">
        <v>2018</v>
      </c>
      <c r="C9190" s="213">
        <v>11</v>
      </c>
      <c r="D9190" s="209" t="s">
        <v>119</v>
      </c>
      <c r="E9190" s="204" t="s">
        <v>479</v>
      </c>
      <c r="F9190" s="148">
        <v>498</v>
      </c>
      <c r="G9190" s="148">
        <v>582</v>
      </c>
      <c r="H9190" s="148">
        <v>100000</v>
      </c>
    </row>
    <row r="9191" spans="2:8">
      <c r="B9191" s="211">
        <v>2018</v>
      </c>
      <c r="C9191" s="213">
        <v>11</v>
      </c>
      <c r="D9191" s="209" t="s">
        <v>119</v>
      </c>
      <c r="E9191" s="204" t="s">
        <v>282</v>
      </c>
      <c r="F9191" s="148">
        <v>1995</v>
      </c>
      <c r="G9191" s="148">
        <v>2328</v>
      </c>
      <c r="H9191" s="148">
        <v>515602.82</v>
      </c>
    </row>
    <row r="9192" spans="2:8">
      <c r="B9192" s="211">
        <v>2018</v>
      </c>
      <c r="C9192" s="213">
        <v>11</v>
      </c>
      <c r="D9192" s="209" t="s">
        <v>119</v>
      </c>
      <c r="E9192" s="204" t="s">
        <v>283</v>
      </c>
      <c r="F9192" s="148">
        <v>275</v>
      </c>
      <c r="G9192" s="148">
        <v>321</v>
      </c>
      <c r="H9192" s="148">
        <v>113735.31</v>
      </c>
    </row>
    <row r="9193" spans="2:8">
      <c r="B9193" s="211">
        <v>2018</v>
      </c>
      <c r="C9193" s="213">
        <v>11</v>
      </c>
      <c r="D9193" s="209" t="s">
        <v>119</v>
      </c>
      <c r="E9193" s="204" t="s">
        <v>284</v>
      </c>
      <c r="F9193" s="148">
        <v>3096</v>
      </c>
      <c r="G9193" s="148">
        <v>3610</v>
      </c>
      <c r="H9193" s="148">
        <v>707561.83</v>
      </c>
    </row>
    <row r="9194" spans="2:8">
      <c r="B9194" s="211">
        <v>2018</v>
      </c>
      <c r="C9194" s="213">
        <v>11</v>
      </c>
      <c r="D9194" s="209" t="s">
        <v>119</v>
      </c>
      <c r="E9194" s="204" t="s">
        <v>285</v>
      </c>
      <c r="F9194" s="148">
        <v>69513</v>
      </c>
      <c r="G9194" s="148">
        <v>81089</v>
      </c>
      <c r="H9194" s="148">
        <v>15604556.689999998</v>
      </c>
    </row>
    <row r="9195" spans="2:8">
      <c r="B9195" s="211">
        <v>2018</v>
      </c>
      <c r="C9195" s="213">
        <v>11</v>
      </c>
      <c r="D9195" s="209" t="s">
        <v>119</v>
      </c>
      <c r="E9195" s="204" t="s">
        <v>292</v>
      </c>
      <c r="F9195" s="148">
        <v>14421</v>
      </c>
      <c r="G9195" s="148">
        <v>16828</v>
      </c>
      <c r="H9195" s="148">
        <v>2664906.6399999997</v>
      </c>
    </row>
    <row r="9196" spans="2:8">
      <c r="B9196" s="211">
        <v>2018</v>
      </c>
      <c r="C9196" s="213">
        <v>11</v>
      </c>
      <c r="D9196" s="209" t="s">
        <v>119</v>
      </c>
      <c r="E9196" s="204" t="s">
        <v>293</v>
      </c>
      <c r="F9196" s="148">
        <v>5</v>
      </c>
      <c r="G9196" s="148">
        <v>6</v>
      </c>
      <c r="H9196" s="148">
        <v>4435</v>
      </c>
    </row>
    <row r="9197" spans="2:8">
      <c r="B9197" s="211">
        <v>2018</v>
      </c>
      <c r="C9197" s="213">
        <v>11</v>
      </c>
      <c r="D9197" s="209" t="s">
        <v>119</v>
      </c>
      <c r="E9197" s="204" t="s">
        <v>302</v>
      </c>
      <c r="F9197" s="148">
        <v>39479</v>
      </c>
      <c r="G9197" s="148">
        <v>46074</v>
      </c>
      <c r="H9197" s="148">
        <v>9124586.0500000007</v>
      </c>
    </row>
    <row r="9198" spans="2:8">
      <c r="B9198" s="211">
        <v>2018</v>
      </c>
      <c r="C9198" s="213">
        <v>11</v>
      </c>
      <c r="D9198" s="209" t="s">
        <v>119</v>
      </c>
      <c r="E9198" s="204" t="s">
        <v>470</v>
      </c>
      <c r="F9198" s="148">
        <v>22267</v>
      </c>
      <c r="G9198" s="148">
        <v>25983</v>
      </c>
      <c r="H9198" s="148">
        <v>5096041.9899999993</v>
      </c>
    </row>
    <row r="9199" spans="2:8">
      <c r="B9199" s="211">
        <v>2018</v>
      </c>
      <c r="C9199" s="213">
        <v>11</v>
      </c>
      <c r="D9199" s="209" t="s">
        <v>119</v>
      </c>
      <c r="E9199" s="204" t="s">
        <v>471</v>
      </c>
      <c r="F9199" s="148">
        <v>1100</v>
      </c>
      <c r="G9199" s="148">
        <v>1283</v>
      </c>
      <c r="H9199" s="148">
        <v>217449.33000000002</v>
      </c>
    </row>
    <row r="9200" spans="2:8">
      <c r="B9200" s="211">
        <v>2018</v>
      </c>
      <c r="C9200" s="213">
        <v>11</v>
      </c>
      <c r="D9200" s="209" t="s">
        <v>119</v>
      </c>
      <c r="E9200" s="204" t="s">
        <v>306</v>
      </c>
      <c r="F9200" s="148">
        <v>500</v>
      </c>
      <c r="G9200" s="148">
        <v>584</v>
      </c>
      <c r="H9200" s="148">
        <v>120000</v>
      </c>
    </row>
    <row r="9201" spans="2:8">
      <c r="B9201" s="211">
        <v>2018</v>
      </c>
      <c r="C9201" s="213">
        <v>11</v>
      </c>
      <c r="D9201" s="209" t="s">
        <v>119</v>
      </c>
      <c r="E9201" s="204" t="s">
        <v>308</v>
      </c>
      <c r="F9201" s="148">
        <v>1102</v>
      </c>
      <c r="G9201" s="148">
        <v>1285</v>
      </c>
      <c r="H9201" s="148">
        <v>270531.8</v>
      </c>
    </row>
    <row r="9202" spans="2:8">
      <c r="B9202" s="211">
        <v>2018</v>
      </c>
      <c r="C9202" s="213">
        <v>11</v>
      </c>
      <c r="D9202" s="209" t="s">
        <v>119</v>
      </c>
      <c r="E9202" s="204" t="s">
        <v>472</v>
      </c>
      <c r="F9202" s="148">
        <v>18732</v>
      </c>
      <c r="G9202" s="148">
        <v>21852</v>
      </c>
      <c r="H9202" s="148">
        <v>4647839.0299999993</v>
      </c>
    </row>
    <row r="9203" spans="2:8">
      <c r="B9203" s="211">
        <v>2018</v>
      </c>
      <c r="C9203" s="213">
        <v>11</v>
      </c>
      <c r="D9203" s="209" t="s">
        <v>119</v>
      </c>
      <c r="E9203" s="204" t="s">
        <v>312</v>
      </c>
      <c r="F9203" s="148">
        <v>776</v>
      </c>
      <c r="G9203" s="148">
        <v>906</v>
      </c>
      <c r="H9203" s="148">
        <v>150000</v>
      </c>
    </row>
    <row r="9204" spans="2:8">
      <c r="B9204" s="211">
        <v>2018</v>
      </c>
      <c r="C9204" s="213">
        <v>11</v>
      </c>
      <c r="D9204" s="209" t="s">
        <v>119</v>
      </c>
      <c r="E9204" s="204" t="s">
        <v>313</v>
      </c>
      <c r="F9204" s="148">
        <v>275</v>
      </c>
      <c r="G9204" s="148">
        <v>320</v>
      </c>
      <c r="H9204" s="148">
        <v>59125</v>
      </c>
    </row>
    <row r="9205" spans="2:8">
      <c r="B9205" s="211">
        <v>2018</v>
      </c>
      <c r="C9205" s="213">
        <v>11</v>
      </c>
      <c r="D9205" s="209" t="s">
        <v>119</v>
      </c>
      <c r="E9205" s="204" t="s">
        <v>316</v>
      </c>
      <c r="F9205" s="148">
        <v>4480</v>
      </c>
      <c r="G9205" s="148">
        <v>5228</v>
      </c>
      <c r="H9205" s="148">
        <v>1000098.3500000001</v>
      </c>
    </row>
    <row r="9206" spans="2:8">
      <c r="B9206" s="211">
        <v>2018</v>
      </c>
      <c r="C9206" s="213">
        <v>11</v>
      </c>
      <c r="D9206" s="209" t="s">
        <v>119</v>
      </c>
      <c r="E9206" s="204" t="s">
        <v>321</v>
      </c>
      <c r="F9206" s="148">
        <v>2958</v>
      </c>
      <c r="G9206" s="148">
        <v>3451</v>
      </c>
      <c r="H9206" s="148">
        <v>590832.39</v>
      </c>
    </row>
    <row r="9207" spans="2:8">
      <c r="B9207" s="211">
        <v>2018</v>
      </c>
      <c r="C9207" s="213">
        <v>11</v>
      </c>
      <c r="D9207" s="209" t="s">
        <v>119</v>
      </c>
      <c r="E9207" s="204" t="s">
        <v>322</v>
      </c>
      <c r="F9207" s="148">
        <v>825</v>
      </c>
      <c r="G9207" s="148">
        <v>963</v>
      </c>
      <c r="H9207" s="148">
        <v>190000</v>
      </c>
    </row>
    <row r="9208" spans="2:8">
      <c r="B9208" s="211">
        <v>2018</v>
      </c>
      <c r="C9208" s="213">
        <v>11</v>
      </c>
      <c r="D9208" s="209" t="s">
        <v>119</v>
      </c>
      <c r="E9208" s="204" t="s">
        <v>324</v>
      </c>
      <c r="F9208" s="148">
        <v>21186</v>
      </c>
      <c r="G9208" s="148">
        <v>24708</v>
      </c>
      <c r="H9208" s="148">
        <v>4549280.55</v>
      </c>
    </row>
    <row r="9209" spans="2:8">
      <c r="B9209" s="211">
        <v>2018</v>
      </c>
      <c r="C9209" s="213">
        <v>11</v>
      </c>
      <c r="D9209" s="209" t="s">
        <v>119</v>
      </c>
      <c r="E9209" s="204" t="s">
        <v>326</v>
      </c>
      <c r="F9209" s="148">
        <v>1277</v>
      </c>
      <c r="G9209" s="148">
        <v>1490</v>
      </c>
      <c r="H9209" s="148">
        <v>274125</v>
      </c>
    </row>
    <row r="9210" spans="2:8">
      <c r="B9210" s="211">
        <v>2018</v>
      </c>
      <c r="C9210" s="213">
        <v>11</v>
      </c>
      <c r="D9210" s="209" t="s">
        <v>119</v>
      </c>
      <c r="E9210" s="204" t="s">
        <v>484</v>
      </c>
      <c r="F9210" s="148">
        <v>2171</v>
      </c>
      <c r="G9210" s="148">
        <v>2537</v>
      </c>
      <c r="H9210" s="148">
        <v>627904.30000000005</v>
      </c>
    </row>
    <row r="9211" spans="2:8">
      <c r="B9211" s="211">
        <v>2018</v>
      </c>
      <c r="C9211" s="213">
        <v>11</v>
      </c>
      <c r="D9211" s="209" t="s">
        <v>119</v>
      </c>
      <c r="E9211" s="204" t="s">
        <v>327</v>
      </c>
      <c r="F9211" s="148">
        <v>552</v>
      </c>
      <c r="G9211" s="148">
        <v>644</v>
      </c>
      <c r="H9211" s="148">
        <v>130912.95999999999</v>
      </c>
    </row>
    <row r="9212" spans="2:8">
      <c r="B9212" s="211">
        <v>2018</v>
      </c>
      <c r="C9212" s="213">
        <v>11</v>
      </c>
      <c r="D9212" s="209" t="s">
        <v>119</v>
      </c>
      <c r="E9212" s="204" t="s">
        <v>330</v>
      </c>
      <c r="F9212" s="148">
        <v>47919</v>
      </c>
      <c r="G9212" s="148">
        <v>55907</v>
      </c>
      <c r="H9212" s="148">
        <v>10968284.910000004</v>
      </c>
    </row>
    <row r="9213" spans="2:8">
      <c r="B9213" s="211">
        <v>2018</v>
      </c>
      <c r="C9213" s="213">
        <v>11</v>
      </c>
      <c r="D9213" s="209" t="s">
        <v>119</v>
      </c>
      <c r="E9213" s="204" t="s">
        <v>332</v>
      </c>
      <c r="F9213" s="148">
        <v>550</v>
      </c>
      <c r="G9213" s="148">
        <v>642</v>
      </c>
      <c r="H9213" s="148">
        <v>140033.84</v>
      </c>
    </row>
    <row r="9214" spans="2:8">
      <c r="B9214" s="211">
        <v>2018</v>
      </c>
      <c r="C9214" s="213">
        <v>11</v>
      </c>
      <c r="D9214" s="209" t="s">
        <v>119</v>
      </c>
      <c r="E9214" s="204" t="s">
        <v>338</v>
      </c>
      <c r="F9214" s="148">
        <v>1355</v>
      </c>
      <c r="G9214" s="148">
        <v>1580</v>
      </c>
      <c r="H9214" s="148">
        <v>282140.61</v>
      </c>
    </row>
    <row r="9215" spans="2:8">
      <c r="B9215" s="211">
        <v>2018</v>
      </c>
      <c r="C9215" s="213">
        <v>11</v>
      </c>
      <c r="D9215" s="209" t="s">
        <v>119</v>
      </c>
      <c r="E9215" s="204" t="s">
        <v>346</v>
      </c>
      <c r="F9215" s="148">
        <v>0</v>
      </c>
      <c r="G9215" s="148">
        <v>0</v>
      </c>
      <c r="H9215" s="148">
        <v>4903</v>
      </c>
    </row>
    <row r="9216" spans="2:8">
      <c r="B9216" s="211">
        <v>2018</v>
      </c>
      <c r="C9216" s="213">
        <v>11</v>
      </c>
      <c r="D9216" s="209" t="s">
        <v>119</v>
      </c>
      <c r="E9216" s="204" t="s">
        <v>575</v>
      </c>
      <c r="F9216" s="148">
        <v>186</v>
      </c>
      <c r="G9216" s="148">
        <v>216</v>
      </c>
      <c r="H9216" s="148">
        <v>47328.009999999995</v>
      </c>
    </row>
    <row r="9217" spans="2:8">
      <c r="B9217" s="211">
        <v>2018</v>
      </c>
      <c r="C9217" s="213">
        <v>11</v>
      </c>
      <c r="D9217" s="209" t="s">
        <v>119</v>
      </c>
      <c r="E9217" s="204" t="s">
        <v>347</v>
      </c>
      <c r="F9217" s="148">
        <v>1386</v>
      </c>
      <c r="G9217" s="148">
        <v>1621</v>
      </c>
      <c r="H9217" s="148">
        <v>309999.99</v>
      </c>
    </row>
    <row r="9218" spans="2:8">
      <c r="B9218" s="211">
        <v>2018</v>
      </c>
      <c r="C9218" s="213">
        <v>11</v>
      </c>
      <c r="D9218" s="209" t="s">
        <v>119</v>
      </c>
      <c r="E9218" s="204" t="s">
        <v>414</v>
      </c>
      <c r="F9218" s="148">
        <v>7755</v>
      </c>
      <c r="G9218" s="148">
        <v>9043</v>
      </c>
      <c r="H9218" s="148">
        <v>3021725.58</v>
      </c>
    </row>
    <row r="9219" spans="2:8">
      <c r="B9219" s="211">
        <v>2018</v>
      </c>
      <c r="C9219" s="213">
        <v>11</v>
      </c>
      <c r="D9219" s="209" t="s">
        <v>119</v>
      </c>
      <c r="E9219" s="204" t="s">
        <v>415</v>
      </c>
      <c r="F9219" s="148">
        <v>2674</v>
      </c>
      <c r="G9219" s="148">
        <v>3122</v>
      </c>
      <c r="H9219" s="148">
        <v>948036.96000000008</v>
      </c>
    </row>
    <row r="9220" spans="2:8">
      <c r="B9220" s="211">
        <v>2018</v>
      </c>
      <c r="C9220" s="213">
        <v>11</v>
      </c>
      <c r="D9220" s="209" t="s">
        <v>119</v>
      </c>
      <c r="E9220" s="204" t="s">
        <v>349</v>
      </c>
      <c r="F9220" s="148">
        <v>1925</v>
      </c>
      <c r="G9220" s="148">
        <v>2245</v>
      </c>
      <c r="H9220" s="148">
        <v>489949.13</v>
      </c>
    </row>
    <row r="9221" spans="2:8">
      <c r="B9221" s="211">
        <v>2018</v>
      </c>
      <c r="C9221" s="213">
        <v>11</v>
      </c>
      <c r="D9221" s="209" t="s">
        <v>119</v>
      </c>
      <c r="E9221" s="204" t="s">
        <v>545</v>
      </c>
      <c r="F9221" s="148">
        <v>130</v>
      </c>
      <c r="G9221" s="148">
        <v>152</v>
      </c>
      <c r="H9221" s="148">
        <v>45251.13</v>
      </c>
    </row>
    <row r="9222" spans="2:8">
      <c r="B9222" s="211">
        <v>2018</v>
      </c>
      <c r="C9222" s="213">
        <v>11</v>
      </c>
      <c r="D9222" s="209" t="s">
        <v>119</v>
      </c>
      <c r="E9222" s="204" t="s">
        <v>351</v>
      </c>
      <c r="F9222" s="148">
        <v>160</v>
      </c>
      <c r="G9222" s="148">
        <v>187</v>
      </c>
      <c r="H9222" s="148">
        <v>41027.259999999995</v>
      </c>
    </row>
    <row r="9223" spans="2:8">
      <c r="B9223" s="211">
        <v>2018</v>
      </c>
      <c r="C9223" s="213">
        <v>11</v>
      </c>
      <c r="D9223" s="209" t="s">
        <v>119</v>
      </c>
      <c r="E9223" s="204" t="s">
        <v>355</v>
      </c>
      <c r="F9223" s="148">
        <v>4682</v>
      </c>
      <c r="G9223" s="148">
        <v>5461</v>
      </c>
      <c r="H9223" s="148">
        <v>908280.4600000002</v>
      </c>
    </row>
    <row r="9224" spans="2:8">
      <c r="B9224" s="211">
        <v>2018</v>
      </c>
      <c r="C9224" s="213">
        <v>11</v>
      </c>
      <c r="D9224" s="209" t="s">
        <v>119</v>
      </c>
      <c r="E9224" s="204" t="s">
        <v>362</v>
      </c>
      <c r="F9224" s="148">
        <v>1451</v>
      </c>
      <c r="G9224" s="148">
        <v>1691</v>
      </c>
      <c r="H9224" s="148">
        <v>249999.99</v>
      </c>
    </row>
    <row r="9225" spans="2:8">
      <c r="B9225" s="211">
        <v>2018</v>
      </c>
      <c r="C9225" s="213">
        <v>11</v>
      </c>
      <c r="D9225" s="209" t="s">
        <v>119</v>
      </c>
      <c r="E9225" s="204" t="s">
        <v>474</v>
      </c>
      <c r="F9225" s="148">
        <v>14967</v>
      </c>
      <c r="G9225" s="148">
        <v>17463</v>
      </c>
      <c r="H9225" s="148">
        <v>2600000</v>
      </c>
    </row>
    <row r="9226" spans="2:8">
      <c r="B9226" s="211">
        <v>2018</v>
      </c>
      <c r="C9226" s="213">
        <v>11</v>
      </c>
      <c r="D9226" s="209" t="s">
        <v>119</v>
      </c>
      <c r="E9226" s="204" t="s">
        <v>417</v>
      </c>
      <c r="F9226" s="148">
        <v>846</v>
      </c>
      <c r="G9226" s="148">
        <v>987</v>
      </c>
      <c r="H9226" s="148">
        <v>187144.8</v>
      </c>
    </row>
    <row r="9227" spans="2:8">
      <c r="B9227" s="211">
        <v>2018</v>
      </c>
      <c r="C9227" s="213">
        <v>11</v>
      </c>
      <c r="D9227" s="209" t="s">
        <v>119</v>
      </c>
      <c r="E9227" s="204" t="s">
        <v>374</v>
      </c>
      <c r="F9227" s="148">
        <v>15</v>
      </c>
      <c r="G9227" s="148">
        <v>17</v>
      </c>
      <c r="H9227" s="148">
        <v>6374.2</v>
      </c>
    </row>
    <row r="9228" spans="2:8">
      <c r="B9228" s="211">
        <v>2018</v>
      </c>
      <c r="C9228" s="213">
        <v>11</v>
      </c>
      <c r="D9228" s="209" t="s">
        <v>119</v>
      </c>
      <c r="E9228" s="204" t="s">
        <v>375</v>
      </c>
      <c r="F9228" s="148">
        <v>33721</v>
      </c>
      <c r="G9228" s="148">
        <v>39343</v>
      </c>
      <c r="H9228" s="148">
        <v>7113158.1100000003</v>
      </c>
    </row>
    <row r="9229" spans="2:8">
      <c r="B9229" s="211">
        <v>2018</v>
      </c>
      <c r="C9229" s="213">
        <v>11</v>
      </c>
      <c r="D9229" s="209" t="s">
        <v>119</v>
      </c>
      <c r="E9229" s="204" t="s">
        <v>376</v>
      </c>
      <c r="F9229" s="148">
        <v>1101</v>
      </c>
      <c r="G9229" s="148">
        <v>1285</v>
      </c>
      <c r="H9229" s="148">
        <v>318016.16000000003</v>
      </c>
    </row>
    <row r="9230" spans="2:8">
      <c r="B9230" s="211">
        <v>2018</v>
      </c>
      <c r="C9230" s="213">
        <v>11</v>
      </c>
      <c r="D9230" s="209" t="s">
        <v>119</v>
      </c>
      <c r="E9230" s="204" t="s">
        <v>576</v>
      </c>
      <c r="F9230" s="148">
        <v>267</v>
      </c>
      <c r="G9230" s="148">
        <v>311</v>
      </c>
      <c r="H9230" s="148">
        <v>121766.97000000002</v>
      </c>
    </row>
    <row r="9231" spans="2:8">
      <c r="B9231" s="211">
        <v>2018</v>
      </c>
      <c r="C9231" s="213">
        <v>11</v>
      </c>
      <c r="D9231" s="209" t="s">
        <v>119</v>
      </c>
      <c r="E9231" s="204" t="s">
        <v>385</v>
      </c>
      <c r="F9231" s="148">
        <v>10</v>
      </c>
      <c r="G9231" s="148">
        <v>12</v>
      </c>
      <c r="H9231" s="148">
        <v>4243.8999999999996</v>
      </c>
    </row>
    <row r="9232" spans="2:8">
      <c r="B9232" s="211">
        <v>2018</v>
      </c>
      <c r="C9232" s="213">
        <v>11</v>
      </c>
      <c r="D9232" s="209" t="s">
        <v>119</v>
      </c>
      <c r="E9232" s="204" t="s">
        <v>386</v>
      </c>
      <c r="F9232" s="148">
        <v>275</v>
      </c>
      <c r="G9232" s="148">
        <v>321</v>
      </c>
      <c r="H9232" s="148">
        <v>50000</v>
      </c>
    </row>
    <row r="9233" spans="2:8">
      <c r="B9233" s="211">
        <v>2018</v>
      </c>
      <c r="C9233" s="213">
        <v>11</v>
      </c>
      <c r="D9233" s="209" t="s">
        <v>119</v>
      </c>
      <c r="E9233" s="204" t="s">
        <v>390</v>
      </c>
      <c r="F9233" s="148">
        <v>72981</v>
      </c>
      <c r="G9233" s="148">
        <v>85153</v>
      </c>
      <c r="H9233" s="148">
        <v>15604614.930000003</v>
      </c>
    </row>
    <row r="9234" spans="2:8">
      <c r="B9234" s="211">
        <v>2018</v>
      </c>
      <c r="C9234" s="213">
        <v>11</v>
      </c>
      <c r="D9234" s="209" t="s">
        <v>119</v>
      </c>
      <c r="E9234" s="204" t="s">
        <v>454</v>
      </c>
      <c r="F9234" s="148">
        <v>6</v>
      </c>
      <c r="G9234" s="148">
        <v>7</v>
      </c>
      <c r="H9234" s="148">
        <v>3402</v>
      </c>
    </row>
    <row r="9235" spans="2:8">
      <c r="B9235" s="211">
        <v>2018</v>
      </c>
      <c r="C9235" s="213">
        <v>11</v>
      </c>
      <c r="D9235" s="209" t="s">
        <v>119</v>
      </c>
      <c r="E9235" s="204" t="s">
        <v>393</v>
      </c>
      <c r="F9235" s="148">
        <v>1651</v>
      </c>
      <c r="G9235" s="148">
        <v>1926</v>
      </c>
      <c r="H9235" s="148">
        <v>480000</v>
      </c>
    </row>
    <row r="9236" spans="2:8">
      <c r="B9236" s="211">
        <v>2018</v>
      </c>
      <c r="C9236" s="213">
        <v>11</v>
      </c>
      <c r="D9236" s="209" t="s">
        <v>119</v>
      </c>
      <c r="E9236" s="204" t="s">
        <v>394</v>
      </c>
      <c r="F9236" s="148">
        <v>1709</v>
      </c>
      <c r="G9236" s="148">
        <v>1992</v>
      </c>
      <c r="H9236" s="148">
        <v>418697.56000000011</v>
      </c>
    </row>
    <row r="9237" spans="2:8">
      <c r="B9237" s="211">
        <v>2018</v>
      </c>
      <c r="C9237" s="213">
        <v>11</v>
      </c>
      <c r="D9237" s="209" t="s">
        <v>119</v>
      </c>
      <c r="E9237" s="204" t="s">
        <v>397</v>
      </c>
      <c r="F9237" s="148">
        <v>9621</v>
      </c>
      <c r="G9237" s="148">
        <v>11224</v>
      </c>
      <c r="H9237" s="148">
        <v>2133711.59</v>
      </c>
    </row>
    <row r="9238" spans="2:8">
      <c r="B9238" s="211">
        <v>2018</v>
      </c>
      <c r="C9238" s="213">
        <v>11</v>
      </c>
      <c r="D9238" s="209" t="s">
        <v>119</v>
      </c>
      <c r="E9238" s="204" t="s">
        <v>477</v>
      </c>
      <c r="F9238" s="148">
        <v>50997</v>
      </c>
      <c r="G9238" s="148">
        <v>59487</v>
      </c>
      <c r="H9238" s="148">
        <v>10612035.330000002</v>
      </c>
    </row>
    <row r="9239" spans="2:8">
      <c r="B9239" s="211">
        <v>2018</v>
      </c>
      <c r="C9239" s="213">
        <v>11</v>
      </c>
      <c r="D9239" s="209" t="s">
        <v>119</v>
      </c>
      <c r="E9239" s="204" t="s">
        <v>399</v>
      </c>
      <c r="F9239" s="148">
        <v>23668</v>
      </c>
      <c r="G9239" s="148">
        <v>27613</v>
      </c>
      <c r="H9239" s="148">
        <v>5687798.4200000009</v>
      </c>
    </row>
    <row r="9240" spans="2:8">
      <c r="B9240" s="211">
        <v>2018</v>
      </c>
      <c r="C9240" s="213">
        <v>11</v>
      </c>
      <c r="D9240" s="209" t="s">
        <v>119</v>
      </c>
      <c r="E9240" s="204" t="s">
        <v>400</v>
      </c>
      <c r="F9240" s="148">
        <v>477</v>
      </c>
      <c r="G9240" s="148">
        <v>560</v>
      </c>
      <c r="H9240" s="148">
        <v>187869.09999999998</v>
      </c>
    </row>
    <row r="9241" spans="2:8">
      <c r="B9241" s="211">
        <v>2018</v>
      </c>
      <c r="C9241" s="213">
        <v>11</v>
      </c>
      <c r="D9241" s="209" t="s">
        <v>119</v>
      </c>
      <c r="E9241" s="204" t="s">
        <v>402</v>
      </c>
      <c r="F9241" s="148">
        <v>4680</v>
      </c>
      <c r="G9241" s="148">
        <v>5461</v>
      </c>
      <c r="H9241" s="148">
        <v>1608087.6900000002</v>
      </c>
    </row>
    <row r="9242" spans="2:8">
      <c r="B9242" s="211">
        <v>2018</v>
      </c>
      <c r="C9242" s="213">
        <v>11</v>
      </c>
      <c r="D9242" s="209" t="s">
        <v>119</v>
      </c>
      <c r="E9242" s="204" t="s">
        <v>408</v>
      </c>
      <c r="F9242" s="148">
        <v>282</v>
      </c>
      <c r="G9242" s="148">
        <v>329</v>
      </c>
      <c r="H9242" s="148">
        <v>97561.1</v>
      </c>
    </row>
    <row r="9243" spans="2:8">
      <c r="B9243" s="211">
        <v>2018</v>
      </c>
      <c r="C9243" s="213">
        <v>11</v>
      </c>
      <c r="D9243" s="209" t="s">
        <v>119</v>
      </c>
      <c r="E9243" s="204" t="s">
        <v>413</v>
      </c>
      <c r="F9243" s="148">
        <v>4494</v>
      </c>
      <c r="G9243" s="148">
        <v>5243</v>
      </c>
      <c r="H9243" s="148">
        <v>898938.49</v>
      </c>
    </row>
    <row r="9244" spans="2:8">
      <c r="B9244" s="211">
        <v>2018</v>
      </c>
      <c r="C9244" s="213">
        <v>11</v>
      </c>
      <c r="D9244" s="209" t="s">
        <v>157</v>
      </c>
      <c r="E9244" s="204" t="s">
        <v>248</v>
      </c>
      <c r="F9244" s="148">
        <v>275</v>
      </c>
      <c r="G9244" s="148">
        <v>321</v>
      </c>
      <c r="H9244" s="148">
        <v>50000</v>
      </c>
    </row>
    <row r="9245" spans="2:8">
      <c r="B9245" s="211">
        <v>2018</v>
      </c>
      <c r="C9245" s="213">
        <v>11</v>
      </c>
      <c r="D9245" s="209" t="s">
        <v>157</v>
      </c>
      <c r="E9245" s="204" t="s">
        <v>390</v>
      </c>
      <c r="F9245" s="148">
        <v>275</v>
      </c>
      <c r="G9245" s="148">
        <v>321</v>
      </c>
      <c r="H9245" s="148">
        <v>69610.070000000007</v>
      </c>
    </row>
    <row r="9246" spans="2:8">
      <c r="B9246" s="211">
        <v>2018</v>
      </c>
      <c r="C9246" s="213">
        <v>11</v>
      </c>
      <c r="D9246" s="209" t="s">
        <v>120</v>
      </c>
      <c r="E9246" s="204" t="s">
        <v>414</v>
      </c>
      <c r="F9246" s="148">
        <v>17</v>
      </c>
      <c r="G9246" s="148">
        <v>21</v>
      </c>
      <c r="H9246" s="148">
        <v>6018.93</v>
      </c>
    </row>
    <row r="9247" spans="2:8">
      <c r="B9247" s="211">
        <v>2018</v>
      </c>
      <c r="C9247" s="213">
        <v>11</v>
      </c>
      <c r="D9247" s="209" t="s">
        <v>120</v>
      </c>
      <c r="E9247" s="204" t="s">
        <v>418</v>
      </c>
      <c r="F9247" s="148">
        <v>221</v>
      </c>
      <c r="G9247" s="148">
        <v>257</v>
      </c>
      <c r="H9247" s="148">
        <v>202766.45</v>
      </c>
    </row>
    <row r="9248" spans="2:8">
      <c r="B9248" s="211">
        <v>2018</v>
      </c>
      <c r="C9248" s="213">
        <v>11</v>
      </c>
      <c r="D9248" s="209" t="s">
        <v>121</v>
      </c>
      <c r="E9248" s="204" t="s">
        <v>330</v>
      </c>
      <c r="F9248" s="148">
        <v>825</v>
      </c>
      <c r="G9248" s="148">
        <v>962</v>
      </c>
      <c r="H9248" s="148">
        <v>180405.22</v>
      </c>
    </row>
    <row r="9249" spans="2:8">
      <c r="B9249" s="211">
        <v>2018</v>
      </c>
      <c r="C9249" s="213">
        <v>11</v>
      </c>
      <c r="D9249" s="209" t="s">
        <v>95</v>
      </c>
      <c r="E9249" s="204" t="s">
        <v>236</v>
      </c>
      <c r="F9249" s="148">
        <v>600</v>
      </c>
      <c r="G9249" s="148">
        <v>700</v>
      </c>
      <c r="H9249" s="148">
        <v>127806.42</v>
      </c>
    </row>
    <row r="9250" spans="2:8">
      <c r="B9250" s="211">
        <v>2018</v>
      </c>
      <c r="C9250" s="213">
        <v>11</v>
      </c>
      <c r="D9250" s="209" t="s">
        <v>95</v>
      </c>
      <c r="E9250" s="204" t="s">
        <v>248</v>
      </c>
      <c r="F9250" s="148">
        <v>1102</v>
      </c>
      <c r="G9250" s="148">
        <v>1284</v>
      </c>
      <c r="H9250" s="148">
        <v>200000.01</v>
      </c>
    </row>
    <row r="9251" spans="2:8">
      <c r="B9251" s="211">
        <v>2018</v>
      </c>
      <c r="C9251" s="213">
        <v>11</v>
      </c>
      <c r="D9251" s="209" t="s">
        <v>95</v>
      </c>
      <c r="E9251" s="204" t="s">
        <v>292</v>
      </c>
      <c r="F9251" s="148">
        <v>1383</v>
      </c>
      <c r="G9251" s="148">
        <v>1614</v>
      </c>
      <c r="H9251" s="148">
        <v>347547.78</v>
      </c>
    </row>
    <row r="9252" spans="2:8">
      <c r="B9252" s="211">
        <v>2018</v>
      </c>
      <c r="C9252" s="213">
        <v>11</v>
      </c>
      <c r="D9252" s="209" t="s">
        <v>95</v>
      </c>
      <c r="E9252" s="204" t="s">
        <v>302</v>
      </c>
      <c r="F9252" s="148">
        <v>2276</v>
      </c>
      <c r="G9252" s="148">
        <v>2656</v>
      </c>
      <c r="H9252" s="148">
        <v>526726.34</v>
      </c>
    </row>
    <row r="9253" spans="2:8">
      <c r="B9253" s="211">
        <v>2018</v>
      </c>
      <c r="C9253" s="213">
        <v>11</v>
      </c>
      <c r="D9253" s="209" t="s">
        <v>95</v>
      </c>
      <c r="E9253" s="204" t="s">
        <v>548</v>
      </c>
      <c r="F9253" s="148">
        <v>549</v>
      </c>
      <c r="G9253" s="148">
        <v>641</v>
      </c>
      <c r="H9253" s="148">
        <v>100000</v>
      </c>
    </row>
    <row r="9254" spans="2:8">
      <c r="B9254" s="211">
        <v>2018</v>
      </c>
      <c r="C9254" s="213">
        <v>11</v>
      </c>
      <c r="D9254" s="209" t="s">
        <v>95</v>
      </c>
      <c r="E9254" s="204" t="s">
        <v>471</v>
      </c>
      <c r="F9254" s="148">
        <v>2199</v>
      </c>
      <c r="G9254" s="148">
        <v>2567</v>
      </c>
      <c r="H9254" s="148">
        <v>439866.78</v>
      </c>
    </row>
    <row r="9255" spans="2:8">
      <c r="B9255" s="211">
        <v>2018</v>
      </c>
      <c r="C9255" s="213">
        <v>11</v>
      </c>
      <c r="D9255" s="209" t="s">
        <v>95</v>
      </c>
      <c r="E9255" s="204" t="s">
        <v>321</v>
      </c>
      <c r="F9255" s="148">
        <v>825</v>
      </c>
      <c r="G9255" s="148">
        <v>962</v>
      </c>
      <c r="H9255" s="148">
        <v>169537.7</v>
      </c>
    </row>
    <row r="9256" spans="2:8">
      <c r="B9256" s="211">
        <v>2018</v>
      </c>
      <c r="C9256" s="213">
        <v>11</v>
      </c>
      <c r="D9256" s="209" t="s">
        <v>95</v>
      </c>
      <c r="E9256" s="204" t="s">
        <v>330</v>
      </c>
      <c r="F9256" s="148">
        <v>2789</v>
      </c>
      <c r="G9256" s="148">
        <v>3255</v>
      </c>
      <c r="H9256" s="148">
        <v>537026.16999999993</v>
      </c>
    </row>
    <row r="9257" spans="2:8">
      <c r="B9257" s="211">
        <v>2018</v>
      </c>
      <c r="C9257" s="213">
        <v>11</v>
      </c>
      <c r="D9257" s="209" t="s">
        <v>95</v>
      </c>
      <c r="E9257" s="204" t="s">
        <v>351</v>
      </c>
      <c r="F9257" s="148">
        <v>284</v>
      </c>
      <c r="G9257" s="148">
        <v>332</v>
      </c>
      <c r="H9257" s="148">
        <v>72738.790000000008</v>
      </c>
    </row>
    <row r="9258" spans="2:8">
      <c r="B9258" s="211">
        <v>2018</v>
      </c>
      <c r="C9258" s="213">
        <v>11</v>
      </c>
      <c r="D9258" s="209" t="s">
        <v>95</v>
      </c>
      <c r="E9258" s="204" t="s">
        <v>453</v>
      </c>
      <c r="F9258" s="148">
        <v>11</v>
      </c>
      <c r="G9258" s="148">
        <v>12</v>
      </c>
      <c r="H9258" s="148">
        <v>3950</v>
      </c>
    </row>
    <row r="9259" spans="2:8">
      <c r="B9259" s="211">
        <v>2018</v>
      </c>
      <c r="C9259" s="213">
        <v>11</v>
      </c>
      <c r="D9259" s="209" t="s">
        <v>95</v>
      </c>
      <c r="E9259" s="204" t="s">
        <v>390</v>
      </c>
      <c r="F9259" s="148">
        <v>2111</v>
      </c>
      <c r="G9259" s="148">
        <v>2465</v>
      </c>
      <c r="H9259" s="148">
        <v>417556.52999999997</v>
      </c>
    </row>
    <row r="9260" spans="2:8">
      <c r="B9260" s="211">
        <v>2018</v>
      </c>
      <c r="C9260" s="213">
        <v>11</v>
      </c>
      <c r="D9260" s="209" t="s">
        <v>95</v>
      </c>
      <c r="E9260" s="204" t="s">
        <v>577</v>
      </c>
      <c r="F9260" s="148">
        <v>20</v>
      </c>
      <c r="G9260" s="148">
        <v>26</v>
      </c>
      <c r="H9260" s="148">
        <v>1634</v>
      </c>
    </row>
    <row r="9261" spans="2:8">
      <c r="B9261" s="211">
        <v>2018</v>
      </c>
      <c r="C9261" s="213">
        <v>11</v>
      </c>
      <c r="D9261" s="209" t="s">
        <v>95</v>
      </c>
      <c r="E9261" s="204" t="s">
        <v>397</v>
      </c>
      <c r="F9261" s="148">
        <v>10493</v>
      </c>
      <c r="G9261" s="148">
        <v>12242</v>
      </c>
      <c r="H9261" s="148">
        <v>2770995.4700000007</v>
      </c>
    </row>
    <row r="9262" spans="2:8">
      <c r="B9262" s="211">
        <v>2018</v>
      </c>
      <c r="C9262" s="213">
        <v>11</v>
      </c>
      <c r="D9262" s="209" t="s">
        <v>95</v>
      </c>
      <c r="E9262" s="204" t="s">
        <v>477</v>
      </c>
      <c r="F9262" s="148">
        <v>832</v>
      </c>
      <c r="G9262" s="148">
        <v>971</v>
      </c>
      <c r="H9262" s="148">
        <v>173988.34999999998</v>
      </c>
    </row>
    <row r="9263" spans="2:8">
      <c r="B9263" s="211">
        <v>2018</v>
      </c>
      <c r="C9263" s="213">
        <v>11</v>
      </c>
      <c r="D9263" s="209" t="s">
        <v>95</v>
      </c>
      <c r="E9263" s="204" t="s">
        <v>402</v>
      </c>
      <c r="F9263" s="148">
        <v>560</v>
      </c>
      <c r="G9263" s="148">
        <v>652</v>
      </c>
      <c r="H9263" s="148">
        <v>144817.14000000001</v>
      </c>
    </row>
    <row r="9264" spans="2:8">
      <c r="B9264" s="211">
        <v>2018</v>
      </c>
      <c r="C9264" s="213">
        <v>11</v>
      </c>
      <c r="D9264" s="209" t="s">
        <v>167</v>
      </c>
      <c r="E9264" s="204" t="s">
        <v>375</v>
      </c>
      <c r="F9264" s="148">
        <v>275</v>
      </c>
      <c r="G9264" s="148">
        <v>320</v>
      </c>
      <c r="H9264" s="148">
        <v>50000</v>
      </c>
    </row>
    <row r="9265" spans="2:8">
      <c r="B9265" s="211">
        <v>2018</v>
      </c>
      <c r="C9265" s="213">
        <v>11</v>
      </c>
      <c r="D9265" s="209" t="s">
        <v>122</v>
      </c>
      <c r="E9265" s="204" t="s">
        <v>470</v>
      </c>
      <c r="F9265" s="148">
        <v>276</v>
      </c>
      <c r="G9265" s="148">
        <v>321</v>
      </c>
      <c r="H9265" s="148">
        <v>68836.509999999995</v>
      </c>
    </row>
    <row r="9266" spans="2:8">
      <c r="B9266" s="211">
        <v>2018</v>
      </c>
      <c r="C9266" s="213">
        <v>11</v>
      </c>
      <c r="D9266" s="209" t="s">
        <v>122</v>
      </c>
      <c r="E9266" s="204" t="s">
        <v>472</v>
      </c>
      <c r="F9266" s="148">
        <v>558</v>
      </c>
      <c r="G9266" s="148">
        <v>651</v>
      </c>
      <c r="H9266" s="148">
        <v>145656.21000000002</v>
      </c>
    </row>
    <row r="9267" spans="2:8">
      <c r="B9267" s="211">
        <v>2018</v>
      </c>
      <c r="C9267" s="213">
        <v>11</v>
      </c>
      <c r="D9267" s="209" t="s">
        <v>122</v>
      </c>
      <c r="E9267" s="204" t="s">
        <v>330</v>
      </c>
      <c r="F9267" s="148">
        <v>4428</v>
      </c>
      <c r="G9267" s="148">
        <v>5164</v>
      </c>
      <c r="H9267" s="148">
        <v>1079285</v>
      </c>
    </row>
    <row r="9268" spans="2:8">
      <c r="B9268" s="211">
        <v>2018</v>
      </c>
      <c r="C9268" s="213">
        <v>11</v>
      </c>
      <c r="D9268" s="209" t="s">
        <v>122</v>
      </c>
      <c r="E9268" s="204" t="s">
        <v>375</v>
      </c>
      <c r="F9268" s="148">
        <v>1984</v>
      </c>
      <c r="G9268" s="148">
        <v>2316</v>
      </c>
      <c r="H9268" s="148">
        <v>310000</v>
      </c>
    </row>
    <row r="9269" spans="2:8">
      <c r="B9269" s="211">
        <v>2018</v>
      </c>
      <c r="C9269" s="213">
        <v>11</v>
      </c>
      <c r="D9269" s="209" t="s">
        <v>122</v>
      </c>
      <c r="E9269" s="204" t="s">
        <v>390</v>
      </c>
      <c r="F9269" s="148">
        <v>1378</v>
      </c>
      <c r="G9269" s="148">
        <v>1607</v>
      </c>
      <c r="H9269" s="148">
        <v>302696.15000000002</v>
      </c>
    </row>
    <row r="9270" spans="2:8">
      <c r="B9270" s="211">
        <v>2018</v>
      </c>
      <c r="C9270" s="213">
        <v>11</v>
      </c>
      <c r="D9270" s="209" t="s">
        <v>122</v>
      </c>
      <c r="E9270" s="204" t="s">
        <v>413</v>
      </c>
      <c r="F9270" s="148">
        <v>550</v>
      </c>
      <c r="G9270" s="148">
        <v>640</v>
      </c>
      <c r="H9270" s="148">
        <v>120000</v>
      </c>
    </row>
    <row r="9271" spans="2:8">
      <c r="B9271" s="211">
        <v>2018</v>
      </c>
      <c r="C9271" s="213">
        <v>11</v>
      </c>
      <c r="D9271" s="209" t="s">
        <v>96</v>
      </c>
      <c r="E9271" s="204" t="s">
        <v>285</v>
      </c>
      <c r="F9271" s="148">
        <v>6819</v>
      </c>
      <c r="G9271" s="148">
        <v>7954</v>
      </c>
      <c r="H9271" s="148">
        <v>1374971.34</v>
      </c>
    </row>
    <row r="9272" spans="2:8">
      <c r="B9272" s="211">
        <v>2018</v>
      </c>
      <c r="C9272" s="213">
        <v>11</v>
      </c>
      <c r="D9272" s="209" t="s">
        <v>96</v>
      </c>
      <c r="E9272" s="204" t="s">
        <v>470</v>
      </c>
      <c r="F9272" s="148">
        <v>6523</v>
      </c>
      <c r="G9272" s="148">
        <v>7610</v>
      </c>
      <c r="H9272" s="148">
        <v>1365564.3499999999</v>
      </c>
    </row>
    <row r="9273" spans="2:8">
      <c r="B9273" s="211">
        <v>2018</v>
      </c>
      <c r="C9273" s="213">
        <v>11</v>
      </c>
      <c r="D9273" s="209" t="s">
        <v>96</v>
      </c>
      <c r="E9273" s="204" t="s">
        <v>330</v>
      </c>
      <c r="F9273" s="148">
        <v>3241</v>
      </c>
      <c r="G9273" s="148">
        <v>3781</v>
      </c>
      <c r="H9273" s="148">
        <v>749779.39</v>
      </c>
    </row>
    <row r="9274" spans="2:8">
      <c r="B9274" s="211">
        <v>2018</v>
      </c>
      <c r="C9274" s="213">
        <v>11</v>
      </c>
      <c r="D9274" s="209" t="s">
        <v>96</v>
      </c>
      <c r="E9274" s="204" t="s">
        <v>375</v>
      </c>
      <c r="F9274" s="148">
        <v>6997</v>
      </c>
      <c r="G9274" s="148">
        <v>8162</v>
      </c>
      <c r="H9274" s="148">
        <v>1650212.6600000001</v>
      </c>
    </row>
    <row r="9275" spans="2:8">
      <c r="B9275" s="211">
        <v>2018</v>
      </c>
      <c r="C9275" s="213">
        <v>11</v>
      </c>
      <c r="D9275" s="209" t="s">
        <v>96</v>
      </c>
      <c r="E9275" s="204" t="s">
        <v>477</v>
      </c>
      <c r="F9275" s="148">
        <v>3896</v>
      </c>
      <c r="G9275" s="148">
        <v>4542</v>
      </c>
      <c r="H9275" s="148">
        <v>771948.03</v>
      </c>
    </row>
    <row r="9276" spans="2:8">
      <c r="B9276" s="211">
        <v>2018</v>
      </c>
      <c r="C9276" s="213">
        <v>11</v>
      </c>
      <c r="D9276" s="209" t="s">
        <v>3</v>
      </c>
      <c r="E9276" s="204" t="s">
        <v>236</v>
      </c>
      <c r="F9276" s="148">
        <v>1787</v>
      </c>
      <c r="G9276" s="148">
        <v>2085</v>
      </c>
      <c r="H9276" s="148">
        <v>381897.09</v>
      </c>
    </row>
    <row r="9277" spans="2:8">
      <c r="B9277" s="211">
        <v>2018</v>
      </c>
      <c r="C9277" s="213">
        <v>11</v>
      </c>
      <c r="D9277" s="209" t="s">
        <v>3</v>
      </c>
      <c r="E9277" s="204" t="s">
        <v>265</v>
      </c>
      <c r="F9277" s="148">
        <v>1101</v>
      </c>
      <c r="G9277" s="148">
        <v>1286</v>
      </c>
      <c r="H9277" s="148">
        <v>199999.99000000002</v>
      </c>
    </row>
    <row r="9278" spans="2:8">
      <c r="B9278" s="211">
        <v>2018</v>
      </c>
      <c r="C9278" s="213">
        <v>11</v>
      </c>
      <c r="D9278" s="209" t="s">
        <v>3</v>
      </c>
      <c r="E9278" s="204" t="s">
        <v>285</v>
      </c>
      <c r="F9278" s="148">
        <v>917</v>
      </c>
      <c r="G9278" s="148">
        <v>1070</v>
      </c>
      <c r="H9278" s="148">
        <v>186882.09</v>
      </c>
    </row>
    <row r="9279" spans="2:8">
      <c r="B9279" s="211">
        <v>2018</v>
      </c>
      <c r="C9279" s="213">
        <v>11</v>
      </c>
      <c r="D9279" s="209" t="s">
        <v>3</v>
      </c>
      <c r="E9279" s="204" t="s">
        <v>292</v>
      </c>
      <c r="F9279" s="148">
        <v>274</v>
      </c>
      <c r="G9279" s="148">
        <v>320</v>
      </c>
      <c r="H9279" s="148">
        <v>50000</v>
      </c>
    </row>
    <row r="9280" spans="2:8">
      <c r="B9280" s="211">
        <v>2018</v>
      </c>
      <c r="C9280" s="213">
        <v>11</v>
      </c>
      <c r="D9280" s="209" t="s">
        <v>3</v>
      </c>
      <c r="E9280" s="204" t="s">
        <v>302</v>
      </c>
      <c r="F9280" s="148">
        <v>274</v>
      </c>
      <c r="G9280" s="148">
        <v>321</v>
      </c>
      <c r="H9280" s="148">
        <v>63555.31</v>
      </c>
    </row>
    <row r="9281" spans="2:8">
      <c r="B9281" s="211">
        <v>2018</v>
      </c>
      <c r="C9281" s="213">
        <v>11</v>
      </c>
      <c r="D9281" s="209" t="s">
        <v>3</v>
      </c>
      <c r="E9281" s="204" t="s">
        <v>470</v>
      </c>
      <c r="F9281" s="148">
        <v>275</v>
      </c>
      <c r="G9281" s="148">
        <v>321</v>
      </c>
      <c r="H9281" s="148">
        <v>65234.05</v>
      </c>
    </row>
    <row r="9282" spans="2:8">
      <c r="B9282" s="211">
        <v>2018</v>
      </c>
      <c r="C9282" s="213">
        <v>11</v>
      </c>
      <c r="D9282" s="209" t="s">
        <v>3</v>
      </c>
      <c r="E9282" s="204" t="s">
        <v>324</v>
      </c>
      <c r="F9282" s="148">
        <v>1097</v>
      </c>
      <c r="G9282" s="148">
        <v>1282</v>
      </c>
      <c r="H9282" s="148">
        <v>199999.99999999997</v>
      </c>
    </row>
    <row r="9283" spans="2:8">
      <c r="B9283" s="211">
        <v>2018</v>
      </c>
      <c r="C9283" s="213">
        <v>11</v>
      </c>
      <c r="D9283" s="209" t="s">
        <v>3</v>
      </c>
      <c r="E9283" s="204" t="s">
        <v>417</v>
      </c>
      <c r="F9283" s="148">
        <v>565</v>
      </c>
      <c r="G9283" s="148">
        <v>659</v>
      </c>
      <c r="H9283" s="148">
        <v>125994.4</v>
      </c>
    </row>
    <row r="9284" spans="2:8">
      <c r="B9284" s="211">
        <v>2018</v>
      </c>
      <c r="C9284" s="213">
        <v>11</v>
      </c>
      <c r="D9284" s="209" t="s">
        <v>3</v>
      </c>
      <c r="E9284" s="204" t="s">
        <v>375</v>
      </c>
      <c r="F9284" s="148">
        <v>549</v>
      </c>
      <c r="G9284" s="148">
        <v>641</v>
      </c>
      <c r="H9284" s="148">
        <v>140000</v>
      </c>
    </row>
    <row r="9285" spans="2:8">
      <c r="B9285" s="211">
        <v>2018</v>
      </c>
      <c r="C9285" s="213">
        <v>11</v>
      </c>
      <c r="D9285" s="209" t="s">
        <v>3</v>
      </c>
      <c r="E9285" s="204" t="s">
        <v>390</v>
      </c>
      <c r="F9285" s="148">
        <v>2481</v>
      </c>
      <c r="G9285" s="148">
        <v>2894</v>
      </c>
      <c r="H9285" s="148">
        <v>465141.95</v>
      </c>
    </row>
    <row r="9286" spans="2:8">
      <c r="B9286" s="211">
        <v>2018</v>
      </c>
      <c r="C9286" s="213">
        <v>11</v>
      </c>
      <c r="D9286" s="209" t="s">
        <v>3</v>
      </c>
      <c r="E9286" s="204" t="s">
        <v>402</v>
      </c>
      <c r="F9286" s="148">
        <v>275</v>
      </c>
      <c r="G9286" s="148">
        <v>320</v>
      </c>
      <c r="H9286" s="148">
        <v>87331.89</v>
      </c>
    </row>
    <row r="9287" spans="2:8">
      <c r="B9287" s="211">
        <v>2018</v>
      </c>
      <c r="C9287" s="213">
        <v>11</v>
      </c>
      <c r="D9287" s="209" t="s">
        <v>158</v>
      </c>
      <c r="E9287" s="204" t="s">
        <v>302</v>
      </c>
      <c r="F9287" s="148">
        <v>273</v>
      </c>
      <c r="G9287" s="148">
        <v>319</v>
      </c>
      <c r="H9287" s="148">
        <v>63161.79</v>
      </c>
    </row>
    <row r="9288" spans="2:8">
      <c r="B9288" s="211">
        <v>2018</v>
      </c>
      <c r="C9288" s="213">
        <v>11</v>
      </c>
      <c r="D9288" s="209" t="s">
        <v>101</v>
      </c>
      <c r="E9288" s="204" t="s">
        <v>324</v>
      </c>
      <c r="F9288" s="148">
        <v>823</v>
      </c>
      <c r="G9288" s="148">
        <v>959</v>
      </c>
      <c r="H9288" s="148">
        <v>196747.44</v>
      </c>
    </row>
    <row r="9289" spans="2:8">
      <c r="B9289" s="211">
        <v>2018</v>
      </c>
      <c r="C9289" s="213">
        <v>11</v>
      </c>
      <c r="D9289" s="209" t="s">
        <v>101</v>
      </c>
      <c r="E9289" s="204" t="s">
        <v>390</v>
      </c>
      <c r="F9289" s="148">
        <v>1137</v>
      </c>
      <c r="G9289" s="148">
        <v>1328</v>
      </c>
      <c r="H9289" s="148">
        <v>264643.29000000004</v>
      </c>
    </row>
    <row r="9290" spans="2:8">
      <c r="B9290" s="211">
        <v>2018</v>
      </c>
      <c r="C9290" s="213">
        <v>11</v>
      </c>
      <c r="D9290" s="209" t="s">
        <v>174</v>
      </c>
      <c r="E9290" s="204" t="s">
        <v>321</v>
      </c>
      <c r="F9290" s="148">
        <v>187</v>
      </c>
      <c r="G9290" s="148">
        <v>218</v>
      </c>
      <c r="H9290" s="148">
        <v>53918.920000000006</v>
      </c>
    </row>
    <row r="9291" spans="2:8">
      <c r="B9291" s="211">
        <v>2018</v>
      </c>
      <c r="C9291" s="213">
        <v>11</v>
      </c>
      <c r="D9291" s="209" t="s">
        <v>174</v>
      </c>
      <c r="E9291" s="204" t="s">
        <v>414</v>
      </c>
      <c r="F9291" s="148">
        <v>160</v>
      </c>
      <c r="G9291" s="148">
        <v>187</v>
      </c>
      <c r="H9291" s="148">
        <v>52403.38</v>
      </c>
    </row>
    <row r="9292" spans="2:8">
      <c r="B9292" s="211">
        <v>2018</v>
      </c>
      <c r="C9292" s="213">
        <v>11</v>
      </c>
      <c r="D9292" s="209" t="s">
        <v>159</v>
      </c>
      <c r="E9292" s="204" t="s">
        <v>414</v>
      </c>
      <c r="F9292" s="148">
        <v>15</v>
      </c>
      <c r="G9292" s="148">
        <v>18</v>
      </c>
      <c r="H9292" s="148">
        <v>5067.3599999999997</v>
      </c>
    </row>
    <row r="9293" spans="2:8">
      <c r="B9293" s="211">
        <v>2018</v>
      </c>
      <c r="C9293" s="213">
        <v>11</v>
      </c>
      <c r="D9293" s="209" t="s">
        <v>123</v>
      </c>
      <c r="E9293" s="204" t="s">
        <v>330</v>
      </c>
      <c r="F9293" s="148">
        <v>275</v>
      </c>
      <c r="G9293" s="148">
        <v>320</v>
      </c>
      <c r="H9293" s="148">
        <v>61211.67</v>
      </c>
    </row>
    <row r="9294" spans="2:8">
      <c r="B9294" s="211">
        <v>2018</v>
      </c>
      <c r="C9294" s="213">
        <v>11</v>
      </c>
      <c r="D9294" s="209" t="s">
        <v>123</v>
      </c>
      <c r="E9294" s="204" t="s">
        <v>390</v>
      </c>
      <c r="F9294" s="148">
        <v>275</v>
      </c>
      <c r="G9294" s="148">
        <v>321</v>
      </c>
      <c r="H9294" s="148">
        <v>50000</v>
      </c>
    </row>
    <row r="9295" spans="2:8">
      <c r="B9295" s="211">
        <v>2018</v>
      </c>
      <c r="C9295" s="213">
        <v>11</v>
      </c>
      <c r="D9295" s="209" t="s">
        <v>124</v>
      </c>
      <c r="E9295" s="204" t="s">
        <v>390</v>
      </c>
      <c r="F9295" s="148">
        <v>275</v>
      </c>
      <c r="G9295" s="148">
        <v>321</v>
      </c>
      <c r="H9295" s="148">
        <v>50000</v>
      </c>
    </row>
    <row r="9296" spans="2:8">
      <c r="B9296" s="211">
        <v>2018</v>
      </c>
      <c r="C9296" s="213">
        <v>11</v>
      </c>
      <c r="D9296" s="209" t="s">
        <v>183</v>
      </c>
      <c r="E9296" s="204" t="s">
        <v>397</v>
      </c>
      <c r="F9296" s="148">
        <v>550</v>
      </c>
      <c r="G9296" s="148">
        <v>641</v>
      </c>
      <c r="H9296" s="148">
        <v>132266</v>
      </c>
    </row>
    <row r="9297" spans="2:8">
      <c r="B9297" s="211">
        <v>2018</v>
      </c>
      <c r="C9297" s="213">
        <v>11</v>
      </c>
      <c r="D9297" s="209" t="s">
        <v>126</v>
      </c>
      <c r="E9297" s="204" t="s">
        <v>472</v>
      </c>
      <c r="F9297" s="148">
        <v>276</v>
      </c>
      <c r="G9297" s="148">
        <v>322</v>
      </c>
      <c r="H9297" s="148">
        <v>70636.91</v>
      </c>
    </row>
    <row r="9298" spans="2:8">
      <c r="B9298" s="211">
        <v>2018</v>
      </c>
      <c r="C9298" s="213">
        <v>11</v>
      </c>
      <c r="D9298" s="209" t="s">
        <v>126</v>
      </c>
      <c r="E9298" s="204" t="s">
        <v>324</v>
      </c>
      <c r="F9298" s="148">
        <v>549</v>
      </c>
      <c r="G9298" s="148">
        <v>641</v>
      </c>
      <c r="H9298" s="148">
        <v>107558</v>
      </c>
    </row>
    <row r="9299" spans="2:8">
      <c r="B9299" s="211">
        <v>2018</v>
      </c>
      <c r="C9299" s="213">
        <v>11</v>
      </c>
      <c r="D9299" s="209" t="s">
        <v>126</v>
      </c>
      <c r="E9299" s="204" t="s">
        <v>477</v>
      </c>
      <c r="F9299" s="148">
        <v>825</v>
      </c>
      <c r="G9299" s="148">
        <v>961</v>
      </c>
      <c r="H9299" s="148">
        <v>183552.91</v>
      </c>
    </row>
    <row r="9300" spans="2:8">
      <c r="B9300" s="211">
        <v>2018</v>
      </c>
      <c r="C9300" s="213">
        <v>11</v>
      </c>
      <c r="D9300" s="209" t="s">
        <v>175</v>
      </c>
      <c r="E9300" s="204" t="s">
        <v>330</v>
      </c>
      <c r="F9300" s="148">
        <v>275</v>
      </c>
      <c r="G9300" s="148">
        <v>321</v>
      </c>
      <c r="H9300" s="148">
        <v>53588.05</v>
      </c>
    </row>
    <row r="9301" spans="2:8">
      <c r="B9301" s="211">
        <v>2018</v>
      </c>
      <c r="C9301" s="213">
        <v>11</v>
      </c>
      <c r="D9301" s="209" t="s">
        <v>127</v>
      </c>
      <c r="E9301" s="204" t="s">
        <v>236</v>
      </c>
      <c r="F9301" s="148">
        <v>550</v>
      </c>
      <c r="G9301" s="148">
        <v>642</v>
      </c>
      <c r="H9301" s="148">
        <v>75281.119999999995</v>
      </c>
    </row>
    <row r="9302" spans="2:8">
      <c r="B9302" s="211">
        <v>2018</v>
      </c>
      <c r="C9302" s="213">
        <v>11</v>
      </c>
      <c r="D9302" s="209" t="s">
        <v>127</v>
      </c>
      <c r="E9302" s="204" t="s">
        <v>248</v>
      </c>
      <c r="F9302" s="148">
        <v>1101</v>
      </c>
      <c r="G9302" s="148">
        <v>1285</v>
      </c>
      <c r="H9302" s="148">
        <v>200000</v>
      </c>
    </row>
    <row r="9303" spans="2:8">
      <c r="B9303" s="211">
        <v>2018</v>
      </c>
      <c r="C9303" s="213">
        <v>11</v>
      </c>
      <c r="D9303" s="209" t="s">
        <v>127</v>
      </c>
      <c r="E9303" s="204" t="s">
        <v>292</v>
      </c>
      <c r="F9303" s="148">
        <v>274</v>
      </c>
      <c r="G9303" s="148">
        <v>319</v>
      </c>
      <c r="H9303" s="148">
        <v>50000</v>
      </c>
    </row>
    <row r="9304" spans="2:8">
      <c r="B9304" s="211">
        <v>2018</v>
      </c>
      <c r="C9304" s="213">
        <v>11</v>
      </c>
      <c r="D9304" s="209" t="s">
        <v>127</v>
      </c>
      <c r="E9304" s="204" t="s">
        <v>302</v>
      </c>
      <c r="F9304" s="148">
        <v>1100</v>
      </c>
      <c r="G9304" s="148">
        <v>1281</v>
      </c>
      <c r="H9304" s="148">
        <v>254363.44</v>
      </c>
    </row>
    <row r="9305" spans="2:8">
      <c r="B9305" s="211">
        <v>2018</v>
      </c>
      <c r="C9305" s="213">
        <v>11</v>
      </c>
      <c r="D9305" s="209" t="s">
        <v>127</v>
      </c>
      <c r="E9305" s="204" t="s">
        <v>470</v>
      </c>
      <c r="F9305" s="148">
        <v>550</v>
      </c>
      <c r="G9305" s="148">
        <v>642</v>
      </c>
      <c r="H9305" s="148">
        <v>110916.45</v>
      </c>
    </row>
    <row r="9306" spans="2:8">
      <c r="B9306" s="211">
        <v>2018</v>
      </c>
      <c r="C9306" s="213">
        <v>11</v>
      </c>
      <c r="D9306" s="209" t="s">
        <v>127</v>
      </c>
      <c r="E9306" s="204" t="s">
        <v>308</v>
      </c>
      <c r="F9306" s="148">
        <v>149</v>
      </c>
      <c r="G9306" s="148">
        <v>174</v>
      </c>
      <c r="H9306" s="148">
        <v>37757.120000000003</v>
      </c>
    </row>
    <row r="9307" spans="2:8">
      <c r="B9307" s="211">
        <v>2018</v>
      </c>
      <c r="C9307" s="213">
        <v>11</v>
      </c>
      <c r="D9307" s="209" t="s">
        <v>127</v>
      </c>
      <c r="E9307" s="204" t="s">
        <v>472</v>
      </c>
      <c r="F9307" s="148">
        <v>276</v>
      </c>
      <c r="G9307" s="148">
        <v>323</v>
      </c>
      <c r="H9307" s="148">
        <v>56149.97</v>
      </c>
    </row>
    <row r="9308" spans="2:8">
      <c r="B9308" s="211">
        <v>2018</v>
      </c>
      <c r="C9308" s="213">
        <v>11</v>
      </c>
      <c r="D9308" s="209" t="s">
        <v>127</v>
      </c>
      <c r="E9308" s="204" t="s">
        <v>324</v>
      </c>
      <c r="F9308" s="148">
        <v>549</v>
      </c>
      <c r="G9308" s="148">
        <v>641</v>
      </c>
      <c r="H9308" s="148">
        <v>119599.22</v>
      </c>
    </row>
    <row r="9309" spans="2:8">
      <c r="B9309" s="211">
        <v>2018</v>
      </c>
      <c r="C9309" s="213">
        <v>11</v>
      </c>
      <c r="D9309" s="209" t="s">
        <v>127</v>
      </c>
      <c r="E9309" s="204" t="s">
        <v>330</v>
      </c>
      <c r="F9309" s="148">
        <v>1366</v>
      </c>
      <c r="G9309" s="148">
        <v>1593</v>
      </c>
      <c r="H9309" s="148">
        <v>289369.99000000005</v>
      </c>
    </row>
    <row r="9310" spans="2:8">
      <c r="B9310" s="211">
        <v>2018</v>
      </c>
      <c r="C9310" s="213">
        <v>11</v>
      </c>
      <c r="D9310" s="209" t="s">
        <v>127</v>
      </c>
      <c r="E9310" s="204" t="s">
        <v>474</v>
      </c>
      <c r="F9310" s="148">
        <v>536</v>
      </c>
      <c r="G9310" s="148">
        <v>626</v>
      </c>
      <c r="H9310" s="148">
        <v>112727.19</v>
      </c>
    </row>
    <row r="9311" spans="2:8">
      <c r="B9311" s="211">
        <v>2018</v>
      </c>
      <c r="C9311" s="213">
        <v>11</v>
      </c>
      <c r="D9311" s="209" t="s">
        <v>127</v>
      </c>
      <c r="E9311" s="204" t="s">
        <v>375</v>
      </c>
      <c r="F9311" s="148">
        <v>1099</v>
      </c>
      <c r="G9311" s="148">
        <v>1283</v>
      </c>
      <c r="H9311" s="148">
        <v>199999.99</v>
      </c>
    </row>
    <row r="9312" spans="2:8">
      <c r="B9312" s="211">
        <v>2018</v>
      </c>
      <c r="C9312" s="213">
        <v>11</v>
      </c>
      <c r="D9312" s="209" t="s">
        <v>127</v>
      </c>
      <c r="E9312" s="204" t="s">
        <v>390</v>
      </c>
      <c r="F9312" s="148">
        <v>3840</v>
      </c>
      <c r="G9312" s="148">
        <v>4481</v>
      </c>
      <c r="H9312" s="148">
        <v>741728.51</v>
      </c>
    </row>
    <row r="9313" spans="2:8">
      <c r="B9313" s="211">
        <v>2018</v>
      </c>
      <c r="C9313" s="213">
        <v>11</v>
      </c>
      <c r="D9313" s="209" t="s">
        <v>127</v>
      </c>
      <c r="E9313" s="204" t="s">
        <v>397</v>
      </c>
      <c r="F9313" s="148">
        <v>550</v>
      </c>
      <c r="G9313" s="148">
        <v>641</v>
      </c>
      <c r="H9313" s="148">
        <v>124683.23999999999</v>
      </c>
    </row>
    <row r="9314" spans="2:8">
      <c r="B9314" s="211">
        <v>2018</v>
      </c>
      <c r="C9314" s="213">
        <v>11</v>
      </c>
      <c r="D9314" s="209" t="s">
        <v>127</v>
      </c>
      <c r="E9314" s="204" t="s">
        <v>402</v>
      </c>
      <c r="F9314" s="148">
        <v>275</v>
      </c>
      <c r="G9314" s="148">
        <v>321</v>
      </c>
      <c r="H9314" s="148">
        <v>54951.43</v>
      </c>
    </row>
    <row r="9315" spans="2:8">
      <c r="B9315" s="211">
        <v>2018</v>
      </c>
      <c r="C9315" s="213">
        <v>11</v>
      </c>
      <c r="D9315" s="209" t="s">
        <v>127</v>
      </c>
      <c r="E9315" s="204" t="s">
        <v>413</v>
      </c>
      <c r="F9315" s="148">
        <v>550</v>
      </c>
      <c r="G9315" s="148">
        <v>642</v>
      </c>
      <c r="H9315" s="148">
        <v>120000</v>
      </c>
    </row>
    <row r="9316" spans="2:8">
      <c r="B9316" s="211">
        <v>2018</v>
      </c>
      <c r="C9316" s="213">
        <v>11</v>
      </c>
      <c r="D9316" s="209" t="s">
        <v>91</v>
      </c>
      <c r="E9316" s="204" t="s">
        <v>256</v>
      </c>
      <c r="F9316" s="148">
        <v>1376</v>
      </c>
      <c r="G9316" s="148">
        <v>1607</v>
      </c>
      <c r="H9316" s="148">
        <v>364970.58999999997</v>
      </c>
    </row>
    <row r="9317" spans="2:8">
      <c r="B9317" s="211">
        <v>2018</v>
      </c>
      <c r="C9317" s="213">
        <v>11</v>
      </c>
      <c r="D9317" s="209" t="s">
        <v>91</v>
      </c>
      <c r="E9317" s="204" t="s">
        <v>285</v>
      </c>
      <c r="F9317" s="148">
        <v>6451</v>
      </c>
      <c r="G9317" s="148">
        <v>7529</v>
      </c>
      <c r="H9317" s="148">
        <v>1164095.9600000002</v>
      </c>
    </row>
    <row r="9318" spans="2:8">
      <c r="B9318" s="211">
        <v>2018</v>
      </c>
      <c r="C9318" s="213">
        <v>11</v>
      </c>
      <c r="D9318" s="209" t="s">
        <v>91</v>
      </c>
      <c r="E9318" s="204" t="s">
        <v>302</v>
      </c>
      <c r="F9318" s="148">
        <v>285</v>
      </c>
      <c r="G9318" s="148">
        <v>333</v>
      </c>
      <c r="H9318" s="148">
        <v>65995.8</v>
      </c>
    </row>
    <row r="9319" spans="2:8">
      <c r="B9319" s="211">
        <v>2018</v>
      </c>
      <c r="C9319" s="213">
        <v>11</v>
      </c>
      <c r="D9319" s="209" t="s">
        <v>91</v>
      </c>
      <c r="E9319" s="204" t="s">
        <v>470</v>
      </c>
      <c r="F9319" s="148">
        <v>853</v>
      </c>
      <c r="G9319" s="148">
        <v>995</v>
      </c>
      <c r="H9319" s="148">
        <v>197728.59</v>
      </c>
    </row>
    <row r="9320" spans="2:8">
      <c r="B9320" s="211">
        <v>2018</v>
      </c>
      <c r="C9320" s="213">
        <v>11</v>
      </c>
      <c r="D9320" s="209" t="s">
        <v>91</v>
      </c>
      <c r="E9320" s="204" t="s">
        <v>472</v>
      </c>
      <c r="F9320" s="148">
        <v>1185</v>
      </c>
      <c r="G9320" s="148">
        <v>1382</v>
      </c>
      <c r="H9320" s="148">
        <v>303724.03999999998</v>
      </c>
    </row>
    <row r="9321" spans="2:8">
      <c r="B9321" s="211">
        <v>2018</v>
      </c>
      <c r="C9321" s="213">
        <v>11</v>
      </c>
      <c r="D9321" s="209" t="s">
        <v>91</v>
      </c>
      <c r="E9321" s="204" t="s">
        <v>326</v>
      </c>
      <c r="F9321" s="148">
        <v>551</v>
      </c>
      <c r="G9321" s="148">
        <v>643</v>
      </c>
      <c r="H9321" s="148">
        <v>118250</v>
      </c>
    </row>
    <row r="9322" spans="2:8">
      <c r="B9322" s="211">
        <v>2018</v>
      </c>
      <c r="C9322" s="213">
        <v>11</v>
      </c>
      <c r="D9322" s="209" t="s">
        <v>91</v>
      </c>
      <c r="E9322" s="204" t="s">
        <v>330</v>
      </c>
      <c r="F9322" s="148">
        <v>5633</v>
      </c>
      <c r="G9322" s="148">
        <v>6570</v>
      </c>
      <c r="H9322" s="148">
        <v>1287682.03</v>
      </c>
    </row>
    <row r="9323" spans="2:8">
      <c r="B9323" s="211">
        <v>2018</v>
      </c>
      <c r="C9323" s="213">
        <v>11</v>
      </c>
      <c r="D9323" s="209" t="s">
        <v>91</v>
      </c>
      <c r="E9323" s="204" t="s">
        <v>545</v>
      </c>
      <c r="F9323" s="148">
        <v>275</v>
      </c>
      <c r="G9323" s="148">
        <v>321</v>
      </c>
      <c r="H9323" s="148">
        <v>54962.85</v>
      </c>
    </row>
    <row r="9324" spans="2:8">
      <c r="B9324" s="211">
        <v>2018</v>
      </c>
      <c r="C9324" s="213">
        <v>11</v>
      </c>
      <c r="D9324" s="209" t="s">
        <v>91</v>
      </c>
      <c r="E9324" s="204" t="s">
        <v>375</v>
      </c>
      <c r="F9324" s="148">
        <v>4848</v>
      </c>
      <c r="G9324" s="148">
        <v>5655</v>
      </c>
      <c r="H9324" s="148">
        <v>1190000.0200000003</v>
      </c>
    </row>
    <row r="9325" spans="2:8">
      <c r="B9325" s="211">
        <v>2018</v>
      </c>
      <c r="C9325" s="213">
        <v>11</v>
      </c>
      <c r="D9325" s="209" t="s">
        <v>91</v>
      </c>
      <c r="E9325" s="204" t="s">
        <v>390</v>
      </c>
      <c r="F9325" s="148">
        <v>600</v>
      </c>
      <c r="G9325" s="148">
        <v>700</v>
      </c>
      <c r="H9325" s="148">
        <v>151845.60999999999</v>
      </c>
    </row>
    <row r="9326" spans="2:8">
      <c r="B9326" s="211">
        <v>2018</v>
      </c>
      <c r="C9326" s="213">
        <v>11</v>
      </c>
      <c r="D9326" s="209" t="s">
        <v>91</v>
      </c>
      <c r="E9326" s="204" t="s">
        <v>397</v>
      </c>
      <c r="F9326" s="148">
        <v>2311</v>
      </c>
      <c r="G9326" s="148">
        <v>2698</v>
      </c>
      <c r="H9326" s="148">
        <v>535681.70000000007</v>
      </c>
    </row>
    <row r="9327" spans="2:8">
      <c r="B9327" s="211">
        <v>2018</v>
      </c>
      <c r="C9327" s="213">
        <v>11</v>
      </c>
      <c r="D9327" s="209" t="s">
        <v>91</v>
      </c>
      <c r="E9327" s="204" t="s">
        <v>477</v>
      </c>
      <c r="F9327" s="148">
        <v>888</v>
      </c>
      <c r="G9327" s="148">
        <v>1035</v>
      </c>
      <c r="H9327" s="148">
        <v>213469.25</v>
      </c>
    </row>
    <row r="9328" spans="2:8">
      <c r="B9328" s="211">
        <v>2018</v>
      </c>
      <c r="C9328" s="213">
        <v>11</v>
      </c>
      <c r="D9328" s="209" t="s">
        <v>91</v>
      </c>
      <c r="E9328" s="204" t="s">
        <v>399</v>
      </c>
      <c r="F9328" s="148">
        <v>1993</v>
      </c>
      <c r="G9328" s="148">
        <v>2326</v>
      </c>
      <c r="H9328" s="148">
        <v>510976.89</v>
      </c>
    </row>
    <row r="9329" spans="2:8">
      <c r="B9329" s="211">
        <v>2018</v>
      </c>
      <c r="C9329" s="213">
        <v>11</v>
      </c>
      <c r="D9329" s="209" t="s">
        <v>128</v>
      </c>
      <c r="E9329" s="204" t="s">
        <v>355</v>
      </c>
      <c r="F9329" s="148">
        <v>499</v>
      </c>
      <c r="G9329" s="148">
        <v>583</v>
      </c>
      <c r="H9329" s="148">
        <v>100000</v>
      </c>
    </row>
    <row r="9330" spans="2:8">
      <c r="B9330" s="211">
        <v>2018</v>
      </c>
      <c r="C9330" s="213">
        <v>11</v>
      </c>
      <c r="D9330" s="209" t="s">
        <v>105</v>
      </c>
      <c r="E9330" s="204" t="s">
        <v>236</v>
      </c>
      <c r="F9330" s="148">
        <v>1749</v>
      </c>
      <c r="G9330" s="148">
        <v>2041</v>
      </c>
      <c r="H9330" s="148">
        <v>378938.91999999993</v>
      </c>
    </row>
    <row r="9331" spans="2:8">
      <c r="B9331" s="211">
        <v>2018</v>
      </c>
      <c r="C9331" s="213">
        <v>11</v>
      </c>
      <c r="D9331" s="209" t="s">
        <v>105</v>
      </c>
      <c r="E9331" s="204" t="s">
        <v>265</v>
      </c>
      <c r="F9331" s="148">
        <v>209</v>
      </c>
      <c r="G9331" s="148">
        <v>245</v>
      </c>
      <c r="H9331" s="148">
        <v>110000</v>
      </c>
    </row>
    <row r="9332" spans="2:8">
      <c r="B9332" s="211">
        <v>2018</v>
      </c>
      <c r="C9332" s="213">
        <v>11</v>
      </c>
      <c r="D9332" s="209" t="s">
        <v>105</v>
      </c>
      <c r="E9332" s="204" t="s">
        <v>267</v>
      </c>
      <c r="F9332" s="148">
        <v>599</v>
      </c>
      <c r="G9332" s="148">
        <v>698</v>
      </c>
      <c r="H9332" s="148">
        <v>140000</v>
      </c>
    </row>
    <row r="9333" spans="2:8">
      <c r="B9333" s="211">
        <v>2018</v>
      </c>
      <c r="C9333" s="213">
        <v>11</v>
      </c>
      <c r="D9333" s="209" t="s">
        <v>105</v>
      </c>
      <c r="E9333" s="204" t="s">
        <v>273</v>
      </c>
      <c r="F9333" s="148">
        <v>499</v>
      </c>
      <c r="G9333" s="148">
        <v>583</v>
      </c>
      <c r="H9333" s="148">
        <v>107500</v>
      </c>
    </row>
    <row r="9334" spans="2:8">
      <c r="B9334" s="211">
        <v>2018</v>
      </c>
      <c r="C9334" s="213">
        <v>11</v>
      </c>
      <c r="D9334" s="209" t="s">
        <v>105</v>
      </c>
      <c r="E9334" s="204" t="s">
        <v>285</v>
      </c>
      <c r="F9334" s="148">
        <v>2355</v>
      </c>
      <c r="G9334" s="148">
        <v>2751</v>
      </c>
      <c r="H9334" s="148">
        <v>504065.4200000001</v>
      </c>
    </row>
    <row r="9335" spans="2:8">
      <c r="B9335" s="211">
        <v>2018</v>
      </c>
      <c r="C9335" s="213">
        <v>11</v>
      </c>
      <c r="D9335" s="209" t="s">
        <v>105</v>
      </c>
      <c r="E9335" s="204" t="s">
        <v>292</v>
      </c>
      <c r="F9335" s="148">
        <v>1099</v>
      </c>
      <c r="G9335" s="148">
        <v>1282</v>
      </c>
      <c r="H9335" s="148">
        <v>200000</v>
      </c>
    </row>
    <row r="9336" spans="2:8">
      <c r="B9336" s="211">
        <v>2018</v>
      </c>
      <c r="C9336" s="213">
        <v>11</v>
      </c>
      <c r="D9336" s="209" t="s">
        <v>105</v>
      </c>
      <c r="E9336" s="204" t="s">
        <v>302</v>
      </c>
      <c r="F9336" s="148">
        <v>15914</v>
      </c>
      <c r="G9336" s="148">
        <v>18570</v>
      </c>
      <c r="H9336" s="148">
        <v>3684154.4599999995</v>
      </c>
    </row>
    <row r="9337" spans="2:8">
      <c r="B9337" s="211">
        <v>2018</v>
      </c>
      <c r="C9337" s="213">
        <v>11</v>
      </c>
      <c r="D9337" s="209" t="s">
        <v>105</v>
      </c>
      <c r="E9337" s="204" t="s">
        <v>470</v>
      </c>
      <c r="F9337" s="148">
        <v>1196</v>
      </c>
      <c r="G9337" s="148">
        <v>1394</v>
      </c>
      <c r="H9337" s="148">
        <v>239119.61</v>
      </c>
    </row>
    <row r="9338" spans="2:8">
      <c r="B9338" s="211">
        <v>2018</v>
      </c>
      <c r="C9338" s="213">
        <v>11</v>
      </c>
      <c r="D9338" s="209" t="s">
        <v>105</v>
      </c>
      <c r="E9338" s="204" t="s">
        <v>472</v>
      </c>
      <c r="F9338" s="148">
        <v>351</v>
      </c>
      <c r="G9338" s="148">
        <v>408</v>
      </c>
      <c r="H9338" s="148">
        <v>60000</v>
      </c>
    </row>
    <row r="9339" spans="2:8">
      <c r="B9339" s="211">
        <v>2018</v>
      </c>
      <c r="C9339" s="213">
        <v>11</v>
      </c>
      <c r="D9339" s="209" t="s">
        <v>105</v>
      </c>
      <c r="E9339" s="204" t="s">
        <v>324</v>
      </c>
      <c r="F9339" s="148">
        <v>5519</v>
      </c>
      <c r="G9339" s="148">
        <v>6441</v>
      </c>
      <c r="H9339" s="148">
        <v>1020000</v>
      </c>
    </row>
    <row r="9340" spans="2:8">
      <c r="B9340" s="211">
        <v>2018</v>
      </c>
      <c r="C9340" s="213">
        <v>11</v>
      </c>
      <c r="D9340" s="209" t="s">
        <v>105</v>
      </c>
      <c r="E9340" s="204" t="s">
        <v>484</v>
      </c>
      <c r="F9340" s="148">
        <v>43</v>
      </c>
      <c r="G9340" s="148">
        <v>50</v>
      </c>
      <c r="H9340" s="148">
        <v>26686.46</v>
      </c>
    </row>
    <row r="9341" spans="2:8">
      <c r="B9341" s="211">
        <v>2018</v>
      </c>
      <c r="C9341" s="213">
        <v>11</v>
      </c>
      <c r="D9341" s="209" t="s">
        <v>105</v>
      </c>
      <c r="E9341" s="204" t="s">
        <v>328</v>
      </c>
      <c r="F9341" s="148">
        <v>420</v>
      </c>
      <c r="G9341" s="148">
        <v>492</v>
      </c>
      <c r="H9341" s="148">
        <v>185000.04</v>
      </c>
    </row>
    <row r="9342" spans="2:8">
      <c r="B9342" s="211">
        <v>2018</v>
      </c>
      <c r="C9342" s="213">
        <v>11</v>
      </c>
      <c r="D9342" s="209" t="s">
        <v>105</v>
      </c>
      <c r="E9342" s="204" t="s">
        <v>330</v>
      </c>
      <c r="F9342" s="148">
        <v>12362</v>
      </c>
      <c r="G9342" s="148">
        <v>14415</v>
      </c>
      <c r="H9342" s="148">
        <v>3029824.6900000004</v>
      </c>
    </row>
    <row r="9343" spans="2:8">
      <c r="B9343" s="211">
        <v>2018</v>
      </c>
      <c r="C9343" s="213">
        <v>11</v>
      </c>
      <c r="D9343" s="209" t="s">
        <v>105</v>
      </c>
      <c r="E9343" s="204" t="s">
        <v>346</v>
      </c>
      <c r="F9343" s="148">
        <v>2</v>
      </c>
      <c r="G9343" s="148">
        <v>2</v>
      </c>
      <c r="H9343" s="148">
        <v>17998.359999999997</v>
      </c>
    </row>
    <row r="9344" spans="2:8">
      <c r="B9344" s="211">
        <v>2018</v>
      </c>
      <c r="C9344" s="213">
        <v>11</v>
      </c>
      <c r="D9344" s="209" t="s">
        <v>105</v>
      </c>
      <c r="E9344" s="204" t="s">
        <v>414</v>
      </c>
      <c r="F9344" s="148">
        <v>288</v>
      </c>
      <c r="G9344" s="148">
        <v>336</v>
      </c>
      <c r="H9344" s="148">
        <v>202662.5</v>
      </c>
    </row>
    <row r="9345" spans="2:8">
      <c r="B9345" s="211">
        <v>2018</v>
      </c>
      <c r="C9345" s="213">
        <v>11</v>
      </c>
      <c r="D9345" s="209" t="s">
        <v>105</v>
      </c>
      <c r="E9345" s="204" t="s">
        <v>415</v>
      </c>
      <c r="F9345" s="148">
        <v>1032</v>
      </c>
      <c r="G9345" s="148">
        <v>1206</v>
      </c>
      <c r="H9345" s="148">
        <v>341040</v>
      </c>
    </row>
    <row r="9346" spans="2:8">
      <c r="B9346" s="211">
        <v>2018</v>
      </c>
      <c r="C9346" s="213">
        <v>11</v>
      </c>
      <c r="D9346" s="209" t="s">
        <v>105</v>
      </c>
      <c r="E9346" s="204" t="s">
        <v>375</v>
      </c>
      <c r="F9346" s="148">
        <v>3147</v>
      </c>
      <c r="G9346" s="148">
        <v>3672</v>
      </c>
      <c r="H9346" s="148">
        <v>450000</v>
      </c>
    </row>
    <row r="9347" spans="2:8">
      <c r="B9347" s="211">
        <v>2018</v>
      </c>
      <c r="C9347" s="213">
        <v>11</v>
      </c>
      <c r="D9347" s="209" t="s">
        <v>105</v>
      </c>
      <c r="E9347" s="204" t="s">
        <v>390</v>
      </c>
      <c r="F9347" s="148">
        <v>5924</v>
      </c>
      <c r="G9347" s="148">
        <v>6907</v>
      </c>
      <c r="H9347" s="148">
        <v>1203783.1100000001</v>
      </c>
    </row>
    <row r="9348" spans="2:8">
      <c r="B9348" s="211">
        <v>2018</v>
      </c>
      <c r="C9348" s="213">
        <v>11</v>
      </c>
      <c r="D9348" s="209" t="s">
        <v>105</v>
      </c>
      <c r="E9348" s="204" t="s">
        <v>397</v>
      </c>
      <c r="F9348" s="148">
        <v>6960</v>
      </c>
      <c r="G9348" s="148">
        <v>8119</v>
      </c>
      <c r="H9348" s="148">
        <v>1521688.6600000001</v>
      </c>
    </row>
    <row r="9349" spans="2:8">
      <c r="B9349" s="211">
        <v>2018</v>
      </c>
      <c r="C9349" s="213">
        <v>11</v>
      </c>
      <c r="D9349" s="209" t="s">
        <v>105</v>
      </c>
      <c r="E9349" s="204" t="s">
        <v>477</v>
      </c>
      <c r="F9349" s="148">
        <v>1098</v>
      </c>
      <c r="G9349" s="148">
        <v>1282</v>
      </c>
      <c r="H9349" s="148">
        <v>210000</v>
      </c>
    </row>
    <row r="9350" spans="2:8">
      <c r="B9350" s="211">
        <v>2018</v>
      </c>
      <c r="C9350" s="213">
        <v>11</v>
      </c>
      <c r="D9350" s="209" t="s">
        <v>105</v>
      </c>
      <c r="E9350" s="204" t="s">
        <v>399</v>
      </c>
      <c r="F9350" s="148">
        <v>2546</v>
      </c>
      <c r="G9350" s="148">
        <v>2971</v>
      </c>
      <c r="H9350" s="148">
        <v>550764.81000000006</v>
      </c>
    </row>
    <row r="9351" spans="2:8">
      <c r="B9351" s="211">
        <v>2018</v>
      </c>
      <c r="C9351" s="213">
        <v>11</v>
      </c>
      <c r="D9351" s="209" t="s">
        <v>129</v>
      </c>
      <c r="E9351" s="204" t="s">
        <v>248</v>
      </c>
      <c r="F9351" s="148">
        <v>551</v>
      </c>
      <c r="G9351" s="148">
        <v>642</v>
      </c>
      <c r="H9351" s="148">
        <v>100000</v>
      </c>
    </row>
    <row r="9352" spans="2:8">
      <c r="B9352" s="211">
        <v>2018</v>
      </c>
      <c r="C9352" s="213">
        <v>11</v>
      </c>
      <c r="D9352" s="209" t="s">
        <v>129</v>
      </c>
      <c r="E9352" s="204" t="s">
        <v>399</v>
      </c>
      <c r="F9352" s="148">
        <v>551</v>
      </c>
      <c r="G9352" s="148">
        <v>642</v>
      </c>
      <c r="H9352" s="148">
        <v>120000</v>
      </c>
    </row>
    <row r="9353" spans="2:8">
      <c r="B9353" s="211">
        <v>2018</v>
      </c>
      <c r="C9353" s="213">
        <v>11</v>
      </c>
      <c r="D9353" s="209" t="s">
        <v>130</v>
      </c>
      <c r="E9353" s="204" t="s">
        <v>404</v>
      </c>
      <c r="F9353" s="148">
        <v>58</v>
      </c>
      <c r="G9353" s="148">
        <v>69</v>
      </c>
      <c r="H9353" s="148">
        <v>24353</v>
      </c>
    </row>
    <row r="9354" spans="2:8">
      <c r="B9354" s="211">
        <v>2018</v>
      </c>
      <c r="C9354" s="213">
        <v>11</v>
      </c>
      <c r="D9354" s="209" t="s">
        <v>176</v>
      </c>
      <c r="E9354" s="204" t="s">
        <v>262</v>
      </c>
      <c r="F9354" s="148">
        <v>208</v>
      </c>
      <c r="G9354" s="148">
        <v>243</v>
      </c>
      <c r="H9354" s="148">
        <v>53162.6</v>
      </c>
    </row>
    <row r="9355" spans="2:8">
      <c r="B9355" s="211">
        <v>2018</v>
      </c>
      <c r="C9355" s="213">
        <v>11</v>
      </c>
      <c r="D9355" s="209" t="s">
        <v>176</v>
      </c>
      <c r="E9355" s="204" t="s">
        <v>397</v>
      </c>
      <c r="F9355" s="148">
        <v>552</v>
      </c>
      <c r="G9355" s="148">
        <v>644</v>
      </c>
      <c r="H9355" s="148">
        <v>136313.95000000001</v>
      </c>
    </row>
    <row r="9356" spans="2:8">
      <c r="B9356" s="211">
        <v>2018</v>
      </c>
      <c r="C9356" s="213">
        <v>11</v>
      </c>
      <c r="D9356" s="209" t="s">
        <v>131</v>
      </c>
      <c r="E9356" s="204" t="s">
        <v>236</v>
      </c>
      <c r="F9356" s="148">
        <v>250</v>
      </c>
      <c r="G9356" s="148">
        <v>291</v>
      </c>
      <c r="H9356" s="148">
        <v>48467.87</v>
      </c>
    </row>
    <row r="9357" spans="2:8">
      <c r="B9357" s="211">
        <v>2018</v>
      </c>
      <c r="C9357" s="213">
        <v>11</v>
      </c>
      <c r="D9357" s="209" t="s">
        <v>131</v>
      </c>
      <c r="E9357" s="204" t="s">
        <v>375</v>
      </c>
      <c r="F9357" s="148">
        <v>1997</v>
      </c>
      <c r="G9357" s="148">
        <v>2328</v>
      </c>
      <c r="H9357" s="148">
        <v>419356.93000000005</v>
      </c>
    </row>
    <row r="9358" spans="2:8">
      <c r="B9358" s="211">
        <v>2018</v>
      </c>
      <c r="C9358" s="213">
        <v>11</v>
      </c>
      <c r="D9358" s="209" t="s">
        <v>131</v>
      </c>
      <c r="E9358" s="204" t="s">
        <v>390</v>
      </c>
      <c r="F9358" s="148">
        <v>285</v>
      </c>
      <c r="G9358" s="148">
        <v>333</v>
      </c>
      <c r="H9358" s="148">
        <v>50000</v>
      </c>
    </row>
    <row r="9359" spans="2:8">
      <c r="B9359" s="211">
        <v>2018</v>
      </c>
      <c r="C9359" s="213">
        <v>11</v>
      </c>
      <c r="D9359" s="209" t="s">
        <v>188</v>
      </c>
      <c r="E9359" s="204" t="s">
        <v>236</v>
      </c>
      <c r="F9359" s="148">
        <v>270</v>
      </c>
      <c r="G9359" s="148">
        <v>315</v>
      </c>
      <c r="H9359" s="148">
        <v>52462.73</v>
      </c>
    </row>
    <row r="9360" spans="2:8">
      <c r="B9360" s="211">
        <v>2018</v>
      </c>
      <c r="C9360" s="213">
        <v>11</v>
      </c>
      <c r="D9360" s="209" t="s">
        <v>185</v>
      </c>
      <c r="E9360" s="204" t="s">
        <v>330</v>
      </c>
      <c r="F9360" s="148">
        <v>275</v>
      </c>
      <c r="G9360" s="148">
        <v>321</v>
      </c>
      <c r="H9360" s="148">
        <v>55045.119999999995</v>
      </c>
    </row>
    <row r="9361" spans="2:8">
      <c r="B9361" s="211">
        <v>2018</v>
      </c>
      <c r="C9361" s="213">
        <v>11</v>
      </c>
      <c r="D9361" s="209" t="s">
        <v>132</v>
      </c>
      <c r="E9361" s="204" t="s">
        <v>414</v>
      </c>
      <c r="F9361" s="148">
        <v>759</v>
      </c>
      <c r="G9361" s="148">
        <v>887</v>
      </c>
      <c r="H9361" s="148">
        <v>272578.03999999998</v>
      </c>
    </row>
    <row r="9362" spans="2:8">
      <c r="B9362" s="211">
        <v>2018</v>
      </c>
      <c r="C9362" s="213">
        <v>11</v>
      </c>
      <c r="D9362" s="209" t="s">
        <v>132</v>
      </c>
      <c r="E9362" s="204" t="s">
        <v>474</v>
      </c>
      <c r="F9362" s="148">
        <v>2198</v>
      </c>
      <c r="G9362" s="148">
        <v>2566</v>
      </c>
      <c r="H9362" s="148">
        <v>300000</v>
      </c>
    </row>
    <row r="9363" spans="2:8">
      <c r="B9363" s="211">
        <v>2018</v>
      </c>
      <c r="C9363" s="213">
        <v>11</v>
      </c>
      <c r="D9363" s="209" t="s">
        <v>132</v>
      </c>
      <c r="E9363" s="204" t="s">
        <v>390</v>
      </c>
      <c r="F9363" s="148">
        <v>3300</v>
      </c>
      <c r="G9363" s="148">
        <v>3849</v>
      </c>
      <c r="H9363" s="148">
        <v>699245.00000000012</v>
      </c>
    </row>
    <row r="9364" spans="2:8">
      <c r="B9364" s="211">
        <v>2018</v>
      </c>
      <c r="C9364" s="213">
        <v>11</v>
      </c>
      <c r="D9364" s="209" t="s">
        <v>132</v>
      </c>
      <c r="E9364" s="204" t="s">
        <v>397</v>
      </c>
      <c r="F9364" s="148">
        <v>1650</v>
      </c>
      <c r="G9364" s="148">
        <v>1925</v>
      </c>
      <c r="H9364" s="148">
        <v>384529.45999999996</v>
      </c>
    </row>
    <row r="9365" spans="2:8">
      <c r="B9365" s="211">
        <v>2018</v>
      </c>
      <c r="C9365" s="213">
        <v>11</v>
      </c>
      <c r="D9365" s="209" t="s">
        <v>132</v>
      </c>
      <c r="E9365" s="204" t="s">
        <v>477</v>
      </c>
      <c r="F9365" s="148">
        <v>3291</v>
      </c>
      <c r="G9365" s="148">
        <v>3838</v>
      </c>
      <c r="H9365" s="148">
        <v>600000</v>
      </c>
    </row>
    <row r="9366" spans="2:8">
      <c r="B9366" s="211">
        <v>2018</v>
      </c>
      <c r="C9366" s="213">
        <v>11</v>
      </c>
      <c r="D9366" s="209" t="s">
        <v>133</v>
      </c>
      <c r="E9366" s="204" t="s">
        <v>285</v>
      </c>
      <c r="F9366" s="148">
        <v>276</v>
      </c>
      <c r="G9366" s="148">
        <v>322</v>
      </c>
      <c r="H9366" s="148">
        <v>57756.91</v>
      </c>
    </row>
    <row r="9367" spans="2:8">
      <c r="B9367" s="211">
        <v>2018</v>
      </c>
      <c r="C9367" s="213">
        <v>11</v>
      </c>
      <c r="D9367" s="209" t="s">
        <v>134</v>
      </c>
      <c r="E9367" s="204" t="s">
        <v>272</v>
      </c>
      <c r="F9367" s="148">
        <v>4</v>
      </c>
      <c r="G9367" s="148">
        <v>4</v>
      </c>
      <c r="H9367" s="148">
        <v>2412.8000000000002</v>
      </c>
    </row>
    <row r="9368" spans="2:8">
      <c r="B9368" s="211">
        <v>2018</v>
      </c>
      <c r="C9368" s="213">
        <v>11</v>
      </c>
      <c r="D9368" s="209" t="s">
        <v>134</v>
      </c>
      <c r="E9368" s="204" t="s">
        <v>302</v>
      </c>
      <c r="F9368" s="148">
        <v>547</v>
      </c>
      <c r="G9368" s="148">
        <v>638</v>
      </c>
      <c r="H9368" s="148">
        <v>126558.37</v>
      </c>
    </row>
    <row r="9369" spans="2:8">
      <c r="B9369" s="211">
        <v>2018</v>
      </c>
      <c r="C9369" s="213">
        <v>11</v>
      </c>
      <c r="D9369" s="209" t="s">
        <v>134</v>
      </c>
      <c r="E9369" s="204" t="s">
        <v>484</v>
      </c>
      <c r="F9369" s="148">
        <v>274</v>
      </c>
      <c r="G9369" s="148">
        <v>319</v>
      </c>
      <c r="H9369" s="148">
        <v>67232.19</v>
      </c>
    </row>
    <row r="9370" spans="2:8">
      <c r="B9370" s="211">
        <v>2018</v>
      </c>
      <c r="C9370" s="213">
        <v>11</v>
      </c>
      <c r="D9370" s="209" t="s">
        <v>134</v>
      </c>
      <c r="E9370" s="204" t="s">
        <v>330</v>
      </c>
      <c r="F9370" s="148">
        <v>5226</v>
      </c>
      <c r="G9370" s="148">
        <v>6105</v>
      </c>
      <c r="H9370" s="148">
        <v>1888615.8099999996</v>
      </c>
    </row>
    <row r="9371" spans="2:8">
      <c r="B9371" s="211">
        <v>2018</v>
      </c>
      <c r="C9371" s="213">
        <v>11</v>
      </c>
      <c r="D9371" s="209" t="s">
        <v>134</v>
      </c>
      <c r="E9371" s="204" t="s">
        <v>375</v>
      </c>
      <c r="F9371" s="148">
        <v>551</v>
      </c>
      <c r="G9371" s="148">
        <v>643</v>
      </c>
      <c r="H9371" s="148">
        <v>140000</v>
      </c>
    </row>
    <row r="9372" spans="2:8">
      <c r="B9372" s="211">
        <v>2018</v>
      </c>
      <c r="C9372" s="213">
        <v>11</v>
      </c>
      <c r="D9372" s="209" t="s">
        <v>102</v>
      </c>
      <c r="E9372" s="204" t="s">
        <v>328</v>
      </c>
      <c r="F9372" s="148">
        <v>164</v>
      </c>
      <c r="G9372" s="148">
        <v>192</v>
      </c>
      <c r="H9372" s="148">
        <v>49999.990000000005</v>
      </c>
    </row>
    <row r="9373" spans="2:8">
      <c r="B9373" s="211">
        <v>2018</v>
      </c>
      <c r="C9373" s="213">
        <v>11</v>
      </c>
      <c r="D9373" s="209" t="s">
        <v>102</v>
      </c>
      <c r="E9373" s="204" t="s">
        <v>330</v>
      </c>
      <c r="F9373" s="148">
        <v>7698</v>
      </c>
      <c r="G9373" s="148">
        <v>8978</v>
      </c>
      <c r="H9373" s="148">
        <v>1538140.9000000004</v>
      </c>
    </row>
    <row r="9374" spans="2:8">
      <c r="B9374" s="211">
        <v>2018</v>
      </c>
      <c r="C9374" s="213">
        <v>11</v>
      </c>
      <c r="D9374" s="209" t="s">
        <v>102</v>
      </c>
      <c r="E9374" s="204" t="s">
        <v>477</v>
      </c>
      <c r="F9374" s="148">
        <v>1423</v>
      </c>
      <c r="G9374" s="148">
        <v>1660</v>
      </c>
      <c r="H9374" s="148">
        <v>323674.55</v>
      </c>
    </row>
    <row r="9375" spans="2:8">
      <c r="B9375" s="211">
        <v>2018</v>
      </c>
      <c r="C9375" s="213">
        <v>11</v>
      </c>
      <c r="D9375" s="209" t="s">
        <v>102</v>
      </c>
      <c r="E9375" s="204" t="s">
        <v>402</v>
      </c>
      <c r="F9375" s="148">
        <v>599</v>
      </c>
      <c r="G9375" s="148">
        <v>698</v>
      </c>
      <c r="H9375" s="148">
        <v>233409.42</v>
      </c>
    </row>
    <row r="9376" spans="2:8">
      <c r="B9376" s="211">
        <v>2018</v>
      </c>
      <c r="C9376" s="213">
        <v>11</v>
      </c>
      <c r="D9376" s="209" t="s">
        <v>135</v>
      </c>
      <c r="E9376" s="204" t="s">
        <v>287</v>
      </c>
      <c r="F9376" s="148">
        <v>275</v>
      </c>
      <c r="G9376" s="148">
        <v>321</v>
      </c>
      <c r="H9376" s="148">
        <v>59125</v>
      </c>
    </row>
    <row r="9377" spans="2:8">
      <c r="B9377" s="211">
        <v>2018</v>
      </c>
      <c r="C9377" s="213">
        <v>11</v>
      </c>
      <c r="D9377" s="209" t="s">
        <v>135</v>
      </c>
      <c r="E9377" s="204" t="s">
        <v>470</v>
      </c>
      <c r="F9377" s="148">
        <v>275</v>
      </c>
      <c r="G9377" s="148">
        <v>321</v>
      </c>
      <c r="H9377" s="148">
        <v>57653.25</v>
      </c>
    </row>
    <row r="9378" spans="2:8">
      <c r="B9378" s="211">
        <v>2018</v>
      </c>
      <c r="C9378" s="213">
        <v>11</v>
      </c>
      <c r="D9378" s="209" t="s">
        <v>135</v>
      </c>
      <c r="E9378" s="204" t="s">
        <v>324</v>
      </c>
      <c r="F9378" s="148">
        <v>275</v>
      </c>
      <c r="G9378" s="148">
        <v>321</v>
      </c>
      <c r="H9378" s="148">
        <v>50000</v>
      </c>
    </row>
    <row r="9379" spans="2:8">
      <c r="B9379" s="211">
        <v>2018</v>
      </c>
      <c r="C9379" s="213">
        <v>11</v>
      </c>
      <c r="D9379" s="209" t="s">
        <v>135</v>
      </c>
      <c r="E9379" s="204" t="s">
        <v>326</v>
      </c>
      <c r="F9379" s="148">
        <v>551</v>
      </c>
      <c r="G9379" s="148">
        <v>643</v>
      </c>
      <c r="H9379" s="148">
        <v>118250</v>
      </c>
    </row>
    <row r="9380" spans="2:8">
      <c r="B9380" s="211">
        <v>2018</v>
      </c>
      <c r="C9380" s="213">
        <v>11</v>
      </c>
      <c r="D9380" s="209" t="s">
        <v>136</v>
      </c>
      <c r="E9380" s="204" t="s">
        <v>285</v>
      </c>
      <c r="F9380" s="148">
        <v>274</v>
      </c>
      <c r="G9380" s="148">
        <v>320</v>
      </c>
      <c r="H9380" s="148">
        <v>60964.47</v>
      </c>
    </row>
    <row r="9381" spans="2:8">
      <c r="B9381" s="211">
        <v>2018</v>
      </c>
      <c r="C9381" s="213">
        <v>11</v>
      </c>
      <c r="D9381" s="209" t="s">
        <v>136</v>
      </c>
      <c r="E9381" s="204" t="s">
        <v>302</v>
      </c>
      <c r="F9381" s="148">
        <v>1196</v>
      </c>
      <c r="G9381" s="148">
        <v>1396</v>
      </c>
      <c r="H9381" s="148">
        <v>277025.63</v>
      </c>
    </row>
    <row r="9382" spans="2:8">
      <c r="B9382" s="211">
        <v>2018</v>
      </c>
      <c r="C9382" s="213">
        <v>11</v>
      </c>
      <c r="D9382" s="209" t="s">
        <v>136</v>
      </c>
      <c r="E9382" s="204" t="s">
        <v>470</v>
      </c>
      <c r="F9382" s="148">
        <v>1373</v>
      </c>
      <c r="G9382" s="148">
        <v>1600</v>
      </c>
      <c r="H9382" s="148">
        <v>324690.25</v>
      </c>
    </row>
    <row r="9383" spans="2:8">
      <c r="B9383" s="211">
        <v>2018</v>
      </c>
      <c r="C9383" s="213">
        <v>11</v>
      </c>
      <c r="D9383" s="209" t="s">
        <v>136</v>
      </c>
      <c r="E9383" s="204" t="s">
        <v>330</v>
      </c>
      <c r="F9383" s="148">
        <v>276</v>
      </c>
      <c r="G9383" s="148">
        <v>321</v>
      </c>
      <c r="H9383" s="148">
        <v>0</v>
      </c>
    </row>
    <row r="9384" spans="2:8">
      <c r="B9384" s="211">
        <v>2018</v>
      </c>
      <c r="C9384" s="213">
        <v>11</v>
      </c>
      <c r="D9384" s="209" t="s">
        <v>136</v>
      </c>
      <c r="E9384" s="204" t="s">
        <v>414</v>
      </c>
      <c r="F9384" s="148">
        <v>534</v>
      </c>
      <c r="G9384" s="148">
        <v>624</v>
      </c>
      <c r="H9384" s="148">
        <v>436412.15999999997</v>
      </c>
    </row>
    <row r="9385" spans="2:8">
      <c r="B9385" s="211">
        <v>2018</v>
      </c>
      <c r="C9385" s="213">
        <v>11</v>
      </c>
      <c r="D9385" s="209" t="s">
        <v>136</v>
      </c>
      <c r="E9385" s="204" t="s">
        <v>578</v>
      </c>
      <c r="F9385" s="148">
        <v>79</v>
      </c>
      <c r="G9385" s="148">
        <v>92</v>
      </c>
      <c r="H9385" s="148">
        <v>16974.989999999998</v>
      </c>
    </row>
    <row r="9386" spans="2:8">
      <c r="B9386" s="211">
        <v>2018</v>
      </c>
      <c r="C9386" s="213">
        <v>11</v>
      </c>
      <c r="D9386" s="209" t="s">
        <v>136</v>
      </c>
      <c r="E9386" s="204" t="s">
        <v>375</v>
      </c>
      <c r="F9386" s="148">
        <v>900</v>
      </c>
      <c r="G9386" s="148">
        <v>1050</v>
      </c>
      <c r="H9386" s="148">
        <v>210000</v>
      </c>
    </row>
    <row r="9387" spans="2:8">
      <c r="B9387" s="211">
        <v>2018</v>
      </c>
      <c r="C9387" s="213">
        <v>11</v>
      </c>
      <c r="D9387" s="209" t="s">
        <v>136</v>
      </c>
      <c r="E9387" s="204" t="s">
        <v>390</v>
      </c>
      <c r="F9387" s="148">
        <v>275</v>
      </c>
      <c r="G9387" s="148">
        <v>321</v>
      </c>
      <c r="H9387" s="148">
        <v>59914.96</v>
      </c>
    </row>
    <row r="9388" spans="2:8">
      <c r="B9388" s="211">
        <v>2018</v>
      </c>
      <c r="C9388" s="213">
        <v>11</v>
      </c>
      <c r="D9388" s="209" t="s">
        <v>136</v>
      </c>
      <c r="E9388" s="204" t="s">
        <v>399</v>
      </c>
      <c r="F9388" s="148">
        <v>1647</v>
      </c>
      <c r="G9388" s="148">
        <v>1923</v>
      </c>
      <c r="H9388" s="148">
        <v>391471.28</v>
      </c>
    </row>
    <row r="9389" spans="2:8">
      <c r="B9389" s="211">
        <v>2018</v>
      </c>
      <c r="C9389" s="213">
        <v>11</v>
      </c>
      <c r="D9389" s="209" t="s">
        <v>137</v>
      </c>
      <c r="E9389" s="204" t="s">
        <v>416</v>
      </c>
      <c r="F9389" s="148">
        <v>116</v>
      </c>
      <c r="G9389" s="148">
        <v>135</v>
      </c>
      <c r="H9389" s="148">
        <v>34018.78</v>
      </c>
    </row>
    <row r="9390" spans="2:8">
      <c r="B9390" s="211">
        <v>2018</v>
      </c>
      <c r="C9390" s="213">
        <v>11</v>
      </c>
      <c r="D9390" s="209" t="s">
        <v>137</v>
      </c>
      <c r="E9390" s="204" t="s">
        <v>414</v>
      </c>
      <c r="F9390" s="148">
        <v>515</v>
      </c>
      <c r="G9390" s="148">
        <v>604</v>
      </c>
      <c r="H9390" s="148">
        <v>139187.06</v>
      </c>
    </row>
    <row r="9391" spans="2:8">
      <c r="B9391" s="211">
        <v>2018</v>
      </c>
      <c r="C9391" s="213">
        <v>11</v>
      </c>
      <c r="D9391" s="209" t="s">
        <v>138</v>
      </c>
      <c r="E9391" s="204" t="s">
        <v>414</v>
      </c>
      <c r="F9391" s="148">
        <v>61</v>
      </c>
      <c r="G9391" s="148">
        <v>70</v>
      </c>
      <c r="H9391" s="148">
        <v>27163.239999999998</v>
      </c>
    </row>
    <row r="9392" spans="2:8">
      <c r="B9392" s="211">
        <v>2018</v>
      </c>
      <c r="C9392" s="213">
        <v>11</v>
      </c>
      <c r="D9392" s="209" t="s">
        <v>138</v>
      </c>
      <c r="E9392" s="204" t="s">
        <v>418</v>
      </c>
      <c r="F9392" s="148">
        <v>26</v>
      </c>
      <c r="G9392" s="148">
        <v>29</v>
      </c>
      <c r="H9392" s="148">
        <v>18321.170000000002</v>
      </c>
    </row>
    <row r="9393" spans="2:8">
      <c r="B9393" s="211">
        <v>2018</v>
      </c>
      <c r="C9393" s="213">
        <v>11</v>
      </c>
      <c r="D9393" s="209" t="s">
        <v>139</v>
      </c>
      <c r="E9393" s="204" t="s">
        <v>321</v>
      </c>
      <c r="F9393" s="148">
        <v>88</v>
      </c>
      <c r="G9393" s="148">
        <v>103</v>
      </c>
      <c r="H9393" s="148">
        <v>22203.26</v>
      </c>
    </row>
    <row r="9394" spans="2:8">
      <c r="B9394" s="211">
        <v>2018</v>
      </c>
      <c r="C9394" s="213">
        <v>11</v>
      </c>
      <c r="D9394" s="209" t="s">
        <v>139</v>
      </c>
      <c r="E9394" s="204" t="s">
        <v>330</v>
      </c>
      <c r="F9394" s="148">
        <v>572</v>
      </c>
      <c r="G9394" s="148">
        <v>667</v>
      </c>
      <c r="H9394" s="148">
        <v>166782</v>
      </c>
    </row>
    <row r="9395" spans="2:8">
      <c r="B9395" s="211">
        <v>2018</v>
      </c>
      <c r="C9395" s="213">
        <v>11</v>
      </c>
      <c r="D9395" s="209" t="s">
        <v>139</v>
      </c>
      <c r="E9395" s="204" t="s">
        <v>414</v>
      </c>
      <c r="F9395" s="148">
        <v>41</v>
      </c>
      <c r="G9395" s="148">
        <v>48</v>
      </c>
      <c r="H9395" s="148">
        <v>15901.43</v>
      </c>
    </row>
    <row r="9396" spans="2:8">
      <c r="B9396" s="211">
        <v>2018</v>
      </c>
      <c r="C9396" s="213">
        <v>11</v>
      </c>
      <c r="D9396" s="209" t="s">
        <v>139</v>
      </c>
      <c r="E9396" s="204" t="s">
        <v>417</v>
      </c>
      <c r="F9396" s="148">
        <v>134</v>
      </c>
      <c r="G9396" s="148">
        <v>156</v>
      </c>
      <c r="H9396" s="148">
        <v>32950.17</v>
      </c>
    </row>
    <row r="9397" spans="2:8">
      <c r="B9397" s="211">
        <v>2018</v>
      </c>
      <c r="C9397" s="213">
        <v>11</v>
      </c>
      <c r="D9397" s="209" t="s">
        <v>139</v>
      </c>
      <c r="E9397" s="204" t="s">
        <v>418</v>
      </c>
      <c r="F9397" s="148">
        <v>84</v>
      </c>
      <c r="G9397" s="148">
        <v>99</v>
      </c>
      <c r="H9397" s="148">
        <v>83724.840000000011</v>
      </c>
    </row>
    <row r="9398" spans="2:8">
      <c r="B9398" s="211">
        <v>2018</v>
      </c>
      <c r="C9398" s="213">
        <v>11</v>
      </c>
      <c r="D9398" s="209" t="s">
        <v>98</v>
      </c>
      <c r="E9398" s="204" t="s">
        <v>236</v>
      </c>
      <c r="F9398" s="148">
        <v>549</v>
      </c>
      <c r="G9398" s="148">
        <v>641</v>
      </c>
      <c r="H9398" s="148">
        <v>121199.45000000001</v>
      </c>
    </row>
    <row r="9399" spans="2:8">
      <c r="B9399" s="211">
        <v>2018</v>
      </c>
      <c r="C9399" s="213">
        <v>11</v>
      </c>
      <c r="D9399" s="209" t="s">
        <v>98</v>
      </c>
      <c r="E9399" s="204" t="s">
        <v>302</v>
      </c>
      <c r="F9399" s="148">
        <v>551</v>
      </c>
      <c r="G9399" s="148">
        <v>642</v>
      </c>
      <c r="H9399" s="148">
        <v>127520.68</v>
      </c>
    </row>
    <row r="9400" spans="2:8">
      <c r="B9400" s="211">
        <v>2018</v>
      </c>
      <c r="C9400" s="213">
        <v>11</v>
      </c>
      <c r="D9400" s="209" t="s">
        <v>98</v>
      </c>
      <c r="E9400" s="204" t="s">
        <v>330</v>
      </c>
      <c r="F9400" s="148">
        <v>2813</v>
      </c>
      <c r="G9400" s="148">
        <v>3281</v>
      </c>
      <c r="H9400" s="148">
        <v>673286.82</v>
      </c>
    </row>
    <row r="9401" spans="2:8">
      <c r="B9401" s="211">
        <v>2018</v>
      </c>
      <c r="C9401" s="213">
        <v>11</v>
      </c>
      <c r="D9401" s="209" t="s">
        <v>99</v>
      </c>
      <c r="E9401" s="204" t="s">
        <v>292</v>
      </c>
      <c r="F9401" s="148">
        <v>275</v>
      </c>
      <c r="G9401" s="148">
        <v>321</v>
      </c>
      <c r="H9401" s="148">
        <v>50000</v>
      </c>
    </row>
    <row r="9402" spans="2:8">
      <c r="B9402" s="211">
        <v>2018</v>
      </c>
      <c r="C9402" s="213">
        <v>11</v>
      </c>
      <c r="D9402" s="209" t="s">
        <v>99</v>
      </c>
      <c r="E9402" s="204" t="s">
        <v>324</v>
      </c>
      <c r="F9402" s="148">
        <v>301</v>
      </c>
      <c r="G9402" s="148">
        <v>351</v>
      </c>
      <c r="H9402" s="148">
        <v>50000</v>
      </c>
    </row>
    <row r="9403" spans="2:8">
      <c r="B9403" s="211">
        <v>2018</v>
      </c>
      <c r="C9403" s="213">
        <v>11</v>
      </c>
      <c r="D9403" s="209" t="s">
        <v>99</v>
      </c>
      <c r="E9403" s="204" t="s">
        <v>330</v>
      </c>
      <c r="F9403" s="148">
        <v>310</v>
      </c>
      <c r="G9403" s="148">
        <v>361</v>
      </c>
      <c r="H9403" s="148">
        <v>71663.83</v>
      </c>
    </row>
    <row r="9404" spans="2:8">
      <c r="B9404" s="211">
        <v>2018</v>
      </c>
      <c r="C9404" s="213">
        <v>11</v>
      </c>
      <c r="D9404" s="209" t="s">
        <v>99</v>
      </c>
      <c r="E9404" s="204" t="s">
        <v>545</v>
      </c>
      <c r="F9404" s="148">
        <v>550</v>
      </c>
      <c r="G9404" s="148">
        <v>641</v>
      </c>
      <c r="H9404" s="148">
        <v>109891.42</v>
      </c>
    </row>
    <row r="9405" spans="2:8">
      <c r="B9405" s="211">
        <v>2018</v>
      </c>
      <c r="C9405" s="213">
        <v>11</v>
      </c>
      <c r="D9405" s="209" t="s">
        <v>99</v>
      </c>
      <c r="E9405" s="204" t="s">
        <v>355</v>
      </c>
      <c r="F9405" s="148">
        <v>1374</v>
      </c>
      <c r="G9405" s="148">
        <v>1604</v>
      </c>
      <c r="H9405" s="148">
        <v>250000</v>
      </c>
    </row>
    <row r="9406" spans="2:8">
      <c r="B9406" s="211">
        <v>2018</v>
      </c>
      <c r="C9406" s="213">
        <v>11</v>
      </c>
      <c r="D9406" s="209" t="s">
        <v>99</v>
      </c>
      <c r="E9406" s="204" t="s">
        <v>390</v>
      </c>
      <c r="F9406" s="148">
        <v>600</v>
      </c>
      <c r="G9406" s="148">
        <v>700</v>
      </c>
      <c r="H9406" s="148">
        <v>124000</v>
      </c>
    </row>
    <row r="9407" spans="2:8">
      <c r="B9407" s="211">
        <v>2018</v>
      </c>
      <c r="C9407" s="213">
        <v>11</v>
      </c>
      <c r="D9407" s="209" t="s">
        <v>99</v>
      </c>
      <c r="E9407" s="204" t="s">
        <v>399</v>
      </c>
      <c r="F9407" s="148">
        <v>285</v>
      </c>
      <c r="G9407" s="148">
        <v>333</v>
      </c>
      <c r="H9407" s="148">
        <v>62000</v>
      </c>
    </row>
    <row r="9408" spans="2:8">
      <c r="B9408" s="211">
        <v>2018</v>
      </c>
      <c r="C9408" s="213">
        <v>11</v>
      </c>
      <c r="D9408" s="209" t="s">
        <v>92</v>
      </c>
      <c r="E9408" s="204" t="s">
        <v>248</v>
      </c>
      <c r="F9408" s="148">
        <v>275</v>
      </c>
      <c r="G9408" s="148">
        <v>321</v>
      </c>
      <c r="H9408" s="148">
        <v>50000</v>
      </c>
    </row>
    <row r="9409" spans="2:8">
      <c r="B9409" s="211">
        <v>2018</v>
      </c>
      <c r="C9409" s="213">
        <v>11</v>
      </c>
      <c r="D9409" s="209" t="s">
        <v>92</v>
      </c>
      <c r="E9409" s="204" t="s">
        <v>273</v>
      </c>
      <c r="F9409" s="148">
        <v>275</v>
      </c>
      <c r="G9409" s="148">
        <v>321</v>
      </c>
      <c r="H9409" s="148">
        <v>59125</v>
      </c>
    </row>
    <row r="9410" spans="2:8">
      <c r="B9410" s="211">
        <v>2018</v>
      </c>
      <c r="C9410" s="213">
        <v>11</v>
      </c>
      <c r="D9410" s="209" t="s">
        <v>92</v>
      </c>
      <c r="E9410" s="204" t="s">
        <v>284</v>
      </c>
      <c r="F9410" s="148">
        <v>682</v>
      </c>
      <c r="G9410" s="148">
        <v>793</v>
      </c>
      <c r="H9410" s="148">
        <v>158670</v>
      </c>
    </row>
    <row r="9411" spans="2:8">
      <c r="B9411" s="211">
        <v>2018</v>
      </c>
      <c r="C9411" s="213">
        <v>11</v>
      </c>
      <c r="D9411" s="209" t="s">
        <v>92</v>
      </c>
      <c r="E9411" s="204" t="s">
        <v>285</v>
      </c>
      <c r="F9411" s="148">
        <v>898</v>
      </c>
      <c r="G9411" s="148">
        <v>1048</v>
      </c>
      <c r="H9411" s="148">
        <v>199658.33000000002</v>
      </c>
    </row>
    <row r="9412" spans="2:8">
      <c r="B9412" s="211">
        <v>2018</v>
      </c>
      <c r="C9412" s="213">
        <v>11</v>
      </c>
      <c r="D9412" s="209" t="s">
        <v>92</v>
      </c>
      <c r="E9412" s="204" t="s">
        <v>287</v>
      </c>
      <c r="F9412" s="148">
        <v>275</v>
      </c>
      <c r="G9412" s="148">
        <v>322</v>
      </c>
      <c r="H9412" s="148">
        <v>59124.98000000001</v>
      </c>
    </row>
    <row r="9413" spans="2:8">
      <c r="B9413" s="211">
        <v>2018</v>
      </c>
      <c r="C9413" s="213">
        <v>11</v>
      </c>
      <c r="D9413" s="209" t="s">
        <v>92</v>
      </c>
      <c r="E9413" s="204" t="s">
        <v>302</v>
      </c>
      <c r="F9413" s="148">
        <v>1371</v>
      </c>
      <c r="G9413" s="148">
        <v>1600</v>
      </c>
      <c r="H9413" s="148">
        <v>317429.33999999997</v>
      </c>
    </row>
    <row r="9414" spans="2:8">
      <c r="B9414" s="211">
        <v>2018</v>
      </c>
      <c r="C9414" s="213">
        <v>11</v>
      </c>
      <c r="D9414" s="209" t="s">
        <v>92</v>
      </c>
      <c r="E9414" s="204" t="s">
        <v>470</v>
      </c>
      <c r="F9414" s="148">
        <v>2198</v>
      </c>
      <c r="G9414" s="148">
        <v>2562</v>
      </c>
      <c r="H9414" s="148">
        <v>547768.52999999991</v>
      </c>
    </row>
    <row r="9415" spans="2:8">
      <c r="B9415" s="211">
        <v>2018</v>
      </c>
      <c r="C9415" s="213">
        <v>11</v>
      </c>
      <c r="D9415" s="209" t="s">
        <v>92</v>
      </c>
      <c r="E9415" s="204" t="s">
        <v>472</v>
      </c>
      <c r="F9415" s="148">
        <v>825</v>
      </c>
      <c r="G9415" s="148">
        <v>963</v>
      </c>
      <c r="H9415" s="148">
        <v>216355.37</v>
      </c>
    </row>
    <row r="9416" spans="2:8">
      <c r="B9416" s="211">
        <v>2018</v>
      </c>
      <c r="C9416" s="213">
        <v>11</v>
      </c>
      <c r="D9416" s="209" t="s">
        <v>92</v>
      </c>
      <c r="E9416" s="204" t="s">
        <v>321</v>
      </c>
      <c r="F9416" s="148">
        <v>276</v>
      </c>
      <c r="G9416" s="148">
        <v>322</v>
      </c>
      <c r="H9416" s="148">
        <v>75972.97</v>
      </c>
    </row>
    <row r="9417" spans="2:8">
      <c r="B9417" s="211">
        <v>2018</v>
      </c>
      <c r="C9417" s="213">
        <v>11</v>
      </c>
      <c r="D9417" s="209" t="s">
        <v>92</v>
      </c>
      <c r="E9417" s="204" t="s">
        <v>324</v>
      </c>
      <c r="F9417" s="148">
        <v>2207</v>
      </c>
      <c r="G9417" s="148">
        <v>2574</v>
      </c>
      <c r="H9417" s="148">
        <v>536337.67000000004</v>
      </c>
    </row>
    <row r="9418" spans="2:8">
      <c r="B9418" s="211">
        <v>2018</v>
      </c>
      <c r="C9418" s="213">
        <v>11</v>
      </c>
      <c r="D9418" s="209" t="s">
        <v>92</v>
      </c>
      <c r="E9418" s="204" t="s">
        <v>330</v>
      </c>
      <c r="F9418" s="148">
        <v>1201</v>
      </c>
      <c r="G9418" s="148">
        <v>1401</v>
      </c>
      <c r="H9418" s="148">
        <v>235382.95</v>
      </c>
    </row>
    <row r="9419" spans="2:8">
      <c r="B9419" s="211">
        <v>2018</v>
      </c>
      <c r="C9419" s="213">
        <v>11</v>
      </c>
      <c r="D9419" s="209" t="s">
        <v>92</v>
      </c>
      <c r="E9419" s="204" t="s">
        <v>414</v>
      </c>
      <c r="F9419" s="148">
        <v>924</v>
      </c>
      <c r="G9419" s="148">
        <v>1079</v>
      </c>
      <c r="H9419" s="148">
        <v>352728.7</v>
      </c>
    </row>
    <row r="9420" spans="2:8">
      <c r="B9420" s="211">
        <v>2018</v>
      </c>
      <c r="C9420" s="213">
        <v>11</v>
      </c>
      <c r="D9420" s="209" t="s">
        <v>92</v>
      </c>
      <c r="E9420" s="204" t="s">
        <v>375</v>
      </c>
      <c r="F9420" s="148">
        <v>1112</v>
      </c>
      <c r="G9420" s="148">
        <v>1298</v>
      </c>
      <c r="H9420" s="148">
        <v>265000.01</v>
      </c>
    </row>
    <row r="9421" spans="2:8">
      <c r="B9421" s="211">
        <v>2018</v>
      </c>
      <c r="C9421" s="213">
        <v>11</v>
      </c>
      <c r="D9421" s="209" t="s">
        <v>92</v>
      </c>
      <c r="E9421" s="204" t="s">
        <v>390</v>
      </c>
      <c r="F9421" s="148">
        <v>3531</v>
      </c>
      <c r="G9421" s="148">
        <v>4120</v>
      </c>
      <c r="H9421" s="148">
        <v>674189.98</v>
      </c>
    </row>
    <row r="9422" spans="2:8">
      <c r="B9422" s="211">
        <v>2018</v>
      </c>
      <c r="C9422" s="213">
        <v>11</v>
      </c>
      <c r="D9422" s="209" t="s">
        <v>92</v>
      </c>
      <c r="E9422" s="204" t="s">
        <v>455</v>
      </c>
      <c r="F9422" s="148">
        <v>71</v>
      </c>
      <c r="G9422" s="148">
        <v>84</v>
      </c>
      <c r="H9422" s="148">
        <v>18316.53</v>
      </c>
    </row>
    <row r="9423" spans="2:8">
      <c r="B9423" s="211">
        <v>2018</v>
      </c>
      <c r="C9423" s="213">
        <v>11</v>
      </c>
      <c r="D9423" s="209" t="s">
        <v>92</v>
      </c>
      <c r="E9423" s="204" t="s">
        <v>393</v>
      </c>
      <c r="F9423" s="148">
        <v>287</v>
      </c>
      <c r="G9423" s="148">
        <v>335</v>
      </c>
      <c r="H9423" s="148">
        <v>80000</v>
      </c>
    </row>
    <row r="9424" spans="2:8">
      <c r="B9424" s="211">
        <v>2018</v>
      </c>
      <c r="C9424" s="213">
        <v>11</v>
      </c>
      <c r="D9424" s="209" t="s">
        <v>92</v>
      </c>
      <c r="E9424" s="204" t="s">
        <v>397</v>
      </c>
      <c r="F9424" s="148">
        <v>301</v>
      </c>
      <c r="G9424" s="148">
        <v>351</v>
      </c>
      <c r="H9424" s="148">
        <v>60196.02</v>
      </c>
    </row>
    <row r="9425" spans="2:8">
      <c r="B9425" s="211">
        <v>2018</v>
      </c>
      <c r="C9425" s="213">
        <v>11</v>
      </c>
      <c r="D9425" s="209" t="s">
        <v>92</v>
      </c>
      <c r="E9425" s="204" t="s">
        <v>477</v>
      </c>
      <c r="F9425" s="148">
        <v>1099</v>
      </c>
      <c r="G9425" s="148">
        <v>1282</v>
      </c>
      <c r="H9425" s="148">
        <v>273863.09999999998</v>
      </c>
    </row>
    <row r="9426" spans="2:8">
      <c r="B9426" s="211">
        <v>2018</v>
      </c>
      <c r="C9426" s="213">
        <v>11</v>
      </c>
      <c r="D9426" s="209" t="s">
        <v>92</v>
      </c>
      <c r="E9426" s="204" t="s">
        <v>403</v>
      </c>
      <c r="F9426" s="148">
        <v>91</v>
      </c>
      <c r="G9426" s="148">
        <v>106</v>
      </c>
      <c r="H9426" s="148">
        <v>25636.73</v>
      </c>
    </row>
    <row r="9427" spans="2:8">
      <c r="B9427" s="211">
        <v>2018</v>
      </c>
      <c r="C9427" s="213">
        <v>11</v>
      </c>
      <c r="D9427" s="209" t="s">
        <v>187</v>
      </c>
      <c r="E9427" s="204" t="s">
        <v>414</v>
      </c>
      <c r="F9427" s="148">
        <v>28</v>
      </c>
      <c r="G9427" s="148">
        <v>32</v>
      </c>
      <c r="H9427" s="148">
        <v>10608</v>
      </c>
    </row>
    <row r="9428" spans="2:8">
      <c r="B9428" s="211">
        <v>2018</v>
      </c>
      <c r="C9428" s="213">
        <v>11</v>
      </c>
      <c r="D9428" s="209" t="s">
        <v>142</v>
      </c>
      <c r="E9428" s="204" t="s">
        <v>265</v>
      </c>
      <c r="F9428" s="148">
        <v>828</v>
      </c>
      <c r="G9428" s="148">
        <v>966</v>
      </c>
      <c r="H9428" s="148">
        <v>173455.39</v>
      </c>
    </row>
    <row r="9429" spans="2:8">
      <c r="B9429" s="211">
        <v>2018</v>
      </c>
      <c r="C9429" s="213">
        <v>11</v>
      </c>
      <c r="D9429" s="209" t="s">
        <v>142</v>
      </c>
      <c r="E9429" s="204" t="s">
        <v>484</v>
      </c>
      <c r="F9429" s="148">
        <v>275</v>
      </c>
      <c r="G9429" s="148">
        <v>321</v>
      </c>
      <c r="H9429" s="148">
        <v>60000</v>
      </c>
    </row>
    <row r="9430" spans="2:8">
      <c r="B9430" s="211">
        <v>2018</v>
      </c>
      <c r="C9430" s="213">
        <v>11</v>
      </c>
      <c r="D9430" s="209" t="s">
        <v>142</v>
      </c>
      <c r="E9430" s="204" t="s">
        <v>330</v>
      </c>
      <c r="F9430" s="148">
        <v>1101</v>
      </c>
      <c r="G9430" s="148">
        <v>1284</v>
      </c>
      <c r="H9430" s="148">
        <v>242307.09</v>
      </c>
    </row>
    <row r="9431" spans="2:8">
      <c r="B9431" s="211">
        <v>2018</v>
      </c>
      <c r="C9431" s="213">
        <v>11</v>
      </c>
      <c r="D9431" s="209" t="s">
        <v>142</v>
      </c>
      <c r="E9431" s="204" t="s">
        <v>390</v>
      </c>
      <c r="F9431" s="148">
        <v>570</v>
      </c>
      <c r="G9431" s="148">
        <v>666</v>
      </c>
      <c r="H9431" s="148">
        <v>100000</v>
      </c>
    </row>
    <row r="9432" spans="2:8">
      <c r="B9432" s="211">
        <v>2018</v>
      </c>
      <c r="C9432" s="213">
        <v>11</v>
      </c>
      <c r="D9432" s="209" t="s">
        <v>143</v>
      </c>
      <c r="E9432" s="204" t="s">
        <v>302</v>
      </c>
      <c r="F9432" s="148">
        <v>276</v>
      </c>
      <c r="G9432" s="148">
        <v>323</v>
      </c>
      <c r="H9432" s="148">
        <v>63995.13</v>
      </c>
    </row>
    <row r="9433" spans="2:8">
      <c r="B9433" s="211">
        <v>2018</v>
      </c>
      <c r="C9433" s="213">
        <v>11</v>
      </c>
      <c r="D9433" s="209" t="s">
        <v>143</v>
      </c>
      <c r="E9433" s="204" t="s">
        <v>375</v>
      </c>
      <c r="F9433" s="148">
        <v>276</v>
      </c>
      <c r="G9433" s="148">
        <v>322</v>
      </c>
      <c r="H9433" s="148">
        <v>150000</v>
      </c>
    </row>
    <row r="9434" spans="2:8">
      <c r="B9434" s="211">
        <v>2018</v>
      </c>
      <c r="C9434" s="213">
        <v>11</v>
      </c>
      <c r="D9434" s="209" t="s">
        <v>145</v>
      </c>
      <c r="E9434" s="204" t="s">
        <v>273</v>
      </c>
      <c r="F9434" s="148">
        <v>551</v>
      </c>
      <c r="G9434" s="148">
        <v>641</v>
      </c>
      <c r="H9434" s="148">
        <v>118250</v>
      </c>
    </row>
    <row r="9435" spans="2:8">
      <c r="B9435" s="211">
        <v>2018</v>
      </c>
      <c r="C9435" s="213">
        <v>11</v>
      </c>
      <c r="D9435" s="209" t="s">
        <v>145</v>
      </c>
      <c r="E9435" s="204" t="s">
        <v>390</v>
      </c>
      <c r="F9435" s="148">
        <v>275</v>
      </c>
      <c r="G9435" s="148">
        <v>321</v>
      </c>
      <c r="H9435" s="148">
        <v>50000</v>
      </c>
    </row>
    <row r="9436" spans="2:8">
      <c r="B9436" s="211">
        <v>2018</v>
      </c>
      <c r="C9436" s="213">
        <v>11</v>
      </c>
      <c r="D9436" s="209" t="s">
        <v>93</v>
      </c>
      <c r="E9436" s="204" t="s">
        <v>236</v>
      </c>
      <c r="F9436" s="148">
        <v>598</v>
      </c>
      <c r="G9436" s="148">
        <v>698</v>
      </c>
      <c r="H9436" s="148">
        <v>139311.99</v>
      </c>
    </row>
    <row r="9437" spans="2:8">
      <c r="B9437" s="211">
        <v>2018</v>
      </c>
      <c r="C9437" s="213">
        <v>11</v>
      </c>
      <c r="D9437" s="209" t="s">
        <v>93</v>
      </c>
      <c r="E9437" s="204" t="s">
        <v>285</v>
      </c>
      <c r="F9437" s="148">
        <v>300</v>
      </c>
      <c r="G9437" s="148">
        <v>350</v>
      </c>
      <c r="H9437" s="148">
        <v>69647.37</v>
      </c>
    </row>
    <row r="9438" spans="2:8">
      <c r="B9438" s="211">
        <v>2018</v>
      </c>
      <c r="C9438" s="213">
        <v>11</v>
      </c>
      <c r="D9438" s="209" t="s">
        <v>93</v>
      </c>
      <c r="E9438" s="204" t="s">
        <v>470</v>
      </c>
      <c r="F9438" s="148">
        <v>286</v>
      </c>
      <c r="G9438" s="148">
        <v>334</v>
      </c>
      <c r="H9438" s="148">
        <v>62471.73</v>
      </c>
    </row>
    <row r="9439" spans="2:8">
      <c r="B9439" s="211">
        <v>2018</v>
      </c>
      <c r="C9439" s="213">
        <v>11</v>
      </c>
      <c r="D9439" s="209" t="s">
        <v>93</v>
      </c>
      <c r="E9439" s="204" t="s">
        <v>324</v>
      </c>
      <c r="F9439" s="148">
        <v>1796</v>
      </c>
      <c r="G9439" s="148">
        <v>2096</v>
      </c>
      <c r="H9439" s="148">
        <v>406466.05000000005</v>
      </c>
    </row>
    <row r="9440" spans="2:8">
      <c r="B9440" s="211">
        <v>2018</v>
      </c>
      <c r="C9440" s="213">
        <v>11</v>
      </c>
      <c r="D9440" s="209" t="s">
        <v>93</v>
      </c>
      <c r="E9440" s="204" t="s">
        <v>330</v>
      </c>
      <c r="F9440" s="148">
        <v>1485</v>
      </c>
      <c r="G9440" s="148">
        <v>1732</v>
      </c>
      <c r="H9440" s="148">
        <v>325118.16000000003</v>
      </c>
    </row>
    <row r="9441" spans="2:8">
      <c r="B9441" s="211">
        <v>2018</v>
      </c>
      <c r="C9441" s="213">
        <v>11</v>
      </c>
      <c r="D9441" s="209" t="s">
        <v>93</v>
      </c>
      <c r="E9441" s="204" t="s">
        <v>414</v>
      </c>
      <c r="F9441" s="148">
        <v>10</v>
      </c>
      <c r="G9441" s="148">
        <v>11</v>
      </c>
      <c r="H9441" s="148">
        <v>4174.57</v>
      </c>
    </row>
    <row r="9442" spans="2:8">
      <c r="B9442" s="211">
        <v>2018</v>
      </c>
      <c r="C9442" s="213">
        <v>11</v>
      </c>
      <c r="D9442" s="209" t="s">
        <v>93</v>
      </c>
      <c r="E9442" s="204" t="s">
        <v>397</v>
      </c>
      <c r="F9442" s="148">
        <v>600</v>
      </c>
      <c r="G9442" s="148">
        <v>701</v>
      </c>
      <c r="H9442" s="148">
        <v>133351.04999999999</v>
      </c>
    </row>
    <row r="9443" spans="2:8">
      <c r="B9443" s="211">
        <v>2018</v>
      </c>
      <c r="C9443" s="213">
        <v>11</v>
      </c>
      <c r="D9443" s="209" t="s">
        <v>93</v>
      </c>
      <c r="E9443" s="204" t="s">
        <v>477</v>
      </c>
      <c r="F9443" s="148">
        <v>284</v>
      </c>
      <c r="G9443" s="148">
        <v>332</v>
      </c>
      <c r="H9443" s="148">
        <v>70171.820000000007</v>
      </c>
    </row>
    <row r="9444" spans="2:8">
      <c r="B9444" s="211">
        <v>2018</v>
      </c>
      <c r="C9444" s="213">
        <v>11</v>
      </c>
      <c r="D9444" s="209" t="s">
        <v>146</v>
      </c>
      <c r="E9444" s="204" t="s">
        <v>414</v>
      </c>
      <c r="F9444" s="148">
        <v>91</v>
      </c>
      <c r="G9444" s="148">
        <v>105</v>
      </c>
      <c r="H9444" s="148">
        <v>33775.699999999997</v>
      </c>
    </row>
    <row r="9445" spans="2:8">
      <c r="B9445" s="211">
        <v>2018</v>
      </c>
      <c r="C9445" s="213">
        <v>11</v>
      </c>
      <c r="D9445" s="209" t="s">
        <v>148</v>
      </c>
      <c r="E9445" s="204" t="s">
        <v>247</v>
      </c>
      <c r="F9445" s="148">
        <v>55</v>
      </c>
      <c r="G9445" s="148">
        <v>66</v>
      </c>
      <c r="H9445" s="148">
        <v>100386.33</v>
      </c>
    </row>
    <row r="9446" spans="2:8">
      <c r="B9446" s="211">
        <v>2018</v>
      </c>
      <c r="C9446" s="213">
        <v>11</v>
      </c>
      <c r="D9446" s="209" t="s">
        <v>148</v>
      </c>
      <c r="E9446" s="204" t="s">
        <v>285</v>
      </c>
      <c r="F9446" s="148">
        <v>151</v>
      </c>
      <c r="G9446" s="148">
        <v>176</v>
      </c>
      <c r="H9446" s="148">
        <v>41411.660000000003</v>
      </c>
    </row>
    <row r="9447" spans="2:8">
      <c r="B9447" s="211">
        <v>2018</v>
      </c>
      <c r="C9447" s="213">
        <v>11</v>
      </c>
      <c r="D9447" s="209" t="s">
        <v>148</v>
      </c>
      <c r="E9447" s="204" t="s">
        <v>470</v>
      </c>
      <c r="F9447" s="148">
        <v>524</v>
      </c>
      <c r="G9447" s="148">
        <v>611</v>
      </c>
      <c r="H9447" s="148">
        <v>113736.32000000001</v>
      </c>
    </row>
    <row r="9448" spans="2:8">
      <c r="B9448" s="211">
        <v>2018</v>
      </c>
      <c r="C9448" s="213">
        <v>11</v>
      </c>
      <c r="D9448" s="209" t="s">
        <v>148</v>
      </c>
      <c r="E9448" s="204" t="s">
        <v>472</v>
      </c>
      <c r="F9448" s="148">
        <v>2202</v>
      </c>
      <c r="G9448" s="148">
        <v>2568</v>
      </c>
      <c r="H9448" s="148">
        <v>479272.92999999993</v>
      </c>
    </row>
    <row r="9449" spans="2:8">
      <c r="B9449" s="211">
        <v>2018</v>
      </c>
      <c r="C9449" s="213">
        <v>11</v>
      </c>
      <c r="D9449" s="209" t="s">
        <v>148</v>
      </c>
      <c r="E9449" s="204" t="s">
        <v>321</v>
      </c>
      <c r="F9449" s="148">
        <v>167</v>
      </c>
      <c r="G9449" s="148">
        <v>195</v>
      </c>
      <c r="H9449" s="148">
        <v>36754.99</v>
      </c>
    </row>
    <row r="9450" spans="2:8">
      <c r="B9450" s="211">
        <v>2018</v>
      </c>
      <c r="C9450" s="213">
        <v>11</v>
      </c>
      <c r="D9450" s="209" t="s">
        <v>148</v>
      </c>
      <c r="E9450" s="204" t="s">
        <v>330</v>
      </c>
      <c r="F9450" s="148">
        <v>312</v>
      </c>
      <c r="G9450" s="148">
        <v>364</v>
      </c>
      <c r="H9450" s="148">
        <v>91634</v>
      </c>
    </row>
    <row r="9451" spans="2:8">
      <c r="B9451" s="211">
        <v>2018</v>
      </c>
      <c r="C9451" s="213">
        <v>11</v>
      </c>
      <c r="D9451" s="209" t="s">
        <v>148</v>
      </c>
      <c r="E9451" s="204" t="s">
        <v>474</v>
      </c>
      <c r="F9451" s="148">
        <v>805</v>
      </c>
      <c r="G9451" s="148">
        <v>940</v>
      </c>
      <c r="H9451" s="148">
        <v>150000</v>
      </c>
    </row>
    <row r="9452" spans="2:8">
      <c r="B9452" s="211">
        <v>2018</v>
      </c>
      <c r="C9452" s="213">
        <v>11</v>
      </c>
      <c r="D9452" s="209" t="s">
        <v>148</v>
      </c>
      <c r="E9452" s="204" t="s">
        <v>451</v>
      </c>
      <c r="F9452" s="148">
        <v>20</v>
      </c>
      <c r="G9452" s="148">
        <v>23</v>
      </c>
      <c r="H9452" s="148">
        <v>28560</v>
      </c>
    </row>
    <row r="9453" spans="2:8">
      <c r="B9453" s="211">
        <v>2018</v>
      </c>
      <c r="C9453" s="213">
        <v>11</v>
      </c>
      <c r="D9453" s="209" t="s">
        <v>148</v>
      </c>
      <c r="E9453" s="204" t="s">
        <v>397</v>
      </c>
      <c r="F9453" s="148">
        <v>275</v>
      </c>
      <c r="G9453" s="148">
        <v>321</v>
      </c>
      <c r="H9453" s="148">
        <v>53204.18</v>
      </c>
    </row>
    <row r="9454" spans="2:8">
      <c r="B9454" s="211">
        <v>2018</v>
      </c>
      <c r="C9454" s="213">
        <v>11</v>
      </c>
      <c r="D9454" s="209" t="s">
        <v>163</v>
      </c>
      <c r="E9454" s="204" t="s">
        <v>414</v>
      </c>
      <c r="F9454" s="148">
        <v>437</v>
      </c>
      <c r="G9454" s="148">
        <v>506</v>
      </c>
      <c r="H9454" s="148">
        <v>163608.47999999998</v>
      </c>
    </row>
    <row r="9455" spans="2:8">
      <c r="B9455" s="211">
        <v>2018</v>
      </c>
      <c r="C9455" s="213">
        <v>11</v>
      </c>
      <c r="D9455" s="209" t="s">
        <v>149</v>
      </c>
      <c r="E9455" s="204" t="s">
        <v>302</v>
      </c>
      <c r="F9455" s="148">
        <v>274</v>
      </c>
      <c r="G9455" s="148">
        <v>320</v>
      </c>
      <c r="H9455" s="148">
        <v>63485.87</v>
      </c>
    </row>
    <row r="9456" spans="2:8">
      <c r="B9456" s="211">
        <v>2018</v>
      </c>
      <c r="C9456" s="213">
        <v>11</v>
      </c>
      <c r="D9456" s="209" t="s">
        <v>149</v>
      </c>
      <c r="E9456" s="204" t="s">
        <v>330</v>
      </c>
      <c r="F9456" s="148">
        <v>276</v>
      </c>
      <c r="G9456" s="148">
        <v>322</v>
      </c>
      <c r="H9456" s="148">
        <v>59861.45</v>
      </c>
    </row>
    <row r="9457" spans="2:8">
      <c r="B9457" s="211">
        <v>2018</v>
      </c>
      <c r="C9457" s="213">
        <v>11</v>
      </c>
      <c r="D9457" s="209" t="s">
        <v>149</v>
      </c>
      <c r="E9457" s="204" t="s">
        <v>390</v>
      </c>
      <c r="F9457" s="148">
        <v>285</v>
      </c>
      <c r="G9457" s="148">
        <v>333</v>
      </c>
      <c r="H9457" s="148">
        <v>50000</v>
      </c>
    </row>
    <row r="9458" spans="2:8">
      <c r="B9458" s="211">
        <v>2018</v>
      </c>
      <c r="C9458" s="213">
        <v>12</v>
      </c>
      <c r="D9458" s="209" t="s">
        <v>178</v>
      </c>
      <c r="E9458" s="204" t="s">
        <v>375</v>
      </c>
      <c r="F9458" s="148">
        <v>285</v>
      </c>
      <c r="G9458" s="148">
        <v>333</v>
      </c>
      <c r="H9458" s="148">
        <v>50000</v>
      </c>
    </row>
    <row r="9459" spans="2:8">
      <c r="B9459" s="211">
        <v>2018</v>
      </c>
      <c r="C9459" s="213">
        <v>12</v>
      </c>
      <c r="D9459" s="209" t="s">
        <v>2</v>
      </c>
      <c r="E9459" s="204" t="s">
        <v>236</v>
      </c>
      <c r="F9459" s="148">
        <v>9130</v>
      </c>
      <c r="G9459" s="148">
        <v>10650</v>
      </c>
      <c r="H9459" s="148">
        <v>1839917.26</v>
      </c>
    </row>
    <row r="9460" spans="2:8">
      <c r="B9460" s="211">
        <v>2018</v>
      </c>
      <c r="C9460" s="213">
        <v>12</v>
      </c>
      <c r="D9460" s="209" t="s">
        <v>2</v>
      </c>
      <c r="E9460" s="204" t="s">
        <v>248</v>
      </c>
      <c r="F9460" s="148">
        <v>2334</v>
      </c>
      <c r="G9460" s="148">
        <v>2724</v>
      </c>
      <c r="H9460" s="148">
        <v>519999.99</v>
      </c>
    </row>
    <row r="9461" spans="2:8">
      <c r="B9461" s="211">
        <v>2018</v>
      </c>
      <c r="C9461" s="213">
        <v>12</v>
      </c>
      <c r="D9461" s="209" t="s">
        <v>2</v>
      </c>
      <c r="E9461" s="204" t="s">
        <v>267</v>
      </c>
      <c r="F9461" s="148">
        <v>274</v>
      </c>
      <c r="G9461" s="148">
        <v>320</v>
      </c>
      <c r="H9461" s="148">
        <v>50000</v>
      </c>
    </row>
    <row r="9462" spans="2:8">
      <c r="B9462" s="211">
        <v>2018</v>
      </c>
      <c r="C9462" s="213">
        <v>12</v>
      </c>
      <c r="D9462" s="209" t="s">
        <v>2</v>
      </c>
      <c r="E9462" s="204" t="s">
        <v>273</v>
      </c>
      <c r="F9462" s="148">
        <v>274</v>
      </c>
      <c r="G9462" s="148">
        <v>320</v>
      </c>
      <c r="H9462" s="148">
        <v>59125</v>
      </c>
    </row>
    <row r="9463" spans="2:8">
      <c r="B9463" s="211">
        <v>2018</v>
      </c>
      <c r="C9463" s="213">
        <v>12</v>
      </c>
      <c r="D9463" s="209" t="s">
        <v>2</v>
      </c>
      <c r="E9463" s="204" t="s">
        <v>510</v>
      </c>
      <c r="F9463" s="148">
        <v>285</v>
      </c>
      <c r="G9463" s="148">
        <v>333</v>
      </c>
      <c r="H9463" s="148">
        <v>61275</v>
      </c>
    </row>
    <row r="9464" spans="2:8">
      <c r="B9464" s="211">
        <v>2018</v>
      </c>
      <c r="C9464" s="213">
        <v>12</v>
      </c>
      <c r="D9464" s="209" t="s">
        <v>2</v>
      </c>
      <c r="E9464" s="204" t="s">
        <v>284</v>
      </c>
      <c r="F9464" s="148">
        <v>814</v>
      </c>
      <c r="G9464" s="148">
        <v>949</v>
      </c>
      <c r="H9464" s="148">
        <v>176515</v>
      </c>
    </row>
    <row r="9465" spans="2:8">
      <c r="B9465" s="211">
        <v>2018</v>
      </c>
      <c r="C9465" s="213">
        <v>12</v>
      </c>
      <c r="D9465" s="209" t="s">
        <v>2</v>
      </c>
      <c r="E9465" s="204" t="s">
        <v>285</v>
      </c>
      <c r="F9465" s="148">
        <v>4315</v>
      </c>
      <c r="G9465" s="148">
        <v>5033</v>
      </c>
      <c r="H9465" s="148">
        <v>905277.89</v>
      </c>
    </row>
    <row r="9466" spans="2:8">
      <c r="B9466" s="211">
        <v>2018</v>
      </c>
      <c r="C9466" s="213">
        <v>12</v>
      </c>
      <c r="D9466" s="209" t="s">
        <v>2</v>
      </c>
      <c r="E9466" s="204" t="s">
        <v>292</v>
      </c>
      <c r="F9466" s="148">
        <v>2998</v>
      </c>
      <c r="G9466" s="148">
        <v>3494</v>
      </c>
      <c r="H9466" s="148">
        <v>499999.99000000005</v>
      </c>
    </row>
    <row r="9467" spans="2:8">
      <c r="B9467" s="211">
        <v>2018</v>
      </c>
      <c r="C9467" s="213">
        <v>12</v>
      </c>
      <c r="D9467" s="209" t="s">
        <v>2</v>
      </c>
      <c r="E9467" s="204" t="s">
        <v>301</v>
      </c>
      <c r="F9467" s="148">
        <v>252</v>
      </c>
      <c r="G9467" s="148">
        <v>294</v>
      </c>
      <c r="H9467" s="148">
        <v>80680.300000000032</v>
      </c>
    </row>
    <row r="9468" spans="2:8">
      <c r="B9468" s="211">
        <v>2018</v>
      </c>
      <c r="C9468" s="213">
        <v>12</v>
      </c>
      <c r="D9468" s="209" t="s">
        <v>2</v>
      </c>
      <c r="E9468" s="204" t="s">
        <v>302</v>
      </c>
      <c r="F9468" s="148">
        <v>23883</v>
      </c>
      <c r="G9468" s="148">
        <v>27863</v>
      </c>
      <c r="H9468" s="148">
        <v>5200403.6099999966</v>
      </c>
    </row>
    <row r="9469" spans="2:8">
      <c r="B9469" s="211">
        <v>2018</v>
      </c>
      <c r="C9469" s="213">
        <v>12</v>
      </c>
      <c r="D9469" s="209" t="s">
        <v>2</v>
      </c>
      <c r="E9469" s="204" t="s">
        <v>470</v>
      </c>
      <c r="F9469" s="148">
        <v>6001</v>
      </c>
      <c r="G9469" s="148">
        <v>7001</v>
      </c>
      <c r="H9469" s="148">
        <v>1364191.13</v>
      </c>
    </row>
    <row r="9470" spans="2:8">
      <c r="B9470" s="211">
        <v>2018</v>
      </c>
      <c r="C9470" s="213">
        <v>12</v>
      </c>
      <c r="D9470" s="209" t="s">
        <v>2</v>
      </c>
      <c r="E9470" s="204" t="s">
        <v>471</v>
      </c>
      <c r="F9470" s="148">
        <v>834</v>
      </c>
      <c r="G9470" s="148">
        <v>973</v>
      </c>
      <c r="H9470" s="148">
        <v>167436.35</v>
      </c>
    </row>
    <row r="9471" spans="2:8">
      <c r="B9471" s="211">
        <v>2018</v>
      </c>
      <c r="C9471" s="213">
        <v>12</v>
      </c>
      <c r="D9471" s="209" t="s">
        <v>2</v>
      </c>
      <c r="E9471" s="204" t="s">
        <v>472</v>
      </c>
      <c r="F9471" s="148">
        <v>285</v>
      </c>
      <c r="G9471" s="148">
        <v>333</v>
      </c>
      <c r="H9471" s="148">
        <v>73137.94</v>
      </c>
    </row>
    <row r="9472" spans="2:8">
      <c r="B9472" s="211">
        <v>2018</v>
      </c>
      <c r="C9472" s="213">
        <v>12</v>
      </c>
      <c r="D9472" s="209" t="s">
        <v>2</v>
      </c>
      <c r="E9472" s="204" t="s">
        <v>313</v>
      </c>
      <c r="F9472" s="148">
        <v>1200</v>
      </c>
      <c r="G9472" s="148">
        <v>1400</v>
      </c>
      <c r="H9472" s="148">
        <v>258000.01</v>
      </c>
    </row>
    <row r="9473" spans="2:8">
      <c r="B9473" s="211">
        <v>2018</v>
      </c>
      <c r="C9473" s="213">
        <v>12</v>
      </c>
      <c r="D9473" s="209" t="s">
        <v>2</v>
      </c>
      <c r="E9473" s="204" t="s">
        <v>316</v>
      </c>
      <c r="F9473" s="148">
        <v>1195</v>
      </c>
      <c r="G9473" s="148">
        <v>1393</v>
      </c>
      <c r="H9473" s="148">
        <v>276605.65000000002</v>
      </c>
    </row>
    <row r="9474" spans="2:8">
      <c r="B9474" s="211">
        <v>2018</v>
      </c>
      <c r="C9474" s="213">
        <v>12</v>
      </c>
      <c r="D9474" s="209" t="s">
        <v>2</v>
      </c>
      <c r="E9474" s="204" t="s">
        <v>324</v>
      </c>
      <c r="F9474" s="148">
        <v>6603</v>
      </c>
      <c r="G9474" s="148">
        <v>7702</v>
      </c>
      <c r="H9474" s="148">
        <v>1435808.2899999998</v>
      </c>
    </row>
    <row r="9475" spans="2:8">
      <c r="B9475" s="211">
        <v>2018</v>
      </c>
      <c r="C9475" s="213">
        <v>12</v>
      </c>
      <c r="D9475" s="209" t="s">
        <v>2</v>
      </c>
      <c r="E9475" s="204" t="s">
        <v>326</v>
      </c>
      <c r="F9475" s="148">
        <v>374</v>
      </c>
      <c r="G9475" s="148">
        <v>437</v>
      </c>
      <c r="H9475" s="148">
        <v>80625</v>
      </c>
    </row>
    <row r="9476" spans="2:8">
      <c r="B9476" s="211">
        <v>2018</v>
      </c>
      <c r="C9476" s="213">
        <v>12</v>
      </c>
      <c r="D9476" s="209" t="s">
        <v>2</v>
      </c>
      <c r="E9476" s="204" t="s">
        <v>330</v>
      </c>
      <c r="F9476" s="148">
        <v>10916</v>
      </c>
      <c r="G9476" s="148">
        <v>12734</v>
      </c>
      <c r="H9476" s="148">
        <v>3007045.9600000004</v>
      </c>
    </row>
    <row r="9477" spans="2:8">
      <c r="B9477" s="211">
        <v>2018</v>
      </c>
      <c r="C9477" s="213">
        <v>12</v>
      </c>
      <c r="D9477" s="209" t="s">
        <v>2</v>
      </c>
      <c r="E9477" s="204" t="s">
        <v>415</v>
      </c>
      <c r="F9477" s="148">
        <v>458</v>
      </c>
      <c r="G9477" s="148">
        <v>534</v>
      </c>
      <c r="H9477" s="148">
        <v>118888</v>
      </c>
    </row>
    <row r="9478" spans="2:8">
      <c r="B9478" s="211">
        <v>2018</v>
      </c>
      <c r="C9478" s="213">
        <v>12</v>
      </c>
      <c r="D9478" s="209" t="s">
        <v>2</v>
      </c>
      <c r="E9478" s="204" t="s">
        <v>349</v>
      </c>
      <c r="F9478" s="148">
        <v>900</v>
      </c>
      <c r="G9478" s="148">
        <v>1050</v>
      </c>
      <c r="H9478" s="148">
        <v>180000</v>
      </c>
    </row>
    <row r="9479" spans="2:8">
      <c r="B9479" s="211">
        <v>2018</v>
      </c>
      <c r="C9479" s="213">
        <v>12</v>
      </c>
      <c r="D9479" s="209" t="s">
        <v>2</v>
      </c>
      <c r="E9479" s="204" t="s">
        <v>474</v>
      </c>
      <c r="F9479" s="148">
        <v>1502</v>
      </c>
      <c r="G9479" s="148">
        <v>1752</v>
      </c>
      <c r="H9479" s="148">
        <v>250000</v>
      </c>
    </row>
    <row r="9480" spans="2:8">
      <c r="B9480" s="211">
        <v>2018</v>
      </c>
      <c r="C9480" s="213">
        <v>12</v>
      </c>
      <c r="D9480" s="209" t="s">
        <v>2</v>
      </c>
      <c r="E9480" s="204" t="s">
        <v>375</v>
      </c>
      <c r="F9480" s="148">
        <v>857</v>
      </c>
      <c r="G9480" s="148">
        <v>1001</v>
      </c>
      <c r="H9480" s="148">
        <v>149999.99</v>
      </c>
    </row>
    <row r="9481" spans="2:8">
      <c r="B9481" s="211">
        <v>2018</v>
      </c>
      <c r="C9481" s="213">
        <v>12</v>
      </c>
      <c r="D9481" s="209" t="s">
        <v>2</v>
      </c>
      <c r="E9481" s="204" t="s">
        <v>390</v>
      </c>
      <c r="F9481" s="148">
        <v>3378</v>
      </c>
      <c r="G9481" s="148">
        <v>3939</v>
      </c>
      <c r="H9481" s="148">
        <v>688048.24</v>
      </c>
    </row>
    <row r="9482" spans="2:8">
      <c r="B9482" s="211">
        <v>2018</v>
      </c>
      <c r="C9482" s="213">
        <v>12</v>
      </c>
      <c r="D9482" s="209" t="s">
        <v>2</v>
      </c>
      <c r="E9482" s="204" t="s">
        <v>393</v>
      </c>
      <c r="F9482" s="148">
        <v>275</v>
      </c>
      <c r="G9482" s="148">
        <v>321</v>
      </c>
      <c r="H9482" s="148">
        <v>80000</v>
      </c>
    </row>
    <row r="9483" spans="2:8">
      <c r="B9483" s="211">
        <v>2018</v>
      </c>
      <c r="C9483" s="213">
        <v>12</v>
      </c>
      <c r="D9483" s="209" t="s">
        <v>2</v>
      </c>
      <c r="E9483" s="204" t="s">
        <v>397</v>
      </c>
      <c r="F9483" s="148">
        <v>7639</v>
      </c>
      <c r="G9483" s="148">
        <v>8913</v>
      </c>
      <c r="H9483" s="148">
        <v>1808374.3199999998</v>
      </c>
    </row>
    <row r="9484" spans="2:8">
      <c r="B9484" s="211">
        <v>2018</v>
      </c>
      <c r="C9484" s="213">
        <v>12</v>
      </c>
      <c r="D9484" s="209" t="s">
        <v>2</v>
      </c>
      <c r="E9484" s="204" t="s">
        <v>477</v>
      </c>
      <c r="F9484" s="148">
        <v>10302</v>
      </c>
      <c r="G9484" s="148">
        <v>12026</v>
      </c>
      <c r="H9484" s="148">
        <v>2475701.7199999997</v>
      </c>
    </row>
    <row r="9485" spans="2:8">
      <c r="B9485" s="211">
        <v>2018</v>
      </c>
      <c r="C9485" s="213">
        <v>12</v>
      </c>
      <c r="D9485" s="209" t="s">
        <v>179</v>
      </c>
      <c r="E9485" s="204" t="s">
        <v>414</v>
      </c>
      <c r="F9485" s="148">
        <v>1</v>
      </c>
      <c r="G9485" s="148">
        <v>1</v>
      </c>
      <c r="H9485" s="148">
        <v>803.4</v>
      </c>
    </row>
    <row r="9486" spans="2:8">
      <c r="B9486" s="211">
        <v>2018</v>
      </c>
      <c r="C9486" s="213">
        <v>12</v>
      </c>
      <c r="D9486" s="209" t="s">
        <v>180</v>
      </c>
      <c r="E9486" s="204" t="s">
        <v>326</v>
      </c>
      <c r="F9486" s="148">
        <v>210</v>
      </c>
      <c r="G9486" s="148">
        <v>244</v>
      </c>
      <c r="H9486" s="148">
        <v>60000</v>
      </c>
    </row>
    <row r="9487" spans="2:8">
      <c r="B9487" s="211">
        <v>2018</v>
      </c>
      <c r="C9487" s="213">
        <v>12</v>
      </c>
      <c r="D9487" s="209" t="s">
        <v>164</v>
      </c>
      <c r="E9487" s="204" t="s">
        <v>265</v>
      </c>
      <c r="F9487" s="148">
        <v>271</v>
      </c>
      <c r="G9487" s="148">
        <v>316</v>
      </c>
      <c r="H9487" s="148">
        <v>50492.06</v>
      </c>
    </row>
    <row r="9488" spans="2:8">
      <c r="B9488" s="211">
        <v>2018</v>
      </c>
      <c r="C9488" s="213">
        <v>12</v>
      </c>
      <c r="D9488" s="209" t="s">
        <v>164</v>
      </c>
      <c r="E9488" s="204" t="s">
        <v>337</v>
      </c>
      <c r="F9488" s="148">
        <v>286</v>
      </c>
      <c r="G9488" s="148">
        <v>333</v>
      </c>
      <c r="H9488" s="148">
        <v>50000</v>
      </c>
    </row>
    <row r="9489" spans="2:8">
      <c r="B9489" s="211">
        <v>2018</v>
      </c>
      <c r="C9489" s="213">
        <v>12</v>
      </c>
      <c r="D9489" s="209" t="s">
        <v>164</v>
      </c>
      <c r="E9489" s="204" t="s">
        <v>370</v>
      </c>
      <c r="F9489" s="148">
        <v>88</v>
      </c>
      <c r="G9489" s="148">
        <v>102</v>
      </c>
      <c r="H9489" s="148">
        <v>34496</v>
      </c>
    </row>
    <row r="9490" spans="2:8">
      <c r="B9490" s="211">
        <v>2018</v>
      </c>
      <c r="C9490" s="213">
        <v>12</v>
      </c>
      <c r="D9490" s="209" t="s">
        <v>88</v>
      </c>
      <c r="E9490" s="204" t="s">
        <v>414</v>
      </c>
      <c r="F9490" s="148">
        <v>116</v>
      </c>
      <c r="G9490" s="148">
        <v>135</v>
      </c>
      <c r="H9490" s="148">
        <v>49035.34</v>
      </c>
    </row>
    <row r="9491" spans="2:8">
      <c r="B9491" s="211">
        <v>2018</v>
      </c>
      <c r="C9491" s="213">
        <v>12</v>
      </c>
      <c r="D9491" s="209" t="s">
        <v>112</v>
      </c>
      <c r="E9491" s="204" t="s">
        <v>429</v>
      </c>
      <c r="F9491" s="148">
        <v>3</v>
      </c>
      <c r="G9491" s="148">
        <v>4</v>
      </c>
      <c r="H9491" s="148">
        <v>2409.6</v>
      </c>
    </row>
    <row r="9492" spans="2:8">
      <c r="B9492" s="211">
        <v>2018</v>
      </c>
      <c r="C9492" s="213">
        <v>12</v>
      </c>
      <c r="D9492" s="209" t="s">
        <v>112</v>
      </c>
      <c r="E9492" s="204" t="s">
        <v>452</v>
      </c>
      <c r="F9492" s="148">
        <v>29</v>
      </c>
      <c r="G9492" s="148">
        <v>33</v>
      </c>
      <c r="H9492" s="148">
        <v>12261.2</v>
      </c>
    </row>
    <row r="9493" spans="2:8">
      <c r="B9493" s="211">
        <v>2018</v>
      </c>
      <c r="C9493" s="213">
        <v>12</v>
      </c>
      <c r="D9493" s="209" t="s">
        <v>112</v>
      </c>
      <c r="E9493" s="204" t="s">
        <v>461</v>
      </c>
      <c r="F9493" s="148">
        <v>34</v>
      </c>
      <c r="G9493" s="148">
        <v>40</v>
      </c>
      <c r="H9493" s="148">
        <v>14400</v>
      </c>
    </row>
    <row r="9494" spans="2:8">
      <c r="B9494" s="211">
        <v>2018</v>
      </c>
      <c r="C9494" s="213">
        <v>12</v>
      </c>
      <c r="D9494" s="209" t="s">
        <v>107</v>
      </c>
      <c r="E9494" s="204" t="s">
        <v>248</v>
      </c>
      <c r="F9494" s="148">
        <v>286</v>
      </c>
      <c r="G9494" s="148">
        <v>333</v>
      </c>
      <c r="H9494" s="148">
        <v>50000</v>
      </c>
    </row>
    <row r="9495" spans="2:8">
      <c r="B9495" s="211">
        <v>2018</v>
      </c>
      <c r="C9495" s="213">
        <v>12</v>
      </c>
      <c r="D9495" s="209" t="s">
        <v>107</v>
      </c>
      <c r="E9495" s="204" t="s">
        <v>256</v>
      </c>
      <c r="F9495" s="148">
        <v>289</v>
      </c>
      <c r="G9495" s="148">
        <v>337</v>
      </c>
      <c r="H9495" s="148">
        <v>87290</v>
      </c>
    </row>
    <row r="9496" spans="2:8">
      <c r="B9496" s="211">
        <v>2018</v>
      </c>
      <c r="C9496" s="213">
        <v>12</v>
      </c>
      <c r="D9496" s="209" t="s">
        <v>107</v>
      </c>
      <c r="E9496" s="204" t="s">
        <v>262</v>
      </c>
      <c r="F9496" s="148">
        <v>277</v>
      </c>
      <c r="G9496" s="148">
        <v>323</v>
      </c>
      <c r="H9496" s="148">
        <v>50000.009999999995</v>
      </c>
    </row>
    <row r="9497" spans="2:8">
      <c r="B9497" s="211">
        <v>2018</v>
      </c>
      <c r="C9497" s="213">
        <v>12</v>
      </c>
      <c r="D9497" s="209" t="s">
        <v>107</v>
      </c>
      <c r="E9497" s="204" t="s">
        <v>265</v>
      </c>
      <c r="F9497" s="148">
        <v>336</v>
      </c>
      <c r="G9497" s="148">
        <v>392</v>
      </c>
      <c r="H9497" s="148">
        <v>88254.01999999999</v>
      </c>
    </row>
    <row r="9498" spans="2:8">
      <c r="B9498" s="211">
        <v>2018</v>
      </c>
      <c r="C9498" s="213">
        <v>12</v>
      </c>
      <c r="D9498" s="209" t="s">
        <v>107</v>
      </c>
      <c r="E9498" s="204" t="s">
        <v>267</v>
      </c>
      <c r="F9498" s="148">
        <v>272</v>
      </c>
      <c r="G9498" s="148">
        <v>317</v>
      </c>
      <c r="H9498" s="148">
        <v>70000</v>
      </c>
    </row>
    <row r="9499" spans="2:8">
      <c r="B9499" s="211">
        <v>2018</v>
      </c>
      <c r="C9499" s="213">
        <v>12</v>
      </c>
      <c r="D9499" s="209" t="s">
        <v>107</v>
      </c>
      <c r="E9499" s="204" t="s">
        <v>276</v>
      </c>
      <c r="F9499" s="148">
        <v>196</v>
      </c>
      <c r="G9499" s="148">
        <v>228</v>
      </c>
      <c r="H9499" s="148">
        <v>54610</v>
      </c>
    </row>
    <row r="9500" spans="2:8">
      <c r="B9500" s="211">
        <v>2018</v>
      </c>
      <c r="C9500" s="213">
        <v>12</v>
      </c>
      <c r="D9500" s="209" t="s">
        <v>107</v>
      </c>
      <c r="E9500" s="204" t="s">
        <v>284</v>
      </c>
      <c r="F9500" s="148">
        <v>551</v>
      </c>
      <c r="G9500" s="148">
        <v>643</v>
      </c>
      <c r="H9500" s="148">
        <v>118250</v>
      </c>
    </row>
    <row r="9501" spans="2:8">
      <c r="B9501" s="211">
        <v>2018</v>
      </c>
      <c r="C9501" s="213">
        <v>12</v>
      </c>
      <c r="D9501" s="209" t="s">
        <v>107</v>
      </c>
      <c r="E9501" s="204" t="s">
        <v>285</v>
      </c>
      <c r="F9501" s="148">
        <v>1099</v>
      </c>
      <c r="G9501" s="148">
        <v>1284</v>
      </c>
      <c r="H9501" s="148">
        <v>246389.97</v>
      </c>
    </row>
    <row r="9502" spans="2:8">
      <c r="B9502" s="211">
        <v>2018</v>
      </c>
      <c r="C9502" s="213">
        <v>12</v>
      </c>
      <c r="D9502" s="209" t="s">
        <v>107</v>
      </c>
      <c r="E9502" s="204" t="s">
        <v>287</v>
      </c>
      <c r="F9502" s="148">
        <v>272</v>
      </c>
      <c r="G9502" s="148">
        <v>317</v>
      </c>
      <c r="H9502" s="148">
        <v>58480</v>
      </c>
    </row>
    <row r="9503" spans="2:8">
      <c r="B9503" s="211">
        <v>2018</v>
      </c>
      <c r="C9503" s="213">
        <v>12</v>
      </c>
      <c r="D9503" s="209" t="s">
        <v>107</v>
      </c>
      <c r="E9503" s="204" t="s">
        <v>290</v>
      </c>
      <c r="F9503" s="148">
        <v>275</v>
      </c>
      <c r="G9503" s="148">
        <v>319</v>
      </c>
      <c r="H9503" s="148">
        <v>85825.42</v>
      </c>
    </row>
    <row r="9504" spans="2:8">
      <c r="B9504" s="211">
        <v>2018</v>
      </c>
      <c r="C9504" s="213">
        <v>12</v>
      </c>
      <c r="D9504" s="209" t="s">
        <v>107</v>
      </c>
      <c r="E9504" s="204" t="s">
        <v>292</v>
      </c>
      <c r="F9504" s="148">
        <v>250</v>
      </c>
      <c r="G9504" s="148">
        <v>292</v>
      </c>
      <c r="H9504" s="148">
        <v>50000</v>
      </c>
    </row>
    <row r="9505" spans="2:8">
      <c r="B9505" s="211">
        <v>2018</v>
      </c>
      <c r="C9505" s="213">
        <v>12</v>
      </c>
      <c r="D9505" s="209" t="s">
        <v>107</v>
      </c>
      <c r="E9505" s="204" t="s">
        <v>302</v>
      </c>
      <c r="F9505" s="148">
        <v>1127</v>
      </c>
      <c r="G9505" s="148">
        <v>1316</v>
      </c>
      <c r="H9505" s="148">
        <v>247205.04</v>
      </c>
    </row>
    <row r="9506" spans="2:8">
      <c r="B9506" s="211">
        <v>2018</v>
      </c>
      <c r="C9506" s="213">
        <v>12</v>
      </c>
      <c r="D9506" s="209" t="s">
        <v>107</v>
      </c>
      <c r="E9506" s="204" t="s">
        <v>470</v>
      </c>
      <c r="F9506" s="148">
        <v>598</v>
      </c>
      <c r="G9506" s="148">
        <v>698</v>
      </c>
      <c r="H9506" s="148">
        <v>138209.60000000001</v>
      </c>
    </row>
    <row r="9507" spans="2:8">
      <c r="B9507" s="211">
        <v>2018</v>
      </c>
      <c r="C9507" s="213">
        <v>12</v>
      </c>
      <c r="D9507" s="209" t="s">
        <v>107</v>
      </c>
      <c r="E9507" s="204" t="s">
        <v>471</v>
      </c>
      <c r="F9507" s="148">
        <v>825</v>
      </c>
      <c r="G9507" s="148">
        <v>963</v>
      </c>
      <c r="H9507" s="148">
        <v>176173.6</v>
      </c>
    </row>
    <row r="9508" spans="2:8">
      <c r="B9508" s="211">
        <v>2018</v>
      </c>
      <c r="C9508" s="213">
        <v>12</v>
      </c>
      <c r="D9508" s="209" t="s">
        <v>107</v>
      </c>
      <c r="E9508" s="204" t="s">
        <v>308</v>
      </c>
      <c r="F9508" s="148">
        <v>857</v>
      </c>
      <c r="G9508" s="148">
        <v>1000</v>
      </c>
      <c r="H9508" s="148">
        <v>196576.15999999997</v>
      </c>
    </row>
    <row r="9509" spans="2:8">
      <c r="B9509" s="211">
        <v>2018</v>
      </c>
      <c r="C9509" s="213">
        <v>12</v>
      </c>
      <c r="D9509" s="209" t="s">
        <v>107</v>
      </c>
      <c r="E9509" s="204" t="s">
        <v>472</v>
      </c>
      <c r="F9509" s="148">
        <v>860</v>
      </c>
      <c r="G9509" s="148">
        <v>1003</v>
      </c>
      <c r="H9509" s="148">
        <v>220424.49</v>
      </c>
    </row>
    <row r="9510" spans="2:8">
      <c r="B9510" s="211">
        <v>2018</v>
      </c>
      <c r="C9510" s="213">
        <v>12</v>
      </c>
      <c r="D9510" s="209" t="s">
        <v>107</v>
      </c>
      <c r="E9510" s="204" t="s">
        <v>324</v>
      </c>
      <c r="F9510" s="148">
        <v>2470</v>
      </c>
      <c r="G9510" s="148">
        <v>2880</v>
      </c>
      <c r="H9510" s="148">
        <v>500000</v>
      </c>
    </row>
    <row r="9511" spans="2:8">
      <c r="B9511" s="211">
        <v>2018</v>
      </c>
      <c r="C9511" s="213">
        <v>12</v>
      </c>
      <c r="D9511" s="209" t="s">
        <v>107</v>
      </c>
      <c r="E9511" s="204" t="s">
        <v>330</v>
      </c>
      <c r="F9511" s="148">
        <v>275</v>
      </c>
      <c r="G9511" s="148">
        <v>321</v>
      </c>
      <c r="H9511" s="148">
        <v>64442.95</v>
      </c>
    </row>
    <row r="9512" spans="2:8">
      <c r="B9512" s="211">
        <v>2018</v>
      </c>
      <c r="C9512" s="213">
        <v>12</v>
      </c>
      <c r="D9512" s="209" t="s">
        <v>107</v>
      </c>
      <c r="E9512" s="204" t="s">
        <v>346</v>
      </c>
      <c r="F9512" s="148">
        <v>0</v>
      </c>
      <c r="G9512" s="148">
        <v>0</v>
      </c>
      <c r="H9512" s="148">
        <v>8703.4900000000016</v>
      </c>
    </row>
    <row r="9513" spans="2:8">
      <c r="B9513" s="211">
        <v>2018</v>
      </c>
      <c r="C9513" s="213">
        <v>12</v>
      </c>
      <c r="D9513" s="209" t="s">
        <v>107</v>
      </c>
      <c r="E9513" s="204" t="s">
        <v>390</v>
      </c>
      <c r="F9513" s="148">
        <v>2548</v>
      </c>
      <c r="G9513" s="148">
        <v>2974</v>
      </c>
      <c r="H9513" s="148">
        <v>620138.36999999988</v>
      </c>
    </row>
    <row r="9514" spans="2:8">
      <c r="B9514" s="211">
        <v>2018</v>
      </c>
      <c r="C9514" s="213">
        <v>12</v>
      </c>
      <c r="D9514" s="209" t="s">
        <v>107</v>
      </c>
      <c r="E9514" s="204" t="s">
        <v>395</v>
      </c>
      <c r="F9514" s="148">
        <v>263</v>
      </c>
      <c r="G9514" s="148">
        <v>307</v>
      </c>
      <c r="H9514" s="148">
        <v>280000</v>
      </c>
    </row>
    <row r="9515" spans="2:8">
      <c r="B9515" s="211">
        <v>2018</v>
      </c>
      <c r="C9515" s="213">
        <v>12</v>
      </c>
      <c r="D9515" s="209" t="s">
        <v>107</v>
      </c>
      <c r="E9515" s="204" t="s">
        <v>397</v>
      </c>
      <c r="F9515" s="148">
        <v>275</v>
      </c>
      <c r="G9515" s="148">
        <v>321</v>
      </c>
      <c r="H9515" s="148">
        <v>67077.63</v>
      </c>
    </row>
    <row r="9516" spans="2:8">
      <c r="B9516" s="211">
        <v>2018</v>
      </c>
      <c r="C9516" s="213">
        <v>12</v>
      </c>
      <c r="D9516" s="209" t="s">
        <v>189</v>
      </c>
      <c r="E9516" s="204" t="s">
        <v>538</v>
      </c>
      <c r="F9516" s="148">
        <v>2</v>
      </c>
      <c r="G9516" s="148">
        <v>4</v>
      </c>
      <c r="H9516" s="148">
        <v>1293.95</v>
      </c>
    </row>
    <row r="9517" spans="2:8">
      <c r="B9517" s="211">
        <v>2018</v>
      </c>
      <c r="C9517" s="213">
        <v>12</v>
      </c>
      <c r="D9517" s="209" t="s">
        <v>154</v>
      </c>
      <c r="E9517" s="204" t="s">
        <v>414</v>
      </c>
      <c r="F9517" s="148">
        <v>26</v>
      </c>
      <c r="G9517" s="148">
        <v>31</v>
      </c>
      <c r="H9517" s="148">
        <v>14117.46</v>
      </c>
    </row>
    <row r="9518" spans="2:8">
      <c r="B9518" s="211">
        <v>2018</v>
      </c>
      <c r="C9518" s="213">
        <v>12</v>
      </c>
      <c r="D9518" s="209" t="s">
        <v>90</v>
      </c>
      <c r="E9518" s="204" t="s">
        <v>236</v>
      </c>
      <c r="F9518" s="148">
        <v>7637</v>
      </c>
      <c r="G9518" s="148">
        <v>8905</v>
      </c>
      <c r="H9518" s="148">
        <v>1557193.82</v>
      </c>
    </row>
    <row r="9519" spans="2:8">
      <c r="B9519" s="211">
        <v>2018</v>
      </c>
      <c r="C9519" s="213">
        <v>12</v>
      </c>
      <c r="D9519" s="209" t="s">
        <v>90</v>
      </c>
      <c r="E9519" s="204" t="s">
        <v>265</v>
      </c>
      <c r="F9519" s="148">
        <v>275</v>
      </c>
      <c r="G9519" s="148">
        <v>321</v>
      </c>
      <c r="H9519" s="148">
        <v>50000</v>
      </c>
    </row>
    <row r="9520" spans="2:8">
      <c r="B9520" s="211">
        <v>2018</v>
      </c>
      <c r="C9520" s="213">
        <v>12</v>
      </c>
      <c r="D9520" s="209" t="s">
        <v>90</v>
      </c>
      <c r="E9520" s="204" t="s">
        <v>426</v>
      </c>
      <c r="F9520" s="148">
        <v>1</v>
      </c>
      <c r="G9520" s="148">
        <v>1</v>
      </c>
      <c r="H9520" s="148">
        <v>1261.01</v>
      </c>
    </row>
    <row r="9521" spans="2:8">
      <c r="B9521" s="211">
        <v>2018</v>
      </c>
      <c r="C9521" s="213">
        <v>12</v>
      </c>
      <c r="D9521" s="209" t="s">
        <v>90</v>
      </c>
      <c r="E9521" s="204" t="s">
        <v>285</v>
      </c>
      <c r="F9521" s="148">
        <v>1919</v>
      </c>
      <c r="G9521" s="148">
        <v>2238</v>
      </c>
      <c r="H9521" s="148">
        <v>526075.64</v>
      </c>
    </row>
    <row r="9522" spans="2:8">
      <c r="B9522" s="211">
        <v>2018</v>
      </c>
      <c r="C9522" s="213">
        <v>12</v>
      </c>
      <c r="D9522" s="209" t="s">
        <v>90</v>
      </c>
      <c r="E9522" s="204" t="s">
        <v>292</v>
      </c>
      <c r="F9522" s="148">
        <v>1796</v>
      </c>
      <c r="G9522" s="148">
        <v>2096</v>
      </c>
      <c r="H9522" s="148">
        <v>454723.35</v>
      </c>
    </row>
    <row r="9523" spans="2:8">
      <c r="B9523" s="211">
        <v>2018</v>
      </c>
      <c r="C9523" s="213">
        <v>12</v>
      </c>
      <c r="D9523" s="209" t="s">
        <v>90</v>
      </c>
      <c r="E9523" s="204" t="s">
        <v>302</v>
      </c>
      <c r="F9523" s="148">
        <v>7282</v>
      </c>
      <c r="G9523" s="148">
        <v>8498</v>
      </c>
      <c r="H9523" s="148">
        <v>1626507.7099999997</v>
      </c>
    </row>
    <row r="9524" spans="2:8">
      <c r="B9524" s="211">
        <v>2018</v>
      </c>
      <c r="C9524" s="213">
        <v>12</v>
      </c>
      <c r="D9524" s="209" t="s">
        <v>90</v>
      </c>
      <c r="E9524" s="204" t="s">
        <v>470</v>
      </c>
      <c r="F9524" s="148">
        <v>1473</v>
      </c>
      <c r="G9524" s="148">
        <v>1719</v>
      </c>
      <c r="H9524" s="148">
        <v>343047.64</v>
      </c>
    </row>
    <row r="9525" spans="2:8">
      <c r="B9525" s="211">
        <v>2018</v>
      </c>
      <c r="C9525" s="213">
        <v>12</v>
      </c>
      <c r="D9525" s="209" t="s">
        <v>90</v>
      </c>
      <c r="E9525" s="204" t="s">
        <v>472</v>
      </c>
      <c r="F9525" s="148">
        <v>300</v>
      </c>
      <c r="G9525" s="148">
        <v>350</v>
      </c>
      <c r="H9525" s="148">
        <v>76858.37</v>
      </c>
    </row>
    <row r="9526" spans="2:8">
      <c r="B9526" s="211">
        <v>2018</v>
      </c>
      <c r="C9526" s="213">
        <v>12</v>
      </c>
      <c r="D9526" s="209" t="s">
        <v>90</v>
      </c>
      <c r="E9526" s="204" t="s">
        <v>316</v>
      </c>
      <c r="F9526" s="148">
        <v>597</v>
      </c>
      <c r="G9526" s="148">
        <v>697</v>
      </c>
      <c r="H9526" s="148">
        <v>138344.16</v>
      </c>
    </row>
    <row r="9527" spans="2:8">
      <c r="B9527" s="211">
        <v>2018</v>
      </c>
      <c r="C9527" s="213">
        <v>12</v>
      </c>
      <c r="D9527" s="209" t="s">
        <v>90</v>
      </c>
      <c r="E9527" s="204" t="s">
        <v>322</v>
      </c>
      <c r="F9527" s="148">
        <v>285</v>
      </c>
      <c r="G9527" s="148">
        <v>333</v>
      </c>
      <c r="H9527" s="148">
        <v>70000</v>
      </c>
    </row>
    <row r="9528" spans="2:8">
      <c r="B9528" s="211">
        <v>2018</v>
      </c>
      <c r="C9528" s="213">
        <v>12</v>
      </c>
      <c r="D9528" s="209" t="s">
        <v>90</v>
      </c>
      <c r="E9528" s="204" t="s">
        <v>326</v>
      </c>
      <c r="F9528" s="148">
        <v>176</v>
      </c>
      <c r="G9528" s="148">
        <v>206</v>
      </c>
      <c r="H9528" s="148">
        <v>37840</v>
      </c>
    </row>
    <row r="9529" spans="2:8">
      <c r="B9529" s="211">
        <v>2018</v>
      </c>
      <c r="C9529" s="213">
        <v>12</v>
      </c>
      <c r="D9529" s="209" t="s">
        <v>90</v>
      </c>
      <c r="E9529" s="204" t="s">
        <v>328</v>
      </c>
      <c r="F9529" s="148">
        <v>168</v>
      </c>
      <c r="G9529" s="148">
        <v>192</v>
      </c>
      <c r="H9529" s="148">
        <v>60000.01</v>
      </c>
    </row>
    <row r="9530" spans="2:8">
      <c r="B9530" s="211">
        <v>2018</v>
      </c>
      <c r="C9530" s="213">
        <v>12</v>
      </c>
      <c r="D9530" s="209" t="s">
        <v>90</v>
      </c>
      <c r="E9530" s="204" t="s">
        <v>330</v>
      </c>
      <c r="F9530" s="148">
        <v>16237</v>
      </c>
      <c r="G9530" s="148">
        <v>18945</v>
      </c>
      <c r="H9530" s="148">
        <v>4531527.3599999994</v>
      </c>
    </row>
    <row r="9531" spans="2:8">
      <c r="B9531" s="211">
        <v>2018</v>
      </c>
      <c r="C9531" s="213">
        <v>12</v>
      </c>
      <c r="D9531" s="209" t="s">
        <v>90</v>
      </c>
      <c r="E9531" s="204" t="s">
        <v>349</v>
      </c>
      <c r="F9531" s="148">
        <v>5391</v>
      </c>
      <c r="G9531" s="148">
        <v>6288</v>
      </c>
      <c r="H9531" s="148">
        <v>1013999.97</v>
      </c>
    </row>
    <row r="9532" spans="2:8">
      <c r="B9532" s="211">
        <v>2018</v>
      </c>
      <c r="C9532" s="213">
        <v>12</v>
      </c>
      <c r="D9532" s="209" t="s">
        <v>90</v>
      </c>
      <c r="E9532" s="204" t="s">
        <v>390</v>
      </c>
      <c r="F9532" s="148">
        <v>300</v>
      </c>
      <c r="G9532" s="148">
        <v>350</v>
      </c>
      <c r="H9532" s="148">
        <v>61489.97</v>
      </c>
    </row>
    <row r="9533" spans="2:8">
      <c r="B9533" s="211">
        <v>2018</v>
      </c>
      <c r="C9533" s="213">
        <v>12</v>
      </c>
      <c r="D9533" s="209" t="s">
        <v>90</v>
      </c>
      <c r="E9533" s="204" t="s">
        <v>454</v>
      </c>
      <c r="F9533" s="148">
        <v>5</v>
      </c>
      <c r="G9533" s="148">
        <v>6</v>
      </c>
      <c r="H9533" s="148">
        <v>2845</v>
      </c>
    </row>
    <row r="9534" spans="2:8">
      <c r="B9534" s="211">
        <v>2018</v>
      </c>
      <c r="C9534" s="213">
        <v>12</v>
      </c>
      <c r="D9534" s="209" t="s">
        <v>90</v>
      </c>
      <c r="E9534" s="204" t="s">
        <v>477</v>
      </c>
      <c r="F9534" s="148">
        <v>2273</v>
      </c>
      <c r="G9534" s="148">
        <v>2654</v>
      </c>
      <c r="H9534" s="148">
        <v>528142.24</v>
      </c>
    </row>
    <row r="9535" spans="2:8">
      <c r="B9535" s="211">
        <v>2018</v>
      </c>
      <c r="C9535" s="213">
        <v>12</v>
      </c>
      <c r="D9535" s="209" t="s">
        <v>90</v>
      </c>
      <c r="E9535" s="204" t="s">
        <v>399</v>
      </c>
      <c r="F9535" s="148">
        <v>6935</v>
      </c>
      <c r="G9535" s="148">
        <v>8090</v>
      </c>
      <c r="H9535" s="148">
        <v>1916959.2100000007</v>
      </c>
    </row>
    <row r="9536" spans="2:8">
      <c r="B9536" s="211">
        <v>2018</v>
      </c>
      <c r="C9536" s="213">
        <v>12</v>
      </c>
      <c r="D9536" s="209" t="s">
        <v>90</v>
      </c>
      <c r="E9536" s="204" t="s">
        <v>463</v>
      </c>
      <c r="F9536" s="148">
        <v>1</v>
      </c>
      <c r="G9536" s="148">
        <v>1</v>
      </c>
      <c r="H9536" s="148">
        <v>560</v>
      </c>
    </row>
    <row r="9537" spans="2:8">
      <c r="B9537" s="211">
        <v>2018</v>
      </c>
      <c r="C9537" s="213">
        <v>12</v>
      </c>
      <c r="D9537" s="209" t="s">
        <v>172</v>
      </c>
      <c r="E9537" s="204" t="s">
        <v>414</v>
      </c>
      <c r="F9537" s="148">
        <v>7</v>
      </c>
      <c r="G9537" s="148">
        <v>8</v>
      </c>
      <c r="H9537" s="148">
        <v>3321.59</v>
      </c>
    </row>
    <row r="9538" spans="2:8">
      <c r="B9538" s="211">
        <v>2018</v>
      </c>
      <c r="C9538" s="213">
        <v>12</v>
      </c>
      <c r="D9538" s="209" t="s">
        <v>181</v>
      </c>
      <c r="E9538" s="204" t="s">
        <v>418</v>
      </c>
      <c r="F9538" s="148">
        <v>27</v>
      </c>
      <c r="G9538" s="148">
        <v>31</v>
      </c>
      <c r="H9538" s="148">
        <v>18185.89</v>
      </c>
    </row>
    <row r="9539" spans="2:8">
      <c r="B9539" s="211">
        <v>2018</v>
      </c>
      <c r="C9539" s="213">
        <v>12</v>
      </c>
      <c r="D9539" s="209" t="s">
        <v>87</v>
      </c>
      <c r="E9539" s="204" t="s">
        <v>236</v>
      </c>
      <c r="F9539" s="148">
        <v>1099</v>
      </c>
      <c r="G9539" s="148">
        <v>1283</v>
      </c>
      <c r="H9539" s="148">
        <v>231162.82</v>
      </c>
    </row>
    <row r="9540" spans="2:8">
      <c r="B9540" s="211">
        <v>2018</v>
      </c>
      <c r="C9540" s="213">
        <v>12</v>
      </c>
      <c r="D9540" s="209" t="s">
        <v>87</v>
      </c>
      <c r="E9540" s="204" t="s">
        <v>246</v>
      </c>
      <c r="F9540" s="148">
        <v>2475</v>
      </c>
      <c r="G9540" s="148">
        <v>2885</v>
      </c>
      <c r="H9540" s="148">
        <v>450000</v>
      </c>
    </row>
    <row r="9541" spans="2:8">
      <c r="B9541" s="211">
        <v>2018</v>
      </c>
      <c r="C9541" s="213">
        <v>12</v>
      </c>
      <c r="D9541" s="209" t="s">
        <v>87</v>
      </c>
      <c r="E9541" s="204" t="s">
        <v>262</v>
      </c>
      <c r="F9541" s="148">
        <v>273</v>
      </c>
      <c r="G9541" s="148">
        <v>319</v>
      </c>
      <c r="H9541" s="148">
        <v>69988.759999999995</v>
      </c>
    </row>
    <row r="9542" spans="2:8">
      <c r="B9542" s="211">
        <v>2018</v>
      </c>
      <c r="C9542" s="213">
        <v>12</v>
      </c>
      <c r="D9542" s="209" t="s">
        <v>87</v>
      </c>
      <c r="E9542" s="204" t="s">
        <v>265</v>
      </c>
      <c r="F9542" s="148">
        <v>825</v>
      </c>
      <c r="G9542" s="148">
        <v>963</v>
      </c>
      <c r="H9542" s="148">
        <v>210000</v>
      </c>
    </row>
    <row r="9543" spans="2:8">
      <c r="B9543" s="211">
        <v>2018</v>
      </c>
      <c r="C9543" s="213">
        <v>12</v>
      </c>
      <c r="D9543" s="209" t="s">
        <v>87</v>
      </c>
      <c r="E9543" s="204" t="s">
        <v>273</v>
      </c>
      <c r="F9543" s="148">
        <v>825</v>
      </c>
      <c r="G9543" s="148">
        <v>962</v>
      </c>
      <c r="H9543" s="148">
        <v>177375</v>
      </c>
    </row>
    <row r="9544" spans="2:8">
      <c r="B9544" s="211">
        <v>2018</v>
      </c>
      <c r="C9544" s="213">
        <v>12</v>
      </c>
      <c r="D9544" s="209" t="s">
        <v>87</v>
      </c>
      <c r="E9544" s="204" t="s">
        <v>285</v>
      </c>
      <c r="F9544" s="148">
        <v>5498</v>
      </c>
      <c r="G9544" s="148">
        <v>6413</v>
      </c>
      <c r="H9544" s="148">
        <v>1152335.0699999998</v>
      </c>
    </row>
    <row r="9545" spans="2:8">
      <c r="B9545" s="211">
        <v>2018</v>
      </c>
      <c r="C9545" s="213">
        <v>12</v>
      </c>
      <c r="D9545" s="209" t="s">
        <v>87</v>
      </c>
      <c r="E9545" s="204" t="s">
        <v>292</v>
      </c>
      <c r="F9545" s="148">
        <v>550</v>
      </c>
      <c r="G9545" s="148">
        <v>641</v>
      </c>
      <c r="H9545" s="148">
        <v>100000</v>
      </c>
    </row>
    <row r="9546" spans="2:8">
      <c r="B9546" s="211">
        <v>2018</v>
      </c>
      <c r="C9546" s="213">
        <v>12</v>
      </c>
      <c r="D9546" s="209" t="s">
        <v>87</v>
      </c>
      <c r="E9546" s="204" t="s">
        <v>302</v>
      </c>
      <c r="F9546" s="148">
        <v>1098</v>
      </c>
      <c r="G9546" s="148">
        <v>1281</v>
      </c>
      <c r="H9546" s="148">
        <v>254224.55</v>
      </c>
    </row>
    <row r="9547" spans="2:8">
      <c r="B9547" s="211">
        <v>2018</v>
      </c>
      <c r="C9547" s="213">
        <v>12</v>
      </c>
      <c r="D9547" s="209" t="s">
        <v>87</v>
      </c>
      <c r="E9547" s="204" t="s">
        <v>470</v>
      </c>
      <c r="F9547" s="148">
        <v>2475</v>
      </c>
      <c r="G9547" s="148">
        <v>2886</v>
      </c>
      <c r="H9547" s="148">
        <v>529472.35</v>
      </c>
    </row>
    <row r="9548" spans="2:8">
      <c r="B9548" s="211">
        <v>2018</v>
      </c>
      <c r="C9548" s="213">
        <v>12</v>
      </c>
      <c r="D9548" s="209" t="s">
        <v>87</v>
      </c>
      <c r="E9548" s="204" t="s">
        <v>471</v>
      </c>
      <c r="F9548" s="148">
        <v>825</v>
      </c>
      <c r="G9548" s="148">
        <v>962</v>
      </c>
      <c r="H9548" s="148">
        <v>173682.25</v>
      </c>
    </row>
    <row r="9549" spans="2:8">
      <c r="B9549" s="211">
        <v>2018</v>
      </c>
      <c r="C9549" s="213">
        <v>12</v>
      </c>
      <c r="D9549" s="209" t="s">
        <v>87</v>
      </c>
      <c r="E9549" s="204" t="s">
        <v>472</v>
      </c>
      <c r="F9549" s="148">
        <v>1101</v>
      </c>
      <c r="G9549" s="148">
        <v>1285</v>
      </c>
      <c r="H9549" s="148">
        <v>239999.99999999997</v>
      </c>
    </row>
    <row r="9550" spans="2:8">
      <c r="B9550" s="211">
        <v>2018</v>
      </c>
      <c r="C9550" s="213">
        <v>12</v>
      </c>
      <c r="D9550" s="209" t="s">
        <v>87</v>
      </c>
      <c r="E9550" s="204" t="s">
        <v>324</v>
      </c>
      <c r="F9550" s="148">
        <v>8241</v>
      </c>
      <c r="G9550" s="148">
        <v>9616</v>
      </c>
      <c r="H9550" s="148">
        <v>1589599.2099999995</v>
      </c>
    </row>
    <row r="9551" spans="2:8">
      <c r="B9551" s="211">
        <v>2018</v>
      </c>
      <c r="C9551" s="213">
        <v>12</v>
      </c>
      <c r="D9551" s="209" t="s">
        <v>87</v>
      </c>
      <c r="E9551" s="204" t="s">
        <v>330</v>
      </c>
      <c r="F9551" s="148">
        <v>17039</v>
      </c>
      <c r="G9551" s="148">
        <v>19879</v>
      </c>
      <c r="H9551" s="148">
        <v>3537244.84</v>
      </c>
    </row>
    <row r="9552" spans="2:8">
      <c r="B9552" s="211">
        <v>2018</v>
      </c>
      <c r="C9552" s="213">
        <v>12</v>
      </c>
      <c r="D9552" s="209" t="s">
        <v>87</v>
      </c>
      <c r="E9552" s="204" t="s">
        <v>355</v>
      </c>
      <c r="F9552" s="148">
        <v>274</v>
      </c>
      <c r="G9552" s="148">
        <v>320</v>
      </c>
      <c r="H9552" s="148">
        <v>70000</v>
      </c>
    </row>
    <row r="9553" spans="2:8">
      <c r="B9553" s="211">
        <v>2018</v>
      </c>
      <c r="C9553" s="213">
        <v>12</v>
      </c>
      <c r="D9553" s="209" t="s">
        <v>87</v>
      </c>
      <c r="E9553" s="204" t="s">
        <v>375</v>
      </c>
      <c r="F9553" s="148">
        <v>4950</v>
      </c>
      <c r="G9553" s="148">
        <v>5776</v>
      </c>
      <c r="H9553" s="148">
        <v>1260000.01</v>
      </c>
    </row>
    <row r="9554" spans="2:8">
      <c r="B9554" s="211">
        <v>2018</v>
      </c>
      <c r="C9554" s="213">
        <v>12</v>
      </c>
      <c r="D9554" s="209" t="s">
        <v>87</v>
      </c>
      <c r="E9554" s="204" t="s">
        <v>390</v>
      </c>
      <c r="F9554" s="148">
        <v>3851</v>
      </c>
      <c r="G9554" s="148">
        <v>4493</v>
      </c>
      <c r="H9554" s="148">
        <v>884341.52</v>
      </c>
    </row>
    <row r="9555" spans="2:8">
      <c r="B9555" s="211">
        <v>2018</v>
      </c>
      <c r="C9555" s="213">
        <v>12</v>
      </c>
      <c r="D9555" s="209" t="s">
        <v>87</v>
      </c>
      <c r="E9555" s="204" t="s">
        <v>397</v>
      </c>
      <c r="F9555" s="148">
        <v>3845</v>
      </c>
      <c r="G9555" s="148">
        <v>4487</v>
      </c>
      <c r="H9555" s="148">
        <v>881488.79</v>
      </c>
    </row>
    <row r="9556" spans="2:8">
      <c r="B9556" s="211">
        <v>2018</v>
      </c>
      <c r="C9556" s="213">
        <v>12</v>
      </c>
      <c r="D9556" s="209" t="s">
        <v>87</v>
      </c>
      <c r="E9556" s="204" t="s">
        <v>477</v>
      </c>
      <c r="F9556" s="148">
        <v>3294</v>
      </c>
      <c r="G9556" s="148">
        <v>3842</v>
      </c>
      <c r="H9556" s="148">
        <v>688202.2</v>
      </c>
    </row>
    <row r="9557" spans="2:8">
      <c r="B9557" s="211">
        <v>2018</v>
      </c>
      <c r="C9557" s="213">
        <v>12</v>
      </c>
      <c r="D9557" s="209" t="s">
        <v>87</v>
      </c>
      <c r="E9557" s="204" t="s">
        <v>399</v>
      </c>
      <c r="F9557" s="148">
        <v>548</v>
      </c>
      <c r="G9557" s="148">
        <v>639</v>
      </c>
      <c r="H9557" s="148">
        <v>130000</v>
      </c>
    </row>
    <row r="9558" spans="2:8">
      <c r="B9558" s="211">
        <v>2018</v>
      </c>
      <c r="C9558" s="213">
        <v>12</v>
      </c>
      <c r="D9558" s="209" t="s">
        <v>87</v>
      </c>
      <c r="E9558" s="204" t="s">
        <v>402</v>
      </c>
      <c r="F9558" s="148">
        <v>550</v>
      </c>
      <c r="G9558" s="148">
        <v>641</v>
      </c>
      <c r="H9558" s="148">
        <v>174904.54</v>
      </c>
    </row>
    <row r="9559" spans="2:8">
      <c r="B9559" s="211">
        <v>2018</v>
      </c>
      <c r="C9559" s="213">
        <v>12</v>
      </c>
      <c r="D9559" s="209" t="s">
        <v>87</v>
      </c>
      <c r="E9559" s="204" t="s">
        <v>413</v>
      </c>
      <c r="F9559" s="148">
        <v>1102</v>
      </c>
      <c r="G9559" s="148">
        <v>1284</v>
      </c>
      <c r="H9559" s="148">
        <v>240000</v>
      </c>
    </row>
    <row r="9560" spans="2:8">
      <c r="B9560" s="211">
        <v>2018</v>
      </c>
      <c r="C9560" s="213">
        <v>12</v>
      </c>
      <c r="D9560" s="209" t="s">
        <v>113</v>
      </c>
      <c r="E9560" s="204" t="s">
        <v>426</v>
      </c>
      <c r="F9560" s="148">
        <v>3</v>
      </c>
      <c r="G9560" s="148">
        <v>3</v>
      </c>
      <c r="H9560" s="148">
        <v>2697.08</v>
      </c>
    </row>
    <row r="9561" spans="2:8">
      <c r="B9561" s="211">
        <v>2018</v>
      </c>
      <c r="C9561" s="213">
        <v>12</v>
      </c>
      <c r="D9561" s="209" t="s">
        <v>113</v>
      </c>
      <c r="E9561" s="204" t="s">
        <v>321</v>
      </c>
      <c r="F9561" s="148">
        <v>237</v>
      </c>
      <c r="G9561" s="148">
        <v>276</v>
      </c>
      <c r="H9561" s="148">
        <v>85009.709999999992</v>
      </c>
    </row>
    <row r="9562" spans="2:8">
      <c r="B9562" s="211">
        <v>2018</v>
      </c>
      <c r="C9562" s="213">
        <v>12</v>
      </c>
      <c r="D9562" s="209" t="s">
        <v>113</v>
      </c>
      <c r="E9562" s="204" t="s">
        <v>326</v>
      </c>
      <c r="F9562" s="148">
        <v>16</v>
      </c>
      <c r="G9562" s="148">
        <v>18</v>
      </c>
      <c r="H9562" s="148">
        <v>8576.44</v>
      </c>
    </row>
    <row r="9563" spans="2:8">
      <c r="B9563" s="211">
        <v>2018</v>
      </c>
      <c r="C9563" s="213">
        <v>12</v>
      </c>
      <c r="D9563" s="209" t="s">
        <v>113</v>
      </c>
      <c r="E9563" s="204" t="s">
        <v>330</v>
      </c>
      <c r="F9563" s="148">
        <v>1446</v>
      </c>
      <c r="G9563" s="148">
        <v>1682</v>
      </c>
      <c r="H9563" s="148">
        <v>580184.34</v>
      </c>
    </row>
    <row r="9564" spans="2:8">
      <c r="B9564" s="211">
        <v>2018</v>
      </c>
      <c r="C9564" s="213">
        <v>12</v>
      </c>
      <c r="D9564" s="209" t="s">
        <v>113</v>
      </c>
      <c r="E9564" s="204" t="s">
        <v>414</v>
      </c>
      <c r="F9564" s="148">
        <v>750</v>
      </c>
      <c r="G9564" s="148">
        <v>878</v>
      </c>
      <c r="H9564" s="148">
        <v>304294.33999999997</v>
      </c>
    </row>
    <row r="9565" spans="2:8">
      <c r="B9565" s="211">
        <v>2018</v>
      </c>
      <c r="C9565" s="213">
        <v>12</v>
      </c>
      <c r="D9565" s="209" t="s">
        <v>113</v>
      </c>
      <c r="E9565" s="204" t="s">
        <v>351</v>
      </c>
      <c r="F9565" s="148">
        <v>9</v>
      </c>
      <c r="G9565" s="148">
        <v>10</v>
      </c>
      <c r="H9565" s="148">
        <v>4000</v>
      </c>
    </row>
    <row r="9566" spans="2:8">
      <c r="B9566" s="211">
        <v>2018</v>
      </c>
      <c r="C9566" s="213">
        <v>12</v>
      </c>
      <c r="D9566" s="209" t="s">
        <v>113</v>
      </c>
      <c r="E9566" s="204" t="s">
        <v>417</v>
      </c>
      <c r="F9566" s="148">
        <v>51</v>
      </c>
      <c r="G9566" s="148">
        <v>59</v>
      </c>
      <c r="H9566" s="148">
        <v>24852.2</v>
      </c>
    </row>
    <row r="9567" spans="2:8">
      <c r="B9567" s="211">
        <v>2018</v>
      </c>
      <c r="C9567" s="213">
        <v>12</v>
      </c>
      <c r="D9567" s="209" t="s">
        <v>113</v>
      </c>
      <c r="E9567" s="204" t="s">
        <v>418</v>
      </c>
      <c r="F9567" s="148">
        <v>618</v>
      </c>
      <c r="G9567" s="148">
        <v>722</v>
      </c>
      <c r="H9567" s="148">
        <v>567937.48</v>
      </c>
    </row>
    <row r="9568" spans="2:8">
      <c r="B9568" s="211">
        <v>2018</v>
      </c>
      <c r="C9568" s="213">
        <v>12</v>
      </c>
      <c r="D9568" s="209" t="s">
        <v>114</v>
      </c>
      <c r="E9568" s="204" t="s">
        <v>422</v>
      </c>
      <c r="F9568" s="148">
        <v>2</v>
      </c>
      <c r="G9568" s="148">
        <v>2</v>
      </c>
      <c r="H9568" s="148">
        <v>1074</v>
      </c>
    </row>
    <row r="9569" spans="2:8">
      <c r="B9569" s="211">
        <v>2018</v>
      </c>
      <c r="C9569" s="213">
        <v>12</v>
      </c>
      <c r="D9569" s="209" t="s">
        <v>114</v>
      </c>
      <c r="E9569" s="204" t="s">
        <v>284</v>
      </c>
      <c r="F9569" s="148">
        <v>135</v>
      </c>
      <c r="G9569" s="148">
        <v>157</v>
      </c>
      <c r="H9569" s="148">
        <v>29025</v>
      </c>
    </row>
    <row r="9570" spans="2:8">
      <c r="B9570" s="211">
        <v>2018</v>
      </c>
      <c r="C9570" s="213">
        <v>12</v>
      </c>
      <c r="D9570" s="209" t="s">
        <v>114</v>
      </c>
      <c r="E9570" s="204" t="s">
        <v>291</v>
      </c>
      <c r="F9570" s="148">
        <v>264</v>
      </c>
      <c r="G9570" s="148">
        <v>308</v>
      </c>
      <c r="H9570" s="148">
        <v>60000</v>
      </c>
    </row>
    <row r="9571" spans="2:8">
      <c r="B9571" s="211">
        <v>2018</v>
      </c>
      <c r="C9571" s="213">
        <v>12</v>
      </c>
      <c r="D9571" s="209" t="s">
        <v>114</v>
      </c>
      <c r="E9571" s="204" t="s">
        <v>308</v>
      </c>
      <c r="F9571" s="148">
        <v>13</v>
      </c>
      <c r="G9571" s="148">
        <v>15</v>
      </c>
      <c r="H9571" s="148">
        <v>10000</v>
      </c>
    </row>
    <row r="9572" spans="2:8">
      <c r="B9572" s="211">
        <v>2018</v>
      </c>
      <c r="C9572" s="213">
        <v>12</v>
      </c>
      <c r="D9572" s="209" t="s">
        <v>114</v>
      </c>
      <c r="E9572" s="204" t="s">
        <v>330</v>
      </c>
      <c r="F9572" s="148">
        <v>2182</v>
      </c>
      <c r="G9572" s="148">
        <v>2547</v>
      </c>
      <c r="H9572" s="148">
        <v>509811.85999999993</v>
      </c>
    </row>
    <row r="9573" spans="2:8">
      <c r="B9573" s="211">
        <v>2018</v>
      </c>
      <c r="C9573" s="213">
        <v>12</v>
      </c>
      <c r="D9573" s="209" t="s">
        <v>114</v>
      </c>
      <c r="E9573" s="204" t="s">
        <v>390</v>
      </c>
      <c r="F9573" s="148">
        <v>275</v>
      </c>
      <c r="G9573" s="148">
        <v>321</v>
      </c>
      <c r="H9573" s="148">
        <v>56599.58</v>
      </c>
    </row>
    <row r="9574" spans="2:8">
      <c r="B9574" s="211">
        <v>2018</v>
      </c>
      <c r="C9574" s="213">
        <v>12</v>
      </c>
      <c r="D9574" s="209" t="s">
        <v>114</v>
      </c>
      <c r="E9574" s="204" t="s">
        <v>397</v>
      </c>
      <c r="F9574" s="148">
        <v>4124</v>
      </c>
      <c r="G9574" s="148">
        <v>4812</v>
      </c>
      <c r="H9574" s="148">
        <v>922150.42999999993</v>
      </c>
    </row>
    <row r="9575" spans="2:8">
      <c r="B9575" s="211">
        <v>2018</v>
      </c>
      <c r="C9575" s="213">
        <v>12</v>
      </c>
      <c r="D9575" s="209" t="s">
        <v>115</v>
      </c>
      <c r="E9575" s="204" t="s">
        <v>426</v>
      </c>
      <c r="F9575" s="148">
        <v>1</v>
      </c>
      <c r="G9575" s="148">
        <v>1</v>
      </c>
      <c r="H9575" s="148">
        <v>604.95000000000005</v>
      </c>
    </row>
    <row r="9576" spans="2:8">
      <c r="B9576" s="211">
        <v>2018</v>
      </c>
      <c r="C9576" s="213">
        <v>12</v>
      </c>
      <c r="D9576" s="209" t="s">
        <v>115</v>
      </c>
      <c r="E9576" s="204" t="s">
        <v>418</v>
      </c>
      <c r="F9576" s="148">
        <v>20</v>
      </c>
      <c r="G9576" s="148">
        <v>25</v>
      </c>
      <c r="H9576" s="148">
        <v>14986.34</v>
      </c>
    </row>
    <row r="9577" spans="2:8">
      <c r="B9577" s="211">
        <v>2018</v>
      </c>
      <c r="C9577" s="213">
        <v>12</v>
      </c>
      <c r="D9577" s="209" t="s">
        <v>115</v>
      </c>
      <c r="E9577" s="204" t="s">
        <v>454</v>
      </c>
      <c r="F9577" s="148">
        <v>26</v>
      </c>
      <c r="G9577" s="148">
        <v>31</v>
      </c>
      <c r="H9577" s="148">
        <v>13425.4</v>
      </c>
    </row>
    <row r="9578" spans="2:8">
      <c r="B9578" s="211">
        <v>2018</v>
      </c>
      <c r="C9578" s="213">
        <v>12</v>
      </c>
      <c r="D9578" s="209" t="s">
        <v>115</v>
      </c>
      <c r="E9578" s="204" t="s">
        <v>401</v>
      </c>
      <c r="F9578" s="148">
        <v>4</v>
      </c>
      <c r="G9578" s="148">
        <v>4</v>
      </c>
      <c r="H9578" s="148">
        <v>3465.85</v>
      </c>
    </row>
    <row r="9579" spans="2:8">
      <c r="B9579" s="211">
        <v>2018</v>
      </c>
      <c r="C9579" s="213">
        <v>12</v>
      </c>
      <c r="D9579" s="209" t="s">
        <v>115</v>
      </c>
      <c r="E9579" s="204" t="s">
        <v>463</v>
      </c>
      <c r="F9579" s="148">
        <v>10</v>
      </c>
      <c r="G9579" s="148">
        <v>11</v>
      </c>
      <c r="H9579" s="148">
        <v>5393.99</v>
      </c>
    </row>
    <row r="9580" spans="2:8">
      <c r="B9580" s="211">
        <v>2018</v>
      </c>
      <c r="C9580" s="213">
        <v>12</v>
      </c>
      <c r="D9580" s="209" t="s">
        <v>106</v>
      </c>
      <c r="E9580" s="204" t="s">
        <v>241</v>
      </c>
      <c r="F9580" s="148">
        <v>15</v>
      </c>
      <c r="G9580" s="148">
        <v>16</v>
      </c>
      <c r="H9580" s="148">
        <v>22137</v>
      </c>
    </row>
    <row r="9581" spans="2:8">
      <c r="B9581" s="211">
        <v>2018</v>
      </c>
      <c r="C9581" s="213">
        <v>12</v>
      </c>
      <c r="D9581" s="209" t="s">
        <v>106</v>
      </c>
      <c r="E9581" s="204" t="s">
        <v>243</v>
      </c>
      <c r="F9581" s="148">
        <v>275</v>
      </c>
      <c r="G9581" s="148">
        <v>320</v>
      </c>
      <c r="H9581" s="148">
        <v>84070</v>
      </c>
    </row>
    <row r="9582" spans="2:8">
      <c r="B9582" s="211">
        <v>2018</v>
      </c>
      <c r="C9582" s="213">
        <v>12</v>
      </c>
      <c r="D9582" s="209" t="s">
        <v>106</v>
      </c>
      <c r="E9582" s="204" t="s">
        <v>251</v>
      </c>
      <c r="F9582" s="148">
        <v>291</v>
      </c>
      <c r="G9582" s="148">
        <v>340</v>
      </c>
      <c r="H9582" s="148">
        <v>99906.510000000009</v>
      </c>
    </row>
    <row r="9583" spans="2:8">
      <c r="B9583" s="211">
        <v>2018</v>
      </c>
      <c r="C9583" s="213">
        <v>12</v>
      </c>
      <c r="D9583" s="209" t="s">
        <v>106</v>
      </c>
      <c r="E9583" s="204" t="s">
        <v>285</v>
      </c>
      <c r="F9583" s="148">
        <v>999</v>
      </c>
      <c r="G9583" s="148">
        <v>1166</v>
      </c>
      <c r="H9583" s="148">
        <v>194409.38</v>
      </c>
    </row>
    <row r="9584" spans="2:8">
      <c r="B9584" s="211">
        <v>2018</v>
      </c>
      <c r="C9584" s="213">
        <v>12</v>
      </c>
      <c r="D9584" s="209" t="s">
        <v>106</v>
      </c>
      <c r="E9584" s="204" t="s">
        <v>291</v>
      </c>
      <c r="F9584" s="148">
        <v>275</v>
      </c>
      <c r="G9584" s="148">
        <v>320</v>
      </c>
      <c r="H9584" s="148">
        <v>69735</v>
      </c>
    </row>
    <row r="9585" spans="2:8">
      <c r="B9585" s="211">
        <v>2018</v>
      </c>
      <c r="C9585" s="213">
        <v>12</v>
      </c>
      <c r="D9585" s="209" t="s">
        <v>106</v>
      </c>
      <c r="E9585" s="204" t="s">
        <v>292</v>
      </c>
      <c r="F9585" s="148">
        <v>2412</v>
      </c>
      <c r="G9585" s="148">
        <v>2813</v>
      </c>
      <c r="H9585" s="148">
        <v>590000</v>
      </c>
    </row>
    <row r="9586" spans="2:8">
      <c r="B9586" s="211">
        <v>2018</v>
      </c>
      <c r="C9586" s="213">
        <v>12</v>
      </c>
      <c r="D9586" s="209" t="s">
        <v>106</v>
      </c>
      <c r="E9586" s="204" t="s">
        <v>302</v>
      </c>
      <c r="F9586" s="148">
        <v>5214</v>
      </c>
      <c r="G9586" s="148">
        <v>6083</v>
      </c>
      <c r="H9586" s="148">
        <v>1133388.4699999997</v>
      </c>
    </row>
    <row r="9587" spans="2:8">
      <c r="B9587" s="211">
        <v>2018</v>
      </c>
      <c r="C9587" s="213">
        <v>12</v>
      </c>
      <c r="D9587" s="209" t="s">
        <v>106</v>
      </c>
      <c r="E9587" s="204" t="s">
        <v>470</v>
      </c>
      <c r="F9587" s="148">
        <v>5453</v>
      </c>
      <c r="G9587" s="148">
        <v>6362</v>
      </c>
      <c r="H9587" s="148">
        <v>1178320.75</v>
      </c>
    </row>
    <row r="9588" spans="2:8">
      <c r="B9588" s="211">
        <v>2018</v>
      </c>
      <c r="C9588" s="213">
        <v>12</v>
      </c>
      <c r="D9588" s="209" t="s">
        <v>106</v>
      </c>
      <c r="E9588" s="204" t="s">
        <v>472</v>
      </c>
      <c r="F9588" s="148">
        <v>3299</v>
      </c>
      <c r="G9588" s="148">
        <v>3849</v>
      </c>
      <c r="H9588" s="148">
        <v>689999.98999999987</v>
      </c>
    </row>
    <row r="9589" spans="2:8">
      <c r="B9589" s="211">
        <v>2018</v>
      </c>
      <c r="C9589" s="213">
        <v>12</v>
      </c>
      <c r="D9589" s="209" t="s">
        <v>106</v>
      </c>
      <c r="E9589" s="204" t="s">
        <v>326</v>
      </c>
      <c r="F9589" s="148">
        <v>269</v>
      </c>
      <c r="G9589" s="148">
        <v>314</v>
      </c>
      <c r="H9589" s="148">
        <v>58050</v>
      </c>
    </row>
    <row r="9590" spans="2:8">
      <c r="B9590" s="211">
        <v>2018</v>
      </c>
      <c r="C9590" s="213">
        <v>12</v>
      </c>
      <c r="D9590" s="209" t="s">
        <v>106</v>
      </c>
      <c r="E9590" s="204" t="s">
        <v>330</v>
      </c>
      <c r="F9590" s="148">
        <v>4723</v>
      </c>
      <c r="G9590" s="148">
        <v>5511</v>
      </c>
      <c r="H9590" s="148">
        <v>1039244.73</v>
      </c>
    </row>
    <row r="9591" spans="2:8">
      <c r="B9591" s="211">
        <v>2018</v>
      </c>
      <c r="C9591" s="213">
        <v>12</v>
      </c>
      <c r="D9591" s="209" t="s">
        <v>106</v>
      </c>
      <c r="E9591" s="204" t="s">
        <v>579</v>
      </c>
      <c r="F9591" s="148">
        <v>824</v>
      </c>
      <c r="G9591" s="148">
        <v>962</v>
      </c>
      <c r="H9591" s="148">
        <v>222651.94</v>
      </c>
    </row>
    <row r="9592" spans="2:8">
      <c r="B9592" s="211">
        <v>2018</v>
      </c>
      <c r="C9592" s="213">
        <v>12</v>
      </c>
      <c r="D9592" s="209" t="s">
        <v>106</v>
      </c>
      <c r="E9592" s="204" t="s">
        <v>335</v>
      </c>
      <c r="F9592" s="148">
        <v>273</v>
      </c>
      <c r="G9592" s="148">
        <v>320</v>
      </c>
      <c r="H9592" s="148">
        <v>70270</v>
      </c>
    </row>
    <row r="9593" spans="2:8">
      <c r="B9593" s="211">
        <v>2018</v>
      </c>
      <c r="C9593" s="213">
        <v>12</v>
      </c>
      <c r="D9593" s="209" t="s">
        <v>106</v>
      </c>
      <c r="E9593" s="204" t="s">
        <v>347</v>
      </c>
      <c r="F9593" s="148">
        <v>200</v>
      </c>
      <c r="G9593" s="148">
        <v>232</v>
      </c>
      <c r="H9593" s="148">
        <v>90000</v>
      </c>
    </row>
    <row r="9594" spans="2:8">
      <c r="B9594" s="211">
        <v>2018</v>
      </c>
      <c r="C9594" s="213">
        <v>12</v>
      </c>
      <c r="D9594" s="209" t="s">
        <v>106</v>
      </c>
      <c r="E9594" s="204" t="s">
        <v>414</v>
      </c>
      <c r="F9594" s="148">
        <v>1502</v>
      </c>
      <c r="G9594" s="148">
        <v>1755</v>
      </c>
      <c r="H9594" s="148">
        <v>387738</v>
      </c>
    </row>
    <row r="9595" spans="2:8">
      <c r="B9595" s="211">
        <v>2018</v>
      </c>
      <c r="C9595" s="213">
        <v>12</v>
      </c>
      <c r="D9595" s="209" t="s">
        <v>106</v>
      </c>
      <c r="E9595" s="204" t="s">
        <v>360</v>
      </c>
      <c r="F9595" s="148">
        <v>146</v>
      </c>
      <c r="G9595" s="148">
        <v>169</v>
      </c>
      <c r="H9595" s="148">
        <v>31201.629999999997</v>
      </c>
    </row>
    <row r="9596" spans="2:8">
      <c r="B9596" s="211">
        <v>2018</v>
      </c>
      <c r="C9596" s="213">
        <v>12</v>
      </c>
      <c r="D9596" s="209" t="s">
        <v>106</v>
      </c>
      <c r="E9596" s="204" t="s">
        <v>375</v>
      </c>
      <c r="F9596" s="148">
        <v>8659</v>
      </c>
      <c r="G9596" s="148">
        <v>10102</v>
      </c>
      <c r="H9596" s="148">
        <v>2290017.4</v>
      </c>
    </row>
    <row r="9597" spans="2:8">
      <c r="B9597" s="211">
        <v>2018</v>
      </c>
      <c r="C9597" s="213">
        <v>12</v>
      </c>
      <c r="D9597" s="209" t="s">
        <v>106</v>
      </c>
      <c r="E9597" s="204" t="s">
        <v>390</v>
      </c>
      <c r="F9597" s="148">
        <v>2215</v>
      </c>
      <c r="G9597" s="148">
        <v>2584</v>
      </c>
      <c r="H9597" s="148">
        <v>480263.69999999995</v>
      </c>
    </row>
    <row r="9598" spans="2:8">
      <c r="B9598" s="211">
        <v>2018</v>
      </c>
      <c r="C9598" s="213">
        <v>12</v>
      </c>
      <c r="D9598" s="209" t="s">
        <v>106</v>
      </c>
      <c r="E9598" s="204" t="s">
        <v>397</v>
      </c>
      <c r="F9598" s="148">
        <v>2196</v>
      </c>
      <c r="G9598" s="148">
        <v>2562</v>
      </c>
      <c r="H9598" s="148">
        <v>506383.85</v>
      </c>
    </row>
    <row r="9599" spans="2:8">
      <c r="B9599" s="211">
        <v>2018</v>
      </c>
      <c r="C9599" s="213">
        <v>12</v>
      </c>
      <c r="D9599" s="209" t="s">
        <v>106</v>
      </c>
      <c r="E9599" s="204" t="s">
        <v>463</v>
      </c>
      <c r="F9599" s="148">
        <v>4</v>
      </c>
      <c r="G9599" s="148">
        <v>5</v>
      </c>
      <c r="H9599" s="148">
        <v>2400</v>
      </c>
    </row>
    <row r="9600" spans="2:8">
      <c r="B9600" s="211">
        <v>2018</v>
      </c>
      <c r="C9600" s="213">
        <v>12</v>
      </c>
      <c r="D9600" s="209" t="s">
        <v>116</v>
      </c>
      <c r="E9600" s="204" t="s">
        <v>414</v>
      </c>
      <c r="F9600" s="148">
        <v>68</v>
      </c>
      <c r="G9600" s="148">
        <v>80</v>
      </c>
      <c r="H9600" s="148">
        <v>16443.3</v>
      </c>
    </row>
    <row r="9601" spans="2:8">
      <c r="B9601" s="211">
        <v>2018</v>
      </c>
      <c r="C9601" s="213">
        <v>12</v>
      </c>
      <c r="D9601" s="209" t="s">
        <v>116</v>
      </c>
      <c r="E9601" s="204" t="s">
        <v>415</v>
      </c>
      <c r="F9601" s="148">
        <v>66</v>
      </c>
      <c r="G9601" s="148">
        <v>77</v>
      </c>
      <c r="H9601" s="148">
        <v>13363.5</v>
      </c>
    </row>
    <row r="9602" spans="2:8">
      <c r="B9602" s="211">
        <v>2018</v>
      </c>
      <c r="C9602" s="213">
        <v>12</v>
      </c>
      <c r="D9602" s="209" t="s">
        <v>156</v>
      </c>
      <c r="E9602" s="204" t="s">
        <v>414</v>
      </c>
      <c r="F9602" s="148">
        <v>11</v>
      </c>
      <c r="G9602" s="148">
        <v>13</v>
      </c>
      <c r="H9602" s="148">
        <v>3623.04</v>
      </c>
    </row>
    <row r="9603" spans="2:8">
      <c r="B9603" s="211">
        <v>2018</v>
      </c>
      <c r="C9603" s="213">
        <v>12</v>
      </c>
      <c r="D9603" s="209" t="s">
        <v>97</v>
      </c>
      <c r="E9603" s="204" t="s">
        <v>246</v>
      </c>
      <c r="F9603" s="148">
        <v>903</v>
      </c>
      <c r="G9603" s="148">
        <v>1053</v>
      </c>
      <c r="H9603" s="148">
        <v>150000</v>
      </c>
    </row>
    <row r="9604" spans="2:8">
      <c r="B9604" s="211">
        <v>2018</v>
      </c>
      <c r="C9604" s="213">
        <v>12</v>
      </c>
      <c r="D9604" s="209" t="s">
        <v>97</v>
      </c>
      <c r="E9604" s="204" t="s">
        <v>375</v>
      </c>
      <c r="F9604" s="148">
        <v>601</v>
      </c>
      <c r="G9604" s="148">
        <v>701</v>
      </c>
      <c r="H9604" s="148">
        <v>100000</v>
      </c>
    </row>
    <row r="9605" spans="2:8">
      <c r="B9605" s="211">
        <v>2018</v>
      </c>
      <c r="C9605" s="213">
        <v>12</v>
      </c>
      <c r="D9605" s="209" t="s">
        <v>166</v>
      </c>
      <c r="E9605" s="204" t="s">
        <v>414</v>
      </c>
      <c r="F9605" s="148">
        <v>35</v>
      </c>
      <c r="G9605" s="148">
        <v>41</v>
      </c>
      <c r="H9605" s="148">
        <v>27089.600000000002</v>
      </c>
    </row>
    <row r="9606" spans="2:8">
      <c r="B9606" s="211">
        <v>2018</v>
      </c>
      <c r="C9606" s="213">
        <v>12</v>
      </c>
      <c r="D9606" s="209" t="s">
        <v>117</v>
      </c>
      <c r="E9606" s="204" t="s">
        <v>267</v>
      </c>
      <c r="F9606" s="148">
        <v>8</v>
      </c>
      <c r="G9606" s="148">
        <v>10</v>
      </c>
      <c r="H9606" s="148">
        <v>11415.04</v>
      </c>
    </row>
    <row r="9607" spans="2:8">
      <c r="B9607" s="211">
        <v>2018</v>
      </c>
      <c r="C9607" s="213">
        <v>12</v>
      </c>
      <c r="D9607" s="209" t="s">
        <v>117</v>
      </c>
      <c r="E9607" s="204" t="s">
        <v>302</v>
      </c>
      <c r="F9607" s="148">
        <v>275</v>
      </c>
      <c r="G9607" s="148">
        <v>320</v>
      </c>
      <c r="H9607" s="148">
        <v>63578.46</v>
      </c>
    </row>
    <row r="9608" spans="2:8">
      <c r="B9608" s="211">
        <v>2018</v>
      </c>
      <c r="C9608" s="213">
        <v>12</v>
      </c>
      <c r="D9608" s="209" t="s">
        <v>117</v>
      </c>
      <c r="E9608" s="204" t="s">
        <v>319</v>
      </c>
      <c r="F9608" s="148">
        <v>6</v>
      </c>
      <c r="G9608" s="148">
        <v>7</v>
      </c>
      <c r="H9608" s="148">
        <v>4557</v>
      </c>
    </row>
    <row r="9609" spans="2:8">
      <c r="B9609" s="211">
        <v>2018</v>
      </c>
      <c r="C9609" s="213">
        <v>12</v>
      </c>
      <c r="D9609" s="209" t="s">
        <v>117</v>
      </c>
      <c r="E9609" s="204" t="s">
        <v>328</v>
      </c>
      <c r="F9609" s="148">
        <v>79</v>
      </c>
      <c r="G9609" s="148">
        <v>93</v>
      </c>
      <c r="H9609" s="148">
        <v>26855.360000000001</v>
      </c>
    </row>
    <row r="9610" spans="2:8">
      <c r="B9610" s="211">
        <v>2018</v>
      </c>
      <c r="C9610" s="213">
        <v>12</v>
      </c>
      <c r="D9610" s="209" t="s">
        <v>118</v>
      </c>
      <c r="E9610" s="204" t="s">
        <v>330</v>
      </c>
      <c r="F9610" s="148">
        <v>1356</v>
      </c>
      <c r="G9610" s="148">
        <v>1584</v>
      </c>
      <c r="H9610" s="148">
        <v>824443.14</v>
      </c>
    </row>
    <row r="9611" spans="2:8">
      <c r="B9611" s="211">
        <v>2018</v>
      </c>
      <c r="C9611" s="213">
        <v>12</v>
      </c>
      <c r="D9611" s="209" t="s">
        <v>118</v>
      </c>
      <c r="E9611" s="204" t="s">
        <v>414</v>
      </c>
      <c r="F9611" s="148">
        <v>1184</v>
      </c>
      <c r="G9611" s="148">
        <v>1381</v>
      </c>
      <c r="H9611" s="148">
        <v>481492.44</v>
      </c>
    </row>
    <row r="9612" spans="2:8">
      <c r="B9612" s="211">
        <v>2018</v>
      </c>
      <c r="C9612" s="213">
        <v>12</v>
      </c>
      <c r="D9612" s="209" t="s">
        <v>118</v>
      </c>
      <c r="E9612" s="204" t="s">
        <v>415</v>
      </c>
      <c r="F9612" s="148">
        <v>490</v>
      </c>
      <c r="G9612" s="148">
        <v>572</v>
      </c>
      <c r="H9612" s="148">
        <v>99120</v>
      </c>
    </row>
    <row r="9613" spans="2:8">
      <c r="B9613" s="211">
        <v>2018</v>
      </c>
      <c r="C9613" s="213">
        <v>12</v>
      </c>
      <c r="D9613" s="209" t="s">
        <v>118</v>
      </c>
      <c r="E9613" s="204" t="s">
        <v>418</v>
      </c>
      <c r="F9613" s="148">
        <v>143</v>
      </c>
      <c r="G9613" s="148">
        <v>167</v>
      </c>
      <c r="H9613" s="148">
        <v>103573.81999999999</v>
      </c>
    </row>
    <row r="9614" spans="2:8">
      <c r="B9614" s="211">
        <v>2018</v>
      </c>
      <c r="C9614" s="213">
        <v>12</v>
      </c>
      <c r="D9614" s="209" t="s">
        <v>119</v>
      </c>
      <c r="E9614" s="204" t="s">
        <v>236</v>
      </c>
      <c r="F9614" s="148">
        <v>13587</v>
      </c>
      <c r="G9614" s="148">
        <v>15848</v>
      </c>
      <c r="H9614" s="148">
        <v>2824209.4399999995</v>
      </c>
    </row>
    <row r="9615" spans="2:8">
      <c r="B9615" s="211">
        <v>2018</v>
      </c>
      <c r="C9615" s="213">
        <v>12</v>
      </c>
      <c r="D9615" s="209" t="s">
        <v>119</v>
      </c>
      <c r="E9615" s="204" t="s">
        <v>580</v>
      </c>
      <c r="F9615" s="148">
        <v>1</v>
      </c>
      <c r="G9615" s="148">
        <v>3</v>
      </c>
      <c r="H9615" s="148">
        <v>4340.4699999999993</v>
      </c>
    </row>
    <row r="9616" spans="2:8">
      <c r="B9616" s="211">
        <v>2018</v>
      </c>
      <c r="C9616" s="213">
        <v>12</v>
      </c>
      <c r="D9616" s="209" t="s">
        <v>119</v>
      </c>
      <c r="E9616" s="204" t="s">
        <v>241</v>
      </c>
      <c r="F9616" s="148">
        <v>6</v>
      </c>
      <c r="G9616" s="148">
        <v>6</v>
      </c>
      <c r="H9616" s="148">
        <v>9178</v>
      </c>
    </row>
    <row r="9617" spans="2:8">
      <c r="B9617" s="211">
        <v>2018</v>
      </c>
      <c r="C9617" s="213">
        <v>12</v>
      </c>
      <c r="D9617" s="209" t="s">
        <v>119</v>
      </c>
      <c r="E9617" s="204" t="s">
        <v>242</v>
      </c>
      <c r="F9617" s="148">
        <v>1370</v>
      </c>
      <c r="G9617" s="148">
        <v>1598</v>
      </c>
      <c r="H9617" s="148">
        <v>288913.11000000004</v>
      </c>
    </row>
    <row r="9618" spans="2:8">
      <c r="B9618" s="211">
        <v>2018</v>
      </c>
      <c r="C9618" s="213">
        <v>12</v>
      </c>
      <c r="D9618" s="209" t="s">
        <v>119</v>
      </c>
      <c r="E9618" s="204" t="s">
        <v>246</v>
      </c>
      <c r="F9618" s="148">
        <v>8018</v>
      </c>
      <c r="G9618" s="148">
        <v>9355</v>
      </c>
      <c r="H9618" s="148">
        <v>1469999.98</v>
      </c>
    </row>
    <row r="9619" spans="2:8">
      <c r="B9619" s="211">
        <v>2018</v>
      </c>
      <c r="C9619" s="213">
        <v>12</v>
      </c>
      <c r="D9619" s="209" t="s">
        <v>119</v>
      </c>
      <c r="E9619" s="204" t="s">
        <v>248</v>
      </c>
      <c r="F9619" s="148">
        <v>274</v>
      </c>
      <c r="G9619" s="148">
        <v>319</v>
      </c>
      <c r="H9619" s="148">
        <v>70000</v>
      </c>
    </row>
    <row r="9620" spans="2:8">
      <c r="B9620" s="211">
        <v>2018</v>
      </c>
      <c r="C9620" s="213">
        <v>12</v>
      </c>
      <c r="D9620" s="209" t="s">
        <v>119</v>
      </c>
      <c r="E9620" s="204" t="s">
        <v>262</v>
      </c>
      <c r="F9620" s="148">
        <v>496</v>
      </c>
      <c r="G9620" s="148">
        <v>579</v>
      </c>
      <c r="H9620" s="148">
        <v>116908.66</v>
      </c>
    </row>
    <row r="9621" spans="2:8">
      <c r="B9621" s="211">
        <v>2018</v>
      </c>
      <c r="C9621" s="213">
        <v>12</v>
      </c>
      <c r="D9621" s="209" t="s">
        <v>119</v>
      </c>
      <c r="E9621" s="204" t="s">
        <v>265</v>
      </c>
      <c r="F9621" s="148">
        <v>3625</v>
      </c>
      <c r="G9621" s="148">
        <v>4230</v>
      </c>
      <c r="H9621" s="148">
        <v>841099.47</v>
      </c>
    </row>
    <row r="9622" spans="2:8">
      <c r="B9622" s="211">
        <v>2018</v>
      </c>
      <c r="C9622" s="213">
        <v>12</v>
      </c>
      <c r="D9622" s="209" t="s">
        <v>119</v>
      </c>
      <c r="E9622" s="204" t="s">
        <v>266</v>
      </c>
      <c r="F9622" s="148">
        <v>10176</v>
      </c>
      <c r="G9622" s="148">
        <v>11869</v>
      </c>
      <c r="H9622" s="148">
        <v>2590000.02</v>
      </c>
    </row>
    <row r="9623" spans="2:8">
      <c r="B9623" s="211">
        <v>2018</v>
      </c>
      <c r="C9623" s="213">
        <v>12</v>
      </c>
      <c r="D9623" s="209" t="s">
        <v>119</v>
      </c>
      <c r="E9623" s="204" t="s">
        <v>267</v>
      </c>
      <c r="F9623" s="148">
        <v>2124</v>
      </c>
      <c r="G9623" s="148">
        <v>2477</v>
      </c>
      <c r="H9623" s="148">
        <v>500000</v>
      </c>
    </row>
    <row r="9624" spans="2:8">
      <c r="B9624" s="211">
        <v>2018</v>
      </c>
      <c r="C9624" s="213">
        <v>12</v>
      </c>
      <c r="D9624" s="209" t="s">
        <v>119</v>
      </c>
      <c r="E9624" s="204" t="s">
        <v>268</v>
      </c>
      <c r="F9624" s="148">
        <v>9</v>
      </c>
      <c r="G9624" s="148">
        <v>10</v>
      </c>
      <c r="H9624" s="148">
        <v>6418.1900000000005</v>
      </c>
    </row>
    <row r="9625" spans="2:8">
      <c r="B9625" s="211">
        <v>2018</v>
      </c>
      <c r="C9625" s="213">
        <v>12</v>
      </c>
      <c r="D9625" s="209" t="s">
        <v>119</v>
      </c>
      <c r="E9625" s="204" t="s">
        <v>273</v>
      </c>
      <c r="F9625" s="148">
        <v>1099</v>
      </c>
      <c r="G9625" s="148">
        <v>1282</v>
      </c>
      <c r="H9625" s="148">
        <v>236500</v>
      </c>
    </row>
    <row r="9626" spans="2:8">
      <c r="B9626" s="211">
        <v>2018</v>
      </c>
      <c r="C9626" s="213">
        <v>12</v>
      </c>
      <c r="D9626" s="209" t="s">
        <v>119</v>
      </c>
      <c r="E9626" s="204" t="s">
        <v>274</v>
      </c>
      <c r="F9626" s="148">
        <v>1603</v>
      </c>
      <c r="G9626" s="148">
        <v>1874</v>
      </c>
      <c r="H9626" s="148">
        <v>573806.57999999996</v>
      </c>
    </row>
    <row r="9627" spans="2:8">
      <c r="B9627" s="211">
        <v>2018</v>
      </c>
      <c r="C9627" s="213">
        <v>12</v>
      </c>
      <c r="D9627" s="209" t="s">
        <v>119</v>
      </c>
      <c r="E9627" s="204" t="s">
        <v>275</v>
      </c>
      <c r="F9627" s="148">
        <v>59</v>
      </c>
      <c r="G9627" s="148">
        <v>70</v>
      </c>
      <c r="H9627" s="148">
        <v>33400</v>
      </c>
    </row>
    <row r="9628" spans="2:8">
      <c r="B9628" s="211">
        <v>2018</v>
      </c>
      <c r="C9628" s="213">
        <v>12</v>
      </c>
      <c r="D9628" s="209" t="s">
        <v>119</v>
      </c>
      <c r="E9628" s="204" t="s">
        <v>276</v>
      </c>
      <c r="F9628" s="148">
        <v>30</v>
      </c>
      <c r="G9628" s="148">
        <v>36</v>
      </c>
      <c r="H9628" s="148">
        <v>6450</v>
      </c>
    </row>
    <row r="9629" spans="2:8">
      <c r="B9629" s="211">
        <v>2018</v>
      </c>
      <c r="C9629" s="213">
        <v>12</v>
      </c>
      <c r="D9629" s="209" t="s">
        <v>119</v>
      </c>
      <c r="E9629" s="204" t="s">
        <v>282</v>
      </c>
      <c r="F9629" s="148">
        <v>1425</v>
      </c>
      <c r="G9629" s="148">
        <v>1662</v>
      </c>
      <c r="H9629" s="148">
        <v>365111.14</v>
      </c>
    </row>
    <row r="9630" spans="2:8">
      <c r="B9630" s="211">
        <v>2018</v>
      </c>
      <c r="C9630" s="213">
        <v>12</v>
      </c>
      <c r="D9630" s="209" t="s">
        <v>119</v>
      </c>
      <c r="E9630" s="204" t="s">
        <v>283</v>
      </c>
      <c r="F9630" s="148">
        <v>275</v>
      </c>
      <c r="G9630" s="148">
        <v>320</v>
      </c>
      <c r="H9630" s="148">
        <v>90000</v>
      </c>
    </row>
    <row r="9631" spans="2:8">
      <c r="B9631" s="211">
        <v>2018</v>
      </c>
      <c r="C9631" s="213">
        <v>12</v>
      </c>
      <c r="D9631" s="209" t="s">
        <v>119</v>
      </c>
      <c r="E9631" s="204" t="s">
        <v>284</v>
      </c>
      <c r="F9631" s="148">
        <v>1704</v>
      </c>
      <c r="G9631" s="148">
        <v>1984</v>
      </c>
      <c r="H9631" s="148">
        <v>398197.53</v>
      </c>
    </row>
    <row r="9632" spans="2:8">
      <c r="B9632" s="211">
        <v>2018</v>
      </c>
      <c r="C9632" s="213">
        <v>12</v>
      </c>
      <c r="D9632" s="209" t="s">
        <v>119</v>
      </c>
      <c r="E9632" s="204" t="s">
        <v>285</v>
      </c>
      <c r="F9632" s="148">
        <v>46971</v>
      </c>
      <c r="G9632" s="148">
        <v>54794</v>
      </c>
      <c r="H9632" s="148">
        <v>10083076.860000005</v>
      </c>
    </row>
    <row r="9633" spans="2:8">
      <c r="B9633" s="211">
        <v>2018</v>
      </c>
      <c r="C9633" s="213">
        <v>12</v>
      </c>
      <c r="D9633" s="209" t="s">
        <v>119</v>
      </c>
      <c r="E9633" s="204" t="s">
        <v>292</v>
      </c>
      <c r="F9633" s="148">
        <v>13100</v>
      </c>
      <c r="G9633" s="148">
        <v>15287</v>
      </c>
      <c r="H9633" s="148">
        <v>2399999.96</v>
      </c>
    </row>
    <row r="9634" spans="2:8">
      <c r="B9634" s="211">
        <v>2018</v>
      </c>
      <c r="C9634" s="213">
        <v>12</v>
      </c>
      <c r="D9634" s="209" t="s">
        <v>119</v>
      </c>
      <c r="E9634" s="204" t="s">
        <v>429</v>
      </c>
      <c r="F9634" s="148">
        <v>10</v>
      </c>
      <c r="G9634" s="148">
        <v>11</v>
      </c>
      <c r="H9634" s="148">
        <v>7878.8</v>
      </c>
    </row>
    <row r="9635" spans="2:8">
      <c r="B9635" s="211">
        <v>2018</v>
      </c>
      <c r="C9635" s="213">
        <v>12</v>
      </c>
      <c r="D9635" s="209" t="s">
        <v>119</v>
      </c>
      <c r="E9635" s="204" t="s">
        <v>302</v>
      </c>
      <c r="F9635" s="148">
        <v>40677</v>
      </c>
      <c r="G9635" s="148">
        <v>47443</v>
      </c>
      <c r="H9635" s="148">
        <v>9010010.1999999974</v>
      </c>
    </row>
    <row r="9636" spans="2:8">
      <c r="B9636" s="211">
        <v>2018</v>
      </c>
      <c r="C9636" s="213">
        <v>12</v>
      </c>
      <c r="D9636" s="209" t="s">
        <v>119</v>
      </c>
      <c r="E9636" s="204" t="s">
        <v>548</v>
      </c>
      <c r="F9636" s="148">
        <v>205</v>
      </c>
      <c r="G9636" s="148">
        <v>239</v>
      </c>
      <c r="H9636" s="148">
        <v>50000</v>
      </c>
    </row>
    <row r="9637" spans="2:8">
      <c r="B9637" s="211">
        <v>2018</v>
      </c>
      <c r="C9637" s="213">
        <v>12</v>
      </c>
      <c r="D9637" s="209" t="s">
        <v>119</v>
      </c>
      <c r="E9637" s="204" t="s">
        <v>470</v>
      </c>
      <c r="F9637" s="148">
        <v>36567</v>
      </c>
      <c r="G9637" s="148">
        <v>42659</v>
      </c>
      <c r="H9637" s="148">
        <v>8790428.8100000005</v>
      </c>
    </row>
    <row r="9638" spans="2:8">
      <c r="B9638" s="211">
        <v>2018</v>
      </c>
      <c r="C9638" s="213">
        <v>12</v>
      </c>
      <c r="D9638" s="209" t="s">
        <v>119</v>
      </c>
      <c r="E9638" s="204" t="s">
        <v>471</v>
      </c>
      <c r="F9638" s="148">
        <v>773</v>
      </c>
      <c r="G9638" s="148">
        <v>902</v>
      </c>
      <c r="H9638" s="148">
        <v>158165.81999999998</v>
      </c>
    </row>
    <row r="9639" spans="2:8">
      <c r="B9639" s="211">
        <v>2018</v>
      </c>
      <c r="C9639" s="213">
        <v>12</v>
      </c>
      <c r="D9639" s="209" t="s">
        <v>119</v>
      </c>
      <c r="E9639" s="204" t="s">
        <v>306</v>
      </c>
      <c r="F9639" s="148">
        <v>250</v>
      </c>
      <c r="G9639" s="148">
        <v>292</v>
      </c>
      <c r="H9639" s="148">
        <v>50000</v>
      </c>
    </row>
    <row r="9640" spans="2:8">
      <c r="B9640" s="211">
        <v>2018</v>
      </c>
      <c r="C9640" s="213">
        <v>12</v>
      </c>
      <c r="D9640" s="209" t="s">
        <v>119</v>
      </c>
      <c r="E9640" s="204" t="s">
        <v>308</v>
      </c>
      <c r="F9640" s="148">
        <v>829</v>
      </c>
      <c r="G9640" s="148">
        <v>967</v>
      </c>
      <c r="H9640" s="148">
        <v>190000</v>
      </c>
    </row>
    <row r="9641" spans="2:8">
      <c r="B9641" s="211">
        <v>2018</v>
      </c>
      <c r="C9641" s="213">
        <v>12</v>
      </c>
      <c r="D9641" s="209" t="s">
        <v>119</v>
      </c>
      <c r="E9641" s="204" t="s">
        <v>472</v>
      </c>
      <c r="F9641" s="148">
        <v>17656</v>
      </c>
      <c r="G9641" s="148">
        <v>20595</v>
      </c>
      <c r="H9641" s="148">
        <v>4478475.3099999977</v>
      </c>
    </row>
    <row r="9642" spans="2:8">
      <c r="B9642" s="211">
        <v>2018</v>
      </c>
      <c r="C9642" s="213">
        <v>12</v>
      </c>
      <c r="D9642" s="209" t="s">
        <v>119</v>
      </c>
      <c r="E9642" s="204" t="s">
        <v>312</v>
      </c>
      <c r="F9642" s="148">
        <v>550</v>
      </c>
      <c r="G9642" s="148">
        <v>641</v>
      </c>
      <c r="H9642" s="148">
        <v>100000</v>
      </c>
    </row>
    <row r="9643" spans="2:8">
      <c r="B9643" s="211">
        <v>2018</v>
      </c>
      <c r="C9643" s="213">
        <v>12</v>
      </c>
      <c r="D9643" s="209" t="s">
        <v>119</v>
      </c>
      <c r="E9643" s="204" t="s">
        <v>313</v>
      </c>
      <c r="F9643" s="148">
        <v>1497</v>
      </c>
      <c r="G9643" s="148">
        <v>1748</v>
      </c>
      <c r="H9643" s="148">
        <v>322500</v>
      </c>
    </row>
    <row r="9644" spans="2:8">
      <c r="B9644" s="211">
        <v>2018</v>
      </c>
      <c r="C9644" s="213">
        <v>12</v>
      </c>
      <c r="D9644" s="209" t="s">
        <v>119</v>
      </c>
      <c r="E9644" s="204" t="s">
        <v>314</v>
      </c>
      <c r="F9644" s="148">
        <v>550</v>
      </c>
      <c r="G9644" s="148">
        <v>641</v>
      </c>
      <c r="H9644" s="148">
        <v>118250</v>
      </c>
    </row>
    <row r="9645" spans="2:8">
      <c r="B9645" s="211">
        <v>2018</v>
      </c>
      <c r="C9645" s="213">
        <v>12</v>
      </c>
      <c r="D9645" s="209" t="s">
        <v>119</v>
      </c>
      <c r="E9645" s="204" t="s">
        <v>315</v>
      </c>
      <c r="F9645" s="148">
        <v>2</v>
      </c>
      <c r="G9645" s="148">
        <v>2</v>
      </c>
      <c r="H9645" s="148">
        <v>1337.5</v>
      </c>
    </row>
    <row r="9646" spans="2:8">
      <c r="B9646" s="211">
        <v>2018</v>
      </c>
      <c r="C9646" s="213">
        <v>12</v>
      </c>
      <c r="D9646" s="209" t="s">
        <v>119</v>
      </c>
      <c r="E9646" s="204" t="s">
        <v>316</v>
      </c>
      <c r="F9646" s="148">
        <v>2164</v>
      </c>
      <c r="G9646" s="148">
        <v>2528</v>
      </c>
      <c r="H9646" s="148">
        <v>539522.19000000006</v>
      </c>
    </row>
    <row r="9647" spans="2:8">
      <c r="B9647" s="211">
        <v>2018</v>
      </c>
      <c r="C9647" s="213">
        <v>12</v>
      </c>
      <c r="D9647" s="209" t="s">
        <v>119</v>
      </c>
      <c r="E9647" s="204" t="s">
        <v>321</v>
      </c>
      <c r="F9647" s="148">
        <v>1806</v>
      </c>
      <c r="G9647" s="148">
        <v>2106</v>
      </c>
      <c r="H9647" s="148">
        <v>332424</v>
      </c>
    </row>
    <row r="9648" spans="2:8">
      <c r="B9648" s="211">
        <v>2018</v>
      </c>
      <c r="C9648" s="213">
        <v>12</v>
      </c>
      <c r="D9648" s="209" t="s">
        <v>119</v>
      </c>
      <c r="E9648" s="204" t="s">
        <v>322</v>
      </c>
      <c r="F9648" s="148">
        <v>2202</v>
      </c>
      <c r="G9648" s="148">
        <v>2569</v>
      </c>
      <c r="H9648" s="148">
        <v>560000</v>
      </c>
    </row>
    <row r="9649" spans="2:8">
      <c r="B9649" s="211">
        <v>2018</v>
      </c>
      <c r="C9649" s="213">
        <v>12</v>
      </c>
      <c r="D9649" s="209" t="s">
        <v>119</v>
      </c>
      <c r="E9649" s="204" t="s">
        <v>324</v>
      </c>
      <c r="F9649" s="148">
        <v>33929</v>
      </c>
      <c r="G9649" s="148">
        <v>39578</v>
      </c>
      <c r="H9649" s="148">
        <v>6893670.2000000002</v>
      </c>
    </row>
    <row r="9650" spans="2:8">
      <c r="B9650" s="211">
        <v>2018</v>
      </c>
      <c r="C9650" s="213">
        <v>12</v>
      </c>
      <c r="D9650" s="209" t="s">
        <v>119</v>
      </c>
      <c r="E9650" s="204" t="s">
        <v>326</v>
      </c>
      <c r="F9650" s="148">
        <v>249</v>
      </c>
      <c r="G9650" s="148">
        <v>291</v>
      </c>
      <c r="H9650" s="148">
        <v>53750</v>
      </c>
    </row>
    <row r="9651" spans="2:8">
      <c r="B9651" s="211">
        <v>2018</v>
      </c>
      <c r="C9651" s="213">
        <v>12</v>
      </c>
      <c r="D9651" s="209" t="s">
        <v>119</v>
      </c>
      <c r="E9651" s="204" t="s">
        <v>327</v>
      </c>
      <c r="F9651" s="148">
        <v>550</v>
      </c>
      <c r="G9651" s="148">
        <v>642</v>
      </c>
      <c r="H9651" s="148">
        <v>143593.07999999999</v>
      </c>
    </row>
    <row r="9652" spans="2:8">
      <c r="B9652" s="211">
        <v>2018</v>
      </c>
      <c r="C9652" s="213">
        <v>12</v>
      </c>
      <c r="D9652" s="209" t="s">
        <v>119</v>
      </c>
      <c r="E9652" s="204" t="s">
        <v>328</v>
      </c>
      <c r="F9652" s="148">
        <v>1285</v>
      </c>
      <c r="G9652" s="148">
        <v>1512</v>
      </c>
      <c r="H9652" s="148">
        <v>319999.94999999995</v>
      </c>
    </row>
    <row r="9653" spans="2:8">
      <c r="B9653" s="211">
        <v>2018</v>
      </c>
      <c r="C9653" s="213">
        <v>12</v>
      </c>
      <c r="D9653" s="209" t="s">
        <v>119</v>
      </c>
      <c r="E9653" s="204" t="s">
        <v>330</v>
      </c>
      <c r="F9653" s="148">
        <v>68895</v>
      </c>
      <c r="G9653" s="148">
        <v>80380</v>
      </c>
      <c r="H9653" s="148">
        <v>15205947.529999986</v>
      </c>
    </row>
    <row r="9654" spans="2:8">
      <c r="B9654" s="211">
        <v>2018</v>
      </c>
      <c r="C9654" s="213">
        <v>12</v>
      </c>
      <c r="D9654" s="209" t="s">
        <v>119</v>
      </c>
      <c r="E9654" s="204" t="s">
        <v>332</v>
      </c>
      <c r="F9654" s="148">
        <v>276</v>
      </c>
      <c r="G9654" s="148">
        <v>322</v>
      </c>
      <c r="H9654" s="148">
        <v>70706.460000000006</v>
      </c>
    </row>
    <row r="9655" spans="2:8">
      <c r="B9655" s="211">
        <v>2018</v>
      </c>
      <c r="C9655" s="213">
        <v>12</v>
      </c>
      <c r="D9655" s="209" t="s">
        <v>119</v>
      </c>
      <c r="E9655" s="204" t="s">
        <v>579</v>
      </c>
      <c r="F9655" s="148">
        <v>552</v>
      </c>
      <c r="G9655" s="148">
        <v>646</v>
      </c>
      <c r="H9655" s="148">
        <v>180601.59999999998</v>
      </c>
    </row>
    <row r="9656" spans="2:8">
      <c r="B9656" s="211">
        <v>2018</v>
      </c>
      <c r="C9656" s="213">
        <v>12</v>
      </c>
      <c r="D9656" s="209" t="s">
        <v>119</v>
      </c>
      <c r="E9656" s="204" t="s">
        <v>337</v>
      </c>
      <c r="F9656" s="148">
        <v>23</v>
      </c>
      <c r="G9656" s="148">
        <v>25</v>
      </c>
      <c r="H9656" s="148">
        <v>10230</v>
      </c>
    </row>
    <row r="9657" spans="2:8">
      <c r="B9657" s="211">
        <v>2018</v>
      </c>
      <c r="C9657" s="213">
        <v>12</v>
      </c>
      <c r="D9657" s="209" t="s">
        <v>119</v>
      </c>
      <c r="E9657" s="204" t="s">
        <v>338</v>
      </c>
      <c r="F9657" s="148">
        <v>803</v>
      </c>
      <c r="G9657" s="148">
        <v>937</v>
      </c>
      <c r="H9657" s="148">
        <v>161241.9</v>
      </c>
    </row>
    <row r="9658" spans="2:8">
      <c r="B9658" s="211">
        <v>2018</v>
      </c>
      <c r="C9658" s="213">
        <v>12</v>
      </c>
      <c r="D9658" s="209" t="s">
        <v>119</v>
      </c>
      <c r="E9658" s="204" t="s">
        <v>343</v>
      </c>
      <c r="F9658" s="148">
        <v>11</v>
      </c>
      <c r="G9658" s="148">
        <v>13</v>
      </c>
      <c r="H9658" s="148">
        <v>5980</v>
      </c>
    </row>
    <row r="9659" spans="2:8">
      <c r="B9659" s="211">
        <v>2018</v>
      </c>
      <c r="C9659" s="213">
        <v>12</v>
      </c>
      <c r="D9659" s="209" t="s">
        <v>119</v>
      </c>
      <c r="E9659" s="204" t="s">
        <v>345</v>
      </c>
      <c r="F9659" s="148">
        <v>274</v>
      </c>
      <c r="G9659" s="148">
        <v>320</v>
      </c>
      <c r="H9659" s="148">
        <v>112233.79000000001</v>
      </c>
    </row>
    <row r="9660" spans="2:8">
      <c r="B9660" s="211">
        <v>2018</v>
      </c>
      <c r="C9660" s="213">
        <v>12</v>
      </c>
      <c r="D9660" s="209" t="s">
        <v>119</v>
      </c>
      <c r="E9660" s="204" t="s">
        <v>346</v>
      </c>
      <c r="F9660" s="148">
        <v>100</v>
      </c>
      <c r="G9660" s="148">
        <v>120</v>
      </c>
      <c r="H9660" s="148">
        <v>68547.580000000016</v>
      </c>
    </row>
    <row r="9661" spans="2:8">
      <c r="B9661" s="211">
        <v>2018</v>
      </c>
      <c r="C9661" s="213">
        <v>12</v>
      </c>
      <c r="D9661" s="209" t="s">
        <v>119</v>
      </c>
      <c r="E9661" s="204" t="s">
        <v>347</v>
      </c>
      <c r="F9661" s="148">
        <v>1375</v>
      </c>
      <c r="G9661" s="148">
        <v>1600</v>
      </c>
      <c r="H9661" s="148">
        <v>350000</v>
      </c>
    </row>
    <row r="9662" spans="2:8">
      <c r="B9662" s="211">
        <v>2018</v>
      </c>
      <c r="C9662" s="213">
        <v>12</v>
      </c>
      <c r="D9662" s="209" t="s">
        <v>119</v>
      </c>
      <c r="E9662" s="204" t="s">
        <v>414</v>
      </c>
      <c r="F9662" s="148">
        <v>8748</v>
      </c>
      <c r="G9662" s="148">
        <v>10208</v>
      </c>
      <c r="H9662" s="148">
        <v>3490695.3700000015</v>
      </c>
    </row>
    <row r="9663" spans="2:8">
      <c r="B9663" s="211">
        <v>2018</v>
      </c>
      <c r="C9663" s="213">
        <v>12</v>
      </c>
      <c r="D9663" s="209" t="s">
        <v>119</v>
      </c>
      <c r="E9663" s="204" t="s">
        <v>415</v>
      </c>
      <c r="F9663" s="148">
        <v>4550</v>
      </c>
      <c r="G9663" s="148">
        <v>5311</v>
      </c>
      <c r="H9663" s="148">
        <v>1578899.5199999998</v>
      </c>
    </row>
    <row r="9664" spans="2:8">
      <c r="B9664" s="211">
        <v>2018</v>
      </c>
      <c r="C9664" s="213">
        <v>12</v>
      </c>
      <c r="D9664" s="209" t="s">
        <v>119</v>
      </c>
      <c r="E9664" s="204" t="s">
        <v>349</v>
      </c>
      <c r="F9664" s="148">
        <v>3570</v>
      </c>
      <c r="G9664" s="148">
        <v>4163</v>
      </c>
      <c r="H9664" s="148">
        <v>899999.99</v>
      </c>
    </row>
    <row r="9665" spans="2:8">
      <c r="B9665" s="211">
        <v>2018</v>
      </c>
      <c r="C9665" s="213">
        <v>12</v>
      </c>
      <c r="D9665" s="209" t="s">
        <v>119</v>
      </c>
      <c r="E9665" s="204" t="s">
        <v>545</v>
      </c>
      <c r="F9665" s="148">
        <v>275</v>
      </c>
      <c r="G9665" s="148">
        <v>321</v>
      </c>
      <c r="H9665" s="148">
        <v>87359.14</v>
      </c>
    </row>
    <row r="9666" spans="2:8">
      <c r="B9666" s="211">
        <v>2018</v>
      </c>
      <c r="C9666" s="213">
        <v>12</v>
      </c>
      <c r="D9666" s="209" t="s">
        <v>119</v>
      </c>
      <c r="E9666" s="204" t="s">
        <v>355</v>
      </c>
      <c r="F9666" s="148">
        <v>3293</v>
      </c>
      <c r="G9666" s="148">
        <v>3842</v>
      </c>
      <c r="H9666" s="148">
        <v>740000.0199999999</v>
      </c>
    </row>
    <row r="9667" spans="2:8">
      <c r="B9667" s="211">
        <v>2018</v>
      </c>
      <c r="C9667" s="213">
        <v>12</v>
      </c>
      <c r="D9667" s="209" t="s">
        <v>119</v>
      </c>
      <c r="E9667" s="204" t="s">
        <v>362</v>
      </c>
      <c r="F9667" s="148">
        <v>825</v>
      </c>
      <c r="G9667" s="148">
        <v>962</v>
      </c>
      <c r="H9667" s="148">
        <v>150000</v>
      </c>
    </row>
    <row r="9668" spans="2:8">
      <c r="B9668" s="211">
        <v>2018</v>
      </c>
      <c r="C9668" s="213">
        <v>12</v>
      </c>
      <c r="D9668" s="209" t="s">
        <v>119</v>
      </c>
      <c r="E9668" s="204" t="s">
        <v>474</v>
      </c>
      <c r="F9668" s="148">
        <v>23097</v>
      </c>
      <c r="G9668" s="148">
        <v>26945</v>
      </c>
      <c r="H9668" s="148">
        <v>4472311.870000001</v>
      </c>
    </row>
    <row r="9669" spans="2:8">
      <c r="B9669" s="211">
        <v>2018</v>
      </c>
      <c r="C9669" s="213">
        <v>12</v>
      </c>
      <c r="D9669" s="209" t="s">
        <v>119</v>
      </c>
      <c r="E9669" s="204" t="s">
        <v>417</v>
      </c>
      <c r="F9669" s="148">
        <v>2540</v>
      </c>
      <c r="G9669" s="148">
        <v>2963</v>
      </c>
      <c r="H9669" s="148">
        <v>561434.39999999991</v>
      </c>
    </row>
    <row r="9670" spans="2:8">
      <c r="B9670" s="211">
        <v>2018</v>
      </c>
      <c r="C9670" s="213">
        <v>12</v>
      </c>
      <c r="D9670" s="209" t="s">
        <v>119</v>
      </c>
      <c r="E9670" s="204" t="s">
        <v>375</v>
      </c>
      <c r="F9670" s="148">
        <v>21549</v>
      </c>
      <c r="G9670" s="148">
        <v>25141</v>
      </c>
      <c r="H9670" s="148">
        <v>5379908.4500000011</v>
      </c>
    </row>
    <row r="9671" spans="2:8">
      <c r="B9671" s="211">
        <v>2018</v>
      </c>
      <c r="C9671" s="213">
        <v>12</v>
      </c>
      <c r="D9671" s="209" t="s">
        <v>119</v>
      </c>
      <c r="E9671" s="204" t="s">
        <v>376</v>
      </c>
      <c r="F9671" s="148">
        <v>1098</v>
      </c>
      <c r="G9671" s="148">
        <v>1282</v>
      </c>
      <c r="H9671" s="148">
        <v>333463.93</v>
      </c>
    </row>
    <row r="9672" spans="2:8">
      <c r="B9672" s="211">
        <v>2018</v>
      </c>
      <c r="C9672" s="213">
        <v>12</v>
      </c>
      <c r="D9672" s="209" t="s">
        <v>119</v>
      </c>
      <c r="E9672" s="204" t="s">
        <v>385</v>
      </c>
      <c r="F9672" s="148">
        <v>209</v>
      </c>
      <c r="G9672" s="148">
        <v>244</v>
      </c>
      <c r="H9672" s="148">
        <v>89121.88</v>
      </c>
    </row>
    <row r="9673" spans="2:8">
      <c r="B9673" s="211">
        <v>2018</v>
      </c>
      <c r="C9673" s="213">
        <v>12</v>
      </c>
      <c r="D9673" s="209" t="s">
        <v>119</v>
      </c>
      <c r="E9673" s="204" t="s">
        <v>418</v>
      </c>
      <c r="F9673" s="148">
        <v>138</v>
      </c>
      <c r="G9673" s="148">
        <v>159</v>
      </c>
      <c r="H9673" s="148">
        <v>56109.970000000008</v>
      </c>
    </row>
    <row r="9674" spans="2:8">
      <c r="B9674" s="211">
        <v>2018</v>
      </c>
      <c r="C9674" s="213">
        <v>12</v>
      </c>
      <c r="D9674" s="209" t="s">
        <v>119</v>
      </c>
      <c r="E9674" s="204" t="s">
        <v>390</v>
      </c>
      <c r="F9674" s="148">
        <v>58670</v>
      </c>
      <c r="G9674" s="148">
        <v>68449</v>
      </c>
      <c r="H9674" s="148">
        <v>12624651.190000005</v>
      </c>
    </row>
    <row r="9675" spans="2:8">
      <c r="B9675" s="211">
        <v>2018</v>
      </c>
      <c r="C9675" s="213">
        <v>12</v>
      </c>
      <c r="D9675" s="209" t="s">
        <v>119</v>
      </c>
      <c r="E9675" s="204" t="s">
        <v>454</v>
      </c>
      <c r="F9675" s="148">
        <v>30</v>
      </c>
      <c r="G9675" s="148">
        <v>34</v>
      </c>
      <c r="H9675" s="148">
        <v>9251.9500000000007</v>
      </c>
    </row>
    <row r="9676" spans="2:8">
      <c r="B9676" s="211">
        <v>2018</v>
      </c>
      <c r="C9676" s="213">
        <v>12</v>
      </c>
      <c r="D9676" s="209" t="s">
        <v>119</v>
      </c>
      <c r="E9676" s="204" t="s">
        <v>393</v>
      </c>
      <c r="F9676" s="148">
        <v>1651</v>
      </c>
      <c r="G9676" s="148">
        <v>1927</v>
      </c>
      <c r="H9676" s="148">
        <v>480000</v>
      </c>
    </row>
    <row r="9677" spans="2:8">
      <c r="B9677" s="211">
        <v>2018</v>
      </c>
      <c r="C9677" s="213">
        <v>12</v>
      </c>
      <c r="D9677" s="209" t="s">
        <v>119</v>
      </c>
      <c r="E9677" s="204" t="s">
        <v>394</v>
      </c>
      <c r="F9677" s="148">
        <v>549</v>
      </c>
      <c r="G9677" s="148">
        <v>641</v>
      </c>
      <c r="H9677" s="148">
        <v>109854.28</v>
      </c>
    </row>
    <row r="9678" spans="2:8">
      <c r="B9678" s="211">
        <v>2018</v>
      </c>
      <c r="C9678" s="213">
        <v>12</v>
      </c>
      <c r="D9678" s="209" t="s">
        <v>119</v>
      </c>
      <c r="E9678" s="204" t="s">
        <v>456</v>
      </c>
      <c r="F9678" s="148">
        <v>7</v>
      </c>
      <c r="G9678" s="148">
        <v>8</v>
      </c>
      <c r="H9678" s="148">
        <v>1400</v>
      </c>
    </row>
    <row r="9679" spans="2:8">
      <c r="B9679" s="211">
        <v>2018</v>
      </c>
      <c r="C9679" s="213">
        <v>12</v>
      </c>
      <c r="D9679" s="209" t="s">
        <v>119</v>
      </c>
      <c r="E9679" s="204" t="s">
        <v>395</v>
      </c>
      <c r="F9679" s="148">
        <v>277</v>
      </c>
      <c r="G9679" s="148">
        <v>323</v>
      </c>
      <c r="H9679" s="148">
        <v>280000</v>
      </c>
    </row>
    <row r="9680" spans="2:8">
      <c r="B9680" s="211">
        <v>2018</v>
      </c>
      <c r="C9680" s="213">
        <v>12</v>
      </c>
      <c r="D9680" s="209" t="s">
        <v>119</v>
      </c>
      <c r="E9680" s="204" t="s">
        <v>397</v>
      </c>
      <c r="F9680" s="148">
        <v>12094</v>
      </c>
      <c r="G9680" s="148">
        <v>14112</v>
      </c>
      <c r="H9680" s="148">
        <v>2804403.0299999993</v>
      </c>
    </row>
    <row r="9681" spans="2:8">
      <c r="B9681" s="211">
        <v>2018</v>
      </c>
      <c r="C9681" s="213">
        <v>12</v>
      </c>
      <c r="D9681" s="209" t="s">
        <v>119</v>
      </c>
      <c r="E9681" s="204" t="s">
        <v>477</v>
      </c>
      <c r="F9681" s="148">
        <v>66026</v>
      </c>
      <c r="G9681" s="148">
        <v>77037</v>
      </c>
      <c r="H9681" s="148">
        <v>12779639.909999993</v>
      </c>
    </row>
    <row r="9682" spans="2:8">
      <c r="B9682" s="211">
        <v>2018</v>
      </c>
      <c r="C9682" s="213">
        <v>12</v>
      </c>
      <c r="D9682" s="209" t="s">
        <v>119</v>
      </c>
      <c r="E9682" s="204" t="s">
        <v>399</v>
      </c>
      <c r="F9682" s="148">
        <v>14288</v>
      </c>
      <c r="G9682" s="148">
        <v>16670</v>
      </c>
      <c r="H9682" s="148">
        <v>3131579.5200000005</v>
      </c>
    </row>
    <row r="9683" spans="2:8">
      <c r="B9683" s="211">
        <v>2018</v>
      </c>
      <c r="C9683" s="213">
        <v>12</v>
      </c>
      <c r="D9683" s="209" t="s">
        <v>119</v>
      </c>
      <c r="E9683" s="204" t="s">
        <v>420</v>
      </c>
      <c r="F9683" s="148">
        <v>2</v>
      </c>
      <c r="G9683" s="148">
        <v>2</v>
      </c>
      <c r="H9683" s="148">
        <v>621.5</v>
      </c>
    </row>
    <row r="9684" spans="2:8">
      <c r="B9684" s="211">
        <v>2018</v>
      </c>
      <c r="C9684" s="213">
        <v>12</v>
      </c>
      <c r="D9684" s="209" t="s">
        <v>119</v>
      </c>
      <c r="E9684" s="204" t="s">
        <v>400</v>
      </c>
      <c r="F9684" s="148">
        <v>147</v>
      </c>
      <c r="G9684" s="148">
        <v>175</v>
      </c>
      <c r="H9684" s="148">
        <v>61437.8</v>
      </c>
    </row>
    <row r="9685" spans="2:8">
      <c r="B9685" s="211">
        <v>2018</v>
      </c>
      <c r="C9685" s="213">
        <v>12</v>
      </c>
      <c r="D9685" s="209" t="s">
        <v>119</v>
      </c>
      <c r="E9685" s="204" t="s">
        <v>401</v>
      </c>
      <c r="F9685" s="148">
        <v>250</v>
      </c>
      <c r="G9685" s="148">
        <v>291</v>
      </c>
      <c r="H9685" s="148">
        <v>74400.429999999993</v>
      </c>
    </row>
    <row r="9686" spans="2:8">
      <c r="B9686" s="211">
        <v>2018</v>
      </c>
      <c r="C9686" s="213">
        <v>12</v>
      </c>
      <c r="D9686" s="209" t="s">
        <v>119</v>
      </c>
      <c r="E9686" s="204" t="s">
        <v>402</v>
      </c>
      <c r="F9686" s="148">
        <v>4398</v>
      </c>
      <c r="G9686" s="148">
        <v>5131</v>
      </c>
      <c r="H9686" s="148">
        <v>1398373.2000000002</v>
      </c>
    </row>
    <row r="9687" spans="2:8">
      <c r="B9687" s="211">
        <v>2018</v>
      </c>
      <c r="C9687" s="213">
        <v>12</v>
      </c>
      <c r="D9687" s="209" t="s">
        <v>119</v>
      </c>
      <c r="E9687" s="204" t="s">
        <v>413</v>
      </c>
      <c r="F9687" s="148">
        <v>1500</v>
      </c>
      <c r="G9687" s="148">
        <v>1750</v>
      </c>
      <c r="H9687" s="148">
        <v>279999.99</v>
      </c>
    </row>
    <row r="9688" spans="2:8">
      <c r="B9688" s="211">
        <v>2018</v>
      </c>
      <c r="C9688" s="213">
        <v>12</v>
      </c>
      <c r="D9688" s="209" t="s">
        <v>119</v>
      </c>
      <c r="E9688" s="204" t="s">
        <v>463</v>
      </c>
      <c r="F9688" s="148">
        <v>3</v>
      </c>
      <c r="G9688" s="148">
        <v>3</v>
      </c>
      <c r="H9688" s="148">
        <v>2400</v>
      </c>
    </row>
    <row r="9689" spans="2:8">
      <c r="B9689" s="211">
        <v>2018</v>
      </c>
      <c r="C9689" s="213">
        <v>12</v>
      </c>
      <c r="D9689" s="209" t="s">
        <v>157</v>
      </c>
      <c r="E9689" s="204" t="s">
        <v>248</v>
      </c>
      <c r="F9689" s="148">
        <v>275</v>
      </c>
      <c r="G9689" s="148">
        <v>321</v>
      </c>
      <c r="H9689" s="148">
        <v>50000</v>
      </c>
    </row>
    <row r="9690" spans="2:8">
      <c r="B9690" s="211">
        <v>2018</v>
      </c>
      <c r="C9690" s="213">
        <v>12</v>
      </c>
      <c r="D9690" s="209" t="s">
        <v>157</v>
      </c>
      <c r="E9690" s="204" t="s">
        <v>330</v>
      </c>
      <c r="F9690" s="148">
        <v>276</v>
      </c>
      <c r="G9690" s="148">
        <v>322</v>
      </c>
      <c r="H9690" s="148">
        <v>57416.15</v>
      </c>
    </row>
    <row r="9691" spans="2:8">
      <c r="B9691" s="211">
        <v>2018</v>
      </c>
      <c r="C9691" s="213">
        <v>12</v>
      </c>
      <c r="D9691" s="209" t="s">
        <v>157</v>
      </c>
      <c r="E9691" s="204" t="s">
        <v>474</v>
      </c>
      <c r="F9691" s="148">
        <v>275</v>
      </c>
      <c r="G9691" s="148">
        <v>321</v>
      </c>
      <c r="H9691" s="148">
        <v>75926.42</v>
      </c>
    </row>
    <row r="9692" spans="2:8">
      <c r="B9692" s="211">
        <v>2018</v>
      </c>
      <c r="C9692" s="213">
        <v>12</v>
      </c>
      <c r="D9692" s="209" t="s">
        <v>120</v>
      </c>
      <c r="E9692" s="204" t="s">
        <v>296</v>
      </c>
      <c r="F9692" s="148">
        <v>20</v>
      </c>
      <c r="G9692" s="148">
        <v>25</v>
      </c>
      <c r="H9692" s="148">
        <v>15471.96</v>
      </c>
    </row>
    <row r="9693" spans="2:8">
      <c r="B9693" s="211">
        <v>2018</v>
      </c>
      <c r="C9693" s="213">
        <v>12</v>
      </c>
      <c r="D9693" s="209" t="s">
        <v>121</v>
      </c>
      <c r="E9693" s="204" t="s">
        <v>302</v>
      </c>
      <c r="F9693" s="148">
        <v>1099</v>
      </c>
      <c r="G9693" s="148">
        <v>1282</v>
      </c>
      <c r="H9693" s="148">
        <v>254472.56999999998</v>
      </c>
    </row>
    <row r="9694" spans="2:8">
      <c r="B9694" s="211">
        <v>2018</v>
      </c>
      <c r="C9694" s="213">
        <v>12</v>
      </c>
      <c r="D9694" s="209" t="s">
        <v>95</v>
      </c>
      <c r="E9694" s="204" t="s">
        <v>236</v>
      </c>
      <c r="F9694" s="148">
        <v>1932</v>
      </c>
      <c r="G9694" s="148">
        <v>2254</v>
      </c>
      <c r="H9694" s="148">
        <v>406912.96</v>
      </c>
    </row>
    <row r="9695" spans="2:8">
      <c r="B9695" s="211">
        <v>2018</v>
      </c>
      <c r="C9695" s="213">
        <v>12</v>
      </c>
      <c r="D9695" s="209" t="s">
        <v>95</v>
      </c>
      <c r="E9695" s="204" t="s">
        <v>256</v>
      </c>
      <c r="F9695" s="148">
        <v>280</v>
      </c>
      <c r="G9695" s="148">
        <v>327</v>
      </c>
      <c r="H9695" s="148">
        <v>60579.68</v>
      </c>
    </row>
    <row r="9696" spans="2:8">
      <c r="B9696" s="211">
        <v>2018</v>
      </c>
      <c r="C9696" s="213">
        <v>12</v>
      </c>
      <c r="D9696" s="209" t="s">
        <v>95</v>
      </c>
      <c r="E9696" s="204" t="s">
        <v>285</v>
      </c>
      <c r="F9696" s="148">
        <v>1925</v>
      </c>
      <c r="G9696" s="148">
        <v>2245</v>
      </c>
      <c r="H9696" s="148">
        <v>399044.02</v>
      </c>
    </row>
    <row r="9697" spans="2:8">
      <c r="B9697" s="211">
        <v>2018</v>
      </c>
      <c r="C9697" s="213">
        <v>12</v>
      </c>
      <c r="D9697" s="209" t="s">
        <v>95</v>
      </c>
      <c r="E9697" s="204" t="s">
        <v>292</v>
      </c>
      <c r="F9697" s="148">
        <v>550</v>
      </c>
      <c r="G9697" s="148">
        <v>641</v>
      </c>
      <c r="H9697" s="148">
        <v>100000.01</v>
      </c>
    </row>
    <row r="9698" spans="2:8">
      <c r="B9698" s="211">
        <v>2018</v>
      </c>
      <c r="C9698" s="213">
        <v>12</v>
      </c>
      <c r="D9698" s="209" t="s">
        <v>95</v>
      </c>
      <c r="E9698" s="204" t="s">
        <v>471</v>
      </c>
      <c r="F9698" s="148">
        <v>822</v>
      </c>
      <c r="G9698" s="148">
        <v>959</v>
      </c>
      <c r="H9698" s="148">
        <v>166805.82</v>
      </c>
    </row>
    <row r="9699" spans="2:8">
      <c r="B9699" s="211">
        <v>2018</v>
      </c>
      <c r="C9699" s="213">
        <v>12</v>
      </c>
      <c r="D9699" s="209" t="s">
        <v>95</v>
      </c>
      <c r="E9699" s="204" t="s">
        <v>308</v>
      </c>
      <c r="F9699" s="148">
        <v>275</v>
      </c>
      <c r="G9699" s="148">
        <v>321</v>
      </c>
      <c r="H9699" s="148">
        <v>70534.37</v>
      </c>
    </row>
    <row r="9700" spans="2:8">
      <c r="B9700" s="211">
        <v>2018</v>
      </c>
      <c r="C9700" s="213">
        <v>12</v>
      </c>
      <c r="D9700" s="209" t="s">
        <v>95</v>
      </c>
      <c r="E9700" s="204" t="s">
        <v>316</v>
      </c>
      <c r="F9700" s="148">
        <v>547</v>
      </c>
      <c r="G9700" s="148">
        <v>638</v>
      </c>
      <c r="H9700" s="148">
        <v>140164.27000000002</v>
      </c>
    </row>
    <row r="9701" spans="2:8">
      <c r="B9701" s="211">
        <v>2018</v>
      </c>
      <c r="C9701" s="213">
        <v>12</v>
      </c>
      <c r="D9701" s="209" t="s">
        <v>95</v>
      </c>
      <c r="E9701" s="204" t="s">
        <v>321</v>
      </c>
      <c r="F9701" s="148">
        <v>1142</v>
      </c>
      <c r="G9701" s="148">
        <v>1332</v>
      </c>
      <c r="H9701" s="148">
        <v>216315.38</v>
      </c>
    </row>
    <row r="9702" spans="2:8">
      <c r="B9702" s="211">
        <v>2018</v>
      </c>
      <c r="C9702" s="213">
        <v>12</v>
      </c>
      <c r="D9702" s="209" t="s">
        <v>95</v>
      </c>
      <c r="E9702" s="204" t="s">
        <v>330</v>
      </c>
      <c r="F9702" s="148">
        <v>5184</v>
      </c>
      <c r="G9702" s="148">
        <v>6049</v>
      </c>
      <c r="H9702" s="148">
        <v>1197869.1499999999</v>
      </c>
    </row>
    <row r="9703" spans="2:8">
      <c r="B9703" s="211">
        <v>2018</v>
      </c>
      <c r="C9703" s="213">
        <v>12</v>
      </c>
      <c r="D9703" s="209" t="s">
        <v>95</v>
      </c>
      <c r="E9703" s="204" t="s">
        <v>544</v>
      </c>
      <c r="F9703" s="148">
        <v>2</v>
      </c>
      <c r="G9703" s="148">
        <v>2</v>
      </c>
      <c r="H9703" s="148">
        <v>1138.2</v>
      </c>
    </row>
    <row r="9704" spans="2:8">
      <c r="B9704" s="211">
        <v>2018</v>
      </c>
      <c r="C9704" s="213">
        <v>12</v>
      </c>
      <c r="D9704" s="209" t="s">
        <v>95</v>
      </c>
      <c r="E9704" s="204" t="s">
        <v>414</v>
      </c>
      <c r="F9704" s="148">
        <v>20</v>
      </c>
      <c r="G9704" s="148">
        <v>24</v>
      </c>
      <c r="H9704" s="148">
        <v>7344</v>
      </c>
    </row>
    <row r="9705" spans="2:8">
      <c r="B9705" s="211">
        <v>2018</v>
      </c>
      <c r="C9705" s="213">
        <v>12</v>
      </c>
      <c r="D9705" s="209" t="s">
        <v>95</v>
      </c>
      <c r="E9705" s="204" t="s">
        <v>349</v>
      </c>
      <c r="F9705" s="148">
        <v>275</v>
      </c>
      <c r="G9705" s="148">
        <v>321</v>
      </c>
      <c r="H9705" s="148">
        <v>70439.17</v>
      </c>
    </row>
    <row r="9706" spans="2:8">
      <c r="B9706" s="211">
        <v>2018</v>
      </c>
      <c r="C9706" s="213">
        <v>12</v>
      </c>
      <c r="D9706" s="209" t="s">
        <v>95</v>
      </c>
      <c r="E9706" s="204" t="s">
        <v>418</v>
      </c>
      <c r="F9706" s="148">
        <v>86</v>
      </c>
      <c r="G9706" s="148">
        <v>100</v>
      </c>
      <c r="H9706" s="148">
        <v>55525.93</v>
      </c>
    </row>
    <row r="9707" spans="2:8">
      <c r="B9707" s="211">
        <v>2018</v>
      </c>
      <c r="C9707" s="213">
        <v>12</v>
      </c>
      <c r="D9707" s="209" t="s">
        <v>95</v>
      </c>
      <c r="E9707" s="204" t="s">
        <v>390</v>
      </c>
      <c r="F9707" s="148">
        <v>2788</v>
      </c>
      <c r="G9707" s="148">
        <v>3252</v>
      </c>
      <c r="H9707" s="148">
        <v>636007.24</v>
      </c>
    </row>
    <row r="9708" spans="2:8">
      <c r="B9708" s="211">
        <v>2018</v>
      </c>
      <c r="C9708" s="213">
        <v>12</v>
      </c>
      <c r="D9708" s="209" t="s">
        <v>95</v>
      </c>
      <c r="E9708" s="204" t="s">
        <v>394</v>
      </c>
      <c r="F9708" s="148">
        <v>550</v>
      </c>
      <c r="G9708" s="148">
        <v>641</v>
      </c>
      <c r="H9708" s="148">
        <v>125116</v>
      </c>
    </row>
    <row r="9709" spans="2:8">
      <c r="B9709" s="211">
        <v>2018</v>
      </c>
      <c r="C9709" s="213">
        <v>12</v>
      </c>
      <c r="D9709" s="209" t="s">
        <v>95</v>
      </c>
      <c r="E9709" s="204" t="s">
        <v>397</v>
      </c>
      <c r="F9709" s="148">
        <v>6927</v>
      </c>
      <c r="G9709" s="148">
        <v>8083</v>
      </c>
      <c r="H9709" s="148">
        <v>1811263.78</v>
      </c>
    </row>
    <row r="9710" spans="2:8">
      <c r="B9710" s="211">
        <v>2018</v>
      </c>
      <c r="C9710" s="213">
        <v>12</v>
      </c>
      <c r="D9710" s="209" t="s">
        <v>95</v>
      </c>
      <c r="E9710" s="204" t="s">
        <v>477</v>
      </c>
      <c r="F9710" s="148">
        <v>551</v>
      </c>
      <c r="G9710" s="148">
        <v>643</v>
      </c>
      <c r="H9710" s="148">
        <v>150279.96000000002</v>
      </c>
    </row>
    <row r="9711" spans="2:8">
      <c r="B9711" s="211">
        <v>2018</v>
      </c>
      <c r="C9711" s="213">
        <v>12</v>
      </c>
      <c r="D9711" s="209" t="s">
        <v>122</v>
      </c>
      <c r="E9711" s="204" t="s">
        <v>285</v>
      </c>
      <c r="F9711" s="148">
        <v>568</v>
      </c>
      <c r="G9711" s="148">
        <v>664</v>
      </c>
      <c r="H9711" s="148">
        <v>131388.35999999999</v>
      </c>
    </row>
    <row r="9712" spans="2:8">
      <c r="B9712" s="211">
        <v>2018</v>
      </c>
      <c r="C9712" s="213">
        <v>12</v>
      </c>
      <c r="D9712" s="209" t="s">
        <v>122</v>
      </c>
      <c r="E9712" s="204" t="s">
        <v>302</v>
      </c>
      <c r="F9712" s="148">
        <v>1376</v>
      </c>
      <c r="G9712" s="148">
        <v>1607</v>
      </c>
      <c r="H9712" s="148">
        <v>318629.73</v>
      </c>
    </row>
    <row r="9713" spans="2:8">
      <c r="B9713" s="211">
        <v>2018</v>
      </c>
      <c r="C9713" s="213">
        <v>12</v>
      </c>
      <c r="D9713" s="209" t="s">
        <v>122</v>
      </c>
      <c r="E9713" s="204" t="s">
        <v>470</v>
      </c>
      <c r="F9713" s="148">
        <v>274</v>
      </c>
      <c r="G9713" s="148">
        <v>320</v>
      </c>
      <c r="H9713" s="148">
        <v>70311</v>
      </c>
    </row>
    <row r="9714" spans="2:8">
      <c r="B9714" s="211">
        <v>2018</v>
      </c>
      <c r="C9714" s="213">
        <v>12</v>
      </c>
      <c r="D9714" s="209" t="s">
        <v>122</v>
      </c>
      <c r="E9714" s="204" t="s">
        <v>472</v>
      </c>
      <c r="F9714" s="148">
        <v>570</v>
      </c>
      <c r="G9714" s="148">
        <v>665</v>
      </c>
      <c r="H9714" s="148">
        <v>146081.81</v>
      </c>
    </row>
    <row r="9715" spans="2:8">
      <c r="B9715" s="211">
        <v>2018</v>
      </c>
      <c r="C9715" s="213">
        <v>12</v>
      </c>
      <c r="D9715" s="209" t="s">
        <v>122</v>
      </c>
      <c r="E9715" s="204" t="s">
        <v>330</v>
      </c>
      <c r="F9715" s="148">
        <v>5075</v>
      </c>
      <c r="G9715" s="148">
        <v>5918</v>
      </c>
      <c r="H9715" s="148">
        <v>1142323.5</v>
      </c>
    </row>
    <row r="9716" spans="2:8">
      <c r="B9716" s="211">
        <v>2018</v>
      </c>
      <c r="C9716" s="213">
        <v>12</v>
      </c>
      <c r="D9716" s="209" t="s">
        <v>122</v>
      </c>
      <c r="E9716" s="204" t="s">
        <v>375</v>
      </c>
      <c r="F9716" s="148">
        <v>1963</v>
      </c>
      <c r="G9716" s="148">
        <v>2289</v>
      </c>
      <c r="H9716" s="148">
        <v>429999.99</v>
      </c>
    </row>
    <row r="9717" spans="2:8">
      <c r="B9717" s="211">
        <v>2018</v>
      </c>
      <c r="C9717" s="213">
        <v>12</v>
      </c>
      <c r="D9717" s="209" t="s">
        <v>122</v>
      </c>
      <c r="E9717" s="204" t="s">
        <v>384</v>
      </c>
      <c r="F9717" s="148">
        <v>509</v>
      </c>
      <c r="G9717" s="148">
        <v>594</v>
      </c>
      <c r="H9717" s="148">
        <v>100000</v>
      </c>
    </row>
    <row r="9718" spans="2:8">
      <c r="B9718" s="211">
        <v>2018</v>
      </c>
      <c r="C9718" s="213">
        <v>12</v>
      </c>
      <c r="D9718" s="209" t="s">
        <v>122</v>
      </c>
      <c r="E9718" s="204" t="s">
        <v>390</v>
      </c>
      <c r="F9718" s="148">
        <v>1747</v>
      </c>
      <c r="G9718" s="148">
        <v>2036</v>
      </c>
      <c r="H9718" s="148">
        <v>385505.92999999993</v>
      </c>
    </row>
    <row r="9719" spans="2:8">
      <c r="B9719" s="211">
        <v>2018</v>
      </c>
      <c r="C9719" s="213">
        <v>12</v>
      </c>
      <c r="D9719" s="209" t="s">
        <v>122</v>
      </c>
      <c r="E9719" s="204" t="s">
        <v>462</v>
      </c>
      <c r="F9719" s="148">
        <v>6</v>
      </c>
      <c r="G9719" s="148">
        <v>6</v>
      </c>
      <c r="H9719" s="148">
        <v>6112.66</v>
      </c>
    </row>
    <row r="9720" spans="2:8">
      <c r="B9720" s="211">
        <v>2018</v>
      </c>
      <c r="C9720" s="213">
        <v>12</v>
      </c>
      <c r="D9720" s="209" t="s">
        <v>96</v>
      </c>
      <c r="E9720" s="204" t="s">
        <v>285</v>
      </c>
      <c r="F9720" s="148">
        <v>6772</v>
      </c>
      <c r="G9720" s="148">
        <v>7902</v>
      </c>
      <c r="H9720" s="148">
        <v>1416347.4400000002</v>
      </c>
    </row>
    <row r="9721" spans="2:8">
      <c r="B9721" s="211">
        <v>2018</v>
      </c>
      <c r="C9721" s="213">
        <v>12</v>
      </c>
      <c r="D9721" s="209" t="s">
        <v>96</v>
      </c>
      <c r="E9721" s="204" t="s">
        <v>298</v>
      </c>
      <c r="F9721" s="148">
        <v>203</v>
      </c>
      <c r="G9721" s="148">
        <v>237</v>
      </c>
      <c r="H9721" s="148">
        <v>94994.2</v>
      </c>
    </row>
    <row r="9722" spans="2:8">
      <c r="B9722" s="211">
        <v>2018</v>
      </c>
      <c r="C9722" s="213">
        <v>12</v>
      </c>
      <c r="D9722" s="209" t="s">
        <v>96</v>
      </c>
      <c r="E9722" s="204" t="s">
        <v>470</v>
      </c>
      <c r="F9722" s="148">
        <v>2099</v>
      </c>
      <c r="G9722" s="148">
        <v>2449</v>
      </c>
      <c r="H9722" s="148">
        <v>417222.52</v>
      </c>
    </row>
    <row r="9723" spans="2:8">
      <c r="B9723" s="211">
        <v>2018</v>
      </c>
      <c r="C9723" s="213">
        <v>12</v>
      </c>
      <c r="D9723" s="209" t="s">
        <v>96</v>
      </c>
      <c r="E9723" s="204" t="s">
        <v>330</v>
      </c>
      <c r="F9723" s="148">
        <v>3839</v>
      </c>
      <c r="G9723" s="148">
        <v>4480</v>
      </c>
      <c r="H9723" s="148">
        <v>791491.42999999993</v>
      </c>
    </row>
    <row r="9724" spans="2:8">
      <c r="B9724" s="211">
        <v>2018</v>
      </c>
      <c r="C9724" s="213">
        <v>12</v>
      </c>
      <c r="D9724" s="209" t="s">
        <v>96</v>
      </c>
      <c r="E9724" s="204" t="s">
        <v>375</v>
      </c>
      <c r="F9724" s="148">
        <v>3325</v>
      </c>
      <c r="G9724" s="148">
        <v>3877</v>
      </c>
      <c r="H9724" s="148">
        <v>819879.26</v>
      </c>
    </row>
    <row r="9725" spans="2:8">
      <c r="B9725" s="211">
        <v>2018</v>
      </c>
      <c r="C9725" s="213">
        <v>12</v>
      </c>
      <c r="D9725" s="209" t="s">
        <v>96</v>
      </c>
      <c r="E9725" s="204" t="s">
        <v>477</v>
      </c>
      <c r="F9725" s="148">
        <v>1197</v>
      </c>
      <c r="G9725" s="148">
        <v>1395</v>
      </c>
      <c r="H9725" s="148">
        <v>236401.07</v>
      </c>
    </row>
    <row r="9726" spans="2:8">
      <c r="B9726" s="211">
        <v>2018</v>
      </c>
      <c r="C9726" s="213">
        <v>12</v>
      </c>
      <c r="D9726" s="209" t="s">
        <v>3</v>
      </c>
      <c r="E9726" s="204" t="s">
        <v>236</v>
      </c>
      <c r="F9726" s="148">
        <v>2321</v>
      </c>
      <c r="G9726" s="148">
        <v>2708</v>
      </c>
      <c r="H9726" s="148">
        <v>466430.85</v>
      </c>
    </row>
    <row r="9727" spans="2:8">
      <c r="B9727" s="211">
        <v>2018</v>
      </c>
      <c r="C9727" s="213">
        <v>12</v>
      </c>
      <c r="D9727" s="209" t="s">
        <v>3</v>
      </c>
      <c r="E9727" s="204" t="s">
        <v>292</v>
      </c>
      <c r="F9727" s="148">
        <v>550</v>
      </c>
      <c r="G9727" s="148">
        <v>642</v>
      </c>
      <c r="H9727" s="148">
        <v>100000.01000000001</v>
      </c>
    </row>
    <row r="9728" spans="2:8">
      <c r="B9728" s="211">
        <v>2018</v>
      </c>
      <c r="C9728" s="213">
        <v>12</v>
      </c>
      <c r="D9728" s="209" t="s">
        <v>3</v>
      </c>
      <c r="E9728" s="204" t="s">
        <v>301</v>
      </c>
      <c r="F9728" s="148">
        <v>242</v>
      </c>
      <c r="G9728" s="148">
        <v>284</v>
      </c>
      <c r="H9728" s="148">
        <v>78419.820000000007</v>
      </c>
    </row>
    <row r="9729" spans="2:8">
      <c r="B9729" s="211">
        <v>2018</v>
      </c>
      <c r="C9729" s="213">
        <v>12</v>
      </c>
      <c r="D9729" s="209" t="s">
        <v>3</v>
      </c>
      <c r="E9729" s="204" t="s">
        <v>470</v>
      </c>
      <c r="F9729" s="148">
        <v>1175</v>
      </c>
      <c r="G9729" s="148">
        <v>1370</v>
      </c>
      <c r="H9729" s="148">
        <v>265927.54000000004</v>
      </c>
    </row>
    <row r="9730" spans="2:8">
      <c r="B9730" s="211">
        <v>2018</v>
      </c>
      <c r="C9730" s="213">
        <v>12</v>
      </c>
      <c r="D9730" s="209" t="s">
        <v>3</v>
      </c>
      <c r="E9730" s="204" t="s">
        <v>324</v>
      </c>
      <c r="F9730" s="148">
        <v>1099</v>
      </c>
      <c r="G9730" s="148">
        <v>1282</v>
      </c>
      <c r="H9730" s="148">
        <v>199999.99999999997</v>
      </c>
    </row>
    <row r="9731" spans="2:8">
      <c r="B9731" s="211">
        <v>2018</v>
      </c>
      <c r="C9731" s="213">
        <v>12</v>
      </c>
      <c r="D9731" s="209" t="s">
        <v>3</v>
      </c>
      <c r="E9731" s="204" t="s">
        <v>326</v>
      </c>
      <c r="F9731" s="148">
        <v>274</v>
      </c>
      <c r="G9731" s="148">
        <v>320</v>
      </c>
      <c r="H9731" s="148">
        <v>59125</v>
      </c>
    </row>
    <row r="9732" spans="2:8">
      <c r="B9732" s="211">
        <v>2018</v>
      </c>
      <c r="C9732" s="213">
        <v>12</v>
      </c>
      <c r="D9732" s="209" t="s">
        <v>3</v>
      </c>
      <c r="E9732" s="204" t="s">
        <v>330</v>
      </c>
      <c r="F9732" s="148">
        <v>929</v>
      </c>
      <c r="G9732" s="148">
        <v>1085</v>
      </c>
      <c r="H9732" s="148">
        <v>210084.82</v>
      </c>
    </row>
    <row r="9733" spans="2:8">
      <c r="B9733" s="211">
        <v>2018</v>
      </c>
      <c r="C9733" s="213">
        <v>12</v>
      </c>
      <c r="D9733" s="209" t="s">
        <v>3</v>
      </c>
      <c r="E9733" s="204" t="s">
        <v>414</v>
      </c>
      <c r="F9733" s="148">
        <v>50</v>
      </c>
      <c r="G9733" s="148">
        <v>58</v>
      </c>
      <c r="H9733" s="148">
        <v>16701.3</v>
      </c>
    </row>
    <row r="9734" spans="2:8">
      <c r="B9734" s="211">
        <v>2018</v>
      </c>
      <c r="C9734" s="213">
        <v>12</v>
      </c>
      <c r="D9734" s="209" t="s">
        <v>3</v>
      </c>
      <c r="E9734" s="204" t="s">
        <v>417</v>
      </c>
      <c r="F9734" s="148">
        <v>847</v>
      </c>
      <c r="G9734" s="148">
        <v>988</v>
      </c>
      <c r="H9734" s="148">
        <v>188991.6</v>
      </c>
    </row>
    <row r="9735" spans="2:8">
      <c r="B9735" s="211">
        <v>2018</v>
      </c>
      <c r="C9735" s="213">
        <v>12</v>
      </c>
      <c r="D9735" s="209" t="s">
        <v>3</v>
      </c>
      <c r="E9735" s="204" t="s">
        <v>390</v>
      </c>
      <c r="F9735" s="148">
        <v>1836</v>
      </c>
      <c r="G9735" s="148">
        <v>2142</v>
      </c>
      <c r="H9735" s="148">
        <v>400633.94000000006</v>
      </c>
    </row>
    <row r="9736" spans="2:8">
      <c r="B9736" s="211">
        <v>2018</v>
      </c>
      <c r="C9736" s="213">
        <v>12</v>
      </c>
      <c r="D9736" s="209" t="s">
        <v>3</v>
      </c>
      <c r="E9736" s="204" t="s">
        <v>477</v>
      </c>
      <c r="F9736" s="148">
        <v>279</v>
      </c>
      <c r="G9736" s="148">
        <v>326</v>
      </c>
      <c r="H9736" s="148">
        <v>58963.02</v>
      </c>
    </row>
    <row r="9737" spans="2:8">
      <c r="B9737" s="211">
        <v>2018</v>
      </c>
      <c r="C9737" s="213">
        <v>12</v>
      </c>
      <c r="D9737" s="209" t="s">
        <v>3</v>
      </c>
      <c r="E9737" s="204" t="s">
        <v>402</v>
      </c>
      <c r="F9737" s="148">
        <v>551</v>
      </c>
      <c r="G9737" s="148">
        <v>643</v>
      </c>
      <c r="H9737" s="148">
        <v>175281.59999999998</v>
      </c>
    </row>
    <row r="9738" spans="2:8">
      <c r="B9738" s="211">
        <v>2018</v>
      </c>
      <c r="C9738" s="213">
        <v>12</v>
      </c>
      <c r="D9738" s="209" t="s">
        <v>101</v>
      </c>
      <c r="E9738" s="204" t="s">
        <v>302</v>
      </c>
      <c r="F9738" s="148">
        <v>560</v>
      </c>
      <c r="G9738" s="148">
        <v>654</v>
      </c>
      <c r="H9738" s="148">
        <v>122267.22</v>
      </c>
    </row>
    <row r="9739" spans="2:8">
      <c r="B9739" s="211">
        <v>2018</v>
      </c>
      <c r="C9739" s="213">
        <v>12</v>
      </c>
      <c r="D9739" s="209" t="s">
        <v>101</v>
      </c>
      <c r="E9739" s="204" t="s">
        <v>332</v>
      </c>
      <c r="F9739" s="148">
        <v>276</v>
      </c>
      <c r="G9739" s="148">
        <v>323</v>
      </c>
      <c r="H9739" s="148">
        <v>70699.14999999998</v>
      </c>
    </row>
    <row r="9740" spans="2:8">
      <c r="B9740" s="211">
        <v>2018</v>
      </c>
      <c r="C9740" s="213">
        <v>12</v>
      </c>
      <c r="D9740" s="209" t="s">
        <v>159</v>
      </c>
      <c r="E9740" s="204" t="s">
        <v>414</v>
      </c>
      <c r="F9740" s="148">
        <v>17</v>
      </c>
      <c r="G9740" s="148">
        <v>19</v>
      </c>
      <c r="H9740" s="148">
        <v>5701.82</v>
      </c>
    </row>
    <row r="9741" spans="2:8">
      <c r="B9741" s="211">
        <v>2018</v>
      </c>
      <c r="C9741" s="213">
        <v>12</v>
      </c>
      <c r="D9741" s="209" t="s">
        <v>123</v>
      </c>
      <c r="E9741" s="204" t="s">
        <v>284</v>
      </c>
      <c r="F9741" s="148">
        <v>34</v>
      </c>
      <c r="G9741" s="148">
        <v>40</v>
      </c>
      <c r="H9741" s="148">
        <v>7310</v>
      </c>
    </row>
    <row r="9742" spans="2:8">
      <c r="B9742" s="211">
        <v>2018</v>
      </c>
      <c r="C9742" s="213">
        <v>12</v>
      </c>
      <c r="D9742" s="209" t="s">
        <v>123</v>
      </c>
      <c r="E9742" s="204" t="s">
        <v>330</v>
      </c>
      <c r="F9742" s="148">
        <v>276</v>
      </c>
      <c r="G9742" s="148">
        <v>322</v>
      </c>
      <c r="H9742" s="148">
        <v>53910.11</v>
      </c>
    </row>
    <row r="9743" spans="2:8">
      <c r="B9743" s="211">
        <v>2018</v>
      </c>
      <c r="C9743" s="213">
        <v>12</v>
      </c>
      <c r="D9743" s="209" t="s">
        <v>124</v>
      </c>
      <c r="E9743" s="204" t="s">
        <v>285</v>
      </c>
      <c r="F9743" s="148">
        <v>275</v>
      </c>
      <c r="G9743" s="148">
        <v>321</v>
      </c>
      <c r="H9743" s="148">
        <v>60805.77</v>
      </c>
    </row>
    <row r="9744" spans="2:8">
      <c r="B9744" s="211">
        <v>2018</v>
      </c>
      <c r="C9744" s="213">
        <v>12</v>
      </c>
      <c r="D9744" s="209" t="s">
        <v>183</v>
      </c>
      <c r="E9744" s="204" t="s">
        <v>284</v>
      </c>
      <c r="F9744" s="148">
        <v>274</v>
      </c>
      <c r="G9744" s="148">
        <v>319</v>
      </c>
      <c r="H9744" s="148">
        <v>58910</v>
      </c>
    </row>
    <row r="9745" spans="2:8">
      <c r="B9745" s="211">
        <v>2018</v>
      </c>
      <c r="C9745" s="213">
        <v>12</v>
      </c>
      <c r="D9745" s="209" t="s">
        <v>126</v>
      </c>
      <c r="E9745" s="204" t="s">
        <v>236</v>
      </c>
      <c r="F9745" s="148">
        <v>550</v>
      </c>
      <c r="G9745" s="148">
        <v>640</v>
      </c>
      <c r="H9745" s="148">
        <v>123444.13</v>
      </c>
    </row>
    <row r="9746" spans="2:8">
      <c r="B9746" s="211">
        <v>2018</v>
      </c>
      <c r="C9746" s="213">
        <v>12</v>
      </c>
      <c r="D9746" s="209" t="s">
        <v>126</v>
      </c>
      <c r="E9746" s="204" t="s">
        <v>263</v>
      </c>
      <c r="F9746" s="148">
        <v>84</v>
      </c>
      <c r="G9746" s="148">
        <v>97</v>
      </c>
      <c r="H9746" s="148">
        <v>50000</v>
      </c>
    </row>
    <row r="9747" spans="2:8">
      <c r="B9747" s="211">
        <v>2018</v>
      </c>
      <c r="C9747" s="213">
        <v>12</v>
      </c>
      <c r="D9747" s="209" t="s">
        <v>126</v>
      </c>
      <c r="E9747" s="204" t="s">
        <v>265</v>
      </c>
      <c r="F9747" s="148">
        <v>270</v>
      </c>
      <c r="G9747" s="148">
        <v>316</v>
      </c>
      <c r="H9747" s="148">
        <v>50000</v>
      </c>
    </row>
    <row r="9748" spans="2:8">
      <c r="B9748" s="211">
        <v>2018</v>
      </c>
      <c r="C9748" s="213">
        <v>12</v>
      </c>
      <c r="D9748" s="209" t="s">
        <v>126</v>
      </c>
      <c r="E9748" s="204" t="s">
        <v>292</v>
      </c>
      <c r="F9748" s="148">
        <v>276</v>
      </c>
      <c r="G9748" s="148">
        <v>321</v>
      </c>
      <c r="H9748" s="148">
        <v>50000</v>
      </c>
    </row>
    <row r="9749" spans="2:8">
      <c r="B9749" s="211">
        <v>2018</v>
      </c>
      <c r="C9749" s="213">
        <v>12</v>
      </c>
      <c r="D9749" s="209" t="s">
        <v>126</v>
      </c>
      <c r="E9749" s="204" t="s">
        <v>470</v>
      </c>
      <c r="F9749" s="148">
        <v>275</v>
      </c>
      <c r="G9749" s="148">
        <v>320</v>
      </c>
      <c r="H9749" s="148">
        <v>58815.97</v>
      </c>
    </row>
    <row r="9750" spans="2:8">
      <c r="B9750" s="211">
        <v>2018</v>
      </c>
      <c r="C9750" s="213">
        <v>12</v>
      </c>
      <c r="D9750" s="209" t="s">
        <v>126</v>
      </c>
      <c r="E9750" s="204" t="s">
        <v>324</v>
      </c>
      <c r="F9750" s="148">
        <v>274</v>
      </c>
      <c r="G9750" s="148">
        <v>320</v>
      </c>
      <c r="H9750" s="148">
        <v>69599.22</v>
      </c>
    </row>
    <row r="9751" spans="2:8">
      <c r="B9751" s="211">
        <v>2018</v>
      </c>
      <c r="C9751" s="213">
        <v>12</v>
      </c>
      <c r="D9751" s="209" t="s">
        <v>126</v>
      </c>
      <c r="E9751" s="204" t="s">
        <v>477</v>
      </c>
      <c r="F9751" s="148">
        <v>550</v>
      </c>
      <c r="G9751" s="148">
        <v>641</v>
      </c>
      <c r="H9751" s="148">
        <v>136248.76</v>
      </c>
    </row>
    <row r="9752" spans="2:8">
      <c r="B9752" s="211">
        <v>2018</v>
      </c>
      <c r="C9752" s="213">
        <v>12</v>
      </c>
      <c r="D9752" s="209" t="s">
        <v>127</v>
      </c>
      <c r="E9752" s="204" t="s">
        <v>302</v>
      </c>
      <c r="F9752" s="148">
        <v>2769</v>
      </c>
      <c r="G9752" s="148">
        <v>3228</v>
      </c>
      <c r="H9752" s="148">
        <v>640354.74999999988</v>
      </c>
    </row>
    <row r="9753" spans="2:8">
      <c r="B9753" s="211">
        <v>2018</v>
      </c>
      <c r="C9753" s="213">
        <v>12</v>
      </c>
      <c r="D9753" s="209" t="s">
        <v>127</v>
      </c>
      <c r="E9753" s="204" t="s">
        <v>470</v>
      </c>
      <c r="F9753" s="148">
        <v>549</v>
      </c>
      <c r="G9753" s="148">
        <v>641</v>
      </c>
      <c r="H9753" s="148">
        <v>122200.57</v>
      </c>
    </row>
    <row r="9754" spans="2:8">
      <c r="B9754" s="211">
        <v>2018</v>
      </c>
      <c r="C9754" s="213">
        <v>12</v>
      </c>
      <c r="D9754" s="209" t="s">
        <v>127</v>
      </c>
      <c r="E9754" s="204" t="s">
        <v>324</v>
      </c>
      <c r="F9754" s="148">
        <v>825</v>
      </c>
      <c r="G9754" s="148">
        <v>962</v>
      </c>
      <c r="H9754" s="148">
        <v>208797.66</v>
      </c>
    </row>
    <row r="9755" spans="2:8">
      <c r="B9755" s="211">
        <v>2018</v>
      </c>
      <c r="C9755" s="213">
        <v>12</v>
      </c>
      <c r="D9755" s="209" t="s">
        <v>127</v>
      </c>
      <c r="E9755" s="204" t="s">
        <v>330</v>
      </c>
      <c r="F9755" s="148">
        <v>1384</v>
      </c>
      <c r="G9755" s="148">
        <v>1614</v>
      </c>
      <c r="H9755" s="148">
        <v>272345.15999999997</v>
      </c>
    </row>
    <row r="9756" spans="2:8">
      <c r="B9756" s="211">
        <v>2018</v>
      </c>
      <c r="C9756" s="213">
        <v>12</v>
      </c>
      <c r="D9756" s="209" t="s">
        <v>127</v>
      </c>
      <c r="E9756" s="204" t="s">
        <v>375</v>
      </c>
      <c r="F9756" s="148">
        <v>826</v>
      </c>
      <c r="G9756" s="148">
        <v>964</v>
      </c>
      <c r="H9756" s="148">
        <v>170000</v>
      </c>
    </row>
    <row r="9757" spans="2:8">
      <c r="B9757" s="211">
        <v>2018</v>
      </c>
      <c r="C9757" s="213">
        <v>12</v>
      </c>
      <c r="D9757" s="209" t="s">
        <v>127</v>
      </c>
      <c r="E9757" s="204" t="s">
        <v>390</v>
      </c>
      <c r="F9757" s="148">
        <v>1643</v>
      </c>
      <c r="G9757" s="148">
        <v>1916</v>
      </c>
      <c r="H9757" s="148">
        <v>354279.85</v>
      </c>
    </row>
    <row r="9758" spans="2:8">
      <c r="B9758" s="211">
        <v>2018</v>
      </c>
      <c r="C9758" s="213">
        <v>12</v>
      </c>
      <c r="D9758" s="209" t="s">
        <v>127</v>
      </c>
      <c r="E9758" s="204" t="s">
        <v>397</v>
      </c>
      <c r="F9758" s="148">
        <v>274</v>
      </c>
      <c r="G9758" s="148">
        <v>319</v>
      </c>
      <c r="H9758" s="148">
        <v>59437.59</v>
      </c>
    </row>
    <row r="9759" spans="2:8">
      <c r="B9759" s="211">
        <v>2018</v>
      </c>
      <c r="C9759" s="213">
        <v>12</v>
      </c>
      <c r="D9759" s="209" t="s">
        <v>127</v>
      </c>
      <c r="E9759" s="204" t="s">
        <v>402</v>
      </c>
      <c r="F9759" s="148">
        <v>275</v>
      </c>
      <c r="G9759" s="148">
        <v>321</v>
      </c>
      <c r="H9759" s="148">
        <v>55002.85</v>
      </c>
    </row>
    <row r="9760" spans="2:8">
      <c r="B9760" s="211">
        <v>2018</v>
      </c>
      <c r="C9760" s="213">
        <v>12</v>
      </c>
      <c r="D9760" s="209" t="s">
        <v>127</v>
      </c>
      <c r="E9760" s="204" t="s">
        <v>413</v>
      </c>
      <c r="F9760" s="148">
        <v>275</v>
      </c>
      <c r="G9760" s="148">
        <v>321</v>
      </c>
      <c r="H9760" s="148">
        <v>62000</v>
      </c>
    </row>
    <row r="9761" spans="2:8">
      <c r="B9761" s="211">
        <v>2018</v>
      </c>
      <c r="C9761" s="213">
        <v>12</v>
      </c>
      <c r="D9761" s="209" t="s">
        <v>91</v>
      </c>
      <c r="E9761" s="204" t="s">
        <v>236</v>
      </c>
      <c r="F9761" s="148">
        <v>549</v>
      </c>
      <c r="G9761" s="148">
        <v>641</v>
      </c>
      <c r="H9761" s="148">
        <v>124504.54000000001</v>
      </c>
    </row>
    <row r="9762" spans="2:8">
      <c r="B9762" s="211">
        <v>2018</v>
      </c>
      <c r="C9762" s="213">
        <v>12</v>
      </c>
      <c r="D9762" s="209" t="s">
        <v>91</v>
      </c>
      <c r="E9762" s="204" t="s">
        <v>285</v>
      </c>
      <c r="F9762" s="148">
        <v>871</v>
      </c>
      <c r="G9762" s="148">
        <v>1016</v>
      </c>
      <c r="H9762" s="148">
        <v>178161.15</v>
      </c>
    </row>
    <row r="9763" spans="2:8">
      <c r="B9763" s="211">
        <v>2018</v>
      </c>
      <c r="C9763" s="213">
        <v>12</v>
      </c>
      <c r="D9763" s="209" t="s">
        <v>91</v>
      </c>
      <c r="E9763" s="204" t="s">
        <v>292</v>
      </c>
      <c r="F9763" s="148">
        <v>275</v>
      </c>
      <c r="G9763" s="148">
        <v>320</v>
      </c>
      <c r="H9763" s="148">
        <v>50000</v>
      </c>
    </row>
    <row r="9764" spans="2:8">
      <c r="B9764" s="211">
        <v>2018</v>
      </c>
      <c r="C9764" s="213">
        <v>12</v>
      </c>
      <c r="D9764" s="209" t="s">
        <v>91</v>
      </c>
      <c r="E9764" s="204" t="s">
        <v>302</v>
      </c>
      <c r="F9764" s="148">
        <v>841</v>
      </c>
      <c r="G9764" s="148">
        <v>982</v>
      </c>
      <c r="H9764" s="148">
        <v>194898.77000000002</v>
      </c>
    </row>
    <row r="9765" spans="2:8">
      <c r="B9765" s="211">
        <v>2018</v>
      </c>
      <c r="C9765" s="213">
        <v>12</v>
      </c>
      <c r="D9765" s="209" t="s">
        <v>91</v>
      </c>
      <c r="E9765" s="204" t="s">
        <v>470</v>
      </c>
      <c r="F9765" s="148">
        <v>900</v>
      </c>
      <c r="G9765" s="148">
        <v>1050</v>
      </c>
      <c r="H9765" s="148">
        <v>198321.84999999998</v>
      </c>
    </row>
    <row r="9766" spans="2:8">
      <c r="B9766" s="211">
        <v>2018</v>
      </c>
      <c r="C9766" s="213">
        <v>12</v>
      </c>
      <c r="D9766" s="209" t="s">
        <v>91</v>
      </c>
      <c r="E9766" s="204" t="s">
        <v>308</v>
      </c>
      <c r="F9766" s="148">
        <v>550</v>
      </c>
      <c r="G9766" s="148">
        <v>641</v>
      </c>
      <c r="H9766" s="148">
        <v>144309.79999999999</v>
      </c>
    </row>
    <row r="9767" spans="2:8">
      <c r="B9767" s="211">
        <v>2018</v>
      </c>
      <c r="C9767" s="213">
        <v>12</v>
      </c>
      <c r="D9767" s="209" t="s">
        <v>91</v>
      </c>
      <c r="E9767" s="204" t="s">
        <v>472</v>
      </c>
      <c r="F9767" s="148">
        <v>2345</v>
      </c>
      <c r="G9767" s="148">
        <v>2736</v>
      </c>
      <c r="H9767" s="148">
        <v>601149.74</v>
      </c>
    </row>
    <row r="9768" spans="2:8">
      <c r="B9768" s="211">
        <v>2018</v>
      </c>
      <c r="C9768" s="213">
        <v>12</v>
      </c>
      <c r="D9768" s="209" t="s">
        <v>91</v>
      </c>
      <c r="E9768" s="204" t="s">
        <v>326</v>
      </c>
      <c r="F9768" s="148">
        <v>275</v>
      </c>
      <c r="G9768" s="148">
        <v>321</v>
      </c>
      <c r="H9768" s="148">
        <v>59125</v>
      </c>
    </row>
    <row r="9769" spans="2:8">
      <c r="B9769" s="211">
        <v>2018</v>
      </c>
      <c r="C9769" s="213">
        <v>12</v>
      </c>
      <c r="D9769" s="209" t="s">
        <v>91</v>
      </c>
      <c r="E9769" s="204" t="s">
        <v>330</v>
      </c>
      <c r="F9769" s="148">
        <v>1196</v>
      </c>
      <c r="G9769" s="148">
        <v>1396</v>
      </c>
      <c r="H9769" s="148">
        <v>330386.93</v>
      </c>
    </row>
    <row r="9770" spans="2:8">
      <c r="B9770" s="211">
        <v>2018</v>
      </c>
      <c r="C9770" s="213">
        <v>12</v>
      </c>
      <c r="D9770" s="209" t="s">
        <v>91</v>
      </c>
      <c r="E9770" s="204" t="s">
        <v>544</v>
      </c>
      <c r="F9770" s="148">
        <v>1</v>
      </c>
      <c r="G9770" s="148">
        <v>1</v>
      </c>
      <c r="H9770" s="148">
        <v>3750.48</v>
      </c>
    </row>
    <row r="9771" spans="2:8">
      <c r="B9771" s="211">
        <v>2018</v>
      </c>
      <c r="C9771" s="213">
        <v>12</v>
      </c>
      <c r="D9771" s="209" t="s">
        <v>91</v>
      </c>
      <c r="E9771" s="204" t="s">
        <v>343</v>
      </c>
      <c r="F9771" s="148">
        <v>284</v>
      </c>
      <c r="G9771" s="148">
        <v>332</v>
      </c>
      <c r="H9771" s="148">
        <v>70000</v>
      </c>
    </row>
    <row r="9772" spans="2:8">
      <c r="B9772" s="211">
        <v>2018</v>
      </c>
      <c r="C9772" s="213">
        <v>12</v>
      </c>
      <c r="D9772" s="209" t="s">
        <v>91</v>
      </c>
      <c r="E9772" s="204" t="s">
        <v>414</v>
      </c>
      <c r="F9772" s="148">
        <v>74</v>
      </c>
      <c r="G9772" s="148">
        <v>87</v>
      </c>
      <c r="H9772" s="148">
        <v>18840</v>
      </c>
    </row>
    <row r="9773" spans="2:8">
      <c r="B9773" s="211">
        <v>2018</v>
      </c>
      <c r="C9773" s="213">
        <v>12</v>
      </c>
      <c r="D9773" s="209" t="s">
        <v>91</v>
      </c>
      <c r="E9773" s="204" t="s">
        <v>390</v>
      </c>
      <c r="F9773" s="148">
        <v>4303</v>
      </c>
      <c r="G9773" s="148">
        <v>5023</v>
      </c>
      <c r="H9773" s="148">
        <v>1037799.18</v>
      </c>
    </row>
    <row r="9774" spans="2:8">
      <c r="B9774" s="211">
        <v>2018</v>
      </c>
      <c r="C9774" s="213">
        <v>12</v>
      </c>
      <c r="D9774" s="209" t="s">
        <v>91</v>
      </c>
      <c r="E9774" s="204" t="s">
        <v>397</v>
      </c>
      <c r="F9774" s="148">
        <v>2632</v>
      </c>
      <c r="G9774" s="148">
        <v>3071</v>
      </c>
      <c r="H9774" s="148">
        <v>598778.57999999984</v>
      </c>
    </row>
    <row r="9775" spans="2:8">
      <c r="B9775" s="211">
        <v>2018</v>
      </c>
      <c r="C9775" s="213">
        <v>12</v>
      </c>
      <c r="D9775" s="209" t="s">
        <v>91</v>
      </c>
      <c r="E9775" s="204" t="s">
        <v>477</v>
      </c>
      <c r="F9775" s="148">
        <v>299</v>
      </c>
      <c r="G9775" s="148">
        <v>349</v>
      </c>
      <c r="H9775" s="148">
        <v>62613.59</v>
      </c>
    </row>
    <row r="9776" spans="2:8">
      <c r="B9776" s="211">
        <v>2018</v>
      </c>
      <c r="C9776" s="213">
        <v>12</v>
      </c>
      <c r="D9776" s="209" t="s">
        <v>128</v>
      </c>
      <c r="E9776" s="204" t="s">
        <v>414</v>
      </c>
      <c r="F9776" s="148">
        <v>2</v>
      </c>
      <c r="G9776" s="148">
        <v>2</v>
      </c>
      <c r="H9776" s="148">
        <v>1318.35</v>
      </c>
    </row>
    <row r="9777" spans="2:8">
      <c r="B9777" s="211">
        <v>2018</v>
      </c>
      <c r="C9777" s="213">
        <v>12</v>
      </c>
      <c r="D9777" s="209" t="s">
        <v>128</v>
      </c>
      <c r="E9777" s="204" t="s">
        <v>394</v>
      </c>
      <c r="F9777" s="148">
        <v>274</v>
      </c>
      <c r="G9777" s="148">
        <v>320</v>
      </c>
      <c r="H9777" s="148">
        <v>23909.9</v>
      </c>
    </row>
    <row r="9778" spans="2:8">
      <c r="B9778" s="211">
        <v>2018</v>
      </c>
      <c r="C9778" s="213">
        <v>12</v>
      </c>
      <c r="D9778" s="209" t="s">
        <v>105</v>
      </c>
      <c r="E9778" s="204" t="s">
        <v>236</v>
      </c>
      <c r="F9778" s="148">
        <v>1000</v>
      </c>
      <c r="G9778" s="148">
        <v>1167</v>
      </c>
      <c r="H9778" s="148">
        <v>211727.97999999998</v>
      </c>
    </row>
    <row r="9779" spans="2:8">
      <c r="B9779" s="211">
        <v>2018</v>
      </c>
      <c r="C9779" s="213">
        <v>12</v>
      </c>
      <c r="D9779" s="209" t="s">
        <v>105</v>
      </c>
      <c r="E9779" s="204" t="s">
        <v>265</v>
      </c>
      <c r="F9779" s="148">
        <v>500</v>
      </c>
      <c r="G9779" s="148">
        <v>583</v>
      </c>
      <c r="H9779" s="148">
        <v>100000</v>
      </c>
    </row>
    <row r="9780" spans="2:8">
      <c r="B9780" s="211">
        <v>2018</v>
      </c>
      <c r="C9780" s="213">
        <v>12</v>
      </c>
      <c r="D9780" s="209" t="s">
        <v>105</v>
      </c>
      <c r="E9780" s="204" t="s">
        <v>267</v>
      </c>
      <c r="F9780" s="148">
        <v>1500</v>
      </c>
      <c r="G9780" s="148">
        <v>1752</v>
      </c>
      <c r="H9780" s="148">
        <v>420000</v>
      </c>
    </row>
    <row r="9781" spans="2:8">
      <c r="B9781" s="211">
        <v>2018</v>
      </c>
      <c r="C9781" s="213">
        <v>12</v>
      </c>
      <c r="D9781" s="209" t="s">
        <v>105</v>
      </c>
      <c r="E9781" s="204" t="s">
        <v>274</v>
      </c>
      <c r="F9781" s="148">
        <v>158</v>
      </c>
      <c r="G9781" s="148">
        <v>187</v>
      </c>
      <c r="H9781" s="148">
        <v>71065.27</v>
      </c>
    </row>
    <row r="9782" spans="2:8">
      <c r="B9782" s="211">
        <v>2018</v>
      </c>
      <c r="C9782" s="213">
        <v>12</v>
      </c>
      <c r="D9782" s="209" t="s">
        <v>105</v>
      </c>
      <c r="E9782" s="204" t="s">
        <v>284</v>
      </c>
      <c r="F9782" s="148">
        <v>275</v>
      </c>
      <c r="G9782" s="148">
        <v>323</v>
      </c>
      <c r="H9782" s="148">
        <v>88150</v>
      </c>
    </row>
    <row r="9783" spans="2:8">
      <c r="B9783" s="211">
        <v>2018</v>
      </c>
      <c r="C9783" s="213">
        <v>12</v>
      </c>
      <c r="D9783" s="209" t="s">
        <v>105</v>
      </c>
      <c r="E9783" s="204" t="s">
        <v>285</v>
      </c>
      <c r="F9783" s="148">
        <v>2322</v>
      </c>
      <c r="G9783" s="148">
        <v>2710</v>
      </c>
      <c r="H9783" s="148">
        <v>511386.37</v>
      </c>
    </row>
    <row r="9784" spans="2:8">
      <c r="B9784" s="211">
        <v>2018</v>
      </c>
      <c r="C9784" s="213">
        <v>12</v>
      </c>
      <c r="D9784" s="209" t="s">
        <v>105</v>
      </c>
      <c r="E9784" s="204" t="s">
        <v>292</v>
      </c>
      <c r="F9784" s="148">
        <v>4147</v>
      </c>
      <c r="G9784" s="148">
        <v>4840</v>
      </c>
      <c r="H9784" s="148">
        <v>810505.62000000011</v>
      </c>
    </row>
    <row r="9785" spans="2:8">
      <c r="B9785" s="211">
        <v>2018</v>
      </c>
      <c r="C9785" s="213">
        <v>12</v>
      </c>
      <c r="D9785" s="209" t="s">
        <v>105</v>
      </c>
      <c r="E9785" s="204" t="s">
        <v>302</v>
      </c>
      <c r="F9785" s="148">
        <v>11625</v>
      </c>
      <c r="G9785" s="148">
        <v>13562</v>
      </c>
      <c r="H9785" s="148">
        <v>2488695.38</v>
      </c>
    </row>
    <row r="9786" spans="2:8">
      <c r="B9786" s="211">
        <v>2018</v>
      </c>
      <c r="C9786" s="213">
        <v>12</v>
      </c>
      <c r="D9786" s="209" t="s">
        <v>105</v>
      </c>
      <c r="E9786" s="204" t="s">
        <v>308</v>
      </c>
      <c r="F9786" s="148">
        <v>136</v>
      </c>
      <c r="G9786" s="148">
        <v>159</v>
      </c>
      <c r="H9786" s="148">
        <v>50000</v>
      </c>
    </row>
    <row r="9787" spans="2:8">
      <c r="B9787" s="211">
        <v>2018</v>
      </c>
      <c r="C9787" s="213">
        <v>12</v>
      </c>
      <c r="D9787" s="209" t="s">
        <v>105</v>
      </c>
      <c r="E9787" s="204" t="s">
        <v>472</v>
      </c>
      <c r="F9787" s="148">
        <v>350</v>
      </c>
      <c r="G9787" s="148">
        <v>408</v>
      </c>
      <c r="H9787" s="148">
        <v>72000</v>
      </c>
    </row>
    <row r="9788" spans="2:8">
      <c r="B9788" s="211">
        <v>2018</v>
      </c>
      <c r="C9788" s="213">
        <v>12</v>
      </c>
      <c r="D9788" s="209" t="s">
        <v>105</v>
      </c>
      <c r="E9788" s="204" t="s">
        <v>324</v>
      </c>
      <c r="F9788" s="148">
        <v>4079</v>
      </c>
      <c r="G9788" s="148">
        <v>4757</v>
      </c>
      <c r="H9788" s="148">
        <v>760000.00000000012</v>
      </c>
    </row>
    <row r="9789" spans="2:8">
      <c r="B9789" s="211">
        <v>2018</v>
      </c>
      <c r="C9789" s="213">
        <v>12</v>
      </c>
      <c r="D9789" s="209" t="s">
        <v>105</v>
      </c>
      <c r="E9789" s="204" t="s">
        <v>327</v>
      </c>
      <c r="F9789" s="148">
        <v>275</v>
      </c>
      <c r="G9789" s="148">
        <v>321</v>
      </c>
      <c r="H9789" s="148">
        <v>73309.179999999993</v>
      </c>
    </row>
    <row r="9790" spans="2:8">
      <c r="B9790" s="211">
        <v>2018</v>
      </c>
      <c r="C9790" s="213">
        <v>12</v>
      </c>
      <c r="D9790" s="209" t="s">
        <v>105</v>
      </c>
      <c r="E9790" s="204" t="s">
        <v>330</v>
      </c>
      <c r="F9790" s="148">
        <v>27233</v>
      </c>
      <c r="G9790" s="148">
        <v>31770</v>
      </c>
      <c r="H9790" s="148">
        <v>6489345.2200000007</v>
      </c>
    </row>
    <row r="9791" spans="2:8">
      <c r="B9791" s="211">
        <v>2018</v>
      </c>
      <c r="C9791" s="213">
        <v>12</v>
      </c>
      <c r="D9791" s="209" t="s">
        <v>105</v>
      </c>
      <c r="E9791" s="204" t="s">
        <v>579</v>
      </c>
      <c r="F9791" s="148">
        <v>249</v>
      </c>
      <c r="G9791" s="148">
        <v>291</v>
      </c>
      <c r="H9791" s="148">
        <v>70372.350000000006</v>
      </c>
    </row>
    <row r="9792" spans="2:8">
      <c r="B9792" s="211">
        <v>2018</v>
      </c>
      <c r="C9792" s="213">
        <v>12</v>
      </c>
      <c r="D9792" s="209" t="s">
        <v>105</v>
      </c>
      <c r="E9792" s="204" t="s">
        <v>414</v>
      </c>
      <c r="F9792" s="148">
        <v>1313</v>
      </c>
      <c r="G9792" s="148">
        <v>1531</v>
      </c>
      <c r="H9792" s="148">
        <v>436149.3</v>
      </c>
    </row>
    <row r="9793" spans="2:8">
      <c r="B9793" s="211">
        <v>2018</v>
      </c>
      <c r="C9793" s="213">
        <v>12</v>
      </c>
      <c r="D9793" s="209" t="s">
        <v>105</v>
      </c>
      <c r="E9793" s="204" t="s">
        <v>375</v>
      </c>
      <c r="F9793" s="148">
        <v>1801</v>
      </c>
      <c r="G9793" s="148">
        <v>2102</v>
      </c>
      <c r="H9793" s="148">
        <v>300000</v>
      </c>
    </row>
    <row r="9794" spans="2:8">
      <c r="B9794" s="211">
        <v>2018</v>
      </c>
      <c r="C9794" s="213">
        <v>12</v>
      </c>
      <c r="D9794" s="209" t="s">
        <v>105</v>
      </c>
      <c r="E9794" s="204" t="s">
        <v>390</v>
      </c>
      <c r="F9794" s="148">
        <v>7321</v>
      </c>
      <c r="G9794" s="148">
        <v>8540</v>
      </c>
      <c r="H9794" s="148">
        <v>1456585.8</v>
      </c>
    </row>
    <row r="9795" spans="2:8">
      <c r="B9795" s="211">
        <v>2018</v>
      </c>
      <c r="C9795" s="213">
        <v>12</v>
      </c>
      <c r="D9795" s="209" t="s">
        <v>105</v>
      </c>
      <c r="E9795" s="204" t="s">
        <v>397</v>
      </c>
      <c r="F9795" s="148">
        <v>7232</v>
      </c>
      <c r="G9795" s="148">
        <v>8435</v>
      </c>
      <c r="H9795" s="148">
        <v>1602160.0600000005</v>
      </c>
    </row>
    <row r="9796" spans="2:8">
      <c r="B9796" s="211">
        <v>2018</v>
      </c>
      <c r="C9796" s="213">
        <v>12</v>
      </c>
      <c r="D9796" s="209" t="s">
        <v>105</v>
      </c>
      <c r="E9796" s="204" t="s">
        <v>477</v>
      </c>
      <c r="F9796" s="148">
        <v>275</v>
      </c>
      <c r="G9796" s="148">
        <v>320</v>
      </c>
      <c r="H9796" s="148">
        <v>50000</v>
      </c>
    </row>
    <row r="9797" spans="2:8">
      <c r="B9797" s="211">
        <v>2018</v>
      </c>
      <c r="C9797" s="213">
        <v>12</v>
      </c>
      <c r="D9797" s="209" t="s">
        <v>105</v>
      </c>
      <c r="E9797" s="204" t="s">
        <v>399</v>
      </c>
      <c r="F9797" s="148">
        <v>799</v>
      </c>
      <c r="G9797" s="148">
        <v>933</v>
      </c>
      <c r="H9797" s="148">
        <v>211076.07</v>
      </c>
    </row>
    <row r="9798" spans="2:8">
      <c r="B9798" s="211">
        <v>2018</v>
      </c>
      <c r="C9798" s="213">
        <v>12</v>
      </c>
      <c r="D9798" s="209" t="s">
        <v>129</v>
      </c>
      <c r="E9798" s="204" t="s">
        <v>302</v>
      </c>
      <c r="F9798" s="148">
        <v>1669</v>
      </c>
      <c r="G9798" s="148">
        <v>1946</v>
      </c>
      <c r="H9798" s="148">
        <v>386282.29</v>
      </c>
    </row>
    <row r="9799" spans="2:8">
      <c r="B9799" s="211">
        <v>2018</v>
      </c>
      <c r="C9799" s="213">
        <v>12</v>
      </c>
      <c r="D9799" s="209" t="s">
        <v>129</v>
      </c>
      <c r="E9799" s="204" t="s">
        <v>375</v>
      </c>
      <c r="F9799" s="148">
        <v>274</v>
      </c>
      <c r="G9799" s="148">
        <v>320</v>
      </c>
      <c r="H9799" s="148">
        <v>70000</v>
      </c>
    </row>
    <row r="9800" spans="2:8">
      <c r="B9800" s="211">
        <v>2018</v>
      </c>
      <c r="C9800" s="213">
        <v>12</v>
      </c>
      <c r="D9800" s="209" t="s">
        <v>130</v>
      </c>
      <c r="E9800" s="204" t="s">
        <v>426</v>
      </c>
      <c r="F9800" s="148">
        <v>1</v>
      </c>
      <c r="G9800" s="148">
        <v>2</v>
      </c>
      <c r="H9800" s="148">
        <v>4511.82</v>
      </c>
    </row>
    <row r="9801" spans="2:8">
      <c r="B9801" s="211">
        <v>2018</v>
      </c>
      <c r="C9801" s="213">
        <v>12</v>
      </c>
      <c r="D9801" s="209" t="s">
        <v>176</v>
      </c>
      <c r="E9801" s="204" t="s">
        <v>330</v>
      </c>
      <c r="F9801" s="148">
        <v>286</v>
      </c>
      <c r="G9801" s="148">
        <v>333</v>
      </c>
      <c r="H9801" s="148">
        <v>60913.1</v>
      </c>
    </row>
    <row r="9802" spans="2:8">
      <c r="B9802" s="211">
        <v>2018</v>
      </c>
      <c r="C9802" s="213">
        <v>12</v>
      </c>
      <c r="D9802" s="209" t="s">
        <v>131</v>
      </c>
      <c r="E9802" s="204" t="s">
        <v>413</v>
      </c>
      <c r="F9802" s="148">
        <v>285</v>
      </c>
      <c r="G9802" s="148">
        <v>332</v>
      </c>
      <c r="H9802" s="148">
        <v>50000</v>
      </c>
    </row>
    <row r="9803" spans="2:8">
      <c r="B9803" s="211">
        <v>2018</v>
      </c>
      <c r="C9803" s="213">
        <v>12</v>
      </c>
      <c r="D9803" s="209" t="s">
        <v>132</v>
      </c>
      <c r="E9803" s="204" t="s">
        <v>285</v>
      </c>
      <c r="F9803" s="148">
        <v>1650</v>
      </c>
      <c r="G9803" s="148">
        <v>1923</v>
      </c>
      <c r="H9803" s="148">
        <v>377841.42999999993</v>
      </c>
    </row>
    <row r="9804" spans="2:8">
      <c r="B9804" s="211">
        <v>2018</v>
      </c>
      <c r="C9804" s="213">
        <v>12</v>
      </c>
      <c r="D9804" s="209" t="s">
        <v>132</v>
      </c>
      <c r="E9804" s="204" t="s">
        <v>470</v>
      </c>
      <c r="F9804" s="148">
        <v>825</v>
      </c>
      <c r="G9804" s="148">
        <v>963</v>
      </c>
      <c r="H9804" s="148">
        <v>175285.19999999998</v>
      </c>
    </row>
    <row r="9805" spans="2:8">
      <c r="B9805" s="211">
        <v>2018</v>
      </c>
      <c r="C9805" s="213">
        <v>12</v>
      </c>
      <c r="D9805" s="209" t="s">
        <v>132</v>
      </c>
      <c r="E9805" s="204" t="s">
        <v>472</v>
      </c>
      <c r="F9805" s="148">
        <v>3298</v>
      </c>
      <c r="G9805" s="148">
        <v>3849</v>
      </c>
      <c r="H9805" s="148">
        <v>845442.1</v>
      </c>
    </row>
    <row r="9806" spans="2:8">
      <c r="B9806" s="211">
        <v>2018</v>
      </c>
      <c r="C9806" s="213">
        <v>12</v>
      </c>
      <c r="D9806" s="209" t="s">
        <v>132</v>
      </c>
      <c r="E9806" s="204" t="s">
        <v>330</v>
      </c>
      <c r="F9806" s="148">
        <v>572</v>
      </c>
      <c r="G9806" s="148">
        <v>667</v>
      </c>
      <c r="H9806" s="148">
        <v>174020</v>
      </c>
    </row>
    <row r="9807" spans="2:8">
      <c r="B9807" s="211">
        <v>2018</v>
      </c>
      <c r="C9807" s="213">
        <v>12</v>
      </c>
      <c r="D9807" s="209" t="s">
        <v>132</v>
      </c>
      <c r="E9807" s="204" t="s">
        <v>414</v>
      </c>
      <c r="F9807" s="148">
        <v>279</v>
      </c>
      <c r="G9807" s="148">
        <v>326</v>
      </c>
      <c r="H9807" s="148">
        <v>80542.47</v>
      </c>
    </row>
    <row r="9808" spans="2:8">
      <c r="B9808" s="211">
        <v>2018</v>
      </c>
      <c r="C9808" s="213">
        <v>12</v>
      </c>
      <c r="D9808" s="209" t="s">
        <v>132</v>
      </c>
      <c r="E9808" s="204" t="s">
        <v>477</v>
      </c>
      <c r="F9808" s="148">
        <v>1919</v>
      </c>
      <c r="G9808" s="148">
        <v>2240</v>
      </c>
      <c r="H9808" s="148">
        <v>350000.01</v>
      </c>
    </row>
    <row r="9809" spans="2:8">
      <c r="B9809" s="211">
        <v>2018</v>
      </c>
      <c r="C9809" s="213">
        <v>12</v>
      </c>
      <c r="D9809" s="209" t="s">
        <v>132</v>
      </c>
      <c r="E9809" s="204" t="s">
        <v>399</v>
      </c>
      <c r="F9809" s="148">
        <v>1377</v>
      </c>
      <c r="G9809" s="148">
        <v>1606</v>
      </c>
      <c r="H9809" s="148">
        <v>352785.39999999997</v>
      </c>
    </row>
    <row r="9810" spans="2:8">
      <c r="B9810" s="211">
        <v>2018</v>
      </c>
      <c r="C9810" s="213">
        <v>12</v>
      </c>
      <c r="D9810" s="209" t="s">
        <v>133</v>
      </c>
      <c r="E9810" s="204" t="s">
        <v>236</v>
      </c>
      <c r="F9810" s="148">
        <v>275</v>
      </c>
      <c r="G9810" s="148">
        <v>319</v>
      </c>
      <c r="H9810" s="148">
        <v>58775.74</v>
      </c>
    </row>
    <row r="9811" spans="2:8">
      <c r="B9811" s="211">
        <v>2018</v>
      </c>
      <c r="C9811" s="213">
        <v>12</v>
      </c>
      <c r="D9811" s="209" t="s">
        <v>133</v>
      </c>
      <c r="E9811" s="204" t="s">
        <v>285</v>
      </c>
      <c r="F9811" s="148">
        <v>274</v>
      </c>
      <c r="G9811" s="148">
        <v>319</v>
      </c>
      <c r="H9811" s="148">
        <v>57281.41</v>
      </c>
    </row>
    <row r="9812" spans="2:8">
      <c r="B9812" s="211">
        <v>2018</v>
      </c>
      <c r="C9812" s="213">
        <v>12</v>
      </c>
      <c r="D9812" s="209" t="s">
        <v>133</v>
      </c>
      <c r="E9812" s="204" t="s">
        <v>397</v>
      </c>
      <c r="F9812" s="148">
        <v>569</v>
      </c>
      <c r="G9812" s="148">
        <v>663</v>
      </c>
      <c r="H9812" s="148">
        <v>131357.24</v>
      </c>
    </row>
    <row r="9813" spans="2:8">
      <c r="B9813" s="211">
        <v>2018</v>
      </c>
      <c r="C9813" s="213">
        <v>12</v>
      </c>
      <c r="D9813" s="209" t="s">
        <v>134</v>
      </c>
      <c r="E9813" s="204" t="s">
        <v>266</v>
      </c>
      <c r="F9813" s="148">
        <v>550</v>
      </c>
      <c r="G9813" s="148">
        <v>641</v>
      </c>
      <c r="H9813" s="148">
        <v>139999.99</v>
      </c>
    </row>
    <row r="9814" spans="2:8">
      <c r="B9814" s="211">
        <v>2018</v>
      </c>
      <c r="C9814" s="213">
        <v>12</v>
      </c>
      <c r="D9814" s="209" t="s">
        <v>134</v>
      </c>
      <c r="E9814" s="204" t="s">
        <v>302</v>
      </c>
      <c r="F9814" s="148">
        <v>551</v>
      </c>
      <c r="G9814" s="148">
        <v>643</v>
      </c>
      <c r="H9814" s="148">
        <v>112692.06</v>
      </c>
    </row>
    <row r="9815" spans="2:8">
      <c r="B9815" s="211">
        <v>2018</v>
      </c>
      <c r="C9815" s="213">
        <v>12</v>
      </c>
      <c r="D9815" s="209" t="s">
        <v>134</v>
      </c>
      <c r="E9815" s="204" t="s">
        <v>330</v>
      </c>
      <c r="F9815" s="148">
        <v>6265</v>
      </c>
      <c r="G9815" s="148">
        <v>7315</v>
      </c>
      <c r="H9815" s="148">
        <v>2159499.9099999992</v>
      </c>
    </row>
    <row r="9816" spans="2:8">
      <c r="B9816" s="211">
        <v>2018</v>
      </c>
      <c r="C9816" s="213">
        <v>12</v>
      </c>
      <c r="D9816" s="209" t="s">
        <v>134</v>
      </c>
      <c r="E9816" s="204" t="s">
        <v>414</v>
      </c>
      <c r="F9816" s="148">
        <v>399</v>
      </c>
      <c r="G9816" s="148">
        <v>466</v>
      </c>
      <c r="H9816" s="148">
        <v>193774.78</v>
      </c>
    </row>
    <row r="9817" spans="2:8">
      <c r="B9817" s="211">
        <v>2018</v>
      </c>
      <c r="C9817" s="213">
        <v>12</v>
      </c>
      <c r="D9817" s="209" t="s">
        <v>134</v>
      </c>
      <c r="E9817" s="204" t="s">
        <v>418</v>
      </c>
      <c r="F9817" s="148">
        <v>177</v>
      </c>
      <c r="G9817" s="148">
        <v>207</v>
      </c>
      <c r="H9817" s="148">
        <v>207428.6</v>
      </c>
    </row>
    <row r="9818" spans="2:8">
      <c r="B9818" s="211">
        <v>2018</v>
      </c>
      <c r="C9818" s="213">
        <v>12</v>
      </c>
      <c r="D9818" s="209" t="s">
        <v>134</v>
      </c>
      <c r="E9818" s="204" t="s">
        <v>454</v>
      </c>
      <c r="F9818" s="148">
        <v>7</v>
      </c>
      <c r="G9818" s="148">
        <v>8</v>
      </c>
      <c r="H9818" s="148">
        <v>3781</v>
      </c>
    </row>
    <row r="9819" spans="2:8">
      <c r="B9819" s="211">
        <v>2018</v>
      </c>
      <c r="C9819" s="213">
        <v>12</v>
      </c>
      <c r="D9819" s="209" t="s">
        <v>195</v>
      </c>
      <c r="E9819" s="204" t="s">
        <v>417</v>
      </c>
      <c r="F9819" s="148">
        <v>214</v>
      </c>
      <c r="G9819" s="148">
        <v>250</v>
      </c>
      <c r="H9819" s="148">
        <v>47208.959999999999</v>
      </c>
    </row>
    <row r="9820" spans="2:8">
      <c r="B9820" s="211">
        <v>2018</v>
      </c>
      <c r="C9820" s="213">
        <v>12</v>
      </c>
      <c r="D9820" s="209" t="s">
        <v>102</v>
      </c>
      <c r="E9820" s="204" t="s">
        <v>330</v>
      </c>
      <c r="F9820" s="148">
        <v>9114</v>
      </c>
      <c r="G9820" s="148">
        <v>10627</v>
      </c>
      <c r="H9820" s="148">
        <v>1879598.2399999995</v>
      </c>
    </row>
    <row r="9821" spans="2:8">
      <c r="B9821" s="211">
        <v>2018</v>
      </c>
      <c r="C9821" s="213">
        <v>12</v>
      </c>
      <c r="D9821" s="209" t="s">
        <v>102</v>
      </c>
      <c r="E9821" s="204" t="s">
        <v>394</v>
      </c>
      <c r="F9821" s="148">
        <v>571</v>
      </c>
      <c r="G9821" s="148">
        <v>666</v>
      </c>
      <c r="H9821" s="148">
        <v>114168.57</v>
      </c>
    </row>
    <row r="9822" spans="2:8">
      <c r="B9822" s="211">
        <v>2018</v>
      </c>
      <c r="C9822" s="213">
        <v>12</v>
      </c>
      <c r="D9822" s="209" t="s">
        <v>102</v>
      </c>
      <c r="E9822" s="204" t="s">
        <v>477</v>
      </c>
      <c r="F9822" s="148">
        <v>852</v>
      </c>
      <c r="G9822" s="148">
        <v>995</v>
      </c>
      <c r="H9822" s="148">
        <v>150000</v>
      </c>
    </row>
    <row r="9823" spans="2:8">
      <c r="B9823" s="211">
        <v>2018</v>
      </c>
      <c r="C9823" s="213">
        <v>12</v>
      </c>
      <c r="D9823" s="209" t="s">
        <v>135</v>
      </c>
      <c r="E9823" s="204" t="s">
        <v>285</v>
      </c>
      <c r="F9823" s="148">
        <v>275</v>
      </c>
      <c r="G9823" s="148">
        <v>321</v>
      </c>
      <c r="H9823" s="148">
        <v>56202.79</v>
      </c>
    </row>
    <row r="9824" spans="2:8">
      <c r="B9824" s="211">
        <v>2018</v>
      </c>
      <c r="C9824" s="213">
        <v>12</v>
      </c>
      <c r="D9824" s="209" t="s">
        <v>135</v>
      </c>
      <c r="E9824" s="204" t="s">
        <v>470</v>
      </c>
      <c r="F9824" s="148">
        <v>549</v>
      </c>
      <c r="G9824" s="148">
        <v>641</v>
      </c>
      <c r="H9824" s="148">
        <v>121029.1</v>
      </c>
    </row>
    <row r="9825" spans="2:8">
      <c r="B9825" s="211">
        <v>2018</v>
      </c>
      <c r="C9825" s="213">
        <v>12</v>
      </c>
      <c r="D9825" s="209" t="s">
        <v>135</v>
      </c>
      <c r="E9825" s="204" t="s">
        <v>324</v>
      </c>
      <c r="F9825" s="148">
        <v>551</v>
      </c>
      <c r="G9825" s="148">
        <v>642</v>
      </c>
      <c r="H9825" s="148">
        <v>110000</v>
      </c>
    </row>
    <row r="9826" spans="2:8">
      <c r="B9826" s="211">
        <v>2018</v>
      </c>
      <c r="C9826" s="213">
        <v>12</v>
      </c>
      <c r="D9826" s="209" t="s">
        <v>135</v>
      </c>
      <c r="E9826" s="204" t="s">
        <v>326</v>
      </c>
      <c r="F9826" s="148">
        <v>275</v>
      </c>
      <c r="G9826" s="148">
        <v>321</v>
      </c>
      <c r="H9826" s="148">
        <v>59125</v>
      </c>
    </row>
    <row r="9827" spans="2:8">
      <c r="B9827" s="211">
        <v>2018</v>
      </c>
      <c r="C9827" s="213">
        <v>12</v>
      </c>
      <c r="D9827" s="209" t="s">
        <v>135</v>
      </c>
      <c r="E9827" s="204" t="s">
        <v>545</v>
      </c>
      <c r="F9827" s="148">
        <v>225</v>
      </c>
      <c r="G9827" s="148">
        <v>262</v>
      </c>
      <c r="H9827" s="148">
        <v>71504.589999999982</v>
      </c>
    </row>
    <row r="9828" spans="2:8">
      <c r="B9828" s="211">
        <v>2018</v>
      </c>
      <c r="C9828" s="213">
        <v>12</v>
      </c>
      <c r="D9828" s="209" t="s">
        <v>135</v>
      </c>
      <c r="E9828" s="204" t="s">
        <v>474</v>
      </c>
      <c r="F9828" s="148">
        <v>275</v>
      </c>
      <c r="G9828" s="148">
        <v>321</v>
      </c>
      <c r="H9828" s="148">
        <v>60000</v>
      </c>
    </row>
    <row r="9829" spans="2:8">
      <c r="B9829" s="211">
        <v>2018</v>
      </c>
      <c r="C9829" s="213">
        <v>12</v>
      </c>
      <c r="D9829" s="209" t="s">
        <v>135</v>
      </c>
      <c r="E9829" s="204" t="s">
        <v>390</v>
      </c>
      <c r="F9829" s="148">
        <v>276</v>
      </c>
      <c r="G9829" s="148">
        <v>321</v>
      </c>
      <c r="H9829" s="148">
        <v>69239.5</v>
      </c>
    </row>
    <row r="9830" spans="2:8">
      <c r="B9830" s="211">
        <v>2018</v>
      </c>
      <c r="C9830" s="213">
        <v>12</v>
      </c>
      <c r="D9830" s="209" t="s">
        <v>135</v>
      </c>
      <c r="E9830" s="204" t="s">
        <v>454</v>
      </c>
      <c r="F9830" s="148">
        <v>7</v>
      </c>
      <c r="G9830" s="148">
        <v>9</v>
      </c>
      <c r="H9830" s="148">
        <v>2861.1</v>
      </c>
    </row>
    <row r="9831" spans="2:8">
      <c r="B9831" s="211">
        <v>2018</v>
      </c>
      <c r="C9831" s="213">
        <v>12</v>
      </c>
      <c r="D9831" s="209" t="s">
        <v>135</v>
      </c>
      <c r="E9831" s="204" t="s">
        <v>397</v>
      </c>
      <c r="F9831" s="148">
        <v>274</v>
      </c>
      <c r="G9831" s="148">
        <v>320</v>
      </c>
      <c r="H9831" s="148">
        <v>57026.97</v>
      </c>
    </row>
    <row r="9832" spans="2:8">
      <c r="B9832" s="211">
        <v>2018</v>
      </c>
      <c r="C9832" s="213">
        <v>12</v>
      </c>
      <c r="D9832" s="209" t="s">
        <v>136</v>
      </c>
      <c r="E9832" s="204" t="s">
        <v>248</v>
      </c>
      <c r="F9832" s="148">
        <v>550</v>
      </c>
      <c r="G9832" s="148">
        <v>642</v>
      </c>
      <c r="H9832" s="148">
        <v>140000</v>
      </c>
    </row>
    <row r="9833" spans="2:8">
      <c r="B9833" s="211">
        <v>2018</v>
      </c>
      <c r="C9833" s="213">
        <v>12</v>
      </c>
      <c r="D9833" s="209" t="s">
        <v>136</v>
      </c>
      <c r="E9833" s="204" t="s">
        <v>258</v>
      </c>
      <c r="F9833" s="148">
        <v>154</v>
      </c>
      <c r="G9833" s="148">
        <v>179</v>
      </c>
      <c r="H9833" s="148">
        <v>51389.7</v>
      </c>
    </row>
    <row r="9834" spans="2:8">
      <c r="B9834" s="211">
        <v>2018</v>
      </c>
      <c r="C9834" s="213">
        <v>12</v>
      </c>
      <c r="D9834" s="209" t="s">
        <v>136</v>
      </c>
      <c r="E9834" s="204" t="s">
        <v>543</v>
      </c>
      <c r="F9834" s="148">
        <v>40</v>
      </c>
      <c r="G9834" s="148">
        <v>47</v>
      </c>
      <c r="H9834" s="148">
        <v>20000</v>
      </c>
    </row>
    <row r="9835" spans="2:8">
      <c r="B9835" s="211">
        <v>2018</v>
      </c>
      <c r="C9835" s="213">
        <v>12</v>
      </c>
      <c r="D9835" s="209" t="s">
        <v>136</v>
      </c>
      <c r="E9835" s="204" t="s">
        <v>285</v>
      </c>
      <c r="F9835" s="148">
        <v>3022</v>
      </c>
      <c r="G9835" s="148">
        <v>3526</v>
      </c>
      <c r="H9835" s="148">
        <v>579020.21000000008</v>
      </c>
    </row>
    <row r="9836" spans="2:8">
      <c r="B9836" s="211">
        <v>2018</v>
      </c>
      <c r="C9836" s="213">
        <v>12</v>
      </c>
      <c r="D9836" s="209" t="s">
        <v>136</v>
      </c>
      <c r="E9836" s="204" t="s">
        <v>292</v>
      </c>
      <c r="F9836" s="148">
        <v>275</v>
      </c>
      <c r="G9836" s="148">
        <v>320</v>
      </c>
      <c r="H9836" s="148">
        <v>50000</v>
      </c>
    </row>
    <row r="9837" spans="2:8">
      <c r="B9837" s="211">
        <v>2018</v>
      </c>
      <c r="C9837" s="213">
        <v>12</v>
      </c>
      <c r="D9837" s="209" t="s">
        <v>136</v>
      </c>
      <c r="E9837" s="204" t="s">
        <v>302</v>
      </c>
      <c r="F9837" s="148">
        <v>275</v>
      </c>
      <c r="G9837" s="148">
        <v>321</v>
      </c>
      <c r="H9837" s="148">
        <v>63628.06</v>
      </c>
    </row>
    <row r="9838" spans="2:8">
      <c r="B9838" s="211">
        <v>2018</v>
      </c>
      <c r="C9838" s="213">
        <v>12</v>
      </c>
      <c r="D9838" s="209" t="s">
        <v>136</v>
      </c>
      <c r="E9838" s="204" t="s">
        <v>470</v>
      </c>
      <c r="F9838" s="148">
        <v>1397</v>
      </c>
      <c r="G9838" s="148">
        <v>1631</v>
      </c>
      <c r="H9838" s="148">
        <v>338655.1</v>
      </c>
    </row>
    <row r="9839" spans="2:8">
      <c r="B9839" s="211">
        <v>2018</v>
      </c>
      <c r="C9839" s="213">
        <v>12</v>
      </c>
      <c r="D9839" s="209" t="s">
        <v>136</v>
      </c>
      <c r="E9839" s="204" t="s">
        <v>472</v>
      </c>
      <c r="F9839" s="148">
        <v>1652</v>
      </c>
      <c r="G9839" s="148">
        <v>1927</v>
      </c>
      <c r="H9839" s="148">
        <v>423070.75</v>
      </c>
    </row>
    <row r="9840" spans="2:8">
      <c r="B9840" s="211">
        <v>2018</v>
      </c>
      <c r="C9840" s="213">
        <v>12</v>
      </c>
      <c r="D9840" s="209" t="s">
        <v>136</v>
      </c>
      <c r="E9840" s="204" t="s">
        <v>330</v>
      </c>
      <c r="F9840" s="148">
        <v>219</v>
      </c>
      <c r="G9840" s="148">
        <v>255</v>
      </c>
      <c r="H9840" s="148">
        <v>78829.52</v>
      </c>
    </row>
    <row r="9841" spans="2:8">
      <c r="B9841" s="211">
        <v>2018</v>
      </c>
      <c r="C9841" s="213">
        <v>12</v>
      </c>
      <c r="D9841" s="209" t="s">
        <v>136</v>
      </c>
      <c r="E9841" s="204" t="s">
        <v>414</v>
      </c>
      <c r="F9841" s="148">
        <v>223</v>
      </c>
      <c r="G9841" s="148">
        <v>260</v>
      </c>
      <c r="H9841" s="148">
        <v>181838.4</v>
      </c>
    </row>
    <row r="9842" spans="2:8">
      <c r="B9842" s="211">
        <v>2018</v>
      </c>
      <c r="C9842" s="213">
        <v>12</v>
      </c>
      <c r="D9842" s="209" t="s">
        <v>136</v>
      </c>
      <c r="E9842" s="204" t="s">
        <v>535</v>
      </c>
      <c r="F9842" s="148">
        <v>103</v>
      </c>
      <c r="G9842" s="148">
        <v>120</v>
      </c>
      <c r="H9842" s="148">
        <v>50000</v>
      </c>
    </row>
    <row r="9843" spans="2:8">
      <c r="B9843" s="211">
        <v>2018</v>
      </c>
      <c r="C9843" s="213">
        <v>12</v>
      </c>
      <c r="D9843" s="209" t="s">
        <v>136</v>
      </c>
      <c r="E9843" s="204" t="s">
        <v>390</v>
      </c>
      <c r="F9843" s="148">
        <v>275</v>
      </c>
      <c r="G9843" s="148">
        <v>320</v>
      </c>
      <c r="H9843" s="148">
        <v>56802.26</v>
      </c>
    </row>
    <row r="9844" spans="2:8">
      <c r="B9844" s="211">
        <v>2018</v>
      </c>
      <c r="C9844" s="213">
        <v>12</v>
      </c>
      <c r="D9844" s="209" t="s">
        <v>136</v>
      </c>
      <c r="E9844" s="204" t="s">
        <v>477</v>
      </c>
      <c r="F9844" s="148">
        <v>4992</v>
      </c>
      <c r="G9844" s="148">
        <v>5826</v>
      </c>
      <c r="H9844" s="148">
        <v>1114831.5999999999</v>
      </c>
    </row>
    <row r="9845" spans="2:8">
      <c r="B9845" s="211">
        <v>2018</v>
      </c>
      <c r="C9845" s="213">
        <v>12</v>
      </c>
      <c r="D9845" s="209" t="s">
        <v>136</v>
      </c>
      <c r="E9845" s="204" t="s">
        <v>399</v>
      </c>
      <c r="F9845" s="148">
        <v>548</v>
      </c>
      <c r="G9845" s="148">
        <v>639</v>
      </c>
      <c r="H9845" s="148">
        <v>100000</v>
      </c>
    </row>
    <row r="9846" spans="2:8">
      <c r="B9846" s="211">
        <v>2018</v>
      </c>
      <c r="C9846" s="213">
        <v>12</v>
      </c>
      <c r="D9846" s="209" t="s">
        <v>137</v>
      </c>
      <c r="E9846" s="204" t="s">
        <v>416</v>
      </c>
      <c r="F9846" s="148">
        <v>16</v>
      </c>
      <c r="G9846" s="148">
        <v>19</v>
      </c>
      <c r="H9846" s="148">
        <v>5757.87</v>
      </c>
    </row>
    <row r="9847" spans="2:8">
      <c r="B9847" s="211">
        <v>2018</v>
      </c>
      <c r="C9847" s="213">
        <v>12</v>
      </c>
      <c r="D9847" s="209" t="s">
        <v>137</v>
      </c>
      <c r="E9847" s="204" t="s">
        <v>414</v>
      </c>
      <c r="F9847" s="148">
        <v>274</v>
      </c>
      <c r="G9847" s="148">
        <v>317</v>
      </c>
      <c r="H9847" s="148">
        <v>85464.92</v>
      </c>
    </row>
    <row r="9848" spans="2:8">
      <c r="B9848" s="211">
        <v>2018</v>
      </c>
      <c r="C9848" s="213">
        <v>12</v>
      </c>
      <c r="D9848" s="209" t="s">
        <v>137</v>
      </c>
      <c r="E9848" s="204" t="s">
        <v>454</v>
      </c>
      <c r="F9848" s="148">
        <v>1</v>
      </c>
      <c r="G9848" s="148">
        <v>1</v>
      </c>
      <c r="H9848" s="148">
        <v>4536</v>
      </c>
    </row>
    <row r="9849" spans="2:8">
      <c r="B9849" s="211">
        <v>2018</v>
      </c>
      <c r="C9849" s="213">
        <v>12</v>
      </c>
      <c r="D9849" s="209" t="s">
        <v>137</v>
      </c>
      <c r="E9849" s="204" t="s">
        <v>463</v>
      </c>
      <c r="F9849" s="148">
        <v>8</v>
      </c>
      <c r="G9849" s="148">
        <v>9</v>
      </c>
      <c r="H9849" s="148">
        <v>5299.08</v>
      </c>
    </row>
    <row r="9850" spans="2:8">
      <c r="B9850" s="211">
        <v>2018</v>
      </c>
      <c r="C9850" s="213">
        <v>12</v>
      </c>
      <c r="D9850" s="209" t="s">
        <v>138</v>
      </c>
      <c r="E9850" s="204" t="s">
        <v>418</v>
      </c>
      <c r="F9850" s="148">
        <v>171</v>
      </c>
      <c r="G9850" s="148">
        <v>199</v>
      </c>
      <c r="H9850" s="148">
        <v>130625.38999999998</v>
      </c>
    </row>
    <row r="9851" spans="2:8">
      <c r="B9851" s="211">
        <v>2018</v>
      </c>
      <c r="C9851" s="213">
        <v>12</v>
      </c>
      <c r="D9851" s="209" t="s">
        <v>139</v>
      </c>
      <c r="E9851" s="204" t="s">
        <v>321</v>
      </c>
      <c r="F9851" s="148">
        <v>105</v>
      </c>
      <c r="G9851" s="148">
        <v>121</v>
      </c>
      <c r="H9851" s="148">
        <v>36328.449999999997</v>
      </c>
    </row>
    <row r="9852" spans="2:8">
      <c r="B9852" s="211">
        <v>2018</v>
      </c>
      <c r="C9852" s="213">
        <v>12</v>
      </c>
      <c r="D9852" s="209" t="s">
        <v>139</v>
      </c>
      <c r="E9852" s="204" t="s">
        <v>330</v>
      </c>
      <c r="F9852" s="148">
        <v>572</v>
      </c>
      <c r="G9852" s="148">
        <v>667</v>
      </c>
      <c r="H9852" s="148">
        <v>166782</v>
      </c>
    </row>
    <row r="9853" spans="2:8">
      <c r="B9853" s="211">
        <v>2018</v>
      </c>
      <c r="C9853" s="213">
        <v>12</v>
      </c>
      <c r="D9853" s="209" t="s">
        <v>139</v>
      </c>
      <c r="E9853" s="204" t="s">
        <v>414</v>
      </c>
      <c r="F9853" s="148">
        <v>111</v>
      </c>
      <c r="G9853" s="148">
        <v>130</v>
      </c>
      <c r="H9853" s="148">
        <v>39668.090000000004</v>
      </c>
    </row>
    <row r="9854" spans="2:8">
      <c r="B9854" s="211">
        <v>2018</v>
      </c>
      <c r="C9854" s="213">
        <v>12</v>
      </c>
      <c r="D9854" s="209" t="s">
        <v>139</v>
      </c>
      <c r="E9854" s="204" t="s">
        <v>417</v>
      </c>
      <c r="F9854" s="148">
        <v>139</v>
      </c>
      <c r="G9854" s="148">
        <v>162</v>
      </c>
      <c r="H9854" s="148">
        <v>34100.550000000003</v>
      </c>
    </row>
    <row r="9855" spans="2:8">
      <c r="B9855" s="211">
        <v>2018</v>
      </c>
      <c r="C9855" s="213">
        <v>12</v>
      </c>
      <c r="D9855" s="209" t="s">
        <v>139</v>
      </c>
      <c r="E9855" s="204" t="s">
        <v>418</v>
      </c>
      <c r="F9855" s="148">
        <v>212</v>
      </c>
      <c r="G9855" s="148">
        <v>249</v>
      </c>
      <c r="H9855" s="148">
        <v>196977.06</v>
      </c>
    </row>
    <row r="9856" spans="2:8">
      <c r="B9856" s="211">
        <v>2018</v>
      </c>
      <c r="C9856" s="213">
        <v>12</v>
      </c>
      <c r="D9856" s="209" t="s">
        <v>98</v>
      </c>
      <c r="E9856" s="204" t="s">
        <v>236</v>
      </c>
      <c r="F9856" s="148">
        <v>274</v>
      </c>
      <c r="G9856" s="148">
        <v>320</v>
      </c>
      <c r="H9856" s="148">
        <v>56332.32</v>
      </c>
    </row>
    <row r="9857" spans="2:8">
      <c r="B9857" s="211">
        <v>2018</v>
      </c>
      <c r="C9857" s="213">
        <v>12</v>
      </c>
      <c r="D9857" s="209" t="s">
        <v>98</v>
      </c>
      <c r="E9857" s="204" t="s">
        <v>302</v>
      </c>
      <c r="F9857" s="148">
        <v>825</v>
      </c>
      <c r="G9857" s="148">
        <v>963</v>
      </c>
      <c r="H9857" s="148">
        <v>191135.51</v>
      </c>
    </row>
    <row r="9858" spans="2:8">
      <c r="B9858" s="211">
        <v>2018</v>
      </c>
      <c r="C9858" s="213">
        <v>12</v>
      </c>
      <c r="D9858" s="209" t="s">
        <v>98</v>
      </c>
      <c r="E9858" s="204" t="s">
        <v>330</v>
      </c>
      <c r="F9858" s="148">
        <v>3461</v>
      </c>
      <c r="G9858" s="148">
        <v>4036</v>
      </c>
      <c r="H9858" s="148">
        <v>1015858.55</v>
      </c>
    </row>
    <row r="9859" spans="2:8">
      <c r="B9859" s="211">
        <v>2018</v>
      </c>
      <c r="C9859" s="213">
        <v>12</v>
      </c>
      <c r="D9859" s="209" t="s">
        <v>99</v>
      </c>
      <c r="E9859" s="204" t="s">
        <v>285</v>
      </c>
      <c r="F9859" s="148">
        <v>899</v>
      </c>
      <c r="G9859" s="148">
        <v>1049</v>
      </c>
      <c r="H9859" s="148">
        <v>184425.91999999998</v>
      </c>
    </row>
    <row r="9860" spans="2:8">
      <c r="B9860" s="211">
        <v>2018</v>
      </c>
      <c r="C9860" s="213">
        <v>12</v>
      </c>
      <c r="D9860" s="209" t="s">
        <v>99</v>
      </c>
      <c r="E9860" s="204" t="s">
        <v>472</v>
      </c>
      <c r="F9860" s="148">
        <v>601</v>
      </c>
      <c r="G9860" s="148">
        <v>701</v>
      </c>
      <c r="H9860" s="148">
        <v>154024.34</v>
      </c>
    </row>
    <row r="9861" spans="2:8">
      <c r="B9861" s="211">
        <v>2018</v>
      </c>
      <c r="C9861" s="213">
        <v>12</v>
      </c>
      <c r="D9861" s="209" t="s">
        <v>99</v>
      </c>
      <c r="E9861" s="204" t="s">
        <v>330</v>
      </c>
      <c r="F9861" s="148">
        <v>619</v>
      </c>
      <c r="G9861" s="148">
        <v>723</v>
      </c>
      <c r="H9861" s="148">
        <v>147254.98000000001</v>
      </c>
    </row>
    <row r="9862" spans="2:8">
      <c r="B9862" s="211">
        <v>2018</v>
      </c>
      <c r="C9862" s="213">
        <v>12</v>
      </c>
      <c r="D9862" s="209" t="s">
        <v>99</v>
      </c>
      <c r="E9862" s="204" t="s">
        <v>394</v>
      </c>
      <c r="F9862" s="148">
        <v>551</v>
      </c>
      <c r="G9862" s="148">
        <v>642</v>
      </c>
      <c r="H9862" s="148">
        <v>116482.99999999999</v>
      </c>
    </row>
    <row r="9863" spans="2:8">
      <c r="B9863" s="211">
        <v>2018</v>
      </c>
      <c r="C9863" s="213">
        <v>12</v>
      </c>
      <c r="D9863" s="209" t="s">
        <v>140</v>
      </c>
      <c r="E9863" s="204" t="s">
        <v>414</v>
      </c>
      <c r="F9863" s="148">
        <v>479</v>
      </c>
      <c r="G9863" s="148">
        <v>558</v>
      </c>
      <c r="H9863" s="148">
        <v>176933.37999999998</v>
      </c>
    </row>
    <row r="9864" spans="2:8">
      <c r="B9864" s="211">
        <v>2018</v>
      </c>
      <c r="C9864" s="213">
        <v>12</v>
      </c>
      <c r="D9864" s="209" t="s">
        <v>140</v>
      </c>
      <c r="E9864" s="204" t="s">
        <v>418</v>
      </c>
      <c r="F9864" s="148">
        <v>78</v>
      </c>
      <c r="G9864" s="148">
        <v>92</v>
      </c>
      <c r="H9864" s="148">
        <v>48029.83</v>
      </c>
    </row>
    <row r="9865" spans="2:8">
      <c r="B9865" s="211">
        <v>2018</v>
      </c>
      <c r="C9865" s="213">
        <v>12</v>
      </c>
      <c r="D9865" s="209" t="s">
        <v>92</v>
      </c>
      <c r="E9865" s="204" t="s">
        <v>236</v>
      </c>
      <c r="F9865" s="148">
        <v>2248</v>
      </c>
      <c r="G9865" s="148">
        <v>2625</v>
      </c>
      <c r="H9865" s="148">
        <v>501336.7300000001</v>
      </c>
    </row>
    <row r="9866" spans="2:8">
      <c r="B9866" s="211">
        <v>2018</v>
      </c>
      <c r="C9866" s="213">
        <v>12</v>
      </c>
      <c r="D9866" s="209" t="s">
        <v>92</v>
      </c>
      <c r="E9866" s="204" t="s">
        <v>246</v>
      </c>
      <c r="F9866" s="148">
        <v>275</v>
      </c>
      <c r="G9866" s="148">
        <v>321</v>
      </c>
      <c r="H9866" s="148">
        <v>50000</v>
      </c>
    </row>
    <row r="9867" spans="2:8">
      <c r="B9867" s="211">
        <v>2018</v>
      </c>
      <c r="C9867" s="213">
        <v>12</v>
      </c>
      <c r="D9867" s="209" t="s">
        <v>92</v>
      </c>
      <c r="E9867" s="204" t="s">
        <v>284</v>
      </c>
      <c r="F9867" s="148">
        <v>736</v>
      </c>
      <c r="G9867" s="148">
        <v>858</v>
      </c>
      <c r="H9867" s="148">
        <v>158670</v>
      </c>
    </row>
    <row r="9868" spans="2:8">
      <c r="B9868" s="211">
        <v>2018</v>
      </c>
      <c r="C9868" s="213">
        <v>12</v>
      </c>
      <c r="D9868" s="209" t="s">
        <v>92</v>
      </c>
      <c r="E9868" s="204" t="s">
        <v>285</v>
      </c>
      <c r="F9868" s="148">
        <v>2100</v>
      </c>
      <c r="G9868" s="148">
        <v>2451</v>
      </c>
      <c r="H9868" s="148">
        <v>466090.31</v>
      </c>
    </row>
    <row r="9869" spans="2:8">
      <c r="B9869" s="211">
        <v>2018</v>
      </c>
      <c r="C9869" s="213">
        <v>12</v>
      </c>
      <c r="D9869" s="209" t="s">
        <v>92</v>
      </c>
      <c r="E9869" s="204" t="s">
        <v>287</v>
      </c>
      <c r="F9869" s="148">
        <v>555</v>
      </c>
      <c r="G9869" s="148">
        <v>648</v>
      </c>
      <c r="H9869" s="148">
        <v>119325</v>
      </c>
    </row>
    <row r="9870" spans="2:8">
      <c r="B9870" s="211">
        <v>2018</v>
      </c>
      <c r="C9870" s="213">
        <v>12</v>
      </c>
      <c r="D9870" s="209" t="s">
        <v>92</v>
      </c>
      <c r="E9870" s="204" t="s">
        <v>302</v>
      </c>
      <c r="F9870" s="148">
        <v>1696</v>
      </c>
      <c r="G9870" s="148">
        <v>1980</v>
      </c>
      <c r="H9870" s="148">
        <v>386902.54000000004</v>
      </c>
    </row>
    <row r="9871" spans="2:8">
      <c r="B9871" s="211">
        <v>2018</v>
      </c>
      <c r="C9871" s="213">
        <v>12</v>
      </c>
      <c r="D9871" s="209" t="s">
        <v>92</v>
      </c>
      <c r="E9871" s="204" t="s">
        <v>470</v>
      </c>
      <c r="F9871" s="148">
        <v>549</v>
      </c>
      <c r="G9871" s="148">
        <v>641</v>
      </c>
      <c r="H9871" s="148">
        <v>135676.38</v>
      </c>
    </row>
    <row r="9872" spans="2:8">
      <c r="B9872" s="211">
        <v>2018</v>
      </c>
      <c r="C9872" s="213">
        <v>12</v>
      </c>
      <c r="D9872" s="209" t="s">
        <v>92</v>
      </c>
      <c r="E9872" s="204" t="s">
        <v>307</v>
      </c>
      <c r="F9872" s="148">
        <v>275</v>
      </c>
      <c r="G9872" s="148">
        <v>321</v>
      </c>
      <c r="H9872" s="148">
        <v>78511.320000000007</v>
      </c>
    </row>
    <row r="9873" spans="2:8">
      <c r="B9873" s="211">
        <v>2018</v>
      </c>
      <c r="C9873" s="213">
        <v>12</v>
      </c>
      <c r="D9873" s="209" t="s">
        <v>92</v>
      </c>
      <c r="E9873" s="204" t="s">
        <v>472</v>
      </c>
      <c r="F9873" s="148">
        <v>1396</v>
      </c>
      <c r="G9873" s="148">
        <v>1627</v>
      </c>
      <c r="H9873" s="148">
        <v>371731.74</v>
      </c>
    </row>
    <row r="9874" spans="2:8">
      <c r="B9874" s="211">
        <v>2018</v>
      </c>
      <c r="C9874" s="213">
        <v>12</v>
      </c>
      <c r="D9874" s="209" t="s">
        <v>92</v>
      </c>
      <c r="E9874" s="204" t="s">
        <v>324</v>
      </c>
      <c r="F9874" s="148">
        <v>2217</v>
      </c>
      <c r="G9874" s="148">
        <v>2589</v>
      </c>
      <c r="H9874" s="148">
        <v>530650.51</v>
      </c>
    </row>
    <row r="9875" spans="2:8">
      <c r="B9875" s="211">
        <v>2018</v>
      </c>
      <c r="C9875" s="213">
        <v>12</v>
      </c>
      <c r="D9875" s="209" t="s">
        <v>92</v>
      </c>
      <c r="E9875" s="204" t="s">
        <v>330</v>
      </c>
      <c r="F9875" s="148">
        <v>5569</v>
      </c>
      <c r="G9875" s="148">
        <v>6498</v>
      </c>
      <c r="H9875" s="148">
        <v>1534900.7999999991</v>
      </c>
    </row>
    <row r="9876" spans="2:8">
      <c r="B9876" s="211">
        <v>2018</v>
      </c>
      <c r="C9876" s="213">
        <v>12</v>
      </c>
      <c r="D9876" s="209" t="s">
        <v>92</v>
      </c>
      <c r="E9876" s="204" t="s">
        <v>579</v>
      </c>
      <c r="F9876" s="148">
        <v>276</v>
      </c>
      <c r="G9876" s="148">
        <v>322</v>
      </c>
      <c r="H9876" s="148">
        <v>65426.46</v>
      </c>
    </row>
    <row r="9877" spans="2:8">
      <c r="B9877" s="211">
        <v>2018</v>
      </c>
      <c r="C9877" s="213">
        <v>12</v>
      </c>
      <c r="D9877" s="209" t="s">
        <v>92</v>
      </c>
      <c r="E9877" s="204" t="s">
        <v>414</v>
      </c>
      <c r="F9877" s="148">
        <v>833</v>
      </c>
      <c r="G9877" s="148">
        <v>972</v>
      </c>
      <c r="H9877" s="148">
        <v>273528.25</v>
      </c>
    </row>
    <row r="9878" spans="2:8">
      <c r="B9878" s="211">
        <v>2018</v>
      </c>
      <c r="C9878" s="213">
        <v>12</v>
      </c>
      <c r="D9878" s="209" t="s">
        <v>92</v>
      </c>
      <c r="E9878" s="204" t="s">
        <v>362</v>
      </c>
      <c r="F9878" s="148">
        <v>275</v>
      </c>
      <c r="G9878" s="148">
        <v>321</v>
      </c>
      <c r="H9878" s="148">
        <v>50000</v>
      </c>
    </row>
    <row r="9879" spans="2:8">
      <c r="B9879" s="211">
        <v>2018</v>
      </c>
      <c r="C9879" s="213">
        <v>12</v>
      </c>
      <c r="D9879" s="209" t="s">
        <v>92</v>
      </c>
      <c r="E9879" s="204" t="s">
        <v>374</v>
      </c>
      <c r="F9879" s="148">
        <v>18</v>
      </c>
      <c r="G9879" s="148">
        <v>20</v>
      </c>
      <c r="H9879" s="148">
        <v>7778.75</v>
      </c>
    </row>
    <row r="9880" spans="2:8">
      <c r="B9880" s="211">
        <v>2018</v>
      </c>
      <c r="C9880" s="213">
        <v>12</v>
      </c>
      <c r="D9880" s="209" t="s">
        <v>92</v>
      </c>
      <c r="E9880" s="204" t="s">
        <v>375</v>
      </c>
      <c r="F9880" s="148">
        <v>257</v>
      </c>
      <c r="G9880" s="148">
        <v>299</v>
      </c>
      <c r="H9880" s="148">
        <v>70000</v>
      </c>
    </row>
    <row r="9881" spans="2:8">
      <c r="B9881" s="211">
        <v>2018</v>
      </c>
      <c r="C9881" s="213">
        <v>12</v>
      </c>
      <c r="D9881" s="209" t="s">
        <v>92</v>
      </c>
      <c r="E9881" s="204" t="s">
        <v>390</v>
      </c>
      <c r="F9881" s="148">
        <v>5351</v>
      </c>
      <c r="G9881" s="148">
        <v>6242</v>
      </c>
      <c r="H9881" s="148">
        <v>1278470.9199999997</v>
      </c>
    </row>
    <row r="9882" spans="2:8">
      <c r="B9882" s="211">
        <v>2018</v>
      </c>
      <c r="C9882" s="213">
        <v>12</v>
      </c>
      <c r="D9882" s="209" t="s">
        <v>92</v>
      </c>
      <c r="E9882" s="204" t="s">
        <v>393</v>
      </c>
      <c r="F9882" s="148">
        <v>260</v>
      </c>
      <c r="G9882" s="148">
        <v>303</v>
      </c>
      <c r="H9882" s="148">
        <v>66583.25</v>
      </c>
    </row>
    <row r="9883" spans="2:8">
      <c r="B9883" s="211">
        <v>2018</v>
      </c>
      <c r="C9883" s="213">
        <v>12</v>
      </c>
      <c r="D9883" s="209" t="s">
        <v>92</v>
      </c>
      <c r="E9883" s="204" t="s">
        <v>397</v>
      </c>
      <c r="F9883" s="148">
        <v>845</v>
      </c>
      <c r="G9883" s="148">
        <v>985</v>
      </c>
      <c r="H9883" s="148">
        <v>206406.65</v>
      </c>
    </row>
    <row r="9884" spans="2:8">
      <c r="B9884" s="211">
        <v>2018</v>
      </c>
      <c r="C9884" s="213">
        <v>12</v>
      </c>
      <c r="D9884" s="209" t="s">
        <v>92</v>
      </c>
      <c r="E9884" s="204" t="s">
        <v>477</v>
      </c>
      <c r="F9884" s="148">
        <v>826</v>
      </c>
      <c r="G9884" s="148">
        <v>963</v>
      </c>
      <c r="H9884" s="148">
        <v>204692.11</v>
      </c>
    </row>
    <row r="9885" spans="2:8">
      <c r="B9885" s="211">
        <v>2018</v>
      </c>
      <c r="C9885" s="213">
        <v>12</v>
      </c>
      <c r="D9885" s="209" t="s">
        <v>141</v>
      </c>
      <c r="E9885" s="204" t="s">
        <v>330</v>
      </c>
      <c r="F9885" s="148">
        <v>156</v>
      </c>
      <c r="G9885" s="148">
        <v>182</v>
      </c>
      <c r="H9885" s="148">
        <v>68250</v>
      </c>
    </row>
    <row r="9886" spans="2:8">
      <c r="B9886" s="211">
        <v>2018</v>
      </c>
      <c r="C9886" s="213">
        <v>12</v>
      </c>
      <c r="D9886" s="209" t="s">
        <v>141</v>
      </c>
      <c r="E9886" s="204" t="s">
        <v>414</v>
      </c>
      <c r="F9886" s="148">
        <v>3</v>
      </c>
      <c r="G9886" s="148">
        <v>3</v>
      </c>
      <c r="H9886" s="148">
        <v>1112.7</v>
      </c>
    </row>
    <row r="9887" spans="2:8">
      <c r="B9887" s="211">
        <v>2018</v>
      </c>
      <c r="C9887" s="213">
        <v>12</v>
      </c>
      <c r="D9887" s="209" t="s">
        <v>142</v>
      </c>
      <c r="E9887" s="204" t="s">
        <v>265</v>
      </c>
      <c r="F9887" s="148">
        <v>276</v>
      </c>
      <c r="G9887" s="148">
        <v>322</v>
      </c>
      <c r="H9887" s="148">
        <v>50000</v>
      </c>
    </row>
    <row r="9888" spans="2:8">
      <c r="B9888" s="211">
        <v>2018</v>
      </c>
      <c r="C9888" s="213">
        <v>12</v>
      </c>
      <c r="D9888" s="209" t="s">
        <v>142</v>
      </c>
      <c r="E9888" s="204" t="s">
        <v>285</v>
      </c>
      <c r="F9888" s="148">
        <v>549</v>
      </c>
      <c r="G9888" s="148">
        <v>641</v>
      </c>
      <c r="H9888" s="148">
        <v>113401.76999999999</v>
      </c>
    </row>
    <row r="9889" spans="2:8">
      <c r="B9889" s="211">
        <v>2018</v>
      </c>
      <c r="C9889" s="213">
        <v>12</v>
      </c>
      <c r="D9889" s="209" t="s">
        <v>142</v>
      </c>
      <c r="E9889" s="204" t="s">
        <v>330</v>
      </c>
      <c r="F9889" s="148">
        <v>851</v>
      </c>
      <c r="G9889" s="148">
        <v>991</v>
      </c>
      <c r="H9889" s="148">
        <v>174324.55000000002</v>
      </c>
    </row>
    <row r="9890" spans="2:8">
      <c r="B9890" s="211">
        <v>2018</v>
      </c>
      <c r="C9890" s="213">
        <v>12</v>
      </c>
      <c r="D9890" s="209" t="s">
        <v>142</v>
      </c>
      <c r="E9890" s="204" t="s">
        <v>390</v>
      </c>
      <c r="F9890" s="148">
        <v>571</v>
      </c>
      <c r="G9890" s="148">
        <v>665</v>
      </c>
      <c r="H9890" s="148">
        <v>99999.99</v>
      </c>
    </row>
    <row r="9891" spans="2:8">
      <c r="B9891" s="211">
        <v>2018</v>
      </c>
      <c r="C9891" s="213">
        <v>12</v>
      </c>
      <c r="D9891" s="209" t="s">
        <v>162</v>
      </c>
      <c r="E9891" s="204" t="s">
        <v>414</v>
      </c>
      <c r="F9891" s="148">
        <v>2</v>
      </c>
      <c r="G9891" s="148">
        <v>2</v>
      </c>
      <c r="H9891" s="148">
        <v>967.47</v>
      </c>
    </row>
    <row r="9892" spans="2:8">
      <c r="B9892" s="211">
        <v>2018</v>
      </c>
      <c r="C9892" s="213">
        <v>12</v>
      </c>
      <c r="D9892" s="209" t="s">
        <v>143</v>
      </c>
      <c r="E9892" s="204" t="s">
        <v>265</v>
      </c>
      <c r="F9892" s="148">
        <v>26</v>
      </c>
      <c r="G9892" s="148">
        <v>29</v>
      </c>
      <c r="H9892" s="148">
        <v>17061.16</v>
      </c>
    </row>
    <row r="9893" spans="2:8">
      <c r="B9893" s="211">
        <v>2018</v>
      </c>
      <c r="C9893" s="213">
        <v>12</v>
      </c>
      <c r="D9893" s="209" t="s">
        <v>143</v>
      </c>
      <c r="E9893" s="204" t="s">
        <v>346</v>
      </c>
      <c r="F9893" s="148">
        <v>10</v>
      </c>
      <c r="G9893" s="148">
        <v>12</v>
      </c>
      <c r="H9893" s="148">
        <v>13715.57</v>
      </c>
    </row>
    <row r="9894" spans="2:8">
      <c r="B9894" s="211">
        <v>2018</v>
      </c>
      <c r="C9894" s="213">
        <v>12</v>
      </c>
      <c r="D9894" s="209" t="s">
        <v>143</v>
      </c>
      <c r="E9894" s="204" t="s">
        <v>474</v>
      </c>
      <c r="F9894" s="148">
        <v>150</v>
      </c>
      <c r="G9894" s="148">
        <v>175</v>
      </c>
      <c r="H9894" s="148">
        <v>30000</v>
      </c>
    </row>
    <row r="9895" spans="2:8">
      <c r="B9895" s="211">
        <v>2018</v>
      </c>
      <c r="C9895" s="213">
        <v>12</v>
      </c>
      <c r="D9895" s="209" t="s">
        <v>145</v>
      </c>
      <c r="E9895" s="204" t="s">
        <v>273</v>
      </c>
      <c r="F9895" s="148">
        <v>275</v>
      </c>
      <c r="G9895" s="148">
        <v>321</v>
      </c>
      <c r="H9895" s="148">
        <v>59125</v>
      </c>
    </row>
    <row r="9896" spans="2:8">
      <c r="B9896" s="211">
        <v>2018</v>
      </c>
      <c r="C9896" s="213">
        <v>12</v>
      </c>
      <c r="D9896" s="209" t="s">
        <v>145</v>
      </c>
      <c r="E9896" s="204" t="s">
        <v>397</v>
      </c>
      <c r="F9896" s="148">
        <v>284</v>
      </c>
      <c r="G9896" s="148">
        <v>332</v>
      </c>
      <c r="H9896" s="148">
        <v>64901.49</v>
      </c>
    </row>
    <row r="9897" spans="2:8">
      <c r="B9897" s="211">
        <v>2018</v>
      </c>
      <c r="C9897" s="213">
        <v>12</v>
      </c>
      <c r="D9897" s="209" t="s">
        <v>93</v>
      </c>
      <c r="E9897" s="204" t="s">
        <v>285</v>
      </c>
      <c r="F9897" s="148">
        <v>897</v>
      </c>
      <c r="G9897" s="148">
        <v>1046</v>
      </c>
      <c r="H9897" s="148">
        <v>184059.40999999997</v>
      </c>
    </row>
    <row r="9898" spans="2:8">
      <c r="B9898" s="211">
        <v>2018</v>
      </c>
      <c r="C9898" s="213">
        <v>12</v>
      </c>
      <c r="D9898" s="209" t="s">
        <v>93</v>
      </c>
      <c r="E9898" s="204" t="s">
        <v>302</v>
      </c>
      <c r="F9898" s="148">
        <v>1202</v>
      </c>
      <c r="G9898" s="148">
        <v>1403</v>
      </c>
      <c r="H9898" s="148">
        <v>278133.44</v>
      </c>
    </row>
    <row r="9899" spans="2:8">
      <c r="B9899" s="211">
        <v>2018</v>
      </c>
      <c r="C9899" s="213">
        <v>12</v>
      </c>
      <c r="D9899" s="209" t="s">
        <v>93</v>
      </c>
      <c r="E9899" s="204" t="s">
        <v>470</v>
      </c>
      <c r="F9899" s="148">
        <v>286</v>
      </c>
      <c r="G9899" s="148">
        <v>333</v>
      </c>
      <c r="H9899" s="148">
        <v>62406.180000000008</v>
      </c>
    </row>
    <row r="9900" spans="2:8">
      <c r="B9900" s="211">
        <v>2018</v>
      </c>
      <c r="C9900" s="213">
        <v>12</v>
      </c>
      <c r="D9900" s="209" t="s">
        <v>93</v>
      </c>
      <c r="E9900" s="204" t="s">
        <v>330</v>
      </c>
      <c r="F9900" s="148">
        <v>443</v>
      </c>
      <c r="G9900" s="148">
        <v>517</v>
      </c>
      <c r="H9900" s="148">
        <v>149469.77000000002</v>
      </c>
    </row>
    <row r="9901" spans="2:8">
      <c r="B9901" s="211">
        <v>2018</v>
      </c>
      <c r="C9901" s="213">
        <v>12</v>
      </c>
      <c r="D9901" s="209" t="s">
        <v>93</v>
      </c>
      <c r="E9901" s="204" t="s">
        <v>349</v>
      </c>
      <c r="F9901" s="148">
        <v>300</v>
      </c>
      <c r="G9901" s="148">
        <v>350</v>
      </c>
      <c r="H9901" s="148">
        <v>62000</v>
      </c>
    </row>
    <row r="9902" spans="2:8">
      <c r="B9902" s="211">
        <v>2018</v>
      </c>
      <c r="C9902" s="213">
        <v>12</v>
      </c>
      <c r="D9902" s="209" t="s">
        <v>93</v>
      </c>
      <c r="E9902" s="204" t="s">
        <v>357</v>
      </c>
      <c r="F9902" s="148">
        <v>124</v>
      </c>
      <c r="G9902" s="148">
        <v>147</v>
      </c>
      <c r="H9902" s="148">
        <v>86660.25</v>
      </c>
    </row>
    <row r="9903" spans="2:8">
      <c r="B9903" s="211">
        <v>2018</v>
      </c>
      <c r="C9903" s="213">
        <v>12</v>
      </c>
      <c r="D9903" s="209" t="s">
        <v>93</v>
      </c>
      <c r="E9903" s="204" t="s">
        <v>474</v>
      </c>
      <c r="F9903" s="148">
        <v>300</v>
      </c>
      <c r="G9903" s="148">
        <v>350</v>
      </c>
      <c r="H9903" s="148">
        <v>50000</v>
      </c>
    </row>
    <row r="9904" spans="2:8">
      <c r="B9904" s="211">
        <v>2018</v>
      </c>
      <c r="C9904" s="213">
        <v>12</v>
      </c>
      <c r="D9904" s="209" t="s">
        <v>146</v>
      </c>
      <c r="E9904" s="204" t="s">
        <v>414</v>
      </c>
      <c r="F9904" s="148">
        <v>187</v>
      </c>
      <c r="G9904" s="148">
        <v>216</v>
      </c>
      <c r="H9904" s="148">
        <v>67380.700000000012</v>
      </c>
    </row>
    <row r="9905" spans="2:8">
      <c r="B9905" s="211">
        <v>2018</v>
      </c>
      <c r="C9905" s="213">
        <v>12</v>
      </c>
      <c r="D9905" s="209" t="s">
        <v>148</v>
      </c>
      <c r="E9905" s="204" t="s">
        <v>270</v>
      </c>
      <c r="F9905" s="148">
        <v>87</v>
      </c>
      <c r="G9905" s="148">
        <v>102</v>
      </c>
      <c r="H9905" s="148">
        <v>102278.03</v>
      </c>
    </row>
    <row r="9906" spans="2:8">
      <c r="B9906" s="211">
        <v>2018</v>
      </c>
      <c r="C9906" s="213">
        <v>12</v>
      </c>
      <c r="D9906" s="209" t="s">
        <v>148</v>
      </c>
      <c r="E9906" s="204" t="s">
        <v>276</v>
      </c>
      <c r="F9906" s="148">
        <v>162</v>
      </c>
      <c r="G9906" s="148">
        <v>189</v>
      </c>
      <c r="H9906" s="148">
        <v>101265</v>
      </c>
    </row>
    <row r="9907" spans="2:8">
      <c r="B9907" s="211">
        <v>2018</v>
      </c>
      <c r="C9907" s="213">
        <v>12</v>
      </c>
      <c r="D9907" s="209" t="s">
        <v>148</v>
      </c>
      <c r="E9907" s="204" t="s">
        <v>470</v>
      </c>
      <c r="F9907" s="148">
        <v>250</v>
      </c>
      <c r="G9907" s="148">
        <v>292</v>
      </c>
      <c r="H9907" s="148">
        <v>54656.92</v>
      </c>
    </row>
    <row r="9908" spans="2:8">
      <c r="B9908" s="211">
        <v>2018</v>
      </c>
      <c r="C9908" s="213">
        <v>12</v>
      </c>
      <c r="D9908" s="209" t="s">
        <v>148</v>
      </c>
      <c r="E9908" s="204" t="s">
        <v>472</v>
      </c>
      <c r="F9908" s="148">
        <v>275</v>
      </c>
      <c r="G9908" s="148">
        <v>321</v>
      </c>
      <c r="H9908" s="148">
        <v>60000</v>
      </c>
    </row>
    <row r="9909" spans="2:8">
      <c r="B9909" s="211">
        <v>2018</v>
      </c>
      <c r="C9909" s="213">
        <v>12</v>
      </c>
      <c r="D9909" s="209" t="s">
        <v>148</v>
      </c>
      <c r="E9909" s="204" t="s">
        <v>330</v>
      </c>
      <c r="F9909" s="148">
        <v>331</v>
      </c>
      <c r="G9909" s="148">
        <v>387</v>
      </c>
      <c r="H9909" s="148">
        <v>111312.8</v>
      </c>
    </row>
    <row r="9910" spans="2:8">
      <c r="B9910" s="211">
        <v>2018</v>
      </c>
      <c r="C9910" s="213">
        <v>12</v>
      </c>
      <c r="D9910" s="209" t="s">
        <v>148</v>
      </c>
      <c r="E9910" s="204" t="s">
        <v>346</v>
      </c>
      <c r="F9910" s="148">
        <v>24</v>
      </c>
      <c r="G9910" s="148">
        <v>29</v>
      </c>
      <c r="H9910" s="148">
        <v>26375.48</v>
      </c>
    </row>
    <row r="9911" spans="2:8">
      <c r="B9911" s="211">
        <v>2018</v>
      </c>
      <c r="C9911" s="213">
        <v>12</v>
      </c>
      <c r="D9911" s="209" t="s">
        <v>148</v>
      </c>
      <c r="E9911" s="204" t="s">
        <v>390</v>
      </c>
      <c r="F9911" s="148">
        <v>1102</v>
      </c>
      <c r="G9911" s="148">
        <v>1286</v>
      </c>
      <c r="H9911" s="148">
        <v>226153.25000000003</v>
      </c>
    </row>
    <row r="9912" spans="2:8">
      <c r="B9912" s="211">
        <v>2018</v>
      </c>
      <c r="C9912" s="213">
        <v>12</v>
      </c>
      <c r="D9912" s="209" t="s">
        <v>148</v>
      </c>
      <c r="E9912" s="204" t="s">
        <v>397</v>
      </c>
      <c r="F9912" s="148">
        <v>4671</v>
      </c>
      <c r="G9912" s="148">
        <v>5453</v>
      </c>
      <c r="H9912" s="148">
        <v>1039403.7100000001</v>
      </c>
    </row>
    <row r="9913" spans="2:8">
      <c r="B9913" s="211">
        <v>2018</v>
      </c>
      <c r="C9913" s="213">
        <v>12</v>
      </c>
      <c r="D9913" s="209" t="s">
        <v>149</v>
      </c>
      <c r="E9913" s="204" t="s">
        <v>302</v>
      </c>
      <c r="F9913" s="148">
        <v>825</v>
      </c>
      <c r="G9913" s="148">
        <v>962</v>
      </c>
      <c r="H9913" s="148">
        <v>190811.43</v>
      </c>
    </row>
    <row r="9914" spans="2:8">
      <c r="B9914" s="211">
        <v>2018</v>
      </c>
      <c r="C9914" s="213">
        <v>12</v>
      </c>
      <c r="D9914" s="209" t="s">
        <v>149</v>
      </c>
      <c r="E9914" s="204" t="s">
        <v>362</v>
      </c>
      <c r="F9914" s="148">
        <v>144</v>
      </c>
      <c r="G9914" s="148">
        <v>169</v>
      </c>
      <c r="H9914" s="148">
        <v>50000</v>
      </c>
    </row>
    <row r="9915" spans="2:8">
      <c r="B9915" s="211">
        <v>2018</v>
      </c>
      <c r="C9915" s="213">
        <v>12</v>
      </c>
      <c r="D9915" s="209" t="s">
        <v>149</v>
      </c>
      <c r="E9915" s="204" t="s">
        <v>390</v>
      </c>
      <c r="F9915" s="148">
        <v>824</v>
      </c>
      <c r="G9915" s="148">
        <v>961</v>
      </c>
      <c r="H9915" s="148">
        <v>177176.62</v>
      </c>
    </row>
    <row r="9916" spans="2:8">
      <c r="B9916" s="211">
        <v>2018</v>
      </c>
      <c r="C9916" s="213">
        <v>12</v>
      </c>
      <c r="D9916" s="209" t="s">
        <v>150</v>
      </c>
      <c r="E9916" s="204" t="s">
        <v>548</v>
      </c>
      <c r="F9916" s="148">
        <v>275</v>
      </c>
      <c r="G9916" s="148">
        <v>320</v>
      </c>
      <c r="H9916" s="148">
        <v>50000</v>
      </c>
    </row>
    <row r="9917" spans="2:8">
      <c r="B9917" s="211">
        <v>2018</v>
      </c>
      <c r="C9917" s="213">
        <v>12</v>
      </c>
      <c r="D9917" s="209" t="s">
        <v>150</v>
      </c>
      <c r="E9917" s="204" t="s">
        <v>324</v>
      </c>
      <c r="F9917" s="148">
        <v>550</v>
      </c>
      <c r="G9917" s="148">
        <v>642</v>
      </c>
      <c r="H9917" s="148">
        <v>110000</v>
      </c>
    </row>
    <row r="9918" spans="2:8">
      <c r="B9918" s="211">
        <v>2018</v>
      </c>
      <c r="C9918" s="213">
        <v>12</v>
      </c>
      <c r="D9918" s="209" t="s">
        <v>150</v>
      </c>
      <c r="E9918" s="204" t="s">
        <v>330</v>
      </c>
      <c r="F9918" s="148">
        <v>276</v>
      </c>
      <c r="G9918" s="148">
        <v>321</v>
      </c>
      <c r="H9918" s="148">
        <v>56509.24</v>
      </c>
    </row>
    <row r="9919" spans="2:8">
      <c r="B9919" s="211">
        <v>2018</v>
      </c>
      <c r="C9919" s="213">
        <v>12</v>
      </c>
      <c r="D9919" s="209" t="s">
        <v>150</v>
      </c>
      <c r="E9919" s="204" t="s">
        <v>375</v>
      </c>
      <c r="F9919" s="148">
        <v>275</v>
      </c>
      <c r="G9919" s="148">
        <v>321</v>
      </c>
      <c r="H9919" s="148">
        <v>70000</v>
      </c>
    </row>
    <row r="9920" spans="2:8">
      <c r="B9920" s="211">
        <v>2018</v>
      </c>
      <c r="C9920" s="213">
        <v>12</v>
      </c>
      <c r="D9920" s="209" t="s">
        <v>151</v>
      </c>
      <c r="E9920" s="204" t="s">
        <v>426</v>
      </c>
      <c r="F9920" s="148">
        <v>6</v>
      </c>
      <c r="G9920" s="148">
        <v>6</v>
      </c>
      <c r="H9920" s="148">
        <v>3339.71</v>
      </c>
    </row>
    <row r="9921" spans="2:8">
      <c r="B9921" s="211">
        <v>2018</v>
      </c>
      <c r="C9921" s="213">
        <v>12</v>
      </c>
      <c r="D9921" s="209" t="s">
        <v>151</v>
      </c>
      <c r="E9921" s="204" t="s">
        <v>414</v>
      </c>
      <c r="F9921" s="148">
        <v>235</v>
      </c>
      <c r="G9921" s="148">
        <v>274</v>
      </c>
      <c r="H9921" s="148">
        <v>69839.399999999994</v>
      </c>
    </row>
    <row r="9922" spans="2:8">
      <c r="B9922" s="211">
        <v>2018</v>
      </c>
      <c r="C9922" s="213">
        <v>12</v>
      </c>
      <c r="D9922" s="209" t="s">
        <v>151</v>
      </c>
      <c r="E9922" s="204" t="s">
        <v>463</v>
      </c>
      <c r="F9922" s="148">
        <v>27</v>
      </c>
      <c r="G9922" s="148">
        <v>31</v>
      </c>
      <c r="H9922" s="148">
        <v>17532</v>
      </c>
    </row>
    <row r="9923" spans="2:8">
      <c r="B9923" s="211">
        <v>2018</v>
      </c>
      <c r="C9923" s="213">
        <v>12</v>
      </c>
      <c r="D9923" s="209" t="s">
        <v>192</v>
      </c>
      <c r="E9923" s="204" t="s">
        <v>236</v>
      </c>
      <c r="F9923" s="148">
        <v>200</v>
      </c>
      <c r="G9923" s="148">
        <v>233</v>
      </c>
      <c r="H9923" s="148">
        <v>45804.62</v>
      </c>
    </row>
    <row r="9924" spans="2:8">
      <c r="B9924" s="211">
        <v>2019</v>
      </c>
      <c r="C9924" s="213">
        <v>1</v>
      </c>
      <c r="D9924" s="209" t="s">
        <v>2</v>
      </c>
      <c r="E9924" s="204" t="s">
        <v>236</v>
      </c>
      <c r="F9924" s="148">
        <v>3823</v>
      </c>
      <c r="G9924" s="148">
        <v>4460</v>
      </c>
      <c r="H9924" s="148">
        <v>744288.24</v>
      </c>
    </row>
    <row r="9925" spans="2:8">
      <c r="B9925" s="211">
        <v>2019</v>
      </c>
      <c r="C9925" s="213">
        <v>1</v>
      </c>
      <c r="D9925" s="209" t="s">
        <v>2</v>
      </c>
      <c r="E9925" s="204" t="s">
        <v>258</v>
      </c>
      <c r="F9925" s="148">
        <v>150</v>
      </c>
      <c r="G9925" s="148">
        <v>175</v>
      </c>
      <c r="H9925" s="148">
        <v>58430.51</v>
      </c>
    </row>
    <row r="9926" spans="2:8">
      <c r="B9926" s="211">
        <v>2019</v>
      </c>
      <c r="C9926" s="213">
        <v>1</v>
      </c>
      <c r="D9926" s="209" t="s">
        <v>2</v>
      </c>
      <c r="E9926" s="204" t="s">
        <v>265</v>
      </c>
      <c r="F9926" s="148">
        <v>65</v>
      </c>
      <c r="G9926" s="148">
        <v>76</v>
      </c>
      <c r="H9926" s="148">
        <v>50000</v>
      </c>
    </row>
    <row r="9927" spans="2:8">
      <c r="B9927" s="211">
        <v>2019</v>
      </c>
      <c r="C9927" s="213">
        <v>1</v>
      </c>
      <c r="D9927" s="209" t="s">
        <v>2</v>
      </c>
      <c r="E9927" s="204" t="s">
        <v>267</v>
      </c>
      <c r="F9927" s="148">
        <v>551</v>
      </c>
      <c r="G9927" s="148">
        <v>642</v>
      </c>
      <c r="H9927" s="148">
        <v>140000</v>
      </c>
    </row>
    <row r="9928" spans="2:8">
      <c r="B9928" s="211">
        <v>2019</v>
      </c>
      <c r="C9928" s="213">
        <v>1</v>
      </c>
      <c r="D9928" s="209" t="s">
        <v>2</v>
      </c>
      <c r="E9928" s="204" t="s">
        <v>284</v>
      </c>
      <c r="F9928" s="148">
        <v>268</v>
      </c>
      <c r="G9928" s="148">
        <v>312</v>
      </c>
      <c r="H9928" s="148">
        <v>57620</v>
      </c>
    </row>
    <row r="9929" spans="2:8">
      <c r="B9929" s="211">
        <v>2019</v>
      </c>
      <c r="C9929" s="213">
        <v>1</v>
      </c>
      <c r="D9929" s="209" t="s">
        <v>2</v>
      </c>
      <c r="E9929" s="204" t="s">
        <v>285</v>
      </c>
      <c r="F9929" s="148">
        <v>3398</v>
      </c>
      <c r="G9929" s="148">
        <v>3965</v>
      </c>
      <c r="H9929" s="148">
        <v>774650.31</v>
      </c>
    </row>
    <row r="9930" spans="2:8">
      <c r="B9930" s="211">
        <v>2019</v>
      </c>
      <c r="C9930" s="213">
        <v>1</v>
      </c>
      <c r="D9930" s="209" t="s">
        <v>2</v>
      </c>
      <c r="E9930" s="204" t="s">
        <v>287</v>
      </c>
      <c r="F9930" s="148">
        <v>145</v>
      </c>
      <c r="G9930" s="148">
        <v>170</v>
      </c>
      <c r="H9930" s="148">
        <v>31174.989999999998</v>
      </c>
    </row>
    <row r="9931" spans="2:8">
      <c r="B9931" s="211">
        <v>2019</v>
      </c>
      <c r="C9931" s="213">
        <v>1</v>
      </c>
      <c r="D9931" s="209" t="s">
        <v>2</v>
      </c>
      <c r="E9931" s="204" t="s">
        <v>292</v>
      </c>
      <c r="F9931" s="148">
        <v>3275</v>
      </c>
      <c r="G9931" s="148">
        <v>3819</v>
      </c>
      <c r="H9931" s="148">
        <v>550000</v>
      </c>
    </row>
    <row r="9932" spans="2:8">
      <c r="B9932" s="211">
        <v>2019</v>
      </c>
      <c r="C9932" s="213">
        <v>1</v>
      </c>
      <c r="D9932" s="209" t="s">
        <v>2</v>
      </c>
      <c r="E9932" s="204" t="s">
        <v>300</v>
      </c>
      <c r="F9932" s="148">
        <v>14</v>
      </c>
      <c r="G9932" s="148">
        <v>17</v>
      </c>
      <c r="H9932" s="148">
        <v>5200</v>
      </c>
    </row>
    <row r="9933" spans="2:8">
      <c r="B9933" s="211">
        <v>2019</v>
      </c>
      <c r="C9933" s="213">
        <v>1</v>
      </c>
      <c r="D9933" s="209" t="s">
        <v>2</v>
      </c>
      <c r="E9933" s="204" t="s">
        <v>302</v>
      </c>
      <c r="F9933" s="148">
        <v>19680</v>
      </c>
      <c r="G9933" s="148">
        <v>22961</v>
      </c>
      <c r="H9933" s="148">
        <v>3757432.92</v>
      </c>
    </row>
    <row r="9934" spans="2:8">
      <c r="B9934" s="211">
        <v>2019</v>
      </c>
      <c r="C9934" s="213">
        <v>1</v>
      </c>
      <c r="D9934" s="209" t="s">
        <v>2</v>
      </c>
      <c r="E9934" s="204" t="s">
        <v>304</v>
      </c>
      <c r="F9934" s="148">
        <v>598</v>
      </c>
      <c r="G9934" s="148">
        <v>698</v>
      </c>
      <c r="H9934" s="148">
        <v>125668.62</v>
      </c>
    </row>
    <row r="9935" spans="2:8">
      <c r="B9935" s="211">
        <v>2019</v>
      </c>
      <c r="C9935" s="213">
        <v>1</v>
      </c>
      <c r="D9935" s="209" t="s">
        <v>2</v>
      </c>
      <c r="E9935" s="204" t="s">
        <v>305</v>
      </c>
      <c r="F9935" s="148">
        <v>1449</v>
      </c>
      <c r="G9935" s="148">
        <v>1690</v>
      </c>
      <c r="H9935" s="148">
        <v>343688.62</v>
      </c>
    </row>
    <row r="9936" spans="2:8">
      <c r="B9936" s="211">
        <v>2019</v>
      </c>
      <c r="C9936" s="213">
        <v>1</v>
      </c>
      <c r="D9936" s="209" t="s">
        <v>2</v>
      </c>
      <c r="E9936" s="204" t="s">
        <v>310</v>
      </c>
      <c r="F9936" s="148">
        <v>555</v>
      </c>
      <c r="G9936" s="148">
        <v>648</v>
      </c>
      <c r="H9936" s="148">
        <v>142321.1</v>
      </c>
    </row>
    <row r="9937" spans="2:8">
      <c r="B9937" s="211">
        <v>2019</v>
      </c>
      <c r="C9937" s="213">
        <v>1</v>
      </c>
      <c r="D9937" s="209" t="s">
        <v>2</v>
      </c>
      <c r="E9937" s="204" t="s">
        <v>316</v>
      </c>
      <c r="F9937" s="148">
        <v>1767</v>
      </c>
      <c r="G9937" s="148">
        <v>2061</v>
      </c>
      <c r="H9937" s="148">
        <v>420000</v>
      </c>
    </row>
    <row r="9938" spans="2:8">
      <c r="B9938" s="211">
        <v>2019</v>
      </c>
      <c r="C9938" s="213">
        <v>1</v>
      </c>
      <c r="D9938" s="209" t="s">
        <v>2</v>
      </c>
      <c r="E9938" s="204" t="s">
        <v>324</v>
      </c>
      <c r="F9938" s="148">
        <v>11524</v>
      </c>
      <c r="G9938" s="148">
        <v>13448</v>
      </c>
      <c r="H9938" s="148">
        <v>2388425.9699999993</v>
      </c>
    </row>
    <row r="9939" spans="2:8">
      <c r="B9939" s="211">
        <v>2019</v>
      </c>
      <c r="C9939" s="213">
        <v>1</v>
      </c>
      <c r="D9939" s="209" t="s">
        <v>2</v>
      </c>
      <c r="E9939" s="204" t="s">
        <v>330</v>
      </c>
      <c r="F9939" s="148">
        <v>12103</v>
      </c>
      <c r="G9939" s="148">
        <v>14118</v>
      </c>
      <c r="H9939" s="148">
        <v>2865003.4699999993</v>
      </c>
    </row>
    <row r="9940" spans="2:8">
      <c r="B9940" s="211">
        <v>2019</v>
      </c>
      <c r="C9940" s="213">
        <v>1</v>
      </c>
      <c r="D9940" s="209" t="s">
        <v>2</v>
      </c>
      <c r="E9940" s="204" t="s">
        <v>335</v>
      </c>
      <c r="F9940" s="148">
        <v>221</v>
      </c>
      <c r="G9940" s="148">
        <v>260</v>
      </c>
      <c r="H9940" s="148">
        <v>56106.01</v>
      </c>
    </row>
    <row r="9941" spans="2:8">
      <c r="B9941" s="211">
        <v>2019</v>
      </c>
      <c r="C9941" s="213">
        <v>1</v>
      </c>
      <c r="D9941" s="209" t="s">
        <v>2</v>
      </c>
      <c r="E9941" s="204" t="s">
        <v>415</v>
      </c>
      <c r="F9941" s="148">
        <v>458</v>
      </c>
      <c r="G9941" s="148">
        <v>534</v>
      </c>
      <c r="H9941" s="148">
        <v>118888</v>
      </c>
    </row>
    <row r="9942" spans="2:8">
      <c r="B9942" s="211">
        <v>2019</v>
      </c>
      <c r="C9942" s="213">
        <v>1</v>
      </c>
      <c r="D9942" s="209" t="s">
        <v>2</v>
      </c>
      <c r="E9942" s="204" t="s">
        <v>349</v>
      </c>
      <c r="F9942" s="148">
        <v>2398</v>
      </c>
      <c r="G9942" s="148">
        <v>2799</v>
      </c>
      <c r="H9942" s="148">
        <v>400000</v>
      </c>
    </row>
    <row r="9943" spans="2:8">
      <c r="B9943" s="211">
        <v>2019</v>
      </c>
      <c r="C9943" s="213">
        <v>1</v>
      </c>
      <c r="D9943" s="209" t="s">
        <v>2</v>
      </c>
      <c r="E9943" s="204" t="s">
        <v>365</v>
      </c>
      <c r="F9943" s="148">
        <v>1799</v>
      </c>
      <c r="G9943" s="148">
        <v>2099</v>
      </c>
      <c r="H9943" s="148">
        <v>350000.01</v>
      </c>
    </row>
    <row r="9944" spans="2:8">
      <c r="B9944" s="211">
        <v>2019</v>
      </c>
      <c r="C9944" s="213">
        <v>1</v>
      </c>
      <c r="D9944" s="209" t="s">
        <v>2</v>
      </c>
      <c r="E9944" s="204" t="s">
        <v>375</v>
      </c>
      <c r="F9944" s="148">
        <v>1999</v>
      </c>
      <c r="G9944" s="148">
        <v>2331</v>
      </c>
      <c r="H9944" s="148">
        <v>420876.37</v>
      </c>
    </row>
    <row r="9945" spans="2:8">
      <c r="B9945" s="211">
        <v>2019</v>
      </c>
      <c r="C9945" s="213">
        <v>1</v>
      </c>
      <c r="D9945" s="209" t="s">
        <v>2</v>
      </c>
      <c r="E9945" s="204" t="s">
        <v>390</v>
      </c>
      <c r="F9945" s="148">
        <v>5944</v>
      </c>
      <c r="G9945" s="148">
        <v>6937</v>
      </c>
      <c r="H9945" s="148">
        <v>1407202.9200000002</v>
      </c>
    </row>
    <row r="9946" spans="2:8">
      <c r="B9946" s="211">
        <v>2019</v>
      </c>
      <c r="C9946" s="213">
        <v>1</v>
      </c>
      <c r="D9946" s="209" t="s">
        <v>2</v>
      </c>
      <c r="E9946" s="204" t="s">
        <v>397</v>
      </c>
      <c r="F9946" s="148">
        <v>6249</v>
      </c>
      <c r="G9946" s="148">
        <v>7287</v>
      </c>
      <c r="H9946" s="148">
        <v>1314635.5</v>
      </c>
    </row>
    <row r="9947" spans="2:8">
      <c r="B9947" s="211">
        <v>2019</v>
      </c>
      <c r="C9947" s="213">
        <v>1</v>
      </c>
      <c r="D9947" s="209" t="s">
        <v>2</v>
      </c>
      <c r="E9947" s="204" t="s">
        <v>398</v>
      </c>
      <c r="F9947" s="148">
        <v>7545</v>
      </c>
      <c r="G9947" s="148">
        <v>8802</v>
      </c>
      <c r="H9947" s="148">
        <v>1703076.96</v>
      </c>
    </row>
    <row r="9948" spans="2:8">
      <c r="B9948" s="211">
        <v>2019</v>
      </c>
      <c r="C9948" s="213">
        <v>1</v>
      </c>
      <c r="D9948" s="209" t="s">
        <v>2</v>
      </c>
      <c r="E9948" s="204" t="s">
        <v>399</v>
      </c>
      <c r="F9948" s="148">
        <v>1377</v>
      </c>
      <c r="G9948" s="148">
        <v>1607</v>
      </c>
      <c r="H9948" s="148">
        <v>361027.05</v>
      </c>
    </row>
    <row r="9949" spans="2:8">
      <c r="B9949" s="211">
        <v>2019</v>
      </c>
      <c r="C9949" s="213">
        <v>1</v>
      </c>
      <c r="D9949" s="209" t="s">
        <v>180</v>
      </c>
      <c r="E9949" s="204" t="s">
        <v>414</v>
      </c>
      <c r="F9949" s="148">
        <v>74</v>
      </c>
      <c r="G9949" s="148">
        <v>86</v>
      </c>
      <c r="H9949" s="148">
        <v>31401.66</v>
      </c>
    </row>
    <row r="9950" spans="2:8">
      <c r="B9950" s="211">
        <v>2019</v>
      </c>
      <c r="C9950" s="213">
        <v>1</v>
      </c>
      <c r="D9950" s="209" t="s">
        <v>180</v>
      </c>
      <c r="E9950" s="204" t="s">
        <v>417</v>
      </c>
      <c r="F9950" s="148">
        <v>92</v>
      </c>
      <c r="G9950" s="148">
        <v>107</v>
      </c>
      <c r="H9950" s="148">
        <v>29336.45</v>
      </c>
    </row>
    <row r="9951" spans="2:8">
      <c r="B9951" s="211">
        <v>2019</v>
      </c>
      <c r="C9951" s="213">
        <v>1</v>
      </c>
      <c r="D9951" s="209" t="s">
        <v>164</v>
      </c>
      <c r="E9951" s="204" t="s">
        <v>302</v>
      </c>
      <c r="F9951" s="148">
        <v>273</v>
      </c>
      <c r="G9951" s="148">
        <v>319</v>
      </c>
      <c r="H9951" s="148">
        <v>58556.19</v>
      </c>
    </row>
    <row r="9952" spans="2:8">
      <c r="B9952" s="211">
        <v>2019</v>
      </c>
      <c r="C9952" s="213">
        <v>1</v>
      </c>
      <c r="D9952" s="209" t="s">
        <v>165</v>
      </c>
      <c r="E9952" s="204" t="s">
        <v>308</v>
      </c>
      <c r="F9952" s="148">
        <v>276</v>
      </c>
      <c r="G9952" s="148">
        <v>322</v>
      </c>
      <c r="H9952" s="148">
        <v>70728.45</v>
      </c>
    </row>
    <row r="9953" spans="2:8">
      <c r="B9953" s="211">
        <v>2019</v>
      </c>
      <c r="C9953" s="213">
        <v>1</v>
      </c>
      <c r="D9953" s="209" t="s">
        <v>88</v>
      </c>
      <c r="E9953" s="204" t="s">
        <v>253</v>
      </c>
      <c r="F9953" s="148">
        <v>31</v>
      </c>
      <c r="G9953" s="148">
        <v>36</v>
      </c>
      <c r="H9953" s="148">
        <v>11856</v>
      </c>
    </row>
    <row r="9954" spans="2:8">
      <c r="B9954" s="211">
        <v>2019</v>
      </c>
      <c r="C9954" s="213">
        <v>1</v>
      </c>
      <c r="D9954" s="209" t="s">
        <v>88</v>
      </c>
      <c r="E9954" s="204" t="s">
        <v>330</v>
      </c>
      <c r="F9954" s="148">
        <v>285</v>
      </c>
      <c r="G9954" s="148">
        <v>334</v>
      </c>
      <c r="H9954" s="148">
        <v>64860</v>
      </c>
    </row>
    <row r="9955" spans="2:8">
      <c r="B9955" s="211">
        <v>2019</v>
      </c>
      <c r="C9955" s="213">
        <v>1</v>
      </c>
      <c r="D9955" s="209" t="s">
        <v>88</v>
      </c>
      <c r="E9955" s="204" t="s">
        <v>414</v>
      </c>
      <c r="F9955" s="148">
        <v>435</v>
      </c>
      <c r="G9955" s="148">
        <v>508</v>
      </c>
      <c r="H9955" s="148">
        <v>165989.79999999999</v>
      </c>
    </row>
    <row r="9956" spans="2:8">
      <c r="B9956" s="211">
        <v>2019</v>
      </c>
      <c r="C9956" s="213">
        <v>1</v>
      </c>
      <c r="D9956" s="209" t="s">
        <v>88</v>
      </c>
      <c r="E9956" s="204" t="s">
        <v>390</v>
      </c>
      <c r="F9956" s="148">
        <v>285</v>
      </c>
      <c r="G9956" s="148">
        <v>333</v>
      </c>
      <c r="H9956" s="148">
        <v>72187.95</v>
      </c>
    </row>
    <row r="9957" spans="2:8">
      <c r="B9957" s="211">
        <v>2019</v>
      </c>
      <c r="C9957" s="213">
        <v>1</v>
      </c>
      <c r="D9957" s="209" t="s">
        <v>112</v>
      </c>
      <c r="E9957" s="204" t="s">
        <v>414</v>
      </c>
      <c r="F9957" s="148">
        <v>139</v>
      </c>
      <c r="G9957" s="148">
        <v>162</v>
      </c>
      <c r="H9957" s="148">
        <v>56871.93</v>
      </c>
    </row>
    <row r="9958" spans="2:8">
      <c r="B9958" s="211">
        <v>2019</v>
      </c>
      <c r="C9958" s="213">
        <v>1</v>
      </c>
      <c r="D9958" s="209" t="s">
        <v>112</v>
      </c>
      <c r="E9958" s="204" t="s">
        <v>417</v>
      </c>
      <c r="F9958" s="148">
        <v>130</v>
      </c>
      <c r="G9958" s="148">
        <v>151</v>
      </c>
      <c r="H9958" s="148">
        <v>39872.71</v>
      </c>
    </row>
    <row r="9959" spans="2:8">
      <c r="B9959" s="211">
        <v>2019</v>
      </c>
      <c r="C9959" s="213">
        <v>1</v>
      </c>
      <c r="D9959" s="209" t="s">
        <v>112</v>
      </c>
      <c r="E9959" s="204" t="s">
        <v>418</v>
      </c>
      <c r="F9959" s="148">
        <v>74</v>
      </c>
      <c r="G9959" s="148">
        <v>86</v>
      </c>
      <c r="H9959" s="148">
        <v>56864.829999999994</v>
      </c>
    </row>
    <row r="9960" spans="2:8">
      <c r="B9960" s="211">
        <v>2019</v>
      </c>
      <c r="C9960" s="213">
        <v>1</v>
      </c>
      <c r="D9960" s="209" t="s">
        <v>107</v>
      </c>
      <c r="E9960" s="204" t="s">
        <v>267</v>
      </c>
      <c r="F9960" s="148">
        <v>272</v>
      </c>
      <c r="G9960" s="148">
        <v>317</v>
      </c>
      <c r="H9960" s="148">
        <v>70000</v>
      </c>
    </row>
    <row r="9961" spans="2:8">
      <c r="B9961" s="211">
        <v>2019</v>
      </c>
      <c r="C9961" s="213">
        <v>1</v>
      </c>
      <c r="D9961" s="209" t="s">
        <v>107</v>
      </c>
      <c r="E9961" s="204" t="s">
        <v>284</v>
      </c>
      <c r="F9961" s="148">
        <v>869</v>
      </c>
      <c r="G9961" s="148">
        <v>1014</v>
      </c>
      <c r="H9961" s="148">
        <v>191350</v>
      </c>
    </row>
    <row r="9962" spans="2:8">
      <c r="B9962" s="211">
        <v>2019</v>
      </c>
      <c r="C9962" s="213">
        <v>1</v>
      </c>
      <c r="D9962" s="209" t="s">
        <v>107</v>
      </c>
      <c r="E9962" s="204" t="s">
        <v>285</v>
      </c>
      <c r="F9962" s="148">
        <v>1958</v>
      </c>
      <c r="G9962" s="148">
        <v>2285</v>
      </c>
      <c r="H9962" s="148">
        <v>412809.14</v>
      </c>
    </row>
    <row r="9963" spans="2:8">
      <c r="B9963" s="211">
        <v>2019</v>
      </c>
      <c r="C9963" s="213">
        <v>1</v>
      </c>
      <c r="D9963" s="209" t="s">
        <v>107</v>
      </c>
      <c r="E9963" s="204" t="s">
        <v>287</v>
      </c>
      <c r="F9963" s="148">
        <v>272</v>
      </c>
      <c r="G9963" s="148">
        <v>317</v>
      </c>
      <c r="H9963" s="148">
        <v>58480</v>
      </c>
    </row>
    <row r="9964" spans="2:8">
      <c r="B9964" s="211">
        <v>2019</v>
      </c>
      <c r="C9964" s="213">
        <v>1</v>
      </c>
      <c r="D9964" s="209" t="s">
        <v>107</v>
      </c>
      <c r="E9964" s="204" t="s">
        <v>292</v>
      </c>
      <c r="F9964" s="148">
        <v>275</v>
      </c>
      <c r="G9964" s="148">
        <v>321</v>
      </c>
      <c r="H9964" s="148">
        <v>50000</v>
      </c>
    </row>
    <row r="9965" spans="2:8">
      <c r="B9965" s="211">
        <v>2019</v>
      </c>
      <c r="C9965" s="213">
        <v>1</v>
      </c>
      <c r="D9965" s="209" t="s">
        <v>107</v>
      </c>
      <c r="E9965" s="204" t="s">
        <v>305</v>
      </c>
      <c r="F9965" s="148">
        <v>2337</v>
      </c>
      <c r="G9965" s="148">
        <v>2724</v>
      </c>
      <c r="H9965" s="148">
        <v>521297.37</v>
      </c>
    </row>
    <row r="9966" spans="2:8">
      <c r="B9966" s="211">
        <v>2019</v>
      </c>
      <c r="C9966" s="213">
        <v>1</v>
      </c>
      <c r="D9966" s="209" t="s">
        <v>107</v>
      </c>
      <c r="E9966" s="204" t="s">
        <v>310</v>
      </c>
      <c r="F9966" s="148">
        <v>2284</v>
      </c>
      <c r="G9966" s="148">
        <v>2665</v>
      </c>
      <c r="H9966" s="148">
        <v>585627.8899999999</v>
      </c>
    </row>
    <row r="9967" spans="2:8">
      <c r="B9967" s="211">
        <v>2019</v>
      </c>
      <c r="C9967" s="213">
        <v>1</v>
      </c>
      <c r="D9967" s="209" t="s">
        <v>107</v>
      </c>
      <c r="E9967" s="204" t="s">
        <v>324</v>
      </c>
      <c r="F9967" s="148">
        <v>1369</v>
      </c>
      <c r="G9967" s="148">
        <v>1597</v>
      </c>
      <c r="H9967" s="148">
        <v>280000</v>
      </c>
    </row>
    <row r="9968" spans="2:8">
      <c r="B9968" s="211">
        <v>2019</v>
      </c>
      <c r="C9968" s="213">
        <v>1</v>
      </c>
      <c r="D9968" s="209" t="s">
        <v>107</v>
      </c>
      <c r="E9968" s="204" t="s">
        <v>330</v>
      </c>
      <c r="F9968" s="148">
        <v>285</v>
      </c>
      <c r="G9968" s="148">
        <v>333</v>
      </c>
      <c r="H9968" s="148">
        <v>57479.64</v>
      </c>
    </row>
    <row r="9969" spans="2:8">
      <c r="B9969" s="211">
        <v>2019</v>
      </c>
      <c r="C9969" s="213">
        <v>1</v>
      </c>
      <c r="D9969" s="209" t="s">
        <v>107</v>
      </c>
      <c r="E9969" s="204" t="s">
        <v>333</v>
      </c>
      <c r="F9969" s="148">
        <v>275</v>
      </c>
      <c r="G9969" s="148">
        <v>320</v>
      </c>
      <c r="H9969" s="148">
        <v>90340</v>
      </c>
    </row>
    <row r="9970" spans="2:8">
      <c r="B9970" s="211">
        <v>2019</v>
      </c>
      <c r="C9970" s="213">
        <v>1</v>
      </c>
      <c r="D9970" s="209" t="s">
        <v>107</v>
      </c>
      <c r="E9970" s="204" t="s">
        <v>346</v>
      </c>
      <c r="F9970" s="148">
        <v>0</v>
      </c>
      <c r="G9970" s="148">
        <v>0</v>
      </c>
      <c r="H9970" s="148">
        <v>5436.56</v>
      </c>
    </row>
    <row r="9971" spans="2:8">
      <c r="B9971" s="211">
        <v>2019</v>
      </c>
      <c r="C9971" s="213">
        <v>1</v>
      </c>
      <c r="D9971" s="209" t="s">
        <v>107</v>
      </c>
      <c r="E9971" s="204" t="s">
        <v>355</v>
      </c>
      <c r="F9971" s="148">
        <v>1099</v>
      </c>
      <c r="G9971" s="148">
        <v>1280</v>
      </c>
      <c r="H9971" s="148">
        <v>280000</v>
      </c>
    </row>
    <row r="9972" spans="2:8">
      <c r="B9972" s="211">
        <v>2019</v>
      </c>
      <c r="C9972" s="213">
        <v>1</v>
      </c>
      <c r="D9972" s="209" t="s">
        <v>107</v>
      </c>
      <c r="E9972" s="204" t="s">
        <v>365</v>
      </c>
      <c r="F9972" s="148">
        <v>275</v>
      </c>
      <c r="G9972" s="148">
        <v>320</v>
      </c>
      <c r="H9972" s="148">
        <v>50000</v>
      </c>
    </row>
    <row r="9973" spans="2:8">
      <c r="B9973" s="211">
        <v>2019</v>
      </c>
      <c r="C9973" s="213">
        <v>1</v>
      </c>
      <c r="D9973" s="209" t="s">
        <v>107</v>
      </c>
      <c r="E9973" s="204" t="s">
        <v>375</v>
      </c>
      <c r="F9973" s="148">
        <v>1425</v>
      </c>
      <c r="G9973" s="148">
        <v>1663</v>
      </c>
      <c r="H9973" s="148">
        <v>350000</v>
      </c>
    </row>
    <row r="9974" spans="2:8">
      <c r="B9974" s="211">
        <v>2019</v>
      </c>
      <c r="C9974" s="213">
        <v>1</v>
      </c>
      <c r="D9974" s="209" t="s">
        <v>107</v>
      </c>
      <c r="E9974" s="204" t="s">
        <v>390</v>
      </c>
      <c r="F9974" s="148">
        <v>3059</v>
      </c>
      <c r="G9974" s="148">
        <v>3571</v>
      </c>
      <c r="H9974" s="148">
        <v>735395.67999999993</v>
      </c>
    </row>
    <row r="9975" spans="2:8">
      <c r="B9975" s="211">
        <v>2019</v>
      </c>
      <c r="C9975" s="213">
        <v>1</v>
      </c>
      <c r="D9975" s="209" t="s">
        <v>107</v>
      </c>
      <c r="E9975" s="204" t="s">
        <v>397</v>
      </c>
      <c r="F9975" s="148">
        <v>275</v>
      </c>
      <c r="G9975" s="148">
        <v>321</v>
      </c>
      <c r="H9975" s="148">
        <v>56086.85</v>
      </c>
    </row>
    <row r="9976" spans="2:8">
      <c r="B9976" s="211">
        <v>2019</v>
      </c>
      <c r="C9976" s="213">
        <v>1</v>
      </c>
      <c r="D9976" s="209" t="s">
        <v>100</v>
      </c>
      <c r="E9976" s="204" t="s">
        <v>303</v>
      </c>
      <c r="F9976" s="148">
        <v>36</v>
      </c>
      <c r="G9976" s="148">
        <v>41</v>
      </c>
      <c r="H9976" s="148">
        <v>11928</v>
      </c>
    </row>
    <row r="9977" spans="2:8">
      <c r="B9977" s="211">
        <v>2019</v>
      </c>
      <c r="C9977" s="213">
        <v>1</v>
      </c>
      <c r="D9977" s="209" t="s">
        <v>154</v>
      </c>
      <c r="E9977" s="204" t="s">
        <v>414</v>
      </c>
      <c r="F9977" s="148">
        <v>20</v>
      </c>
      <c r="G9977" s="148">
        <v>24</v>
      </c>
      <c r="H9977" s="148">
        <v>11233.630000000001</v>
      </c>
    </row>
    <row r="9978" spans="2:8">
      <c r="B9978" s="211">
        <v>2019</v>
      </c>
      <c r="C9978" s="213">
        <v>1</v>
      </c>
      <c r="D9978" s="209" t="s">
        <v>90</v>
      </c>
      <c r="E9978" s="204" t="s">
        <v>236</v>
      </c>
      <c r="F9978" s="148">
        <v>1401</v>
      </c>
      <c r="G9978" s="148">
        <v>1634</v>
      </c>
      <c r="H9978" s="148">
        <v>273753.37999999995</v>
      </c>
    </row>
    <row r="9979" spans="2:8">
      <c r="B9979" s="211">
        <v>2019</v>
      </c>
      <c r="C9979" s="213">
        <v>1</v>
      </c>
      <c r="D9979" s="209" t="s">
        <v>90</v>
      </c>
      <c r="E9979" s="204" t="s">
        <v>262</v>
      </c>
      <c r="F9979" s="148">
        <v>208</v>
      </c>
      <c r="G9979" s="148">
        <v>242</v>
      </c>
      <c r="H9979" s="148">
        <v>53140.630000000005</v>
      </c>
    </row>
    <row r="9980" spans="2:8">
      <c r="B9980" s="211">
        <v>2019</v>
      </c>
      <c r="C9980" s="213">
        <v>1</v>
      </c>
      <c r="D9980" s="209" t="s">
        <v>90</v>
      </c>
      <c r="E9980" s="204" t="s">
        <v>285</v>
      </c>
      <c r="F9980" s="148">
        <v>2187</v>
      </c>
      <c r="G9980" s="148">
        <v>2553</v>
      </c>
      <c r="H9980" s="148">
        <v>598134.27000000014</v>
      </c>
    </row>
    <row r="9981" spans="2:8">
      <c r="B9981" s="211">
        <v>2019</v>
      </c>
      <c r="C9981" s="213">
        <v>1</v>
      </c>
      <c r="D9981" s="209" t="s">
        <v>90</v>
      </c>
      <c r="E9981" s="204" t="s">
        <v>302</v>
      </c>
      <c r="F9981" s="148">
        <v>1986</v>
      </c>
      <c r="G9981" s="148">
        <v>2316</v>
      </c>
      <c r="H9981" s="148">
        <v>384837.24</v>
      </c>
    </row>
    <row r="9982" spans="2:8">
      <c r="B9982" s="211">
        <v>2019</v>
      </c>
      <c r="C9982" s="213">
        <v>1</v>
      </c>
      <c r="D9982" s="209" t="s">
        <v>90</v>
      </c>
      <c r="E9982" s="204" t="s">
        <v>305</v>
      </c>
      <c r="F9982" s="148">
        <v>598</v>
      </c>
      <c r="G9982" s="148">
        <v>699</v>
      </c>
      <c r="H9982" s="148">
        <v>153317.6</v>
      </c>
    </row>
    <row r="9983" spans="2:8">
      <c r="B9983" s="211">
        <v>2019</v>
      </c>
      <c r="C9983" s="213">
        <v>1</v>
      </c>
      <c r="D9983" s="209" t="s">
        <v>90</v>
      </c>
      <c r="E9983" s="204" t="s">
        <v>310</v>
      </c>
      <c r="F9983" s="148">
        <v>300</v>
      </c>
      <c r="G9983" s="148">
        <v>350</v>
      </c>
      <c r="H9983" s="148">
        <v>76821.75</v>
      </c>
    </row>
    <row r="9984" spans="2:8">
      <c r="B9984" s="211">
        <v>2019</v>
      </c>
      <c r="C9984" s="213">
        <v>1</v>
      </c>
      <c r="D9984" s="209" t="s">
        <v>90</v>
      </c>
      <c r="E9984" s="204" t="s">
        <v>316</v>
      </c>
      <c r="F9984" s="148">
        <v>595</v>
      </c>
      <c r="G9984" s="148">
        <v>695</v>
      </c>
      <c r="H9984" s="148">
        <v>140000</v>
      </c>
    </row>
    <row r="9985" spans="2:8">
      <c r="B9985" s="211">
        <v>2019</v>
      </c>
      <c r="C9985" s="213">
        <v>1</v>
      </c>
      <c r="D9985" s="209" t="s">
        <v>90</v>
      </c>
      <c r="E9985" s="204" t="s">
        <v>324</v>
      </c>
      <c r="F9985" s="148">
        <v>2097</v>
      </c>
      <c r="G9985" s="148">
        <v>2447</v>
      </c>
      <c r="H9985" s="148">
        <v>390000</v>
      </c>
    </row>
    <row r="9986" spans="2:8">
      <c r="B9986" s="211">
        <v>2019</v>
      </c>
      <c r="C9986" s="213">
        <v>1</v>
      </c>
      <c r="D9986" s="209" t="s">
        <v>90</v>
      </c>
      <c r="E9986" s="204" t="s">
        <v>330</v>
      </c>
      <c r="F9986" s="148">
        <v>11869</v>
      </c>
      <c r="G9986" s="148">
        <v>13847</v>
      </c>
      <c r="H9986" s="148">
        <v>3104208.3099999996</v>
      </c>
    </row>
    <row r="9987" spans="2:8">
      <c r="B9987" s="211">
        <v>2019</v>
      </c>
      <c r="C9987" s="213">
        <v>1</v>
      </c>
      <c r="D9987" s="209" t="s">
        <v>90</v>
      </c>
      <c r="E9987" s="204" t="s">
        <v>414</v>
      </c>
      <c r="F9987" s="148">
        <v>846</v>
      </c>
      <c r="G9987" s="148">
        <v>987</v>
      </c>
      <c r="H9987" s="148">
        <v>197200.75</v>
      </c>
    </row>
    <row r="9988" spans="2:8">
      <c r="B9988" s="211">
        <v>2019</v>
      </c>
      <c r="C9988" s="213">
        <v>1</v>
      </c>
      <c r="D9988" s="209" t="s">
        <v>90</v>
      </c>
      <c r="E9988" s="204" t="s">
        <v>349</v>
      </c>
      <c r="F9988" s="148">
        <v>4790</v>
      </c>
      <c r="G9988" s="148">
        <v>5587</v>
      </c>
      <c r="H9988" s="148">
        <v>800000</v>
      </c>
    </row>
    <row r="9989" spans="2:8">
      <c r="B9989" s="211">
        <v>2019</v>
      </c>
      <c r="C9989" s="213">
        <v>1</v>
      </c>
      <c r="D9989" s="209" t="s">
        <v>90</v>
      </c>
      <c r="E9989" s="204" t="s">
        <v>390</v>
      </c>
      <c r="F9989" s="148">
        <v>1466</v>
      </c>
      <c r="G9989" s="148">
        <v>1710</v>
      </c>
      <c r="H9989" s="148">
        <v>320533.96000000002</v>
      </c>
    </row>
    <row r="9990" spans="2:8">
      <c r="B9990" s="211">
        <v>2019</v>
      </c>
      <c r="C9990" s="213">
        <v>1</v>
      </c>
      <c r="D9990" s="209" t="s">
        <v>90</v>
      </c>
      <c r="E9990" s="204" t="s">
        <v>394</v>
      </c>
      <c r="F9990" s="148">
        <v>285</v>
      </c>
      <c r="G9990" s="148">
        <v>332</v>
      </c>
      <c r="H9990" s="148">
        <v>56945.71</v>
      </c>
    </row>
    <row r="9991" spans="2:8">
      <c r="B9991" s="211">
        <v>2019</v>
      </c>
      <c r="C9991" s="213">
        <v>1</v>
      </c>
      <c r="D9991" s="209" t="s">
        <v>90</v>
      </c>
      <c r="E9991" s="204" t="s">
        <v>398</v>
      </c>
      <c r="F9991" s="148">
        <v>2930</v>
      </c>
      <c r="G9991" s="148">
        <v>3417</v>
      </c>
      <c r="H9991" s="148">
        <v>692092.96</v>
      </c>
    </row>
    <row r="9992" spans="2:8">
      <c r="B9992" s="211">
        <v>2019</v>
      </c>
      <c r="C9992" s="213">
        <v>1</v>
      </c>
      <c r="D9992" s="209" t="s">
        <v>90</v>
      </c>
      <c r="E9992" s="204" t="s">
        <v>399</v>
      </c>
      <c r="F9992" s="148">
        <v>8555</v>
      </c>
      <c r="G9992" s="148">
        <v>9986</v>
      </c>
      <c r="H9992" s="148">
        <v>2174428.56</v>
      </c>
    </row>
    <row r="9993" spans="2:8">
      <c r="B9993" s="211">
        <v>2019</v>
      </c>
      <c r="C9993" s="213">
        <v>1</v>
      </c>
      <c r="D9993" s="209" t="s">
        <v>181</v>
      </c>
      <c r="E9993" s="204" t="s">
        <v>417</v>
      </c>
      <c r="F9993" s="148">
        <v>108</v>
      </c>
      <c r="G9993" s="148">
        <v>126</v>
      </c>
      <c r="H9993" s="148">
        <v>52565.88</v>
      </c>
    </row>
    <row r="9994" spans="2:8">
      <c r="B9994" s="211">
        <v>2019</v>
      </c>
      <c r="C9994" s="213">
        <v>1</v>
      </c>
      <c r="D9994" s="209" t="s">
        <v>181</v>
      </c>
      <c r="E9994" s="204" t="s">
        <v>418</v>
      </c>
      <c r="F9994" s="148">
        <v>7</v>
      </c>
      <c r="G9994" s="148">
        <v>9</v>
      </c>
      <c r="H9994" s="148">
        <v>4736.5200000000004</v>
      </c>
    </row>
    <row r="9995" spans="2:8">
      <c r="B9995" s="211">
        <v>2019</v>
      </c>
      <c r="C9995" s="213">
        <v>1</v>
      </c>
      <c r="D9995" s="209" t="s">
        <v>87</v>
      </c>
      <c r="E9995" s="204" t="s">
        <v>236</v>
      </c>
      <c r="F9995" s="148">
        <v>1374</v>
      </c>
      <c r="G9995" s="148">
        <v>1603</v>
      </c>
      <c r="H9995" s="148">
        <v>280329.14999999997</v>
      </c>
    </row>
    <row r="9996" spans="2:8">
      <c r="B9996" s="211">
        <v>2019</v>
      </c>
      <c r="C9996" s="213">
        <v>1</v>
      </c>
      <c r="D9996" s="209" t="s">
        <v>87</v>
      </c>
      <c r="E9996" s="204" t="s">
        <v>239</v>
      </c>
      <c r="F9996" s="148">
        <v>549</v>
      </c>
      <c r="G9996" s="148">
        <v>640</v>
      </c>
      <c r="H9996" s="148">
        <v>140000</v>
      </c>
    </row>
    <row r="9997" spans="2:8">
      <c r="B9997" s="211">
        <v>2019</v>
      </c>
      <c r="C9997" s="213">
        <v>1</v>
      </c>
      <c r="D9997" s="209" t="s">
        <v>87</v>
      </c>
      <c r="E9997" s="204" t="s">
        <v>242</v>
      </c>
      <c r="F9997" s="148">
        <v>240</v>
      </c>
      <c r="G9997" s="148">
        <v>280</v>
      </c>
      <c r="H9997" s="148">
        <v>53272.08</v>
      </c>
    </row>
    <row r="9998" spans="2:8">
      <c r="B9998" s="211">
        <v>2019</v>
      </c>
      <c r="C9998" s="213">
        <v>1</v>
      </c>
      <c r="D9998" s="209" t="s">
        <v>87</v>
      </c>
      <c r="E9998" s="204" t="s">
        <v>262</v>
      </c>
      <c r="F9998" s="148">
        <v>249</v>
      </c>
      <c r="G9998" s="148">
        <v>289</v>
      </c>
      <c r="H9998" s="148">
        <v>63661.100000000013</v>
      </c>
    </row>
    <row r="9999" spans="2:8">
      <c r="B9999" s="211">
        <v>2019</v>
      </c>
      <c r="C9999" s="213">
        <v>1</v>
      </c>
      <c r="D9999" s="209" t="s">
        <v>87</v>
      </c>
      <c r="E9999" s="204" t="s">
        <v>265</v>
      </c>
      <c r="F9999" s="148">
        <v>1925</v>
      </c>
      <c r="G9999" s="148">
        <v>2245</v>
      </c>
      <c r="H9999" s="148">
        <v>410000</v>
      </c>
    </row>
    <row r="10000" spans="2:8">
      <c r="B10000" s="211">
        <v>2019</v>
      </c>
      <c r="C10000" s="213">
        <v>1</v>
      </c>
      <c r="D10000" s="209" t="s">
        <v>87</v>
      </c>
      <c r="E10000" s="204" t="s">
        <v>273</v>
      </c>
      <c r="F10000" s="148">
        <v>549</v>
      </c>
      <c r="G10000" s="148">
        <v>640</v>
      </c>
      <c r="H10000" s="148">
        <v>118250</v>
      </c>
    </row>
    <row r="10001" spans="2:8">
      <c r="B10001" s="211">
        <v>2019</v>
      </c>
      <c r="C10001" s="213">
        <v>1</v>
      </c>
      <c r="D10001" s="209" t="s">
        <v>87</v>
      </c>
      <c r="E10001" s="204" t="s">
        <v>284</v>
      </c>
      <c r="F10001" s="148">
        <v>273</v>
      </c>
      <c r="G10001" s="148">
        <v>317</v>
      </c>
      <c r="H10001" s="148">
        <v>63210</v>
      </c>
    </row>
    <row r="10002" spans="2:8">
      <c r="B10002" s="211">
        <v>2019</v>
      </c>
      <c r="C10002" s="213">
        <v>1</v>
      </c>
      <c r="D10002" s="209" t="s">
        <v>87</v>
      </c>
      <c r="E10002" s="204" t="s">
        <v>285</v>
      </c>
      <c r="F10002" s="148">
        <v>3591</v>
      </c>
      <c r="G10002" s="148">
        <v>4189</v>
      </c>
      <c r="H10002" s="148">
        <v>731639.83000000007</v>
      </c>
    </row>
    <row r="10003" spans="2:8">
      <c r="B10003" s="211">
        <v>2019</v>
      </c>
      <c r="C10003" s="213">
        <v>1</v>
      </c>
      <c r="D10003" s="209" t="s">
        <v>87</v>
      </c>
      <c r="E10003" s="204" t="s">
        <v>302</v>
      </c>
      <c r="F10003" s="148">
        <v>1370</v>
      </c>
      <c r="G10003" s="148">
        <v>1600</v>
      </c>
      <c r="H10003" s="148">
        <v>271218.70999999996</v>
      </c>
    </row>
    <row r="10004" spans="2:8">
      <c r="B10004" s="211">
        <v>2019</v>
      </c>
      <c r="C10004" s="213">
        <v>1</v>
      </c>
      <c r="D10004" s="209" t="s">
        <v>87</v>
      </c>
      <c r="E10004" s="204" t="s">
        <v>305</v>
      </c>
      <c r="F10004" s="148">
        <v>1374</v>
      </c>
      <c r="G10004" s="148">
        <v>1604</v>
      </c>
      <c r="H10004" s="148">
        <v>295919.69</v>
      </c>
    </row>
    <row r="10005" spans="2:8">
      <c r="B10005" s="211">
        <v>2019</v>
      </c>
      <c r="C10005" s="213">
        <v>1</v>
      </c>
      <c r="D10005" s="209" t="s">
        <v>87</v>
      </c>
      <c r="E10005" s="204" t="s">
        <v>308</v>
      </c>
      <c r="F10005" s="148">
        <v>275</v>
      </c>
      <c r="G10005" s="148">
        <v>321</v>
      </c>
      <c r="H10005" s="148">
        <v>70000</v>
      </c>
    </row>
    <row r="10006" spans="2:8">
      <c r="B10006" s="211">
        <v>2019</v>
      </c>
      <c r="C10006" s="213">
        <v>1</v>
      </c>
      <c r="D10006" s="209" t="s">
        <v>87</v>
      </c>
      <c r="E10006" s="204" t="s">
        <v>310</v>
      </c>
      <c r="F10006" s="148">
        <v>1926</v>
      </c>
      <c r="G10006" s="148">
        <v>2246</v>
      </c>
      <c r="H10006" s="148">
        <v>400000</v>
      </c>
    </row>
    <row r="10007" spans="2:8">
      <c r="B10007" s="211">
        <v>2019</v>
      </c>
      <c r="C10007" s="213">
        <v>1</v>
      </c>
      <c r="D10007" s="209" t="s">
        <v>87</v>
      </c>
      <c r="E10007" s="204" t="s">
        <v>316</v>
      </c>
      <c r="F10007" s="148">
        <v>796</v>
      </c>
      <c r="G10007" s="148">
        <v>929</v>
      </c>
      <c r="H10007" s="148">
        <v>210000</v>
      </c>
    </row>
    <row r="10008" spans="2:8">
      <c r="B10008" s="211">
        <v>2019</v>
      </c>
      <c r="C10008" s="213">
        <v>1</v>
      </c>
      <c r="D10008" s="209" t="s">
        <v>87</v>
      </c>
      <c r="E10008" s="204" t="s">
        <v>324</v>
      </c>
      <c r="F10008" s="148">
        <v>3842</v>
      </c>
      <c r="G10008" s="148">
        <v>4485</v>
      </c>
      <c r="H10008" s="148">
        <v>851452.07</v>
      </c>
    </row>
    <row r="10009" spans="2:8">
      <c r="B10009" s="211">
        <v>2019</v>
      </c>
      <c r="C10009" s="213">
        <v>1</v>
      </c>
      <c r="D10009" s="209" t="s">
        <v>87</v>
      </c>
      <c r="E10009" s="204" t="s">
        <v>330</v>
      </c>
      <c r="F10009" s="148">
        <v>25506</v>
      </c>
      <c r="G10009" s="148">
        <v>29768</v>
      </c>
      <c r="H10009" s="148">
        <v>5494966.5900000008</v>
      </c>
    </row>
    <row r="10010" spans="2:8">
      <c r="B10010" s="211">
        <v>2019</v>
      </c>
      <c r="C10010" s="213">
        <v>1</v>
      </c>
      <c r="D10010" s="209" t="s">
        <v>87</v>
      </c>
      <c r="E10010" s="204" t="s">
        <v>338</v>
      </c>
      <c r="F10010" s="148">
        <v>275</v>
      </c>
      <c r="G10010" s="148">
        <v>321</v>
      </c>
      <c r="H10010" s="148">
        <v>51158</v>
      </c>
    </row>
    <row r="10011" spans="2:8">
      <c r="B10011" s="211">
        <v>2019</v>
      </c>
      <c r="C10011" s="213">
        <v>1</v>
      </c>
      <c r="D10011" s="209" t="s">
        <v>87</v>
      </c>
      <c r="E10011" s="204" t="s">
        <v>414</v>
      </c>
      <c r="F10011" s="148">
        <v>73</v>
      </c>
      <c r="G10011" s="148">
        <v>85</v>
      </c>
      <c r="H10011" s="148">
        <v>53287.360000000001</v>
      </c>
    </row>
    <row r="10012" spans="2:8">
      <c r="B10012" s="211">
        <v>2019</v>
      </c>
      <c r="C10012" s="213">
        <v>1</v>
      </c>
      <c r="D10012" s="209" t="s">
        <v>87</v>
      </c>
      <c r="E10012" s="204" t="s">
        <v>355</v>
      </c>
      <c r="F10012" s="148">
        <v>275</v>
      </c>
      <c r="G10012" s="148">
        <v>321</v>
      </c>
      <c r="H10012" s="148">
        <v>70000</v>
      </c>
    </row>
    <row r="10013" spans="2:8">
      <c r="B10013" s="211">
        <v>2019</v>
      </c>
      <c r="C10013" s="213">
        <v>1</v>
      </c>
      <c r="D10013" s="209" t="s">
        <v>87</v>
      </c>
      <c r="E10013" s="204" t="s">
        <v>366</v>
      </c>
      <c r="F10013" s="148">
        <v>275</v>
      </c>
      <c r="G10013" s="148">
        <v>321</v>
      </c>
      <c r="H10013" s="148">
        <v>70534.37</v>
      </c>
    </row>
    <row r="10014" spans="2:8">
      <c r="B10014" s="211">
        <v>2019</v>
      </c>
      <c r="C10014" s="213">
        <v>1</v>
      </c>
      <c r="D10014" s="209" t="s">
        <v>87</v>
      </c>
      <c r="E10014" s="204" t="s">
        <v>375</v>
      </c>
      <c r="F10014" s="148">
        <v>3025</v>
      </c>
      <c r="G10014" s="148">
        <v>3529</v>
      </c>
      <c r="H10014" s="148">
        <v>769999.99999999988</v>
      </c>
    </row>
    <row r="10015" spans="2:8">
      <c r="B10015" s="211">
        <v>2019</v>
      </c>
      <c r="C10015" s="213">
        <v>1</v>
      </c>
      <c r="D10015" s="209" t="s">
        <v>87</v>
      </c>
      <c r="E10015" s="204" t="s">
        <v>390</v>
      </c>
      <c r="F10015" s="148">
        <v>1374</v>
      </c>
      <c r="G10015" s="148">
        <v>1602</v>
      </c>
      <c r="H10015" s="148">
        <v>303525.58000000007</v>
      </c>
    </row>
    <row r="10016" spans="2:8">
      <c r="B10016" s="211">
        <v>2019</v>
      </c>
      <c r="C10016" s="213">
        <v>1</v>
      </c>
      <c r="D10016" s="209" t="s">
        <v>87</v>
      </c>
      <c r="E10016" s="204" t="s">
        <v>396</v>
      </c>
      <c r="F10016" s="148">
        <v>279</v>
      </c>
      <c r="G10016" s="148">
        <v>326</v>
      </c>
      <c r="H10016" s="148">
        <v>71490.11</v>
      </c>
    </row>
    <row r="10017" spans="2:8">
      <c r="B10017" s="211">
        <v>2019</v>
      </c>
      <c r="C10017" s="213">
        <v>1</v>
      </c>
      <c r="D10017" s="209" t="s">
        <v>87</v>
      </c>
      <c r="E10017" s="204" t="s">
        <v>397</v>
      </c>
      <c r="F10017" s="148">
        <v>1098</v>
      </c>
      <c r="G10017" s="148">
        <v>1282</v>
      </c>
      <c r="H10017" s="148">
        <v>249133.16</v>
      </c>
    </row>
    <row r="10018" spans="2:8">
      <c r="B10018" s="211">
        <v>2019</v>
      </c>
      <c r="C10018" s="213">
        <v>1</v>
      </c>
      <c r="D10018" s="209" t="s">
        <v>87</v>
      </c>
      <c r="E10018" s="204" t="s">
        <v>398</v>
      </c>
      <c r="F10018" s="148">
        <v>4660</v>
      </c>
      <c r="G10018" s="148">
        <v>5436</v>
      </c>
      <c r="H10018" s="148">
        <v>1054611.5500000003</v>
      </c>
    </row>
    <row r="10019" spans="2:8">
      <c r="B10019" s="211">
        <v>2019</v>
      </c>
      <c r="C10019" s="213">
        <v>1</v>
      </c>
      <c r="D10019" s="209" t="s">
        <v>87</v>
      </c>
      <c r="E10019" s="204" t="s">
        <v>399</v>
      </c>
      <c r="F10019" s="148">
        <v>550</v>
      </c>
      <c r="G10019" s="148">
        <v>641</v>
      </c>
      <c r="H10019" s="148">
        <v>100000</v>
      </c>
    </row>
    <row r="10020" spans="2:8">
      <c r="B10020" s="211">
        <v>2019</v>
      </c>
      <c r="C10020" s="213">
        <v>1</v>
      </c>
      <c r="D10020" s="209" t="s">
        <v>87</v>
      </c>
      <c r="E10020" s="204" t="s">
        <v>402</v>
      </c>
      <c r="F10020" s="148">
        <v>550</v>
      </c>
      <c r="G10020" s="148">
        <v>642</v>
      </c>
      <c r="H10020" s="148">
        <v>174790.97</v>
      </c>
    </row>
    <row r="10021" spans="2:8">
      <c r="B10021" s="211">
        <v>2019</v>
      </c>
      <c r="C10021" s="213">
        <v>1</v>
      </c>
      <c r="D10021" s="209" t="s">
        <v>113</v>
      </c>
      <c r="E10021" s="204" t="s">
        <v>426</v>
      </c>
      <c r="F10021" s="148">
        <v>10</v>
      </c>
      <c r="G10021" s="148">
        <v>13</v>
      </c>
      <c r="H10021" s="148">
        <v>9985.7400000000016</v>
      </c>
    </row>
    <row r="10022" spans="2:8">
      <c r="B10022" s="211">
        <v>2019</v>
      </c>
      <c r="C10022" s="213">
        <v>1</v>
      </c>
      <c r="D10022" s="209" t="s">
        <v>113</v>
      </c>
      <c r="E10022" s="204" t="s">
        <v>282</v>
      </c>
      <c r="F10022" s="148">
        <v>570</v>
      </c>
      <c r="G10022" s="148">
        <v>664</v>
      </c>
      <c r="H10022" s="148">
        <v>145909.69</v>
      </c>
    </row>
    <row r="10023" spans="2:8">
      <c r="B10023" s="211">
        <v>2019</v>
      </c>
      <c r="C10023" s="213">
        <v>1</v>
      </c>
      <c r="D10023" s="209" t="s">
        <v>113</v>
      </c>
      <c r="E10023" s="204" t="s">
        <v>428</v>
      </c>
      <c r="F10023" s="148">
        <v>4</v>
      </c>
      <c r="G10023" s="148">
        <v>5</v>
      </c>
      <c r="H10023" s="148">
        <v>4099.2</v>
      </c>
    </row>
    <row r="10024" spans="2:8">
      <c r="B10024" s="211">
        <v>2019</v>
      </c>
      <c r="C10024" s="213">
        <v>1</v>
      </c>
      <c r="D10024" s="209" t="s">
        <v>113</v>
      </c>
      <c r="E10024" s="204" t="s">
        <v>330</v>
      </c>
      <c r="F10024" s="148">
        <v>1133</v>
      </c>
      <c r="G10024" s="148">
        <v>1322</v>
      </c>
      <c r="H10024" s="148">
        <v>558487.20000000007</v>
      </c>
    </row>
    <row r="10025" spans="2:8">
      <c r="B10025" s="211">
        <v>2019</v>
      </c>
      <c r="C10025" s="213">
        <v>1</v>
      </c>
      <c r="D10025" s="209" t="s">
        <v>113</v>
      </c>
      <c r="E10025" s="204" t="s">
        <v>337</v>
      </c>
      <c r="F10025" s="148">
        <v>59</v>
      </c>
      <c r="G10025" s="148">
        <v>69</v>
      </c>
      <c r="H10025" s="148">
        <v>52072</v>
      </c>
    </row>
    <row r="10026" spans="2:8">
      <c r="B10026" s="211">
        <v>2019</v>
      </c>
      <c r="C10026" s="213">
        <v>1</v>
      </c>
      <c r="D10026" s="209" t="s">
        <v>113</v>
      </c>
      <c r="E10026" s="204" t="s">
        <v>414</v>
      </c>
      <c r="F10026" s="148">
        <v>156</v>
      </c>
      <c r="G10026" s="148">
        <v>182</v>
      </c>
      <c r="H10026" s="148">
        <v>63102</v>
      </c>
    </row>
    <row r="10027" spans="2:8">
      <c r="B10027" s="211">
        <v>2019</v>
      </c>
      <c r="C10027" s="213">
        <v>1</v>
      </c>
      <c r="D10027" s="209" t="s">
        <v>113</v>
      </c>
      <c r="E10027" s="204" t="s">
        <v>418</v>
      </c>
      <c r="F10027" s="148">
        <v>624</v>
      </c>
      <c r="G10027" s="148">
        <v>728</v>
      </c>
      <c r="H10027" s="148">
        <v>649015.62000000011</v>
      </c>
    </row>
    <row r="10028" spans="2:8">
      <c r="B10028" s="211">
        <v>2019</v>
      </c>
      <c r="C10028" s="213">
        <v>1</v>
      </c>
      <c r="D10028" s="209" t="s">
        <v>113</v>
      </c>
      <c r="E10028" s="204" t="s">
        <v>454</v>
      </c>
      <c r="F10028" s="148">
        <v>106</v>
      </c>
      <c r="G10028" s="148">
        <v>123</v>
      </c>
      <c r="H10028" s="148">
        <v>47376.5</v>
      </c>
    </row>
    <row r="10029" spans="2:8">
      <c r="B10029" s="211">
        <v>2019</v>
      </c>
      <c r="C10029" s="213">
        <v>1</v>
      </c>
      <c r="D10029" s="209" t="s">
        <v>113</v>
      </c>
      <c r="E10029" s="204" t="s">
        <v>458</v>
      </c>
      <c r="F10029" s="148">
        <v>4</v>
      </c>
      <c r="G10029" s="148">
        <v>4</v>
      </c>
      <c r="H10029" s="148">
        <v>1600</v>
      </c>
    </row>
    <row r="10030" spans="2:8">
      <c r="B10030" s="211">
        <v>2019</v>
      </c>
      <c r="C10030" s="213">
        <v>1</v>
      </c>
      <c r="D10030" s="209" t="s">
        <v>113</v>
      </c>
      <c r="E10030" s="204" t="s">
        <v>459</v>
      </c>
      <c r="F10030" s="148">
        <v>60</v>
      </c>
      <c r="G10030" s="148">
        <v>70</v>
      </c>
      <c r="H10030" s="148">
        <v>18282</v>
      </c>
    </row>
    <row r="10031" spans="2:8">
      <c r="B10031" s="211">
        <v>2019</v>
      </c>
      <c r="C10031" s="213">
        <v>1</v>
      </c>
      <c r="D10031" s="209" t="s">
        <v>113</v>
      </c>
      <c r="E10031" s="204" t="s">
        <v>405</v>
      </c>
      <c r="F10031" s="148">
        <v>50</v>
      </c>
      <c r="G10031" s="148">
        <v>58</v>
      </c>
      <c r="H10031" s="148">
        <v>20475</v>
      </c>
    </row>
    <row r="10032" spans="2:8">
      <c r="B10032" s="211">
        <v>2019</v>
      </c>
      <c r="C10032" s="213">
        <v>1</v>
      </c>
      <c r="D10032" s="209" t="s">
        <v>114</v>
      </c>
      <c r="E10032" s="204" t="s">
        <v>422</v>
      </c>
      <c r="F10032" s="148">
        <v>1</v>
      </c>
      <c r="G10032" s="148">
        <v>1</v>
      </c>
      <c r="H10032" s="148">
        <v>358</v>
      </c>
    </row>
    <row r="10033" spans="2:8">
      <c r="B10033" s="211">
        <v>2019</v>
      </c>
      <c r="C10033" s="213">
        <v>1</v>
      </c>
      <c r="D10033" s="209" t="s">
        <v>114</v>
      </c>
      <c r="E10033" s="204" t="s">
        <v>265</v>
      </c>
      <c r="F10033" s="148">
        <v>39</v>
      </c>
      <c r="G10033" s="148">
        <v>46</v>
      </c>
      <c r="H10033" s="148">
        <v>50000</v>
      </c>
    </row>
    <row r="10034" spans="2:8">
      <c r="B10034" s="211">
        <v>2019</v>
      </c>
      <c r="C10034" s="213">
        <v>1</v>
      </c>
      <c r="D10034" s="209" t="s">
        <v>114</v>
      </c>
      <c r="E10034" s="204" t="s">
        <v>285</v>
      </c>
      <c r="F10034" s="148">
        <v>823</v>
      </c>
      <c r="G10034" s="148">
        <v>961</v>
      </c>
      <c r="H10034" s="148">
        <v>180272.9</v>
      </c>
    </row>
    <row r="10035" spans="2:8">
      <c r="B10035" s="211">
        <v>2019</v>
      </c>
      <c r="C10035" s="213">
        <v>1</v>
      </c>
      <c r="D10035" s="209" t="s">
        <v>114</v>
      </c>
      <c r="E10035" s="204" t="s">
        <v>298</v>
      </c>
      <c r="F10035" s="148">
        <v>215</v>
      </c>
      <c r="G10035" s="148">
        <v>251</v>
      </c>
      <c r="H10035" s="148">
        <v>126981.52</v>
      </c>
    </row>
    <row r="10036" spans="2:8">
      <c r="B10036" s="211">
        <v>2019</v>
      </c>
      <c r="C10036" s="213">
        <v>1</v>
      </c>
      <c r="D10036" s="209" t="s">
        <v>114</v>
      </c>
      <c r="E10036" s="204" t="s">
        <v>330</v>
      </c>
      <c r="F10036" s="148">
        <v>200</v>
      </c>
      <c r="G10036" s="148">
        <v>233</v>
      </c>
      <c r="H10036" s="148">
        <v>68510.350000000006</v>
      </c>
    </row>
    <row r="10037" spans="2:8">
      <c r="B10037" s="211">
        <v>2019</v>
      </c>
      <c r="C10037" s="213">
        <v>1</v>
      </c>
      <c r="D10037" s="209" t="s">
        <v>114</v>
      </c>
      <c r="E10037" s="204" t="s">
        <v>414</v>
      </c>
      <c r="F10037" s="148">
        <v>48</v>
      </c>
      <c r="G10037" s="148">
        <v>56</v>
      </c>
      <c r="H10037" s="148">
        <v>29592</v>
      </c>
    </row>
    <row r="10038" spans="2:8">
      <c r="B10038" s="211">
        <v>2019</v>
      </c>
      <c r="C10038" s="213">
        <v>1</v>
      </c>
      <c r="D10038" s="209" t="s">
        <v>114</v>
      </c>
      <c r="E10038" s="204" t="s">
        <v>365</v>
      </c>
      <c r="F10038" s="148">
        <v>562</v>
      </c>
      <c r="G10038" s="148">
        <v>655</v>
      </c>
      <c r="H10038" s="148">
        <v>110000</v>
      </c>
    </row>
    <row r="10039" spans="2:8">
      <c r="B10039" s="211">
        <v>2019</v>
      </c>
      <c r="C10039" s="213">
        <v>1</v>
      </c>
      <c r="D10039" s="209" t="s">
        <v>114</v>
      </c>
      <c r="E10039" s="204" t="s">
        <v>418</v>
      </c>
      <c r="F10039" s="148">
        <v>24</v>
      </c>
      <c r="G10039" s="148">
        <v>28</v>
      </c>
      <c r="H10039" s="148">
        <v>20402.91</v>
      </c>
    </row>
    <row r="10040" spans="2:8">
      <c r="B10040" s="211">
        <v>2019</v>
      </c>
      <c r="C10040" s="213">
        <v>1</v>
      </c>
      <c r="D10040" s="209" t="s">
        <v>114</v>
      </c>
      <c r="E10040" s="204" t="s">
        <v>390</v>
      </c>
      <c r="F10040" s="148">
        <v>275</v>
      </c>
      <c r="G10040" s="148">
        <v>320</v>
      </c>
      <c r="H10040" s="148">
        <v>56346.99</v>
      </c>
    </row>
    <row r="10041" spans="2:8">
      <c r="B10041" s="211">
        <v>2019</v>
      </c>
      <c r="C10041" s="213">
        <v>1</v>
      </c>
      <c r="D10041" s="209" t="s">
        <v>114</v>
      </c>
      <c r="E10041" s="204" t="s">
        <v>397</v>
      </c>
      <c r="F10041" s="148">
        <v>1651</v>
      </c>
      <c r="G10041" s="148">
        <v>1924</v>
      </c>
      <c r="H10041" s="148">
        <v>370604.64</v>
      </c>
    </row>
    <row r="10042" spans="2:8">
      <c r="B10042" s="211">
        <v>2019</v>
      </c>
      <c r="C10042" s="213">
        <v>1</v>
      </c>
      <c r="D10042" s="209" t="s">
        <v>114</v>
      </c>
      <c r="E10042" s="204" t="s">
        <v>398</v>
      </c>
      <c r="F10042" s="148">
        <v>822</v>
      </c>
      <c r="G10042" s="148">
        <v>960</v>
      </c>
      <c r="H10042" s="148">
        <v>150000</v>
      </c>
    </row>
    <row r="10043" spans="2:8">
      <c r="B10043" s="211">
        <v>2019</v>
      </c>
      <c r="C10043" s="213">
        <v>1</v>
      </c>
      <c r="D10043" s="209" t="s">
        <v>173</v>
      </c>
      <c r="E10043" s="204" t="s">
        <v>398</v>
      </c>
      <c r="F10043" s="148">
        <v>548</v>
      </c>
      <c r="G10043" s="148">
        <v>639</v>
      </c>
      <c r="H10043" s="148">
        <v>120945.25</v>
      </c>
    </row>
    <row r="10044" spans="2:8">
      <c r="B10044" s="211">
        <v>2019</v>
      </c>
      <c r="C10044" s="213">
        <v>1</v>
      </c>
      <c r="D10044" s="209" t="s">
        <v>115</v>
      </c>
      <c r="E10044" s="204" t="s">
        <v>330</v>
      </c>
      <c r="F10044" s="148">
        <v>111</v>
      </c>
      <c r="G10044" s="148">
        <v>130</v>
      </c>
      <c r="H10044" s="148">
        <v>22890</v>
      </c>
    </row>
    <row r="10045" spans="2:8">
      <c r="B10045" s="211">
        <v>2019</v>
      </c>
      <c r="C10045" s="213">
        <v>1</v>
      </c>
      <c r="D10045" s="209" t="s">
        <v>115</v>
      </c>
      <c r="E10045" s="204" t="s">
        <v>418</v>
      </c>
      <c r="F10045" s="148">
        <v>23</v>
      </c>
      <c r="G10045" s="148">
        <v>27</v>
      </c>
      <c r="H10045" s="148">
        <v>14854.96</v>
      </c>
    </row>
    <row r="10046" spans="2:8">
      <c r="B10046" s="211">
        <v>2019</v>
      </c>
      <c r="C10046" s="213">
        <v>1</v>
      </c>
      <c r="D10046" s="209" t="s">
        <v>115</v>
      </c>
      <c r="E10046" s="204" t="s">
        <v>463</v>
      </c>
      <c r="F10046" s="148">
        <v>14</v>
      </c>
      <c r="G10046" s="148">
        <v>17</v>
      </c>
      <c r="H10046" s="148">
        <v>9096.8799999999992</v>
      </c>
    </row>
    <row r="10047" spans="2:8">
      <c r="B10047" s="211">
        <v>2019</v>
      </c>
      <c r="C10047" s="213">
        <v>1</v>
      </c>
      <c r="D10047" s="209" t="s">
        <v>106</v>
      </c>
      <c r="E10047" s="204" t="s">
        <v>236</v>
      </c>
      <c r="F10047" s="148">
        <v>275</v>
      </c>
      <c r="G10047" s="148">
        <v>321</v>
      </c>
      <c r="H10047" s="148">
        <v>46936.84</v>
      </c>
    </row>
    <row r="10048" spans="2:8">
      <c r="B10048" s="211">
        <v>2019</v>
      </c>
      <c r="C10048" s="213">
        <v>1</v>
      </c>
      <c r="D10048" s="209" t="s">
        <v>106</v>
      </c>
      <c r="E10048" s="204" t="s">
        <v>246</v>
      </c>
      <c r="F10048" s="148">
        <v>270</v>
      </c>
      <c r="G10048" s="148">
        <v>316</v>
      </c>
      <c r="H10048" s="148">
        <v>50000</v>
      </c>
    </row>
    <row r="10049" spans="2:8">
      <c r="B10049" s="211">
        <v>2019</v>
      </c>
      <c r="C10049" s="213">
        <v>1</v>
      </c>
      <c r="D10049" s="209" t="s">
        <v>106</v>
      </c>
      <c r="E10049" s="204" t="s">
        <v>257</v>
      </c>
      <c r="F10049" s="148">
        <v>8</v>
      </c>
      <c r="G10049" s="148">
        <v>10</v>
      </c>
      <c r="H10049" s="148">
        <v>9047.68</v>
      </c>
    </row>
    <row r="10050" spans="2:8">
      <c r="B10050" s="211">
        <v>2019</v>
      </c>
      <c r="C10050" s="213">
        <v>1</v>
      </c>
      <c r="D10050" s="209" t="s">
        <v>106</v>
      </c>
      <c r="E10050" s="204" t="s">
        <v>273</v>
      </c>
      <c r="F10050" s="148">
        <v>275</v>
      </c>
      <c r="G10050" s="148">
        <v>321</v>
      </c>
      <c r="H10050" s="148">
        <v>59125</v>
      </c>
    </row>
    <row r="10051" spans="2:8">
      <c r="B10051" s="211">
        <v>2019</v>
      </c>
      <c r="C10051" s="213">
        <v>1</v>
      </c>
      <c r="D10051" s="209" t="s">
        <v>106</v>
      </c>
      <c r="E10051" s="204" t="s">
        <v>285</v>
      </c>
      <c r="F10051" s="148">
        <v>1891</v>
      </c>
      <c r="G10051" s="148">
        <v>2208</v>
      </c>
      <c r="H10051" s="148">
        <v>376705.2</v>
      </c>
    </row>
    <row r="10052" spans="2:8">
      <c r="B10052" s="211">
        <v>2019</v>
      </c>
      <c r="C10052" s="213">
        <v>1</v>
      </c>
      <c r="D10052" s="209" t="s">
        <v>106</v>
      </c>
      <c r="E10052" s="204" t="s">
        <v>291</v>
      </c>
      <c r="F10052" s="148">
        <v>242</v>
      </c>
      <c r="G10052" s="148">
        <v>283</v>
      </c>
      <c r="H10052" s="148">
        <v>128640</v>
      </c>
    </row>
    <row r="10053" spans="2:8">
      <c r="B10053" s="211">
        <v>2019</v>
      </c>
      <c r="C10053" s="213">
        <v>1</v>
      </c>
      <c r="D10053" s="209" t="s">
        <v>106</v>
      </c>
      <c r="E10053" s="204" t="s">
        <v>292</v>
      </c>
      <c r="F10053" s="148">
        <v>284</v>
      </c>
      <c r="G10053" s="148">
        <v>331</v>
      </c>
      <c r="H10053" s="148">
        <v>50000</v>
      </c>
    </row>
    <row r="10054" spans="2:8">
      <c r="B10054" s="211">
        <v>2019</v>
      </c>
      <c r="C10054" s="213">
        <v>1</v>
      </c>
      <c r="D10054" s="209" t="s">
        <v>106</v>
      </c>
      <c r="E10054" s="204" t="s">
        <v>302</v>
      </c>
      <c r="F10054" s="148">
        <v>4418</v>
      </c>
      <c r="G10054" s="148">
        <v>5156</v>
      </c>
      <c r="H10054" s="148">
        <v>883853.07999999984</v>
      </c>
    </row>
    <row r="10055" spans="2:8">
      <c r="B10055" s="211">
        <v>2019</v>
      </c>
      <c r="C10055" s="213">
        <v>1</v>
      </c>
      <c r="D10055" s="209" t="s">
        <v>106</v>
      </c>
      <c r="E10055" s="204" t="s">
        <v>305</v>
      </c>
      <c r="F10055" s="148">
        <v>3386</v>
      </c>
      <c r="G10055" s="148">
        <v>3950</v>
      </c>
      <c r="H10055" s="148">
        <v>789350.39999999979</v>
      </c>
    </row>
    <row r="10056" spans="2:8">
      <c r="B10056" s="211">
        <v>2019</v>
      </c>
      <c r="C10056" s="213">
        <v>1</v>
      </c>
      <c r="D10056" s="209" t="s">
        <v>106</v>
      </c>
      <c r="E10056" s="204" t="s">
        <v>310</v>
      </c>
      <c r="F10056" s="148">
        <v>3029</v>
      </c>
      <c r="G10056" s="148">
        <v>3533</v>
      </c>
      <c r="H10056" s="148">
        <v>630000.00999999978</v>
      </c>
    </row>
    <row r="10057" spans="2:8">
      <c r="B10057" s="211">
        <v>2019</v>
      </c>
      <c r="C10057" s="213">
        <v>1</v>
      </c>
      <c r="D10057" s="209" t="s">
        <v>106</v>
      </c>
      <c r="E10057" s="204" t="s">
        <v>330</v>
      </c>
      <c r="F10057" s="148">
        <v>5637</v>
      </c>
      <c r="G10057" s="148">
        <v>6579</v>
      </c>
      <c r="H10057" s="148">
        <v>1164683.97</v>
      </c>
    </row>
    <row r="10058" spans="2:8">
      <c r="B10058" s="211">
        <v>2019</v>
      </c>
      <c r="C10058" s="213">
        <v>1</v>
      </c>
      <c r="D10058" s="209" t="s">
        <v>106</v>
      </c>
      <c r="E10058" s="204" t="s">
        <v>414</v>
      </c>
      <c r="F10058" s="148">
        <v>1869</v>
      </c>
      <c r="G10058" s="148">
        <v>2184</v>
      </c>
      <c r="H10058" s="148">
        <v>518400</v>
      </c>
    </row>
    <row r="10059" spans="2:8">
      <c r="B10059" s="211">
        <v>2019</v>
      </c>
      <c r="C10059" s="213">
        <v>1</v>
      </c>
      <c r="D10059" s="209" t="s">
        <v>106</v>
      </c>
      <c r="E10059" s="204" t="s">
        <v>415</v>
      </c>
      <c r="F10059" s="148">
        <v>254</v>
      </c>
      <c r="G10059" s="148">
        <v>296</v>
      </c>
      <c r="H10059" s="148">
        <v>117029.66</v>
      </c>
    </row>
    <row r="10060" spans="2:8">
      <c r="B10060" s="211">
        <v>2019</v>
      </c>
      <c r="C10060" s="213">
        <v>1</v>
      </c>
      <c r="D10060" s="209" t="s">
        <v>106</v>
      </c>
      <c r="E10060" s="204" t="s">
        <v>365</v>
      </c>
      <c r="F10060" s="148">
        <v>275</v>
      </c>
      <c r="G10060" s="148">
        <v>320</v>
      </c>
      <c r="H10060" s="148">
        <v>50000</v>
      </c>
    </row>
    <row r="10061" spans="2:8">
      <c r="B10061" s="211">
        <v>2019</v>
      </c>
      <c r="C10061" s="213">
        <v>1</v>
      </c>
      <c r="D10061" s="209" t="s">
        <v>106</v>
      </c>
      <c r="E10061" s="204" t="s">
        <v>375</v>
      </c>
      <c r="F10061" s="148">
        <v>11383</v>
      </c>
      <c r="G10061" s="148">
        <v>13282</v>
      </c>
      <c r="H10061" s="148">
        <v>3159999.98</v>
      </c>
    </row>
    <row r="10062" spans="2:8">
      <c r="B10062" s="211">
        <v>2019</v>
      </c>
      <c r="C10062" s="213">
        <v>1</v>
      </c>
      <c r="D10062" s="209" t="s">
        <v>106</v>
      </c>
      <c r="E10062" s="204" t="s">
        <v>390</v>
      </c>
      <c r="F10062" s="148">
        <v>608</v>
      </c>
      <c r="G10062" s="148">
        <v>710</v>
      </c>
      <c r="H10062" s="148">
        <v>135311.03999999998</v>
      </c>
    </row>
    <row r="10063" spans="2:8">
      <c r="B10063" s="211">
        <v>2019</v>
      </c>
      <c r="C10063" s="213">
        <v>1</v>
      </c>
      <c r="D10063" s="209" t="s">
        <v>106</v>
      </c>
      <c r="E10063" s="204" t="s">
        <v>394</v>
      </c>
      <c r="F10063" s="148">
        <v>502</v>
      </c>
      <c r="G10063" s="148">
        <v>586</v>
      </c>
      <c r="H10063" s="148">
        <v>112217</v>
      </c>
    </row>
    <row r="10064" spans="2:8">
      <c r="B10064" s="211">
        <v>2019</v>
      </c>
      <c r="C10064" s="213">
        <v>1</v>
      </c>
      <c r="D10064" s="209" t="s">
        <v>106</v>
      </c>
      <c r="E10064" s="204" t="s">
        <v>397</v>
      </c>
      <c r="F10064" s="148">
        <v>1373</v>
      </c>
      <c r="G10064" s="148">
        <v>1602</v>
      </c>
      <c r="H10064" s="148">
        <v>313617.56999999995</v>
      </c>
    </row>
    <row r="10065" spans="2:8">
      <c r="B10065" s="211">
        <v>2019</v>
      </c>
      <c r="C10065" s="213">
        <v>1</v>
      </c>
      <c r="D10065" s="209" t="s">
        <v>106</v>
      </c>
      <c r="E10065" s="204" t="s">
        <v>398</v>
      </c>
      <c r="F10065" s="148">
        <v>275</v>
      </c>
      <c r="G10065" s="148">
        <v>320</v>
      </c>
      <c r="H10065" s="148">
        <v>50000</v>
      </c>
    </row>
    <row r="10066" spans="2:8">
      <c r="B10066" s="211">
        <v>2019</v>
      </c>
      <c r="C10066" s="213">
        <v>1</v>
      </c>
      <c r="D10066" s="209" t="s">
        <v>106</v>
      </c>
      <c r="E10066" s="204" t="s">
        <v>399</v>
      </c>
      <c r="F10066" s="148">
        <v>3801</v>
      </c>
      <c r="G10066" s="148">
        <v>4439</v>
      </c>
      <c r="H10066" s="148">
        <v>749999.98</v>
      </c>
    </row>
    <row r="10067" spans="2:8">
      <c r="B10067" s="211">
        <v>2019</v>
      </c>
      <c r="C10067" s="213">
        <v>1</v>
      </c>
      <c r="D10067" s="209" t="s">
        <v>106</v>
      </c>
      <c r="E10067" s="204" t="s">
        <v>412</v>
      </c>
      <c r="F10067" s="148">
        <v>271</v>
      </c>
      <c r="G10067" s="148">
        <v>316</v>
      </c>
      <c r="H10067" s="148">
        <v>64309</v>
      </c>
    </row>
    <row r="10068" spans="2:8">
      <c r="B10068" s="211">
        <v>2019</v>
      </c>
      <c r="C10068" s="213">
        <v>1</v>
      </c>
      <c r="D10068" s="209" t="s">
        <v>116</v>
      </c>
      <c r="E10068" s="204" t="s">
        <v>414</v>
      </c>
      <c r="F10068" s="148">
        <v>36</v>
      </c>
      <c r="G10068" s="148">
        <v>41</v>
      </c>
      <c r="H10068" s="148">
        <v>9762.119999999999</v>
      </c>
    </row>
    <row r="10069" spans="2:8">
      <c r="B10069" s="211">
        <v>2019</v>
      </c>
      <c r="C10069" s="213">
        <v>1</v>
      </c>
      <c r="D10069" s="209" t="s">
        <v>116</v>
      </c>
      <c r="E10069" s="204" t="s">
        <v>418</v>
      </c>
      <c r="F10069" s="148">
        <v>47</v>
      </c>
      <c r="G10069" s="148">
        <v>55</v>
      </c>
      <c r="H10069" s="148">
        <v>33150.35</v>
      </c>
    </row>
    <row r="10070" spans="2:8">
      <c r="B10070" s="211">
        <v>2019</v>
      </c>
      <c r="C10070" s="213">
        <v>1</v>
      </c>
      <c r="D10070" s="209" t="s">
        <v>97</v>
      </c>
      <c r="E10070" s="204" t="s">
        <v>330</v>
      </c>
      <c r="F10070" s="148">
        <v>222</v>
      </c>
      <c r="G10070" s="148">
        <v>260</v>
      </c>
      <c r="H10070" s="148">
        <v>100938.25</v>
      </c>
    </row>
    <row r="10071" spans="2:8">
      <c r="B10071" s="211">
        <v>2019</v>
      </c>
      <c r="C10071" s="213">
        <v>1</v>
      </c>
      <c r="D10071" s="209" t="s">
        <v>97</v>
      </c>
      <c r="E10071" s="204" t="s">
        <v>375</v>
      </c>
      <c r="F10071" s="148">
        <v>600</v>
      </c>
      <c r="G10071" s="148">
        <v>699</v>
      </c>
      <c r="H10071" s="148">
        <v>140000</v>
      </c>
    </row>
    <row r="10072" spans="2:8">
      <c r="B10072" s="211">
        <v>2019</v>
      </c>
      <c r="C10072" s="213">
        <v>1</v>
      </c>
      <c r="D10072" s="209" t="s">
        <v>97</v>
      </c>
      <c r="E10072" s="204" t="s">
        <v>397</v>
      </c>
      <c r="F10072" s="148">
        <v>310</v>
      </c>
      <c r="G10072" s="148">
        <v>362</v>
      </c>
      <c r="H10072" s="148">
        <v>59810.020000000004</v>
      </c>
    </row>
    <row r="10073" spans="2:8">
      <c r="B10073" s="211">
        <v>2019</v>
      </c>
      <c r="C10073" s="213">
        <v>1</v>
      </c>
      <c r="D10073" s="209" t="s">
        <v>117</v>
      </c>
      <c r="E10073" s="204" t="s">
        <v>302</v>
      </c>
      <c r="F10073" s="148">
        <v>279</v>
      </c>
      <c r="G10073" s="148">
        <v>325</v>
      </c>
      <c r="H10073" s="148">
        <v>66187.16</v>
      </c>
    </row>
    <row r="10074" spans="2:8">
      <c r="B10074" s="211">
        <v>2019</v>
      </c>
      <c r="C10074" s="213">
        <v>1</v>
      </c>
      <c r="D10074" s="209" t="s">
        <v>118</v>
      </c>
      <c r="E10074" s="204" t="s">
        <v>296</v>
      </c>
      <c r="F10074" s="148">
        <v>0</v>
      </c>
      <c r="G10074" s="148">
        <v>0</v>
      </c>
      <c r="H10074" s="148">
        <v>552</v>
      </c>
    </row>
    <row r="10075" spans="2:8">
      <c r="B10075" s="211">
        <v>2019</v>
      </c>
      <c r="C10075" s="213">
        <v>1</v>
      </c>
      <c r="D10075" s="209" t="s">
        <v>118</v>
      </c>
      <c r="E10075" s="204" t="s">
        <v>330</v>
      </c>
      <c r="F10075" s="148">
        <v>916</v>
      </c>
      <c r="G10075" s="148">
        <v>1064</v>
      </c>
      <c r="H10075" s="148">
        <v>544477.00000000012</v>
      </c>
    </row>
    <row r="10076" spans="2:8">
      <c r="B10076" s="211">
        <v>2019</v>
      </c>
      <c r="C10076" s="213">
        <v>1</v>
      </c>
      <c r="D10076" s="209" t="s">
        <v>118</v>
      </c>
      <c r="E10076" s="204" t="s">
        <v>414</v>
      </c>
      <c r="F10076" s="148">
        <v>351</v>
      </c>
      <c r="G10076" s="148">
        <v>410</v>
      </c>
      <c r="H10076" s="148">
        <v>150803.96000000002</v>
      </c>
    </row>
    <row r="10077" spans="2:8">
      <c r="B10077" s="211">
        <v>2019</v>
      </c>
      <c r="C10077" s="213">
        <v>1</v>
      </c>
      <c r="D10077" s="209" t="s">
        <v>118</v>
      </c>
      <c r="E10077" s="204" t="s">
        <v>442</v>
      </c>
      <c r="F10077" s="148">
        <v>26</v>
      </c>
      <c r="G10077" s="148">
        <v>30</v>
      </c>
      <c r="H10077" s="148">
        <v>11550</v>
      </c>
    </row>
    <row r="10078" spans="2:8">
      <c r="B10078" s="211">
        <v>2019</v>
      </c>
      <c r="C10078" s="213">
        <v>1</v>
      </c>
      <c r="D10078" s="209" t="s">
        <v>118</v>
      </c>
      <c r="E10078" s="204" t="s">
        <v>418</v>
      </c>
      <c r="F10078" s="148">
        <v>142</v>
      </c>
      <c r="G10078" s="148">
        <v>165</v>
      </c>
      <c r="H10078" s="148">
        <v>127318.12000000001</v>
      </c>
    </row>
    <row r="10079" spans="2:8">
      <c r="B10079" s="211">
        <v>2019</v>
      </c>
      <c r="C10079" s="213">
        <v>1</v>
      </c>
      <c r="D10079" s="209" t="s">
        <v>119</v>
      </c>
      <c r="E10079" s="204" t="s">
        <v>236</v>
      </c>
      <c r="F10079" s="148">
        <v>10501</v>
      </c>
      <c r="G10079" s="148">
        <v>12247</v>
      </c>
      <c r="H10079" s="148">
        <v>2100735.31</v>
      </c>
    </row>
    <row r="10080" spans="2:8">
      <c r="B10080" s="211">
        <v>2019</v>
      </c>
      <c r="C10080" s="213">
        <v>1</v>
      </c>
      <c r="D10080" s="209" t="s">
        <v>119</v>
      </c>
      <c r="E10080" s="204" t="s">
        <v>237</v>
      </c>
      <c r="F10080" s="148">
        <v>271</v>
      </c>
      <c r="G10080" s="148">
        <v>316</v>
      </c>
      <c r="H10080" s="148">
        <v>87141.6</v>
      </c>
    </row>
    <row r="10081" spans="2:8">
      <c r="B10081" s="211">
        <v>2019</v>
      </c>
      <c r="C10081" s="213">
        <v>1</v>
      </c>
      <c r="D10081" s="209" t="s">
        <v>119</v>
      </c>
      <c r="E10081" s="204" t="s">
        <v>239</v>
      </c>
      <c r="F10081" s="148">
        <v>823</v>
      </c>
      <c r="G10081" s="148">
        <v>961</v>
      </c>
      <c r="H10081" s="148">
        <v>177375</v>
      </c>
    </row>
    <row r="10082" spans="2:8">
      <c r="B10082" s="211">
        <v>2019</v>
      </c>
      <c r="C10082" s="213">
        <v>1</v>
      </c>
      <c r="D10082" s="209" t="s">
        <v>119</v>
      </c>
      <c r="E10082" s="204" t="s">
        <v>242</v>
      </c>
      <c r="F10082" s="148">
        <v>543</v>
      </c>
      <c r="G10082" s="148">
        <v>634</v>
      </c>
      <c r="H10082" s="148">
        <v>101852.52</v>
      </c>
    </row>
    <row r="10083" spans="2:8">
      <c r="B10083" s="211">
        <v>2019</v>
      </c>
      <c r="C10083" s="213">
        <v>1</v>
      </c>
      <c r="D10083" s="209" t="s">
        <v>119</v>
      </c>
      <c r="E10083" s="204" t="s">
        <v>246</v>
      </c>
      <c r="F10083" s="148">
        <v>4967</v>
      </c>
      <c r="G10083" s="148">
        <v>5794</v>
      </c>
      <c r="H10083" s="148">
        <v>900000.01000000013</v>
      </c>
    </row>
    <row r="10084" spans="2:8">
      <c r="B10084" s="211">
        <v>2019</v>
      </c>
      <c r="C10084" s="213">
        <v>1</v>
      </c>
      <c r="D10084" s="209" t="s">
        <v>119</v>
      </c>
      <c r="E10084" s="204" t="s">
        <v>248</v>
      </c>
      <c r="F10084" s="148">
        <v>551</v>
      </c>
      <c r="G10084" s="148">
        <v>642</v>
      </c>
      <c r="H10084" s="148">
        <v>140000</v>
      </c>
    </row>
    <row r="10085" spans="2:8">
      <c r="B10085" s="211">
        <v>2019</v>
      </c>
      <c r="C10085" s="213">
        <v>1</v>
      </c>
      <c r="D10085" s="209" t="s">
        <v>119</v>
      </c>
      <c r="E10085" s="204" t="s">
        <v>257</v>
      </c>
      <c r="F10085" s="148">
        <v>1</v>
      </c>
      <c r="G10085" s="148">
        <v>2</v>
      </c>
      <c r="H10085" s="148">
        <v>4607.96</v>
      </c>
    </row>
    <row r="10086" spans="2:8">
      <c r="B10086" s="211">
        <v>2019</v>
      </c>
      <c r="C10086" s="213">
        <v>1</v>
      </c>
      <c r="D10086" s="209" t="s">
        <v>119</v>
      </c>
      <c r="E10086" s="204" t="s">
        <v>265</v>
      </c>
      <c r="F10086" s="148">
        <v>551</v>
      </c>
      <c r="G10086" s="148">
        <v>643</v>
      </c>
      <c r="H10086" s="148">
        <v>140328.71000000002</v>
      </c>
    </row>
    <row r="10087" spans="2:8">
      <c r="B10087" s="211">
        <v>2019</v>
      </c>
      <c r="C10087" s="213">
        <v>1</v>
      </c>
      <c r="D10087" s="209" t="s">
        <v>119</v>
      </c>
      <c r="E10087" s="204" t="s">
        <v>423</v>
      </c>
      <c r="F10087" s="148">
        <v>26</v>
      </c>
      <c r="G10087" s="148">
        <v>30</v>
      </c>
      <c r="H10087" s="148">
        <v>8990.43</v>
      </c>
    </row>
    <row r="10088" spans="2:8">
      <c r="B10088" s="211">
        <v>2019</v>
      </c>
      <c r="C10088" s="213">
        <v>1</v>
      </c>
      <c r="D10088" s="209" t="s">
        <v>119</v>
      </c>
      <c r="E10088" s="204" t="s">
        <v>266</v>
      </c>
      <c r="F10088" s="148">
        <v>12344</v>
      </c>
      <c r="G10088" s="148">
        <v>14404</v>
      </c>
      <c r="H10088" s="148">
        <v>3150000.0100000007</v>
      </c>
    </row>
    <row r="10089" spans="2:8">
      <c r="B10089" s="211">
        <v>2019</v>
      </c>
      <c r="C10089" s="213">
        <v>1</v>
      </c>
      <c r="D10089" s="209" t="s">
        <v>119</v>
      </c>
      <c r="E10089" s="204" t="s">
        <v>267</v>
      </c>
      <c r="F10089" s="148">
        <v>2114</v>
      </c>
      <c r="G10089" s="148">
        <v>2467</v>
      </c>
      <c r="H10089" s="148">
        <v>500000</v>
      </c>
    </row>
    <row r="10090" spans="2:8">
      <c r="B10090" s="211">
        <v>2019</v>
      </c>
      <c r="C10090" s="213">
        <v>1</v>
      </c>
      <c r="D10090" s="209" t="s">
        <v>119</v>
      </c>
      <c r="E10090" s="204" t="s">
        <v>268</v>
      </c>
      <c r="F10090" s="148">
        <v>22</v>
      </c>
      <c r="G10090" s="148">
        <v>26</v>
      </c>
      <c r="H10090" s="148">
        <v>8522.7999999999993</v>
      </c>
    </row>
    <row r="10091" spans="2:8">
      <c r="B10091" s="211">
        <v>2019</v>
      </c>
      <c r="C10091" s="213">
        <v>1</v>
      </c>
      <c r="D10091" s="209" t="s">
        <v>119</v>
      </c>
      <c r="E10091" s="204" t="s">
        <v>273</v>
      </c>
      <c r="F10091" s="148">
        <v>1373</v>
      </c>
      <c r="G10091" s="148">
        <v>1603</v>
      </c>
      <c r="H10091" s="148">
        <v>295625</v>
      </c>
    </row>
    <row r="10092" spans="2:8">
      <c r="B10092" s="211">
        <v>2019</v>
      </c>
      <c r="C10092" s="213">
        <v>1</v>
      </c>
      <c r="D10092" s="209" t="s">
        <v>119</v>
      </c>
      <c r="E10092" s="204" t="s">
        <v>274</v>
      </c>
      <c r="F10092" s="148">
        <v>1275</v>
      </c>
      <c r="G10092" s="148">
        <v>1488</v>
      </c>
      <c r="H10092" s="148">
        <v>400838.63</v>
      </c>
    </row>
    <row r="10093" spans="2:8">
      <c r="B10093" s="211">
        <v>2019</v>
      </c>
      <c r="C10093" s="213">
        <v>1</v>
      </c>
      <c r="D10093" s="209" t="s">
        <v>119</v>
      </c>
      <c r="E10093" s="204" t="s">
        <v>275</v>
      </c>
      <c r="F10093" s="148">
        <v>95</v>
      </c>
      <c r="G10093" s="148">
        <v>112</v>
      </c>
      <c r="H10093" s="148">
        <v>65074.7</v>
      </c>
    </row>
    <row r="10094" spans="2:8">
      <c r="B10094" s="211">
        <v>2019</v>
      </c>
      <c r="C10094" s="213">
        <v>1</v>
      </c>
      <c r="D10094" s="209" t="s">
        <v>119</v>
      </c>
      <c r="E10094" s="204" t="s">
        <v>276</v>
      </c>
      <c r="F10094" s="148">
        <v>289</v>
      </c>
      <c r="G10094" s="148">
        <v>340</v>
      </c>
      <c r="H10094" s="148">
        <v>75769.739999999991</v>
      </c>
    </row>
    <row r="10095" spans="2:8">
      <c r="B10095" s="211">
        <v>2019</v>
      </c>
      <c r="C10095" s="213">
        <v>1</v>
      </c>
      <c r="D10095" s="209" t="s">
        <v>119</v>
      </c>
      <c r="E10095" s="204" t="s">
        <v>282</v>
      </c>
      <c r="F10095" s="148">
        <v>1994</v>
      </c>
      <c r="G10095" s="148">
        <v>2326</v>
      </c>
      <c r="H10095" s="148">
        <v>584089.21</v>
      </c>
    </row>
    <row r="10096" spans="2:8">
      <c r="B10096" s="211">
        <v>2019</v>
      </c>
      <c r="C10096" s="213">
        <v>1</v>
      </c>
      <c r="D10096" s="209" t="s">
        <v>119</v>
      </c>
      <c r="E10096" s="204" t="s">
        <v>284</v>
      </c>
      <c r="F10096" s="148">
        <v>1535</v>
      </c>
      <c r="G10096" s="148">
        <v>1785</v>
      </c>
      <c r="H10096" s="148">
        <v>385862.78</v>
      </c>
    </row>
    <row r="10097" spans="2:8">
      <c r="B10097" s="211">
        <v>2019</v>
      </c>
      <c r="C10097" s="213">
        <v>1</v>
      </c>
      <c r="D10097" s="209" t="s">
        <v>119</v>
      </c>
      <c r="E10097" s="204" t="s">
        <v>285</v>
      </c>
      <c r="F10097" s="148">
        <v>49623</v>
      </c>
      <c r="G10097" s="148">
        <v>57883</v>
      </c>
      <c r="H10097" s="148">
        <v>9638891.1500000022</v>
      </c>
    </row>
    <row r="10098" spans="2:8">
      <c r="B10098" s="211">
        <v>2019</v>
      </c>
      <c r="C10098" s="213">
        <v>1</v>
      </c>
      <c r="D10098" s="209" t="s">
        <v>119</v>
      </c>
      <c r="E10098" s="204" t="s">
        <v>291</v>
      </c>
      <c r="F10098" s="148">
        <v>2</v>
      </c>
      <c r="G10098" s="148">
        <v>2</v>
      </c>
      <c r="H10098" s="148">
        <v>11112</v>
      </c>
    </row>
    <row r="10099" spans="2:8">
      <c r="B10099" s="211">
        <v>2019</v>
      </c>
      <c r="C10099" s="213">
        <v>1</v>
      </c>
      <c r="D10099" s="209" t="s">
        <v>119</v>
      </c>
      <c r="E10099" s="204" t="s">
        <v>292</v>
      </c>
      <c r="F10099" s="148">
        <v>15562</v>
      </c>
      <c r="G10099" s="148">
        <v>18157</v>
      </c>
      <c r="H10099" s="148">
        <v>2850000.0099999993</v>
      </c>
    </row>
    <row r="10100" spans="2:8">
      <c r="B10100" s="211">
        <v>2019</v>
      </c>
      <c r="C10100" s="213">
        <v>1</v>
      </c>
      <c r="D10100" s="209" t="s">
        <v>119</v>
      </c>
      <c r="E10100" s="204" t="s">
        <v>293</v>
      </c>
      <c r="F10100" s="148">
        <v>5</v>
      </c>
      <c r="G10100" s="148">
        <v>6</v>
      </c>
      <c r="H10100" s="148">
        <v>4790</v>
      </c>
    </row>
    <row r="10101" spans="2:8">
      <c r="B10101" s="211">
        <v>2019</v>
      </c>
      <c r="C10101" s="213">
        <v>1</v>
      </c>
      <c r="D10101" s="209" t="s">
        <v>119</v>
      </c>
      <c r="E10101" s="204" t="s">
        <v>302</v>
      </c>
      <c r="F10101" s="148">
        <v>27433</v>
      </c>
      <c r="G10101" s="148">
        <v>32003</v>
      </c>
      <c r="H10101" s="148">
        <v>5421390.5600000024</v>
      </c>
    </row>
    <row r="10102" spans="2:8">
      <c r="B10102" s="211">
        <v>2019</v>
      </c>
      <c r="C10102" s="213">
        <v>1</v>
      </c>
      <c r="D10102" s="209" t="s">
        <v>119</v>
      </c>
      <c r="E10102" s="204" t="s">
        <v>304</v>
      </c>
      <c r="F10102" s="148">
        <v>1048</v>
      </c>
      <c r="G10102" s="148">
        <v>1223</v>
      </c>
      <c r="H10102" s="148">
        <v>217083.29</v>
      </c>
    </row>
    <row r="10103" spans="2:8">
      <c r="B10103" s="211">
        <v>2019</v>
      </c>
      <c r="C10103" s="213">
        <v>1</v>
      </c>
      <c r="D10103" s="209" t="s">
        <v>119</v>
      </c>
      <c r="E10103" s="204" t="s">
        <v>305</v>
      </c>
      <c r="F10103" s="148">
        <v>40800</v>
      </c>
      <c r="G10103" s="148">
        <v>47594</v>
      </c>
      <c r="H10103" s="148">
        <v>9907687.9399999976</v>
      </c>
    </row>
    <row r="10104" spans="2:8">
      <c r="B10104" s="211">
        <v>2019</v>
      </c>
      <c r="C10104" s="213">
        <v>1</v>
      </c>
      <c r="D10104" s="209" t="s">
        <v>119</v>
      </c>
      <c r="E10104" s="204" t="s">
        <v>306</v>
      </c>
      <c r="F10104" s="148">
        <v>499</v>
      </c>
      <c r="G10104" s="148">
        <v>583</v>
      </c>
      <c r="H10104" s="148">
        <v>100000</v>
      </c>
    </row>
    <row r="10105" spans="2:8">
      <c r="B10105" s="211">
        <v>2019</v>
      </c>
      <c r="C10105" s="213">
        <v>1</v>
      </c>
      <c r="D10105" s="209" t="s">
        <v>119</v>
      </c>
      <c r="E10105" s="204" t="s">
        <v>308</v>
      </c>
      <c r="F10105" s="148">
        <v>551</v>
      </c>
      <c r="G10105" s="148">
        <v>643</v>
      </c>
      <c r="H10105" s="148">
        <v>140316.35999999999</v>
      </c>
    </row>
    <row r="10106" spans="2:8">
      <c r="B10106" s="211">
        <v>2019</v>
      </c>
      <c r="C10106" s="213">
        <v>1</v>
      </c>
      <c r="D10106" s="209" t="s">
        <v>119</v>
      </c>
      <c r="E10106" s="204" t="s">
        <v>310</v>
      </c>
      <c r="F10106" s="148">
        <v>19479</v>
      </c>
      <c r="G10106" s="148">
        <v>22715</v>
      </c>
      <c r="H10106" s="148">
        <v>4888384.5699999994</v>
      </c>
    </row>
    <row r="10107" spans="2:8">
      <c r="B10107" s="211">
        <v>2019</v>
      </c>
      <c r="C10107" s="213">
        <v>1</v>
      </c>
      <c r="D10107" s="209" t="s">
        <v>119</v>
      </c>
      <c r="E10107" s="204" t="s">
        <v>316</v>
      </c>
      <c r="F10107" s="148">
        <v>3740</v>
      </c>
      <c r="G10107" s="148">
        <v>4360</v>
      </c>
      <c r="H10107" s="148">
        <v>919999.99999999977</v>
      </c>
    </row>
    <row r="10108" spans="2:8">
      <c r="B10108" s="211">
        <v>2019</v>
      </c>
      <c r="C10108" s="213">
        <v>1</v>
      </c>
      <c r="D10108" s="209" t="s">
        <v>119</v>
      </c>
      <c r="E10108" s="204" t="s">
        <v>321</v>
      </c>
      <c r="F10108" s="148">
        <v>2119</v>
      </c>
      <c r="G10108" s="148">
        <v>2471</v>
      </c>
      <c r="H10108" s="148">
        <v>408934.88</v>
      </c>
    </row>
    <row r="10109" spans="2:8">
      <c r="B10109" s="211">
        <v>2019</v>
      </c>
      <c r="C10109" s="213">
        <v>1</v>
      </c>
      <c r="D10109" s="209" t="s">
        <v>119</v>
      </c>
      <c r="E10109" s="204" t="s">
        <v>322</v>
      </c>
      <c r="F10109" s="148">
        <v>550</v>
      </c>
      <c r="G10109" s="148">
        <v>642</v>
      </c>
      <c r="H10109" s="148">
        <v>150000</v>
      </c>
    </row>
    <row r="10110" spans="2:8">
      <c r="B10110" s="211">
        <v>2019</v>
      </c>
      <c r="C10110" s="213">
        <v>1</v>
      </c>
      <c r="D10110" s="209" t="s">
        <v>119</v>
      </c>
      <c r="E10110" s="204" t="s">
        <v>324</v>
      </c>
      <c r="F10110" s="148">
        <v>19321</v>
      </c>
      <c r="G10110" s="148">
        <v>22534</v>
      </c>
      <c r="H10110" s="148">
        <v>4204645.4100000011</v>
      </c>
    </row>
    <row r="10111" spans="2:8">
      <c r="B10111" s="211">
        <v>2019</v>
      </c>
      <c r="C10111" s="213">
        <v>1</v>
      </c>
      <c r="D10111" s="209" t="s">
        <v>119</v>
      </c>
      <c r="E10111" s="204" t="s">
        <v>326</v>
      </c>
      <c r="F10111" s="148">
        <v>782</v>
      </c>
      <c r="G10111" s="148">
        <v>912</v>
      </c>
      <c r="H10111" s="148">
        <v>168775</v>
      </c>
    </row>
    <row r="10112" spans="2:8">
      <c r="B10112" s="211">
        <v>2019</v>
      </c>
      <c r="C10112" s="213">
        <v>1</v>
      </c>
      <c r="D10112" s="209" t="s">
        <v>119</v>
      </c>
      <c r="E10112" s="204" t="s">
        <v>327</v>
      </c>
      <c r="F10112" s="148">
        <v>550</v>
      </c>
      <c r="G10112" s="148">
        <v>642</v>
      </c>
      <c r="H10112" s="148">
        <v>130761.39000000001</v>
      </c>
    </row>
    <row r="10113" spans="2:8">
      <c r="B10113" s="211">
        <v>2019</v>
      </c>
      <c r="C10113" s="213">
        <v>1</v>
      </c>
      <c r="D10113" s="209" t="s">
        <v>119</v>
      </c>
      <c r="E10113" s="204" t="s">
        <v>330</v>
      </c>
      <c r="F10113" s="148">
        <v>51122</v>
      </c>
      <c r="G10113" s="148">
        <v>59643</v>
      </c>
      <c r="H10113" s="148">
        <v>11017142.300000003</v>
      </c>
    </row>
    <row r="10114" spans="2:8">
      <c r="B10114" s="211">
        <v>2019</v>
      </c>
      <c r="C10114" s="213">
        <v>1</v>
      </c>
      <c r="D10114" s="209" t="s">
        <v>119</v>
      </c>
      <c r="E10114" s="204" t="s">
        <v>332</v>
      </c>
      <c r="F10114" s="148">
        <v>275</v>
      </c>
      <c r="G10114" s="148">
        <v>321</v>
      </c>
      <c r="H10114" s="148">
        <v>70585.64</v>
      </c>
    </row>
    <row r="10115" spans="2:8">
      <c r="B10115" s="211">
        <v>2019</v>
      </c>
      <c r="C10115" s="213">
        <v>1</v>
      </c>
      <c r="D10115" s="209" t="s">
        <v>119</v>
      </c>
      <c r="E10115" s="204" t="s">
        <v>338</v>
      </c>
      <c r="F10115" s="148">
        <v>525</v>
      </c>
      <c r="G10115" s="148">
        <v>613</v>
      </c>
      <c r="H10115" s="148">
        <v>98211.049999999988</v>
      </c>
    </row>
    <row r="10116" spans="2:8">
      <c r="B10116" s="211">
        <v>2019</v>
      </c>
      <c r="C10116" s="213">
        <v>1</v>
      </c>
      <c r="D10116" s="209" t="s">
        <v>119</v>
      </c>
      <c r="E10116" s="204" t="s">
        <v>343</v>
      </c>
      <c r="F10116" s="148">
        <v>285</v>
      </c>
      <c r="G10116" s="148">
        <v>332</v>
      </c>
      <c r="H10116" s="148">
        <v>70000</v>
      </c>
    </row>
    <row r="10117" spans="2:8">
      <c r="B10117" s="211">
        <v>2019</v>
      </c>
      <c r="C10117" s="213">
        <v>1</v>
      </c>
      <c r="D10117" s="209" t="s">
        <v>119</v>
      </c>
      <c r="E10117" s="204" t="s">
        <v>344</v>
      </c>
      <c r="F10117" s="148">
        <v>501</v>
      </c>
      <c r="G10117" s="148">
        <v>584</v>
      </c>
      <c r="H10117" s="148">
        <v>65213.2</v>
      </c>
    </row>
    <row r="10118" spans="2:8">
      <c r="B10118" s="211">
        <v>2019</v>
      </c>
      <c r="C10118" s="213">
        <v>1</v>
      </c>
      <c r="D10118" s="209" t="s">
        <v>119</v>
      </c>
      <c r="E10118" s="204" t="s">
        <v>347</v>
      </c>
      <c r="F10118" s="148">
        <v>825</v>
      </c>
      <c r="G10118" s="148">
        <v>964</v>
      </c>
      <c r="H10118" s="148">
        <v>210000</v>
      </c>
    </row>
    <row r="10119" spans="2:8">
      <c r="B10119" s="211">
        <v>2019</v>
      </c>
      <c r="C10119" s="213">
        <v>1</v>
      </c>
      <c r="D10119" s="209" t="s">
        <v>119</v>
      </c>
      <c r="E10119" s="204" t="s">
        <v>414</v>
      </c>
      <c r="F10119" s="148">
        <v>11266</v>
      </c>
      <c r="G10119" s="148">
        <v>13147</v>
      </c>
      <c r="H10119" s="148">
        <v>3995840.2500000009</v>
      </c>
    </row>
    <row r="10120" spans="2:8">
      <c r="B10120" s="211">
        <v>2019</v>
      </c>
      <c r="C10120" s="213">
        <v>1</v>
      </c>
      <c r="D10120" s="209" t="s">
        <v>119</v>
      </c>
      <c r="E10120" s="204" t="s">
        <v>415</v>
      </c>
      <c r="F10120" s="148">
        <v>1640</v>
      </c>
      <c r="G10120" s="148">
        <v>1914</v>
      </c>
      <c r="H10120" s="148">
        <v>739922.66</v>
      </c>
    </row>
    <row r="10121" spans="2:8">
      <c r="B10121" s="211">
        <v>2019</v>
      </c>
      <c r="C10121" s="213">
        <v>1</v>
      </c>
      <c r="D10121" s="209" t="s">
        <v>119</v>
      </c>
      <c r="E10121" s="204" t="s">
        <v>349</v>
      </c>
      <c r="F10121" s="148">
        <v>4040</v>
      </c>
      <c r="G10121" s="148">
        <v>4715</v>
      </c>
      <c r="H10121" s="148">
        <v>1030000.01</v>
      </c>
    </row>
    <row r="10122" spans="2:8">
      <c r="B10122" s="211">
        <v>2019</v>
      </c>
      <c r="C10122" s="213">
        <v>1</v>
      </c>
      <c r="D10122" s="209" t="s">
        <v>119</v>
      </c>
      <c r="E10122" s="204" t="s">
        <v>350</v>
      </c>
      <c r="F10122" s="148">
        <v>274</v>
      </c>
      <c r="G10122" s="148">
        <v>320</v>
      </c>
      <c r="H10122" s="148">
        <v>87263.74</v>
      </c>
    </row>
    <row r="10123" spans="2:8">
      <c r="B10123" s="211">
        <v>2019</v>
      </c>
      <c r="C10123" s="213">
        <v>1</v>
      </c>
      <c r="D10123" s="209" t="s">
        <v>119</v>
      </c>
      <c r="E10123" s="204" t="s">
        <v>353</v>
      </c>
      <c r="F10123" s="148">
        <v>550</v>
      </c>
      <c r="G10123" s="148">
        <v>641</v>
      </c>
      <c r="H10123" s="148">
        <v>118250</v>
      </c>
    </row>
    <row r="10124" spans="2:8">
      <c r="B10124" s="211">
        <v>2019</v>
      </c>
      <c r="C10124" s="213">
        <v>1</v>
      </c>
      <c r="D10124" s="209" t="s">
        <v>119</v>
      </c>
      <c r="E10124" s="204" t="s">
        <v>355</v>
      </c>
      <c r="F10124" s="148">
        <v>5224</v>
      </c>
      <c r="G10124" s="148">
        <v>6094</v>
      </c>
      <c r="H10124" s="148">
        <v>1329999.9999999998</v>
      </c>
    </row>
    <row r="10125" spans="2:8">
      <c r="B10125" s="211">
        <v>2019</v>
      </c>
      <c r="C10125" s="213">
        <v>1</v>
      </c>
      <c r="D10125" s="209" t="s">
        <v>119</v>
      </c>
      <c r="E10125" s="204" t="s">
        <v>362</v>
      </c>
      <c r="F10125" s="148">
        <v>1099</v>
      </c>
      <c r="G10125" s="148">
        <v>1283</v>
      </c>
      <c r="H10125" s="148">
        <v>200000</v>
      </c>
    </row>
    <row r="10126" spans="2:8">
      <c r="B10126" s="211">
        <v>2019</v>
      </c>
      <c r="C10126" s="213">
        <v>1</v>
      </c>
      <c r="D10126" s="209" t="s">
        <v>119</v>
      </c>
      <c r="E10126" s="204" t="s">
        <v>365</v>
      </c>
      <c r="F10126" s="148">
        <v>4122</v>
      </c>
      <c r="G10126" s="148">
        <v>4808</v>
      </c>
      <c r="H10126" s="148">
        <v>790000</v>
      </c>
    </row>
    <row r="10127" spans="2:8">
      <c r="B10127" s="211">
        <v>2019</v>
      </c>
      <c r="C10127" s="213">
        <v>1</v>
      </c>
      <c r="D10127" s="209" t="s">
        <v>119</v>
      </c>
      <c r="E10127" s="204" t="s">
        <v>417</v>
      </c>
      <c r="F10127" s="148">
        <v>1129</v>
      </c>
      <c r="G10127" s="148">
        <v>1317</v>
      </c>
      <c r="H10127" s="148">
        <v>241481.60000000001</v>
      </c>
    </row>
    <row r="10128" spans="2:8">
      <c r="B10128" s="211">
        <v>2019</v>
      </c>
      <c r="C10128" s="213">
        <v>1</v>
      </c>
      <c r="D10128" s="209" t="s">
        <v>119</v>
      </c>
      <c r="E10128" s="204" t="s">
        <v>375</v>
      </c>
      <c r="F10128" s="148">
        <v>42657</v>
      </c>
      <c r="G10128" s="148">
        <v>49756</v>
      </c>
      <c r="H10128" s="148">
        <v>10650000.020000001</v>
      </c>
    </row>
    <row r="10129" spans="2:8">
      <c r="B10129" s="211">
        <v>2019</v>
      </c>
      <c r="C10129" s="213">
        <v>1</v>
      </c>
      <c r="D10129" s="209" t="s">
        <v>119</v>
      </c>
      <c r="E10129" s="204" t="s">
        <v>376</v>
      </c>
      <c r="F10129" s="148">
        <v>826</v>
      </c>
      <c r="G10129" s="148">
        <v>963</v>
      </c>
      <c r="H10129" s="148">
        <v>251344.89</v>
      </c>
    </row>
    <row r="10130" spans="2:8">
      <c r="B10130" s="211">
        <v>2019</v>
      </c>
      <c r="C10130" s="213">
        <v>1</v>
      </c>
      <c r="D10130" s="209" t="s">
        <v>119</v>
      </c>
      <c r="E10130" s="204" t="s">
        <v>390</v>
      </c>
      <c r="F10130" s="148">
        <v>35271</v>
      </c>
      <c r="G10130" s="148">
        <v>41150</v>
      </c>
      <c r="H10130" s="148">
        <v>7139657.5600000024</v>
      </c>
    </row>
    <row r="10131" spans="2:8">
      <c r="B10131" s="211">
        <v>2019</v>
      </c>
      <c r="C10131" s="213">
        <v>1</v>
      </c>
      <c r="D10131" s="209" t="s">
        <v>119</v>
      </c>
      <c r="E10131" s="204" t="s">
        <v>393</v>
      </c>
      <c r="F10131" s="148">
        <v>1650</v>
      </c>
      <c r="G10131" s="148">
        <v>1926</v>
      </c>
      <c r="H10131" s="148">
        <v>470000</v>
      </c>
    </row>
    <row r="10132" spans="2:8">
      <c r="B10132" s="211">
        <v>2019</v>
      </c>
      <c r="C10132" s="213">
        <v>1</v>
      </c>
      <c r="D10132" s="209" t="s">
        <v>119</v>
      </c>
      <c r="E10132" s="204" t="s">
        <v>394</v>
      </c>
      <c r="F10132" s="148">
        <v>828</v>
      </c>
      <c r="G10132" s="148">
        <v>967</v>
      </c>
      <c r="H10132" s="148">
        <v>177802.57</v>
      </c>
    </row>
    <row r="10133" spans="2:8">
      <c r="B10133" s="211">
        <v>2019</v>
      </c>
      <c r="C10133" s="213">
        <v>1</v>
      </c>
      <c r="D10133" s="209" t="s">
        <v>119</v>
      </c>
      <c r="E10133" s="204" t="s">
        <v>456</v>
      </c>
      <c r="F10133" s="148">
        <v>2</v>
      </c>
      <c r="G10133" s="148">
        <v>2</v>
      </c>
      <c r="H10133" s="148">
        <v>1068</v>
      </c>
    </row>
    <row r="10134" spans="2:8">
      <c r="B10134" s="211">
        <v>2019</v>
      </c>
      <c r="C10134" s="213">
        <v>1</v>
      </c>
      <c r="D10134" s="209" t="s">
        <v>119</v>
      </c>
      <c r="E10134" s="204" t="s">
        <v>397</v>
      </c>
      <c r="F10134" s="148">
        <v>14837</v>
      </c>
      <c r="G10134" s="148">
        <v>17308</v>
      </c>
      <c r="H10134" s="148">
        <v>3348308.84</v>
      </c>
    </row>
    <row r="10135" spans="2:8">
      <c r="B10135" s="211">
        <v>2019</v>
      </c>
      <c r="C10135" s="213">
        <v>1</v>
      </c>
      <c r="D10135" s="209" t="s">
        <v>119</v>
      </c>
      <c r="E10135" s="204" t="s">
        <v>398</v>
      </c>
      <c r="F10135" s="148">
        <v>46477</v>
      </c>
      <c r="G10135" s="148">
        <v>54218</v>
      </c>
      <c r="H10135" s="148">
        <v>10325875.819999984</v>
      </c>
    </row>
    <row r="10136" spans="2:8">
      <c r="B10136" s="211">
        <v>2019</v>
      </c>
      <c r="C10136" s="213">
        <v>1</v>
      </c>
      <c r="D10136" s="209" t="s">
        <v>119</v>
      </c>
      <c r="E10136" s="204" t="s">
        <v>399</v>
      </c>
      <c r="F10136" s="148">
        <v>12073</v>
      </c>
      <c r="G10136" s="148">
        <v>14083</v>
      </c>
      <c r="H10136" s="148">
        <v>2627187.0099999998</v>
      </c>
    </row>
    <row r="10137" spans="2:8">
      <c r="B10137" s="211">
        <v>2019</v>
      </c>
      <c r="C10137" s="213">
        <v>1</v>
      </c>
      <c r="D10137" s="209" t="s">
        <v>119</v>
      </c>
      <c r="E10137" s="204" t="s">
        <v>402</v>
      </c>
      <c r="F10137" s="148">
        <v>3293</v>
      </c>
      <c r="G10137" s="148">
        <v>3845</v>
      </c>
      <c r="H10137" s="148">
        <v>1064749.9000000001</v>
      </c>
    </row>
    <row r="10138" spans="2:8">
      <c r="B10138" s="211">
        <v>2019</v>
      </c>
      <c r="C10138" s="213">
        <v>1</v>
      </c>
      <c r="D10138" s="209" t="s">
        <v>119</v>
      </c>
      <c r="E10138" s="204" t="s">
        <v>458</v>
      </c>
      <c r="F10138" s="148">
        <v>5</v>
      </c>
      <c r="G10138" s="148">
        <v>6</v>
      </c>
      <c r="H10138" s="148">
        <v>7740</v>
      </c>
    </row>
    <row r="10139" spans="2:8">
      <c r="B10139" s="211">
        <v>2019</v>
      </c>
      <c r="C10139" s="213">
        <v>1</v>
      </c>
      <c r="D10139" s="209" t="s">
        <v>119</v>
      </c>
      <c r="E10139" s="204" t="s">
        <v>409</v>
      </c>
      <c r="F10139" s="148">
        <v>5</v>
      </c>
      <c r="G10139" s="148">
        <v>6</v>
      </c>
      <c r="H10139" s="148">
        <v>3085.6</v>
      </c>
    </row>
    <row r="10140" spans="2:8">
      <c r="B10140" s="211">
        <v>2019</v>
      </c>
      <c r="C10140" s="213">
        <v>1</v>
      </c>
      <c r="D10140" s="209" t="s">
        <v>119</v>
      </c>
      <c r="E10140" s="204" t="s">
        <v>410</v>
      </c>
      <c r="F10140" s="148">
        <v>1099</v>
      </c>
      <c r="G10140" s="148">
        <v>1282</v>
      </c>
      <c r="H10140" s="148">
        <v>200000</v>
      </c>
    </row>
    <row r="10141" spans="2:8">
      <c r="B10141" s="211">
        <v>2019</v>
      </c>
      <c r="C10141" s="213">
        <v>1</v>
      </c>
      <c r="D10141" s="209" t="s">
        <v>119</v>
      </c>
      <c r="E10141" s="204" t="s">
        <v>413</v>
      </c>
      <c r="F10141" s="148">
        <v>6787</v>
      </c>
      <c r="G10141" s="148">
        <v>7918</v>
      </c>
      <c r="H10141" s="148">
        <v>1149999.9899999998</v>
      </c>
    </row>
    <row r="10142" spans="2:8">
      <c r="B10142" s="211">
        <v>2019</v>
      </c>
      <c r="C10142" s="213">
        <v>1</v>
      </c>
      <c r="D10142" s="209" t="s">
        <v>157</v>
      </c>
      <c r="E10142" s="204" t="s">
        <v>248</v>
      </c>
      <c r="F10142" s="148">
        <v>825</v>
      </c>
      <c r="G10142" s="148">
        <v>962</v>
      </c>
      <c r="H10142" s="148">
        <v>210000</v>
      </c>
    </row>
    <row r="10143" spans="2:8">
      <c r="B10143" s="211">
        <v>2019</v>
      </c>
      <c r="C10143" s="213">
        <v>1</v>
      </c>
      <c r="D10143" s="209" t="s">
        <v>157</v>
      </c>
      <c r="E10143" s="204" t="s">
        <v>390</v>
      </c>
      <c r="F10143" s="148">
        <v>546</v>
      </c>
      <c r="G10143" s="148">
        <v>638</v>
      </c>
      <c r="H10143" s="148">
        <v>138211.40999999997</v>
      </c>
    </row>
    <row r="10144" spans="2:8">
      <c r="B10144" s="211">
        <v>2019</v>
      </c>
      <c r="C10144" s="213">
        <v>1</v>
      </c>
      <c r="D10144" s="209" t="s">
        <v>120</v>
      </c>
      <c r="E10144" s="204" t="s">
        <v>296</v>
      </c>
      <c r="F10144" s="148">
        <v>51</v>
      </c>
      <c r="G10144" s="148">
        <v>61</v>
      </c>
      <c r="H10144" s="148">
        <v>38857.320000000007</v>
      </c>
    </row>
    <row r="10145" spans="2:8">
      <c r="B10145" s="211">
        <v>2019</v>
      </c>
      <c r="C10145" s="213">
        <v>1</v>
      </c>
      <c r="D10145" s="209" t="s">
        <v>120</v>
      </c>
      <c r="E10145" s="204" t="s">
        <v>414</v>
      </c>
      <c r="F10145" s="148">
        <v>106</v>
      </c>
      <c r="G10145" s="148">
        <v>123</v>
      </c>
      <c r="H10145" s="148">
        <v>37617.800000000003</v>
      </c>
    </row>
    <row r="10146" spans="2:8">
      <c r="B10146" s="211">
        <v>2019</v>
      </c>
      <c r="C10146" s="213">
        <v>1</v>
      </c>
      <c r="D10146" s="209" t="s">
        <v>120</v>
      </c>
      <c r="E10146" s="204" t="s">
        <v>418</v>
      </c>
      <c r="F10146" s="148">
        <v>11</v>
      </c>
      <c r="G10146" s="148">
        <v>13</v>
      </c>
      <c r="H10146" s="148">
        <v>7302.96</v>
      </c>
    </row>
    <row r="10147" spans="2:8">
      <c r="B10147" s="211">
        <v>2019</v>
      </c>
      <c r="C10147" s="213">
        <v>1</v>
      </c>
      <c r="D10147" s="209" t="s">
        <v>121</v>
      </c>
      <c r="E10147" s="204" t="s">
        <v>302</v>
      </c>
      <c r="F10147" s="148">
        <v>285</v>
      </c>
      <c r="G10147" s="148">
        <v>332</v>
      </c>
      <c r="H10147" s="148">
        <v>55803.65</v>
      </c>
    </row>
    <row r="10148" spans="2:8">
      <c r="B10148" s="211">
        <v>2019</v>
      </c>
      <c r="C10148" s="213">
        <v>1</v>
      </c>
      <c r="D10148" s="209" t="s">
        <v>121</v>
      </c>
      <c r="E10148" s="204" t="s">
        <v>330</v>
      </c>
      <c r="F10148" s="148">
        <v>824</v>
      </c>
      <c r="G10148" s="148">
        <v>961</v>
      </c>
      <c r="H10148" s="148">
        <v>168515.86</v>
      </c>
    </row>
    <row r="10149" spans="2:8">
      <c r="B10149" s="211">
        <v>2019</v>
      </c>
      <c r="C10149" s="213">
        <v>1</v>
      </c>
      <c r="D10149" s="209" t="s">
        <v>95</v>
      </c>
      <c r="E10149" s="204" t="s">
        <v>236</v>
      </c>
      <c r="F10149" s="148">
        <v>1131</v>
      </c>
      <c r="G10149" s="148">
        <v>1320</v>
      </c>
      <c r="H10149" s="148">
        <v>218312.47</v>
      </c>
    </row>
    <row r="10150" spans="2:8">
      <c r="B10150" s="211">
        <v>2019</v>
      </c>
      <c r="C10150" s="213">
        <v>1</v>
      </c>
      <c r="D10150" s="209" t="s">
        <v>95</v>
      </c>
      <c r="E10150" s="204" t="s">
        <v>285</v>
      </c>
      <c r="F10150" s="148">
        <v>275</v>
      </c>
      <c r="G10150" s="148">
        <v>321</v>
      </c>
      <c r="H10150" s="148">
        <v>52181.52</v>
      </c>
    </row>
    <row r="10151" spans="2:8">
      <c r="B10151" s="211">
        <v>2019</v>
      </c>
      <c r="C10151" s="213">
        <v>1</v>
      </c>
      <c r="D10151" s="209" t="s">
        <v>95</v>
      </c>
      <c r="E10151" s="204" t="s">
        <v>302</v>
      </c>
      <c r="F10151" s="148">
        <v>549</v>
      </c>
      <c r="G10151" s="148">
        <v>641</v>
      </c>
      <c r="H10151" s="148">
        <v>127084.17000000001</v>
      </c>
    </row>
    <row r="10152" spans="2:8">
      <c r="B10152" s="211">
        <v>2019</v>
      </c>
      <c r="C10152" s="213">
        <v>1</v>
      </c>
      <c r="D10152" s="209" t="s">
        <v>95</v>
      </c>
      <c r="E10152" s="204" t="s">
        <v>304</v>
      </c>
      <c r="F10152" s="148">
        <v>2145</v>
      </c>
      <c r="G10152" s="148">
        <v>2505</v>
      </c>
      <c r="H10152" s="148">
        <v>449271.85</v>
      </c>
    </row>
    <row r="10153" spans="2:8">
      <c r="B10153" s="211">
        <v>2019</v>
      </c>
      <c r="C10153" s="213">
        <v>1</v>
      </c>
      <c r="D10153" s="209" t="s">
        <v>95</v>
      </c>
      <c r="E10153" s="204" t="s">
        <v>305</v>
      </c>
      <c r="F10153" s="148">
        <v>284</v>
      </c>
      <c r="G10153" s="148">
        <v>331</v>
      </c>
      <c r="H10153" s="148">
        <v>72698.52</v>
      </c>
    </row>
    <row r="10154" spans="2:8">
      <c r="B10154" s="211">
        <v>2019</v>
      </c>
      <c r="C10154" s="213">
        <v>1</v>
      </c>
      <c r="D10154" s="209" t="s">
        <v>95</v>
      </c>
      <c r="E10154" s="204" t="s">
        <v>308</v>
      </c>
      <c r="F10154" s="148">
        <v>87</v>
      </c>
      <c r="G10154" s="148">
        <v>101</v>
      </c>
      <c r="H10154" s="148">
        <v>21813.569999999996</v>
      </c>
    </row>
    <row r="10155" spans="2:8">
      <c r="B10155" s="211">
        <v>2019</v>
      </c>
      <c r="C10155" s="213">
        <v>1</v>
      </c>
      <c r="D10155" s="209" t="s">
        <v>95</v>
      </c>
      <c r="E10155" s="204" t="s">
        <v>321</v>
      </c>
      <c r="F10155" s="148">
        <v>571</v>
      </c>
      <c r="G10155" s="148">
        <v>666</v>
      </c>
      <c r="H10155" s="148">
        <v>108509.24</v>
      </c>
    </row>
    <row r="10156" spans="2:8">
      <c r="B10156" s="211">
        <v>2019</v>
      </c>
      <c r="C10156" s="213">
        <v>1</v>
      </c>
      <c r="D10156" s="209" t="s">
        <v>95</v>
      </c>
      <c r="E10156" s="204" t="s">
        <v>324</v>
      </c>
      <c r="F10156" s="148">
        <v>299</v>
      </c>
      <c r="G10156" s="148">
        <v>349</v>
      </c>
      <c r="H10156" s="148">
        <v>50000</v>
      </c>
    </row>
    <row r="10157" spans="2:8">
      <c r="B10157" s="211">
        <v>2019</v>
      </c>
      <c r="C10157" s="213">
        <v>1</v>
      </c>
      <c r="D10157" s="209" t="s">
        <v>95</v>
      </c>
      <c r="E10157" s="204" t="s">
        <v>330</v>
      </c>
      <c r="F10157" s="148">
        <v>3956</v>
      </c>
      <c r="G10157" s="148">
        <v>4617</v>
      </c>
      <c r="H10157" s="148">
        <v>829182.08</v>
      </c>
    </row>
    <row r="10158" spans="2:8">
      <c r="B10158" s="211">
        <v>2019</v>
      </c>
      <c r="C10158" s="213">
        <v>1</v>
      </c>
      <c r="D10158" s="209" t="s">
        <v>95</v>
      </c>
      <c r="E10158" s="204" t="s">
        <v>414</v>
      </c>
      <c r="F10158" s="148">
        <v>17</v>
      </c>
      <c r="G10158" s="148">
        <v>20</v>
      </c>
      <c r="H10158" s="148">
        <v>6113.88</v>
      </c>
    </row>
    <row r="10159" spans="2:8">
      <c r="B10159" s="211">
        <v>2019</v>
      </c>
      <c r="C10159" s="213">
        <v>1</v>
      </c>
      <c r="D10159" s="209" t="s">
        <v>95</v>
      </c>
      <c r="E10159" s="204" t="s">
        <v>350</v>
      </c>
      <c r="F10159" s="148">
        <v>275</v>
      </c>
      <c r="G10159" s="148">
        <v>321</v>
      </c>
      <c r="H10159" s="148">
        <v>56195.25</v>
      </c>
    </row>
    <row r="10160" spans="2:8">
      <c r="B10160" s="211">
        <v>2019</v>
      </c>
      <c r="C10160" s="213">
        <v>1</v>
      </c>
      <c r="D10160" s="209" t="s">
        <v>95</v>
      </c>
      <c r="E10160" s="204" t="s">
        <v>375</v>
      </c>
      <c r="F10160" s="148">
        <v>274</v>
      </c>
      <c r="G10160" s="148">
        <v>320</v>
      </c>
      <c r="H10160" s="148">
        <v>70000</v>
      </c>
    </row>
    <row r="10161" spans="2:8">
      <c r="B10161" s="211">
        <v>2019</v>
      </c>
      <c r="C10161" s="213">
        <v>1</v>
      </c>
      <c r="D10161" s="209" t="s">
        <v>95</v>
      </c>
      <c r="E10161" s="204" t="s">
        <v>453</v>
      </c>
      <c r="F10161" s="148">
        <v>3</v>
      </c>
      <c r="G10161" s="148">
        <v>4</v>
      </c>
      <c r="H10161" s="148">
        <v>987.36</v>
      </c>
    </row>
    <row r="10162" spans="2:8">
      <c r="B10162" s="211">
        <v>2019</v>
      </c>
      <c r="C10162" s="213">
        <v>1</v>
      </c>
      <c r="D10162" s="209" t="s">
        <v>95</v>
      </c>
      <c r="E10162" s="204" t="s">
        <v>418</v>
      </c>
      <c r="F10162" s="148">
        <v>73</v>
      </c>
      <c r="G10162" s="148">
        <v>84</v>
      </c>
      <c r="H10162" s="148">
        <v>42993.25</v>
      </c>
    </row>
    <row r="10163" spans="2:8">
      <c r="B10163" s="211">
        <v>2019</v>
      </c>
      <c r="C10163" s="213">
        <v>1</v>
      </c>
      <c r="D10163" s="209" t="s">
        <v>95</v>
      </c>
      <c r="E10163" s="204" t="s">
        <v>390</v>
      </c>
      <c r="F10163" s="148">
        <v>2684</v>
      </c>
      <c r="G10163" s="148">
        <v>3132</v>
      </c>
      <c r="H10163" s="148">
        <v>603125.48</v>
      </c>
    </row>
    <row r="10164" spans="2:8">
      <c r="B10164" s="211">
        <v>2019</v>
      </c>
      <c r="C10164" s="213">
        <v>1</v>
      </c>
      <c r="D10164" s="209" t="s">
        <v>95</v>
      </c>
      <c r="E10164" s="204" t="s">
        <v>394</v>
      </c>
      <c r="F10164" s="148">
        <v>274</v>
      </c>
      <c r="G10164" s="148">
        <v>320</v>
      </c>
      <c r="H10164" s="148">
        <v>54865.71</v>
      </c>
    </row>
    <row r="10165" spans="2:8">
      <c r="B10165" s="211">
        <v>2019</v>
      </c>
      <c r="C10165" s="213">
        <v>1</v>
      </c>
      <c r="D10165" s="209" t="s">
        <v>95</v>
      </c>
      <c r="E10165" s="204" t="s">
        <v>397</v>
      </c>
      <c r="F10165" s="148">
        <v>300</v>
      </c>
      <c r="G10165" s="148">
        <v>350</v>
      </c>
      <c r="H10165" s="148">
        <v>69523.37</v>
      </c>
    </row>
    <row r="10166" spans="2:8">
      <c r="B10166" s="211">
        <v>2019</v>
      </c>
      <c r="C10166" s="213">
        <v>1</v>
      </c>
      <c r="D10166" s="209" t="s">
        <v>95</v>
      </c>
      <c r="E10166" s="204" t="s">
        <v>402</v>
      </c>
      <c r="F10166" s="148">
        <v>285</v>
      </c>
      <c r="G10166" s="148">
        <v>332</v>
      </c>
      <c r="H10166" s="148">
        <v>56931.42</v>
      </c>
    </row>
    <row r="10167" spans="2:8">
      <c r="B10167" s="211">
        <v>2019</v>
      </c>
      <c r="C10167" s="213">
        <v>1</v>
      </c>
      <c r="D10167" s="209" t="s">
        <v>167</v>
      </c>
      <c r="E10167" s="204" t="s">
        <v>449</v>
      </c>
      <c r="F10167" s="148">
        <v>154</v>
      </c>
      <c r="G10167" s="148">
        <v>180</v>
      </c>
      <c r="H10167" s="148">
        <v>75917.16</v>
      </c>
    </row>
    <row r="10168" spans="2:8">
      <c r="B10168" s="211">
        <v>2019</v>
      </c>
      <c r="C10168" s="213">
        <v>1</v>
      </c>
      <c r="D10168" s="209" t="s">
        <v>122</v>
      </c>
      <c r="E10168" s="204" t="s">
        <v>302</v>
      </c>
      <c r="F10168" s="148">
        <v>2196</v>
      </c>
      <c r="G10168" s="148">
        <v>2562</v>
      </c>
      <c r="H10168" s="148">
        <v>444922.79000000004</v>
      </c>
    </row>
    <row r="10169" spans="2:8">
      <c r="B10169" s="211">
        <v>2019</v>
      </c>
      <c r="C10169" s="213">
        <v>1</v>
      </c>
      <c r="D10169" s="209" t="s">
        <v>122</v>
      </c>
      <c r="E10169" s="204" t="s">
        <v>324</v>
      </c>
      <c r="F10169" s="148">
        <v>550</v>
      </c>
      <c r="G10169" s="148">
        <v>641</v>
      </c>
      <c r="H10169" s="148">
        <v>99999.99</v>
      </c>
    </row>
    <row r="10170" spans="2:8">
      <c r="B10170" s="211">
        <v>2019</v>
      </c>
      <c r="C10170" s="213">
        <v>1</v>
      </c>
      <c r="D10170" s="209" t="s">
        <v>122</v>
      </c>
      <c r="E10170" s="204" t="s">
        <v>330</v>
      </c>
      <c r="F10170" s="148">
        <v>1605</v>
      </c>
      <c r="G10170" s="148">
        <v>1872</v>
      </c>
      <c r="H10170" s="148">
        <v>410400</v>
      </c>
    </row>
    <row r="10171" spans="2:8">
      <c r="B10171" s="211">
        <v>2019</v>
      </c>
      <c r="C10171" s="213">
        <v>1</v>
      </c>
      <c r="D10171" s="209" t="s">
        <v>122</v>
      </c>
      <c r="E10171" s="204" t="s">
        <v>350</v>
      </c>
      <c r="F10171" s="148">
        <v>4</v>
      </c>
      <c r="G10171" s="148">
        <v>4</v>
      </c>
      <c r="H10171" s="148">
        <v>14560.1</v>
      </c>
    </row>
    <row r="10172" spans="2:8">
      <c r="B10172" s="211">
        <v>2019</v>
      </c>
      <c r="C10172" s="213">
        <v>1</v>
      </c>
      <c r="D10172" s="209" t="s">
        <v>122</v>
      </c>
      <c r="E10172" s="204" t="s">
        <v>365</v>
      </c>
      <c r="F10172" s="148">
        <v>275</v>
      </c>
      <c r="G10172" s="148">
        <v>321</v>
      </c>
      <c r="H10172" s="148">
        <v>69599.22</v>
      </c>
    </row>
    <row r="10173" spans="2:8">
      <c r="B10173" s="211">
        <v>2019</v>
      </c>
      <c r="C10173" s="213">
        <v>1</v>
      </c>
      <c r="D10173" s="209" t="s">
        <v>122</v>
      </c>
      <c r="E10173" s="204" t="s">
        <v>375</v>
      </c>
      <c r="F10173" s="148">
        <v>2268</v>
      </c>
      <c r="G10173" s="148">
        <v>2646</v>
      </c>
      <c r="H10173" s="148">
        <v>562665.77</v>
      </c>
    </row>
    <row r="10174" spans="2:8">
      <c r="B10174" s="211">
        <v>2019</v>
      </c>
      <c r="C10174" s="213">
        <v>1</v>
      </c>
      <c r="D10174" s="209" t="s">
        <v>122</v>
      </c>
      <c r="E10174" s="204" t="s">
        <v>384</v>
      </c>
      <c r="F10174" s="148">
        <v>762</v>
      </c>
      <c r="G10174" s="148">
        <v>890</v>
      </c>
      <c r="H10174" s="148">
        <v>100000</v>
      </c>
    </row>
    <row r="10175" spans="2:8">
      <c r="B10175" s="211">
        <v>2019</v>
      </c>
      <c r="C10175" s="213">
        <v>1</v>
      </c>
      <c r="D10175" s="209" t="s">
        <v>122</v>
      </c>
      <c r="E10175" s="204" t="s">
        <v>390</v>
      </c>
      <c r="F10175" s="148">
        <v>1383</v>
      </c>
      <c r="G10175" s="148">
        <v>1614</v>
      </c>
      <c r="H10175" s="148">
        <v>279999.99</v>
      </c>
    </row>
    <row r="10176" spans="2:8">
      <c r="B10176" s="211">
        <v>2019</v>
      </c>
      <c r="C10176" s="213">
        <v>1</v>
      </c>
      <c r="D10176" s="209" t="s">
        <v>122</v>
      </c>
      <c r="E10176" s="204" t="s">
        <v>413</v>
      </c>
      <c r="F10176" s="148">
        <v>550</v>
      </c>
      <c r="G10176" s="148">
        <v>642</v>
      </c>
      <c r="H10176" s="148">
        <v>100000</v>
      </c>
    </row>
    <row r="10177" spans="2:8">
      <c r="B10177" s="211">
        <v>2019</v>
      </c>
      <c r="C10177" s="213">
        <v>1</v>
      </c>
      <c r="D10177" s="209" t="s">
        <v>96</v>
      </c>
      <c r="E10177" s="204" t="s">
        <v>285</v>
      </c>
      <c r="F10177" s="148">
        <v>6828</v>
      </c>
      <c r="G10177" s="148">
        <v>7967</v>
      </c>
      <c r="H10177" s="148">
        <v>1401306.8900000001</v>
      </c>
    </row>
    <row r="10178" spans="2:8">
      <c r="B10178" s="211">
        <v>2019</v>
      </c>
      <c r="C10178" s="213">
        <v>1</v>
      </c>
      <c r="D10178" s="209" t="s">
        <v>96</v>
      </c>
      <c r="E10178" s="204" t="s">
        <v>305</v>
      </c>
      <c r="F10178" s="148">
        <v>4167</v>
      </c>
      <c r="G10178" s="148">
        <v>4861</v>
      </c>
      <c r="H10178" s="148">
        <v>842285.24</v>
      </c>
    </row>
    <row r="10179" spans="2:8">
      <c r="B10179" s="211">
        <v>2019</v>
      </c>
      <c r="C10179" s="213">
        <v>1</v>
      </c>
      <c r="D10179" s="209" t="s">
        <v>96</v>
      </c>
      <c r="E10179" s="204" t="s">
        <v>330</v>
      </c>
      <c r="F10179" s="148">
        <v>2387</v>
      </c>
      <c r="G10179" s="148">
        <v>2784</v>
      </c>
      <c r="H10179" s="148">
        <v>518235.58999999997</v>
      </c>
    </row>
    <row r="10180" spans="2:8">
      <c r="B10180" s="211">
        <v>2019</v>
      </c>
      <c r="C10180" s="213">
        <v>1</v>
      </c>
      <c r="D10180" s="209" t="s">
        <v>96</v>
      </c>
      <c r="E10180" s="204" t="s">
        <v>398</v>
      </c>
      <c r="F10180" s="148">
        <v>2092</v>
      </c>
      <c r="G10180" s="148">
        <v>2441</v>
      </c>
      <c r="H10180" s="148">
        <v>457507.69</v>
      </c>
    </row>
    <row r="10181" spans="2:8">
      <c r="B10181" s="211">
        <v>2019</v>
      </c>
      <c r="C10181" s="213">
        <v>1</v>
      </c>
      <c r="D10181" s="209" t="s">
        <v>3</v>
      </c>
      <c r="E10181" s="204" t="s">
        <v>246</v>
      </c>
      <c r="F10181" s="148">
        <v>548</v>
      </c>
      <c r="G10181" s="148">
        <v>640</v>
      </c>
      <c r="H10181" s="148">
        <v>100000</v>
      </c>
    </row>
    <row r="10182" spans="2:8">
      <c r="B10182" s="211">
        <v>2019</v>
      </c>
      <c r="C10182" s="213">
        <v>1</v>
      </c>
      <c r="D10182" s="209" t="s">
        <v>3</v>
      </c>
      <c r="E10182" s="204" t="s">
        <v>262</v>
      </c>
      <c r="F10182" s="148">
        <v>222</v>
      </c>
      <c r="G10182" s="148">
        <v>257</v>
      </c>
      <c r="H10182" s="148">
        <v>56582.750000000007</v>
      </c>
    </row>
    <row r="10183" spans="2:8">
      <c r="B10183" s="211">
        <v>2019</v>
      </c>
      <c r="C10183" s="213">
        <v>1</v>
      </c>
      <c r="D10183" s="209" t="s">
        <v>3</v>
      </c>
      <c r="E10183" s="204" t="s">
        <v>265</v>
      </c>
      <c r="F10183" s="148">
        <v>275</v>
      </c>
      <c r="G10183" s="148">
        <v>321</v>
      </c>
      <c r="H10183" s="148">
        <v>70000</v>
      </c>
    </row>
    <row r="10184" spans="2:8">
      <c r="B10184" s="211">
        <v>2019</v>
      </c>
      <c r="C10184" s="213">
        <v>1</v>
      </c>
      <c r="D10184" s="209" t="s">
        <v>3</v>
      </c>
      <c r="E10184" s="204" t="s">
        <v>285</v>
      </c>
      <c r="F10184" s="148">
        <v>3064</v>
      </c>
      <c r="G10184" s="148">
        <v>3576</v>
      </c>
      <c r="H10184" s="148">
        <v>561303.34</v>
      </c>
    </row>
    <row r="10185" spans="2:8">
      <c r="B10185" s="211">
        <v>2019</v>
      </c>
      <c r="C10185" s="213">
        <v>1</v>
      </c>
      <c r="D10185" s="209" t="s">
        <v>3</v>
      </c>
      <c r="E10185" s="204" t="s">
        <v>302</v>
      </c>
      <c r="F10185" s="148">
        <v>824</v>
      </c>
      <c r="G10185" s="148">
        <v>962</v>
      </c>
      <c r="H10185" s="148">
        <v>178997.04</v>
      </c>
    </row>
    <row r="10186" spans="2:8">
      <c r="B10186" s="211">
        <v>2019</v>
      </c>
      <c r="C10186" s="213">
        <v>1</v>
      </c>
      <c r="D10186" s="209" t="s">
        <v>3</v>
      </c>
      <c r="E10186" s="204" t="s">
        <v>305</v>
      </c>
      <c r="F10186" s="148">
        <v>898</v>
      </c>
      <c r="G10186" s="148">
        <v>1048</v>
      </c>
      <c r="H10186" s="148">
        <v>230022.18</v>
      </c>
    </row>
    <row r="10187" spans="2:8">
      <c r="B10187" s="211">
        <v>2019</v>
      </c>
      <c r="C10187" s="213">
        <v>1</v>
      </c>
      <c r="D10187" s="209" t="s">
        <v>3</v>
      </c>
      <c r="E10187" s="204" t="s">
        <v>324</v>
      </c>
      <c r="F10187" s="148">
        <v>1100</v>
      </c>
      <c r="G10187" s="148">
        <v>1284</v>
      </c>
      <c r="H10187" s="148">
        <v>209938.56</v>
      </c>
    </row>
    <row r="10188" spans="2:8">
      <c r="B10188" s="211">
        <v>2019</v>
      </c>
      <c r="C10188" s="213">
        <v>1</v>
      </c>
      <c r="D10188" s="209" t="s">
        <v>3</v>
      </c>
      <c r="E10188" s="204" t="s">
        <v>330</v>
      </c>
      <c r="F10188" s="148">
        <v>1549</v>
      </c>
      <c r="G10188" s="148">
        <v>1807</v>
      </c>
      <c r="H10188" s="148">
        <v>328544.09999999998</v>
      </c>
    </row>
    <row r="10189" spans="2:8">
      <c r="B10189" s="211">
        <v>2019</v>
      </c>
      <c r="C10189" s="213">
        <v>1</v>
      </c>
      <c r="D10189" s="209" t="s">
        <v>3</v>
      </c>
      <c r="E10189" s="204" t="s">
        <v>375</v>
      </c>
      <c r="F10189" s="148">
        <v>825</v>
      </c>
      <c r="G10189" s="148">
        <v>961</v>
      </c>
      <c r="H10189" s="148">
        <v>210000</v>
      </c>
    </row>
    <row r="10190" spans="2:8">
      <c r="B10190" s="211">
        <v>2019</v>
      </c>
      <c r="C10190" s="213">
        <v>1</v>
      </c>
      <c r="D10190" s="209" t="s">
        <v>3</v>
      </c>
      <c r="E10190" s="204" t="s">
        <v>390</v>
      </c>
      <c r="F10190" s="148">
        <v>1858</v>
      </c>
      <c r="G10190" s="148">
        <v>2165</v>
      </c>
      <c r="H10190" s="148">
        <v>393985.30999999994</v>
      </c>
    </row>
    <row r="10191" spans="2:8">
      <c r="B10191" s="211">
        <v>2019</v>
      </c>
      <c r="C10191" s="213">
        <v>1</v>
      </c>
      <c r="D10191" s="209" t="s">
        <v>158</v>
      </c>
      <c r="E10191" s="204" t="s">
        <v>330</v>
      </c>
      <c r="F10191" s="148">
        <v>248</v>
      </c>
      <c r="G10191" s="148">
        <v>289</v>
      </c>
      <c r="H10191" s="148">
        <v>50930.25</v>
      </c>
    </row>
    <row r="10192" spans="2:8">
      <c r="B10192" s="211">
        <v>2019</v>
      </c>
      <c r="C10192" s="213">
        <v>1</v>
      </c>
      <c r="D10192" s="209" t="s">
        <v>101</v>
      </c>
      <c r="E10192" s="204" t="s">
        <v>302</v>
      </c>
      <c r="F10192" s="148">
        <v>289</v>
      </c>
      <c r="G10192" s="148">
        <v>337</v>
      </c>
      <c r="H10192" s="148">
        <v>66839.06</v>
      </c>
    </row>
    <row r="10193" spans="2:8">
      <c r="B10193" s="211">
        <v>2019</v>
      </c>
      <c r="C10193" s="213">
        <v>1</v>
      </c>
      <c r="D10193" s="209" t="s">
        <v>101</v>
      </c>
      <c r="E10193" s="204" t="s">
        <v>305</v>
      </c>
      <c r="F10193" s="148">
        <v>285</v>
      </c>
      <c r="G10193" s="148">
        <v>332</v>
      </c>
      <c r="H10193" s="148">
        <v>54910.98</v>
      </c>
    </row>
    <row r="10194" spans="2:8">
      <c r="B10194" s="211">
        <v>2019</v>
      </c>
      <c r="C10194" s="213">
        <v>1</v>
      </c>
      <c r="D10194" s="209" t="s">
        <v>101</v>
      </c>
      <c r="E10194" s="204" t="s">
        <v>324</v>
      </c>
      <c r="F10194" s="148">
        <v>551</v>
      </c>
      <c r="G10194" s="148">
        <v>642</v>
      </c>
      <c r="H10194" s="148">
        <v>139198.44</v>
      </c>
    </row>
    <row r="10195" spans="2:8">
      <c r="B10195" s="211">
        <v>2019</v>
      </c>
      <c r="C10195" s="213">
        <v>1</v>
      </c>
      <c r="D10195" s="209" t="s">
        <v>101</v>
      </c>
      <c r="E10195" s="204" t="s">
        <v>330</v>
      </c>
      <c r="F10195" s="148">
        <v>310</v>
      </c>
      <c r="G10195" s="148">
        <v>362</v>
      </c>
      <c r="H10195" s="148">
        <v>65767.63</v>
      </c>
    </row>
    <row r="10196" spans="2:8">
      <c r="B10196" s="211">
        <v>2019</v>
      </c>
      <c r="C10196" s="213">
        <v>1</v>
      </c>
      <c r="D10196" s="209" t="s">
        <v>101</v>
      </c>
      <c r="E10196" s="204" t="s">
        <v>375</v>
      </c>
      <c r="F10196" s="148">
        <v>550</v>
      </c>
      <c r="G10196" s="148">
        <v>643</v>
      </c>
      <c r="H10196" s="148">
        <v>140000</v>
      </c>
    </row>
    <row r="10197" spans="2:8">
      <c r="B10197" s="211">
        <v>2019</v>
      </c>
      <c r="C10197" s="213">
        <v>1</v>
      </c>
      <c r="D10197" s="209" t="s">
        <v>101</v>
      </c>
      <c r="E10197" s="204" t="s">
        <v>390</v>
      </c>
      <c r="F10197" s="148">
        <v>285</v>
      </c>
      <c r="G10197" s="148">
        <v>332</v>
      </c>
      <c r="H10197" s="148">
        <v>58221.88</v>
      </c>
    </row>
    <row r="10198" spans="2:8">
      <c r="B10198" s="211">
        <v>2019</v>
      </c>
      <c r="C10198" s="213">
        <v>1</v>
      </c>
      <c r="D10198" s="209" t="s">
        <v>174</v>
      </c>
      <c r="E10198" s="204" t="s">
        <v>414</v>
      </c>
      <c r="F10198" s="148">
        <v>226</v>
      </c>
      <c r="G10198" s="148">
        <v>263</v>
      </c>
      <c r="H10198" s="148">
        <v>69772.829999999987</v>
      </c>
    </row>
    <row r="10199" spans="2:8">
      <c r="B10199" s="211">
        <v>2019</v>
      </c>
      <c r="C10199" s="213">
        <v>1</v>
      </c>
      <c r="D10199" s="209" t="s">
        <v>124</v>
      </c>
      <c r="E10199" s="204" t="s">
        <v>285</v>
      </c>
      <c r="F10199" s="148">
        <v>275</v>
      </c>
      <c r="G10199" s="148">
        <v>320</v>
      </c>
      <c r="H10199" s="148">
        <v>58480.29</v>
      </c>
    </row>
    <row r="10200" spans="2:8">
      <c r="B10200" s="211">
        <v>2019</v>
      </c>
      <c r="C10200" s="213">
        <v>1</v>
      </c>
      <c r="D10200" s="209" t="s">
        <v>183</v>
      </c>
      <c r="E10200" s="204" t="s">
        <v>390</v>
      </c>
      <c r="F10200" s="148">
        <v>3</v>
      </c>
      <c r="G10200" s="148">
        <v>4</v>
      </c>
      <c r="H10200" s="148">
        <v>2350.9899999999998</v>
      </c>
    </row>
    <row r="10201" spans="2:8">
      <c r="B10201" s="211">
        <v>2019</v>
      </c>
      <c r="C10201" s="213">
        <v>1</v>
      </c>
      <c r="D10201" s="209" t="s">
        <v>126</v>
      </c>
      <c r="E10201" s="204" t="s">
        <v>305</v>
      </c>
      <c r="F10201" s="148">
        <v>274</v>
      </c>
      <c r="G10201" s="148">
        <v>320</v>
      </c>
      <c r="H10201" s="148">
        <v>58751.71</v>
      </c>
    </row>
    <row r="10202" spans="2:8">
      <c r="B10202" s="211">
        <v>2019</v>
      </c>
      <c r="C10202" s="213">
        <v>1</v>
      </c>
      <c r="D10202" s="209" t="s">
        <v>126</v>
      </c>
      <c r="E10202" s="204" t="s">
        <v>310</v>
      </c>
      <c r="F10202" s="148">
        <v>275</v>
      </c>
      <c r="G10202" s="148">
        <v>321</v>
      </c>
      <c r="H10202" s="148">
        <v>70446.490000000005</v>
      </c>
    </row>
    <row r="10203" spans="2:8">
      <c r="B10203" s="211">
        <v>2019</v>
      </c>
      <c r="C10203" s="213">
        <v>1</v>
      </c>
      <c r="D10203" s="209" t="s">
        <v>126</v>
      </c>
      <c r="E10203" s="204" t="s">
        <v>398</v>
      </c>
      <c r="F10203" s="148">
        <v>272</v>
      </c>
      <c r="G10203" s="148">
        <v>317</v>
      </c>
      <c r="H10203" s="148">
        <v>67340.649999999994</v>
      </c>
    </row>
    <row r="10204" spans="2:8">
      <c r="B10204" s="211">
        <v>2019</v>
      </c>
      <c r="C10204" s="213">
        <v>1</v>
      </c>
      <c r="D10204" s="209" t="s">
        <v>127</v>
      </c>
      <c r="E10204" s="204" t="s">
        <v>236</v>
      </c>
      <c r="F10204" s="148">
        <v>274</v>
      </c>
      <c r="G10204" s="148">
        <v>321</v>
      </c>
      <c r="H10204" s="148">
        <v>59077.01</v>
      </c>
    </row>
    <row r="10205" spans="2:8">
      <c r="B10205" s="211">
        <v>2019</v>
      </c>
      <c r="C10205" s="213">
        <v>1</v>
      </c>
      <c r="D10205" s="209" t="s">
        <v>127</v>
      </c>
      <c r="E10205" s="204" t="s">
        <v>292</v>
      </c>
      <c r="F10205" s="148">
        <v>570</v>
      </c>
      <c r="G10205" s="148">
        <v>665</v>
      </c>
      <c r="H10205" s="148">
        <v>144213.20000000001</v>
      </c>
    </row>
    <row r="10206" spans="2:8">
      <c r="B10206" s="211">
        <v>2019</v>
      </c>
      <c r="C10206" s="213">
        <v>1</v>
      </c>
      <c r="D10206" s="209" t="s">
        <v>127</v>
      </c>
      <c r="E10206" s="204" t="s">
        <v>302</v>
      </c>
      <c r="F10206" s="148">
        <v>274</v>
      </c>
      <c r="G10206" s="148">
        <v>321</v>
      </c>
      <c r="H10206" s="148">
        <v>62665.49</v>
      </c>
    </row>
    <row r="10207" spans="2:8">
      <c r="B10207" s="211">
        <v>2019</v>
      </c>
      <c r="C10207" s="213">
        <v>1</v>
      </c>
      <c r="D10207" s="209" t="s">
        <v>127</v>
      </c>
      <c r="E10207" s="204" t="s">
        <v>305</v>
      </c>
      <c r="F10207" s="148">
        <v>828</v>
      </c>
      <c r="G10207" s="148">
        <v>966</v>
      </c>
      <c r="H10207" s="148">
        <v>199514.05</v>
      </c>
    </row>
    <row r="10208" spans="2:8">
      <c r="B10208" s="211">
        <v>2019</v>
      </c>
      <c r="C10208" s="213">
        <v>1</v>
      </c>
      <c r="D10208" s="209" t="s">
        <v>127</v>
      </c>
      <c r="E10208" s="204" t="s">
        <v>330</v>
      </c>
      <c r="F10208" s="148">
        <v>1099</v>
      </c>
      <c r="G10208" s="148">
        <v>1281</v>
      </c>
      <c r="H10208" s="148">
        <v>211006.38999999998</v>
      </c>
    </row>
    <row r="10209" spans="2:8">
      <c r="B10209" s="211">
        <v>2019</v>
      </c>
      <c r="C10209" s="213">
        <v>1</v>
      </c>
      <c r="D10209" s="209" t="s">
        <v>127</v>
      </c>
      <c r="E10209" s="204" t="s">
        <v>390</v>
      </c>
      <c r="F10209" s="148">
        <v>550</v>
      </c>
      <c r="G10209" s="148">
        <v>642</v>
      </c>
      <c r="H10209" s="148">
        <v>126409.01000000001</v>
      </c>
    </row>
    <row r="10210" spans="2:8">
      <c r="B10210" s="211">
        <v>2019</v>
      </c>
      <c r="C10210" s="213">
        <v>1</v>
      </c>
      <c r="D10210" s="209" t="s">
        <v>127</v>
      </c>
      <c r="E10210" s="204" t="s">
        <v>397</v>
      </c>
      <c r="F10210" s="148">
        <v>823</v>
      </c>
      <c r="G10210" s="148">
        <v>961</v>
      </c>
      <c r="H10210" s="148">
        <v>186605.46000000002</v>
      </c>
    </row>
    <row r="10211" spans="2:8">
      <c r="B10211" s="211">
        <v>2019</v>
      </c>
      <c r="C10211" s="213">
        <v>1</v>
      </c>
      <c r="D10211" s="209" t="s">
        <v>127</v>
      </c>
      <c r="E10211" s="204" t="s">
        <v>402</v>
      </c>
      <c r="F10211" s="148">
        <v>275</v>
      </c>
      <c r="G10211" s="148">
        <v>321</v>
      </c>
      <c r="H10211" s="148">
        <v>54997.14</v>
      </c>
    </row>
    <row r="10212" spans="2:8">
      <c r="B10212" s="211">
        <v>2019</v>
      </c>
      <c r="C10212" s="213">
        <v>1</v>
      </c>
      <c r="D10212" s="209" t="s">
        <v>91</v>
      </c>
      <c r="E10212" s="204" t="s">
        <v>236</v>
      </c>
      <c r="F10212" s="148">
        <v>275</v>
      </c>
      <c r="G10212" s="148">
        <v>320</v>
      </c>
      <c r="H10212" s="148">
        <v>60819.66</v>
      </c>
    </row>
    <row r="10213" spans="2:8">
      <c r="B10213" s="211">
        <v>2019</v>
      </c>
      <c r="C10213" s="213">
        <v>1</v>
      </c>
      <c r="D10213" s="209" t="s">
        <v>91</v>
      </c>
      <c r="E10213" s="204" t="s">
        <v>261</v>
      </c>
      <c r="F10213" s="148">
        <v>14</v>
      </c>
      <c r="G10213" s="148">
        <v>17</v>
      </c>
      <c r="H10213" s="148">
        <v>23889.599999999999</v>
      </c>
    </row>
    <row r="10214" spans="2:8">
      <c r="B10214" s="211">
        <v>2019</v>
      </c>
      <c r="C10214" s="213">
        <v>1</v>
      </c>
      <c r="D10214" s="209" t="s">
        <v>91</v>
      </c>
      <c r="E10214" s="204" t="s">
        <v>285</v>
      </c>
      <c r="F10214" s="148">
        <v>1151</v>
      </c>
      <c r="G10214" s="148">
        <v>1342</v>
      </c>
      <c r="H10214" s="148">
        <v>231538.80000000002</v>
      </c>
    </row>
    <row r="10215" spans="2:8">
      <c r="B10215" s="211">
        <v>2019</v>
      </c>
      <c r="C10215" s="213">
        <v>1</v>
      </c>
      <c r="D10215" s="209" t="s">
        <v>91</v>
      </c>
      <c r="E10215" s="204" t="s">
        <v>302</v>
      </c>
      <c r="F10215" s="148">
        <v>1685</v>
      </c>
      <c r="G10215" s="148">
        <v>1964</v>
      </c>
      <c r="H10215" s="148">
        <v>348769.85000000003</v>
      </c>
    </row>
    <row r="10216" spans="2:8">
      <c r="B10216" s="211">
        <v>2019</v>
      </c>
      <c r="C10216" s="213">
        <v>1</v>
      </c>
      <c r="D10216" s="209" t="s">
        <v>91</v>
      </c>
      <c r="E10216" s="204" t="s">
        <v>305</v>
      </c>
      <c r="F10216" s="148">
        <v>284</v>
      </c>
      <c r="G10216" s="148">
        <v>331</v>
      </c>
      <c r="H10216" s="148">
        <v>55888.43</v>
      </c>
    </row>
    <row r="10217" spans="2:8">
      <c r="B10217" s="211">
        <v>2019</v>
      </c>
      <c r="C10217" s="213">
        <v>1</v>
      </c>
      <c r="D10217" s="209" t="s">
        <v>91</v>
      </c>
      <c r="E10217" s="204" t="s">
        <v>310</v>
      </c>
      <c r="F10217" s="148">
        <v>883</v>
      </c>
      <c r="G10217" s="148">
        <v>1030</v>
      </c>
      <c r="H10217" s="148">
        <v>226437.22999999998</v>
      </c>
    </row>
    <row r="10218" spans="2:8">
      <c r="B10218" s="211">
        <v>2019</v>
      </c>
      <c r="C10218" s="213">
        <v>1</v>
      </c>
      <c r="D10218" s="209" t="s">
        <v>91</v>
      </c>
      <c r="E10218" s="204" t="s">
        <v>330</v>
      </c>
      <c r="F10218" s="148">
        <v>313</v>
      </c>
      <c r="G10218" s="148">
        <v>367</v>
      </c>
      <c r="H10218" s="148">
        <v>71425.01999999999</v>
      </c>
    </row>
    <row r="10219" spans="2:8">
      <c r="B10219" s="211">
        <v>2019</v>
      </c>
      <c r="C10219" s="213">
        <v>1</v>
      </c>
      <c r="D10219" s="209" t="s">
        <v>91</v>
      </c>
      <c r="E10219" s="204" t="s">
        <v>365</v>
      </c>
      <c r="F10219" s="148">
        <v>300</v>
      </c>
      <c r="G10219" s="148">
        <v>350</v>
      </c>
      <c r="H10219" s="148">
        <v>75926.42</v>
      </c>
    </row>
    <row r="10220" spans="2:8">
      <c r="B10220" s="211">
        <v>2019</v>
      </c>
      <c r="C10220" s="213">
        <v>1</v>
      </c>
      <c r="D10220" s="209" t="s">
        <v>91</v>
      </c>
      <c r="E10220" s="204" t="s">
        <v>375</v>
      </c>
      <c r="F10220" s="148">
        <v>4480</v>
      </c>
      <c r="G10220" s="148">
        <v>5224</v>
      </c>
      <c r="H10220" s="148">
        <v>1049999.9899999998</v>
      </c>
    </row>
    <row r="10221" spans="2:8">
      <c r="B10221" s="211">
        <v>2019</v>
      </c>
      <c r="C10221" s="213">
        <v>1</v>
      </c>
      <c r="D10221" s="209" t="s">
        <v>91</v>
      </c>
      <c r="E10221" s="204" t="s">
        <v>378</v>
      </c>
      <c r="F10221" s="148">
        <v>272</v>
      </c>
      <c r="G10221" s="148">
        <v>317</v>
      </c>
      <c r="H10221" s="148">
        <v>53170.11</v>
      </c>
    </row>
    <row r="10222" spans="2:8">
      <c r="B10222" s="211">
        <v>2019</v>
      </c>
      <c r="C10222" s="213">
        <v>1</v>
      </c>
      <c r="D10222" s="209" t="s">
        <v>91</v>
      </c>
      <c r="E10222" s="204" t="s">
        <v>390</v>
      </c>
      <c r="F10222" s="148">
        <v>4972</v>
      </c>
      <c r="G10222" s="148">
        <v>5799</v>
      </c>
      <c r="H10222" s="148">
        <v>1238508.8600000001</v>
      </c>
    </row>
    <row r="10223" spans="2:8">
      <c r="B10223" s="211">
        <v>2019</v>
      </c>
      <c r="C10223" s="213">
        <v>1</v>
      </c>
      <c r="D10223" s="209" t="s">
        <v>91</v>
      </c>
      <c r="E10223" s="204" t="s">
        <v>397</v>
      </c>
      <c r="F10223" s="148">
        <v>1787</v>
      </c>
      <c r="G10223" s="148">
        <v>2086</v>
      </c>
      <c r="H10223" s="148">
        <v>386742.55</v>
      </c>
    </row>
    <row r="10224" spans="2:8">
      <c r="B10224" s="211">
        <v>2019</v>
      </c>
      <c r="C10224" s="213">
        <v>1</v>
      </c>
      <c r="D10224" s="209" t="s">
        <v>91</v>
      </c>
      <c r="E10224" s="204" t="s">
        <v>399</v>
      </c>
      <c r="F10224" s="148">
        <v>1796</v>
      </c>
      <c r="G10224" s="148">
        <v>2096</v>
      </c>
      <c r="H10224" s="148">
        <v>300000</v>
      </c>
    </row>
    <row r="10225" spans="2:8">
      <c r="B10225" s="211">
        <v>2019</v>
      </c>
      <c r="C10225" s="213">
        <v>1</v>
      </c>
      <c r="D10225" s="209" t="s">
        <v>128</v>
      </c>
      <c r="E10225" s="204" t="s">
        <v>338</v>
      </c>
      <c r="F10225" s="148">
        <v>551</v>
      </c>
      <c r="G10225" s="148">
        <v>642</v>
      </c>
      <c r="H10225" s="148">
        <v>101092.51</v>
      </c>
    </row>
    <row r="10226" spans="2:8">
      <c r="B10226" s="211">
        <v>2019</v>
      </c>
      <c r="C10226" s="213">
        <v>1</v>
      </c>
      <c r="D10226" s="209" t="s">
        <v>105</v>
      </c>
      <c r="E10226" s="204" t="s">
        <v>236</v>
      </c>
      <c r="F10226" s="148">
        <v>1250</v>
      </c>
      <c r="G10226" s="148">
        <v>1458</v>
      </c>
      <c r="H10226" s="148">
        <v>253327.66999999998</v>
      </c>
    </row>
    <row r="10227" spans="2:8">
      <c r="B10227" s="211">
        <v>2019</v>
      </c>
      <c r="C10227" s="213">
        <v>1</v>
      </c>
      <c r="D10227" s="209" t="s">
        <v>105</v>
      </c>
      <c r="E10227" s="204" t="s">
        <v>257</v>
      </c>
      <c r="F10227" s="148">
        <v>84</v>
      </c>
      <c r="G10227" s="148">
        <v>99</v>
      </c>
      <c r="H10227" s="148">
        <v>109823.78</v>
      </c>
    </row>
    <row r="10228" spans="2:8">
      <c r="B10228" s="211">
        <v>2019</v>
      </c>
      <c r="C10228" s="213">
        <v>1</v>
      </c>
      <c r="D10228" s="209" t="s">
        <v>105</v>
      </c>
      <c r="E10228" s="204" t="s">
        <v>265</v>
      </c>
      <c r="F10228" s="148">
        <v>1368</v>
      </c>
      <c r="G10228" s="148">
        <v>1599</v>
      </c>
      <c r="H10228" s="148">
        <v>379999.97000000015</v>
      </c>
    </row>
    <row r="10229" spans="2:8">
      <c r="B10229" s="211">
        <v>2019</v>
      </c>
      <c r="C10229" s="213">
        <v>1</v>
      </c>
      <c r="D10229" s="209" t="s">
        <v>105</v>
      </c>
      <c r="E10229" s="204" t="s">
        <v>267</v>
      </c>
      <c r="F10229" s="148">
        <v>750</v>
      </c>
      <c r="G10229" s="148">
        <v>876</v>
      </c>
      <c r="H10229" s="148">
        <v>210000</v>
      </c>
    </row>
    <row r="10230" spans="2:8">
      <c r="B10230" s="211">
        <v>2019</v>
      </c>
      <c r="C10230" s="213">
        <v>1</v>
      </c>
      <c r="D10230" s="209" t="s">
        <v>105</v>
      </c>
      <c r="E10230" s="204" t="s">
        <v>270</v>
      </c>
      <c r="F10230" s="148">
        <v>266</v>
      </c>
      <c r="G10230" s="148">
        <v>309</v>
      </c>
      <c r="H10230" s="148">
        <v>50000.01</v>
      </c>
    </row>
    <row r="10231" spans="2:8">
      <c r="B10231" s="211">
        <v>2019</v>
      </c>
      <c r="C10231" s="213">
        <v>1</v>
      </c>
      <c r="D10231" s="209" t="s">
        <v>105</v>
      </c>
      <c r="E10231" s="204" t="s">
        <v>284</v>
      </c>
      <c r="F10231" s="148">
        <v>15</v>
      </c>
      <c r="G10231" s="148">
        <v>18</v>
      </c>
      <c r="H10231" s="148">
        <v>6450</v>
      </c>
    </row>
    <row r="10232" spans="2:8">
      <c r="B10232" s="211">
        <v>2019</v>
      </c>
      <c r="C10232" s="213">
        <v>1</v>
      </c>
      <c r="D10232" s="209" t="s">
        <v>105</v>
      </c>
      <c r="E10232" s="204" t="s">
        <v>285</v>
      </c>
      <c r="F10232" s="148">
        <v>10564</v>
      </c>
      <c r="G10232" s="148">
        <v>12322</v>
      </c>
      <c r="H10232" s="148">
        <v>2217032.4700000002</v>
      </c>
    </row>
    <row r="10233" spans="2:8">
      <c r="B10233" s="211">
        <v>2019</v>
      </c>
      <c r="C10233" s="213">
        <v>1</v>
      </c>
      <c r="D10233" s="209" t="s">
        <v>105</v>
      </c>
      <c r="E10233" s="204" t="s">
        <v>292</v>
      </c>
      <c r="F10233" s="148">
        <v>821</v>
      </c>
      <c r="G10233" s="148">
        <v>958</v>
      </c>
      <c r="H10233" s="148">
        <v>160000</v>
      </c>
    </row>
    <row r="10234" spans="2:8">
      <c r="B10234" s="211">
        <v>2019</v>
      </c>
      <c r="C10234" s="213">
        <v>1</v>
      </c>
      <c r="D10234" s="209" t="s">
        <v>105</v>
      </c>
      <c r="E10234" s="204" t="s">
        <v>302</v>
      </c>
      <c r="F10234" s="148">
        <v>6059</v>
      </c>
      <c r="G10234" s="148">
        <v>7071</v>
      </c>
      <c r="H10234" s="148">
        <v>1207757.9100000001</v>
      </c>
    </row>
    <row r="10235" spans="2:8">
      <c r="B10235" s="211">
        <v>2019</v>
      </c>
      <c r="C10235" s="213">
        <v>1</v>
      </c>
      <c r="D10235" s="209" t="s">
        <v>105</v>
      </c>
      <c r="E10235" s="204" t="s">
        <v>305</v>
      </c>
      <c r="F10235" s="148">
        <v>3197</v>
      </c>
      <c r="G10235" s="148">
        <v>3730</v>
      </c>
      <c r="H10235" s="148">
        <v>766544.95</v>
      </c>
    </row>
    <row r="10236" spans="2:8">
      <c r="B10236" s="211">
        <v>2019</v>
      </c>
      <c r="C10236" s="213">
        <v>1</v>
      </c>
      <c r="D10236" s="209" t="s">
        <v>105</v>
      </c>
      <c r="E10236" s="204" t="s">
        <v>316</v>
      </c>
      <c r="F10236" s="148">
        <v>546</v>
      </c>
      <c r="G10236" s="148">
        <v>636</v>
      </c>
      <c r="H10236" s="148">
        <v>140000</v>
      </c>
    </row>
    <row r="10237" spans="2:8">
      <c r="B10237" s="211">
        <v>2019</v>
      </c>
      <c r="C10237" s="213">
        <v>1</v>
      </c>
      <c r="D10237" s="209" t="s">
        <v>105</v>
      </c>
      <c r="E10237" s="204" t="s">
        <v>324</v>
      </c>
      <c r="F10237" s="148">
        <v>9090</v>
      </c>
      <c r="G10237" s="148">
        <v>10604</v>
      </c>
      <c r="H10237" s="148">
        <v>1790000.0099999998</v>
      </c>
    </row>
    <row r="10238" spans="2:8">
      <c r="B10238" s="211">
        <v>2019</v>
      </c>
      <c r="C10238" s="213">
        <v>1</v>
      </c>
      <c r="D10238" s="209" t="s">
        <v>105</v>
      </c>
      <c r="E10238" s="204" t="s">
        <v>330</v>
      </c>
      <c r="F10238" s="148">
        <v>27212</v>
      </c>
      <c r="G10238" s="148">
        <v>31747</v>
      </c>
      <c r="H10238" s="148">
        <v>6170121.0300000003</v>
      </c>
    </row>
    <row r="10239" spans="2:8">
      <c r="B10239" s="211">
        <v>2019</v>
      </c>
      <c r="C10239" s="213">
        <v>1</v>
      </c>
      <c r="D10239" s="209" t="s">
        <v>105</v>
      </c>
      <c r="E10239" s="204" t="s">
        <v>414</v>
      </c>
      <c r="F10239" s="148">
        <v>729</v>
      </c>
      <c r="G10239" s="148">
        <v>850</v>
      </c>
      <c r="H10239" s="148">
        <v>203886.58000000002</v>
      </c>
    </row>
    <row r="10240" spans="2:8">
      <c r="B10240" s="211">
        <v>2019</v>
      </c>
      <c r="C10240" s="213">
        <v>1</v>
      </c>
      <c r="D10240" s="209" t="s">
        <v>105</v>
      </c>
      <c r="E10240" s="204" t="s">
        <v>415</v>
      </c>
      <c r="F10240" s="148">
        <v>1289</v>
      </c>
      <c r="G10240" s="148">
        <v>1506</v>
      </c>
      <c r="H10240" s="148">
        <v>459017.8</v>
      </c>
    </row>
    <row r="10241" spans="2:8">
      <c r="B10241" s="211">
        <v>2019</v>
      </c>
      <c r="C10241" s="213">
        <v>1</v>
      </c>
      <c r="D10241" s="209" t="s">
        <v>105</v>
      </c>
      <c r="E10241" s="204" t="s">
        <v>375</v>
      </c>
      <c r="F10241" s="148">
        <v>2647</v>
      </c>
      <c r="G10241" s="148">
        <v>3088</v>
      </c>
      <c r="H10241" s="148">
        <v>540000</v>
      </c>
    </row>
    <row r="10242" spans="2:8">
      <c r="B10242" s="211">
        <v>2019</v>
      </c>
      <c r="C10242" s="213">
        <v>1</v>
      </c>
      <c r="D10242" s="209" t="s">
        <v>105</v>
      </c>
      <c r="E10242" s="204" t="s">
        <v>390</v>
      </c>
      <c r="F10242" s="148">
        <v>10392</v>
      </c>
      <c r="G10242" s="148">
        <v>12127</v>
      </c>
      <c r="H10242" s="148">
        <v>2021909.98</v>
      </c>
    </row>
    <row r="10243" spans="2:8">
      <c r="B10243" s="211">
        <v>2019</v>
      </c>
      <c r="C10243" s="213">
        <v>1</v>
      </c>
      <c r="D10243" s="209" t="s">
        <v>105</v>
      </c>
      <c r="E10243" s="204" t="s">
        <v>397</v>
      </c>
      <c r="F10243" s="148">
        <v>9652</v>
      </c>
      <c r="G10243" s="148">
        <v>11258</v>
      </c>
      <c r="H10243" s="148">
        <v>2113082.0199999996</v>
      </c>
    </row>
    <row r="10244" spans="2:8">
      <c r="B10244" s="211">
        <v>2019</v>
      </c>
      <c r="C10244" s="213">
        <v>1</v>
      </c>
      <c r="D10244" s="209" t="s">
        <v>105</v>
      </c>
      <c r="E10244" s="204" t="s">
        <v>398</v>
      </c>
      <c r="F10244" s="148">
        <v>473</v>
      </c>
      <c r="G10244" s="148">
        <v>553</v>
      </c>
      <c r="H10244" s="148">
        <v>110386.13</v>
      </c>
    </row>
    <row r="10245" spans="2:8">
      <c r="B10245" s="211">
        <v>2019</v>
      </c>
      <c r="C10245" s="213">
        <v>1</v>
      </c>
      <c r="D10245" s="209" t="s">
        <v>105</v>
      </c>
      <c r="E10245" s="204" t="s">
        <v>399</v>
      </c>
      <c r="F10245" s="148">
        <v>8121</v>
      </c>
      <c r="G10245" s="148">
        <v>9472</v>
      </c>
      <c r="H10245" s="148">
        <v>1650878.3</v>
      </c>
    </row>
    <row r="10246" spans="2:8">
      <c r="B10246" s="211">
        <v>2019</v>
      </c>
      <c r="C10246" s="213">
        <v>1</v>
      </c>
      <c r="D10246" s="209" t="s">
        <v>129</v>
      </c>
      <c r="E10246" s="204" t="s">
        <v>269</v>
      </c>
      <c r="F10246" s="148">
        <v>6</v>
      </c>
      <c r="G10246" s="148">
        <v>7</v>
      </c>
      <c r="H10246" s="148">
        <v>2099</v>
      </c>
    </row>
    <row r="10247" spans="2:8">
      <c r="B10247" s="211">
        <v>2019</v>
      </c>
      <c r="C10247" s="213">
        <v>1</v>
      </c>
      <c r="D10247" s="209" t="s">
        <v>129</v>
      </c>
      <c r="E10247" s="204" t="s">
        <v>302</v>
      </c>
      <c r="F10247" s="148">
        <v>1924</v>
      </c>
      <c r="G10247" s="148">
        <v>2246</v>
      </c>
      <c r="H10247" s="148">
        <v>412818.87</v>
      </c>
    </row>
    <row r="10248" spans="2:8">
      <c r="B10248" s="211">
        <v>2019</v>
      </c>
      <c r="C10248" s="213">
        <v>1</v>
      </c>
      <c r="D10248" s="209" t="s">
        <v>176</v>
      </c>
      <c r="E10248" s="204" t="s">
        <v>265</v>
      </c>
      <c r="F10248" s="148">
        <v>108</v>
      </c>
      <c r="G10248" s="148">
        <v>125</v>
      </c>
      <c r="H10248" s="148">
        <v>27602.960000000003</v>
      </c>
    </row>
    <row r="10249" spans="2:8">
      <c r="B10249" s="211">
        <v>2019</v>
      </c>
      <c r="C10249" s="213">
        <v>1</v>
      </c>
      <c r="D10249" s="209" t="s">
        <v>131</v>
      </c>
      <c r="E10249" s="204" t="s">
        <v>390</v>
      </c>
      <c r="F10249" s="148">
        <v>285</v>
      </c>
      <c r="G10249" s="148">
        <v>332</v>
      </c>
      <c r="H10249" s="148">
        <v>72061.41</v>
      </c>
    </row>
    <row r="10250" spans="2:8">
      <c r="B10250" s="211">
        <v>2019</v>
      </c>
      <c r="C10250" s="213">
        <v>1</v>
      </c>
      <c r="D10250" s="209" t="s">
        <v>132</v>
      </c>
      <c r="E10250" s="204" t="s">
        <v>285</v>
      </c>
      <c r="F10250" s="148">
        <v>2737</v>
      </c>
      <c r="G10250" s="148">
        <v>3192</v>
      </c>
      <c r="H10250" s="148">
        <v>555152.79999999993</v>
      </c>
    </row>
    <row r="10251" spans="2:8">
      <c r="B10251" s="211">
        <v>2019</v>
      </c>
      <c r="C10251" s="213">
        <v>1</v>
      </c>
      <c r="D10251" s="209" t="s">
        <v>132</v>
      </c>
      <c r="E10251" s="204" t="s">
        <v>305</v>
      </c>
      <c r="F10251" s="148">
        <v>2199</v>
      </c>
      <c r="G10251" s="148">
        <v>2565</v>
      </c>
      <c r="H10251" s="148">
        <v>534922.94999999995</v>
      </c>
    </row>
    <row r="10252" spans="2:8">
      <c r="B10252" s="211">
        <v>2019</v>
      </c>
      <c r="C10252" s="213">
        <v>1</v>
      </c>
      <c r="D10252" s="209" t="s">
        <v>132</v>
      </c>
      <c r="E10252" s="204" t="s">
        <v>346</v>
      </c>
      <c r="F10252" s="148">
        <v>5</v>
      </c>
      <c r="G10252" s="148">
        <v>6</v>
      </c>
      <c r="H10252" s="148">
        <v>10948.970000000001</v>
      </c>
    </row>
    <row r="10253" spans="2:8">
      <c r="B10253" s="211">
        <v>2019</v>
      </c>
      <c r="C10253" s="213">
        <v>1</v>
      </c>
      <c r="D10253" s="209" t="s">
        <v>132</v>
      </c>
      <c r="E10253" s="204" t="s">
        <v>414</v>
      </c>
      <c r="F10253" s="148">
        <v>37</v>
      </c>
      <c r="G10253" s="148">
        <v>44</v>
      </c>
      <c r="H10253" s="148">
        <v>30787.33</v>
      </c>
    </row>
    <row r="10254" spans="2:8">
      <c r="B10254" s="211">
        <v>2019</v>
      </c>
      <c r="C10254" s="213">
        <v>1</v>
      </c>
      <c r="D10254" s="209" t="s">
        <v>132</v>
      </c>
      <c r="E10254" s="204" t="s">
        <v>375</v>
      </c>
      <c r="F10254" s="148">
        <v>825</v>
      </c>
      <c r="G10254" s="148">
        <v>962</v>
      </c>
      <c r="H10254" s="148">
        <v>210000.01</v>
      </c>
    </row>
    <row r="10255" spans="2:8">
      <c r="B10255" s="211">
        <v>2019</v>
      </c>
      <c r="C10255" s="213">
        <v>1</v>
      </c>
      <c r="D10255" s="209" t="s">
        <v>132</v>
      </c>
      <c r="E10255" s="204" t="s">
        <v>390</v>
      </c>
      <c r="F10255" s="148">
        <v>2750</v>
      </c>
      <c r="G10255" s="148">
        <v>3207</v>
      </c>
      <c r="H10255" s="148">
        <v>594032.55999999994</v>
      </c>
    </row>
    <row r="10256" spans="2:8">
      <c r="B10256" s="211">
        <v>2019</v>
      </c>
      <c r="C10256" s="213">
        <v>1</v>
      </c>
      <c r="D10256" s="209" t="s">
        <v>132</v>
      </c>
      <c r="E10256" s="204" t="s">
        <v>398</v>
      </c>
      <c r="F10256" s="148">
        <v>143</v>
      </c>
      <c r="G10256" s="148">
        <v>167</v>
      </c>
      <c r="H10256" s="148">
        <v>50000</v>
      </c>
    </row>
    <row r="10257" spans="2:8">
      <c r="B10257" s="211">
        <v>2019</v>
      </c>
      <c r="C10257" s="213">
        <v>1</v>
      </c>
      <c r="D10257" s="209" t="s">
        <v>132</v>
      </c>
      <c r="E10257" s="204" t="s">
        <v>399</v>
      </c>
      <c r="F10257" s="148">
        <v>550</v>
      </c>
      <c r="G10257" s="148">
        <v>641</v>
      </c>
      <c r="H10257" s="148">
        <v>140805.09000000003</v>
      </c>
    </row>
    <row r="10258" spans="2:8">
      <c r="B10258" s="211">
        <v>2019</v>
      </c>
      <c r="C10258" s="213">
        <v>1</v>
      </c>
      <c r="D10258" s="209" t="s">
        <v>133</v>
      </c>
      <c r="E10258" s="204" t="s">
        <v>365</v>
      </c>
      <c r="F10258" s="148">
        <v>550</v>
      </c>
      <c r="G10258" s="148">
        <v>642</v>
      </c>
      <c r="H10258" s="148">
        <v>120000</v>
      </c>
    </row>
    <row r="10259" spans="2:8">
      <c r="B10259" s="211">
        <v>2019</v>
      </c>
      <c r="C10259" s="213">
        <v>1</v>
      </c>
      <c r="D10259" s="209" t="s">
        <v>133</v>
      </c>
      <c r="E10259" s="204" t="s">
        <v>402</v>
      </c>
      <c r="F10259" s="148">
        <v>275</v>
      </c>
      <c r="G10259" s="148">
        <v>321</v>
      </c>
      <c r="H10259" s="148">
        <v>54957.14</v>
      </c>
    </row>
    <row r="10260" spans="2:8">
      <c r="B10260" s="211">
        <v>2019</v>
      </c>
      <c r="C10260" s="213">
        <v>1</v>
      </c>
      <c r="D10260" s="209" t="s">
        <v>134</v>
      </c>
      <c r="E10260" s="204" t="s">
        <v>273</v>
      </c>
      <c r="F10260" s="148">
        <v>250</v>
      </c>
      <c r="G10260" s="148">
        <v>291</v>
      </c>
      <c r="H10260" s="148">
        <v>53750</v>
      </c>
    </row>
    <row r="10261" spans="2:8">
      <c r="B10261" s="211">
        <v>2019</v>
      </c>
      <c r="C10261" s="213">
        <v>1</v>
      </c>
      <c r="D10261" s="209" t="s">
        <v>134</v>
      </c>
      <c r="E10261" s="204" t="s">
        <v>305</v>
      </c>
      <c r="F10261" s="148">
        <v>1369</v>
      </c>
      <c r="G10261" s="148">
        <v>1597</v>
      </c>
      <c r="H10261" s="148">
        <v>336044.4</v>
      </c>
    </row>
    <row r="10262" spans="2:8">
      <c r="B10262" s="211">
        <v>2019</v>
      </c>
      <c r="C10262" s="213">
        <v>1</v>
      </c>
      <c r="D10262" s="209" t="s">
        <v>134</v>
      </c>
      <c r="E10262" s="204" t="s">
        <v>330</v>
      </c>
      <c r="F10262" s="148">
        <v>4999</v>
      </c>
      <c r="G10262" s="148">
        <v>5837</v>
      </c>
      <c r="H10262" s="148">
        <v>1724235.7</v>
      </c>
    </row>
    <row r="10263" spans="2:8">
      <c r="B10263" s="211">
        <v>2019</v>
      </c>
      <c r="C10263" s="213">
        <v>1</v>
      </c>
      <c r="D10263" s="209" t="s">
        <v>134</v>
      </c>
      <c r="E10263" s="204" t="s">
        <v>415</v>
      </c>
      <c r="F10263" s="148">
        <v>160</v>
      </c>
      <c r="G10263" s="148">
        <v>187</v>
      </c>
      <c r="H10263" s="148">
        <v>43848</v>
      </c>
    </row>
    <row r="10264" spans="2:8">
      <c r="B10264" s="211">
        <v>2019</v>
      </c>
      <c r="C10264" s="213">
        <v>1</v>
      </c>
      <c r="D10264" s="209" t="s">
        <v>102</v>
      </c>
      <c r="E10264" s="204" t="s">
        <v>236</v>
      </c>
      <c r="F10264" s="148">
        <v>1796</v>
      </c>
      <c r="G10264" s="148">
        <v>2096</v>
      </c>
      <c r="H10264" s="148">
        <v>330137.49</v>
      </c>
    </row>
    <row r="10265" spans="2:8">
      <c r="B10265" s="211">
        <v>2019</v>
      </c>
      <c r="C10265" s="213">
        <v>1</v>
      </c>
      <c r="D10265" s="209" t="s">
        <v>102</v>
      </c>
      <c r="E10265" s="204" t="s">
        <v>324</v>
      </c>
      <c r="F10265" s="148">
        <v>300</v>
      </c>
      <c r="G10265" s="148">
        <v>349</v>
      </c>
      <c r="H10265" s="148">
        <v>60000</v>
      </c>
    </row>
    <row r="10266" spans="2:8">
      <c r="B10266" s="211">
        <v>2019</v>
      </c>
      <c r="C10266" s="213">
        <v>1</v>
      </c>
      <c r="D10266" s="209" t="s">
        <v>102</v>
      </c>
      <c r="E10266" s="204" t="s">
        <v>330</v>
      </c>
      <c r="F10266" s="148">
        <v>2276</v>
      </c>
      <c r="G10266" s="148">
        <v>2654</v>
      </c>
      <c r="H10266" s="148">
        <v>484523.62</v>
      </c>
    </row>
    <row r="10267" spans="2:8">
      <c r="B10267" s="211">
        <v>2019</v>
      </c>
      <c r="C10267" s="213">
        <v>1</v>
      </c>
      <c r="D10267" s="209" t="s">
        <v>102</v>
      </c>
      <c r="E10267" s="204" t="s">
        <v>375</v>
      </c>
      <c r="F10267" s="148">
        <v>5095</v>
      </c>
      <c r="G10267" s="148">
        <v>5943</v>
      </c>
      <c r="H10267" s="148">
        <v>1189999.9999999998</v>
      </c>
    </row>
    <row r="10268" spans="2:8">
      <c r="B10268" s="211">
        <v>2019</v>
      </c>
      <c r="C10268" s="213">
        <v>1</v>
      </c>
      <c r="D10268" s="209" t="s">
        <v>102</v>
      </c>
      <c r="E10268" s="204" t="s">
        <v>398</v>
      </c>
      <c r="F10268" s="148">
        <v>565</v>
      </c>
      <c r="G10268" s="148">
        <v>659</v>
      </c>
      <c r="H10268" s="148">
        <v>139012.46</v>
      </c>
    </row>
    <row r="10269" spans="2:8">
      <c r="B10269" s="211">
        <v>2019</v>
      </c>
      <c r="C10269" s="213">
        <v>1</v>
      </c>
      <c r="D10269" s="209" t="s">
        <v>135</v>
      </c>
      <c r="E10269" s="204" t="s">
        <v>285</v>
      </c>
      <c r="F10269" s="148">
        <v>274</v>
      </c>
      <c r="G10269" s="148">
        <v>320</v>
      </c>
      <c r="H10269" s="148">
        <v>52130.57</v>
      </c>
    </row>
    <row r="10270" spans="2:8">
      <c r="B10270" s="211">
        <v>2019</v>
      </c>
      <c r="C10270" s="213">
        <v>1</v>
      </c>
      <c r="D10270" s="209" t="s">
        <v>135</v>
      </c>
      <c r="E10270" s="204" t="s">
        <v>302</v>
      </c>
      <c r="F10270" s="148">
        <v>275</v>
      </c>
      <c r="G10270" s="148">
        <v>321</v>
      </c>
      <c r="H10270" s="148">
        <v>55015.49</v>
      </c>
    </row>
    <row r="10271" spans="2:8">
      <c r="B10271" s="211">
        <v>2019</v>
      </c>
      <c r="C10271" s="213">
        <v>1</v>
      </c>
      <c r="D10271" s="209" t="s">
        <v>135</v>
      </c>
      <c r="E10271" s="204" t="s">
        <v>324</v>
      </c>
      <c r="F10271" s="148">
        <v>825</v>
      </c>
      <c r="G10271" s="148">
        <v>963</v>
      </c>
      <c r="H10271" s="148">
        <v>170000</v>
      </c>
    </row>
    <row r="10272" spans="2:8">
      <c r="B10272" s="211">
        <v>2019</v>
      </c>
      <c r="C10272" s="213">
        <v>1</v>
      </c>
      <c r="D10272" s="209" t="s">
        <v>135</v>
      </c>
      <c r="E10272" s="204" t="s">
        <v>330</v>
      </c>
      <c r="F10272" s="148">
        <v>251</v>
      </c>
      <c r="G10272" s="148">
        <v>293</v>
      </c>
      <c r="H10272" s="148">
        <v>61936.9</v>
      </c>
    </row>
    <row r="10273" spans="2:8">
      <c r="B10273" s="211">
        <v>2019</v>
      </c>
      <c r="C10273" s="213">
        <v>1</v>
      </c>
      <c r="D10273" s="209" t="s">
        <v>135</v>
      </c>
      <c r="E10273" s="204" t="s">
        <v>365</v>
      </c>
      <c r="F10273" s="148">
        <v>550</v>
      </c>
      <c r="G10273" s="148">
        <v>641</v>
      </c>
      <c r="H10273" s="148">
        <v>120000</v>
      </c>
    </row>
    <row r="10274" spans="2:8">
      <c r="B10274" s="211">
        <v>2019</v>
      </c>
      <c r="C10274" s="213">
        <v>1</v>
      </c>
      <c r="D10274" s="209" t="s">
        <v>135</v>
      </c>
      <c r="E10274" s="204" t="s">
        <v>375</v>
      </c>
      <c r="F10274" s="148">
        <v>1099</v>
      </c>
      <c r="G10274" s="148">
        <v>1282</v>
      </c>
      <c r="H10274" s="148">
        <v>280000</v>
      </c>
    </row>
    <row r="10275" spans="2:8">
      <c r="B10275" s="211">
        <v>2019</v>
      </c>
      <c r="C10275" s="213">
        <v>1</v>
      </c>
      <c r="D10275" s="209" t="s">
        <v>135</v>
      </c>
      <c r="E10275" s="204" t="s">
        <v>390</v>
      </c>
      <c r="F10275" s="148">
        <v>558</v>
      </c>
      <c r="G10275" s="148">
        <v>651</v>
      </c>
      <c r="H10275" s="148">
        <v>141975.19</v>
      </c>
    </row>
    <row r="10276" spans="2:8">
      <c r="B10276" s="211">
        <v>2019</v>
      </c>
      <c r="C10276" s="213">
        <v>1</v>
      </c>
      <c r="D10276" s="209" t="s">
        <v>135</v>
      </c>
      <c r="E10276" s="204" t="s">
        <v>393</v>
      </c>
      <c r="F10276" s="148">
        <v>550</v>
      </c>
      <c r="G10276" s="148">
        <v>641</v>
      </c>
      <c r="H10276" s="148">
        <v>160000</v>
      </c>
    </row>
    <row r="10277" spans="2:8">
      <c r="B10277" s="211">
        <v>2019</v>
      </c>
      <c r="C10277" s="213">
        <v>1</v>
      </c>
      <c r="D10277" s="209" t="s">
        <v>135</v>
      </c>
      <c r="E10277" s="204" t="s">
        <v>397</v>
      </c>
      <c r="F10277" s="148">
        <v>275</v>
      </c>
      <c r="G10277" s="148">
        <v>321</v>
      </c>
      <c r="H10277" s="148">
        <v>57202.31</v>
      </c>
    </row>
    <row r="10278" spans="2:8">
      <c r="B10278" s="211">
        <v>2019</v>
      </c>
      <c r="C10278" s="213">
        <v>1</v>
      </c>
      <c r="D10278" s="209" t="s">
        <v>136</v>
      </c>
      <c r="E10278" s="204" t="s">
        <v>285</v>
      </c>
      <c r="F10278" s="148">
        <v>274</v>
      </c>
      <c r="G10278" s="148">
        <v>320</v>
      </c>
      <c r="H10278" s="148">
        <v>51142.68</v>
      </c>
    </row>
    <row r="10279" spans="2:8">
      <c r="B10279" s="211">
        <v>2019</v>
      </c>
      <c r="C10279" s="213">
        <v>1</v>
      </c>
      <c r="D10279" s="209" t="s">
        <v>136</v>
      </c>
      <c r="E10279" s="204" t="s">
        <v>302</v>
      </c>
      <c r="F10279" s="148">
        <v>301</v>
      </c>
      <c r="G10279" s="148">
        <v>351</v>
      </c>
      <c r="H10279" s="148">
        <v>58894.68</v>
      </c>
    </row>
    <row r="10280" spans="2:8">
      <c r="B10280" s="211">
        <v>2019</v>
      </c>
      <c r="C10280" s="213">
        <v>1</v>
      </c>
      <c r="D10280" s="209" t="s">
        <v>136</v>
      </c>
      <c r="E10280" s="204" t="s">
        <v>305</v>
      </c>
      <c r="F10280" s="148">
        <v>2299</v>
      </c>
      <c r="G10280" s="148">
        <v>2683</v>
      </c>
      <c r="H10280" s="148">
        <v>581652.64</v>
      </c>
    </row>
    <row r="10281" spans="2:8">
      <c r="B10281" s="211">
        <v>2019</v>
      </c>
      <c r="C10281" s="213">
        <v>1</v>
      </c>
      <c r="D10281" s="209" t="s">
        <v>136</v>
      </c>
      <c r="E10281" s="204" t="s">
        <v>316</v>
      </c>
      <c r="F10281" s="148">
        <v>298</v>
      </c>
      <c r="G10281" s="148">
        <v>348</v>
      </c>
      <c r="H10281" s="148">
        <v>70000</v>
      </c>
    </row>
    <row r="10282" spans="2:8">
      <c r="B10282" s="211">
        <v>2019</v>
      </c>
      <c r="C10282" s="213">
        <v>1</v>
      </c>
      <c r="D10282" s="209" t="s">
        <v>136</v>
      </c>
      <c r="E10282" s="204" t="s">
        <v>324</v>
      </c>
      <c r="F10282" s="148">
        <v>1199</v>
      </c>
      <c r="G10282" s="148">
        <v>1401</v>
      </c>
      <c r="H10282" s="148">
        <v>303705.68</v>
      </c>
    </row>
    <row r="10283" spans="2:8">
      <c r="B10283" s="211">
        <v>2019</v>
      </c>
      <c r="C10283" s="213">
        <v>1</v>
      </c>
      <c r="D10283" s="209" t="s">
        <v>136</v>
      </c>
      <c r="E10283" s="204" t="s">
        <v>414</v>
      </c>
      <c r="F10283" s="148">
        <v>534</v>
      </c>
      <c r="G10283" s="148">
        <v>624</v>
      </c>
      <c r="H10283" s="148">
        <v>436412.15999999997</v>
      </c>
    </row>
    <row r="10284" spans="2:8">
      <c r="B10284" s="211">
        <v>2019</v>
      </c>
      <c r="C10284" s="213">
        <v>1</v>
      </c>
      <c r="D10284" s="209" t="s">
        <v>136</v>
      </c>
      <c r="E10284" s="204" t="s">
        <v>365</v>
      </c>
      <c r="F10284" s="148">
        <v>275</v>
      </c>
      <c r="G10284" s="148">
        <v>321</v>
      </c>
      <c r="H10284" s="148">
        <v>50000</v>
      </c>
    </row>
    <row r="10285" spans="2:8">
      <c r="B10285" s="211">
        <v>2019</v>
      </c>
      <c r="C10285" s="213">
        <v>1</v>
      </c>
      <c r="D10285" s="209" t="s">
        <v>136</v>
      </c>
      <c r="E10285" s="204" t="s">
        <v>390</v>
      </c>
      <c r="F10285" s="148">
        <v>598</v>
      </c>
      <c r="G10285" s="148">
        <v>698</v>
      </c>
      <c r="H10285" s="148">
        <v>151339.45000000001</v>
      </c>
    </row>
    <row r="10286" spans="2:8">
      <c r="B10286" s="211">
        <v>2019</v>
      </c>
      <c r="C10286" s="213">
        <v>1</v>
      </c>
      <c r="D10286" s="209" t="s">
        <v>136</v>
      </c>
      <c r="E10286" s="204" t="s">
        <v>397</v>
      </c>
      <c r="F10286" s="148">
        <v>301</v>
      </c>
      <c r="G10286" s="148">
        <v>351</v>
      </c>
      <c r="H10286" s="148">
        <v>57994.01</v>
      </c>
    </row>
    <row r="10287" spans="2:8">
      <c r="B10287" s="211">
        <v>2019</v>
      </c>
      <c r="C10287" s="213">
        <v>1</v>
      </c>
      <c r="D10287" s="209" t="s">
        <v>136</v>
      </c>
      <c r="E10287" s="204" t="s">
        <v>398</v>
      </c>
      <c r="F10287" s="148">
        <v>2193</v>
      </c>
      <c r="G10287" s="148">
        <v>2561</v>
      </c>
      <c r="H10287" s="148">
        <v>582034.34</v>
      </c>
    </row>
    <row r="10288" spans="2:8">
      <c r="B10288" s="211">
        <v>2019</v>
      </c>
      <c r="C10288" s="213">
        <v>1</v>
      </c>
      <c r="D10288" s="209" t="s">
        <v>136</v>
      </c>
      <c r="E10288" s="204" t="s">
        <v>399</v>
      </c>
      <c r="F10288" s="148">
        <v>3014</v>
      </c>
      <c r="G10288" s="148">
        <v>3518</v>
      </c>
      <c r="H10288" s="148">
        <v>637727.23999999987</v>
      </c>
    </row>
    <row r="10289" spans="2:8">
      <c r="B10289" s="211">
        <v>2019</v>
      </c>
      <c r="C10289" s="213">
        <v>1</v>
      </c>
      <c r="D10289" s="209" t="s">
        <v>136</v>
      </c>
      <c r="E10289" s="204" t="s">
        <v>402</v>
      </c>
      <c r="F10289" s="148">
        <v>599</v>
      </c>
      <c r="G10289" s="148">
        <v>699</v>
      </c>
      <c r="H10289" s="148">
        <v>190527.43</v>
      </c>
    </row>
    <row r="10290" spans="2:8">
      <c r="B10290" s="211">
        <v>2019</v>
      </c>
      <c r="C10290" s="213">
        <v>1</v>
      </c>
      <c r="D10290" s="209" t="s">
        <v>137</v>
      </c>
      <c r="E10290" s="204" t="s">
        <v>416</v>
      </c>
      <c r="F10290" s="148">
        <v>29</v>
      </c>
      <c r="G10290" s="148">
        <v>35</v>
      </c>
      <c r="H10290" s="148">
        <v>14672.39</v>
      </c>
    </row>
    <row r="10291" spans="2:8">
      <c r="B10291" s="211">
        <v>2019</v>
      </c>
      <c r="C10291" s="213">
        <v>1</v>
      </c>
      <c r="D10291" s="209" t="s">
        <v>137</v>
      </c>
      <c r="E10291" s="204" t="s">
        <v>414</v>
      </c>
      <c r="F10291" s="148">
        <v>334</v>
      </c>
      <c r="G10291" s="148">
        <v>388</v>
      </c>
      <c r="H10291" s="148">
        <v>94350.599999999991</v>
      </c>
    </row>
    <row r="10292" spans="2:8">
      <c r="B10292" s="211">
        <v>2019</v>
      </c>
      <c r="C10292" s="213">
        <v>1</v>
      </c>
      <c r="D10292" s="209" t="s">
        <v>138</v>
      </c>
      <c r="E10292" s="204" t="s">
        <v>414</v>
      </c>
      <c r="F10292" s="148">
        <v>298</v>
      </c>
      <c r="G10292" s="148">
        <v>348</v>
      </c>
      <c r="H10292" s="148">
        <v>113974.6</v>
      </c>
    </row>
    <row r="10293" spans="2:8">
      <c r="B10293" s="211">
        <v>2019</v>
      </c>
      <c r="C10293" s="213">
        <v>1</v>
      </c>
      <c r="D10293" s="209" t="s">
        <v>139</v>
      </c>
      <c r="E10293" s="204" t="s">
        <v>321</v>
      </c>
      <c r="F10293" s="148">
        <v>198</v>
      </c>
      <c r="G10293" s="148">
        <v>231</v>
      </c>
      <c r="H10293" s="148">
        <v>73908.08</v>
      </c>
    </row>
    <row r="10294" spans="2:8">
      <c r="B10294" s="211">
        <v>2019</v>
      </c>
      <c r="C10294" s="213">
        <v>1</v>
      </c>
      <c r="D10294" s="209" t="s">
        <v>139</v>
      </c>
      <c r="E10294" s="204" t="s">
        <v>330</v>
      </c>
      <c r="F10294" s="148">
        <v>111</v>
      </c>
      <c r="G10294" s="148">
        <v>130</v>
      </c>
      <c r="H10294" s="148">
        <v>37620</v>
      </c>
    </row>
    <row r="10295" spans="2:8">
      <c r="B10295" s="211">
        <v>2019</v>
      </c>
      <c r="C10295" s="213">
        <v>1</v>
      </c>
      <c r="D10295" s="209" t="s">
        <v>139</v>
      </c>
      <c r="E10295" s="204" t="s">
        <v>414</v>
      </c>
      <c r="F10295" s="148">
        <v>97</v>
      </c>
      <c r="G10295" s="148">
        <v>113</v>
      </c>
      <c r="H10295" s="148">
        <v>34410.19</v>
      </c>
    </row>
    <row r="10296" spans="2:8">
      <c r="B10296" s="211">
        <v>2019</v>
      </c>
      <c r="C10296" s="213">
        <v>1</v>
      </c>
      <c r="D10296" s="209" t="s">
        <v>139</v>
      </c>
      <c r="E10296" s="204" t="s">
        <v>418</v>
      </c>
      <c r="F10296" s="148">
        <v>32</v>
      </c>
      <c r="G10296" s="148">
        <v>38</v>
      </c>
      <c r="H10296" s="148">
        <v>24752.94</v>
      </c>
    </row>
    <row r="10297" spans="2:8">
      <c r="B10297" s="211">
        <v>2019</v>
      </c>
      <c r="C10297" s="213">
        <v>1</v>
      </c>
      <c r="D10297" s="209" t="s">
        <v>139</v>
      </c>
      <c r="E10297" s="204" t="s">
        <v>463</v>
      </c>
      <c r="F10297" s="148">
        <v>69</v>
      </c>
      <c r="G10297" s="148">
        <v>80</v>
      </c>
      <c r="H10297" s="148">
        <v>57834</v>
      </c>
    </row>
    <row r="10298" spans="2:8">
      <c r="B10298" s="211">
        <v>2019</v>
      </c>
      <c r="C10298" s="213">
        <v>1</v>
      </c>
      <c r="D10298" s="209" t="s">
        <v>98</v>
      </c>
      <c r="E10298" s="204" t="s">
        <v>330</v>
      </c>
      <c r="F10298" s="148">
        <v>1695</v>
      </c>
      <c r="G10298" s="148">
        <v>1977</v>
      </c>
      <c r="H10298" s="148">
        <v>482142.72000000003</v>
      </c>
    </row>
    <row r="10299" spans="2:8">
      <c r="B10299" s="211">
        <v>2019</v>
      </c>
      <c r="C10299" s="213">
        <v>1</v>
      </c>
      <c r="D10299" s="209" t="s">
        <v>98</v>
      </c>
      <c r="E10299" s="204" t="s">
        <v>390</v>
      </c>
      <c r="F10299" s="148">
        <v>286</v>
      </c>
      <c r="G10299" s="148">
        <v>334</v>
      </c>
      <c r="H10299" s="148">
        <v>59196.37</v>
      </c>
    </row>
    <row r="10300" spans="2:8">
      <c r="B10300" s="211">
        <v>2019</v>
      </c>
      <c r="C10300" s="213">
        <v>1</v>
      </c>
      <c r="D10300" s="209" t="s">
        <v>98</v>
      </c>
      <c r="E10300" s="204" t="s">
        <v>397</v>
      </c>
      <c r="F10300" s="148">
        <v>275</v>
      </c>
      <c r="G10300" s="148">
        <v>320</v>
      </c>
      <c r="H10300" s="148">
        <v>62953</v>
      </c>
    </row>
    <row r="10301" spans="2:8">
      <c r="B10301" s="211">
        <v>2019</v>
      </c>
      <c r="C10301" s="213">
        <v>1</v>
      </c>
      <c r="D10301" s="209" t="s">
        <v>99</v>
      </c>
      <c r="E10301" s="204" t="s">
        <v>236</v>
      </c>
      <c r="F10301" s="148">
        <v>821</v>
      </c>
      <c r="G10301" s="148">
        <v>959</v>
      </c>
      <c r="H10301" s="148">
        <v>154009.81</v>
      </c>
    </row>
    <row r="10302" spans="2:8">
      <c r="B10302" s="211">
        <v>2019</v>
      </c>
      <c r="C10302" s="213">
        <v>1</v>
      </c>
      <c r="D10302" s="209" t="s">
        <v>99</v>
      </c>
      <c r="E10302" s="204" t="s">
        <v>330</v>
      </c>
      <c r="F10302" s="148">
        <v>310</v>
      </c>
      <c r="G10302" s="148">
        <v>362</v>
      </c>
      <c r="H10302" s="148">
        <v>68930.61</v>
      </c>
    </row>
    <row r="10303" spans="2:8">
      <c r="B10303" s="211">
        <v>2019</v>
      </c>
      <c r="C10303" s="213">
        <v>1</v>
      </c>
      <c r="D10303" s="209" t="s">
        <v>99</v>
      </c>
      <c r="E10303" s="204" t="s">
        <v>390</v>
      </c>
      <c r="F10303" s="148">
        <v>928</v>
      </c>
      <c r="G10303" s="148">
        <v>1084</v>
      </c>
      <c r="H10303" s="148">
        <v>197163.91</v>
      </c>
    </row>
    <row r="10304" spans="2:8">
      <c r="B10304" s="211">
        <v>2019</v>
      </c>
      <c r="C10304" s="213">
        <v>1</v>
      </c>
      <c r="D10304" s="209" t="s">
        <v>92</v>
      </c>
      <c r="E10304" s="204" t="s">
        <v>236</v>
      </c>
      <c r="F10304" s="148">
        <v>2225</v>
      </c>
      <c r="G10304" s="148">
        <v>2593</v>
      </c>
      <c r="H10304" s="148">
        <v>433114.72</v>
      </c>
    </row>
    <row r="10305" spans="2:8">
      <c r="B10305" s="211">
        <v>2019</v>
      </c>
      <c r="C10305" s="213">
        <v>1</v>
      </c>
      <c r="D10305" s="209" t="s">
        <v>92</v>
      </c>
      <c r="E10305" s="204" t="s">
        <v>248</v>
      </c>
      <c r="F10305" s="148">
        <v>550</v>
      </c>
      <c r="G10305" s="148">
        <v>642</v>
      </c>
      <c r="H10305" s="148">
        <v>140000</v>
      </c>
    </row>
    <row r="10306" spans="2:8">
      <c r="B10306" s="211">
        <v>2019</v>
      </c>
      <c r="C10306" s="213">
        <v>1</v>
      </c>
      <c r="D10306" s="209" t="s">
        <v>92</v>
      </c>
      <c r="E10306" s="204" t="s">
        <v>262</v>
      </c>
      <c r="F10306" s="148">
        <v>25</v>
      </c>
      <c r="G10306" s="148">
        <v>29</v>
      </c>
      <c r="H10306" s="148">
        <v>50000</v>
      </c>
    </row>
    <row r="10307" spans="2:8">
      <c r="B10307" s="211">
        <v>2019</v>
      </c>
      <c r="C10307" s="213">
        <v>1</v>
      </c>
      <c r="D10307" s="209" t="s">
        <v>92</v>
      </c>
      <c r="E10307" s="204" t="s">
        <v>267</v>
      </c>
      <c r="F10307" s="148">
        <v>550</v>
      </c>
      <c r="G10307" s="148">
        <v>641</v>
      </c>
      <c r="H10307" s="148">
        <v>160000</v>
      </c>
    </row>
    <row r="10308" spans="2:8">
      <c r="B10308" s="211">
        <v>2019</v>
      </c>
      <c r="C10308" s="213">
        <v>1</v>
      </c>
      <c r="D10308" s="209" t="s">
        <v>92</v>
      </c>
      <c r="E10308" s="204" t="s">
        <v>274</v>
      </c>
      <c r="F10308" s="148">
        <v>287</v>
      </c>
      <c r="G10308" s="148">
        <v>335</v>
      </c>
      <c r="H10308" s="148">
        <v>120115.29</v>
      </c>
    </row>
    <row r="10309" spans="2:8">
      <c r="B10309" s="211">
        <v>2019</v>
      </c>
      <c r="C10309" s="213">
        <v>1</v>
      </c>
      <c r="D10309" s="209" t="s">
        <v>92</v>
      </c>
      <c r="E10309" s="204" t="s">
        <v>284</v>
      </c>
      <c r="F10309" s="148">
        <v>571</v>
      </c>
      <c r="G10309" s="148">
        <v>663</v>
      </c>
      <c r="H10309" s="148">
        <v>122765.01999999999</v>
      </c>
    </row>
    <row r="10310" spans="2:8">
      <c r="B10310" s="211">
        <v>2019</v>
      </c>
      <c r="C10310" s="213">
        <v>1</v>
      </c>
      <c r="D10310" s="209" t="s">
        <v>92</v>
      </c>
      <c r="E10310" s="204" t="s">
        <v>285</v>
      </c>
      <c r="F10310" s="148">
        <v>1493</v>
      </c>
      <c r="G10310" s="148">
        <v>1743</v>
      </c>
      <c r="H10310" s="148">
        <v>345804.67000000004</v>
      </c>
    </row>
    <row r="10311" spans="2:8">
      <c r="B10311" s="211">
        <v>2019</v>
      </c>
      <c r="C10311" s="213">
        <v>1</v>
      </c>
      <c r="D10311" s="209" t="s">
        <v>92</v>
      </c>
      <c r="E10311" s="204" t="s">
        <v>302</v>
      </c>
      <c r="F10311" s="148">
        <v>874</v>
      </c>
      <c r="G10311" s="148">
        <v>1019</v>
      </c>
      <c r="H10311" s="148">
        <v>170293.16999999998</v>
      </c>
    </row>
    <row r="10312" spans="2:8">
      <c r="B10312" s="211">
        <v>2019</v>
      </c>
      <c r="C10312" s="213">
        <v>1</v>
      </c>
      <c r="D10312" s="209" t="s">
        <v>92</v>
      </c>
      <c r="E10312" s="204" t="s">
        <v>305</v>
      </c>
      <c r="F10312" s="148">
        <v>1100</v>
      </c>
      <c r="G10312" s="148">
        <v>1282</v>
      </c>
      <c r="H10312" s="148">
        <v>279774.13</v>
      </c>
    </row>
    <row r="10313" spans="2:8">
      <c r="B10313" s="211">
        <v>2019</v>
      </c>
      <c r="C10313" s="213">
        <v>1</v>
      </c>
      <c r="D10313" s="209" t="s">
        <v>92</v>
      </c>
      <c r="E10313" s="204" t="s">
        <v>310</v>
      </c>
      <c r="F10313" s="148">
        <v>572</v>
      </c>
      <c r="G10313" s="148">
        <v>667</v>
      </c>
      <c r="H10313" s="148">
        <v>144210.6</v>
      </c>
    </row>
    <row r="10314" spans="2:8">
      <c r="B10314" s="211">
        <v>2019</v>
      </c>
      <c r="C10314" s="213">
        <v>1</v>
      </c>
      <c r="D10314" s="209" t="s">
        <v>92</v>
      </c>
      <c r="E10314" s="204" t="s">
        <v>324</v>
      </c>
      <c r="F10314" s="148">
        <v>5313</v>
      </c>
      <c r="G10314" s="148">
        <v>6196</v>
      </c>
      <c r="H10314" s="148">
        <v>1347694.03</v>
      </c>
    </row>
    <row r="10315" spans="2:8">
      <c r="B10315" s="211">
        <v>2019</v>
      </c>
      <c r="C10315" s="213">
        <v>1</v>
      </c>
      <c r="D10315" s="209" t="s">
        <v>92</v>
      </c>
      <c r="E10315" s="204" t="s">
        <v>330</v>
      </c>
      <c r="F10315" s="148">
        <v>3810</v>
      </c>
      <c r="G10315" s="148">
        <v>4446</v>
      </c>
      <c r="H10315" s="148">
        <v>842078.71000000008</v>
      </c>
    </row>
    <row r="10316" spans="2:8">
      <c r="B10316" s="211">
        <v>2019</v>
      </c>
      <c r="C10316" s="213">
        <v>1</v>
      </c>
      <c r="D10316" s="209" t="s">
        <v>92</v>
      </c>
      <c r="E10316" s="204" t="s">
        <v>414</v>
      </c>
      <c r="F10316" s="148">
        <v>1301</v>
      </c>
      <c r="G10316" s="148">
        <v>1518</v>
      </c>
      <c r="H10316" s="148">
        <v>500945.2</v>
      </c>
    </row>
    <row r="10317" spans="2:8">
      <c r="B10317" s="211">
        <v>2019</v>
      </c>
      <c r="C10317" s="213">
        <v>1</v>
      </c>
      <c r="D10317" s="209" t="s">
        <v>92</v>
      </c>
      <c r="E10317" s="204" t="s">
        <v>362</v>
      </c>
      <c r="F10317" s="148">
        <v>275</v>
      </c>
      <c r="G10317" s="148">
        <v>321</v>
      </c>
      <c r="H10317" s="148">
        <v>50000</v>
      </c>
    </row>
    <row r="10318" spans="2:8">
      <c r="B10318" s="211">
        <v>2019</v>
      </c>
      <c r="C10318" s="213">
        <v>1</v>
      </c>
      <c r="D10318" s="209" t="s">
        <v>92</v>
      </c>
      <c r="E10318" s="204" t="s">
        <v>375</v>
      </c>
      <c r="F10318" s="148">
        <v>3307</v>
      </c>
      <c r="G10318" s="148">
        <v>3859</v>
      </c>
      <c r="H10318" s="148">
        <v>879999.99999999988</v>
      </c>
    </row>
    <row r="10319" spans="2:8">
      <c r="B10319" s="211">
        <v>2019</v>
      </c>
      <c r="C10319" s="213">
        <v>1</v>
      </c>
      <c r="D10319" s="209" t="s">
        <v>92</v>
      </c>
      <c r="E10319" s="204" t="s">
        <v>390</v>
      </c>
      <c r="F10319" s="148">
        <v>2245</v>
      </c>
      <c r="G10319" s="148">
        <v>2618</v>
      </c>
      <c r="H10319" s="148">
        <v>535435.65000000014</v>
      </c>
    </row>
    <row r="10320" spans="2:8">
      <c r="B10320" s="211">
        <v>2019</v>
      </c>
      <c r="C10320" s="213">
        <v>1</v>
      </c>
      <c r="D10320" s="209" t="s">
        <v>92</v>
      </c>
      <c r="E10320" s="204" t="s">
        <v>397</v>
      </c>
      <c r="F10320" s="148">
        <v>1550</v>
      </c>
      <c r="G10320" s="148">
        <v>1808</v>
      </c>
      <c r="H10320" s="148">
        <v>332782.57999999996</v>
      </c>
    </row>
    <row r="10321" spans="2:8">
      <c r="B10321" s="211">
        <v>2019</v>
      </c>
      <c r="C10321" s="213">
        <v>1</v>
      </c>
      <c r="D10321" s="209" t="s">
        <v>92</v>
      </c>
      <c r="E10321" s="204" t="s">
        <v>398</v>
      </c>
      <c r="F10321" s="148">
        <v>1372</v>
      </c>
      <c r="G10321" s="148">
        <v>1602</v>
      </c>
      <c r="H10321" s="148">
        <v>309096.67000000004</v>
      </c>
    </row>
    <row r="10322" spans="2:8">
      <c r="B10322" s="211">
        <v>2019</v>
      </c>
      <c r="C10322" s="213">
        <v>1</v>
      </c>
      <c r="D10322" s="209" t="s">
        <v>92</v>
      </c>
      <c r="E10322" s="204" t="s">
        <v>399</v>
      </c>
      <c r="F10322" s="148">
        <v>274</v>
      </c>
      <c r="G10322" s="148">
        <v>320</v>
      </c>
      <c r="H10322" s="148">
        <v>50000</v>
      </c>
    </row>
    <row r="10323" spans="2:8">
      <c r="B10323" s="211">
        <v>2019</v>
      </c>
      <c r="C10323" s="213">
        <v>1</v>
      </c>
      <c r="D10323" s="209" t="s">
        <v>142</v>
      </c>
      <c r="E10323" s="204" t="s">
        <v>285</v>
      </c>
      <c r="F10323" s="148">
        <v>275</v>
      </c>
      <c r="G10323" s="148">
        <v>321</v>
      </c>
      <c r="H10323" s="148">
        <v>55839.98</v>
      </c>
    </row>
    <row r="10324" spans="2:8">
      <c r="B10324" s="211">
        <v>2019</v>
      </c>
      <c r="C10324" s="213">
        <v>1</v>
      </c>
      <c r="D10324" s="209" t="s">
        <v>142</v>
      </c>
      <c r="E10324" s="204" t="s">
        <v>305</v>
      </c>
      <c r="F10324" s="148">
        <v>552</v>
      </c>
      <c r="G10324" s="148">
        <v>644</v>
      </c>
      <c r="H10324" s="148">
        <v>130668.64</v>
      </c>
    </row>
    <row r="10325" spans="2:8">
      <c r="B10325" s="211">
        <v>2019</v>
      </c>
      <c r="C10325" s="213">
        <v>1</v>
      </c>
      <c r="D10325" s="209" t="s">
        <v>142</v>
      </c>
      <c r="E10325" s="204" t="s">
        <v>330</v>
      </c>
      <c r="F10325" s="148">
        <v>1705</v>
      </c>
      <c r="G10325" s="148">
        <v>1989</v>
      </c>
      <c r="H10325" s="148">
        <v>343526.99</v>
      </c>
    </row>
    <row r="10326" spans="2:8">
      <c r="B10326" s="211">
        <v>2019</v>
      </c>
      <c r="C10326" s="213">
        <v>1</v>
      </c>
      <c r="D10326" s="209" t="s">
        <v>142</v>
      </c>
      <c r="E10326" s="204" t="s">
        <v>390</v>
      </c>
      <c r="F10326" s="148">
        <v>570</v>
      </c>
      <c r="G10326" s="148">
        <v>665</v>
      </c>
      <c r="H10326" s="148">
        <v>100000</v>
      </c>
    </row>
    <row r="10327" spans="2:8">
      <c r="B10327" s="211">
        <v>2019</v>
      </c>
      <c r="C10327" s="213">
        <v>1</v>
      </c>
      <c r="D10327" s="209" t="s">
        <v>143</v>
      </c>
      <c r="E10327" s="204" t="s">
        <v>246</v>
      </c>
      <c r="F10327" s="148">
        <v>285</v>
      </c>
      <c r="G10327" s="148">
        <v>333</v>
      </c>
      <c r="H10327" s="148">
        <v>50000</v>
      </c>
    </row>
    <row r="10328" spans="2:8">
      <c r="B10328" s="211">
        <v>2019</v>
      </c>
      <c r="C10328" s="213">
        <v>1</v>
      </c>
      <c r="D10328" s="209" t="s">
        <v>143</v>
      </c>
      <c r="E10328" s="204" t="s">
        <v>248</v>
      </c>
      <c r="F10328" s="148">
        <v>285</v>
      </c>
      <c r="G10328" s="148">
        <v>332</v>
      </c>
      <c r="H10328" s="148">
        <v>70000</v>
      </c>
    </row>
    <row r="10329" spans="2:8">
      <c r="B10329" s="211">
        <v>2019</v>
      </c>
      <c r="C10329" s="213">
        <v>1</v>
      </c>
      <c r="D10329" s="209" t="s">
        <v>143</v>
      </c>
      <c r="E10329" s="204" t="s">
        <v>274</v>
      </c>
      <c r="F10329" s="148">
        <v>127</v>
      </c>
      <c r="G10329" s="148">
        <v>148</v>
      </c>
      <c r="H10329" s="148">
        <v>43361.609999999993</v>
      </c>
    </row>
    <row r="10330" spans="2:8">
      <c r="B10330" s="211">
        <v>2019</v>
      </c>
      <c r="C10330" s="213">
        <v>1</v>
      </c>
      <c r="D10330" s="209" t="s">
        <v>143</v>
      </c>
      <c r="E10330" s="204" t="s">
        <v>346</v>
      </c>
      <c r="F10330" s="148">
        <v>5</v>
      </c>
      <c r="G10330" s="148">
        <v>6</v>
      </c>
      <c r="H10330" s="148">
        <v>10000</v>
      </c>
    </row>
    <row r="10331" spans="2:8">
      <c r="B10331" s="211">
        <v>2019</v>
      </c>
      <c r="C10331" s="213">
        <v>1</v>
      </c>
      <c r="D10331" s="209" t="s">
        <v>143</v>
      </c>
      <c r="E10331" s="204" t="s">
        <v>397</v>
      </c>
      <c r="F10331" s="148">
        <v>275</v>
      </c>
      <c r="G10331" s="148">
        <v>320</v>
      </c>
      <c r="H10331" s="148">
        <v>65268.23</v>
      </c>
    </row>
    <row r="10332" spans="2:8">
      <c r="B10332" s="211">
        <v>2019</v>
      </c>
      <c r="C10332" s="213">
        <v>1</v>
      </c>
      <c r="D10332" s="209" t="s">
        <v>144</v>
      </c>
      <c r="E10332" s="204" t="s">
        <v>248</v>
      </c>
      <c r="F10332" s="148">
        <v>275</v>
      </c>
      <c r="G10332" s="148">
        <v>321</v>
      </c>
      <c r="H10332" s="148">
        <v>59125</v>
      </c>
    </row>
    <row r="10333" spans="2:8">
      <c r="B10333" s="211">
        <v>2019</v>
      </c>
      <c r="C10333" s="213">
        <v>1</v>
      </c>
      <c r="D10333" s="209" t="s">
        <v>145</v>
      </c>
      <c r="E10333" s="204" t="s">
        <v>273</v>
      </c>
      <c r="F10333" s="148">
        <v>275</v>
      </c>
      <c r="G10333" s="148">
        <v>321</v>
      </c>
      <c r="H10333" s="148">
        <v>59125</v>
      </c>
    </row>
    <row r="10334" spans="2:8">
      <c r="B10334" s="211">
        <v>2019</v>
      </c>
      <c r="C10334" s="213">
        <v>1</v>
      </c>
      <c r="D10334" s="209" t="s">
        <v>145</v>
      </c>
      <c r="E10334" s="204" t="s">
        <v>302</v>
      </c>
      <c r="F10334" s="148">
        <v>274</v>
      </c>
      <c r="G10334" s="148">
        <v>320</v>
      </c>
      <c r="H10334" s="148">
        <v>55018.22</v>
      </c>
    </row>
    <row r="10335" spans="2:8">
      <c r="B10335" s="211">
        <v>2019</v>
      </c>
      <c r="C10335" s="213">
        <v>1</v>
      </c>
      <c r="D10335" s="209" t="s">
        <v>145</v>
      </c>
      <c r="E10335" s="204" t="s">
        <v>390</v>
      </c>
      <c r="F10335" s="148">
        <v>275</v>
      </c>
      <c r="G10335" s="148">
        <v>320</v>
      </c>
      <c r="H10335" s="148">
        <v>69479.91</v>
      </c>
    </row>
    <row r="10336" spans="2:8">
      <c r="B10336" s="211">
        <v>2019</v>
      </c>
      <c r="C10336" s="213">
        <v>1</v>
      </c>
      <c r="D10336" s="209" t="s">
        <v>93</v>
      </c>
      <c r="E10336" s="204" t="s">
        <v>285</v>
      </c>
      <c r="F10336" s="148">
        <v>598</v>
      </c>
      <c r="G10336" s="148">
        <v>697</v>
      </c>
      <c r="H10336" s="148">
        <v>113557.57</v>
      </c>
    </row>
    <row r="10337" spans="2:8">
      <c r="B10337" s="211">
        <v>2019</v>
      </c>
      <c r="C10337" s="213">
        <v>1</v>
      </c>
      <c r="D10337" s="209" t="s">
        <v>93</v>
      </c>
      <c r="E10337" s="204" t="s">
        <v>302</v>
      </c>
      <c r="F10337" s="148">
        <v>898</v>
      </c>
      <c r="G10337" s="148">
        <v>1047</v>
      </c>
      <c r="H10337" s="148">
        <v>159969.57</v>
      </c>
    </row>
    <row r="10338" spans="2:8">
      <c r="B10338" s="211">
        <v>2019</v>
      </c>
      <c r="C10338" s="213">
        <v>1</v>
      </c>
      <c r="D10338" s="209" t="s">
        <v>93</v>
      </c>
      <c r="E10338" s="204" t="s">
        <v>305</v>
      </c>
      <c r="F10338" s="148">
        <v>301</v>
      </c>
      <c r="G10338" s="148">
        <v>351</v>
      </c>
      <c r="H10338" s="148">
        <v>74367.33</v>
      </c>
    </row>
    <row r="10339" spans="2:8">
      <c r="B10339" s="211">
        <v>2019</v>
      </c>
      <c r="C10339" s="213">
        <v>1</v>
      </c>
      <c r="D10339" s="209" t="s">
        <v>93</v>
      </c>
      <c r="E10339" s="204" t="s">
        <v>330</v>
      </c>
      <c r="F10339" s="148">
        <v>4811</v>
      </c>
      <c r="G10339" s="148">
        <v>5613</v>
      </c>
      <c r="H10339" s="148">
        <v>1035908.17</v>
      </c>
    </row>
    <row r="10340" spans="2:8">
      <c r="B10340" s="211">
        <v>2019</v>
      </c>
      <c r="C10340" s="213">
        <v>1</v>
      </c>
      <c r="D10340" s="209" t="s">
        <v>93</v>
      </c>
      <c r="E10340" s="204" t="s">
        <v>365</v>
      </c>
      <c r="F10340" s="148">
        <v>300</v>
      </c>
      <c r="G10340" s="148">
        <v>350</v>
      </c>
      <c r="H10340" s="148">
        <v>60000</v>
      </c>
    </row>
    <row r="10341" spans="2:8">
      <c r="B10341" s="211">
        <v>2019</v>
      </c>
      <c r="C10341" s="213">
        <v>1</v>
      </c>
      <c r="D10341" s="209" t="s">
        <v>93</v>
      </c>
      <c r="E10341" s="204" t="s">
        <v>398</v>
      </c>
      <c r="F10341" s="148">
        <v>560</v>
      </c>
      <c r="G10341" s="148">
        <v>654</v>
      </c>
      <c r="H10341" s="148">
        <v>120450.48</v>
      </c>
    </row>
    <row r="10342" spans="2:8">
      <c r="B10342" s="211">
        <v>2019</v>
      </c>
      <c r="C10342" s="213">
        <v>1</v>
      </c>
      <c r="D10342" s="209" t="s">
        <v>146</v>
      </c>
      <c r="E10342" s="204" t="s">
        <v>459</v>
      </c>
      <c r="F10342" s="148">
        <v>39</v>
      </c>
      <c r="G10342" s="148">
        <v>45</v>
      </c>
      <c r="H10342" s="148">
        <v>12900</v>
      </c>
    </row>
    <row r="10343" spans="2:8">
      <c r="B10343" s="211">
        <v>2019</v>
      </c>
      <c r="C10343" s="213">
        <v>1</v>
      </c>
      <c r="D10343" s="209" t="s">
        <v>148</v>
      </c>
      <c r="E10343" s="204" t="s">
        <v>276</v>
      </c>
      <c r="F10343" s="148">
        <v>28</v>
      </c>
      <c r="G10343" s="148">
        <v>32</v>
      </c>
      <c r="H10343" s="148">
        <v>20855</v>
      </c>
    </row>
    <row r="10344" spans="2:8">
      <c r="B10344" s="211">
        <v>2019</v>
      </c>
      <c r="C10344" s="213">
        <v>1</v>
      </c>
      <c r="D10344" s="209" t="s">
        <v>148</v>
      </c>
      <c r="E10344" s="204" t="s">
        <v>285</v>
      </c>
      <c r="F10344" s="148">
        <v>526</v>
      </c>
      <c r="G10344" s="148">
        <v>615</v>
      </c>
      <c r="H10344" s="148">
        <v>107278.38</v>
      </c>
    </row>
    <row r="10345" spans="2:8">
      <c r="B10345" s="211">
        <v>2019</v>
      </c>
      <c r="C10345" s="213">
        <v>1</v>
      </c>
      <c r="D10345" s="209" t="s">
        <v>148</v>
      </c>
      <c r="E10345" s="204" t="s">
        <v>294</v>
      </c>
      <c r="F10345" s="148">
        <v>16</v>
      </c>
      <c r="G10345" s="148">
        <v>18</v>
      </c>
      <c r="H10345" s="148">
        <v>1200.0100000000002</v>
      </c>
    </row>
    <row r="10346" spans="2:8">
      <c r="B10346" s="211">
        <v>2019</v>
      </c>
      <c r="C10346" s="213">
        <v>1</v>
      </c>
      <c r="D10346" s="209" t="s">
        <v>148</v>
      </c>
      <c r="E10346" s="204" t="s">
        <v>305</v>
      </c>
      <c r="F10346" s="148">
        <v>888</v>
      </c>
      <c r="G10346" s="148">
        <v>1034</v>
      </c>
      <c r="H10346" s="148">
        <v>229791.55000000002</v>
      </c>
    </row>
    <row r="10347" spans="2:8">
      <c r="B10347" s="211">
        <v>2019</v>
      </c>
      <c r="C10347" s="213">
        <v>1</v>
      </c>
      <c r="D10347" s="209" t="s">
        <v>148</v>
      </c>
      <c r="E10347" s="204" t="s">
        <v>330</v>
      </c>
      <c r="F10347" s="148">
        <v>275</v>
      </c>
      <c r="G10347" s="148">
        <v>321</v>
      </c>
      <c r="H10347" s="148">
        <v>60946</v>
      </c>
    </row>
    <row r="10348" spans="2:8">
      <c r="B10348" s="211">
        <v>2019</v>
      </c>
      <c r="C10348" s="213">
        <v>1</v>
      </c>
      <c r="D10348" s="209" t="s">
        <v>148</v>
      </c>
      <c r="E10348" s="204" t="s">
        <v>351</v>
      </c>
      <c r="F10348" s="148">
        <v>7</v>
      </c>
      <c r="G10348" s="148">
        <v>7</v>
      </c>
      <c r="H10348" s="148">
        <v>1214.28</v>
      </c>
    </row>
    <row r="10349" spans="2:8">
      <c r="B10349" s="211">
        <v>2019</v>
      </c>
      <c r="C10349" s="213">
        <v>1</v>
      </c>
      <c r="D10349" s="209" t="s">
        <v>148</v>
      </c>
      <c r="E10349" s="204" t="s">
        <v>365</v>
      </c>
      <c r="F10349" s="148">
        <v>275</v>
      </c>
      <c r="G10349" s="148">
        <v>321</v>
      </c>
      <c r="H10349" s="148">
        <v>50000</v>
      </c>
    </row>
    <row r="10350" spans="2:8">
      <c r="B10350" s="211">
        <v>2019</v>
      </c>
      <c r="C10350" s="213">
        <v>1</v>
      </c>
      <c r="D10350" s="209" t="s">
        <v>148</v>
      </c>
      <c r="E10350" s="204" t="s">
        <v>390</v>
      </c>
      <c r="F10350" s="148">
        <v>76</v>
      </c>
      <c r="G10350" s="148">
        <v>88</v>
      </c>
      <c r="H10350" s="148">
        <v>42375.81</v>
      </c>
    </row>
    <row r="10351" spans="2:8">
      <c r="B10351" s="211">
        <v>2019</v>
      </c>
      <c r="C10351" s="213">
        <v>1</v>
      </c>
      <c r="D10351" s="209" t="s">
        <v>148</v>
      </c>
      <c r="E10351" s="204" t="s">
        <v>397</v>
      </c>
      <c r="F10351" s="148">
        <v>3297</v>
      </c>
      <c r="G10351" s="148">
        <v>3847</v>
      </c>
      <c r="H10351" s="148">
        <v>686774.7300000001</v>
      </c>
    </row>
    <row r="10352" spans="2:8">
      <c r="B10352" s="211">
        <v>2019</v>
      </c>
      <c r="C10352" s="213">
        <v>1</v>
      </c>
      <c r="D10352" s="209" t="s">
        <v>149</v>
      </c>
      <c r="E10352" s="204" t="s">
        <v>302</v>
      </c>
      <c r="F10352" s="148">
        <v>549</v>
      </c>
      <c r="G10352" s="148">
        <v>641</v>
      </c>
      <c r="H10352" s="148">
        <v>108178.33</v>
      </c>
    </row>
    <row r="10353" spans="2:8">
      <c r="B10353" s="211">
        <v>2019</v>
      </c>
      <c r="C10353" s="213">
        <v>1</v>
      </c>
      <c r="D10353" s="209" t="s">
        <v>149</v>
      </c>
      <c r="E10353" s="204" t="s">
        <v>375</v>
      </c>
      <c r="F10353" s="148">
        <v>1098</v>
      </c>
      <c r="G10353" s="148">
        <v>1281</v>
      </c>
      <c r="H10353" s="148">
        <v>260000</v>
      </c>
    </row>
    <row r="10354" spans="2:8">
      <c r="B10354" s="211">
        <v>2019</v>
      </c>
      <c r="C10354" s="213">
        <v>1</v>
      </c>
      <c r="D10354" s="209" t="s">
        <v>149</v>
      </c>
      <c r="E10354" s="204" t="s">
        <v>390</v>
      </c>
      <c r="F10354" s="148">
        <v>1374</v>
      </c>
      <c r="G10354" s="148">
        <v>1604</v>
      </c>
      <c r="H10354" s="148">
        <v>272877.36</v>
      </c>
    </row>
    <row r="10355" spans="2:8">
      <c r="B10355" s="211">
        <v>2019</v>
      </c>
      <c r="C10355" s="213">
        <v>1</v>
      </c>
      <c r="D10355" s="209" t="s">
        <v>149</v>
      </c>
      <c r="E10355" s="204" t="s">
        <v>394</v>
      </c>
      <c r="F10355" s="148">
        <v>250</v>
      </c>
      <c r="G10355" s="148">
        <v>293</v>
      </c>
      <c r="H10355" s="148">
        <v>53962.84</v>
      </c>
    </row>
    <row r="10356" spans="2:8">
      <c r="B10356" s="211">
        <v>2019</v>
      </c>
      <c r="C10356" s="213">
        <v>1</v>
      </c>
      <c r="D10356" s="209" t="s">
        <v>149</v>
      </c>
      <c r="E10356" s="204" t="s">
        <v>399</v>
      </c>
      <c r="F10356" s="148">
        <v>824</v>
      </c>
      <c r="G10356" s="148">
        <v>962</v>
      </c>
      <c r="H10356" s="148">
        <v>150000</v>
      </c>
    </row>
    <row r="10357" spans="2:8">
      <c r="B10357" s="211">
        <v>2019</v>
      </c>
      <c r="C10357" s="213">
        <v>1</v>
      </c>
      <c r="D10357" s="209" t="s">
        <v>149</v>
      </c>
      <c r="E10357" s="204" t="s">
        <v>413</v>
      </c>
      <c r="F10357" s="148">
        <v>273</v>
      </c>
      <c r="G10357" s="148">
        <v>319</v>
      </c>
      <c r="H10357" s="148">
        <v>50000</v>
      </c>
    </row>
    <row r="10358" spans="2:8">
      <c r="B10358" s="211">
        <v>2019</v>
      </c>
      <c r="C10358" s="213">
        <v>1</v>
      </c>
      <c r="D10358" s="209" t="s">
        <v>150</v>
      </c>
      <c r="E10358" s="204" t="s">
        <v>305</v>
      </c>
      <c r="F10358" s="148">
        <v>285</v>
      </c>
      <c r="G10358" s="148">
        <v>332</v>
      </c>
      <c r="H10358" s="148">
        <v>56359.81</v>
      </c>
    </row>
    <row r="10359" spans="2:8">
      <c r="B10359" s="211">
        <v>2019</v>
      </c>
      <c r="C10359" s="213">
        <v>2</v>
      </c>
      <c r="D10359" s="209" t="s">
        <v>2</v>
      </c>
      <c r="E10359" s="204" t="s">
        <v>236</v>
      </c>
      <c r="F10359" s="148">
        <v>2953</v>
      </c>
      <c r="G10359" s="148">
        <v>3445</v>
      </c>
      <c r="H10359" s="148">
        <v>541556.63</v>
      </c>
    </row>
    <row r="10360" spans="2:8">
      <c r="B10360" s="211">
        <v>2019</v>
      </c>
      <c r="C10360" s="213">
        <v>2</v>
      </c>
      <c r="D10360" s="209" t="s">
        <v>2</v>
      </c>
      <c r="E10360" s="204" t="s">
        <v>248</v>
      </c>
      <c r="F10360" s="148">
        <v>265</v>
      </c>
      <c r="G10360" s="148">
        <v>309</v>
      </c>
      <c r="H10360" s="148">
        <v>56999.99</v>
      </c>
    </row>
    <row r="10361" spans="2:8">
      <c r="B10361" s="211">
        <v>2019</v>
      </c>
      <c r="C10361" s="213">
        <v>2</v>
      </c>
      <c r="D10361" s="209" t="s">
        <v>2</v>
      </c>
      <c r="E10361" s="204" t="s">
        <v>267</v>
      </c>
      <c r="F10361" s="148">
        <v>275</v>
      </c>
      <c r="G10361" s="148">
        <v>321</v>
      </c>
      <c r="H10361" s="148">
        <v>50000</v>
      </c>
    </row>
    <row r="10362" spans="2:8">
      <c r="B10362" s="211">
        <v>2019</v>
      </c>
      <c r="C10362" s="213">
        <v>2</v>
      </c>
      <c r="D10362" s="209" t="s">
        <v>2</v>
      </c>
      <c r="E10362" s="204" t="s">
        <v>273</v>
      </c>
      <c r="F10362" s="148">
        <v>275</v>
      </c>
      <c r="G10362" s="148">
        <v>320</v>
      </c>
      <c r="H10362" s="148">
        <v>59125</v>
      </c>
    </row>
    <row r="10363" spans="2:8">
      <c r="B10363" s="211">
        <v>2019</v>
      </c>
      <c r="C10363" s="213">
        <v>2</v>
      </c>
      <c r="D10363" s="209" t="s">
        <v>2</v>
      </c>
      <c r="E10363" s="204" t="s">
        <v>284</v>
      </c>
      <c r="F10363" s="148">
        <v>280</v>
      </c>
      <c r="G10363" s="148">
        <v>327</v>
      </c>
      <c r="H10363" s="148">
        <v>60200</v>
      </c>
    </row>
    <row r="10364" spans="2:8">
      <c r="B10364" s="211">
        <v>2019</v>
      </c>
      <c r="C10364" s="213">
        <v>2</v>
      </c>
      <c r="D10364" s="209" t="s">
        <v>2</v>
      </c>
      <c r="E10364" s="204" t="s">
        <v>285</v>
      </c>
      <c r="F10364" s="148">
        <v>276</v>
      </c>
      <c r="G10364" s="148">
        <v>322</v>
      </c>
      <c r="H10364" s="148">
        <v>55088.770000000004</v>
      </c>
    </row>
    <row r="10365" spans="2:8">
      <c r="B10365" s="211">
        <v>2019</v>
      </c>
      <c r="C10365" s="213">
        <v>2</v>
      </c>
      <c r="D10365" s="209" t="s">
        <v>2</v>
      </c>
      <c r="E10365" s="204" t="s">
        <v>292</v>
      </c>
      <c r="F10365" s="148">
        <v>3885</v>
      </c>
      <c r="G10365" s="148">
        <v>4534</v>
      </c>
      <c r="H10365" s="148">
        <v>650000.01</v>
      </c>
    </row>
    <row r="10366" spans="2:8">
      <c r="B10366" s="211">
        <v>2019</v>
      </c>
      <c r="C10366" s="213">
        <v>2</v>
      </c>
      <c r="D10366" s="209" t="s">
        <v>2</v>
      </c>
      <c r="E10366" s="204" t="s">
        <v>302</v>
      </c>
      <c r="F10366" s="148">
        <v>14660</v>
      </c>
      <c r="G10366" s="148">
        <v>17105</v>
      </c>
      <c r="H10366" s="148">
        <v>2794158.1200000006</v>
      </c>
    </row>
    <row r="10367" spans="2:8">
      <c r="B10367" s="211">
        <v>2019</v>
      </c>
      <c r="C10367" s="213">
        <v>2</v>
      </c>
      <c r="D10367" s="209" t="s">
        <v>2</v>
      </c>
      <c r="E10367" s="204" t="s">
        <v>304</v>
      </c>
      <c r="F10367" s="148">
        <v>1107</v>
      </c>
      <c r="G10367" s="148">
        <v>1293</v>
      </c>
      <c r="H10367" s="148">
        <v>214595.62</v>
      </c>
    </row>
    <row r="10368" spans="2:8">
      <c r="B10368" s="211">
        <v>2019</v>
      </c>
      <c r="C10368" s="213">
        <v>2</v>
      </c>
      <c r="D10368" s="209" t="s">
        <v>2</v>
      </c>
      <c r="E10368" s="204" t="s">
        <v>305</v>
      </c>
      <c r="F10368" s="148">
        <v>599</v>
      </c>
      <c r="G10368" s="148">
        <v>698</v>
      </c>
      <c r="H10368" s="148">
        <v>113359.79999999999</v>
      </c>
    </row>
    <row r="10369" spans="2:8">
      <c r="B10369" s="211">
        <v>2019</v>
      </c>
      <c r="C10369" s="213">
        <v>2</v>
      </c>
      <c r="D10369" s="209" t="s">
        <v>2</v>
      </c>
      <c r="E10369" s="204" t="s">
        <v>321</v>
      </c>
      <c r="F10369" s="148">
        <v>276</v>
      </c>
      <c r="G10369" s="148">
        <v>322</v>
      </c>
      <c r="H10369" s="148">
        <v>68492.7</v>
      </c>
    </row>
    <row r="10370" spans="2:8">
      <c r="B10370" s="211">
        <v>2019</v>
      </c>
      <c r="C10370" s="213">
        <v>2</v>
      </c>
      <c r="D10370" s="209" t="s">
        <v>2</v>
      </c>
      <c r="E10370" s="204" t="s">
        <v>324</v>
      </c>
      <c r="F10370" s="148">
        <v>2347</v>
      </c>
      <c r="G10370" s="148">
        <v>2737</v>
      </c>
      <c r="H10370" s="148">
        <v>594756.99</v>
      </c>
    </row>
    <row r="10371" spans="2:8">
      <c r="B10371" s="211">
        <v>2019</v>
      </c>
      <c r="C10371" s="213">
        <v>2</v>
      </c>
      <c r="D10371" s="209" t="s">
        <v>2</v>
      </c>
      <c r="E10371" s="204" t="s">
        <v>330</v>
      </c>
      <c r="F10371" s="148">
        <v>27112</v>
      </c>
      <c r="G10371" s="148">
        <v>31627</v>
      </c>
      <c r="H10371" s="148">
        <v>5965722.4400000013</v>
      </c>
    </row>
    <row r="10372" spans="2:8">
      <c r="B10372" s="211">
        <v>2019</v>
      </c>
      <c r="C10372" s="213">
        <v>2</v>
      </c>
      <c r="D10372" s="209" t="s">
        <v>2</v>
      </c>
      <c r="E10372" s="204" t="s">
        <v>349</v>
      </c>
      <c r="F10372" s="148">
        <v>5396</v>
      </c>
      <c r="G10372" s="148">
        <v>6295</v>
      </c>
      <c r="H10372" s="148">
        <v>950000.00999999989</v>
      </c>
    </row>
    <row r="10373" spans="2:8">
      <c r="B10373" s="211">
        <v>2019</v>
      </c>
      <c r="C10373" s="213">
        <v>2</v>
      </c>
      <c r="D10373" s="209" t="s">
        <v>2</v>
      </c>
      <c r="E10373" s="204" t="s">
        <v>365</v>
      </c>
      <c r="F10373" s="148">
        <v>2102</v>
      </c>
      <c r="G10373" s="148">
        <v>2452</v>
      </c>
      <c r="H10373" s="148">
        <v>420000</v>
      </c>
    </row>
    <row r="10374" spans="2:8">
      <c r="B10374" s="211">
        <v>2019</v>
      </c>
      <c r="C10374" s="213">
        <v>2</v>
      </c>
      <c r="D10374" s="209" t="s">
        <v>2</v>
      </c>
      <c r="E10374" s="204" t="s">
        <v>375</v>
      </c>
      <c r="F10374" s="148">
        <v>3224</v>
      </c>
      <c r="G10374" s="148">
        <v>3762</v>
      </c>
      <c r="H10374" s="148">
        <v>770000.00999999989</v>
      </c>
    </row>
    <row r="10375" spans="2:8">
      <c r="B10375" s="211">
        <v>2019</v>
      </c>
      <c r="C10375" s="213">
        <v>2</v>
      </c>
      <c r="D10375" s="209" t="s">
        <v>2</v>
      </c>
      <c r="E10375" s="204" t="s">
        <v>418</v>
      </c>
      <c r="F10375" s="148">
        <v>39</v>
      </c>
      <c r="G10375" s="148">
        <v>46</v>
      </c>
      <c r="H10375" s="148">
        <v>27182.06</v>
      </c>
    </row>
    <row r="10376" spans="2:8">
      <c r="B10376" s="211">
        <v>2019</v>
      </c>
      <c r="C10376" s="213">
        <v>2</v>
      </c>
      <c r="D10376" s="209" t="s">
        <v>2</v>
      </c>
      <c r="E10376" s="204" t="s">
        <v>390</v>
      </c>
      <c r="F10376" s="148">
        <v>4626</v>
      </c>
      <c r="G10376" s="148">
        <v>5394</v>
      </c>
      <c r="H10376" s="148">
        <v>928463.2699999999</v>
      </c>
    </row>
    <row r="10377" spans="2:8">
      <c r="B10377" s="211">
        <v>2019</v>
      </c>
      <c r="C10377" s="213">
        <v>2</v>
      </c>
      <c r="D10377" s="209" t="s">
        <v>2</v>
      </c>
      <c r="E10377" s="204" t="s">
        <v>397</v>
      </c>
      <c r="F10377" s="148">
        <v>3602</v>
      </c>
      <c r="G10377" s="148">
        <v>4205</v>
      </c>
      <c r="H10377" s="148">
        <v>705841.66999999993</v>
      </c>
    </row>
    <row r="10378" spans="2:8">
      <c r="B10378" s="211">
        <v>2019</v>
      </c>
      <c r="C10378" s="213">
        <v>2</v>
      </c>
      <c r="D10378" s="209" t="s">
        <v>2</v>
      </c>
      <c r="E10378" s="204" t="s">
        <v>398</v>
      </c>
      <c r="F10378" s="148">
        <v>6764</v>
      </c>
      <c r="G10378" s="148">
        <v>7891</v>
      </c>
      <c r="H10378" s="148">
        <v>1566395.2000000002</v>
      </c>
    </row>
    <row r="10379" spans="2:8">
      <c r="B10379" s="211">
        <v>2019</v>
      </c>
      <c r="C10379" s="213">
        <v>2</v>
      </c>
      <c r="D10379" s="209" t="s">
        <v>180</v>
      </c>
      <c r="E10379" s="204" t="s">
        <v>418</v>
      </c>
      <c r="F10379" s="148">
        <v>30</v>
      </c>
      <c r="G10379" s="148">
        <v>37</v>
      </c>
      <c r="H10379" s="148">
        <v>22560.640000000003</v>
      </c>
    </row>
    <row r="10380" spans="2:8">
      <c r="B10380" s="211">
        <v>2019</v>
      </c>
      <c r="C10380" s="213">
        <v>2</v>
      </c>
      <c r="D10380" s="209" t="s">
        <v>164</v>
      </c>
      <c r="E10380" s="204" t="s">
        <v>241</v>
      </c>
      <c r="F10380" s="148">
        <v>2</v>
      </c>
      <c r="G10380" s="148">
        <v>2</v>
      </c>
      <c r="H10380" s="148">
        <v>2472</v>
      </c>
    </row>
    <row r="10381" spans="2:8">
      <c r="B10381" s="211">
        <v>2019</v>
      </c>
      <c r="C10381" s="213">
        <v>2</v>
      </c>
      <c r="D10381" s="209" t="s">
        <v>164</v>
      </c>
      <c r="E10381" s="204" t="s">
        <v>248</v>
      </c>
      <c r="F10381" s="148">
        <v>268</v>
      </c>
      <c r="G10381" s="148">
        <v>316</v>
      </c>
      <c r="H10381" s="148">
        <v>99999.99</v>
      </c>
    </row>
    <row r="10382" spans="2:8">
      <c r="B10382" s="211">
        <v>2019</v>
      </c>
      <c r="C10382" s="213">
        <v>2</v>
      </c>
      <c r="D10382" s="209" t="s">
        <v>164</v>
      </c>
      <c r="E10382" s="204" t="s">
        <v>302</v>
      </c>
      <c r="F10382" s="148">
        <v>378</v>
      </c>
      <c r="G10382" s="148">
        <v>442</v>
      </c>
      <c r="H10382" s="148">
        <v>82406.89</v>
      </c>
    </row>
    <row r="10383" spans="2:8">
      <c r="B10383" s="211">
        <v>2019</v>
      </c>
      <c r="C10383" s="213">
        <v>2</v>
      </c>
      <c r="D10383" s="209" t="s">
        <v>164</v>
      </c>
      <c r="E10383" s="204" t="s">
        <v>323</v>
      </c>
      <c r="F10383" s="148">
        <v>279</v>
      </c>
      <c r="G10383" s="148">
        <v>325</v>
      </c>
      <c r="H10383" s="148">
        <v>60200</v>
      </c>
    </row>
    <row r="10384" spans="2:8">
      <c r="B10384" s="211">
        <v>2019</v>
      </c>
      <c r="C10384" s="213">
        <v>2</v>
      </c>
      <c r="D10384" s="209" t="s">
        <v>164</v>
      </c>
      <c r="E10384" s="204" t="s">
        <v>347</v>
      </c>
      <c r="F10384" s="148">
        <v>274</v>
      </c>
      <c r="G10384" s="148">
        <v>320</v>
      </c>
      <c r="H10384" s="148">
        <v>70000</v>
      </c>
    </row>
    <row r="10385" spans="2:8">
      <c r="B10385" s="211">
        <v>2019</v>
      </c>
      <c r="C10385" s="213">
        <v>2</v>
      </c>
      <c r="D10385" s="209" t="s">
        <v>164</v>
      </c>
      <c r="E10385" s="204" t="s">
        <v>370</v>
      </c>
      <c r="F10385" s="148">
        <v>225</v>
      </c>
      <c r="G10385" s="148">
        <v>262</v>
      </c>
      <c r="H10385" s="148">
        <v>58275</v>
      </c>
    </row>
    <row r="10386" spans="2:8">
      <c r="B10386" s="211">
        <v>2019</v>
      </c>
      <c r="C10386" s="213">
        <v>2</v>
      </c>
      <c r="D10386" s="209" t="s">
        <v>88</v>
      </c>
      <c r="E10386" s="204" t="s">
        <v>284</v>
      </c>
      <c r="F10386" s="148">
        <v>90</v>
      </c>
      <c r="G10386" s="148">
        <v>105</v>
      </c>
      <c r="H10386" s="148">
        <v>140000</v>
      </c>
    </row>
    <row r="10387" spans="2:8">
      <c r="B10387" s="211">
        <v>2019</v>
      </c>
      <c r="C10387" s="213">
        <v>2</v>
      </c>
      <c r="D10387" s="209" t="s">
        <v>88</v>
      </c>
      <c r="E10387" s="204" t="s">
        <v>285</v>
      </c>
      <c r="F10387" s="148">
        <v>270</v>
      </c>
      <c r="G10387" s="148">
        <v>315</v>
      </c>
      <c r="H10387" s="148">
        <v>53265.21</v>
      </c>
    </row>
    <row r="10388" spans="2:8">
      <c r="B10388" s="211">
        <v>2019</v>
      </c>
      <c r="C10388" s="213">
        <v>2</v>
      </c>
      <c r="D10388" s="209" t="s">
        <v>88</v>
      </c>
      <c r="E10388" s="204" t="s">
        <v>320</v>
      </c>
      <c r="F10388" s="148">
        <v>227</v>
      </c>
      <c r="G10388" s="148">
        <v>265</v>
      </c>
      <c r="H10388" s="148">
        <v>58204.959999999999</v>
      </c>
    </row>
    <row r="10389" spans="2:8">
      <c r="B10389" s="211">
        <v>2019</v>
      </c>
      <c r="C10389" s="213">
        <v>2</v>
      </c>
      <c r="D10389" s="209" t="s">
        <v>88</v>
      </c>
      <c r="E10389" s="204" t="s">
        <v>330</v>
      </c>
      <c r="F10389" s="148">
        <v>286</v>
      </c>
      <c r="G10389" s="148">
        <v>333</v>
      </c>
      <c r="H10389" s="148">
        <v>62857</v>
      </c>
    </row>
    <row r="10390" spans="2:8">
      <c r="B10390" s="211">
        <v>2019</v>
      </c>
      <c r="C10390" s="213">
        <v>2</v>
      </c>
      <c r="D10390" s="209" t="s">
        <v>88</v>
      </c>
      <c r="E10390" s="204" t="s">
        <v>414</v>
      </c>
      <c r="F10390" s="148">
        <v>271</v>
      </c>
      <c r="G10390" s="148">
        <v>318</v>
      </c>
      <c r="H10390" s="148">
        <v>115044.01999999999</v>
      </c>
    </row>
    <row r="10391" spans="2:8">
      <c r="B10391" s="211">
        <v>2019</v>
      </c>
      <c r="C10391" s="213">
        <v>2</v>
      </c>
      <c r="D10391" s="209" t="s">
        <v>88</v>
      </c>
      <c r="E10391" s="204" t="s">
        <v>390</v>
      </c>
      <c r="F10391" s="148">
        <v>660</v>
      </c>
      <c r="G10391" s="148">
        <v>772</v>
      </c>
      <c r="H10391" s="148">
        <v>167088.75</v>
      </c>
    </row>
    <row r="10392" spans="2:8">
      <c r="B10392" s="211">
        <v>2019</v>
      </c>
      <c r="C10392" s="213">
        <v>2</v>
      </c>
      <c r="D10392" s="209" t="s">
        <v>112</v>
      </c>
      <c r="E10392" s="204" t="s">
        <v>452</v>
      </c>
      <c r="F10392" s="148">
        <v>41</v>
      </c>
      <c r="G10392" s="148">
        <v>48</v>
      </c>
      <c r="H10392" s="148">
        <v>17930.650000000001</v>
      </c>
    </row>
    <row r="10393" spans="2:8">
      <c r="B10393" s="211">
        <v>2019</v>
      </c>
      <c r="C10393" s="213">
        <v>2</v>
      </c>
      <c r="D10393" s="209" t="s">
        <v>107</v>
      </c>
      <c r="E10393" s="204" t="s">
        <v>236</v>
      </c>
      <c r="F10393" s="148">
        <v>286</v>
      </c>
      <c r="G10393" s="148">
        <v>333</v>
      </c>
      <c r="H10393" s="148">
        <v>57291.34</v>
      </c>
    </row>
    <row r="10394" spans="2:8">
      <c r="B10394" s="211">
        <v>2019</v>
      </c>
      <c r="C10394" s="213">
        <v>2</v>
      </c>
      <c r="D10394" s="209" t="s">
        <v>107</v>
      </c>
      <c r="E10394" s="204" t="s">
        <v>248</v>
      </c>
      <c r="F10394" s="148">
        <v>272</v>
      </c>
      <c r="G10394" s="148">
        <v>317</v>
      </c>
      <c r="H10394" s="148">
        <v>70000</v>
      </c>
    </row>
    <row r="10395" spans="2:8">
      <c r="B10395" s="211">
        <v>2019</v>
      </c>
      <c r="C10395" s="213">
        <v>2</v>
      </c>
      <c r="D10395" s="209" t="s">
        <v>107</v>
      </c>
      <c r="E10395" s="204" t="s">
        <v>258</v>
      </c>
      <c r="F10395" s="148">
        <v>284</v>
      </c>
      <c r="G10395" s="148">
        <v>331</v>
      </c>
      <c r="H10395" s="148">
        <v>83050</v>
      </c>
    </row>
    <row r="10396" spans="2:8">
      <c r="B10396" s="211">
        <v>2019</v>
      </c>
      <c r="C10396" s="213">
        <v>2</v>
      </c>
      <c r="D10396" s="209" t="s">
        <v>107</v>
      </c>
      <c r="E10396" s="204" t="s">
        <v>262</v>
      </c>
      <c r="F10396" s="148">
        <v>549</v>
      </c>
      <c r="G10396" s="148">
        <v>640</v>
      </c>
      <c r="H10396" s="148">
        <v>100000</v>
      </c>
    </row>
    <row r="10397" spans="2:8">
      <c r="B10397" s="211">
        <v>2019</v>
      </c>
      <c r="C10397" s="213">
        <v>2</v>
      </c>
      <c r="D10397" s="209" t="s">
        <v>107</v>
      </c>
      <c r="E10397" s="204" t="s">
        <v>270</v>
      </c>
      <c r="F10397" s="148">
        <v>16</v>
      </c>
      <c r="G10397" s="148">
        <v>20</v>
      </c>
      <c r="H10397" s="148">
        <v>49999.979999999996</v>
      </c>
    </row>
    <row r="10398" spans="2:8">
      <c r="B10398" s="211">
        <v>2019</v>
      </c>
      <c r="C10398" s="213">
        <v>2</v>
      </c>
      <c r="D10398" s="209" t="s">
        <v>107</v>
      </c>
      <c r="E10398" s="204" t="s">
        <v>284</v>
      </c>
      <c r="F10398" s="148">
        <v>1111</v>
      </c>
      <c r="G10398" s="148">
        <v>1296</v>
      </c>
      <c r="H10398" s="148">
        <v>299925.01</v>
      </c>
    </row>
    <row r="10399" spans="2:8">
      <c r="B10399" s="211">
        <v>2019</v>
      </c>
      <c r="C10399" s="213">
        <v>2</v>
      </c>
      <c r="D10399" s="209" t="s">
        <v>107</v>
      </c>
      <c r="E10399" s="204" t="s">
        <v>285</v>
      </c>
      <c r="F10399" s="148">
        <v>275</v>
      </c>
      <c r="G10399" s="148">
        <v>320</v>
      </c>
      <c r="H10399" s="148">
        <v>80490.33</v>
      </c>
    </row>
    <row r="10400" spans="2:8">
      <c r="B10400" s="211">
        <v>2019</v>
      </c>
      <c r="C10400" s="213">
        <v>2</v>
      </c>
      <c r="D10400" s="209" t="s">
        <v>107</v>
      </c>
      <c r="E10400" s="204" t="s">
        <v>287</v>
      </c>
      <c r="F10400" s="148">
        <v>272</v>
      </c>
      <c r="G10400" s="148">
        <v>317</v>
      </c>
      <c r="H10400" s="148">
        <v>58480</v>
      </c>
    </row>
    <row r="10401" spans="2:8">
      <c r="B10401" s="211">
        <v>2019</v>
      </c>
      <c r="C10401" s="213">
        <v>2</v>
      </c>
      <c r="D10401" s="209" t="s">
        <v>107</v>
      </c>
      <c r="E10401" s="204" t="s">
        <v>290</v>
      </c>
      <c r="F10401" s="148">
        <v>216</v>
      </c>
      <c r="G10401" s="148">
        <v>253</v>
      </c>
      <c r="H10401" s="148">
        <v>67160.06</v>
      </c>
    </row>
    <row r="10402" spans="2:8">
      <c r="B10402" s="211">
        <v>2019</v>
      </c>
      <c r="C10402" s="213">
        <v>2</v>
      </c>
      <c r="D10402" s="209" t="s">
        <v>107</v>
      </c>
      <c r="E10402" s="204" t="s">
        <v>305</v>
      </c>
      <c r="F10402" s="148">
        <v>1385</v>
      </c>
      <c r="G10402" s="148">
        <v>1617</v>
      </c>
      <c r="H10402" s="148">
        <v>305532.77999999997</v>
      </c>
    </row>
    <row r="10403" spans="2:8">
      <c r="B10403" s="211">
        <v>2019</v>
      </c>
      <c r="C10403" s="213">
        <v>2</v>
      </c>
      <c r="D10403" s="209" t="s">
        <v>107</v>
      </c>
      <c r="E10403" s="204" t="s">
        <v>322</v>
      </c>
      <c r="F10403" s="148">
        <v>275</v>
      </c>
      <c r="G10403" s="148">
        <v>321</v>
      </c>
      <c r="H10403" s="148">
        <v>80000</v>
      </c>
    </row>
    <row r="10404" spans="2:8">
      <c r="B10404" s="211">
        <v>2019</v>
      </c>
      <c r="C10404" s="213">
        <v>2</v>
      </c>
      <c r="D10404" s="209" t="s">
        <v>107</v>
      </c>
      <c r="E10404" s="204" t="s">
        <v>324</v>
      </c>
      <c r="F10404" s="148">
        <v>1100</v>
      </c>
      <c r="G10404" s="148">
        <v>1283</v>
      </c>
      <c r="H10404" s="148">
        <v>240000</v>
      </c>
    </row>
    <row r="10405" spans="2:8">
      <c r="B10405" s="211">
        <v>2019</v>
      </c>
      <c r="C10405" s="213">
        <v>2</v>
      </c>
      <c r="D10405" s="209" t="s">
        <v>107</v>
      </c>
      <c r="E10405" s="204" t="s">
        <v>330</v>
      </c>
      <c r="F10405" s="148">
        <v>111</v>
      </c>
      <c r="G10405" s="148">
        <v>130</v>
      </c>
      <c r="H10405" s="148">
        <v>66000</v>
      </c>
    </row>
    <row r="10406" spans="2:8">
      <c r="B10406" s="211">
        <v>2019</v>
      </c>
      <c r="C10406" s="213">
        <v>2</v>
      </c>
      <c r="D10406" s="209" t="s">
        <v>107</v>
      </c>
      <c r="E10406" s="204" t="s">
        <v>414</v>
      </c>
      <c r="F10406" s="148">
        <v>238</v>
      </c>
      <c r="G10406" s="148">
        <v>277</v>
      </c>
      <c r="H10406" s="148">
        <v>76704</v>
      </c>
    </row>
    <row r="10407" spans="2:8">
      <c r="B10407" s="211">
        <v>2019</v>
      </c>
      <c r="C10407" s="213">
        <v>2</v>
      </c>
      <c r="D10407" s="209" t="s">
        <v>107</v>
      </c>
      <c r="E10407" s="204" t="s">
        <v>350</v>
      </c>
      <c r="F10407" s="148">
        <v>255</v>
      </c>
      <c r="G10407" s="148">
        <v>297</v>
      </c>
      <c r="H10407" s="148">
        <v>81044.58</v>
      </c>
    </row>
    <row r="10408" spans="2:8">
      <c r="B10408" s="211">
        <v>2019</v>
      </c>
      <c r="C10408" s="213">
        <v>2</v>
      </c>
      <c r="D10408" s="209" t="s">
        <v>107</v>
      </c>
      <c r="E10408" s="204" t="s">
        <v>365</v>
      </c>
      <c r="F10408" s="148">
        <v>550</v>
      </c>
      <c r="G10408" s="148">
        <v>640</v>
      </c>
      <c r="H10408" s="148">
        <v>100000</v>
      </c>
    </row>
    <row r="10409" spans="2:8">
      <c r="B10409" s="211">
        <v>2019</v>
      </c>
      <c r="C10409" s="213">
        <v>2</v>
      </c>
      <c r="D10409" s="209" t="s">
        <v>107</v>
      </c>
      <c r="E10409" s="204" t="s">
        <v>375</v>
      </c>
      <c r="F10409" s="148">
        <v>1121</v>
      </c>
      <c r="G10409" s="148">
        <v>1310</v>
      </c>
      <c r="H10409" s="148">
        <v>280000</v>
      </c>
    </row>
    <row r="10410" spans="2:8">
      <c r="B10410" s="211">
        <v>2019</v>
      </c>
      <c r="C10410" s="213">
        <v>2</v>
      </c>
      <c r="D10410" s="209" t="s">
        <v>107</v>
      </c>
      <c r="E10410" s="204" t="s">
        <v>379</v>
      </c>
      <c r="F10410" s="148">
        <v>35</v>
      </c>
      <c r="G10410" s="148">
        <v>41</v>
      </c>
      <c r="H10410" s="148">
        <v>10270</v>
      </c>
    </row>
    <row r="10411" spans="2:8">
      <c r="B10411" s="211">
        <v>2019</v>
      </c>
      <c r="C10411" s="213">
        <v>2</v>
      </c>
      <c r="D10411" s="209" t="s">
        <v>107</v>
      </c>
      <c r="E10411" s="204" t="s">
        <v>390</v>
      </c>
      <c r="F10411" s="148">
        <v>1380</v>
      </c>
      <c r="G10411" s="148">
        <v>1611</v>
      </c>
      <c r="H10411" s="148">
        <v>324546.60000000003</v>
      </c>
    </row>
    <row r="10412" spans="2:8">
      <c r="B10412" s="211">
        <v>2019</v>
      </c>
      <c r="C10412" s="213">
        <v>2</v>
      </c>
      <c r="D10412" s="209" t="s">
        <v>107</v>
      </c>
      <c r="E10412" s="204" t="s">
        <v>391</v>
      </c>
      <c r="F10412" s="148">
        <v>200</v>
      </c>
      <c r="G10412" s="148">
        <v>233</v>
      </c>
      <c r="H10412" s="148">
        <v>51046.06</v>
      </c>
    </row>
    <row r="10413" spans="2:8">
      <c r="B10413" s="211">
        <v>2019</v>
      </c>
      <c r="C10413" s="213">
        <v>2</v>
      </c>
      <c r="D10413" s="209" t="s">
        <v>90</v>
      </c>
      <c r="E10413" s="204" t="s">
        <v>236</v>
      </c>
      <c r="F10413" s="148">
        <v>1181</v>
      </c>
      <c r="G10413" s="148">
        <v>1377</v>
      </c>
      <c r="H10413" s="148">
        <v>239157.44</v>
      </c>
    </row>
    <row r="10414" spans="2:8">
      <c r="B10414" s="211">
        <v>2019</v>
      </c>
      <c r="C10414" s="213">
        <v>2</v>
      </c>
      <c r="D10414" s="209" t="s">
        <v>90</v>
      </c>
      <c r="E10414" s="204" t="s">
        <v>265</v>
      </c>
      <c r="F10414" s="148">
        <v>275</v>
      </c>
      <c r="G10414" s="148">
        <v>322</v>
      </c>
      <c r="H10414" s="148">
        <v>50000</v>
      </c>
    </row>
    <row r="10415" spans="2:8">
      <c r="B10415" s="211">
        <v>2019</v>
      </c>
      <c r="C10415" s="213">
        <v>2</v>
      </c>
      <c r="D10415" s="209" t="s">
        <v>90</v>
      </c>
      <c r="E10415" s="204" t="s">
        <v>273</v>
      </c>
      <c r="F10415" s="148">
        <v>285</v>
      </c>
      <c r="G10415" s="148">
        <v>332</v>
      </c>
      <c r="H10415" s="148">
        <v>61275</v>
      </c>
    </row>
    <row r="10416" spans="2:8">
      <c r="B10416" s="211">
        <v>2019</v>
      </c>
      <c r="C10416" s="213">
        <v>2</v>
      </c>
      <c r="D10416" s="209" t="s">
        <v>90</v>
      </c>
      <c r="E10416" s="204" t="s">
        <v>285</v>
      </c>
      <c r="F10416" s="148">
        <v>3345</v>
      </c>
      <c r="G10416" s="148">
        <v>3901</v>
      </c>
      <c r="H10416" s="148">
        <v>824960.62</v>
      </c>
    </row>
    <row r="10417" spans="2:8">
      <c r="B10417" s="211">
        <v>2019</v>
      </c>
      <c r="C10417" s="213">
        <v>2</v>
      </c>
      <c r="D10417" s="209" t="s">
        <v>90</v>
      </c>
      <c r="E10417" s="204" t="s">
        <v>292</v>
      </c>
      <c r="F10417" s="148">
        <v>3287</v>
      </c>
      <c r="G10417" s="148">
        <v>3837</v>
      </c>
      <c r="H10417" s="148">
        <v>550000.01</v>
      </c>
    </row>
    <row r="10418" spans="2:8">
      <c r="B10418" s="211">
        <v>2019</v>
      </c>
      <c r="C10418" s="213">
        <v>2</v>
      </c>
      <c r="D10418" s="209" t="s">
        <v>90</v>
      </c>
      <c r="E10418" s="204" t="s">
        <v>301</v>
      </c>
      <c r="F10418" s="148">
        <v>256</v>
      </c>
      <c r="G10418" s="148">
        <v>300</v>
      </c>
      <c r="H10418" s="148">
        <v>99175.319999999992</v>
      </c>
    </row>
    <row r="10419" spans="2:8">
      <c r="B10419" s="211">
        <v>2019</v>
      </c>
      <c r="C10419" s="213">
        <v>2</v>
      </c>
      <c r="D10419" s="209" t="s">
        <v>90</v>
      </c>
      <c r="E10419" s="204" t="s">
        <v>302</v>
      </c>
      <c r="F10419" s="148">
        <v>7360</v>
      </c>
      <c r="G10419" s="148">
        <v>8590</v>
      </c>
      <c r="H10419" s="148">
        <v>2013157.66</v>
      </c>
    </row>
    <row r="10420" spans="2:8">
      <c r="B10420" s="211">
        <v>2019</v>
      </c>
      <c r="C10420" s="213">
        <v>2</v>
      </c>
      <c r="D10420" s="209" t="s">
        <v>90</v>
      </c>
      <c r="E10420" s="204" t="s">
        <v>305</v>
      </c>
      <c r="F10420" s="148">
        <v>1177</v>
      </c>
      <c r="G10420" s="148">
        <v>1373</v>
      </c>
      <c r="H10420" s="148">
        <v>260588.26</v>
      </c>
    </row>
    <row r="10421" spans="2:8">
      <c r="B10421" s="211">
        <v>2019</v>
      </c>
      <c r="C10421" s="213">
        <v>2</v>
      </c>
      <c r="D10421" s="209" t="s">
        <v>90</v>
      </c>
      <c r="E10421" s="204" t="s">
        <v>310</v>
      </c>
      <c r="F10421" s="148">
        <v>585</v>
      </c>
      <c r="G10421" s="148">
        <v>682</v>
      </c>
      <c r="H10421" s="148">
        <v>149886.46</v>
      </c>
    </row>
    <row r="10422" spans="2:8">
      <c r="B10422" s="211">
        <v>2019</v>
      </c>
      <c r="C10422" s="213">
        <v>2</v>
      </c>
      <c r="D10422" s="209" t="s">
        <v>90</v>
      </c>
      <c r="E10422" s="204" t="s">
        <v>322</v>
      </c>
      <c r="F10422" s="148">
        <v>285</v>
      </c>
      <c r="G10422" s="148">
        <v>332</v>
      </c>
      <c r="H10422" s="148">
        <v>70000</v>
      </c>
    </row>
    <row r="10423" spans="2:8">
      <c r="B10423" s="211">
        <v>2019</v>
      </c>
      <c r="C10423" s="213">
        <v>2</v>
      </c>
      <c r="D10423" s="209" t="s">
        <v>90</v>
      </c>
      <c r="E10423" s="204" t="s">
        <v>324</v>
      </c>
      <c r="F10423" s="148">
        <v>1174</v>
      </c>
      <c r="G10423" s="148">
        <v>1370</v>
      </c>
      <c r="H10423" s="148">
        <v>220000</v>
      </c>
    </row>
    <row r="10424" spans="2:8">
      <c r="B10424" s="211">
        <v>2019</v>
      </c>
      <c r="C10424" s="213">
        <v>2</v>
      </c>
      <c r="D10424" s="209" t="s">
        <v>90</v>
      </c>
      <c r="E10424" s="204" t="s">
        <v>330</v>
      </c>
      <c r="F10424" s="148">
        <v>10391</v>
      </c>
      <c r="G10424" s="148">
        <v>12117</v>
      </c>
      <c r="H10424" s="148">
        <v>2660344.65</v>
      </c>
    </row>
    <row r="10425" spans="2:8">
      <c r="B10425" s="211">
        <v>2019</v>
      </c>
      <c r="C10425" s="213">
        <v>2</v>
      </c>
      <c r="D10425" s="209" t="s">
        <v>90</v>
      </c>
      <c r="E10425" s="204" t="s">
        <v>414</v>
      </c>
      <c r="F10425" s="148">
        <v>676</v>
      </c>
      <c r="G10425" s="148">
        <v>789</v>
      </c>
      <c r="H10425" s="148">
        <v>124306</v>
      </c>
    </row>
    <row r="10426" spans="2:8">
      <c r="B10426" s="211">
        <v>2019</v>
      </c>
      <c r="C10426" s="213">
        <v>2</v>
      </c>
      <c r="D10426" s="209" t="s">
        <v>90</v>
      </c>
      <c r="E10426" s="204" t="s">
        <v>349</v>
      </c>
      <c r="F10426" s="148">
        <v>550</v>
      </c>
      <c r="G10426" s="148">
        <v>641</v>
      </c>
      <c r="H10426" s="148">
        <v>100000</v>
      </c>
    </row>
    <row r="10427" spans="2:8">
      <c r="B10427" s="211">
        <v>2019</v>
      </c>
      <c r="C10427" s="213">
        <v>2</v>
      </c>
      <c r="D10427" s="209" t="s">
        <v>90</v>
      </c>
      <c r="E10427" s="204" t="s">
        <v>371</v>
      </c>
      <c r="F10427" s="148">
        <v>275</v>
      </c>
      <c r="G10427" s="148">
        <v>322</v>
      </c>
      <c r="H10427" s="148">
        <v>113750.73999999999</v>
      </c>
    </row>
    <row r="10428" spans="2:8">
      <c r="B10428" s="211">
        <v>2019</v>
      </c>
      <c r="C10428" s="213">
        <v>2</v>
      </c>
      <c r="D10428" s="209" t="s">
        <v>90</v>
      </c>
      <c r="E10428" s="204" t="s">
        <v>375</v>
      </c>
      <c r="F10428" s="148">
        <v>1201</v>
      </c>
      <c r="G10428" s="148">
        <v>1401</v>
      </c>
      <c r="H10428" s="148">
        <v>279999.99</v>
      </c>
    </row>
    <row r="10429" spans="2:8">
      <c r="B10429" s="211">
        <v>2019</v>
      </c>
      <c r="C10429" s="213">
        <v>2</v>
      </c>
      <c r="D10429" s="209" t="s">
        <v>90</v>
      </c>
      <c r="E10429" s="204" t="s">
        <v>390</v>
      </c>
      <c r="F10429" s="148">
        <v>1145</v>
      </c>
      <c r="G10429" s="148">
        <v>1336</v>
      </c>
      <c r="H10429" s="148">
        <v>227637.62999999998</v>
      </c>
    </row>
    <row r="10430" spans="2:8">
      <c r="B10430" s="211">
        <v>2019</v>
      </c>
      <c r="C10430" s="213">
        <v>2</v>
      </c>
      <c r="D10430" s="209" t="s">
        <v>90</v>
      </c>
      <c r="E10430" s="204" t="s">
        <v>394</v>
      </c>
      <c r="F10430" s="148">
        <v>206</v>
      </c>
      <c r="G10430" s="148">
        <v>241</v>
      </c>
      <c r="H10430" s="148">
        <v>69254</v>
      </c>
    </row>
    <row r="10431" spans="2:8">
      <c r="B10431" s="211">
        <v>2019</v>
      </c>
      <c r="C10431" s="213">
        <v>2</v>
      </c>
      <c r="D10431" s="209" t="s">
        <v>90</v>
      </c>
      <c r="E10431" s="204" t="s">
        <v>397</v>
      </c>
      <c r="F10431" s="148">
        <v>1198</v>
      </c>
      <c r="G10431" s="148">
        <v>1398</v>
      </c>
      <c r="H10431" s="148">
        <v>284229.62</v>
      </c>
    </row>
    <row r="10432" spans="2:8">
      <c r="B10432" s="211">
        <v>2019</v>
      </c>
      <c r="C10432" s="213">
        <v>2</v>
      </c>
      <c r="D10432" s="209" t="s">
        <v>90</v>
      </c>
      <c r="E10432" s="204" t="s">
        <v>398</v>
      </c>
      <c r="F10432" s="148">
        <v>8761</v>
      </c>
      <c r="G10432" s="148">
        <v>10218</v>
      </c>
      <c r="H10432" s="148">
        <v>2083452.1700000004</v>
      </c>
    </row>
    <row r="10433" spans="2:8">
      <c r="B10433" s="211">
        <v>2019</v>
      </c>
      <c r="C10433" s="213">
        <v>2</v>
      </c>
      <c r="D10433" s="209" t="s">
        <v>90</v>
      </c>
      <c r="E10433" s="204" t="s">
        <v>399</v>
      </c>
      <c r="F10433" s="148">
        <v>6124</v>
      </c>
      <c r="G10433" s="148">
        <v>7145</v>
      </c>
      <c r="H10433" s="148">
        <v>1491783.0199999998</v>
      </c>
    </row>
    <row r="10434" spans="2:8">
      <c r="B10434" s="211">
        <v>2019</v>
      </c>
      <c r="C10434" s="213">
        <v>2</v>
      </c>
      <c r="D10434" s="209" t="s">
        <v>172</v>
      </c>
      <c r="E10434" s="204" t="s">
        <v>330</v>
      </c>
      <c r="F10434" s="148">
        <v>127</v>
      </c>
      <c r="G10434" s="148">
        <v>150</v>
      </c>
      <c r="H10434" s="148">
        <v>69072</v>
      </c>
    </row>
    <row r="10435" spans="2:8">
      <c r="B10435" s="211">
        <v>2019</v>
      </c>
      <c r="C10435" s="213">
        <v>2</v>
      </c>
      <c r="D10435" s="209" t="s">
        <v>181</v>
      </c>
      <c r="E10435" s="204" t="s">
        <v>417</v>
      </c>
      <c r="F10435" s="148">
        <v>54</v>
      </c>
      <c r="G10435" s="148">
        <v>63</v>
      </c>
      <c r="H10435" s="148">
        <v>24436.080000000002</v>
      </c>
    </row>
    <row r="10436" spans="2:8">
      <c r="B10436" s="211">
        <v>2019</v>
      </c>
      <c r="C10436" s="213">
        <v>2</v>
      </c>
      <c r="D10436" s="209" t="s">
        <v>181</v>
      </c>
      <c r="E10436" s="204" t="s">
        <v>418</v>
      </c>
      <c r="F10436" s="148">
        <v>62</v>
      </c>
      <c r="G10436" s="148">
        <v>73</v>
      </c>
      <c r="H10436" s="148">
        <v>57577.45</v>
      </c>
    </row>
    <row r="10437" spans="2:8">
      <c r="B10437" s="211">
        <v>2019</v>
      </c>
      <c r="C10437" s="213">
        <v>2</v>
      </c>
      <c r="D10437" s="209" t="s">
        <v>155</v>
      </c>
      <c r="E10437" s="204" t="s">
        <v>414</v>
      </c>
      <c r="F10437" s="148">
        <v>29</v>
      </c>
      <c r="G10437" s="148">
        <v>34</v>
      </c>
      <c r="H10437" s="148">
        <v>13221</v>
      </c>
    </row>
    <row r="10438" spans="2:8">
      <c r="B10438" s="211">
        <v>2019</v>
      </c>
      <c r="C10438" s="213">
        <v>2</v>
      </c>
      <c r="D10438" s="209" t="s">
        <v>87</v>
      </c>
      <c r="E10438" s="204" t="s">
        <v>236</v>
      </c>
      <c r="F10438" s="148">
        <v>824</v>
      </c>
      <c r="G10438" s="148">
        <v>961</v>
      </c>
      <c r="H10438" s="148">
        <v>158830.13</v>
      </c>
    </row>
    <row r="10439" spans="2:8">
      <c r="B10439" s="211">
        <v>2019</v>
      </c>
      <c r="C10439" s="213">
        <v>2</v>
      </c>
      <c r="D10439" s="209" t="s">
        <v>87</v>
      </c>
      <c r="E10439" s="204" t="s">
        <v>262</v>
      </c>
      <c r="F10439" s="148">
        <v>501</v>
      </c>
      <c r="G10439" s="148">
        <v>585</v>
      </c>
      <c r="H10439" s="148">
        <v>128336.51999999999</v>
      </c>
    </row>
    <row r="10440" spans="2:8">
      <c r="B10440" s="211">
        <v>2019</v>
      </c>
      <c r="C10440" s="213">
        <v>2</v>
      </c>
      <c r="D10440" s="209" t="s">
        <v>87</v>
      </c>
      <c r="E10440" s="204" t="s">
        <v>265</v>
      </c>
      <c r="F10440" s="148">
        <v>1100</v>
      </c>
      <c r="G10440" s="148">
        <v>1284</v>
      </c>
      <c r="H10440" s="148">
        <v>220000</v>
      </c>
    </row>
    <row r="10441" spans="2:8">
      <c r="B10441" s="211">
        <v>2019</v>
      </c>
      <c r="C10441" s="213">
        <v>2</v>
      </c>
      <c r="D10441" s="209" t="s">
        <v>87</v>
      </c>
      <c r="E10441" s="204" t="s">
        <v>274</v>
      </c>
      <c r="F10441" s="148">
        <v>274</v>
      </c>
      <c r="G10441" s="148">
        <v>320</v>
      </c>
      <c r="H10441" s="148">
        <v>70439.95</v>
      </c>
    </row>
    <row r="10442" spans="2:8">
      <c r="B10442" s="211">
        <v>2019</v>
      </c>
      <c r="C10442" s="213">
        <v>2</v>
      </c>
      <c r="D10442" s="209" t="s">
        <v>87</v>
      </c>
      <c r="E10442" s="204" t="s">
        <v>282</v>
      </c>
      <c r="F10442" s="148">
        <v>275</v>
      </c>
      <c r="G10442" s="148">
        <v>321</v>
      </c>
      <c r="H10442" s="148">
        <v>70596.62</v>
      </c>
    </row>
    <row r="10443" spans="2:8">
      <c r="B10443" s="211">
        <v>2019</v>
      </c>
      <c r="C10443" s="213">
        <v>2</v>
      </c>
      <c r="D10443" s="209" t="s">
        <v>87</v>
      </c>
      <c r="E10443" s="204" t="s">
        <v>284</v>
      </c>
      <c r="F10443" s="148">
        <v>57</v>
      </c>
      <c r="G10443" s="148">
        <v>66</v>
      </c>
      <c r="H10443" s="148">
        <v>12255</v>
      </c>
    </row>
    <row r="10444" spans="2:8">
      <c r="B10444" s="211">
        <v>2019</v>
      </c>
      <c r="C10444" s="213">
        <v>2</v>
      </c>
      <c r="D10444" s="209" t="s">
        <v>87</v>
      </c>
      <c r="E10444" s="204" t="s">
        <v>285</v>
      </c>
      <c r="F10444" s="148">
        <v>7950</v>
      </c>
      <c r="G10444" s="148">
        <v>9275</v>
      </c>
      <c r="H10444" s="148">
        <v>1632988.3900000001</v>
      </c>
    </row>
    <row r="10445" spans="2:8">
      <c r="B10445" s="211">
        <v>2019</v>
      </c>
      <c r="C10445" s="213">
        <v>2</v>
      </c>
      <c r="D10445" s="209" t="s">
        <v>87</v>
      </c>
      <c r="E10445" s="204" t="s">
        <v>304</v>
      </c>
      <c r="F10445" s="148">
        <v>550</v>
      </c>
      <c r="G10445" s="148">
        <v>642</v>
      </c>
      <c r="H10445" s="148">
        <v>113831.94</v>
      </c>
    </row>
    <row r="10446" spans="2:8">
      <c r="B10446" s="211">
        <v>2019</v>
      </c>
      <c r="C10446" s="213">
        <v>2</v>
      </c>
      <c r="D10446" s="209" t="s">
        <v>87</v>
      </c>
      <c r="E10446" s="204" t="s">
        <v>305</v>
      </c>
      <c r="F10446" s="148">
        <v>1650</v>
      </c>
      <c r="G10446" s="148">
        <v>1926</v>
      </c>
      <c r="H10446" s="148">
        <v>358338.11</v>
      </c>
    </row>
    <row r="10447" spans="2:8">
      <c r="B10447" s="211">
        <v>2019</v>
      </c>
      <c r="C10447" s="213">
        <v>2</v>
      </c>
      <c r="D10447" s="209" t="s">
        <v>87</v>
      </c>
      <c r="E10447" s="204" t="s">
        <v>310</v>
      </c>
      <c r="F10447" s="148">
        <v>4973</v>
      </c>
      <c r="G10447" s="148">
        <v>5799</v>
      </c>
      <c r="H10447" s="148">
        <v>1116462.3799999999</v>
      </c>
    </row>
    <row r="10448" spans="2:8">
      <c r="B10448" s="211">
        <v>2019</v>
      </c>
      <c r="C10448" s="213">
        <v>2</v>
      </c>
      <c r="D10448" s="209" t="s">
        <v>87</v>
      </c>
      <c r="E10448" s="204" t="s">
        <v>324</v>
      </c>
      <c r="F10448" s="148">
        <v>9341</v>
      </c>
      <c r="G10448" s="148">
        <v>10892</v>
      </c>
      <c r="H10448" s="148">
        <v>2259546.54</v>
      </c>
    </row>
    <row r="10449" spans="2:8">
      <c r="B10449" s="211">
        <v>2019</v>
      </c>
      <c r="C10449" s="213">
        <v>2</v>
      </c>
      <c r="D10449" s="209" t="s">
        <v>87</v>
      </c>
      <c r="E10449" s="204" t="s">
        <v>325</v>
      </c>
      <c r="F10449" s="148">
        <v>275</v>
      </c>
      <c r="G10449" s="148">
        <v>321</v>
      </c>
      <c r="H10449" s="148">
        <v>70578.319999999992</v>
      </c>
    </row>
    <row r="10450" spans="2:8">
      <c r="B10450" s="211">
        <v>2019</v>
      </c>
      <c r="C10450" s="213">
        <v>2</v>
      </c>
      <c r="D10450" s="209" t="s">
        <v>87</v>
      </c>
      <c r="E10450" s="204" t="s">
        <v>328</v>
      </c>
      <c r="F10450" s="148">
        <v>224</v>
      </c>
      <c r="G10450" s="148">
        <v>261</v>
      </c>
      <c r="H10450" s="148">
        <v>60000</v>
      </c>
    </row>
    <row r="10451" spans="2:8">
      <c r="B10451" s="211">
        <v>2019</v>
      </c>
      <c r="C10451" s="213">
        <v>2</v>
      </c>
      <c r="D10451" s="209" t="s">
        <v>87</v>
      </c>
      <c r="E10451" s="204" t="s">
        <v>330</v>
      </c>
      <c r="F10451" s="148">
        <v>45882</v>
      </c>
      <c r="G10451" s="148">
        <v>53521</v>
      </c>
      <c r="H10451" s="148">
        <v>9755794.870000001</v>
      </c>
    </row>
    <row r="10452" spans="2:8">
      <c r="B10452" s="211">
        <v>2019</v>
      </c>
      <c r="C10452" s="213">
        <v>2</v>
      </c>
      <c r="D10452" s="209" t="s">
        <v>87</v>
      </c>
      <c r="E10452" s="204" t="s">
        <v>414</v>
      </c>
      <c r="F10452" s="148">
        <v>77</v>
      </c>
      <c r="G10452" s="148">
        <v>89</v>
      </c>
      <c r="H10452" s="148">
        <v>56459.76</v>
      </c>
    </row>
    <row r="10453" spans="2:8">
      <c r="B10453" s="211">
        <v>2019</v>
      </c>
      <c r="C10453" s="213">
        <v>2</v>
      </c>
      <c r="D10453" s="209" t="s">
        <v>87</v>
      </c>
      <c r="E10453" s="204" t="s">
        <v>362</v>
      </c>
      <c r="F10453" s="148">
        <v>275</v>
      </c>
      <c r="G10453" s="148">
        <v>321</v>
      </c>
      <c r="H10453" s="148">
        <v>50000</v>
      </c>
    </row>
    <row r="10454" spans="2:8">
      <c r="B10454" s="211">
        <v>2019</v>
      </c>
      <c r="C10454" s="213">
        <v>2</v>
      </c>
      <c r="D10454" s="209" t="s">
        <v>87</v>
      </c>
      <c r="E10454" s="204" t="s">
        <v>375</v>
      </c>
      <c r="F10454" s="148">
        <v>10453</v>
      </c>
      <c r="G10454" s="148">
        <v>12194</v>
      </c>
      <c r="H10454" s="148">
        <v>2659999.9800000004</v>
      </c>
    </row>
    <row r="10455" spans="2:8">
      <c r="B10455" s="211">
        <v>2019</v>
      </c>
      <c r="C10455" s="213">
        <v>2</v>
      </c>
      <c r="D10455" s="209" t="s">
        <v>87</v>
      </c>
      <c r="E10455" s="204" t="s">
        <v>390</v>
      </c>
      <c r="F10455" s="148">
        <v>3024</v>
      </c>
      <c r="G10455" s="148">
        <v>3526</v>
      </c>
      <c r="H10455" s="148">
        <v>579088.66999999993</v>
      </c>
    </row>
    <row r="10456" spans="2:8">
      <c r="B10456" s="211">
        <v>2019</v>
      </c>
      <c r="C10456" s="213">
        <v>2</v>
      </c>
      <c r="D10456" s="209" t="s">
        <v>87</v>
      </c>
      <c r="E10456" s="204" t="s">
        <v>456</v>
      </c>
      <c r="F10456" s="148">
        <v>1</v>
      </c>
      <c r="G10456" s="148">
        <v>1</v>
      </c>
      <c r="H10456" s="148">
        <v>546.32000000000005</v>
      </c>
    </row>
    <row r="10457" spans="2:8">
      <c r="B10457" s="211">
        <v>2019</v>
      </c>
      <c r="C10457" s="213">
        <v>2</v>
      </c>
      <c r="D10457" s="209" t="s">
        <v>87</v>
      </c>
      <c r="E10457" s="204" t="s">
        <v>396</v>
      </c>
      <c r="F10457" s="148">
        <v>48</v>
      </c>
      <c r="G10457" s="148">
        <v>56</v>
      </c>
      <c r="H10457" s="148">
        <v>12377.02</v>
      </c>
    </row>
    <row r="10458" spans="2:8">
      <c r="B10458" s="211">
        <v>2019</v>
      </c>
      <c r="C10458" s="213">
        <v>2</v>
      </c>
      <c r="D10458" s="209" t="s">
        <v>87</v>
      </c>
      <c r="E10458" s="204" t="s">
        <v>397</v>
      </c>
      <c r="F10458" s="148">
        <v>4449</v>
      </c>
      <c r="G10458" s="148">
        <v>5190</v>
      </c>
      <c r="H10458" s="148">
        <v>828681.80000000016</v>
      </c>
    </row>
    <row r="10459" spans="2:8">
      <c r="B10459" s="211">
        <v>2019</v>
      </c>
      <c r="C10459" s="213">
        <v>2</v>
      </c>
      <c r="D10459" s="209" t="s">
        <v>87</v>
      </c>
      <c r="E10459" s="204" t="s">
        <v>398</v>
      </c>
      <c r="F10459" s="148">
        <v>4389</v>
      </c>
      <c r="G10459" s="148">
        <v>5124</v>
      </c>
      <c r="H10459" s="148">
        <v>979083.65999999992</v>
      </c>
    </row>
    <row r="10460" spans="2:8">
      <c r="B10460" s="211">
        <v>2019</v>
      </c>
      <c r="C10460" s="213">
        <v>2</v>
      </c>
      <c r="D10460" s="209" t="s">
        <v>87</v>
      </c>
      <c r="E10460" s="204" t="s">
        <v>399</v>
      </c>
      <c r="F10460" s="148">
        <v>275</v>
      </c>
      <c r="G10460" s="148">
        <v>321</v>
      </c>
      <c r="H10460" s="148">
        <v>70000</v>
      </c>
    </row>
    <row r="10461" spans="2:8">
      <c r="B10461" s="211">
        <v>2019</v>
      </c>
      <c r="C10461" s="213">
        <v>2</v>
      </c>
      <c r="D10461" s="209" t="s">
        <v>87</v>
      </c>
      <c r="E10461" s="204" t="s">
        <v>402</v>
      </c>
      <c r="F10461" s="148">
        <v>275</v>
      </c>
      <c r="G10461" s="148">
        <v>321</v>
      </c>
      <c r="H10461" s="148">
        <v>87554.49</v>
      </c>
    </row>
    <row r="10462" spans="2:8">
      <c r="B10462" s="211">
        <v>2019</v>
      </c>
      <c r="C10462" s="213">
        <v>2</v>
      </c>
      <c r="D10462" s="209" t="s">
        <v>113</v>
      </c>
      <c r="E10462" s="204" t="s">
        <v>242</v>
      </c>
      <c r="F10462" s="148">
        <v>86</v>
      </c>
      <c r="G10462" s="148">
        <v>101</v>
      </c>
      <c r="H10462" s="148">
        <v>27434.379999999997</v>
      </c>
    </row>
    <row r="10463" spans="2:8">
      <c r="B10463" s="211">
        <v>2019</v>
      </c>
      <c r="C10463" s="213">
        <v>2</v>
      </c>
      <c r="D10463" s="209" t="s">
        <v>113</v>
      </c>
      <c r="E10463" s="204" t="s">
        <v>427</v>
      </c>
      <c r="F10463" s="148">
        <v>165</v>
      </c>
      <c r="G10463" s="148">
        <v>193</v>
      </c>
      <c r="H10463" s="148">
        <v>66349.459999999992</v>
      </c>
    </row>
    <row r="10464" spans="2:8">
      <c r="B10464" s="211">
        <v>2019</v>
      </c>
      <c r="C10464" s="213">
        <v>2</v>
      </c>
      <c r="D10464" s="209" t="s">
        <v>113</v>
      </c>
      <c r="E10464" s="204" t="s">
        <v>430</v>
      </c>
      <c r="F10464" s="148">
        <v>53</v>
      </c>
      <c r="G10464" s="148">
        <v>62</v>
      </c>
      <c r="H10464" s="148">
        <v>14402.6</v>
      </c>
    </row>
    <row r="10465" spans="2:8">
      <c r="B10465" s="211">
        <v>2019</v>
      </c>
      <c r="C10465" s="213">
        <v>2</v>
      </c>
      <c r="D10465" s="209" t="s">
        <v>113</v>
      </c>
      <c r="E10465" s="204" t="s">
        <v>310</v>
      </c>
      <c r="F10465" s="148">
        <v>75</v>
      </c>
      <c r="G10465" s="148">
        <v>88</v>
      </c>
      <c r="H10465" s="148">
        <v>15249</v>
      </c>
    </row>
    <row r="10466" spans="2:8">
      <c r="B10466" s="211">
        <v>2019</v>
      </c>
      <c r="C10466" s="213">
        <v>2</v>
      </c>
      <c r="D10466" s="209" t="s">
        <v>113</v>
      </c>
      <c r="E10466" s="204" t="s">
        <v>321</v>
      </c>
      <c r="F10466" s="148">
        <v>93</v>
      </c>
      <c r="G10466" s="148">
        <v>110</v>
      </c>
      <c r="H10466" s="148">
        <v>40174.649999999994</v>
      </c>
    </row>
    <row r="10467" spans="2:8">
      <c r="B10467" s="211">
        <v>2019</v>
      </c>
      <c r="C10467" s="213">
        <v>2</v>
      </c>
      <c r="D10467" s="209" t="s">
        <v>113</v>
      </c>
      <c r="E10467" s="204" t="s">
        <v>330</v>
      </c>
      <c r="F10467" s="148">
        <v>1441</v>
      </c>
      <c r="G10467" s="148">
        <v>1680</v>
      </c>
      <c r="H10467" s="148">
        <v>756955.36</v>
      </c>
    </row>
    <row r="10468" spans="2:8">
      <c r="B10468" s="211">
        <v>2019</v>
      </c>
      <c r="C10468" s="213">
        <v>2</v>
      </c>
      <c r="D10468" s="209" t="s">
        <v>113</v>
      </c>
      <c r="E10468" s="204" t="s">
        <v>414</v>
      </c>
      <c r="F10468" s="148">
        <v>657</v>
      </c>
      <c r="G10468" s="148">
        <v>768</v>
      </c>
      <c r="H10468" s="148">
        <v>223415.23</v>
      </c>
    </row>
    <row r="10469" spans="2:8">
      <c r="B10469" s="211">
        <v>2019</v>
      </c>
      <c r="C10469" s="213">
        <v>2</v>
      </c>
      <c r="D10469" s="209" t="s">
        <v>113</v>
      </c>
      <c r="E10469" s="204" t="s">
        <v>417</v>
      </c>
      <c r="F10469" s="148">
        <v>419</v>
      </c>
      <c r="G10469" s="148">
        <v>489</v>
      </c>
      <c r="H10469" s="148">
        <v>93903.6</v>
      </c>
    </row>
    <row r="10470" spans="2:8">
      <c r="B10470" s="211">
        <v>2019</v>
      </c>
      <c r="C10470" s="213">
        <v>2</v>
      </c>
      <c r="D10470" s="209" t="s">
        <v>113</v>
      </c>
      <c r="E10470" s="204" t="s">
        <v>418</v>
      </c>
      <c r="F10470" s="148">
        <v>701</v>
      </c>
      <c r="G10470" s="148">
        <v>818</v>
      </c>
      <c r="H10470" s="148">
        <v>726506.72000000009</v>
      </c>
    </row>
    <row r="10471" spans="2:8">
      <c r="B10471" s="211">
        <v>2019</v>
      </c>
      <c r="C10471" s="213">
        <v>2</v>
      </c>
      <c r="D10471" s="209" t="s">
        <v>113</v>
      </c>
      <c r="E10471" s="204" t="s">
        <v>390</v>
      </c>
      <c r="F10471" s="148">
        <v>130</v>
      </c>
      <c r="G10471" s="148">
        <v>151</v>
      </c>
      <c r="H10471" s="148">
        <v>27260.639999999999</v>
      </c>
    </row>
    <row r="10472" spans="2:8">
      <c r="B10472" s="211">
        <v>2019</v>
      </c>
      <c r="C10472" s="213">
        <v>2</v>
      </c>
      <c r="D10472" s="209" t="s">
        <v>113</v>
      </c>
      <c r="E10472" s="204" t="s">
        <v>419</v>
      </c>
      <c r="F10472" s="148">
        <v>16</v>
      </c>
      <c r="G10472" s="148">
        <v>18</v>
      </c>
      <c r="H10472" s="148">
        <v>7476</v>
      </c>
    </row>
    <row r="10473" spans="2:8">
      <c r="B10473" s="211">
        <v>2019</v>
      </c>
      <c r="C10473" s="213">
        <v>2</v>
      </c>
      <c r="D10473" s="209" t="s">
        <v>114</v>
      </c>
      <c r="E10473" s="204" t="s">
        <v>284</v>
      </c>
      <c r="F10473" s="148">
        <v>310</v>
      </c>
      <c r="G10473" s="148">
        <v>362</v>
      </c>
      <c r="H10473" s="148">
        <v>66650</v>
      </c>
    </row>
    <row r="10474" spans="2:8">
      <c r="B10474" s="211">
        <v>2019</v>
      </c>
      <c r="C10474" s="213">
        <v>2</v>
      </c>
      <c r="D10474" s="209" t="s">
        <v>114</v>
      </c>
      <c r="E10474" s="204" t="s">
        <v>292</v>
      </c>
      <c r="F10474" s="148">
        <v>572</v>
      </c>
      <c r="G10474" s="148">
        <v>667</v>
      </c>
      <c r="H10474" s="148">
        <v>130120.62999999999</v>
      </c>
    </row>
    <row r="10475" spans="2:8">
      <c r="B10475" s="211">
        <v>2019</v>
      </c>
      <c r="C10475" s="213">
        <v>2</v>
      </c>
      <c r="D10475" s="209" t="s">
        <v>114</v>
      </c>
      <c r="E10475" s="204" t="s">
        <v>305</v>
      </c>
      <c r="F10475" s="148">
        <v>828</v>
      </c>
      <c r="G10475" s="148">
        <v>966</v>
      </c>
      <c r="H10475" s="148">
        <v>212196.34</v>
      </c>
    </row>
    <row r="10476" spans="2:8">
      <c r="B10476" s="211">
        <v>2019</v>
      </c>
      <c r="C10476" s="213">
        <v>2</v>
      </c>
      <c r="D10476" s="209" t="s">
        <v>114</v>
      </c>
      <c r="E10476" s="204" t="s">
        <v>324</v>
      </c>
      <c r="F10476" s="148">
        <v>274</v>
      </c>
      <c r="G10476" s="148">
        <v>320</v>
      </c>
      <c r="H10476" s="148">
        <v>60000</v>
      </c>
    </row>
    <row r="10477" spans="2:8">
      <c r="B10477" s="211">
        <v>2019</v>
      </c>
      <c r="C10477" s="213">
        <v>2</v>
      </c>
      <c r="D10477" s="209" t="s">
        <v>114</v>
      </c>
      <c r="E10477" s="204" t="s">
        <v>330</v>
      </c>
      <c r="F10477" s="148">
        <v>533</v>
      </c>
      <c r="G10477" s="148">
        <v>622</v>
      </c>
      <c r="H10477" s="148">
        <v>123002.34</v>
      </c>
    </row>
    <row r="10478" spans="2:8">
      <c r="B10478" s="211">
        <v>2019</v>
      </c>
      <c r="C10478" s="213">
        <v>2</v>
      </c>
      <c r="D10478" s="209" t="s">
        <v>114</v>
      </c>
      <c r="E10478" s="204" t="s">
        <v>365</v>
      </c>
      <c r="F10478" s="148">
        <v>274</v>
      </c>
      <c r="G10478" s="148">
        <v>319</v>
      </c>
      <c r="H10478" s="148">
        <v>50000</v>
      </c>
    </row>
    <row r="10479" spans="2:8">
      <c r="B10479" s="211">
        <v>2019</v>
      </c>
      <c r="C10479" s="213">
        <v>2</v>
      </c>
      <c r="D10479" s="209" t="s">
        <v>114</v>
      </c>
      <c r="E10479" s="204" t="s">
        <v>375</v>
      </c>
      <c r="F10479" s="148">
        <v>550</v>
      </c>
      <c r="G10479" s="148">
        <v>641</v>
      </c>
      <c r="H10479" s="148">
        <v>150000</v>
      </c>
    </row>
    <row r="10480" spans="2:8">
      <c r="B10480" s="211">
        <v>2019</v>
      </c>
      <c r="C10480" s="213">
        <v>2</v>
      </c>
      <c r="D10480" s="209" t="s">
        <v>114</v>
      </c>
      <c r="E10480" s="204" t="s">
        <v>397</v>
      </c>
      <c r="F10480" s="148">
        <v>1024</v>
      </c>
      <c r="G10480" s="148">
        <v>1194</v>
      </c>
      <c r="H10480" s="148">
        <v>223513.55</v>
      </c>
    </row>
    <row r="10481" spans="2:8">
      <c r="B10481" s="211">
        <v>2019</v>
      </c>
      <c r="C10481" s="213">
        <v>2</v>
      </c>
      <c r="D10481" s="209" t="s">
        <v>114</v>
      </c>
      <c r="E10481" s="204" t="s">
        <v>398</v>
      </c>
      <c r="F10481" s="148">
        <v>1642</v>
      </c>
      <c r="G10481" s="148">
        <v>1915</v>
      </c>
      <c r="H10481" s="148">
        <v>299999.99</v>
      </c>
    </row>
    <row r="10482" spans="2:8">
      <c r="B10482" s="211">
        <v>2019</v>
      </c>
      <c r="C10482" s="213">
        <v>2</v>
      </c>
      <c r="D10482" s="209" t="s">
        <v>114</v>
      </c>
      <c r="E10482" s="204" t="s">
        <v>399</v>
      </c>
      <c r="F10482" s="148">
        <v>500</v>
      </c>
      <c r="G10482" s="148">
        <v>582</v>
      </c>
      <c r="H10482" s="148">
        <v>100000</v>
      </c>
    </row>
    <row r="10483" spans="2:8">
      <c r="B10483" s="211">
        <v>2019</v>
      </c>
      <c r="C10483" s="213">
        <v>2</v>
      </c>
      <c r="D10483" s="209" t="s">
        <v>114</v>
      </c>
      <c r="E10483" s="204" t="s">
        <v>411</v>
      </c>
      <c r="F10483" s="148">
        <v>49</v>
      </c>
      <c r="G10483" s="148">
        <v>57</v>
      </c>
      <c r="H10483" s="148">
        <v>38993.949999999997</v>
      </c>
    </row>
    <row r="10484" spans="2:8">
      <c r="B10484" s="211">
        <v>2019</v>
      </c>
      <c r="C10484" s="213">
        <v>2</v>
      </c>
      <c r="D10484" s="209" t="s">
        <v>173</v>
      </c>
      <c r="E10484" s="204" t="s">
        <v>375</v>
      </c>
      <c r="F10484" s="148">
        <v>275</v>
      </c>
      <c r="G10484" s="148">
        <v>320</v>
      </c>
      <c r="H10484" s="148">
        <v>70000</v>
      </c>
    </row>
    <row r="10485" spans="2:8">
      <c r="B10485" s="211">
        <v>2019</v>
      </c>
      <c r="C10485" s="213">
        <v>2</v>
      </c>
      <c r="D10485" s="209" t="s">
        <v>173</v>
      </c>
      <c r="E10485" s="204" t="s">
        <v>398</v>
      </c>
      <c r="F10485" s="148">
        <v>548</v>
      </c>
      <c r="G10485" s="148">
        <v>639</v>
      </c>
      <c r="H10485" s="148">
        <v>120853.83</v>
      </c>
    </row>
    <row r="10486" spans="2:8">
      <c r="B10486" s="211">
        <v>2019</v>
      </c>
      <c r="C10486" s="213">
        <v>2</v>
      </c>
      <c r="D10486" s="209" t="s">
        <v>106</v>
      </c>
      <c r="E10486" s="204" t="s">
        <v>246</v>
      </c>
      <c r="F10486" s="148">
        <v>251</v>
      </c>
      <c r="G10486" s="148">
        <v>292</v>
      </c>
      <c r="H10486" s="148">
        <v>50000</v>
      </c>
    </row>
    <row r="10487" spans="2:8">
      <c r="B10487" s="211">
        <v>2019</v>
      </c>
      <c r="C10487" s="213">
        <v>2</v>
      </c>
      <c r="D10487" s="209" t="s">
        <v>106</v>
      </c>
      <c r="E10487" s="204" t="s">
        <v>251</v>
      </c>
      <c r="F10487" s="148">
        <v>15</v>
      </c>
      <c r="G10487" s="148">
        <v>17</v>
      </c>
      <c r="H10487" s="148">
        <v>16223.04</v>
      </c>
    </row>
    <row r="10488" spans="2:8">
      <c r="B10488" s="211">
        <v>2019</v>
      </c>
      <c r="C10488" s="213">
        <v>2</v>
      </c>
      <c r="D10488" s="209" t="s">
        <v>106</v>
      </c>
      <c r="E10488" s="204" t="s">
        <v>262</v>
      </c>
      <c r="F10488" s="148">
        <v>524</v>
      </c>
      <c r="G10488" s="148">
        <v>611</v>
      </c>
      <c r="H10488" s="148">
        <v>100000</v>
      </c>
    </row>
    <row r="10489" spans="2:8">
      <c r="B10489" s="211">
        <v>2019</v>
      </c>
      <c r="C10489" s="213">
        <v>2</v>
      </c>
      <c r="D10489" s="209" t="s">
        <v>106</v>
      </c>
      <c r="E10489" s="204" t="s">
        <v>265</v>
      </c>
      <c r="F10489" s="148">
        <v>775</v>
      </c>
      <c r="G10489" s="148">
        <v>906</v>
      </c>
      <c r="H10489" s="148">
        <v>178193.71000000002</v>
      </c>
    </row>
    <row r="10490" spans="2:8">
      <c r="B10490" s="211">
        <v>2019</v>
      </c>
      <c r="C10490" s="213">
        <v>2</v>
      </c>
      <c r="D10490" s="209" t="s">
        <v>106</v>
      </c>
      <c r="E10490" s="204" t="s">
        <v>274</v>
      </c>
      <c r="F10490" s="148">
        <v>284</v>
      </c>
      <c r="G10490" s="148">
        <v>332</v>
      </c>
      <c r="H10490" s="148">
        <v>91271.15</v>
      </c>
    </row>
    <row r="10491" spans="2:8">
      <c r="B10491" s="211">
        <v>2019</v>
      </c>
      <c r="C10491" s="213">
        <v>2</v>
      </c>
      <c r="D10491" s="209" t="s">
        <v>106</v>
      </c>
      <c r="E10491" s="204" t="s">
        <v>285</v>
      </c>
      <c r="F10491" s="148">
        <v>771</v>
      </c>
      <c r="G10491" s="148">
        <v>898</v>
      </c>
      <c r="H10491" s="148">
        <v>151919.62</v>
      </c>
    </row>
    <row r="10492" spans="2:8">
      <c r="B10492" s="211">
        <v>2019</v>
      </c>
      <c r="C10492" s="213">
        <v>2</v>
      </c>
      <c r="D10492" s="209" t="s">
        <v>106</v>
      </c>
      <c r="E10492" s="204" t="s">
        <v>291</v>
      </c>
      <c r="F10492" s="148">
        <v>270</v>
      </c>
      <c r="G10492" s="148">
        <v>316</v>
      </c>
      <c r="H10492" s="148">
        <v>40000</v>
      </c>
    </row>
    <row r="10493" spans="2:8">
      <c r="B10493" s="211">
        <v>2019</v>
      </c>
      <c r="C10493" s="213">
        <v>2</v>
      </c>
      <c r="D10493" s="209" t="s">
        <v>106</v>
      </c>
      <c r="E10493" s="204" t="s">
        <v>302</v>
      </c>
      <c r="F10493" s="148">
        <v>2021</v>
      </c>
      <c r="G10493" s="148">
        <v>2358</v>
      </c>
      <c r="H10493" s="148">
        <v>391890.16</v>
      </c>
    </row>
    <row r="10494" spans="2:8">
      <c r="B10494" s="211">
        <v>2019</v>
      </c>
      <c r="C10494" s="213">
        <v>2</v>
      </c>
      <c r="D10494" s="209" t="s">
        <v>106</v>
      </c>
      <c r="E10494" s="204" t="s">
        <v>304</v>
      </c>
      <c r="F10494" s="148">
        <v>550</v>
      </c>
      <c r="G10494" s="148">
        <v>642</v>
      </c>
      <c r="H10494" s="148">
        <v>108177.97</v>
      </c>
    </row>
    <row r="10495" spans="2:8">
      <c r="B10495" s="211">
        <v>2019</v>
      </c>
      <c r="C10495" s="213">
        <v>2</v>
      </c>
      <c r="D10495" s="209" t="s">
        <v>106</v>
      </c>
      <c r="E10495" s="204" t="s">
        <v>305</v>
      </c>
      <c r="F10495" s="148">
        <v>1933</v>
      </c>
      <c r="G10495" s="148">
        <v>2251</v>
      </c>
      <c r="H10495" s="148">
        <v>481946.43999999994</v>
      </c>
    </row>
    <row r="10496" spans="2:8">
      <c r="B10496" s="211">
        <v>2019</v>
      </c>
      <c r="C10496" s="213">
        <v>2</v>
      </c>
      <c r="D10496" s="209" t="s">
        <v>106</v>
      </c>
      <c r="E10496" s="204" t="s">
        <v>310</v>
      </c>
      <c r="F10496" s="148">
        <v>2477</v>
      </c>
      <c r="G10496" s="148">
        <v>2890</v>
      </c>
      <c r="H10496" s="148">
        <v>539999.99</v>
      </c>
    </row>
    <row r="10497" spans="2:8">
      <c r="B10497" s="211">
        <v>2019</v>
      </c>
      <c r="C10497" s="213">
        <v>2</v>
      </c>
      <c r="D10497" s="209" t="s">
        <v>106</v>
      </c>
      <c r="E10497" s="204" t="s">
        <v>313</v>
      </c>
      <c r="F10497" s="148">
        <v>550</v>
      </c>
      <c r="G10497" s="148">
        <v>642</v>
      </c>
      <c r="H10497" s="148">
        <v>143990</v>
      </c>
    </row>
    <row r="10498" spans="2:8">
      <c r="B10498" s="211">
        <v>2019</v>
      </c>
      <c r="C10498" s="213">
        <v>2</v>
      </c>
      <c r="D10498" s="209" t="s">
        <v>106</v>
      </c>
      <c r="E10498" s="204" t="s">
        <v>321</v>
      </c>
      <c r="F10498" s="148">
        <v>130</v>
      </c>
      <c r="G10498" s="148">
        <v>152</v>
      </c>
      <c r="H10498" s="148">
        <v>51540</v>
      </c>
    </row>
    <row r="10499" spans="2:8">
      <c r="B10499" s="211">
        <v>2019</v>
      </c>
      <c r="C10499" s="213">
        <v>2</v>
      </c>
      <c r="D10499" s="209" t="s">
        <v>106</v>
      </c>
      <c r="E10499" s="204" t="s">
        <v>326</v>
      </c>
      <c r="F10499" s="148">
        <v>269</v>
      </c>
      <c r="G10499" s="148">
        <v>314</v>
      </c>
      <c r="H10499" s="148">
        <v>58050</v>
      </c>
    </row>
    <row r="10500" spans="2:8">
      <c r="B10500" s="211">
        <v>2019</v>
      </c>
      <c r="C10500" s="213">
        <v>2</v>
      </c>
      <c r="D10500" s="209" t="s">
        <v>106</v>
      </c>
      <c r="E10500" s="204" t="s">
        <v>328</v>
      </c>
      <c r="F10500" s="148">
        <v>110</v>
      </c>
      <c r="G10500" s="148">
        <v>128</v>
      </c>
      <c r="H10500" s="148">
        <v>50000</v>
      </c>
    </row>
    <row r="10501" spans="2:8">
      <c r="B10501" s="211">
        <v>2019</v>
      </c>
      <c r="C10501" s="213">
        <v>2</v>
      </c>
      <c r="D10501" s="209" t="s">
        <v>106</v>
      </c>
      <c r="E10501" s="204" t="s">
        <v>330</v>
      </c>
      <c r="F10501" s="148">
        <v>35</v>
      </c>
      <c r="G10501" s="148">
        <v>40</v>
      </c>
      <c r="H10501" s="148">
        <v>7506.7999999999993</v>
      </c>
    </row>
    <row r="10502" spans="2:8">
      <c r="B10502" s="211">
        <v>2019</v>
      </c>
      <c r="C10502" s="213">
        <v>2</v>
      </c>
      <c r="D10502" s="209" t="s">
        <v>106</v>
      </c>
      <c r="E10502" s="204" t="s">
        <v>345</v>
      </c>
      <c r="F10502" s="148">
        <v>125</v>
      </c>
      <c r="G10502" s="148">
        <v>145</v>
      </c>
      <c r="H10502" s="148">
        <v>48125</v>
      </c>
    </row>
    <row r="10503" spans="2:8">
      <c r="B10503" s="211">
        <v>2019</v>
      </c>
      <c r="C10503" s="213">
        <v>2</v>
      </c>
      <c r="D10503" s="209" t="s">
        <v>106</v>
      </c>
      <c r="E10503" s="204" t="s">
        <v>414</v>
      </c>
      <c r="F10503" s="148">
        <v>803</v>
      </c>
      <c r="G10503" s="148">
        <v>938</v>
      </c>
      <c r="H10503" s="148">
        <v>226404</v>
      </c>
    </row>
    <row r="10504" spans="2:8">
      <c r="B10504" s="211">
        <v>2019</v>
      </c>
      <c r="C10504" s="213">
        <v>2</v>
      </c>
      <c r="D10504" s="209" t="s">
        <v>106</v>
      </c>
      <c r="E10504" s="204" t="s">
        <v>360</v>
      </c>
      <c r="F10504" s="148">
        <v>277</v>
      </c>
      <c r="G10504" s="148">
        <v>323</v>
      </c>
      <c r="H10504" s="148">
        <v>63705.599999999999</v>
      </c>
    </row>
    <row r="10505" spans="2:8">
      <c r="B10505" s="211">
        <v>2019</v>
      </c>
      <c r="C10505" s="213">
        <v>2</v>
      </c>
      <c r="D10505" s="209" t="s">
        <v>106</v>
      </c>
      <c r="E10505" s="204" t="s">
        <v>365</v>
      </c>
      <c r="F10505" s="148">
        <v>549</v>
      </c>
      <c r="G10505" s="148">
        <v>641</v>
      </c>
      <c r="H10505" s="148">
        <v>120000</v>
      </c>
    </row>
    <row r="10506" spans="2:8">
      <c r="B10506" s="211">
        <v>2019</v>
      </c>
      <c r="C10506" s="213">
        <v>2</v>
      </c>
      <c r="D10506" s="209" t="s">
        <v>106</v>
      </c>
      <c r="E10506" s="204" t="s">
        <v>375</v>
      </c>
      <c r="F10506" s="148">
        <v>11667</v>
      </c>
      <c r="G10506" s="148">
        <v>13608</v>
      </c>
      <c r="H10506" s="148">
        <v>3300000.0000000005</v>
      </c>
    </row>
    <row r="10507" spans="2:8">
      <c r="B10507" s="211">
        <v>2019</v>
      </c>
      <c r="C10507" s="213">
        <v>2</v>
      </c>
      <c r="D10507" s="209" t="s">
        <v>106</v>
      </c>
      <c r="E10507" s="204" t="s">
        <v>418</v>
      </c>
      <c r="F10507" s="148">
        <v>72</v>
      </c>
      <c r="G10507" s="148">
        <v>83</v>
      </c>
      <c r="H10507" s="148">
        <v>48858.91</v>
      </c>
    </row>
    <row r="10508" spans="2:8">
      <c r="B10508" s="211">
        <v>2019</v>
      </c>
      <c r="C10508" s="213">
        <v>2</v>
      </c>
      <c r="D10508" s="209" t="s">
        <v>106</v>
      </c>
      <c r="E10508" s="204" t="s">
        <v>390</v>
      </c>
      <c r="F10508" s="148">
        <v>1349</v>
      </c>
      <c r="G10508" s="148">
        <v>1574</v>
      </c>
      <c r="H10508" s="148">
        <v>284245.51</v>
      </c>
    </row>
    <row r="10509" spans="2:8">
      <c r="B10509" s="211">
        <v>2019</v>
      </c>
      <c r="C10509" s="213">
        <v>2</v>
      </c>
      <c r="D10509" s="209" t="s">
        <v>106</v>
      </c>
      <c r="E10509" s="204" t="s">
        <v>394</v>
      </c>
      <c r="F10509" s="148">
        <v>519</v>
      </c>
      <c r="G10509" s="148">
        <v>605</v>
      </c>
      <c r="H10509" s="148">
        <v>124085</v>
      </c>
    </row>
    <row r="10510" spans="2:8">
      <c r="B10510" s="211">
        <v>2019</v>
      </c>
      <c r="C10510" s="213">
        <v>2</v>
      </c>
      <c r="D10510" s="209" t="s">
        <v>106</v>
      </c>
      <c r="E10510" s="204" t="s">
        <v>397</v>
      </c>
      <c r="F10510" s="148">
        <v>803</v>
      </c>
      <c r="G10510" s="148">
        <v>937</v>
      </c>
      <c r="H10510" s="148">
        <v>190861.04</v>
      </c>
    </row>
    <row r="10511" spans="2:8">
      <c r="B10511" s="211">
        <v>2019</v>
      </c>
      <c r="C10511" s="213">
        <v>2</v>
      </c>
      <c r="D10511" s="209" t="s">
        <v>106</v>
      </c>
      <c r="E10511" s="204" t="s">
        <v>398</v>
      </c>
      <c r="F10511" s="148">
        <v>275</v>
      </c>
      <c r="G10511" s="148">
        <v>321</v>
      </c>
      <c r="H10511" s="148">
        <v>50000</v>
      </c>
    </row>
    <row r="10512" spans="2:8">
      <c r="B10512" s="211">
        <v>2019</v>
      </c>
      <c r="C10512" s="213">
        <v>2</v>
      </c>
      <c r="D10512" s="209" t="s">
        <v>106</v>
      </c>
      <c r="E10512" s="204" t="s">
        <v>399</v>
      </c>
      <c r="F10512" s="148">
        <v>2707</v>
      </c>
      <c r="G10512" s="148">
        <v>3159</v>
      </c>
      <c r="H10512" s="148">
        <v>599999.99999999988</v>
      </c>
    </row>
    <row r="10513" spans="2:8">
      <c r="B10513" s="211">
        <v>2019</v>
      </c>
      <c r="C10513" s="213">
        <v>2</v>
      </c>
      <c r="D10513" s="209" t="s">
        <v>106</v>
      </c>
      <c r="E10513" s="204" t="s">
        <v>405</v>
      </c>
      <c r="F10513" s="148">
        <v>204</v>
      </c>
      <c r="G10513" s="148">
        <v>237</v>
      </c>
      <c r="H10513" s="148">
        <v>71067.149999999994</v>
      </c>
    </row>
    <row r="10514" spans="2:8">
      <c r="B10514" s="211">
        <v>2019</v>
      </c>
      <c r="C10514" s="213">
        <v>2</v>
      </c>
      <c r="D10514" s="209" t="s">
        <v>116</v>
      </c>
      <c r="E10514" s="204" t="s">
        <v>414</v>
      </c>
      <c r="F10514" s="148">
        <v>76</v>
      </c>
      <c r="G10514" s="148">
        <v>89</v>
      </c>
      <c r="H10514" s="148">
        <v>18169.18</v>
      </c>
    </row>
    <row r="10515" spans="2:8">
      <c r="B10515" s="211">
        <v>2019</v>
      </c>
      <c r="C10515" s="213">
        <v>2</v>
      </c>
      <c r="D10515" s="209" t="s">
        <v>116</v>
      </c>
      <c r="E10515" s="204" t="s">
        <v>418</v>
      </c>
      <c r="F10515" s="148">
        <v>16</v>
      </c>
      <c r="G10515" s="148">
        <v>18</v>
      </c>
      <c r="H10515" s="148">
        <v>10616.54</v>
      </c>
    </row>
    <row r="10516" spans="2:8">
      <c r="B10516" s="211">
        <v>2019</v>
      </c>
      <c r="C10516" s="213">
        <v>2</v>
      </c>
      <c r="D10516" s="209" t="s">
        <v>182</v>
      </c>
      <c r="E10516" s="204" t="s">
        <v>375</v>
      </c>
      <c r="F10516" s="148">
        <v>286</v>
      </c>
      <c r="G10516" s="148">
        <v>333</v>
      </c>
      <c r="H10516" s="148">
        <v>70000</v>
      </c>
    </row>
    <row r="10517" spans="2:8">
      <c r="B10517" s="211">
        <v>2019</v>
      </c>
      <c r="C10517" s="213">
        <v>2</v>
      </c>
      <c r="D10517" s="209" t="s">
        <v>97</v>
      </c>
      <c r="E10517" s="204" t="s">
        <v>284</v>
      </c>
      <c r="F10517" s="148">
        <v>196</v>
      </c>
      <c r="G10517" s="148">
        <v>229</v>
      </c>
      <c r="H10517" s="148">
        <v>84065.01</v>
      </c>
    </row>
    <row r="10518" spans="2:8">
      <c r="B10518" s="211">
        <v>2019</v>
      </c>
      <c r="C10518" s="213">
        <v>2</v>
      </c>
      <c r="D10518" s="209" t="s">
        <v>97</v>
      </c>
      <c r="E10518" s="204" t="s">
        <v>375</v>
      </c>
      <c r="F10518" s="148">
        <v>2400</v>
      </c>
      <c r="G10518" s="148">
        <v>2800</v>
      </c>
      <c r="H10518" s="148">
        <v>560000</v>
      </c>
    </row>
    <row r="10519" spans="2:8">
      <c r="B10519" s="211">
        <v>2019</v>
      </c>
      <c r="C10519" s="213">
        <v>2</v>
      </c>
      <c r="D10519" s="209" t="s">
        <v>97</v>
      </c>
      <c r="E10519" s="204" t="s">
        <v>397</v>
      </c>
      <c r="F10519" s="148">
        <v>620</v>
      </c>
      <c r="G10519" s="148">
        <v>723</v>
      </c>
      <c r="H10519" s="148">
        <v>114022.72</v>
      </c>
    </row>
    <row r="10520" spans="2:8">
      <c r="B10520" s="211">
        <v>2019</v>
      </c>
      <c r="C10520" s="213">
        <v>2</v>
      </c>
      <c r="D10520" s="209" t="s">
        <v>117</v>
      </c>
      <c r="E10520" s="204" t="s">
        <v>248</v>
      </c>
      <c r="F10520" s="148">
        <v>275</v>
      </c>
      <c r="G10520" s="148">
        <v>321</v>
      </c>
      <c r="H10520" s="148">
        <v>70000</v>
      </c>
    </row>
    <row r="10521" spans="2:8">
      <c r="B10521" s="211">
        <v>2019</v>
      </c>
      <c r="C10521" s="213">
        <v>2</v>
      </c>
      <c r="D10521" s="209" t="s">
        <v>117</v>
      </c>
      <c r="E10521" s="204" t="s">
        <v>302</v>
      </c>
      <c r="F10521" s="148">
        <v>275</v>
      </c>
      <c r="G10521" s="148">
        <v>321</v>
      </c>
      <c r="H10521" s="148">
        <v>65448.73</v>
      </c>
    </row>
    <row r="10522" spans="2:8">
      <c r="B10522" s="211">
        <v>2019</v>
      </c>
      <c r="C10522" s="213">
        <v>2</v>
      </c>
      <c r="D10522" s="209" t="s">
        <v>117</v>
      </c>
      <c r="E10522" s="204" t="s">
        <v>319</v>
      </c>
      <c r="F10522" s="148">
        <v>12</v>
      </c>
      <c r="G10522" s="148">
        <v>14</v>
      </c>
      <c r="H10522" s="148">
        <v>4290</v>
      </c>
    </row>
    <row r="10523" spans="2:8">
      <c r="B10523" s="211">
        <v>2019</v>
      </c>
      <c r="C10523" s="213">
        <v>2</v>
      </c>
      <c r="D10523" s="209" t="s">
        <v>117</v>
      </c>
      <c r="E10523" s="204" t="s">
        <v>350</v>
      </c>
      <c r="F10523" s="148">
        <v>128</v>
      </c>
      <c r="G10523" s="148">
        <v>149</v>
      </c>
      <c r="H10523" s="148">
        <v>40513.209999999992</v>
      </c>
    </row>
    <row r="10524" spans="2:8">
      <c r="B10524" s="211">
        <v>2019</v>
      </c>
      <c r="C10524" s="213">
        <v>2</v>
      </c>
      <c r="D10524" s="209" t="s">
        <v>117</v>
      </c>
      <c r="E10524" s="204" t="s">
        <v>374</v>
      </c>
      <c r="F10524" s="148">
        <v>2</v>
      </c>
      <c r="G10524" s="148">
        <v>2</v>
      </c>
      <c r="H10524" s="148">
        <v>1095.69</v>
      </c>
    </row>
    <row r="10525" spans="2:8">
      <c r="B10525" s="211">
        <v>2019</v>
      </c>
      <c r="C10525" s="213">
        <v>2</v>
      </c>
      <c r="D10525" s="209" t="s">
        <v>118</v>
      </c>
      <c r="E10525" s="204" t="s">
        <v>330</v>
      </c>
      <c r="F10525" s="148">
        <v>1160</v>
      </c>
      <c r="G10525" s="148">
        <v>1350</v>
      </c>
      <c r="H10525" s="148">
        <v>712004.9</v>
      </c>
    </row>
    <row r="10526" spans="2:8">
      <c r="B10526" s="211">
        <v>2019</v>
      </c>
      <c r="C10526" s="213">
        <v>2</v>
      </c>
      <c r="D10526" s="209" t="s">
        <v>118</v>
      </c>
      <c r="E10526" s="204" t="s">
        <v>414</v>
      </c>
      <c r="F10526" s="148">
        <v>262</v>
      </c>
      <c r="G10526" s="148">
        <v>306</v>
      </c>
      <c r="H10526" s="148">
        <v>128933.28</v>
      </c>
    </row>
    <row r="10527" spans="2:8">
      <c r="B10527" s="211">
        <v>2019</v>
      </c>
      <c r="C10527" s="213">
        <v>2</v>
      </c>
      <c r="D10527" s="209" t="s">
        <v>118</v>
      </c>
      <c r="E10527" s="204" t="s">
        <v>418</v>
      </c>
      <c r="F10527" s="148">
        <v>308</v>
      </c>
      <c r="G10527" s="148">
        <v>361</v>
      </c>
      <c r="H10527" s="148">
        <v>231860.82</v>
      </c>
    </row>
    <row r="10528" spans="2:8">
      <c r="B10528" s="211">
        <v>2019</v>
      </c>
      <c r="C10528" s="213">
        <v>2</v>
      </c>
      <c r="D10528" s="209" t="s">
        <v>119</v>
      </c>
      <c r="E10528" s="204" t="s">
        <v>236</v>
      </c>
      <c r="F10528" s="148">
        <v>7714</v>
      </c>
      <c r="G10528" s="148">
        <v>8997</v>
      </c>
      <c r="H10528" s="148">
        <v>1507282.4200000002</v>
      </c>
    </row>
    <row r="10529" spans="2:8">
      <c r="B10529" s="211">
        <v>2019</v>
      </c>
      <c r="C10529" s="213">
        <v>2</v>
      </c>
      <c r="D10529" s="209" t="s">
        <v>119</v>
      </c>
      <c r="E10529" s="204" t="s">
        <v>239</v>
      </c>
      <c r="F10529" s="148">
        <v>280</v>
      </c>
      <c r="G10529" s="148">
        <v>326</v>
      </c>
      <c r="H10529" s="148">
        <v>60200</v>
      </c>
    </row>
    <row r="10530" spans="2:8">
      <c r="B10530" s="211">
        <v>2019</v>
      </c>
      <c r="C10530" s="213">
        <v>2</v>
      </c>
      <c r="D10530" s="209" t="s">
        <v>119</v>
      </c>
      <c r="E10530" s="204" t="s">
        <v>246</v>
      </c>
      <c r="F10530" s="148">
        <v>2721</v>
      </c>
      <c r="G10530" s="148">
        <v>3173</v>
      </c>
      <c r="H10530" s="148">
        <v>500000</v>
      </c>
    </row>
    <row r="10531" spans="2:8">
      <c r="B10531" s="211">
        <v>2019</v>
      </c>
      <c r="C10531" s="213">
        <v>2</v>
      </c>
      <c r="D10531" s="209" t="s">
        <v>119</v>
      </c>
      <c r="E10531" s="204" t="s">
        <v>248</v>
      </c>
      <c r="F10531" s="148">
        <v>274</v>
      </c>
      <c r="G10531" s="148">
        <v>320</v>
      </c>
      <c r="H10531" s="148">
        <v>70000</v>
      </c>
    </row>
    <row r="10532" spans="2:8">
      <c r="B10532" s="211">
        <v>2019</v>
      </c>
      <c r="C10532" s="213">
        <v>2</v>
      </c>
      <c r="D10532" s="209" t="s">
        <v>119</v>
      </c>
      <c r="E10532" s="204" t="s">
        <v>249</v>
      </c>
      <c r="F10532" s="148">
        <v>48</v>
      </c>
      <c r="G10532" s="148">
        <v>57</v>
      </c>
      <c r="H10532" s="148">
        <v>24774.229999999996</v>
      </c>
    </row>
    <row r="10533" spans="2:8">
      <c r="B10533" s="211">
        <v>2019</v>
      </c>
      <c r="C10533" s="213">
        <v>2</v>
      </c>
      <c r="D10533" s="209" t="s">
        <v>119</v>
      </c>
      <c r="E10533" s="204" t="s">
        <v>262</v>
      </c>
      <c r="F10533" s="148">
        <v>1360</v>
      </c>
      <c r="G10533" s="148">
        <v>1590</v>
      </c>
      <c r="H10533" s="148">
        <v>326209.71999999986</v>
      </c>
    </row>
    <row r="10534" spans="2:8">
      <c r="B10534" s="211">
        <v>2019</v>
      </c>
      <c r="C10534" s="213">
        <v>2</v>
      </c>
      <c r="D10534" s="209" t="s">
        <v>119</v>
      </c>
      <c r="E10534" s="204" t="s">
        <v>265</v>
      </c>
      <c r="F10534" s="148">
        <v>3026</v>
      </c>
      <c r="G10534" s="148">
        <v>3532</v>
      </c>
      <c r="H10534" s="148">
        <v>630000.0199999999</v>
      </c>
    </row>
    <row r="10535" spans="2:8">
      <c r="B10535" s="211">
        <v>2019</v>
      </c>
      <c r="C10535" s="213">
        <v>2</v>
      </c>
      <c r="D10535" s="209" t="s">
        <v>119</v>
      </c>
      <c r="E10535" s="204" t="s">
        <v>266</v>
      </c>
      <c r="F10535" s="148">
        <v>7963</v>
      </c>
      <c r="G10535" s="148">
        <v>9290</v>
      </c>
      <c r="H10535" s="148">
        <v>2029999.9999999998</v>
      </c>
    </row>
    <row r="10536" spans="2:8">
      <c r="B10536" s="211">
        <v>2019</v>
      </c>
      <c r="C10536" s="213">
        <v>2</v>
      </c>
      <c r="D10536" s="209" t="s">
        <v>119</v>
      </c>
      <c r="E10536" s="204" t="s">
        <v>267</v>
      </c>
      <c r="F10536" s="148">
        <v>3251</v>
      </c>
      <c r="G10536" s="148">
        <v>3791</v>
      </c>
      <c r="H10536" s="148">
        <v>765000</v>
      </c>
    </row>
    <row r="10537" spans="2:8">
      <c r="B10537" s="211">
        <v>2019</v>
      </c>
      <c r="C10537" s="213">
        <v>2</v>
      </c>
      <c r="D10537" s="209" t="s">
        <v>119</v>
      </c>
      <c r="E10537" s="204" t="s">
        <v>273</v>
      </c>
      <c r="F10537" s="148">
        <v>275</v>
      </c>
      <c r="G10537" s="148">
        <v>320</v>
      </c>
      <c r="H10537" s="148">
        <v>59125</v>
      </c>
    </row>
    <row r="10538" spans="2:8">
      <c r="B10538" s="211">
        <v>2019</v>
      </c>
      <c r="C10538" s="213">
        <v>2</v>
      </c>
      <c r="D10538" s="209" t="s">
        <v>119</v>
      </c>
      <c r="E10538" s="204" t="s">
        <v>274</v>
      </c>
      <c r="F10538" s="148">
        <v>798</v>
      </c>
      <c r="G10538" s="148">
        <v>932</v>
      </c>
      <c r="H10538" s="148">
        <v>223010.06</v>
      </c>
    </row>
    <row r="10539" spans="2:8">
      <c r="B10539" s="211">
        <v>2019</v>
      </c>
      <c r="C10539" s="213">
        <v>2</v>
      </c>
      <c r="D10539" s="209" t="s">
        <v>119</v>
      </c>
      <c r="E10539" s="204" t="s">
        <v>275</v>
      </c>
      <c r="F10539" s="148">
        <v>32</v>
      </c>
      <c r="G10539" s="148">
        <v>37</v>
      </c>
      <c r="H10539" s="148">
        <v>32504.400000000001</v>
      </c>
    </row>
    <row r="10540" spans="2:8">
      <c r="B10540" s="211">
        <v>2019</v>
      </c>
      <c r="C10540" s="213">
        <v>2</v>
      </c>
      <c r="D10540" s="209" t="s">
        <v>119</v>
      </c>
      <c r="E10540" s="204" t="s">
        <v>426</v>
      </c>
      <c r="F10540" s="148">
        <v>11</v>
      </c>
      <c r="G10540" s="148">
        <v>11</v>
      </c>
      <c r="H10540" s="148">
        <v>6884.0899999999992</v>
      </c>
    </row>
    <row r="10541" spans="2:8">
      <c r="B10541" s="211">
        <v>2019</v>
      </c>
      <c r="C10541" s="213">
        <v>2</v>
      </c>
      <c r="D10541" s="209" t="s">
        <v>119</v>
      </c>
      <c r="E10541" s="204" t="s">
        <v>282</v>
      </c>
      <c r="F10541" s="148">
        <v>2279</v>
      </c>
      <c r="G10541" s="148">
        <v>2658</v>
      </c>
      <c r="H10541" s="148">
        <v>584210.03</v>
      </c>
    </row>
    <row r="10542" spans="2:8">
      <c r="B10542" s="211">
        <v>2019</v>
      </c>
      <c r="C10542" s="213">
        <v>2</v>
      </c>
      <c r="D10542" s="209" t="s">
        <v>119</v>
      </c>
      <c r="E10542" s="204" t="s">
        <v>283</v>
      </c>
      <c r="F10542" s="148">
        <v>276</v>
      </c>
      <c r="G10542" s="148">
        <v>321</v>
      </c>
      <c r="H10542" s="148">
        <v>88937</v>
      </c>
    </row>
    <row r="10543" spans="2:8">
      <c r="B10543" s="211">
        <v>2019</v>
      </c>
      <c r="C10543" s="213">
        <v>2</v>
      </c>
      <c r="D10543" s="209" t="s">
        <v>119</v>
      </c>
      <c r="E10543" s="204" t="s">
        <v>284</v>
      </c>
      <c r="F10543" s="148">
        <v>715</v>
      </c>
      <c r="G10543" s="148">
        <v>829</v>
      </c>
      <c r="H10543" s="148">
        <v>169635</v>
      </c>
    </row>
    <row r="10544" spans="2:8">
      <c r="B10544" s="211">
        <v>2019</v>
      </c>
      <c r="C10544" s="213">
        <v>2</v>
      </c>
      <c r="D10544" s="209" t="s">
        <v>119</v>
      </c>
      <c r="E10544" s="204" t="s">
        <v>285</v>
      </c>
      <c r="F10544" s="148">
        <v>26838</v>
      </c>
      <c r="G10544" s="148">
        <v>31310</v>
      </c>
      <c r="H10544" s="148">
        <v>5321331.3500000006</v>
      </c>
    </row>
    <row r="10545" spans="2:8">
      <c r="B10545" s="211">
        <v>2019</v>
      </c>
      <c r="C10545" s="213">
        <v>2</v>
      </c>
      <c r="D10545" s="209" t="s">
        <v>119</v>
      </c>
      <c r="E10545" s="204" t="s">
        <v>292</v>
      </c>
      <c r="F10545" s="148">
        <v>18497</v>
      </c>
      <c r="G10545" s="148">
        <v>21586</v>
      </c>
      <c r="H10545" s="148">
        <v>3417927.8399999989</v>
      </c>
    </row>
    <row r="10546" spans="2:8">
      <c r="B10546" s="211">
        <v>2019</v>
      </c>
      <c r="C10546" s="213">
        <v>2</v>
      </c>
      <c r="D10546" s="209" t="s">
        <v>119</v>
      </c>
      <c r="E10546" s="204" t="s">
        <v>293</v>
      </c>
      <c r="F10546" s="148">
        <v>5</v>
      </c>
      <c r="G10546" s="148">
        <v>6</v>
      </c>
      <c r="H10546" s="148">
        <v>4655</v>
      </c>
    </row>
    <row r="10547" spans="2:8">
      <c r="B10547" s="211">
        <v>2019</v>
      </c>
      <c r="C10547" s="213">
        <v>2</v>
      </c>
      <c r="D10547" s="209" t="s">
        <v>119</v>
      </c>
      <c r="E10547" s="204" t="s">
        <v>302</v>
      </c>
      <c r="F10547" s="148">
        <v>45280</v>
      </c>
      <c r="G10547" s="148">
        <v>52826</v>
      </c>
      <c r="H10547" s="148">
        <v>9358136.0399999917</v>
      </c>
    </row>
    <row r="10548" spans="2:8">
      <c r="B10548" s="211">
        <v>2019</v>
      </c>
      <c r="C10548" s="213">
        <v>2</v>
      </c>
      <c r="D10548" s="209" t="s">
        <v>119</v>
      </c>
      <c r="E10548" s="204" t="s">
        <v>304</v>
      </c>
      <c r="F10548" s="148">
        <v>1373</v>
      </c>
      <c r="G10548" s="148">
        <v>1601</v>
      </c>
      <c r="H10548" s="148">
        <v>263717.81</v>
      </c>
    </row>
    <row r="10549" spans="2:8">
      <c r="B10549" s="211">
        <v>2019</v>
      </c>
      <c r="C10549" s="213">
        <v>2</v>
      </c>
      <c r="D10549" s="209" t="s">
        <v>119</v>
      </c>
      <c r="E10549" s="204" t="s">
        <v>305</v>
      </c>
      <c r="F10549" s="148">
        <v>29212</v>
      </c>
      <c r="G10549" s="148">
        <v>34087</v>
      </c>
      <c r="H10549" s="148">
        <v>7425352.8299999973</v>
      </c>
    </row>
    <row r="10550" spans="2:8">
      <c r="B10550" s="211">
        <v>2019</v>
      </c>
      <c r="C10550" s="213">
        <v>2</v>
      </c>
      <c r="D10550" s="209" t="s">
        <v>119</v>
      </c>
      <c r="E10550" s="204" t="s">
        <v>308</v>
      </c>
      <c r="F10550" s="148">
        <v>827</v>
      </c>
      <c r="G10550" s="148">
        <v>964</v>
      </c>
      <c r="H10550" s="148">
        <v>210000</v>
      </c>
    </row>
    <row r="10551" spans="2:8">
      <c r="B10551" s="211">
        <v>2019</v>
      </c>
      <c r="C10551" s="213">
        <v>2</v>
      </c>
      <c r="D10551" s="209" t="s">
        <v>119</v>
      </c>
      <c r="E10551" s="204" t="s">
        <v>310</v>
      </c>
      <c r="F10551" s="148">
        <v>10682</v>
      </c>
      <c r="G10551" s="148">
        <v>12463</v>
      </c>
      <c r="H10551" s="148">
        <v>2569359.79</v>
      </c>
    </row>
    <row r="10552" spans="2:8">
      <c r="B10552" s="211">
        <v>2019</v>
      </c>
      <c r="C10552" s="213">
        <v>2</v>
      </c>
      <c r="D10552" s="209" t="s">
        <v>119</v>
      </c>
      <c r="E10552" s="204" t="s">
        <v>313</v>
      </c>
      <c r="F10552" s="148">
        <v>1175</v>
      </c>
      <c r="G10552" s="148">
        <v>1369</v>
      </c>
      <c r="H10552" s="148">
        <v>252625.01</v>
      </c>
    </row>
    <row r="10553" spans="2:8">
      <c r="B10553" s="211">
        <v>2019</v>
      </c>
      <c r="C10553" s="213">
        <v>2</v>
      </c>
      <c r="D10553" s="209" t="s">
        <v>119</v>
      </c>
      <c r="E10553" s="204" t="s">
        <v>316</v>
      </c>
      <c r="F10553" s="148">
        <v>4511</v>
      </c>
      <c r="G10553" s="148">
        <v>5263</v>
      </c>
      <c r="H10553" s="148">
        <v>1200643.2099999997</v>
      </c>
    </row>
    <row r="10554" spans="2:8">
      <c r="B10554" s="211">
        <v>2019</v>
      </c>
      <c r="C10554" s="213">
        <v>2</v>
      </c>
      <c r="D10554" s="209" t="s">
        <v>119</v>
      </c>
      <c r="E10554" s="204" t="s">
        <v>317</v>
      </c>
      <c r="F10554" s="148">
        <v>276</v>
      </c>
      <c r="G10554" s="148">
        <v>321</v>
      </c>
      <c r="H10554" s="148">
        <v>65582.89</v>
      </c>
    </row>
    <row r="10555" spans="2:8">
      <c r="B10555" s="211">
        <v>2019</v>
      </c>
      <c r="C10555" s="213">
        <v>2</v>
      </c>
      <c r="D10555" s="209" t="s">
        <v>119</v>
      </c>
      <c r="E10555" s="204" t="s">
        <v>321</v>
      </c>
      <c r="F10555" s="148">
        <v>2082</v>
      </c>
      <c r="G10555" s="148">
        <v>2427</v>
      </c>
      <c r="H10555" s="148">
        <v>400435.75</v>
      </c>
    </row>
    <row r="10556" spans="2:8">
      <c r="B10556" s="211">
        <v>2019</v>
      </c>
      <c r="C10556" s="213">
        <v>2</v>
      </c>
      <c r="D10556" s="209" t="s">
        <v>119</v>
      </c>
      <c r="E10556" s="204" t="s">
        <v>322</v>
      </c>
      <c r="F10556" s="148">
        <v>1110</v>
      </c>
      <c r="G10556" s="148">
        <v>1295</v>
      </c>
      <c r="H10556" s="148">
        <v>290000</v>
      </c>
    </row>
    <row r="10557" spans="2:8">
      <c r="B10557" s="211">
        <v>2019</v>
      </c>
      <c r="C10557" s="213">
        <v>2</v>
      </c>
      <c r="D10557" s="209" t="s">
        <v>119</v>
      </c>
      <c r="E10557" s="204" t="s">
        <v>324</v>
      </c>
      <c r="F10557" s="148">
        <v>24146</v>
      </c>
      <c r="G10557" s="148">
        <v>28172</v>
      </c>
      <c r="H10557" s="148">
        <v>5339441.4800000042</v>
      </c>
    </row>
    <row r="10558" spans="2:8">
      <c r="B10558" s="211">
        <v>2019</v>
      </c>
      <c r="C10558" s="213">
        <v>2</v>
      </c>
      <c r="D10558" s="209" t="s">
        <v>119</v>
      </c>
      <c r="E10558" s="204" t="s">
        <v>326</v>
      </c>
      <c r="F10558" s="148">
        <v>501</v>
      </c>
      <c r="G10558" s="148">
        <v>585</v>
      </c>
      <c r="H10558" s="148">
        <v>108575</v>
      </c>
    </row>
    <row r="10559" spans="2:8">
      <c r="B10559" s="211">
        <v>2019</v>
      </c>
      <c r="C10559" s="213">
        <v>2</v>
      </c>
      <c r="D10559" s="209" t="s">
        <v>119</v>
      </c>
      <c r="E10559" s="204" t="s">
        <v>327</v>
      </c>
      <c r="F10559" s="148">
        <v>1375</v>
      </c>
      <c r="G10559" s="148">
        <v>1605</v>
      </c>
      <c r="H10559" s="148">
        <v>357483.02</v>
      </c>
    </row>
    <row r="10560" spans="2:8">
      <c r="B10560" s="211">
        <v>2019</v>
      </c>
      <c r="C10560" s="213">
        <v>2</v>
      </c>
      <c r="D10560" s="209" t="s">
        <v>119</v>
      </c>
      <c r="E10560" s="204" t="s">
        <v>330</v>
      </c>
      <c r="F10560" s="148">
        <v>65923</v>
      </c>
      <c r="G10560" s="148">
        <v>76907</v>
      </c>
      <c r="H10560" s="148">
        <v>13563577.35</v>
      </c>
    </row>
    <row r="10561" spans="2:8">
      <c r="B10561" s="211">
        <v>2019</v>
      </c>
      <c r="C10561" s="213">
        <v>2</v>
      </c>
      <c r="D10561" s="209" t="s">
        <v>119</v>
      </c>
      <c r="E10561" s="204" t="s">
        <v>334</v>
      </c>
      <c r="F10561" s="148">
        <v>162</v>
      </c>
      <c r="G10561" s="148">
        <v>188</v>
      </c>
      <c r="H10561" s="148">
        <v>51201</v>
      </c>
    </row>
    <row r="10562" spans="2:8">
      <c r="B10562" s="211">
        <v>2019</v>
      </c>
      <c r="C10562" s="213">
        <v>2</v>
      </c>
      <c r="D10562" s="209" t="s">
        <v>119</v>
      </c>
      <c r="E10562" s="204" t="s">
        <v>338</v>
      </c>
      <c r="F10562" s="148">
        <v>550</v>
      </c>
      <c r="G10562" s="148">
        <v>642</v>
      </c>
      <c r="H10562" s="148">
        <v>104029.81</v>
      </c>
    </row>
    <row r="10563" spans="2:8">
      <c r="B10563" s="211">
        <v>2019</v>
      </c>
      <c r="C10563" s="213">
        <v>2</v>
      </c>
      <c r="D10563" s="209" t="s">
        <v>119</v>
      </c>
      <c r="E10563" s="204" t="s">
        <v>346</v>
      </c>
      <c r="F10563" s="148">
        <v>0</v>
      </c>
      <c r="G10563" s="148">
        <v>0</v>
      </c>
      <c r="H10563" s="148">
        <v>6499.25</v>
      </c>
    </row>
    <row r="10564" spans="2:8">
      <c r="B10564" s="211">
        <v>2019</v>
      </c>
      <c r="C10564" s="213">
        <v>2</v>
      </c>
      <c r="D10564" s="209" t="s">
        <v>119</v>
      </c>
      <c r="E10564" s="204" t="s">
        <v>347</v>
      </c>
      <c r="F10564" s="148">
        <v>250</v>
      </c>
      <c r="G10564" s="148">
        <v>291</v>
      </c>
      <c r="H10564" s="148">
        <v>70000</v>
      </c>
    </row>
    <row r="10565" spans="2:8">
      <c r="B10565" s="211">
        <v>2019</v>
      </c>
      <c r="C10565" s="213">
        <v>2</v>
      </c>
      <c r="D10565" s="209" t="s">
        <v>119</v>
      </c>
      <c r="E10565" s="204" t="s">
        <v>414</v>
      </c>
      <c r="F10565" s="148">
        <v>12564</v>
      </c>
      <c r="G10565" s="148">
        <v>14661</v>
      </c>
      <c r="H10565" s="148">
        <v>4480149.8400000017</v>
      </c>
    </row>
    <row r="10566" spans="2:8">
      <c r="B10566" s="211">
        <v>2019</v>
      </c>
      <c r="C10566" s="213">
        <v>2</v>
      </c>
      <c r="D10566" s="209" t="s">
        <v>119</v>
      </c>
      <c r="E10566" s="204" t="s">
        <v>415</v>
      </c>
      <c r="F10566" s="148">
        <v>3244</v>
      </c>
      <c r="G10566" s="148">
        <v>3788</v>
      </c>
      <c r="H10566" s="148">
        <v>922590.08000000007</v>
      </c>
    </row>
    <row r="10567" spans="2:8">
      <c r="B10567" s="211">
        <v>2019</v>
      </c>
      <c r="C10567" s="213">
        <v>2</v>
      </c>
      <c r="D10567" s="209" t="s">
        <v>119</v>
      </c>
      <c r="E10567" s="204" t="s">
        <v>349</v>
      </c>
      <c r="F10567" s="148">
        <v>3893</v>
      </c>
      <c r="G10567" s="148">
        <v>4542</v>
      </c>
      <c r="H10567" s="148">
        <v>1029168.25</v>
      </c>
    </row>
    <row r="10568" spans="2:8">
      <c r="B10568" s="211">
        <v>2019</v>
      </c>
      <c r="C10568" s="213">
        <v>2</v>
      </c>
      <c r="D10568" s="209" t="s">
        <v>119</v>
      </c>
      <c r="E10568" s="204" t="s">
        <v>355</v>
      </c>
      <c r="F10568" s="148">
        <v>1374</v>
      </c>
      <c r="G10568" s="148">
        <v>1601</v>
      </c>
      <c r="H10568" s="148">
        <v>349956.29</v>
      </c>
    </row>
    <row r="10569" spans="2:8">
      <c r="B10569" s="211">
        <v>2019</v>
      </c>
      <c r="C10569" s="213">
        <v>2</v>
      </c>
      <c r="D10569" s="209" t="s">
        <v>119</v>
      </c>
      <c r="E10569" s="204" t="s">
        <v>362</v>
      </c>
      <c r="F10569" s="148">
        <v>549</v>
      </c>
      <c r="G10569" s="148">
        <v>640</v>
      </c>
      <c r="H10569" s="148">
        <v>100000</v>
      </c>
    </row>
    <row r="10570" spans="2:8">
      <c r="B10570" s="211">
        <v>2019</v>
      </c>
      <c r="C10570" s="213">
        <v>2</v>
      </c>
      <c r="D10570" s="209" t="s">
        <v>119</v>
      </c>
      <c r="E10570" s="204" t="s">
        <v>365</v>
      </c>
      <c r="F10570" s="148">
        <v>6420</v>
      </c>
      <c r="G10570" s="148">
        <v>7492</v>
      </c>
      <c r="H10570" s="148">
        <v>1369999.99</v>
      </c>
    </row>
    <row r="10571" spans="2:8">
      <c r="B10571" s="211">
        <v>2019</v>
      </c>
      <c r="C10571" s="213">
        <v>2</v>
      </c>
      <c r="D10571" s="209" t="s">
        <v>119</v>
      </c>
      <c r="E10571" s="204" t="s">
        <v>374</v>
      </c>
      <c r="F10571" s="148">
        <v>43</v>
      </c>
      <c r="G10571" s="148">
        <v>50</v>
      </c>
      <c r="H10571" s="148">
        <v>19835.900000000001</v>
      </c>
    </row>
    <row r="10572" spans="2:8">
      <c r="B10572" s="211">
        <v>2019</v>
      </c>
      <c r="C10572" s="213">
        <v>2</v>
      </c>
      <c r="D10572" s="209" t="s">
        <v>119</v>
      </c>
      <c r="E10572" s="204" t="s">
        <v>375</v>
      </c>
      <c r="F10572" s="148">
        <v>26129</v>
      </c>
      <c r="G10572" s="148">
        <v>30479</v>
      </c>
      <c r="H10572" s="148">
        <v>6580000.0199999977</v>
      </c>
    </row>
    <row r="10573" spans="2:8">
      <c r="B10573" s="211">
        <v>2019</v>
      </c>
      <c r="C10573" s="213">
        <v>2</v>
      </c>
      <c r="D10573" s="209" t="s">
        <v>119</v>
      </c>
      <c r="E10573" s="204" t="s">
        <v>376</v>
      </c>
      <c r="F10573" s="148">
        <v>550</v>
      </c>
      <c r="G10573" s="148">
        <v>641</v>
      </c>
      <c r="H10573" s="148">
        <v>154435.28</v>
      </c>
    </row>
    <row r="10574" spans="2:8">
      <c r="B10574" s="211">
        <v>2019</v>
      </c>
      <c r="C10574" s="213">
        <v>2</v>
      </c>
      <c r="D10574" s="209" t="s">
        <v>119</v>
      </c>
      <c r="E10574" s="204" t="s">
        <v>377</v>
      </c>
      <c r="F10574" s="148">
        <v>268</v>
      </c>
      <c r="G10574" s="148">
        <v>311</v>
      </c>
      <c r="H10574" s="148">
        <v>117434.2</v>
      </c>
    </row>
    <row r="10575" spans="2:8">
      <c r="B10575" s="211">
        <v>2019</v>
      </c>
      <c r="C10575" s="213">
        <v>2</v>
      </c>
      <c r="D10575" s="209" t="s">
        <v>119</v>
      </c>
      <c r="E10575" s="204" t="s">
        <v>418</v>
      </c>
      <c r="F10575" s="148">
        <v>66</v>
      </c>
      <c r="G10575" s="148">
        <v>77</v>
      </c>
      <c r="H10575" s="148">
        <v>30978.9</v>
      </c>
    </row>
    <row r="10576" spans="2:8">
      <c r="B10576" s="211">
        <v>2019</v>
      </c>
      <c r="C10576" s="213">
        <v>2</v>
      </c>
      <c r="D10576" s="209" t="s">
        <v>119</v>
      </c>
      <c r="E10576" s="204" t="s">
        <v>390</v>
      </c>
      <c r="F10576" s="148">
        <v>32104</v>
      </c>
      <c r="G10576" s="148">
        <v>37442</v>
      </c>
      <c r="H10576" s="148">
        <v>6913660.6500000022</v>
      </c>
    </row>
    <row r="10577" spans="2:8">
      <c r="B10577" s="211">
        <v>2019</v>
      </c>
      <c r="C10577" s="213">
        <v>2</v>
      </c>
      <c r="D10577" s="209" t="s">
        <v>119</v>
      </c>
      <c r="E10577" s="204" t="s">
        <v>454</v>
      </c>
      <c r="F10577" s="148">
        <v>19</v>
      </c>
      <c r="G10577" s="148">
        <v>20</v>
      </c>
      <c r="H10577" s="148">
        <v>9706</v>
      </c>
    </row>
    <row r="10578" spans="2:8">
      <c r="B10578" s="211">
        <v>2019</v>
      </c>
      <c r="C10578" s="213">
        <v>2</v>
      </c>
      <c r="D10578" s="209" t="s">
        <v>119</v>
      </c>
      <c r="E10578" s="204" t="s">
        <v>392</v>
      </c>
      <c r="F10578" s="148">
        <v>169</v>
      </c>
      <c r="G10578" s="148">
        <v>197</v>
      </c>
      <c r="H10578" s="148">
        <v>36524.93</v>
      </c>
    </row>
    <row r="10579" spans="2:8">
      <c r="B10579" s="211">
        <v>2019</v>
      </c>
      <c r="C10579" s="213">
        <v>2</v>
      </c>
      <c r="D10579" s="209" t="s">
        <v>119</v>
      </c>
      <c r="E10579" s="204" t="s">
        <v>393</v>
      </c>
      <c r="F10579" s="148">
        <v>275</v>
      </c>
      <c r="G10579" s="148">
        <v>321</v>
      </c>
      <c r="H10579" s="148">
        <v>80000</v>
      </c>
    </row>
    <row r="10580" spans="2:8">
      <c r="B10580" s="211">
        <v>2019</v>
      </c>
      <c r="C10580" s="213">
        <v>2</v>
      </c>
      <c r="D10580" s="209" t="s">
        <v>119</v>
      </c>
      <c r="E10580" s="204" t="s">
        <v>394</v>
      </c>
      <c r="F10580" s="148">
        <v>1909</v>
      </c>
      <c r="G10580" s="148">
        <v>2229</v>
      </c>
      <c r="H10580" s="148">
        <v>609769.98</v>
      </c>
    </row>
    <row r="10581" spans="2:8">
      <c r="B10581" s="211">
        <v>2019</v>
      </c>
      <c r="C10581" s="213">
        <v>2</v>
      </c>
      <c r="D10581" s="209" t="s">
        <v>119</v>
      </c>
      <c r="E10581" s="204" t="s">
        <v>396</v>
      </c>
      <c r="F10581" s="148">
        <v>250</v>
      </c>
      <c r="G10581" s="148">
        <v>291</v>
      </c>
      <c r="H10581" s="148">
        <v>70000</v>
      </c>
    </row>
    <row r="10582" spans="2:8">
      <c r="B10582" s="211">
        <v>2019</v>
      </c>
      <c r="C10582" s="213">
        <v>2</v>
      </c>
      <c r="D10582" s="209" t="s">
        <v>119</v>
      </c>
      <c r="E10582" s="204" t="s">
        <v>397</v>
      </c>
      <c r="F10582" s="148">
        <v>7421</v>
      </c>
      <c r="G10582" s="148">
        <v>8661</v>
      </c>
      <c r="H10582" s="148">
        <v>1521118.2900000005</v>
      </c>
    </row>
    <row r="10583" spans="2:8">
      <c r="B10583" s="211">
        <v>2019</v>
      </c>
      <c r="C10583" s="213">
        <v>2</v>
      </c>
      <c r="D10583" s="209" t="s">
        <v>119</v>
      </c>
      <c r="E10583" s="204" t="s">
        <v>398</v>
      </c>
      <c r="F10583" s="148">
        <v>56410</v>
      </c>
      <c r="G10583" s="148">
        <v>65815</v>
      </c>
      <c r="H10583" s="148">
        <v>11773043.010000002</v>
      </c>
    </row>
    <row r="10584" spans="2:8">
      <c r="B10584" s="211">
        <v>2019</v>
      </c>
      <c r="C10584" s="213">
        <v>2</v>
      </c>
      <c r="D10584" s="209" t="s">
        <v>119</v>
      </c>
      <c r="E10584" s="204" t="s">
        <v>399</v>
      </c>
      <c r="F10584" s="148">
        <v>6907</v>
      </c>
      <c r="G10584" s="148">
        <v>8059</v>
      </c>
      <c r="H10584" s="148">
        <v>1392938.67</v>
      </c>
    </row>
    <row r="10585" spans="2:8">
      <c r="B10585" s="211">
        <v>2019</v>
      </c>
      <c r="C10585" s="213">
        <v>2</v>
      </c>
      <c r="D10585" s="209" t="s">
        <v>119</v>
      </c>
      <c r="E10585" s="204" t="s">
        <v>400</v>
      </c>
      <c r="F10585" s="148">
        <v>512</v>
      </c>
      <c r="G10585" s="148">
        <v>596</v>
      </c>
      <c r="H10585" s="148">
        <v>158181.81</v>
      </c>
    </row>
    <row r="10586" spans="2:8">
      <c r="B10586" s="211">
        <v>2019</v>
      </c>
      <c r="C10586" s="213">
        <v>2</v>
      </c>
      <c r="D10586" s="209" t="s">
        <v>119</v>
      </c>
      <c r="E10586" s="204" t="s">
        <v>402</v>
      </c>
      <c r="F10586" s="148">
        <v>1926</v>
      </c>
      <c r="G10586" s="148">
        <v>2246</v>
      </c>
      <c r="H10586" s="148">
        <v>611986.46</v>
      </c>
    </row>
    <row r="10587" spans="2:8">
      <c r="B10587" s="211">
        <v>2019</v>
      </c>
      <c r="C10587" s="213">
        <v>2</v>
      </c>
      <c r="D10587" s="209" t="s">
        <v>119</v>
      </c>
      <c r="E10587" s="204" t="s">
        <v>410</v>
      </c>
      <c r="F10587" s="148">
        <v>1099</v>
      </c>
      <c r="G10587" s="148">
        <v>1283</v>
      </c>
      <c r="H10587" s="148">
        <v>200000</v>
      </c>
    </row>
    <row r="10588" spans="2:8">
      <c r="B10588" s="211">
        <v>2019</v>
      </c>
      <c r="C10588" s="213">
        <v>2</v>
      </c>
      <c r="D10588" s="209" t="s">
        <v>119</v>
      </c>
      <c r="E10588" s="204" t="s">
        <v>413</v>
      </c>
      <c r="F10588" s="148">
        <v>5526</v>
      </c>
      <c r="G10588" s="148">
        <v>6449</v>
      </c>
      <c r="H10588" s="148">
        <v>950000.01000000013</v>
      </c>
    </row>
    <row r="10589" spans="2:8">
      <c r="B10589" s="211">
        <v>2019</v>
      </c>
      <c r="C10589" s="213">
        <v>2</v>
      </c>
      <c r="D10589" s="209" t="s">
        <v>157</v>
      </c>
      <c r="E10589" s="204" t="s">
        <v>302</v>
      </c>
      <c r="F10589" s="148">
        <v>834</v>
      </c>
      <c r="G10589" s="148">
        <v>973</v>
      </c>
      <c r="H10589" s="148">
        <v>189365.8</v>
      </c>
    </row>
    <row r="10590" spans="2:8">
      <c r="B10590" s="211">
        <v>2019</v>
      </c>
      <c r="C10590" s="213">
        <v>2</v>
      </c>
      <c r="D10590" s="209" t="s">
        <v>157</v>
      </c>
      <c r="E10590" s="204" t="s">
        <v>330</v>
      </c>
      <c r="F10590" s="148">
        <v>275</v>
      </c>
      <c r="G10590" s="148">
        <v>321</v>
      </c>
      <c r="H10590" s="148">
        <v>54597.19</v>
      </c>
    </row>
    <row r="10591" spans="2:8">
      <c r="B10591" s="211">
        <v>2019</v>
      </c>
      <c r="C10591" s="213">
        <v>2</v>
      </c>
      <c r="D10591" s="209" t="s">
        <v>157</v>
      </c>
      <c r="E10591" s="204" t="s">
        <v>365</v>
      </c>
      <c r="F10591" s="148">
        <v>274</v>
      </c>
      <c r="G10591" s="148">
        <v>320</v>
      </c>
      <c r="H10591" s="148">
        <v>69599.22</v>
      </c>
    </row>
    <row r="10592" spans="2:8">
      <c r="B10592" s="211">
        <v>2019</v>
      </c>
      <c r="C10592" s="213">
        <v>2</v>
      </c>
      <c r="D10592" s="209" t="s">
        <v>120</v>
      </c>
      <c r="E10592" s="204" t="s">
        <v>414</v>
      </c>
      <c r="F10592" s="148">
        <v>30</v>
      </c>
      <c r="G10592" s="148">
        <v>35</v>
      </c>
      <c r="H10592" s="148">
        <v>11390.36</v>
      </c>
    </row>
    <row r="10593" spans="2:8">
      <c r="B10593" s="211">
        <v>2019</v>
      </c>
      <c r="C10593" s="213">
        <v>2</v>
      </c>
      <c r="D10593" s="209" t="s">
        <v>120</v>
      </c>
      <c r="E10593" s="204" t="s">
        <v>418</v>
      </c>
      <c r="F10593" s="148">
        <v>154</v>
      </c>
      <c r="G10593" s="148">
        <v>180</v>
      </c>
      <c r="H10593" s="148">
        <v>142027.60999999999</v>
      </c>
    </row>
    <row r="10594" spans="2:8">
      <c r="B10594" s="211">
        <v>2019</v>
      </c>
      <c r="C10594" s="213">
        <v>2</v>
      </c>
      <c r="D10594" s="209" t="s">
        <v>121</v>
      </c>
      <c r="E10594" s="204" t="s">
        <v>330</v>
      </c>
      <c r="F10594" s="148">
        <v>3574</v>
      </c>
      <c r="G10594" s="148">
        <v>4171</v>
      </c>
      <c r="H10594" s="148">
        <v>726089.99000000011</v>
      </c>
    </row>
    <row r="10595" spans="2:8">
      <c r="B10595" s="211">
        <v>2019</v>
      </c>
      <c r="C10595" s="213">
        <v>2</v>
      </c>
      <c r="D10595" s="209" t="s">
        <v>95</v>
      </c>
      <c r="E10595" s="204" t="s">
        <v>267</v>
      </c>
      <c r="F10595" s="148">
        <v>275</v>
      </c>
      <c r="G10595" s="148">
        <v>320</v>
      </c>
      <c r="H10595" s="148">
        <v>70362.27</v>
      </c>
    </row>
    <row r="10596" spans="2:8">
      <c r="B10596" s="211">
        <v>2019</v>
      </c>
      <c r="C10596" s="213">
        <v>2</v>
      </c>
      <c r="D10596" s="209" t="s">
        <v>95</v>
      </c>
      <c r="E10596" s="204" t="s">
        <v>274</v>
      </c>
      <c r="F10596" s="148">
        <v>241</v>
      </c>
      <c r="G10596" s="148">
        <v>282</v>
      </c>
      <c r="H10596" s="148">
        <v>75442.37</v>
      </c>
    </row>
    <row r="10597" spans="2:8">
      <c r="B10597" s="211">
        <v>2019</v>
      </c>
      <c r="C10597" s="213">
        <v>2</v>
      </c>
      <c r="D10597" s="209" t="s">
        <v>95</v>
      </c>
      <c r="E10597" s="204" t="s">
        <v>285</v>
      </c>
      <c r="F10597" s="148">
        <v>825</v>
      </c>
      <c r="G10597" s="148">
        <v>961</v>
      </c>
      <c r="H10597" s="148">
        <v>158432.75</v>
      </c>
    </row>
    <row r="10598" spans="2:8">
      <c r="B10598" s="211">
        <v>2019</v>
      </c>
      <c r="C10598" s="213">
        <v>2</v>
      </c>
      <c r="D10598" s="209" t="s">
        <v>95</v>
      </c>
      <c r="E10598" s="204" t="s">
        <v>302</v>
      </c>
      <c r="F10598" s="148">
        <v>1101</v>
      </c>
      <c r="G10598" s="148">
        <v>1285</v>
      </c>
      <c r="H10598" s="148">
        <v>282231.12</v>
      </c>
    </row>
    <row r="10599" spans="2:8">
      <c r="B10599" s="211">
        <v>2019</v>
      </c>
      <c r="C10599" s="213">
        <v>2</v>
      </c>
      <c r="D10599" s="209" t="s">
        <v>95</v>
      </c>
      <c r="E10599" s="204" t="s">
        <v>304</v>
      </c>
      <c r="F10599" s="148">
        <v>1096</v>
      </c>
      <c r="G10599" s="148">
        <v>1278</v>
      </c>
      <c r="H10599" s="148">
        <v>220349.82</v>
      </c>
    </row>
    <row r="10600" spans="2:8">
      <c r="B10600" s="211">
        <v>2019</v>
      </c>
      <c r="C10600" s="213">
        <v>2</v>
      </c>
      <c r="D10600" s="209" t="s">
        <v>95</v>
      </c>
      <c r="E10600" s="204" t="s">
        <v>305</v>
      </c>
      <c r="F10600" s="148">
        <v>286</v>
      </c>
      <c r="G10600" s="148">
        <v>333</v>
      </c>
      <c r="H10600" s="148">
        <v>73262.44</v>
      </c>
    </row>
    <row r="10601" spans="2:8">
      <c r="B10601" s="211">
        <v>2019</v>
      </c>
      <c r="C10601" s="213">
        <v>2</v>
      </c>
      <c r="D10601" s="209" t="s">
        <v>95</v>
      </c>
      <c r="E10601" s="204" t="s">
        <v>310</v>
      </c>
      <c r="F10601" s="148">
        <v>572</v>
      </c>
      <c r="G10601" s="148">
        <v>667</v>
      </c>
      <c r="H10601" s="148">
        <v>146590.81</v>
      </c>
    </row>
    <row r="10602" spans="2:8">
      <c r="B10602" s="211">
        <v>2019</v>
      </c>
      <c r="C10602" s="213">
        <v>2</v>
      </c>
      <c r="D10602" s="209" t="s">
        <v>95</v>
      </c>
      <c r="E10602" s="204" t="s">
        <v>321</v>
      </c>
      <c r="F10602" s="148">
        <v>1120</v>
      </c>
      <c r="G10602" s="148">
        <v>1306</v>
      </c>
      <c r="H10602" s="148">
        <v>216180.97</v>
      </c>
    </row>
    <row r="10603" spans="2:8">
      <c r="B10603" s="211">
        <v>2019</v>
      </c>
      <c r="C10603" s="213">
        <v>2</v>
      </c>
      <c r="D10603" s="209" t="s">
        <v>95</v>
      </c>
      <c r="E10603" s="204" t="s">
        <v>324</v>
      </c>
      <c r="F10603" s="148">
        <v>558</v>
      </c>
      <c r="G10603" s="148">
        <v>651</v>
      </c>
      <c r="H10603" s="148">
        <v>139198.44</v>
      </c>
    </row>
    <row r="10604" spans="2:8">
      <c r="B10604" s="211">
        <v>2019</v>
      </c>
      <c r="C10604" s="213">
        <v>2</v>
      </c>
      <c r="D10604" s="209" t="s">
        <v>95</v>
      </c>
      <c r="E10604" s="204" t="s">
        <v>330</v>
      </c>
      <c r="F10604" s="148">
        <v>3099</v>
      </c>
      <c r="G10604" s="148">
        <v>3614</v>
      </c>
      <c r="H10604" s="148">
        <v>580685.69999999995</v>
      </c>
    </row>
    <row r="10605" spans="2:8">
      <c r="B10605" s="211">
        <v>2019</v>
      </c>
      <c r="C10605" s="213">
        <v>2</v>
      </c>
      <c r="D10605" s="209" t="s">
        <v>95</v>
      </c>
      <c r="E10605" s="204" t="s">
        <v>349</v>
      </c>
      <c r="F10605" s="148">
        <v>275</v>
      </c>
      <c r="G10605" s="148">
        <v>320</v>
      </c>
      <c r="H10605" s="148">
        <v>70420.86</v>
      </c>
    </row>
    <row r="10606" spans="2:8">
      <c r="B10606" s="211">
        <v>2019</v>
      </c>
      <c r="C10606" s="213">
        <v>2</v>
      </c>
      <c r="D10606" s="209" t="s">
        <v>95</v>
      </c>
      <c r="E10606" s="204" t="s">
        <v>365</v>
      </c>
      <c r="F10606" s="148">
        <v>310</v>
      </c>
      <c r="G10606" s="148">
        <v>361</v>
      </c>
      <c r="H10606" s="148">
        <v>60000</v>
      </c>
    </row>
    <row r="10607" spans="2:8">
      <c r="B10607" s="211">
        <v>2019</v>
      </c>
      <c r="C10607" s="213">
        <v>2</v>
      </c>
      <c r="D10607" s="209" t="s">
        <v>95</v>
      </c>
      <c r="E10607" s="204" t="s">
        <v>375</v>
      </c>
      <c r="F10607" s="148">
        <v>562</v>
      </c>
      <c r="G10607" s="148">
        <v>654</v>
      </c>
      <c r="H10607" s="148">
        <v>140000</v>
      </c>
    </row>
    <row r="10608" spans="2:8">
      <c r="B10608" s="211">
        <v>2019</v>
      </c>
      <c r="C10608" s="213">
        <v>2</v>
      </c>
      <c r="D10608" s="209" t="s">
        <v>95</v>
      </c>
      <c r="E10608" s="204" t="s">
        <v>418</v>
      </c>
      <c r="F10608" s="148">
        <v>43</v>
      </c>
      <c r="G10608" s="148">
        <v>49</v>
      </c>
      <c r="H10608" s="148">
        <v>22684.850000000002</v>
      </c>
    </row>
    <row r="10609" spans="2:8">
      <c r="B10609" s="211">
        <v>2019</v>
      </c>
      <c r="C10609" s="213">
        <v>2</v>
      </c>
      <c r="D10609" s="209" t="s">
        <v>95</v>
      </c>
      <c r="E10609" s="204" t="s">
        <v>390</v>
      </c>
      <c r="F10609" s="148">
        <v>4422</v>
      </c>
      <c r="G10609" s="148">
        <v>5157</v>
      </c>
      <c r="H10609" s="148">
        <v>1014767.3000000002</v>
      </c>
    </row>
    <row r="10610" spans="2:8">
      <c r="B10610" s="211">
        <v>2019</v>
      </c>
      <c r="C10610" s="213">
        <v>2</v>
      </c>
      <c r="D10610" s="209" t="s">
        <v>95</v>
      </c>
      <c r="E10610" s="204" t="s">
        <v>394</v>
      </c>
      <c r="F10610" s="148">
        <v>1622</v>
      </c>
      <c r="G10610" s="148">
        <v>1892</v>
      </c>
      <c r="H10610" s="148">
        <v>358408.57</v>
      </c>
    </row>
    <row r="10611" spans="2:8">
      <c r="B10611" s="211">
        <v>2019</v>
      </c>
      <c r="C10611" s="213">
        <v>2</v>
      </c>
      <c r="D10611" s="209" t="s">
        <v>95</v>
      </c>
      <c r="E10611" s="204" t="s">
        <v>397</v>
      </c>
      <c r="F10611" s="148">
        <v>6310</v>
      </c>
      <c r="G10611" s="148">
        <v>7364</v>
      </c>
      <c r="H10611" s="148">
        <v>1619907.9699999997</v>
      </c>
    </row>
    <row r="10612" spans="2:8">
      <c r="B10612" s="211">
        <v>2019</v>
      </c>
      <c r="C10612" s="213">
        <v>2</v>
      </c>
      <c r="D10612" s="209" t="s">
        <v>95</v>
      </c>
      <c r="E10612" s="204" t="s">
        <v>398</v>
      </c>
      <c r="F10612" s="148">
        <v>823</v>
      </c>
      <c r="G10612" s="148">
        <v>959</v>
      </c>
      <c r="H10612" s="148">
        <v>242748.51</v>
      </c>
    </row>
    <row r="10613" spans="2:8">
      <c r="B10613" s="211">
        <v>2019</v>
      </c>
      <c r="C10613" s="213">
        <v>2</v>
      </c>
      <c r="D10613" s="209" t="s">
        <v>95</v>
      </c>
      <c r="E10613" s="204" t="s">
        <v>402</v>
      </c>
      <c r="F10613" s="148">
        <v>285</v>
      </c>
      <c r="G10613" s="148">
        <v>333</v>
      </c>
      <c r="H10613" s="148">
        <v>57077.14</v>
      </c>
    </row>
    <row r="10614" spans="2:8">
      <c r="B10614" s="211">
        <v>2019</v>
      </c>
      <c r="C10614" s="213">
        <v>2</v>
      </c>
      <c r="D10614" s="209" t="s">
        <v>95</v>
      </c>
      <c r="E10614" s="204" t="s">
        <v>408</v>
      </c>
      <c r="F10614" s="148">
        <v>170</v>
      </c>
      <c r="G10614" s="148">
        <v>198</v>
      </c>
      <c r="H10614" s="148">
        <v>58066.26</v>
      </c>
    </row>
    <row r="10615" spans="2:8">
      <c r="B10615" s="211">
        <v>2019</v>
      </c>
      <c r="C10615" s="213">
        <v>2</v>
      </c>
      <c r="D10615" s="209" t="s">
        <v>167</v>
      </c>
      <c r="E10615" s="204" t="s">
        <v>375</v>
      </c>
      <c r="F10615" s="148">
        <v>549</v>
      </c>
      <c r="G10615" s="148">
        <v>640</v>
      </c>
      <c r="H10615" s="148">
        <v>140000</v>
      </c>
    </row>
    <row r="10616" spans="2:8">
      <c r="B10616" s="211">
        <v>2019</v>
      </c>
      <c r="C10616" s="213">
        <v>2</v>
      </c>
      <c r="D10616" s="209" t="s">
        <v>122</v>
      </c>
      <c r="E10616" s="204" t="s">
        <v>292</v>
      </c>
      <c r="F10616" s="148">
        <v>549</v>
      </c>
      <c r="G10616" s="148">
        <v>641</v>
      </c>
      <c r="H10616" s="148">
        <v>99999.989999999991</v>
      </c>
    </row>
    <row r="10617" spans="2:8">
      <c r="B10617" s="211">
        <v>2019</v>
      </c>
      <c r="C10617" s="213">
        <v>2</v>
      </c>
      <c r="D10617" s="209" t="s">
        <v>122</v>
      </c>
      <c r="E10617" s="204" t="s">
        <v>302</v>
      </c>
      <c r="F10617" s="148">
        <v>1100</v>
      </c>
      <c r="G10617" s="148">
        <v>1283</v>
      </c>
      <c r="H10617" s="148">
        <v>200658.75</v>
      </c>
    </row>
    <row r="10618" spans="2:8">
      <c r="B10618" s="211">
        <v>2019</v>
      </c>
      <c r="C10618" s="213">
        <v>2</v>
      </c>
      <c r="D10618" s="209" t="s">
        <v>122</v>
      </c>
      <c r="E10618" s="204" t="s">
        <v>324</v>
      </c>
      <c r="F10618" s="148">
        <v>550</v>
      </c>
      <c r="G10618" s="148">
        <v>642</v>
      </c>
      <c r="H10618" s="148">
        <v>139198.44</v>
      </c>
    </row>
    <row r="10619" spans="2:8">
      <c r="B10619" s="211">
        <v>2019</v>
      </c>
      <c r="C10619" s="213">
        <v>2</v>
      </c>
      <c r="D10619" s="209" t="s">
        <v>122</v>
      </c>
      <c r="E10619" s="204" t="s">
        <v>330</v>
      </c>
      <c r="F10619" s="148">
        <v>2203</v>
      </c>
      <c r="G10619" s="148">
        <v>2568</v>
      </c>
      <c r="H10619" s="148">
        <v>564850.72</v>
      </c>
    </row>
    <row r="10620" spans="2:8">
      <c r="B10620" s="211">
        <v>2019</v>
      </c>
      <c r="C10620" s="213">
        <v>2</v>
      </c>
      <c r="D10620" s="209" t="s">
        <v>122</v>
      </c>
      <c r="E10620" s="204" t="s">
        <v>375</v>
      </c>
      <c r="F10620" s="148">
        <v>1676</v>
      </c>
      <c r="G10620" s="148">
        <v>1956</v>
      </c>
      <c r="H10620" s="148">
        <v>420000</v>
      </c>
    </row>
    <row r="10621" spans="2:8">
      <c r="B10621" s="211">
        <v>2019</v>
      </c>
      <c r="C10621" s="213">
        <v>2</v>
      </c>
      <c r="D10621" s="209" t="s">
        <v>122</v>
      </c>
      <c r="E10621" s="204" t="s">
        <v>384</v>
      </c>
      <c r="F10621" s="148">
        <v>508</v>
      </c>
      <c r="G10621" s="148">
        <v>593</v>
      </c>
      <c r="H10621" s="148">
        <v>100000</v>
      </c>
    </row>
    <row r="10622" spans="2:8">
      <c r="B10622" s="211">
        <v>2019</v>
      </c>
      <c r="C10622" s="213">
        <v>2</v>
      </c>
      <c r="D10622" s="209" t="s">
        <v>122</v>
      </c>
      <c r="E10622" s="204" t="s">
        <v>390</v>
      </c>
      <c r="F10622" s="148">
        <v>1109</v>
      </c>
      <c r="G10622" s="148">
        <v>1294</v>
      </c>
      <c r="H10622" s="148">
        <v>212824.08</v>
      </c>
    </row>
    <row r="10623" spans="2:8">
      <c r="B10623" s="211">
        <v>2019</v>
      </c>
      <c r="C10623" s="213">
        <v>2</v>
      </c>
      <c r="D10623" s="209" t="s">
        <v>96</v>
      </c>
      <c r="E10623" s="204" t="s">
        <v>285</v>
      </c>
      <c r="F10623" s="148">
        <v>5644</v>
      </c>
      <c r="G10623" s="148">
        <v>6584</v>
      </c>
      <c r="H10623" s="148">
        <v>1153826.67</v>
      </c>
    </row>
    <row r="10624" spans="2:8">
      <c r="B10624" s="211">
        <v>2019</v>
      </c>
      <c r="C10624" s="213">
        <v>2</v>
      </c>
      <c r="D10624" s="209" t="s">
        <v>96</v>
      </c>
      <c r="E10624" s="204" t="s">
        <v>305</v>
      </c>
      <c r="F10624" s="148">
        <v>8673</v>
      </c>
      <c r="G10624" s="148">
        <v>10120</v>
      </c>
      <c r="H10624" s="148">
        <v>2086660.2099999997</v>
      </c>
    </row>
    <row r="10625" spans="2:8">
      <c r="B10625" s="211">
        <v>2019</v>
      </c>
      <c r="C10625" s="213">
        <v>2</v>
      </c>
      <c r="D10625" s="209" t="s">
        <v>96</v>
      </c>
      <c r="E10625" s="204" t="s">
        <v>330</v>
      </c>
      <c r="F10625" s="148">
        <v>3812</v>
      </c>
      <c r="G10625" s="148">
        <v>4447</v>
      </c>
      <c r="H10625" s="148">
        <v>870591.80999999994</v>
      </c>
    </row>
    <row r="10626" spans="2:8">
      <c r="B10626" s="211">
        <v>2019</v>
      </c>
      <c r="C10626" s="213">
        <v>2</v>
      </c>
      <c r="D10626" s="209" t="s">
        <v>96</v>
      </c>
      <c r="E10626" s="204" t="s">
        <v>398</v>
      </c>
      <c r="F10626" s="148">
        <v>3891</v>
      </c>
      <c r="G10626" s="148">
        <v>4541</v>
      </c>
      <c r="H10626" s="148">
        <v>893146.87</v>
      </c>
    </row>
    <row r="10627" spans="2:8">
      <c r="B10627" s="211">
        <v>2019</v>
      </c>
      <c r="C10627" s="213">
        <v>2</v>
      </c>
      <c r="D10627" s="209" t="s">
        <v>3</v>
      </c>
      <c r="E10627" s="204" t="s">
        <v>236</v>
      </c>
      <c r="F10627" s="148">
        <v>824</v>
      </c>
      <c r="G10627" s="148">
        <v>959</v>
      </c>
      <c r="H10627" s="148">
        <v>140472.31999999998</v>
      </c>
    </row>
    <row r="10628" spans="2:8">
      <c r="B10628" s="211">
        <v>2019</v>
      </c>
      <c r="C10628" s="213">
        <v>2</v>
      </c>
      <c r="D10628" s="209" t="s">
        <v>3</v>
      </c>
      <c r="E10628" s="204" t="s">
        <v>272</v>
      </c>
      <c r="F10628" s="148">
        <v>3</v>
      </c>
      <c r="G10628" s="148">
        <v>4</v>
      </c>
      <c r="H10628" s="148">
        <v>2112.6999999999998</v>
      </c>
    </row>
    <row r="10629" spans="2:8">
      <c r="B10629" s="211">
        <v>2019</v>
      </c>
      <c r="C10629" s="213">
        <v>2</v>
      </c>
      <c r="D10629" s="209" t="s">
        <v>3</v>
      </c>
      <c r="E10629" s="204" t="s">
        <v>302</v>
      </c>
      <c r="F10629" s="148">
        <v>275</v>
      </c>
      <c r="G10629" s="148">
        <v>321</v>
      </c>
      <c r="H10629" s="148">
        <v>51212.84</v>
      </c>
    </row>
    <row r="10630" spans="2:8">
      <c r="B10630" s="211">
        <v>2019</v>
      </c>
      <c r="C10630" s="213">
        <v>2</v>
      </c>
      <c r="D10630" s="209" t="s">
        <v>3</v>
      </c>
      <c r="E10630" s="204" t="s">
        <v>305</v>
      </c>
      <c r="F10630" s="148">
        <v>855</v>
      </c>
      <c r="G10630" s="148">
        <v>998</v>
      </c>
      <c r="H10630" s="148">
        <v>164802.43</v>
      </c>
    </row>
    <row r="10631" spans="2:8">
      <c r="B10631" s="211">
        <v>2019</v>
      </c>
      <c r="C10631" s="213">
        <v>2</v>
      </c>
      <c r="D10631" s="209" t="s">
        <v>3</v>
      </c>
      <c r="E10631" s="204" t="s">
        <v>324</v>
      </c>
      <c r="F10631" s="148">
        <v>1101</v>
      </c>
      <c r="G10631" s="148">
        <v>1283</v>
      </c>
      <c r="H10631" s="148">
        <v>219967.23</v>
      </c>
    </row>
    <row r="10632" spans="2:8">
      <c r="B10632" s="211">
        <v>2019</v>
      </c>
      <c r="C10632" s="213">
        <v>2</v>
      </c>
      <c r="D10632" s="209" t="s">
        <v>3</v>
      </c>
      <c r="E10632" s="204" t="s">
        <v>330</v>
      </c>
      <c r="F10632" s="148">
        <v>2999</v>
      </c>
      <c r="G10632" s="148">
        <v>3499</v>
      </c>
      <c r="H10632" s="148">
        <v>590601.43999999994</v>
      </c>
    </row>
    <row r="10633" spans="2:8">
      <c r="B10633" s="211">
        <v>2019</v>
      </c>
      <c r="C10633" s="213">
        <v>2</v>
      </c>
      <c r="D10633" s="209" t="s">
        <v>3</v>
      </c>
      <c r="E10633" s="204" t="s">
        <v>417</v>
      </c>
      <c r="F10633" s="148">
        <v>565</v>
      </c>
      <c r="G10633" s="148">
        <v>659</v>
      </c>
      <c r="H10633" s="148">
        <v>121391.2</v>
      </c>
    </row>
    <row r="10634" spans="2:8">
      <c r="B10634" s="211">
        <v>2019</v>
      </c>
      <c r="C10634" s="213">
        <v>2</v>
      </c>
      <c r="D10634" s="209" t="s">
        <v>3</v>
      </c>
      <c r="E10634" s="204" t="s">
        <v>375</v>
      </c>
      <c r="F10634" s="148">
        <v>274</v>
      </c>
      <c r="G10634" s="148">
        <v>320</v>
      </c>
      <c r="H10634" s="148">
        <v>70000</v>
      </c>
    </row>
    <row r="10635" spans="2:8">
      <c r="B10635" s="211">
        <v>2019</v>
      </c>
      <c r="C10635" s="213">
        <v>2</v>
      </c>
      <c r="D10635" s="209" t="s">
        <v>3</v>
      </c>
      <c r="E10635" s="204" t="s">
        <v>390</v>
      </c>
      <c r="F10635" s="148">
        <v>619</v>
      </c>
      <c r="G10635" s="148">
        <v>722</v>
      </c>
      <c r="H10635" s="148">
        <v>115098.60999999999</v>
      </c>
    </row>
    <row r="10636" spans="2:8">
      <c r="B10636" s="211">
        <v>2019</v>
      </c>
      <c r="C10636" s="213">
        <v>2</v>
      </c>
      <c r="D10636" s="209" t="s">
        <v>3</v>
      </c>
      <c r="E10636" s="204" t="s">
        <v>397</v>
      </c>
      <c r="F10636" s="148">
        <v>898</v>
      </c>
      <c r="G10636" s="148">
        <v>1047</v>
      </c>
      <c r="H10636" s="148">
        <v>180828.15</v>
      </c>
    </row>
    <row r="10637" spans="2:8">
      <c r="B10637" s="211">
        <v>2019</v>
      </c>
      <c r="C10637" s="213">
        <v>2</v>
      </c>
      <c r="D10637" s="209" t="s">
        <v>3</v>
      </c>
      <c r="E10637" s="204" t="s">
        <v>398</v>
      </c>
      <c r="F10637" s="148">
        <v>274</v>
      </c>
      <c r="G10637" s="148">
        <v>320</v>
      </c>
      <c r="H10637" s="148">
        <v>56521.34</v>
      </c>
    </row>
    <row r="10638" spans="2:8">
      <c r="B10638" s="211">
        <v>2019</v>
      </c>
      <c r="C10638" s="213">
        <v>2</v>
      </c>
      <c r="D10638" s="209" t="s">
        <v>3</v>
      </c>
      <c r="E10638" s="204" t="s">
        <v>399</v>
      </c>
      <c r="F10638" s="148">
        <v>285</v>
      </c>
      <c r="G10638" s="148">
        <v>332</v>
      </c>
      <c r="H10638" s="148">
        <v>50000</v>
      </c>
    </row>
    <row r="10639" spans="2:8">
      <c r="B10639" s="211">
        <v>2019</v>
      </c>
      <c r="C10639" s="213">
        <v>2</v>
      </c>
      <c r="D10639" s="209" t="s">
        <v>168</v>
      </c>
      <c r="E10639" s="204" t="s">
        <v>414</v>
      </c>
      <c r="F10639" s="148">
        <v>7</v>
      </c>
      <c r="G10639" s="148">
        <v>8</v>
      </c>
      <c r="H10639" s="148">
        <v>3956.4</v>
      </c>
    </row>
    <row r="10640" spans="2:8">
      <c r="B10640" s="211">
        <v>2019</v>
      </c>
      <c r="C10640" s="213">
        <v>2</v>
      </c>
      <c r="D10640" s="209" t="s">
        <v>101</v>
      </c>
      <c r="E10640" s="204" t="s">
        <v>236</v>
      </c>
      <c r="F10640" s="148">
        <v>549</v>
      </c>
      <c r="G10640" s="148">
        <v>641</v>
      </c>
      <c r="H10640" s="148">
        <v>93312.989999999991</v>
      </c>
    </row>
    <row r="10641" spans="2:8">
      <c r="B10641" s="211">
        <v>2019</v>
      </c>
      <c r="C10641" s="213">
        <v>2</v>
      </c>
      <c r="D10641" s="209" t="s">
        <v>101</v>
      </c>
      <c r="E10641" s="204" t="s">
        <v>272</v>
      </c>
      <c r="F10641" s="148">
        <v>258</v>
      </c>
      <c r="G10641" s="148">
        <v>301</v>
      </c>
      <c r="H10641" s="148">
        <v>103615</v>
      </c>
    </row>
    <row r="10642" spans="2:8">
      <c r="B10642" s="211">
        <v>2019</v>
      </c>
      <c r="C10642" s="213">
        <v>2</v>
      </c>
      <c r="D10642" s="209" t="s">
        <v>101</v>
      </c>
      <c r="E10642" s="204" t="s">
        <v>302</v>
      </c>
      <c r="F10642" s="148">
        <v>855</v>
      </c>
      <c r="G10642" s="148">
        <v>997</v>
      </c>
      <c r="H10642" s="148">
        <v>169054.04</v>
      </c>
    </row>
    <row r="10643" spans="2:8">
      <c r="B10643" s="211">
        <v>2019</v>
      </c>
      <c r="C10643" s="213">
        <v>2</v>
      </c>
      <c r="D10643" s="209" t="s">
        <v>101</v>
      </c>
      <c r="E10643" s="204" t="s">
        <v>390</v>
      </c>
      <c r="F10643" s="148">
        <v>1164</v>
      </c>
      <c r="G10643" s="148">
        <v>1359</v>
      </c>
      <c r="H10643" s="148">
        <v>261594.44</v>
      </c>
    </row>
    <row r="10644" spans="2:8">
      <c r="B10644" s="211">
        <v>2019</v>
      </c>
      <c r="C10644" s="213">
        <v>2</v>
      </c>
      <c r="D10644" s="209" t="s">
        <v>174</v>
      </c>
      <c r="E10644" s="204" t="s">
        <v>321</v>
      </c>
      <c r="F10644" s="148">
        <v>366</v>
      </c>
      <c r="G10644" s="148">
        <v>427</v>
      </c>
      <c r="H10644" s="148">
        <v>10943408.699999999</v>
      </c>
    </row>
    <row r="10645" spans="2:8">
      <c r="B10645" s="211">
        <v>2019</v>
      </c>
      <c r="C10645" s="213">
        <v>2</v>
      </c>
      <c r="D10645" s="209" t="s">
        <v>174</v>
      </c>
      <c r="E10645" s="204" t="s">
        <v>414</v>
      </c>
      <c r="F10645" s="148">
        <v>167</v>
      </c>
      <c r="G10645" s="148">
        <v>195</v>
      </c>
      <c r="H10645" s="148">
        <v>51518.03</v>
      </c>
    </row>
    <row r="10646" spans="2:8">
      <c r="B10646" s="211">
        <v>2019</v>
      </c>
      <c r="C10646" s="213">
        <v>2</v>
      </c>
      <c r="D10646" s="209" t="s">
        <v>123</v>
      </c>
      <c r="E10646" s="204" t="s">
        <v>236</v>
      </c>
      <c r="F10646" s="148">
        <v>275</v>
      </c>
      <c r="G10646" s="148">
        <v>321</v>
      </c>
      <c r="H10646" s="148">
        <v>52274.31</v>
      </c>
    </row>
    <row r="10647" spans="2:8">
      <c r="B10647" s="211">
        <v>2019</v>
      </c>
      <c r="C10647" s="213">
        <v>2</v>
      </c>
      <c r="D10647" s="209" t="s">
        <v>123</v>
      </c>
      <c r="E10647" s="204" t="s">
        <v>330</v>
      </c>
      <c r="F10647" s="148">
        <v>129</v>
      </c>
      <c r="G10647" s="148">
        <v>150</v>
      </c>
      <c r="H10647" s="148">
        <v>45277.31</v>
      </c>
    </row>
    <row r="10648" spans="2:8">
      <c r="B10648" s="211">
        <v>2019</v>
      </c>
      <c r="C10648" s="213">
        <v>2</v>
      </c>
      <c r="D10648" s="209" t="s">
        <v>123</v>
      </c>
      <c r="E10648" s="204" t="s">
        <v>350</v>
      </c>
      <c r="F10648" s="148">
        <v>57</v>
      </c>
      <c r="G10648" s="148">
        <v>67</v>
      </c>
      <c r="H10648" s="148">
        <v>18057.86</v>
      </c>
    </row>
    <row r="10649" spans="2:8">
      <c r="B10649" s="211">
        <v>2019</v>
      </c>
      <c r="C10649" s="213">
        <v>2</v>
      </c>
      <c r="D10649" s="209" t="s">
        <v>126</v>
      </c>
      <c r="E10649" s="204" t="s">
        <v>236</v>
      </c>
      <c r="F10649" s="148">
        <v>549</v>
      </c>
      <c r="G10649" s="148">
        <v>642</v>
      </c>
      <c r="H10649" s="148">
        <v>108951.68000000001</v>
      </c>
    </row>
    <row r="10650" spans="2:8">
      <c r="B10650" s="211">
        <v>2019</v>
      </c>
      <c r="C10650" s="213">
        <v>2</v>
      </c>
      <c r="D10650" s="209" t="s">
        <v>126</v>
      </c>
      <c r="E10650" s="204" t="s">
        <v>292</v>
      </c>
      <c r="F10650" s="148">
        <v>275</v>
      </c>
      <c r="G10650" s="148">
        <v>321</v>
      </c>
      <c r="H10650" s="148">
        <v>50000</v>
      </c>
    </row>
    <row r="10651" spans="2:8">
      <c r="B10651" s="211">
        <v>2019</v>
      </c>
      <c r="C10651" s="213">
        <v>2</v>
      </c>
      <c r="D10651" s="209" t="s">
        <v>126</v>
      </c>
      <c r="E10651" s="204" t="s">
        <v>305</v>
      </c>
      <c r="F10651" s="148">
        <v>550</v>
      </c>
      <c r="G10651" s="148">
        <v>642</v>
      </c>
      <c r="H10651" s="148">
        <v>140000</v>
      </c>
    </row>
    <row r="10652" spans="2:8">
      <c r="B10652" s="211">
        <v>2019</v>
      </c>
      <c r="C10652" s="213">
        <v>2</v>
      </c>
      <c r="D10652" s="209" t="s">
        <v>126</v>
      </c>
      <c r="E10652" s="204" t="s">
        <v>310</v>
      </c>
      <c r="F10652" s="148">
        <v>276</v>
      </c>
      <c r="G10652" s="148">
        <v>322</v>
      </c>
      <c r="H10652" s="148">
        <v>70750.42</v>
      </c>
    </row>
    <row r="10653" spans="2:8">
      <c r="B10653" s="211">
        <v>2019</v>
      </c>
      <c r="C10653" s="213">
        <v>2</v>
      </c>
      <c r="D10653" s="209" t="s">
        <v>126</v>
      </c>
      <c r="E10653" s="204" t="s">
        <v>326</v>
      </c>
      <c r="F10653" s="148">
        <v>180</v>
      </c>
      <c r="G10653" s="148">
        <v>210</v>
      </c>
      <c r="H10653" s="148">
        <v>38700</v>
      </c>
    </row>
    <row r="10654" spans="2:8">
      <c r="B10654" s="211">
        <v>2019</v>
      </c>
      <c r="C10654" s="213">
        <v>2</v>
      </c>
      <c r="D10654" s="209" t="s">
        <v>169</v>
      </c>
      <c r="E10654" s="204" t="s">
        <v>418</v>
      </c>
      <c r="F10654" s="148">
        <v>46</v>
      </c>
      <c r="G10654" s="148">
        <v>54</v>
      </c>
      <c r="H10654" s="148">
        <v>52827.86</v>
      </c>
    </row>
    <row r="10655" spans="2:8">
      <c r="B10655" s="211">
        <v>2019</v>
      </c>
      <c r="C10655" s="213">
        <v>2</v>
      </c>
      <c r="D10655" s="209" t="s">
        <v>127</v>
      </c>
      <c r="E10655" s="204" t="s">
        <v>236</v>
      </c>
      <c r="F10655" s="148">
        <v>546</v>
      </c>
      <c r="G10655" s="148">
        <v>637</v>
      </c>
      <c r="H10655" s="148">
        <v>108271.8</v>
      </c>
    </row>
    <row r="10656" spans="2:8">
      <c r="B10656" s="211">
        <v>2019</v>
      </c>
      <c r="C10656" s="213">
        <v>2</v>
      </c>
      <c r="D10656" s="209" t="s">
        <v>127</v>
      </c>
      <c r="E10656" s="204" t="s">
        <v>305</v>
      </c>
      <c r="F10656" s="148">
        <v>822</v>
      </c>
      <c r="G10656" s="148">
        <v>960</v>
      </c>
      <c r="H10656" s="148">
        <v>198860.2</v>
      </c>
    </row>
    <row r="10657" spans="2:8">
      <c r="B10657" s="211">
        <v>2019</v>
      </c>
      <c r="C10657" s="213">
        <v>2</v>
      </c>
      <c r="D10657" s="209" t="s">
        <v>127</v>
      </c>
      <c r="E10657" s="204" t="s">
        <v>308</v>
      </c>
      <c r="F10657" s="148">
        <v>150</v>
      </c>
      <c r="G10657" s="148">
        <v>176</v>
      </c>
      <c r="H10657" s="148">
        <v>38562.839999999997</v>
      </c>
    </row>
    <row r="10658" spans="2:8">
      <c r="B10658" s="211">
        <v>2019</v>
      </c>
      <c r="C10658" s="213">
        <v>2</v>
      </c>
      <c r="D10658" s="209" t="s">
        <v>127</v>
      </c>
      <c r="E10658" s="204" t="s">
        <v>324</v>
      </c>
      <c r="F10658" s="148">
        <v>275</v>
      </c>
      <c r="G10658" s="148">
        <v>321</v>
      </c>
      <c r="H10658" s="148">
        <v>60000</v>
      </c>
    </row>
    <row r="10659" spans="2:8">
      <c r="B10659" s="211">
        <v>2019</v>
      </c>
      <c r="C10659" s="213">
        <v>2</v>
      </c>
      <c r="D10659" s="209" t="s">
        <v>127</v>
      </c>
      <c r="E10659" s="204" t="s">
        <v>330</v>
      </c>
      <c r="F10659" s="148">
        <v>1384</v>
      </c>
      <c r="G10659" s="148">
        <v>1611</v>
      </c>
      <c r="H10659" s="148">
        <v>268928.23</v>
      </c>
    </row>
    <row r="10660" spans="2:8">
      <c r="B10660" s="211">
        <v>2019</v>
      </c>
      <c r="C10660" s="213">
        <v>2</v>
      </c>
      <c r="D10660" s="209" t="s">
        <v>127</v>
      </c>
      <c r="E10660" s="204" t="s">
        <v>350</v>
      </c>
      <c r="F10660" s="148">
        <v>275</v>
      </c>
      <c r="G10660" s="148">
        <v>320</v>
      </c>
      <c r="H10660" s="148">
        <v>57526.28</v>
      </c>
    </row>
    <row r="10661" spans="2:8">
      <c r="B10661" s="211">
        <v>2019</v>
      </c>
      <c r="C10661" s="213">
        <v>2</v>
      </c>
      <c r="D10661" s="209" t="s">
        <v>127</v>
      </c>
      <c r="E10661" s="204" t="s">
        <v>375</v>
      </c>
      <c r="F10661" s="148">
        <v>550</v>
      </c>
      <c r="G10661" s="148">
        <v>640</v>
      </c>
      <c r="H10661" s="148">
        <v>140000</v>
      </c>
    </row>
    <row r="10662" spans="2:8">
      <c r="B10662" s="211">
        <v>2019</v>
      </c>
      <c r="C10662" s="213">
        <v>2</v>
      </c>
      <c r="D10662" s="209" t="s">
        <v>127</v>
      </c>
      <c r="E10662" s="204" t="s">
        <v>390</v>
      </c>
      <c r="F10662" s="148">
        <v>1915</v>
      </c>
      <c r="G10662" s="148">
        <v>2234</v>
      </c>
      <c r="H10662" s="148">
        <v>866445.94</v>
      </c>
    </row>
    <row r="10663" spans="2:8">
      <c r="B10663" s="211">
        <v>2019</v>
      </c>
      <c r="C10663" s="213">
        <v>2</v>
      </c>
      <c r="D10663" s="209" t="s">
        <v>127</v>
      </c>
      <c r="E10663" s="204" t="s">
        <v>397</v>
      </c>
      <c r="F10663" s="148">
        <v>276</v>
      </c>
      <c r="G10663" s="148">
        <v>322</v>
      </c>
      <c r="H10663" s="148">
        <v>59884.1</v>
      </c>
    </row>
    <row r="10664" spans="2:8">
      <c r="B10664" s="211">
        <v>2019</v>
      </c>
      <c r="C10664" s="213">
        <v>2</v>
      </c>
      <c r="D10664" s="209" t="s">
        <v>127</v>
      </c>
      <c r="E10664" s="204" t="s">
        <v>398</v>
      </c>
      <c r="F10664" s="148">
        <v>817</v>
      </c>
      <c r="G10664" s="148">
        <v>955</v>
      </c>
      <c r="H10664" s="148">
        <v>162866.54999999999</v>
      </c>
    </row>
    <row r="10665" spans="2:8">
      <c r="B10665" s="211">
        <v>2019</v>
      </c>
      <c r="C10665" s="213">
        <v>2</v>
      </c>
      <c r="D10665" s="209" t="s">
        <v>91</v>
      </c>
      <c r="E10665" s="204" t="s">
        <v>236</v>
      </c>
      <c r="F10665" s="148">
        <v>2551</v>
      </c>
      <c r="G10665" s="148">
        <v>2975</v>
      </c>
      <c r="H10665" s="148">
        <v>536950.18999999994</v>
      </c>
    </row>
    <row r="10666" spans="2:8">
      <c r="B10666" s="211">
        <v>2019</v>
      </c>
      <c r="C10666" s="213">
        <v>2</v>
      </c>
      <c r="D10666" s="209" t="s">
        <v>91</v>
      </c>
      <c r="E10666" s="204" t="s">
        <v>285</v>
      </c>
      <c r="F10666" s="148">
        <v>4523</v>
      </c>
      <c r="G10666" s="148">
        <v>5278</v>
      </c>
      <c r="H10666" s="148">
        <v>856050.21000000008</v>
      </c>
    </row>
    <row r="10667" spans="2:8">
      <c r="B10667" s="211">
        <v>2019</v>
      </c>
      <c r="C10667" s="213">
        <v>2</v>
      </c>
      <c r="D10667" s="209" t="s">
        <v>91</v>
      </c>
      <c r="E10667" s="204" t="s">
        <v>292</v>
      </c>
      <c r="F10667" s="148">
        <v>275</v>
      </c>
      <c r="G10667" s="148">
        <v>321</v>
      </c>
      <c r="H10667" s="148">
        <v>50000</v>
      </c>
    </row>
    <row r="10668" spans="2:8">
      <c r="B10668" s="211">
        <v>2019</v>
      </c>
      <c r="C10668" s="213">
        <v>2</v>
      </c>
      <c r="D10668" s="209" t="s">
        <v>91</v>
      </c>
      <c r="E10668" s="204" t="s">
        <v>302</v>
      </c>
      <c r="F10668" s="148">
        <v>861</v>
      </c>
      <c r="G10668" s="148">
        <v>1004</v>
      </c>
      <c r="H10668" s="148">
        <v>175940.21</v>
      </c>
    </row>
    <row r="10669" spans="2:8">
      <c r="B10669" s="211">
        <v>2019</v>
      </c>
      <c r="C10669" s="213">
        <v>2</v>
      </c>
      <c r="D10669" s="209" t="s">
        <v>91</v>
      </c>
      <c r="E10669" s="204" t="s">
        <v>305</v>
      </c>
      <c r="F10669" s="148">
        <v>566</v>
      </c>
      <c r="G10669" s="148">
        <v>660</v>
      </c>
      <c r="H10669" s="148">
        <v>140000</v>
      </c>
    </row>
    <row r="10670" spans="2:8">
      <c r="B10670" s="211">
        <v>2019</v>
      </c>
      <c r="C10670" s="213">
        <v>2</v>
      </c>
      <c r="D10670" s="209" t="s">
        <v>91</v>
      </c>
      <c r="E10670" s="204" t="s">
        <v>308</v>
      </c>
      <c r="F10670" s="148">
        <v>275</v>
      </c>
      <c r="G10670" s="148">
        <v>321</v>
      </c>
      <c r="H10670" s="148">
        <v>70000</v>
      </c>
    </row>
    <row r="10671" spans="2:8">
      <c r="B10671" s="211">
        <v>2019</v>
      </c>
      <c r="C10671" s="213">
        <v>2</v>
      </c>
      <c r="D10671" s="209" t="s">
        <v>91</v>
      </c>
      <c r="E10671" s="204" t="s">
        <v>310</v>
      </c>
      <c r="F10671" s="148">
        <v>600</v>
      </c>
      <c r="G10671" s="148">
        <v>701</v>
      </c>
      <c r="H10671" s="148">
        <v>153870.54</v>
      </c>
    </row>
    <row r="10672" spans="2:8">
      <c r="B10672" s="211">
        <v>2019</v>
      </c>
      <c r="C10672" s="213">
        <v>2</v>
      </c>
      <c r="D10672" s="209" t="s">
        <v>91</v>
      </c>
      <c r="E10672" s="204" t="s">
        <v>330</v>
      </c>
      <c r="F10672" s="148">
        <v>274</v>
      </c>
      <c r="G10672" s="148">
        <v>318</v>
      </c>
      <c r="H10672" s="148">
        <v>65061.85</v>
      </c>
    </row>
    <row r="10673" spans="2:8">
      <c r="B10673" s="211">
        <v>2019</v>
      </c>
      <c r="C10673" s="213">
        <v>2</v>
      </c>
      <c r="D10673" s="209" t="s">
        <v>91</v>
      </c>
      <c r="E10673" s="204" t="s">
        <v>343</v>
      </c>
      <c r="F10673" s="148">
        <v>570</v>
      </c>
      <c r="G10673" s="148">
        <v>664</v>
      </c>
      <c r="H10673" s="148">
        <v>140000</v>
      </c>
    </row>
    <row r="10674" spans="2:8">
      <c r="B10674" s="211">
        <v>2019</v>
      </c>
      <c r="C10674" s="213">
        <v>2</v>
      </c>
      <c r="D10674" s="209" t="s">
        <v>91</v>
      </c>
      <c r="E10674" s="204" t="s">
        <v>365</v>
      </c>
      <c r="F10674" s="148">
        <v>300</v>
      </c>
      <c r="G10674" s="148">
        <v>350</v>
      </c>
      <c r="H10674" s="148">
        <v>75926.42</v>
      </c>
    </row>
    <row r="10675" spans="2:8">
      <c r="B10675" s="211">
        <v>2019</v>
      </c>
      <c r="C10675" s="213">
        <v>2</v>
      </c>
      <c r="D10675" s="209" t="s">
        <v>91</v>
      </c>
      <c r="E10675" s="204" t="s">
        <v>375</v>
      </c>
      <c r="F10675" s="148">
        <v>4186</v>
      </c>
      <c r="G10675" s="148">
        <v>4885</v>
      </c>
      <c r="H10675" s="148">
        <v>979999.99</v>
      </c>
    </row>
    <row r="10676" spans="2:8">
      <c r="B10676" s="211">
        <v>2019</v>
      </c>
      <c r="C10676" s="213">
        <v>2</v>
      </c>
      <c r="D10676" s="209" t="s">
        <v>91</v>
      </c>
      <c r="E10676" s="204" t="s">
        <v>390</v>
      </c>
      <c r="F10676" s="148">
        <v>8179</v>
      </c>
      <c r="G10676" s="148">
        <v>9540</v>
      </c>
      <c r="H10676" s="148">
        <v>1874939.48</v>
      </c>
    </row>
    <row r="10677" spans="2:8">
      <c r="B10677" s="211">
        <v>2019</v>
      </c>
      <c r="C10677" s="213">
        <v>2</v>
      </c>
      <c r="D10677" s="209" t="s">
        <v>91</v>
      </c>
      <c r="E10677" s="204" t="s">
        <v>397</v>
      </c>
      <c r="F10677" s="148">
        <v>4769</v>
      </c>
      <c r="G10677" s="148">
        <v>5566</v>
      </c>
      <c r="H10677" s="148">
        <v>1039430.5799999998</v>
      </c>
    </row>
    <row r="10678" spans="2:8">
      <c r="B10678" s="211">
        <v>2019</v>
      </c>
      <c r="C10678" s="213">
        <v>2</v>
      </c>
      <c r="D10678" s="209" t="s">
        <v>91</v>
      </c>
      <c r="E10678" s="204" t="s">
        <v>398</v>
      </c>
      <c r="F10678" s="148">
        <v>299</v>
      </c>
      <c r="G10678" s="148">
        <v>349</v>
      </c>
      <c r="H10678" s="148">
        <v>60961.67</v>
      </c>
    </row>
    <row r="10679" spans="2:8">
      <c r="B10679" s="211">
        <v>2019</v>
      </c>
      <c r="C10679" s="213">
        <v>2</v>
      </c>
      <c r="D10679" s="209" t="s">
        <v>91</v>
      </c>
      <c r="E10679" s="204" t="s">
        <v>399</v>
      </c>
      <c r="F10679" s="148">
        <v>4796</v>
      </c>
      <c r="G10679" s="148">
        <v>5594</v>
      </c>
      <c r="H10679" s="148">
        <v>1117789.1200000001</v>
      </c>
    </row>
    <row r="10680" spans="2:8">
      <c r="B10680" s="211">
        <v>2019</v>
      </c>
      <c r="C10680" s="213">
        <v>2</v>
      </c>
      <c r="D10680" s="209" t="s">
        <v>91</v>
      </c>
      <c r="E10680" s="204" t="s">
        <v>402</v>
      </c>
      <c r="F10680" s="148">
        <v>1800</v>
      </c>
      <c r="G10680" s="148">
        <v>2099</v>
      </c>
      <c r="H10680" s="148">
        <v>359905.72</v>
      </c>
    </row>
    <row r="10681" spans="2:8">
      <c r="B10681" s="211">
        <v>2019</v>
      </c>
      <c r="C10681" s="213">
        <v>2</v>
      </c>
      <c r="D10681" s="209" t="s">
        <v>91</v>
      </c>
      <c r="E10681" s="204" t="s">
        <v>412</v>
      </c>
      <c r="F10681" s="148">
        <v>551</v>
      </c>
      <c r="G10681" s="148">
        <v>643</v>
      </c>
      <c r="H10681" s="148">
        <v>142605.4</v>
      </c>
    </row>
    <row r="10682" spans="2:8">
      <c r="B10682" s="211">
        <v>2019</v>
      </c>
      <c r="C10682" s="213">
        <v>2</v>
      </c>
      <c r="D10682" s="209" t="s">
        <v>105</v>
      </c>
      <c r="E10682" s="204" t="s">
        <v>236</v>
      </c>
      <c r="F10682" s="148">
        <v>2796</v>
      </c>
      <c r="G10682" s="148">
        <v>3261</v>
      </c>
      <c r="H10682" s="148">
        <v>546314.29</v>
      </c>
    </row>
    <row r="10683" spans="2:8">
      <c r="B10683" s="211">
        <v>2019</v>
      </c>
      <c r="C10683" s="213">
        <v>2</v>
      </c>
      <c r="D10683" s="209" t="s">
        <v>105</v>
      </c>
      <c r="E10683" s="204" t="s">
        <v>241</v>
      </c>
      <c r="F10683" s="148">
        <v>4</v>
      </c>
      <c r="G10683" s="148">
        <v>5</v>
      </c>
      <c r="H10683" s="148">
        <v>2880</v>
      </c>
    </row>
    <row r="10684" spans="2:8">
      <c r="B10684" s="211">
        <v>2019</v>
      </c>
      <c r="C10684" s="213">
        <v>2</v>
      </c>
      <c r="D10684" s="209" t="s">
        <v>105</v>
      </c>
      <c r="E10684" s="204" t="s">
        <v>267</v>
      </c>
      <c r="F10684" s="148">
        <v>750</v>
      </c>
      <c r="G10684" s="148">
        <v>874</v>
      </c>
      <c r="H10684" s="148">
        <v>210000</v>
      </c>
    </row>
    <row r="10685" spans="2:8">
      <c r="B10685" s="211">
        <v>2019</v>
      </c>
      <c r="C10685" s="213">
        <v>2</v>
      </c>
      <c r="D10685" s="209" t="s">
        <v>105</v>
      </c>
      <c r="E10685" s="204" t="s">
        <v>284</v>
      </c>
      <c r="F10685" s="148">
        <v>200</v>
      </c>
      <c r="G10685" s="148">
        <v>234</v>
      </c>
      <c r="H10685" s="148">
        <v>86000</v>
      </c>
    </row>
    <row r="10686" spans="2:8">
      <c r="B10686" s="211">
        <v>2019</v>
      </c>
      <c r="C10686" s="213">
        <v>2</v>
      </c>
      <c r="D10686" s="209" t="s">
        <v>105</v>
      </c>
      <c r="E10686" s="204" t="s">
        <v>285</v>
      </c>
      <c r="F10686" s="148">
        <v>5830</v>
      </c>
      <c r="G10686" s="148">
        <v>6802</v>
      </c>
      <c r="H10686" s="148">
        <v>1170903.57</v>
      </c>
    </row>
    <row r="10687" spans="2:8">
      <c r="B10687" s="211">
        <v>2019</v>
      </c>
      <c r="C10687" s="213">
        <v>2</v>
      </c>
      <c r="D10687" s="209" t="s">
        <v>105</v>
      </c>
      <c r="E10687" s="204" t="s">
        <v>292</v>
      </c>
      <c r="F10687" s="148">
        <v>550</v>
      </c>
      <c r="G10687" s="148">
        <v>641</v>
      </c>
      <c r="H10687" s="148">
        <v>100000</v>
      </c>
    </row>
    <row r="10688" spans="2:8">
      <c r="B10688" s="211">
        <v>2019</v>
      </c>
      <c r="C10688" s="213">
        <v>2</v>
      </c>
      <c r="D10688" s="209" t="s">
        <v>105</v>
      </c>
      <c r="E10688" s="204" t="s">
        <v>302</v>
      </c>
      <c r="F10688" s="148">
        <v>10882</v>
      </c>
      <c r="G10688" s="148">
        <v>12702</v>
      </c>
      <c r="H10688" s="148">
        <v>2133033.6400000015</v>
      </c>
    </row>
    <row r="10689" spans="2:8">
      <c r="B10689" s="211">
        <v>2019</v>
      </c>
      <c r="C10689" s="213">
        <v>2</v>
      </c>
      <c r="D10689" s="209" t="s">
        <v>105</v>
      </c>
      <c r="E10689" s="204" t="s">
        <v>305</v>
      </c>
      <c r="F10689" s="148">
        <v>1446</v>
      </c>
      <c r="G10689" s="148">
        <v>1688</v>
      </c>
      <c r="H10689" s="148">
        <v>446787.47</v>
      </c>
    </row>
    <row r="10690" spans="2:8">
      <c r="B10690" s="211">
        <v>2019</v>
      </c>
      <c r="C10690" s="213">
        <v>2</v>
      </c>
      <c r="D10690" s="209" t="s">
        <v>105</v>
      </c>
      <c r="E10690" s="204" t="s">
        <v>324</v>
      </c>
      <c r="F10690" s="148">
        <v>2748</v>
      </c>
      <c r="G10690" s="148">
        <v>3204</v>
      </c>
      <c r="H10690" s="148">
        <v>569999.99000000011</v>
      </c>
    </row>
    <row r="10691" spans="2:8">
      <c r="B10691" s="211">
        <v>2019</v>
      </c>
      <c r="C10691" s="213">
        <v>2</v>
      </c>
      <c r="D10691" s="209" t="s">
        <v>105</v>
      </c>
      <c r="E10691" s="204" t="s">
        <v>327</v>
      </c>
      <c r="F10691" s="148">
        <v>275</v>
      </c>
      <c r="G10691" s="148">
        <v>321</v>
      </c>
      <c r="H10691" s="148">
        <v>73263.539999999994</v>
      </c>
    </row>
    <row r="10692" spans="2:8">
      <c r="B10692" s="211">
        <v>2019</v>
      </c>
      <c r="C10692" s="213">
        <v>2</v>
      </c>
      <c r="D10692" s="209" t="s">
        <v>105</v>
      </c>
      <c r="E10692" s="204" t="s">
        <v>330</v>
      </c>
      <c r="F10692" s="148">
        <v>26254</v>
      </c>
      <c r="G10692" s="148">
        <v>30636</v>
      </c>
      <c r="H10692" s="148">
        <v>5869718.9699999969</v>
      </c>
    </row>
    <row r="10693" spans="2:8">
      <c r="B10693" s="211">
        <v>2019</v>
      </c>
      <c r="C10693" s="213">
        <v>2</v>
      </c>
      <c r="D10693" s="209" t="s">
        <v>105</v>
      </c>
      <c r="E10693" s="204" t="s">
        <v>414</v>
      </c>
      <c r="F10693" s="148">
        <v>1410</v>
      </c>
      <c r="G10693" s="148">
        <v>1644</v>
      </c>
      <c r="H10693" s="148">
        <v>545476.59</v>
      </c>
    </row>
    <row r="10694" spans="2:8">
      <c r="B10694" s="211">
        <v>2019</v>
      </c>
      <c r="C10694" s="213">
        <v>2</v>
      </c>
      <c r="D10694" s="209" t="s">
        <v>105</v>
      </c>
      <c r="E10694" s="204" t="s">
        <v>349</v>
      </c>
      <c r="F10694" s="148">
        <v>2201</v>
      </c>
      <c r="G10694" s="148">
        <v>2570</v>
      </c>
      <c r="H10694" s="148">
        <v>399999.99999999994</v>
      </c>
    </row>
    <row r="10695" spans="2:8">
      <c r="B10695" s="211">
        <v>2019</v>
      </c>
      <c r="C10695" s="213">
        <v>2</v>
      </c>
      <c r="D10695" s="209" t="s">
        <v>105</v>
      </c>
      <c r="E10695" s="204" t="s">
        <v>375</v>
      </c>
      <c r="F10695" s="148">
        <v>1351</v>
      </c>
      <c r="G10695" s="148">
        <v>1575</v>
      </c>
      <c r="H10695" s="148">
        <v>280000</v>
      </c>
    </row>
    <row r="10696" spans="2:8">
      <c r="B10696" s="211">
        <v>2019</v>
      </c>
      <c r="C10696" s="213">
        <v>2</v>
      </c>
      <c r="D10696" s="209" t="s">
        <v>105</v>
      </c>
      <c r="E10696" s="204" t="s">
        <v>390</v>
      </c>
      <c r="F10696" s="148">
        <v>13526</v>
      </c>
      <c r="G10696" s="148">
        <v>15776</v>
      </c>
      <c r="H10696" s="148">
        <v>2593028.7399999998</v>
      </c>
    </row>
    <row r="10697" spans="2:8">
      <c r="B10697" s="211">
        <v>2019</v>
      </c>
      <c r="C10697" s="213">
        <v>2</v>
      </c>
      <c r="D10697" s="209" t="s">
        <v>105</v>
      </c>
      <c r="E10697" s="204" t="s">
        <v>397</v>
      </c>
      <c r="F10697" s="148">
        <v>10714</v>
      </c>
      <c r="G10697" s="148">
        <v>12499</v>
      </c>
      <c r="H10697" s="148">
        <v>2339271.91</v>
      </c>
    </row>
    <row r="10698" spans="2:8">
      <c r="B10698" s="211">
        <v>2019</v>
      </c>
      <c r="C10698" s="213">
        <v>2</v>
      </c>
      <c r="D10698" s="209" t="s">
        <v>105</v>
      </c>
      <c r="E10698" s="204" t="s">
        <v>398</v>
      </c>
      <c r="F10698" s="148">
        <v>3016</v>
      </c>
      <c r="G10698" s="148">
        <v>3519</v>
      </c>
      <c r="H10698" s="148">
        <v>549999.99</v>
      </c>
    </row>
    <row r="10699" spans="2:8">
      <c r="B10699" s="211">
        <v>2019</v>
      </c>
      <c r="C10699" s="213">
        <v>2</v>
      </c>
      <c r="D10699" s="209" t="s">
        <v>105</v>
      </c>
      <c r="E10699" s="204" t="s">
        <v>399</v>
      </c>
      <c r="F10699" s="148">
        <v>2348</v>
      </c>
      <c r="G10699" s="148">
        <v>2740</v>
      </c>
      <c r="H10699" s="148">
        <v>519999.99</v>
      </c>
    </row>
    <row r="10700" spans="2:8">
      <c r="B10700" s="211">
        <v>2019</v>
      </c>
      <c r="C10700" s="213">
        <v>2</v>
      </c>
      <c r="D10700" s="209" t="s">
        <v>129</v>
      </c>
      <c r="E10700" s="204" t="s">
        <v>302</v>
      </c>
      <c r="F10700" s="148">
        <v>275</v>
      </c>
      <c r="G10700" s="148">
        <v>321</v>
      </c>
      <c r="H10700" s="148">
        <v>56787.020000000004</v>
      </c>
    </row>
    <row r="10701" spans="2:8">
      <c r="B10701" s="211">
        <v>2019</v>
      </c>
      <c r="C10701" s="213">
        <v>2</v>
      </c>
      <c r="D10701" s="209" t="s">
        <v>130</v>
      </c>
      <c r="E10701" s="204" t="s">
        <v>397</v>
      </c>
      <c r="F10701" s="148">
        <v>275</v>
      </c>
      <c r="G10701" s="148">
        <v>321</v>
      </c>
      <c r="H10701" s="148">
        <v>57205.17</v>
      </c>
    </row>
    <row r="10702" spans="2:8">
      <c r="B10702" s="211">
        <v>2019</v>
      </c>
      <c r="C10702" s="213">
        <v>2</v>
      </c>
      <c r="D10702" s="209" t="s">
        <v>176</v>
      </c>
      <c r="E10702" s="204" t="s">
        <v>265</v>
      </c>
      <c r="F10702" s="148">
        <v>276</v>
      </c>
      <c r="G10702" s="148">
        <v>321</v>
      </c>
      <c r="H10702" s="148">
        <v>50000</v>
      </c>
    </row>
    <row r="10703" spans="2:8">
      <c r="B10703" s="211">
        <v>2019</v>
      </c>
      <c r="C10703" s="213">
        <v>2</v>
      </c>
      <c r="D10703" s="209" t="s">
        <v>176</v>
      </c>
      <c r="E10703" s="204" t="s">
        <v>301</v>
      </c>
      <c r="F10703" s="148">
        <v>121</v>
      </c>
      <c r="G10703" s="148">
        <v>143</v>
      </c>
      <c r="H10703" s="148">
        <v>44516.390000000007</v>
      </c>
    </row>
    <row r="10704" spans="2:8">
      <c r="B10704" s="211">
        <v>2019</v>
      </c>
      <c r="C10704" s="213">
        <v>2</v>
      </c>
      <c r="D10704" s="209" t="s">
        <v>176</v>
      </c>
      <c r="E10704" s="204" t="s">
        <v>330</v>
      </c>
      <c r="F10704" s="148">
        <v>286</v>
      </c>
      <c r="G10704" s="148">
        <v>333</v>
      </c>
      <c r="H10704" s="148">
        <v>57650.29</v>
      </c>
    </row>
    <row r="10705" spans="2:8">
      <c r="B10705" s="211">
        <v>2019</v>
      </c>
      <c r="C10705" s="213">
        <v>2</v>
      </c>
      <c r="D10705" s="209" t="s">
        <v>176</v>
      </c>
      <c r="E10705" s="204" t="s">
        <v>347</v>
      </c>
      <c r="F10705" s="148">
        <v>151</v>
      </c>
      <c r="G10705" s="148">
        <v>178</v>
      </c>
      <c r="H10705" s="148">
        <v>30000</v>
      </c>
    </row>
    <row r="10706" spans="2:8">
      <c r="B10706" s="211">
        <v>2019</v>
      </c>
      <c r="C10706" s="213">
        <v>2</v>
      </c>
      <c r="D10706" s="209" t="s">
        <v>176</v>
      </c>
      <c r="E10706" s="204" t="s">
        <v>397</v>
      </c>
      <c r="F10706" s="148">
        <v>550</v>
      </c>
      <c r="G10706" s="148">
        <v>642</v>
      </c>
      <c r="H10706" s="148">
        <v>138347</v>
      </c>
    </row>
    <row r="10707" spans="2:8">
      <c r="B10707" s="211">
        <v>2019</v>
      </c>
      <c r="C10707" s="213">
        <v>2</v>
      </c>
      <c r="D10707" s="209" t="s">
        <v>131</v>
      </c>
      <c r="E10707" s="204" t="s">
        <v>292</v>
      </c>
      <c r="F10707" s="148">
        <v>275</v>
      </c>
      <c r="G10707" s="148">
        <v>320</v>
      </c>
      <c r="H10707" s="148">
        <v>50000</v>
      </c>
    </row>
    <row r="10708" spans="2:8">
      <c r="B10708" s="211">
        <v>2019</v>
      </c>
      <c r="C10708" s="213">
        <v>2</v>
      </c>
      <c r="D10708" s="209" t="s">
        <v>131</v>
      </c>
      <c r="E10708" s="204" t="s">
        <v>302</v>
      </c>
      <c r="F10708" s="148">
        <v>275</v>
      </c>
      <c r="G10708" s="148">
        <v>321</v>
      </c>
      <c r="H10708" s="148">
        <v>60275.26</v>
      </c>
    </row>
    <row r="10709" spans="2:8">
      <c r="B10709" s="211">
        <v>2019</v>
      </c>
      <c r="C10709" s="213">
        <v>2</v>
      </c>
      <c r="D10709" s="209" t="s">
        <v>185</v>
      </c>
      <c r="E10709" s="204" t="s">
        <v>330</v>
      </c>
      <c r="F10709" s="148">
        <v>275</v>
      </c>
      <c r="G10709" s="148">
        <v>321</v>
      </c>
      <c r="H10709" s="148">
        <v>60293.599999999999</v>
      </c>
    </row>
    <row r="10710" spans="2:8">
      <c r="B10710" s="211">
        <v>2019</v>
      </c>
      <c r="C10710" s="213">
        <v>2</v>
      </c>
      <c r="D10710" s="209" t="s">
        <v>132</v>
      </c>
      <c r="E10710" s="204" t="s">
        <v>285</v>
      </c>
      <c r="F10710" s="148">
        <v>6303</v>
      </c>
      <c r="G10710" s="148">
        <v>7356</v>
      </c>
      <c r="H10710" s="148">
        <v>1238694.0200000003</v>
      </c>
    </row>
    <row r="10711" spans="2:8">
      <c r="B10711" s="211">
        <v>2019</v>
      </c>
      <c r="C10711" s="213">
        <v>2</v>
      </c>
      <c r="D10711" s="209" t="s">
        <v>132</v>
      </c>
      <c r="E10711" s="204" t="s">
        <v>305</v>
      </c>
      <c r="F10711" s="148">
        <v>10997</v>
      </c>
      <c r="G10711" s="148">
        <v>12827</v>
      </c>
      <c r="H10711" s="148">
        <v>2644448.6300000008</v>
      </c>
    </row>
    <row r="10712" spans="2:8">
      <c r="B10712" s="211">
        <v>2019</v>
      </c>
      <c r="C10712" s="213">
        <v>2</v>
      </c>
      <c r="D10712" s="209" t="s">
        <v>132</v>
      </c>
      <c r="E10712" s="204" t="s">
        <v>310</v>
      </c>
      <c r="F10712" s="148">
        <v>2751</v>
      </c>
      <c r="G10712" s="148">
        <v>3209</v>
      </c>
      <c r="H10712" s="148">
        <v>705017.84999999986</v>
      </c>
    </row>
    <row r="10713" spans="2:8">
      <c r="B10713" s="211">
        <v>2019</v>
      </c>
      <c r="C10713" s="213">
        <v>2</v>
      </c>
      <c r="D10713" s="209" t="s">
        <v>132</v>
      </c>
      <c r="E10713" s="204" t="s">
        <v>330</v>
      </c>
      <c r="F10713" s="148">
        <v>30</v>
      </c>
      <c r="G10713" s="148">
        <v>35</v>
      </c>
      <c r="H10713" s="148">
        <v>11576</v>
      </c>
    </row>
    <row r="10714" spans="2:8">
      <c r="B10714" s="211">
        <v>2019</v>
      </c>
      <c r="C10714" s="213">
        <v>2</v>
      </c>
      <c r="D10714" s="209" t="s">
        <v>132</v>
      </c>
      <c r="E10714" s="204" t="s">
        <v>414</v>
      </c>
      <c r="F10714" s="148">
        <v>33</v>
      </c>
      <c r="G10714" s="148">
        <v>39</v>
      </c>
      <c r="H10714" s="148">
        <v>27126.46</v>
      </c>
    </row>
    <row r="10715" spans="2:8">
      <c r="B10715" s="211">
        <v>2019</v>
      </c>
      <c r="C10715" s="213">
        <v>2</v>
      </c>
      <c r="D10715" s="209" t="s">
        <v>132</v>
      </c>
      <c r="E10715" s="204" t="s">
        <v>365</v>
      </c>
      <c r="F10715" s="148">
        <v>2748</v>
      </c>
      <c r="G10715" s="148">
        <v>3207</v>
      </c>
      <c r="H10715" s="148">
        <v>500000</v>
      </c>
    </row>
    <row r="10716" spans="2:8">
      <c r="B10716" s="211">
        <v>2019</v>
      </c>
      <c r="C10716" s="213">
        <v>2</v>
      </c>
      <c r="D10716" s="209" t="s">
        <v>132</v>
      </c>
      <c r="E10716" s="204" t="s">
        <v>375</v>
      </c>
      <c r="F10716" s="148">
        <v>854</v>
      </c>
      <c r="G10716" s="148">
        <v>996</v>
      </c>
      <c r="H10716" s="148">
        <v>215742.87</v>
      </c>
    </row>
    <row r="10717" spans="2:8">
      <c r="B10717" s="211">
        <v>2019</v>
      </c>
      <c r="C10717" s="213">
        <v>2</v>
      </c>
      <c r="D10717" s="209" t="s">
        <v>132</v>
      </c>
      <c r="E10717" s="204" t="s">
        <v>398</v>
      </c>
      <c r="F10717" s="148">
        <v>2747</v>
      </c>
      <c r="G10717" s="148">
        <v>3207</v>
      </c>
      <c r="H10717" s="148">
        <v>500000</v>
      </c>
    </row>
    <row r="10718" spans="2:8">
      <c r="B10718" s="211">
        <v>2019</v>
      </c>
      <c r="C10718" s="213">
        <v>2</v>
      </c>
      <c r="D10718" s="209" t="s">
        <v>132</v>
      </c>
      <c r="E10718" s="204" t="s">
        <v>399</v>
      </c>
      <c r="F10718" s="148">
        <v>1099</v>
      </c>
      <c r="G10718" s="148">
        <v>1282</v>
      </c>
      <c r="H10718" s="148">
        <v>281807.94</v>
      </c>
    </row>
    <row r="10719" spans="2:8">
      <c r="B10719" s="211">
        <v>2019</v>
      </c>
      <c r="C10719" s="213">
        <v>2</v>
      </c>
      <c r="D10719" s="209" t="s">
        <v>133</v>
      </c>
      <c r="E10719" s="204" t="s">
        <v>365</v>
      </c>
      <c r="F10719" s="148">
        <v>570</v>
      </c>
      <c r="G10719" s="148">
        <v>665</v>
      </c>
      <c r="H10719" s="148">
        <v>100000</v>
      </c>
    </row>
    <row r="10720" spans="2:8">
      <c r="B10720" s="211">
        <v>2019</v>
      </c>
      <c r="C10720" s="213">
        <v>2</v>
      </c>
      <c r="D10720" s="209" t="s">
        <v>133</v>
      </c>
      <c r="E10720" s="204" t="s">
        <v>375</v>
      </c>
      <c r="F10720" s="148">
        <v>275</v>
      </c>
      <c r="G10720" s="148">
        <v>321</v>
      </c>
      <c r="H10720" s="148">
        <v>70000</v>
      </c>
    </row>
    <row r="10721" spans="2:8">
      <c r="B10721" s="211">
        <v>2019</v>
      </c>
      <c r="C10721" s="213">
        <v>2</v>
      </c>
      <c r="D10721" s="209" t="s">
        <v>133</v>
      </c>
      <c r="E10721" s="204" t="s">
        <v>397</v>
      </c>
      <c r="F10721" s="148">
        <v>570</v>
      </c>
      <c r="G10721" s="148">
        <v>665</v>
      </c>
      <c r="H10721" s="148">
        <v>131779.82</v>
      </c>
    </row>
    <row r="10722" spans="2:8">
      <c r="B10722" s="211">
        <v>2019</v>
      </c>
      <c r="C10722" s="213">
        <v>2</v>
      </c>
      <c r="D10722" s="209" t="s">
        <v>134</v>
      </c>
      <c r="E10722" s="204" t="s">
        <v>262</v>
      </c>
      <c r="F10722" s="148">
        <v>275</v>
      </c>
      <c r="G10722" s="148">
        <v>320</v>
      </c>
      <c r="H10722" s="148">
        <v>70373.25</v>
      </c>
    </row>
    <row r="10723" spans="2:8">
      <c r="B10723" s="211">
        <v>2019</v>
      </c>
      <c r="C10723" s="213">
        <v>2</v>
      </c>
      <c r="D10723" s="209" t="s">
        <v>134</v>
      </c>
      <c r="E10723" s="204" t="s">
        <v>302</v>
      </c>
      <c r="F10723" s="148">
        <v>1649</v>
      </c>
      <c r="G10723" s="148">
        <v>1923</v>
      </c>
      <c r="H10723" s="148">
        <v>322417.41000000003</v>
      </c>
    </row>
    <row r="10724" spans="2:8">
      <c r="B10724" s="211">
        <v>2019</v>
      </c>
      <c r="C10724" s="213">
        <v>2</v>
      </c>
      <c r="D10724" s="209" t="s">
        <v>134</v>
      </c>
      <c r="E10724" s="204" t="s">
        <v>305</v>
      </c>
      <c r="F10724" s="148">
        <v>549</v>
      </c>
      <c r="G10724" s="148">
        <v>640</v>
      </c>
      <c r="H10724" s="148">
        <v>90000</v>
      </c>
    </row>
    <row r="10725" spans="2:8">
      <c r="B10725" s="211">
        <v>2019</v>
      </c>
      <c r="C10725" s="213">
        <v>2</v>
      </c>
      <c r="D10725" s="209" t="s">
        <v>134</v>
      </c>
      <c r="E10725" s="204" t="s">
        <v>330</v>
      </c>
      <c r="F10725" s="148">
        <v>4261</v>
      </c>
      <c r="G10725" s="148">
        <v>4973</v>
      </c>
      <c r="H10725" s="148">
        <v>1695362.3999999997</v>
      </c>
    </row>
    <row r="10726" spans="2:8">
      <c r="B10726" s="211">
        <v>2019</v>
      </c>
      <c r="C10726" s="213">
        <v>2</v>
      </c>
      <c r="D10726" s="209" t="s">
        <v>134</v>
      </c>
      <c r="E10726" s="204" t="s">
        <v>414</v>
      </c>
      <c r="F10726" s="148">
        <v>184</v>
      </c>
      <c r="G10726" s="148">
        <v>215</v>
      </c>
      <c r="H10726" s="148">
        <v>136101.93</v>
      </c>
    </row>
    <row r="10727" spans="2:8">
      <c r="B10727" s="211">
        <v>2019</v>
      </c>
      <c r="C10727" s="213">
        <v>2</v>
      </c>
      <c r="D10727" s="209" t="s">
        <v>134</v>
      </c>
      <c r="E10727" s="204" t="s">
        <v>415</v>
      </c>
      <c r="F10727" s="148">
        <v>160</v>
      </c>
      <c r="G10727" s="148">
        <v>187</v>
      </c>
      <c r="H10727" s="148">
        <v>43848</v>
      </c>
    </row>
    <row r="10728" spans="2:8">
      <c r="B10728" s="211">
        <v>2019</v>
      </c>
      <c r="C10728" s="213">
        <v>2</v>
      </c>
      <c r="D10728" s="209" t="s">
        <v>134</v>
      </c>
      <c r="E10728" s="204" t="s">
        <v>375</v>
      </c>
      <c r="F10728" s="148">
        <v>276</v>
      </c>
      <c r="G10728" s="148">
        <v>321</v>
      </c>
      <c r="H10728" s="148">
        <v>70000</v>
      </c>
    </row>
    <row r="10729" spans="2:8">
      <c r="B10729" s="211">
        <v>2019</v>
      </c>
      <c r="C10729" s="213">
        <v>2</v>
      </c>
      <c r="D10729" s="209" t="s">
        <v>102</v>
      </c>
      <c r="E10729" s="204" t="s">
        <v>330</v>
      </c>
      <c r="F10729" s="148">
        <v>9395</v>
      </c>
      <c r="G10729" s="148">
        <v>10961</v>
      </c>
      <c r="H10729" s="148">
        <v>1318616.1000000006</v>
      </c>
    </row>
    <row r="10730" spans="2:8">
      <c r="B10730" s="211">
        <v>2019</v>
      </c>
      <c r="C10730" s="213">
        <v>2</v>
      </c>
      <c r="D10730" s="209" t="s">
        <v>102</v>
      </c>
      <c r="E10730" s="204" t="s">
        <v>365</v>
      </c>
      <c r="F10730" s="148">
        <v>2997</v>
      </c>
      <c r="G10730" s="148">
        <v>3497</v>
      </c>
      <c r="H10730" s="148">
        <v>600000.01</v>
      </c>
    </row>
    <row r="10731" spans="2:8">
      <c r="B10731" s="211">
        <v>2019</v>
      </c>
      <c r="C10731" s="213">
        <v>2</v>
      </c>
      <c r="D10731" s="209" t="s">
        <v>102</v>
      </c>
      <c r="E10731" s="204" t="s">
        <v>375</v>
      </c>
      <c r="F10731" s="148">
        <v>599</v>
      </c>
      <c r="G10731" s="148">
        <v>699</v>
      </c>
      <c r="H10731" s="148">
        <v>140000</v>
      </c>
    </row>
    <row r="10732" spans="2:8">
      <c r="B10732" s="211">
        <v>2019</v>
      </c>
      <c r="C10732" s="213">
        <v>2</v>
      </c>
      <c r="D10732" s="209" t="s">
        <v>102</v>
      </c>
      <c r="E10732" s="204" t="s">
        <v>398</v>
      </c>
      <c r="F10732" s="148">
        <v>2274</v>
      </c>
      <c r="G10732" s="148">
        <v>2651</v>
      </c>
      <c r="H10732" s="148">
        <v>432373.16</v>
      </c>
    </row>
    <row r="10733" spans="2:8">
      <c r="B10733" s="211">
        <v>2019</v>
      </c>
      <c r="C10733" s="213">
        <v>2</v>
      </c>
      <c r="D10733" s="209" t="s">
        <v>135</v>
      </c>
      <c r="E10733" s="204" t="s">
        <v>305</v>
      </c>
      <c r="F10733" s="148">
        <v>274</v>
      </c>
      <c r="G10733" s="148">
        <v>320</v>
      </c>
      <c r="H10733" s="148">
        <v>56458.27</v>
      </c>
    </row>
    <row r="10734" spans="2:8">
      <c r="B10734" s="211">
        <v>2019</v>
      </c>
      <c r="C10734" s="213">
        <v>2</v>
      </c>
      <c r="D10734" s="209" t="s">
        <v>135</v>
      </c>
      <c r="E10734" s="204" t="s">
        <v>324</v>
      </c>
      <c r="F10734" s="148">
        <v>827</v>
      </c>
      <c r="G10734" s="148">
        <v>964</v>
      </c>
      <c r="H10734" s="148">
        <v>190000.01</v>
      </c>
    </row>
    <row r="10735" spans="2:8">
      <c r="B10735" s="211">
        <v>2019</v>
      </c>
      <c r="C10735" s="213">
        <v>2</v>
      </c>
      <c r="D10735" s="209" t="s">
        <v>135</v>
      </c>
      <c r="E10735" s="204" t="s">
        <v>326</v>
      </c>
      <c r="F10735" s="148">
        <v>549</v>
      </c>
      <c r="G10735" s="148">
        <v>640</v>
      </c>
      <c r="H10735" s="148">
        <v>118250</v>
      </c>
    </row>
    <row r="10736" spans="2:8">
      <c r="B10736" s="211">
        <v>2019</v>
      </c>
      <c r="C10736" s="213">
        <v>2</v>
      </c>
      <c r="D10736" s="209" t="s">
        <v>135</v>
      </c>
      <c r="E10736" s="204" t="s">
        <v>390</v>
      </c>
      <c r="F10736" s="148">
        <v>556</v>
      </c>
      <c r="G10736" s="148">
        <v>647</v>
      </c>
      <c r="H10736" s="148">
        <v>135775.34000000003</v>
      </c>
    </row>
    <row r="10737" spans="2:8">
      <c r="B10737" s="211">
        <v>2019</v>
      </c>
      <c r="C10737" s="213">
        <v>2</v>
      </c>
      <c r="D10737" s="209" t="s">
        <v>135</v>
      </c>
      <c r="E10737" s="204" t="s">
        <v>393</v>
      </c>
      <c r="F10737" s="148">
        <v>525</v>
      </c>
      <c r="G10737" s="148">
        <v>611</v>
      </c>
      <c r="H10737" s="148">
        <v>150000</v>
      </c>
    </row>
    <row r="10738" spans="2:8">
      <c r="B10738" s="211">
        <v>2019</v>
      </c>
      <c r="C10738" s="213">
        <v>2</v>
      </c>
      <c r="D10738" s="209" t="s">
        <v>136</v>
      </c>
      <c r="E10738" s="204" t="s">
        <v>252</v>
      </c>
      <c r="F10738" s="148">
        <v>21</v>
      </c>
      <c r="G10738" s="148">
        <v>24</v>
      </c>
      <c r="H10738" s="148">
        <v>11760</v>
      </c>
    </row>
    <row r="10739" spans="2:8">
      <c r="B10739" s="211">
        <v>2019</v>
      </c>
      <c r="C10739" s="213">
        <v>2</v>
      </c>
      <c r="D10739" s="209" t="s">
        <v>136</v>
      </c>
      <c r="E10739" s="204" t="s">
        <v>302</v>
      </c>
      <c r="F10739" s="148">
        <v>599</v>
      </c>
      <c r="G10739" s="148">
        <v>698</v>
      </c>
      <c r="H10739" s="148">
        <v>119140.98</v>
      </c>
    </row>
    <row r="10740" spans="2:8">
      <c r="B10740" s="211">
        <v>2019</v>
      </c>
      <c r="C10740" s="213">
        <v>2</v>
      </c>
      <c r="D10740" s="209" t="s">
        <v>136</v>
      </c>
      <c r="E10740" s="204" t="s">
        <v>305</v>
      </c>
      <c r="F10740" s="148">
        <v>875</v>
      </c>
      <c r="G10740" s="148">
        <v>1020</v>
      </c>
      <c r="H10740" s="148">
        <v>223757.02000000002</v>
      </c>
    </row>
    <row r="10741" spans="2:8">
      <c r="B10741" s="211">
        <v>2019</v>
      </c>
      <c r="C10741" s="213">
        <v>2</v>
      </c>
      <c r="D10741" s="209" t="s">
        <v>136</v>
      </c>
      <c r="E10741" s="204" t="s">
        <v>324</v>
      </c>
      <c r="F10741" s="148">
        <v>799</v>
      </c>
      <c r="G10741" s="148">
        <v>933</v>
      </c>
      <c r="H10741" s="148">
        <v>208797.66000000003</v>
      </c>
    </row>
    <row r="10742" spans="2:8">
      <c r="B10742" s="211">
        <v>2019</v>
      </c>
      <c r="C10742" s="213">
        <v>2</v>
      </c>
      <c r="D10742" s="209" t="s">
        <v>136</v>
      </c>
      <c r="E10742" s="204" t="s">
        <v>330</v>
      </c>
      <c r="F10742" s="148">
        <v>494</v>
      </c>
      <c r="G10742" s="148">
        <v>576</v>
      </c>
      <c r="H10742" s="148">
        <v>133172.68000000002</v>
      </c>
    </row>
    <row r="10743" spans="2:8">
      <c r="B10743" s="211">
        <v>2019</v>
      </c>
      <c r="C10743" s="213">
        <v>2</v>
      </c>
      <c r="D10743" s="209" t="s">
        <v>136</v>
      </c>
      <c r="E10743" s="204" t="s">
        <v>414</v>
      </c>
      <c r="F10743" s="148">
        <v>267</v>
      </c>
      <c r="G10743" s="148">
        <v>312</v>
      </c>
      <c r="H10743" s="148">
        <v>218206.07999999999</v>
      </c>
    </row>
    <row r="10744" spans="2:8">
      <c r="B10744" s="211">
        <v>2019</v>
      </c>
      <c r="C10744" s="213">
        <v>2</v>
      </c>
      <c r="D10744" s="209" t="s">
        <v>136</v>
      </c>
      <c r="E10744" s="204" t="s">
        <v>365</v>
      </c>
      <c r="F10744" s="148">
        <v>550</v>
      </c>
      <c r="G10744" s="148">
        <v>642</v>
      </c>
      <c r="H10744" s="148">
        <v>120000</v>
      </c>
    </row>
    <row r="10745" spans="2:8">
      <c r="B10745" s="211">
        <v>2019</v>
      </c>
      <c r="C10745" s="213">
        <v>2</v>
      </c>
      <c r="D10745" s="209" t="s">
        <v>136</v>
      </c>
      <c r="E10745" s="204" t="s">
        <v>390</v>
      </c>
      <c r="F10745" s="148">
        <v>1677</v>
      </c>
      <c r="G10745" s="148">
        <v>1955</v>
      </c>
      <c r="H10745" s="148">
        <v>405928.28999999992</v>
      </c>
    </row>
    <row r="10746" spans="2:8">
      <c r="B10746" s="211">
        <v>2019</v>
      </c>
      <c r="C10746" s="213">
        <v>2</v>
      </c>
      <c r="D10746" s="209" t="s">
        <v>136</v>
      </c>
      <c r="E10746" s="204" t="s">
        <v>397</v>
      </c>
      <c r="F10746" s="148">
        <v>1649</v>
      </c>
      <c r="G10746" s="148">
        <v>1924</v>
      </c>
      <c r="H10746" s="148">
        <v>328923.35000000003</v>
      </c>
    </row>
    <row r="10747" spans="2:8">
      <c r="B10747" s="211">
        <v>2019</v>
      </c>
      <c r="C10747" s="213">
        <v>2</v>
      </c>
      <c r="D10747" s="209" t="s">
        <v>136</v>
      </c>
      <c r="E10747" s="204" t="s">
        <v>398</v>
      </c>
      <c r="F10747" s="148">
        <v>9333</v>
      </c>
      <c r="G10747" s="148">
        <v>10887</v>
      </c>
      <c r="H10747" s="148">
        <v>2275525.3000000003</v>
      </c>
    </row>
    <row r="10748" spans="2:8">
      <c r="B10748" s="211">
        <v>2019</v>
      </c>
      <c r="C10748" s="213">
        <v>2</v>
      </c>
      <c r="D10748" s="209" t="s">
        <v>136</v>
      </c>
      <c r="E10748" s="204" t="s">
        <v>399</v>
      </c>
      <c r="F10748" s="148">
        <v>3850</v>
      </c>
      <c r="G10748" s="148">
        <v>4492</v>
      </c>
      <c r="H10748" s="148">
        <v>905047.13</v>
      </c>
    </row>
    <row r="10749" spans="2:8">
      <c r="B10749" s="211">
        <v>2019</v>
      </c>
      <c r="C10749" s="213">
        <v>2</v>
      </c>
      <c r="D10749" s="209" t="s">
        <v>136</v>
      </c>
      <c r="E10749" s="204" t="s">
        <v>402</v>
      </c>
      <c r="F10749" s="148">
        <v>550</v>
      </c>
      <c r="G10749" s="148">
        <v>642</v>
      </c>
      <c r="H10749" s="148">
        <v>174786.43</v>
      </c>
    </row>
    <row r="10750" spans="2:8">
      <c r="B10750" s="211">
        <v>2019</v>
      </c>
      <c r="C10750" s="213">
        <v>2</v>
      </c>
      <c r="D10750" s="209" t="s">
        <v>137</v>
      </c>
      <c r="E10750" s="204" t="s">
        <v>416</v>
      </c>
      <c r="F10750" s="148">
        <v>70</v>
      </c>
      <c r="G10750" s="148">
        <v>82</v>
      </c>
      <c r="H10750" s="148">
        <v>17390.48</v>
      </c>
    </row>
    <row r="10751" spans="2:8">
      <c r="B10751" s="211">
        <v>2019</v>
      </c>
      <c r="C10751" s="213">
        <v>2</v>
      </c>
      <c r="D10751" s="209" t="s">
        <v>137</v>
      </c>
      <c r="E10751" s="204" t="s">
        <v>414</v>
      </c>
      <c r="F10751" s="148">
        <v>341</v>
      </c>
      <c r="G10751" s="148">
        <v>401</v>
      </c>
      <c r="H10751" s="148">
        <v>101103.87999999999</v>
      </c>
    </row>
    <row r="10752" spans="2:8">
      <c r="B10752" s="211">
        <v>2019</v>
      </c>
      <c r="C10752" s="213">
        <v>2</v>
      </c>
      <c r="D10752" s="209" t="s">
        <v>137</v>
      </c>
      <c r="E10752" s="204" t="s">
        <v>440</v>
      </c>
      <c r="F10752" s="148">
        <v>144</v>
      </c>
      <c r="G10752" s="148">
        <v>168</v>
      </c>
      <c r="H10752" s="148">
        <v>37450</v>
      </c>
    </row>
    <row r="10753" spans="2:8">
      <c r="B10753" s="211">
        <v>2019</v>
      </c>
      <c r="C10753" s="213">
        <v>2</v>
      </c>
      <c r="D10753" s="209" t="s">
        <v>139</v>
      </c>
      <c r="E10753" s="204" t="s">
        <v>330</v>
      </c>
      <c r="F10753" s="148">
        <v>821</v>
      </c>
      <c r="G10753" s="148">
        <v>957</v>
      </c>
      <c r="H10753" s="148">
        <v>239899</v>
      </c>
    </row>
    <row r="10754" spans="2:8">
      <c r="B10754" s="211">
        <v>2019</v>
      </c>
      <c r="C10754" s="213">
        <v>2</v>
      </c>
      <c r="D10754" s="209" t="s">
        <v>139</v>
      </c>
      <c r="E10754" s="204" t="s">
        <v>414</v>
      </c>
      <c r="F10754" s="148">
        <v>217</v>
      </c>
      <c r="G10754" s="148">
        <v>254</v>
      </c>
      <c r="H10754" s="148">
        <v>90766.14</v>
      </c>
    </row>
    <row r="10755" spans="2:8">
      <c r="B10755" s="211">
        <v>2019</v>
      </c>
      <c r="C10755" s="213">
        <v>2</v>
      </c>
      <c r="D10755" s="209" t="s">
        <v>139</v>
      </c>
      <c r="E10755" s="204" t="s">
        <v>418</v>
      </c>
      <c r="F10755" s="148">
        <v>69</v>
      </c>
      <c r="G10755" s="148">
        <v>81</v>
      </c>
      <c r="H10755" s="148">
        <v>51135.93</v>
      </c>
    </row>
    <row r="10756" spans="2:8">
      <c r="B10756" s="211">
        <v>2019</v>
      </c>
      <c r="C10756" s="213">
        <v>2</v>
      </c>
      <c r="D10756" s="209" t="s">
        <v>98</v>
      </c>
      <c r="E10756" s="204" t="s">
        <v>236</v>
      </c>
      <c r="F10756" s="148">
        <v>275</v>
      </c>
      <c r="G10756" s="148">
        <v>321</v>
      </c>
      <c r="H10756" s="148">
        <v>54074.759999999995</v>
      </c>
    </row>
    <row r="10757" spans="2:8">
      <c r="B10757" s="211">
        <v>2019</v>
      </c>
      <c r="C10757" s="213">
        <v>2</v>
      </c>
      <c r="D10757" s="209" t="s">
        <v>98</v>
      </c>
      <c r="E10757" s="204" t="s">
        <v>321</v>
      </c>
      <c r="F10757" s="148">
        <v>149</v>
      </c>
      <c r="G10757" s="148">
        <v>174</v>
      </c>
      <c r="H10757" s="148">
        <v>55074</v>
      </c>
    </row>
    <row r="10758" spans="2:8">
      <c r="B10758" s="211">
        <v>2019</v>
      </c>
      <c r="C10758" s="213">
        <v>2</v>
      </c>
      <c r="D10758" s="209" t="s">
        <v>98</v>
      </c>
      <c r="E10758" s="204" t="s">
        <v>330</v>
      </c>
      <c r="F10758" s="148">
        <v>1942</v>
      </c>
      <c r="G10758" s="148">
        <v>2266</v>
      </c>
      <c r="H10758" s="148">
        <v>490927.45999999996</v>
      </c>
    </row>
    <row r="10759" spans="2:8">
      <c r="B10759" s="211">
        <v>2019</v>
      </c>
      <c r="C10759" s="213">
        <v>2</v>
      </c>
      <c r="D10759" s="209" t="s">
        <v>98</v>
      </c>
      <c r="E10759" s="204" t="s">
        <v>390</v>
      </c>
      <c r="F10759" s="148">
        <v>550</v>
      </c>
      <c r="G10759" s="148">
        <v>641</v>
      </c>
      <c r="H10759" s="148">
        <v>100000</v>
      </c>
    </row>
    <row r="10760" spans="2:8">
      <c r="B10760" s="211">
        <v>2019</v>
      </c>
      <c r="C10760" s="213">
        <v>2</v>
      </c>
      <c r="D10760" s="209" t="s">
        <v>99</v>
      </c>
      <c r="E10760" s="204" t="s">
        <v>236</v>
      </c>
      <c r="F10760" s="148">
        <v>819</v>
      </c>
      <c r="G10760" s="148">
        <v>956</v>
      </c>
      <c r="H10760" s="148">
        <v>154254.99</v>
      </c>
    </row>
    <row r="10761" spans="2:8">
      <c r="B10761" s="211">
        <v>2019</v>
      </c>
      <c r="C10761" s="213">
        <v>2</v>
      </c>
      <c r="D10761" s="209" t="s">
        <v>99</v>
      </c>
      <c r="E10761" s="204" t="s">
        <v>292</v>
      </c>
      <c r="F10761" s="148">
        <v>275</v>
      </c>
      <c r="G10761" s="148">
        <v>321</v>
      </c>
      <c r="H10761" s="148">
        <v>50000</v>
      </c>
    </row>
    <row r="10762" spans="2:8">
      <c r="B10762" s="211">
        <v>2019</v>
      </c>
      <c r="C10762" s="213">
        <v>2</v>
      </c>
      <c r="D10762" s="209" t="s">
        <v>99</v>
      </c>
      <c r="E10762" s="204" t="s">
        <v>330</v>
      </c>
      <c r="F10762" s="148">
        <v>310</v>
      </c>
      <c r="G10762" s="148">
        <v>361</v>
      </c>
      <c r="H10762" s="148">
        <v>69326.19</v>
      </c>
    </row>
    <row r="10763" spans="2:8">
      <c r="B10763" s="211">
        <v>2019</v>
      </c>
      <c r="C10763" s="213">
        <v>2</v>
      </c>
      <c r="D10763" s="209" t="s">
        <v>99</v>
      </c>
      <c r="E10763" s="204" t="s">
        <v>390</v>
      </c>
      <c r="F10763" s="148">
        <v>620</v>
      </c>
      <c r="G10763" s="148">
        <v>723</v>
      </c>
      <c r="H10763" s="148">
        <v>115207.53</v>
      </c>
    </row>
    <row r="10764" spans="2:8">
      <c r="B10764" s="211">
        <v>2019</v>
      </c>
      <c r="C10764" s="213">
        <v>2</v>
      </c>
      <c r="D10764" s="209" t="s">
        <v>99</v>
      </c>
      <c r="E10764" s="204" t="s">
        <v>394</v>
      </c>
      <c r="F10764" s="148">
        <v>551</v>
      </c>
      <c r="G10764" s="148">
        <v>643</v>
      </c>
      <c r="H10764" s="148">
        <v>102944</v>
      </c>
    </row>
    <row r="10765" spans="2:8">
      <c r="B10765" s="211">
        <v>2019</v>
      </c>
      <c r="C10765" s="213">
        <v>2</v>
      </c>
      <c r="D10765" s="209" t="s">
        <v>140</v>
      </c>
      <c r="E10765" s="204" t="s">
        <v>417</v>
      </c>
      <c r="F10765" s="148">
        <v>154</v>
      </c>
      <c r="G10765" s="148">
        <v>179</v>
      </c>
      <c r="H10765" s="148">
        <v>36694.199999999997</v>
      </c>
    </row>
    <row r="10766" spans="2:8">
      <c r="B10766" s="211">
        <v>2019</v>
      </c>
      <c r="C10766" s="213">
        <v>2</v>
      </c>
      <c r="D10766" s="209" t="s">
        <v>92</v>
      </c>
      <c r="E10766" s="204" t="s">
        <v>236</v>
      </c>
      <c r="F10766" s="148">
        <v>824</v>
      </c>
      <c r="G10766" s="148">
        <v>961</v>
      </c>
      <c r="H10766" s="148">
        <v>164962.17000000001</v>
      </c>
    </row>
    <row r="10767" spans="2:8">
      <c r="B10767" s="211">
        <v>2019</v>
      </c>
      <c r="C10767" s="213">
        <v>2</v>
      </c>
      <c r="D10767" s="209" t="s">
        <v>92</v>
      </c>
      <c r="E10767" s="204" t="s">
        <v>239</v>
      </c>
      <c r="F10767" s="148">
        <v>275</v>
      </c>
      <c r="G10767" s="148">
        <v>321</v>
      </c>
      <c r="H10767" s="148">
        <v>59125</v>
      </c>
    </row>
    <row r="10768" spans="2:8">
      <c r="B10768" s="211">
        <v>2019</v>
      </c>
      <c r="C10768" s="213">
        <v>2</v>
      </c>
      <c r="D10768" s="209" t="s">
        <v>92</v>
      </c>
      <c r="E10768" s="204" t="s">
        <v>274</v>
      </c>
      <c r="F10768" s="148">
        <v>270</v>
      </c>
      <c r="G10768" s="148">
        <v>316</v>
      </c>
      <c r="H10768" s="148">
        <v>130666.43000000002</v>
      </c>
    </row>
    <row r="10769" spans="2:8">
      <c r="B10769" s="211">
        <v>2019</v>
      </c>
      <c r="C10769" s="213">
        <v>2</v>
      </c>
      <c r="D10769" s="209" t="s">
        <v>92</v>
      </c>
      <c r="E10769" s="204" t="s">
        <v>284</v>
      </c>
      <c r="F10769" s="148">
        <v>571</v>
      </c>
      <c r="G10769" s="148">
        <v>665</v>
      </c>
      <c r="H10769" s="148">
        <v>129859.98999999996</v>
      </c>
    </row>
    <row r="10770" spans="2:8">
      <c r="B10770" s="211">
        <v>2019</v>
      </c>
      <c r="C10770" s="213">
        <v>2</v>
      </c>
      <c r="D10770" s="209" t="s">
        <v>92</v>
      </c>
      <c r="E10770" s="204" t="s">
        <v>285</v>
      </c>
      <c r="F10770" s="148">
        <v>2067</v>
      </c>
      <c r="G10770" s="148">
        <v>2413</v>
      </c>
      <c r="H10770" s="148">
        <v>492126.67</v>
      </c>
    </row>
    <row r="10771" spans="2:8">
      <c r="B10771" s="211">
        <v>2019</v>
      </c>
      <c r="C10771" s="213">
        <v>2</v>
      </c>
      <c r="D10771" s="209" t="s">
        <v>92</v>
      </c>
      <c r="E10771" s="204" t="s">
        <v>292</v>
      </c>
      <c r="F10771" s="148">
        <v>824</v>
      </c>
      <c r="G10771" s="148">
        <v>962</v>
      </c>
      <c r="H10771" s="148">
        <v>150000</v>
      </c>
    </row>
    <row r="10772" spans="2:8">
      <c r="B10772" s="211">
        <v>2019</v>
      </c>
      <c r="C10772" s="213">
        <v>2</v>
      </c>
      <c r="D10772" s="209" t="s">
        <v>92</v>
      </c>
      <c r="E10772" s="204" t="s">
        <v>302</v>
      </c>
      <c r="F10772" s="148">
        <v>824</v>
      </c>
      <c r="G10772" s="148">
        <v>961</v>
      </c>
      <c r="H10772" s="148">
        <v>155310.01</v>
      </c>
    </row>
    <row r="10773" spans="2:8">
      <c r="B10773" s="211">
        <v>2019</v>
      </c>
      <c r="C10773" s="213">
        <v>2</v>
      </c>
      <c r="D10773" s="209" t="s">
        <v>92</v>
      </c>
      <c r="E10773" s="204" t="s">
        <v>305</v>
      </c>
      <c r="F10773" s="148">
        <v>1108</v>
      </c>
      <c r="G10773" s="148">
        <v>1293</v>
      </c>
      <c r="H10773" s="148">
        <v>354604.88999999996</v>
      </c>
    </row>
    <row r="10774" spans="2:8">
      <c r="B10774" s="211">
        <v>2019</v>
      </c>
      <c r="C10774" s="213">
        <v>2</v>
      </c>
      <c r="D10774" s="209" t="s">
        <v>92</v>
      </c>
      <c r="E10774" s="204" t="s">
        <v>310</v>
      </c>
      <c r="F10774" s="148">
        <v>2078</v>
      </c>
      <c r="G10774" s="148">
        <v>2423</v>
      </c>
      <c r="H10774" s="148">
        <v>532314.45000000007</v>
      </c>
    </row>
    <row r="10775" spans="2:8">
      <c r="B10775" s="211">
        <v>2019</v>
      </c>
      <c r="C10775" s="213">
        <v>2</v>
      </c>
      <c r="D10775" s="209" t="s">
        <v>92</v>
      </c>
      <c r="E10775" s="204" t="s">
        <v>324</v>
      </c>
      <c r="F10775" s="148">
        <v>1102</v>
      </c>
      <c r="G10775" s="148">
        <v>1284</v>
      </c>
      <c r="H10775" s="148">
        <v>268797.66000000003</v>
      </c>
    </row>
    <row r="10776" spans="2:8">
      <c r="B10776" s="211">
        <v>2019</v>
      </c>
      <c r="C10776" s="213">
        <v>2</v>
      </c>
      <c r="D10776" s="209" t="s">
        <v>92</v>
      </c>
      <c r="E10776" s="204" t="s">
        <v>330</v>
      </c>
      <c r="F10776" s="148">
        <v>10542</v>
      </c>
      <c r="G10776" s="148">
        <v>12302</v>
      </c>
      <c r="H10776" s="148">
        <v>2197996.9900000002</v>
      </c>
    </row>
    <row r="10777" spans="2:8">
      <c r="B10777" s="211">
        <v>2019</v>
      </c>
      <c r="C10777" s="213">
        <v>2</v>
      </c>
      <c r="D10777" s="209" t="s">
        <v>92</v>
      </c>
      <c r="E10777" s="204" t="s">
        <v>414</v>
      </c>
      <c r="F10777" s="148">
        <v>1909</v>
      </c>
      <c r="G10777" s="148">
        <v>2228</v>
      </c>
      <c r="H10777" s="148">
        <v>557691</v>
      </c>
    </row>
    <row r="10778" spans="2:8">
      <c r="B10778" s="211">
        <v>2019</v>
      </c>
      <c r="C10778" s="213">
        <v>2</v>
      </c>
      <c r="D10778" s="209" t="s">
        <v>92</v>
      </c>
      <c r="E10778" s="204" t="s">
        <v>349</v>
      </c>
      <c r="F10778" s="148">
        <v>275</v>
      </c>
      <c r="G10778" s="148">
        <v>321</v>
      </c>
      <c r="H10778" s="148">
        <v>70538.039999999994</v>
      </c>
    </row>
    <row r="10779" spans="2:8">
      <c r="B10779" s="211">
        <v>2019</v>
      </c>
      <c r="C10779" s="213">
        <v>2</v>
      </c>
      <c r="D10779" s="209" t="s">
        <v>92</v>
      </c>
      <c r="E10779" s="204" t="s">
        <v>350</v>
      </c>
      <c r="F10779" s="148">
        <v>541</v>
      </c>
      <c r="G10779" s="148">
        <v>628</v>
      </c>
      <c r="H10779" s="148">
        <v>171769.97</v>
      </c>
    </row>
    <row r="10780" spans="2:8">
      <c r="B10780" s="211">
        <v>2019</v>
      </c>
      <c r="C10780" s="213">
        <v>2</v>
      </c>
      <c r="D10780" s="209" t="s">
        <v>92</v>
      </c>
      <c r="E10780" s="204" t="s">
        <v>375</v>
      </c>
      <c r="F10780" s="148">
        <v>3546</v>
      </c>
      <c r="G10780" s="148">
        <v>4138</v>
      </c>
      <c r="H10780" s="148">
        <v>940000.01</v>
      </c>
    </row>
    <row r="10781" spans="2:8">
      <c r="B10781" s="211">
        <v>2019</v>
      </c>
      <c r="C10781" s="213">
        <v>2</v>
      </c>
      <c r="D10781" s="209" t="s">
        <v>92</v>
      </c>
      <c r="E10781" s="204" t="s">
        <v>390</v>
      </c>
      <c r="F10781" s="148">
        <v>1128</v>
      </c>
      <c r="G10781" s="148">
        <v>1316</v>
      </c>
      <c r="H10781" s="148">
        <v>310564.94</v>
      </c>
    </row>
    <row r="10782" spans="2:8">
      <c r="B10782" s="211">
        <v>2019</v>
      </c>
      <c r="C10782" s="213">
        <v>2</v>
      </c>
      <c r="D10782" s="209" t="s">
        <v>92</v>
      </c>
      <c r="E10782" s="204" t="s">
        <v>393</v>
      </c>
      <c r="F10782" s="148">
        <v>275</v>
      </c>
      <c r="G10782" s="148">
        <v>321</v>
      </c>
      <c r="H10782" s="148">
        <v>70541.69</v>
      </c>
    </row>
    <row r="10783" spans="2:8">
      <c r="B10783" s="211">
        <v>2019</v>
      </c>
      <c r="C10783" s="213">
        <v>2</v>
      </c>
      <c r="D10783" s="209" t="s">
        <v>92</v>
      </c>
      <c r="E10783" s="204" t="s">
        <v>394</v>
      </c>
      <c r="F10783" s="148">
        <v>275</v>
      </c>
      <c r="G10783" s="148">
        <v>321</v>
      </c>
      <c r="H10783" s="148">
        <v>80570</v>
      </c>
    </row>
    <row r="10784" spans="2:8">
      <c r="B10784" s="211">
        <v>2019</v>
      </c>
      <c r="C10784" s="213">
        <v>2</v>
      </c>
      <c r="D10784" s="209" t="s">
        <v>92</v>
      </c>
      <c r="E10784" s="204" t="s">
        <v>396</v>
      </c>
      <c r="F10784" s="148">
        <v>263</v>
      </c>
      <c r="G10784" s="148">
        <v>307</v>
      </c>
      <c r="H10784" s="148">
        <v>80000</v>
      </c>
    </row>
    <row r="10785" spans="2:8">
      <c r="B10785" s="211">
        <v>2019</v>
      </c>
      <c r="C10785" s="213">
        <v>2</v>
      </c>
      <c r="D10785" s="209" t="s">
        <v>92</v>
      </c>
      <c r="E10785" s="204" t="s">
        <v>398</v>
      </c>
      <c r="F10785" s="148">
        <v>2746</v>
      </c>
      <c r="G10785" s="148">
        <v>3203</v>
      </c>
      <c r="H10785" s="148">
        <v>634689.69999999995</v>
      </c>
    </row>
    <row r="10786" spans="2:8">
      <c r="B10786" s="211">
        <v>2019</v>
      </c>
      <c r="C10786" s="213">
        <v>2</v>
      </c>
      <c r="D10786" s="209" t="s">
        <v>141</v>
      </c>
      <c r="E10786" s="204" t="s">
        <v>417</v>
      </c>
      <c r="F10786" s="148">
        <v>33</v>
      </c>
      <c r="G10786" s="148">
        <v>38</v>
      </c>
      <c r="H10786" s="148">
        <v>8099.7</v>
      </c>
    </row>
    <row r="10787" spans="2:8">
      <c r="B10787" s="211">
        <v>2019</v>
      </c>
      <c r="C10787" s="213">
        <v>2</v>
      </c>
      <c r="D10787" s="209" t="s">
        <v>161</v>
      </c>
      <c r="E10787" s="204" t="s">
        <v>302</v>
      </c>
      <c r="F10787" s="148">
        <v>301</v>
      </c>
      <c r="G10787" s="148">
        <v>351</v>
      </c>
      <c r="H10787" s="148">
        <v>57304.270000000004</v>
      </c>
    </row>
    <row r="10788" spans="2:8">
      <c r="B10788" s="211">
        <v>2019</v>
      </c>
      <c r="C10788" s="213">
        <v>2</v>
      </c>
      <c r="D10788" s="209" t="s">
        <v>142</v>
      </c>
      <c r="E10788" s="204" t="s">
        <v>305</v>
      </c>
      <c r="F10788" s="148">
        <v>276</v>
      </c>
      <c r="G10788" s="148">
        <v>322</v>
      </c>
      <c r="H10788" s="148">
        <v>59968.409999999996</v>
      </c>
    </row>
    <row r="10789" spans="2:8">
      <c r="B10789" s="211">
        <v>2019</v>
      </c>
      <c r="C10789" s="213">
        <v>2</v>
      </c>
      <c r="D10789" s="209" t="s">
        <v>142</v>
      </c>
      <c r="E10789" s="204" t="s">
        <v>330</v>
      </c>
      <c r="F10789" s="148">
        <v>1151</v>
      </c>
      <c r="G10789" s="148">
        <v>1342</v>
      </c>
      <c r="H10789" s="148">
        <v>228277.27</v>
      </c>
    </row>
    <row r="10790" spans="2:8">
      <c r="B10790" s="211">
        <v>2019</v>
      </c>
      <c r="C10790" s="213">
        <v>2</v>
      </c>
      <c r="D10790" s="209" t="s">
        <v>142</v>
      </c>
      <c r="E10790" s="204" t="s">
        <v>390</v>
      </c>
      <c r="F10790" s="148">
        <v>570</v>
      </c>
      <c r="G10790" s="148">
        <v>665</v>
      </c>
      <c r="H10790" s="148">
        <v>100000</v>
      </c>
    </row>
    <row r="10791" spans="2:8">
      <c r="B10791" s="211">
        <v>2019</v>
      </c>
      <c r="C10791" s="213">
        <v>2</v>
      </c>
      <c r="D10791" s="209" t="s">
        <v>143</v>
      </c>
      <c r="E10791" s="204" t="s">
        <v>346</v>
      </c>
      <c r="F10791" s="148">
        <v>0</v>
      </c>
      <c r="G10791" s="148">
        <v>0</v>
      </c>
      <c r="H10791" s="148">
        <v>4750.92</v>
      </c>
    </row>
    <row r="10792" spans="2:8">
      <c r="B10792" s="211">
        <v>2019</v>
      </c>
      <c r="C10792" s="213">
        <v>2</v>
      </c>
      <c r="D10792" s="209" t="s">
        <v>143</v>
      </c>
      <c r="E10792" s="204" t="s">
        <v>375</v>
      </c>
      <c r="F10792" s="148">
        <v>276</v>
      </c>
      <c r="G10792" s="148">
        <v>323</v>
      </c>
      <c r="H10792" s="148">
        <v>70000</v>
      </c>
    </row>
    <row r="10793" spans="2:8">
      <c r="B10793" s="211">
        <v>2019</v>
      </c>
      <c r="C10793" s="213">
        <v>2</v>
      </c>
      <c r="D10793" s="209" t="s">
        <v>143</v>
      </c>
      <c r="E10793" s="204" t="s">
        <v>397</v>
      </c>
      <c r="F10793" s="148">
        <v>549</v>
      </c>
      <c r="G10793" s="148">
        <v>640</v>
      </c>
      <c r="H10793" s="148">
        <v>128731.13</v>
      </c>
    </row>
    <row r="10794" spans="2:8">
      <c r="B10794" s="211">
        <v>2019</v>
      </c>
      <c r="C10794" s="213">
        <v>2</v>
      </c>
      <c r="D10794" s="209" t="s">
        <v>144</v>
      </c>
      <c r="E10794" s="204" t="s">
        <v>302</v>
      </c>
      <c r="F10794" s="148">
        <v>547</v>
      </c>
      <c r="G10794" s="148">
        <v>637</v>
      </c>
      <c r="H10794" s="148">
        <v>119683.37</v>
      </c>
    </row>
    <row r="10795" spans="2:8">
      <c r="B10795" s="211">
        <v>2019</v>
      </c>
      <c r="C10795" s="213">
        <v>2</v>
      </c>
      <c r="D10795" s="209" t="s">
        <v>144</v>
      </c>
      <c r="E10795" s="204" t="s">
        <v>375</v>
      </c>
      <c r="F10795" s="148">
        <v>275</v>
      </c>
      <c r="G10795" s="148">
        <v>321</v>
      </c>
      <c r="H10795" s="148">
        <v>70000</v>
      </c>
    </row>
    <row r="10796" spans="2:8">
      <c r="B10796" s="211">
        <v>2019</v>
      </c>
      <c r="C10796" s="213">
        <v>2</v>
      </c>
      <c r="D10796" s="209" t="s">
        <v>144</v>
      </c>
      <c r="E10796" s="204" t="s">
        <v>413</v>
      </c>
      <c r="F10796" s="148">
        <v>827</v>
      </c>
      <c r="G10796" s="148">
        <v>965</v>
      </c>
      <c r="H10796" s="148">
        <v>177375</v>
      </c>
    </row>
    <row r="10797" spans="2:8">
      <c r="B10797" s="211">
        <v>2019</v>
      </c>
      <c r="C10797" s="213">
        <v>2</v>
      </c>
      <c r="D10797" s="209" t="s">
        <v>145</v>
      </c>
      <c r="E10797" s="204" t="s">
        <v>273</v>
      </c>
      <c r="F10797" s="148">
        <v>275</v>
      </c>
      <c r="G10797" s="148">
        <v>320</v>
      </c>
      <c r="H10797" s="148">
        <v>59125</v>
      </c>
    </row>
    <row r="10798" spans="2:8">
      <c r="B10798" s="211">
        <v>2019</v>
      </c>
      <c r="C10798" s="213">
        <v>2</v>
      </c>
      <c r="D10798" s="209" t="s">
        <v>145</v>
      </c>
      <c r="E10798" s="204" t="s">
        <v>292</v>
      </c>
      <c r="F10798" s="148">
        <v>275</v>
      </c>
      <c r="G10798" s="148">
        <v>321</v>
      </c>
      <c r="H10798" s="148">
        <v>50000</v>
      </c>
    </row>
    <row r="10799" spans="2:8">
      <c r="B10799" s="211">
        <v>2019</v>
      </c>
      <c r="C10799" s="213">
        <v>2</v>
      </c>
      <c r="D10799" s="209" t="s">
        <v>145</v>
      </c>
      <c r="E10799" s="204" t="s">
        <v>390</v>
      </c>
      <c r="F10799" s="148">
        <v>549</v>
      </c>
      <c r="G10799" s="148">
        <v>641</v>
      </c>
      <c r="H10799" s="148">
        <v>123722.62</v>
      </c>
    </row>
    <row r="10800" spans="2:8">
      <c r="B10800" s="211">
        <v>2019</v>
      </c>
      <c r="C10800" s="213">
        <v>2</v>
      </c>
      <c r="D10800" s="209" t="s">
        <v>93</v>
      </c>
      <c r="E10800" s="204" t="s">
        <v>285</v>
      </c>
      <c r="F10800" s="148">
        <v>598</v>
      </c>
      <c r="G10800" s="148">
        <v>697</v>
      </c>
      <c r="H10800" s="148">
        <v>127254.29999999999</v>
      </c>
    </row>
    <row r="10801" spans="2:8">
      <c r="B10801" s="211">
        <v>2019</v>
      </c>
      <c r="C10801" s="213">
        <v>2</v>
      </c>
      <c r="D10801" s="209" t="s">
        <v>93</v>
      </c>
      <c r="E10801" s="204" t="s">
        <v>324</v>
      </c>
      <c r="F10801" s="148">
        <v>300</v>
      </c>
      <c r="G10801" s="148">
        <v>350</v>
      </c>
      <c r="H10801" s="148">
        <v>69599.22</v>
      </c>
    </row>
    <row r="10802" spans="2:8">
      <c r="B10802" s="211">
        <v>2019</v>
      </c>
      <c r="C10802" s="213">
        <v>2</v>
      </c>
      <c r="D10802" s="209" t="s">
        <v>93</v>
      </c>
      <c r="E10802" s="204" t="s">
        <v>330</v>
      </c>
      <c r="F10802" s="148">
        <v>3915</v>
      </c>
      <c r="G10802" s="148">
        <v>4570</v>
      </c>
      <c r="H10802" s="148">
        <v>786844.96999999986</v>
      </c>
    </row>
    <row r="10803" spans="2:8">
      <c r="B10803" s="211">
        <v>2019</v>
      </c>
      <c r="C10803" s="213">
        <v>2</v>
      </c>
      <c r="D10803" s="209" t="s">
        <v>93</v>
      </c>
      <c r="E10803" s="204" t="s">
        <v>349</v>
      </c>
      <c r="F10803" s="148">
        <v>600</v>
      </c>
      <c r="G10803" s="148">
        <v>699</v>
      </c>
      <c r="H10803" s="148">
        <v>100000</v>
      </c>
    </row>
    <row r="10804" spans="2:8">
      <c r="B10804" s="211">
        <v>2019</v>
      </c>
      <c r="C10804" s="213">
        <v>2</v>
      </c>
      <c r="D10804" s="209" t="s">
        <v>93</v>
      </c>
      <c r="E10804" s="204" t="s">
        <v>365</v>
      </c>
      <c r="F10804" s="148">
        <v>300</v>
      </c>
      <c r="G10804" s="148">
        <v>350</v>
      </c>
      <c r="H10804" s="148">
        <v>60000</v>
      </c>
    </row>
    <row r="10805" spans="2:8">
      <c r="B10805" s="211">
        <v>2019</v>
      </c>
      <c r="C10805" s="213">
        <v>2</v>
      </c>
      <c r="D10805" s="209" t="s">
        <v>93</v>
      </c>
      <c r="E10805" s="204" t="s">
        <v>375</v>
      </c>
      <c r="F10805" s="148">
        <v>1200</v>
      </c>
      <c r="G10805" s="148">
        <v>1401</v>
      </c>
      <c r="H10805" s="148">
        <v>280000</v>
      </c>
    </row>
    <row r="10806" spans="2:8">
      <c r="B10806" s="211">
        <v>2019</v>
      </c>
      <c r="C10806" s="213">
        <v>2</v>
      </c>
      <c r="D10806" s="209" t="s">
        <v>103</v>
      </c>
      <c r="E10806" s="204" t="s">
        <v>427</v>
      </c>
      <c r="F10806" s="148">
        <v>16</v>
      </c>
      <c r="G10806" s="148">
        <v>19</v>
      </c>
      <c r="H10806" s="148">
        <v>10086</v>
      </c>
    </row>
    <row r="10807" spans="2:8">
      <c r="B10807" s="211">
        <v>2019</v>
      </c>
      <c r="C10807" s="213">
        <v>2</v>
      </c>
      <c r="D10807" s="209" t="s">
        <v>148</v>
      </c>
      <c r="E10807" s="204" t="s">
        <v>241</v>
      </c>
      <c r="F10807" s="148">
        <v>13</v>
      </c>
      <c r="G10807" s="148">
        <v>14</v>
      </c>
      <c r="H10807" s="148">
        <v>15789.6</v>
      </c>
    </row>
    <row r="10808" spans="2:8">
      <c r="B10808" s="211">
        <v>2019</v>
      </c>
      <c r="C10808" s="213">
        <v>2</v>
      </c>
      <c r="D10808" s="209" t="s">
        <v>148</v>
      </c>
      <c r="E10808" s="204" t="s">
        <v>270</v>
      </c>
      <c r="F10808" s="148">
        <v>113</v>
      </c>
      <c r="G10808" s="148">
        <v>130</v>
      </c>
      <c r="H10808" s="148">
        <v>251541.62</v>
      </c>
    </row>
    <row r="10809" spans="2:8">
      <c r="B10809" s="211">
        <v>2019</v>
      </c>
      <c r="C10809" s="213">
        <v>2</v>
      </c>
      <c r="D10809" s="209" t="s">
        <v>148</v>
      </c>
      <c r="E10809" s="204" t="s">
        <v>302</v>
      </c>
      <c r="F10809" s="148">
        <v>276</v>
      </c>
      <c r="G10809" s="148">
        <v>321</v>
      </c>
      <c r="H10809" s="148">
        <v>54213.15</v>
      </c>
    </row>
    <row r="10810" spans="2:8">
      <c r="B10810" s="211">
        <v>2019</v>
      </c>
      <c r="C10810" s="213">
        <v>2</v>
      </c>
      <c r="D10810" s="209" t="s">
        <v>148</v>
      </c>
      <c r="E10810" s="204" t="s">
        <v>305</v>
      </c>
      <c r="F10810" s="148">
        <v>240</v>
      </c>
      <c r="G10810" s="148">
        <v>280</v>
      </c>
      <c r="H10810" s="148">
        <v>160000.00000000003</v>
      </c>
    </row>
    <row r="10811" spans="2:8">
      <c r="B10811" s="211">
        <v>2019</v>
      </c>
      <c r="C10811" s="213">
        <v>2</v>
      </c>
      <c r="D10811" s="209" t="s">
        <v>148</v>
      </c>
      <c r="E10811" s="204" t="s">
        <v>330</v>
      </c>
      <c r="F10811" s="148">
        <v>275</v>
      </c>
      <c r="G10811" s="148">
        <v>321</v>
      </c>
      <c r="H10811" s="148">
        <v>60946</v>
      </c>
    </row>
    <row r="10812" spans="2:8">
      <c r="B10812" s="211">
        <v>2019</v>
      </c>
      <c r="C10812" s="213">
        <v>2</v>
      </c>
      <c r="D10812" s="209" t="s">
        <v>148</v>
      </c>
      <c r="E10812" s="204" t="s">
        <v>414</v>
      </c>
      <c r="F10812" s="148">
        <v>67</v>
      </c>
      <c r="G10812" s="148">
        <v>78</v>
      </c>
      <c r="H10812" s="148">
        <v>45996.12</v>
      </c>
    </row>
    <row r="10813" spans="2:8">
      <c r="B10813" s="211">
        <v>2019</v>
      </c>
      <c r="C10813" s="213">
        <v>2</v>
      </c>
      <c r="D10813" s="209" t="s">
        <v>148</v>
      </c>
      <c r="E10813" s="204" t="s">
        <v>365</v>
      </c>
      <c r="F10813" s="148">
        <v>776</v>
      </c>
      <c r="G10813" s="148">
        <v>904</v>
      </c>
      <c r="H10813" s="148">
        <v>159420.13</v>
      </c>
    </row>
    <row r="10814" spans="2:8">
      <c r="B10814" s="211">
        <v>2019</v>
      </c>
      <c r="C10814" s="213">
        <v>2</v>
      </c>
      <c r="D10814" s="209" t="s">
        <v>148</v>
      </c>
      <c r="E10814" s="204" t="s">
        <v>390</v>
      </c>
      <c r="F10814" s="148">
        <v>825</v>
      </c>
      <c r="G10814" s="148">
        <v>962</v>
      </c>
      <c r="H10814" s="148">
        <v>169296.06</v>
      </c>
    </row>
    <row r="10815" spans="2:8">
      <c r="B10815" s="211">
        <v>2019</v>
      </c>
      <c r="C10815" s="213">
        <v>2</v>
      </c>
      <c r="D10815" s="209" t="s">
        <v>148</v>
      </c>
      <c r="E10815" s="204" t="s">
        <v>397</v>
      </c>
      <c r="F10815" s="148">
        <v>7143</v>
      </c>
      <c r="G10815" s="148">
        <v>8332</v>
      </c>
      <c r="H10815" s="148">
        <v>1400133.8900000001</v>
      </c>
    </row>
    <row r="10816" spans="2:8">
      <c r="B10816" s="211">
        <v>2019</v>
      </c>
      <c r="C10816" s="213">
        <v>2</v>
      </c>
      <c r="D10816" s="209" t="s">
        <v>163</v>
      </c>
      <c r="E10816" s="204" t="s">
        <v>418</v>
      </c>
      <c r="F10816" s="148">
        <v>35</v>
      </c>
      <c r="G10816" s="148">
        <v>41</v>
      </c>
      <c r="H10816" s="148">
        <v>28197.409999999996</v>
      </c>
    </row>
    <row r="10817" spans="2:8">
      <c r="B10817" s="211">
        <v>2019</v>
      </c>
      <c r="C10817" s="213">
        <v>2</v>
      </c>
      <c r="D10817" s="209" t="s">
        <v>149</v>
      </c>
      <c r="E10817" s="204" t="s">
        <v>236</v>
      </c>
      <c r="F10817" s="148">
        <v>275</v>
      </c>
      <c r="G10817" s="148">
        <v>320</v>
      </c>
      <c r="H10817" s="148">
        <v>46804.79</v>
      </c>
    </row>
    <row r="10818" spans="2:8">
      <c r="B10818" s="211">
        <v>2019</v>
      </c>
      <c r="C10818" s="213">
        <v>2</v>
      </c>
      <c r="D10818" s="209" t="s">
        <v>149</v>
      </c>
      <c r="E10818" s="204" t="s">
        <v>248</v>
      </c>
      <c r="F10818" s="148">
        <v>571</v>
      </c>
      <c r="G10818" s="148">
        <v>666</v>
      </c>
      <c r="H10818" s="148">
        <v>140000</v>
      </c>
    </row>
    <row r="10819" spans="2:8">
      <c r="B10819" s="211">
        <v>2019</v>
      </c>
      <c r="C10819" s="213">
        <v>2</v>
      </c>
      <c r="D10819" s="209" t="s">
        <v>149</v>
      </c>
      <c r="E10819" s="204" t="s">
        <v>251</v>
      </c>
      <c r="F10819" s="148">
        <v>49</v>
      </c>
      <c r="G10819" s="148">
        <v>57</v>
      </c>
      <c r="H10819" s="148">
        <v>26872.52</v>
      </c>
    </row>
    <row r="10820" spans="2:8">
      <c r="B10820" s="211">
        <v>2019</v>
      </c>
      <c r="C10820" s="213">
        <v>2</v>
      </c>
      <c r="D10820" s="209" t="s">
        <v>149</v>
      </c>
      <c r="E10820" s="204" t="s">
        <v>302</v>
      </c>
      <c r="F10820" s="148">
        <v>466</v>
      </c>
      <c r="G10820" s="148">
        <v>544</v>
      </c>
      <c r="H10820" s="148">
        <v>153098.17000000001</v>
      </c>
    </row>
    <row r="10821" spans="2:8">
      <c r="B10821" s="211">
        <v>2019</v>
      </c>
      <c r="C10821" s="213">
        <v>2</v>
      </c>
      <c r="D10821" s="209" t="s">
        <v>149</v>
      </c>
      <c r="E10821" s="204" t="s">
        <v>375</v>
      </c>
      <c r="F10821" s="148">
        <v>550</v>
      </c>
      <c r="G10821" s="148">
        <v>643</v>
      </c>
      <c r="H10821" s="148">
        <v>140000</v>
      </c>
    </row>
    <row r="10822" spans="2:8">
      <c r="B10822" s="211">
        <v>2019</v>
      </c>
      <c r="C10822" s="213">
        <v>2</v>
      </c>
      <c r="D10822" s="209" t="s">
        <v>152</v>
      </c>
      <c r="E10822" s="204" t="s">
        <v>414</v>
      </c>
      <c r="F10822" s="148">
        <v>408</v>
      </c>
      <c r="G10822" s="148">
        <v>476</v>
      </c>
      <c r="H10822" s="148">
        <v>112541.32</v>
      </c>
    </row>
    <row r="10823" spans="2:8">
      <c r="B10823" s="211">
        <v>2019</v>
      </c>
      <c r="C10823" s="213">
        <v>2</v>
      </c>
      <c r="D10823" s="209" t="s">
        <v>152</v>
      </c>
      <c r="E10823" s="204" t="s">
        <v>417</v>
      </c>
      <c r="F10823" s="148">
        <v>93</v>
      </c>
      <c r="G10823" s="148">
        <v>108</v>
      </c>
      <c r="H10823" s="148">
        <v>21358.12</v>
      </c>
    </row>
    <row r="10824" spans="2:8">
      <c r="B10824" s="211">
        <v>2019</v>
      </c>
      <c r="C10824" s="213">
        <v>3</v>
      </c>
      <c r="D10824" s="209" t="s">
        <v>178</v>
      </c>
      <c r="E10824" s="204" t="s">
        <v>302</v>
      </c>
      <c r="F10824" s="148">
        <v>200</v>
      </c>
      <c r="G10824" s="148">
        <v>234</v>
      </c>
      <c r="H10824" s="148">
        <v>43024.73</v>
      </c>
    </row>
    <row r="10825" spans="2:8">
      <c r="B10825" s="211">
        <v>2019</v>
      </c>
      <c r="C10825" s="213">
        <v>3</v>
      </c>
      <c r="D10825" s="209" t="s">
        <v>2</v>
      </c>
      <c r="E10825" s="204" t="s">
        <v>236</v>
      </c>
      <c r="F10825" s="148">
        <v>2630</v>
      </c>
      <c r="G10825" s="148">
        <v>3068</v>
      </c>
      <c r="H10825" s="148">
        <v>476804.49</v>
      </c>
    </row>
    <row r="10826" spans="2:8">
      <c r="B10826" s="211">
        <v>2019</v>
      </c>
      <c r="C10826" s="213">
        <v>3</v>
      </c>
      <c r="D10826" s="209" t="s">
        <v>2</v>
      </c>
      <c r="E10826" s="204" t="s">
        <v>248</v>
      </c>
      <c r="F10826" s="148">
        <v>275</v>
      </c>
      <c r="G10826" s="148">
        <v>322</v>
      </c>
      <c r="H10826" s="148">
        <v>70000</v>
      </c>
    </row>
    <row r="10827" spans="2:8">
      <c r="B10827" s="211">
        <v>2019</v>
      </c>
      <c r="C10827" s="213">
        <v>3</v>
      </c>
      <c r="D10827" s="209" t="s">
        <v>2</v>
      </c>
      <c r="E10827" s="204" t="s">
        <v>265</v>
      </c>
      <c r="F10827" s="148">
        <v>600</v>
      </c>
      <c r="G10827" s="148">
        <v>700</v>
      </c>
      <c r="H10827" s="148">
        <v>140000</v>
      </c>
    </row>
    <row r="10828" spans="2:8">
      <c r="B10828" s="211">
        <v>2019</v>
      </c>
      <c r="C10828" s="213">
        <v>3</v>
      </c>
      <c r="D10828" s="209" t="s">
        <v>2</v>
      </c>
      <c r="E10828" s="204" t="s">
        <v>273</v>
      </c>
      <c r="F10828" s="148">
        <v>275</v>
      </c>
      <c r="G10828" s="148">
        <v>321</v>
      </c>
      <c r="H10828" s="148">
        <v>59125</v>
      </c>
    </row>
    <row r="10829" spans="2:8">
      <c r="B10829" s="211">
        <v>2019</v>
      </c>
      <c r="C10829" s="213">
        <v>3</v>
      </c>
      <c r="D10829" s="209" t="s">
        <v>2</v>
      </c>
      <c r="E10829" s="204" t="s">
        <v>276</v>
      </c>
      <c r="F10829" s="148">
        <v>12</v>
      </c>
      <c r="G10829" s="148">
        <v>14</v>
      </c>
      <c r="H10829" s="148">
        <v>5590</v>
      </c>
    </row>
    <row r="10830" spans="2:8">
      <c r="B10830" s="211">
        <v>2019</v>
      </c>
      <c r="C10830" s="213">
        <v>3</v>
      </c>
      <c r="D10830" s="209" t="s">
        <v>2</v>
      </c>
      <c r="E10830" s="204" t="s">
        <v>284</v>
      </c>
      <c r="F10830" s="148">
        <v>344</v>
      </c>
      <c r="G10830" s="148">
        <v>400</v>
      </c>
      <c r="H10830" s="148">
        <v>73960</v>
      </c>
    </row>
    <row r="10831" spans="2:8">
      <c r="B10831" s="211">
        <v>2019</v>
      </c>
      <c r="C10831" s="213">
        <v>3</v>
      </c>
      <c r="D10831" s="209" t="s">
        <v>2</v>
      </c>
      <c r="E10831" s="204" t="s">
        <v>285</v>
      </c>
      <c r="F10831" s="148">
        <v>2198</v>
      </c>
      <c r="G10831" s="148">
        <v>2564</v>
      </c>
      <c r="H10831" s="148">
        <v>494451.10000000003</v>
      </c>
    </row>
    <row r="10832" spans="2:8">
      <c r="B10832" s="211">
        <v>2019</v>
      </c>
      <c r="C10832" s="213">
        <v>3</v>
      </c>
      <c r="D10832" s="209" t="s">
        <v>2</v>
      </c>
      <c r="E10832" s="204" t="s">
        <v>287</v>
      </c>
      <c r="F10832" s="148">
        <v>272</v>
      </c>
      <c r="G10832" s="148">
        <v>317</v>
      </c>
      <c r="H10832" s="148">
        <v>58480</v>
      </c>
    </row>
    <row r="10833" spans="2:8">
      <c r="B10833" s="211">
        <v>2019</v>
      </c>
      <c r="C10833" s="213">
        <v>3</v>
      </c>
      <c r="D10833" s="209" t="s">
        <v>2</v>
      </c>
      <c r="E10833" s="204" t="s">
        <v>292</v>
      </c>
      <c r="F10833" s="148">
        <v>7433</v>
      </c>
      <c r="G10833" s="148">
        <v>8674</v>
      </c>
      <c r="H10833" s="148">
        <v>1410000</v>
      </c>
    </row>
    <row r="10834" spans="2:8">
      <c r="B10834" s="211">
        <v>2019</v>
      </c>
      <c r="C10834" s="213">
        <v>3</v>
      </c>
      <c r="D10834" s="209" t="s">
        <v>2</v>
      </c>
      <c r="E10834" s="204" t="s">
        <v>301</v>
      </c>
      <c r="F10834" s="148">
        <v>249</v>
      </c>
      <c r="G10834" s="148">
        <v>290</v>
      </c>
      <c r="H10834" s="148">
        <v>78861.350000000006</v>
      </c>
    </row>
    <row r="10835" spans="2:8">
      <c r="B10835" s="211">
        <v>2019</v>
      </c>
      <c r="C10835" s="213">
        <v>3</v>
      </c>
      <c r="D10835" s="209" t="s">
        <v>2</v>
      </c>
      <c r="E10835" s="204" t="s">
        <v>302</v>
      </c>
      <c r="F10835" s="148">
        <v>6932</v>
      </c>
      <c r="G10835" s="148">
        <v>8093</v>
      </c>
      <c r="H10835" s="148">
        <v>1364293.81</v>
      </c>
    </row>
    <row r="10836" spans="2:8">
      <c r="B10836" s="211">
        <v>2019</v>
      </c>
      <c r="C10836" s="213">
        <v>3</v>
      </c>
      <c r="D10836" s="209" t="s">
        <v>2</v>
      </c>
      <c r="E10836" s="204" t="s">
        <v>304</v>
      </c>
      <c r="F10836" s="148">
        <v>1199</v>
      </c>
      <c r="G10836" s="148">
        <v>1399</v>
      </c>
      <c r="H10836" s="148">
        <v>247000.18</v>
      </c>
    </row>
    <row r="10837" spans="2:8">
      <c r="B10837" s="211">
        <v>2019</v>
      </c>
      <c r="C10837" s="213">
        <v>3</v>
      </c>
      <c r="D10837" s="209" t="s">
        <v>2</v>
      </c>
      <c r="E10837" s="204" t="s">
        <v>316</v>
      </c>
      <c r="F10837" s="148">
        <v>274</v>
      </c>
      <c r="G10837" s="148">
        <v>320</v>
      </c>
      <c r="H10837" s="148">
        <v>70000</v>
      </c>
    </row>
    <row r="10838" spans="2:8">
      <c r="B10838" s="211">
        <v>2019</v>
      </c>
      <c r="C10838" s="213">
        <v>3</v>
      </c>
      <c r="D10838" s="209" t="s">
        <v>2</v>
      </c>
      <c r="E10838" s="204" t="s">
        <v>322</v>
      </c>
      <c r="F10838" s="148">
        <v>275</v>
      </c>
      <c r="G10838" s="148">
        <v>321</v>
      </c>
      <c r="H10838" s="148">
        <v>70000</v>
      </c>
    </row>
    <row r="10839" spans="2:8">
      <c r="B10839" s="211">
        <v>2019</v>
      </c>
      <c r="C10839" s="213">
        <v>3</v>
      </c>
      <c r="D10839" s="209" t="s">
        <v>2</v>
      </c>
      <c r="E10839" s="204" t="s">
        <v>324</v>
      </c>
      <c r="F10839" s="148">
        <v>3240</v>
      </c>
      <c r="G10839" s="148">
        <v>3783</v>
      </c>
      <c r="H10839" s="148">
        <v>658467.9</v>
      </c>
    </row>
    <row r="10840" spans="2:8">
      <c r="B10840" s="211">
        <v>2019</v>
      </c>
      <c r="C10840" s="213">
        <v>3</v>
      </c>
      <c r="D10840" s="209" t="s">
        <v>2</v>
      </c>
      <c r="E10840" s="204" t="s">
        <v>326</v>
      </c>
      <c r="F10840" s="148">
        <v>80</v>
      </c>
      <c r="G10840" s="148">
        <v>93</v>
      </c>
      <c r="H10840" s="148">
        <v>17200</v>
      </c>
    </row>
    <row r="10841" spans="2:8">
      <c r="B10841" s="211">
        <v>2019</v>
      </c>
      <c r="C10841" s="213">
        <v>3</v>
      </c>
      <c r="D10841" s="209" t="s">
        <v>2</v>
      </c>
      <c r="E10841" s="204" t="s">
        <v>434</v>
      </c>
      <c r="F10841" s="148">
        <v>28</v>
      </c>
      <c r="G10841" s="148">
        <v>33</v>
      </c>
      <c r="H10841" s="148">
        <v>13612</v>
      </c>
    </row>
    <row r="10842" spans="2:8">
      <c r="B10842" s="211">
        <v>2019</v>
      </c>
      <c r="C10842" s="213">
        <v>3</v>
      </c>
      <c r="D10842" s="209" t="s">
        <v>2</v>
      </c>
      <c r="E10842" s="204" t="s">
        <v>330</v>
      </c>
      <c r="F10842" s="148">
        <v>17623</v>
      </c>
      <c r="G10842" s="148">
        <v>20559</v>
      </c>
      <c r="H10842" s="148">
        <v>4475436.4800000004</v>
      </c>
    </row>
    <row r="10843" spans="2:8">
      <c r="B10843" s="211">
        <v>2019</v>
      </c>
      <c r="C10843" s="213">
        <v>3</v>
      </c>
      <c r="D10843" s="209" t="s">
        <v>2</v>
      </c>
      <c r="E10843" s="204" t="s">
        <v>415</v>
      </c>
      <c r="F10843" s="148">
        <v>1374</v>
      </c>
      <c r="G10843" s="148">
        <v>1602</v>
      </c>
      <c r="H10843" s="148">
        <v>356664</v>
      </c>
    </row>
    <row r="10844" spans="2:8">
      <c r="B10844" s="211">
        <v>2019</v>
      </c>
      <c r="C10844" s="213">
        <v>3</v>
      </c>
      <c r="D10844" s="209" t="s">
        <v>2</v>
      </c>
      <c r="E10844" s="204" t="s">
        <v>349</v>
      </c>
      <c r="F10844" s="148">
        <v>4749</v>
      </c>
      <c r="G10844" s="148">
        <v>5539</v>
      </c>
      <c r="H10844" s="148">
        <v>800000.00999999989</v>
      </c>
    </row>
    <row r="10845" spans="2:8">
      <c r="B10845" s="211">
        <v>2019</v>
      </c>
      <c r="C10845" s="213">
        <v>3</v>
      </c>
      <c r="D10845" s="209" t="s">
        <v>2</v>
      </c>
      <c r="E10845" s="204" t="s">
        <v>363</v>
      </c>
      <c r="F10845" s="148">
        <v>5</v>
      </c>
      <c r="G10845" s="148">
        <v>7</v>
      </c>
      <c r="H10845" s="148">
        <v>1564.2800000000002</v>
      </c>
    </row>
    <row r="10846" spans="2:8">
      <c r="B10846" s="211">
        <v>2019</v>
      </c>
      <c r="C10846" s="213">
        <v>3</v>
      </c>
      <c r="D10846" s="209" t="s">
        <v>2</v>
      </c>
      <c r="E10846" s="204" t="s">
        <v>365</v>
      </c>
      <c r="F10846" s="148">
        <v>4055</v>
      </c>
      <c r="G10846" s="148">
        <v>4733</v>
      </c>
      <c r="H10846" s="148">
        <v>830000</v>
      </c>
    </row>
    <row r="10847" spans="2:8">
      <c r="B10847" s="211">
        <v>2019</v>
      </c>
      <c r="C10847" s="213">
        <v>3</v>
      </c>
      <c r="D10847" s="209" t="s">
        <v>2</v>
      </c>
      <c r="E10847" s="204" t="s">
        <v>375</v>
      </c>
      <c r="F10847" s="148">
        <v>3577</v>
      </c>
      <c r="G10847" s="148">
        <v>4173</v>
      </c>
      <c r="H10847" s="148">
        <v>840000</v>
      </c>
    </row>
    <row r="10848" spans="2:8">
      <c r="B10848" s="211">
        <v>2019</v>
      </c>
      <c r="C10848" s="213">
        <v>3</v>
      </c>
      <c r="D10848" s="209" t="s">
        <v>2</v>
      </c>
      <c r="E10848" s="204" t="s">
        <v>390</v>
      </c>
      <c r="F10848" s="148">
        <v>584</v>
      </c>
      <c r="G10848" s="148">
        <v>682</v>
      </c>
      <c r="H10848" s="148">
        <v>100000</v>
      </c>
    </row>
    <row r="10849" spans="2:8">
      <c r="B10849" s="211">
        <v>2019</v>
      </c>
      <c r="C10849" s="213">
        <v>3</v>
      </c>
      <c r="D10849" s="209" t="s">
        <v>2</v>
      </c>
      <c r="E10849" s="204" t="s">
        <v>454</v>
      </c>
      <c r="F10849" s="148">
        <v>4</v>
      </c>
      <c r="G10849" s="148">
        <v>5</v>
      </c>
      <c r="H10849" s="148">
        <v>2284</v>
      </c>
    </row>
    <row r="10850" spans="2:8">
      <c r="B10850" s="211">
        <v>2019</v>
      </c>
      <c r="C10850" s="213">
        <v>3</v>
      </c>
      <c r="D10850" s="209" t="s">
        <v>2</v>
      </c>
      <c r="E10850" s="204" t="s">
        <v>397</v>
      </c>
      <c r="F10850" s="148">
        <v>570</v>
      </c>
      <c r="G10850" s="148">
        <v>666</v>
      </c>
      <c r="H10850" s="148">
        <v>115392.93</v>
      </c>
    </row>
    <row r="10851" spans="2:8">
      <c r="B10851" s="211">
        <v>2019</v>
      </c>
      <c r="C10851" s="213">
        <v>3</v>
      </c>
      <c r="D10851" s="209" t="s">
        <v>2</v>
      </c>
      <c r="E10851" s="204" t="s">
        <v>398</v>
      </c>
      <c r="F10851" s="148">
        <v>8591</v>
      </c>
      <c r="G10851" s="148">
        <v>10025</v>
      </c>
      <c r="H10851" s="148">
        <v>1956767.7</v>
      </c>
    </row>
    <row r="10852" spans="2:8">
      <c r="B10852" s="211">
        <v>2019</v>
      </c>
      <c r="C10852" s="213">
        <v>3</v>
      </c>
      <c r="D10852" s="209" t="s">
        <v>2</v>
      </c>
      <c r="E10852" s="204" t="s">
        <v>400</v>
      </c>
      <c r="F10852" s="148">
        <v>206</v>
      </c>
      <c r="G10852" s="148">
        <v>241</v>
      </c>
      <c r="H10852" s="148">
        <v>60910.89</v>
      </c>
    </row>
    <row r="10853" spans="2:8">
      <c r="B10853" s="211">
        <v>2019</v>
      </c>
      <c r="C10853" s="213">
        <v>3</v>
      </c>
      <c r="D10853" s="209" t="s">
        <v>179</v>
      </c>
      <c r="E10853" s="204" t="s">
        <v>414</v>
      </c>
      <c r="F10853" s="148">
        <v>7</v>
      </c>
      <c r="G10853" s="148">
        <v>8</v>
      </c>
      <c r="H10853" s="148">
        <v>4523.3</v>
      </c>
    </row>
    <row r="10854" spans="2:8">
      <c r="B10854" s="211">
        <v>2019</v>
      </c>
      <c r="C10854" s="213">
        <v>3</v>
      </c>
      <c r="D10854" s="209" t="s">
        <v>180</v>
      </c>
      <c r="E10854" s="204" t="s">
        <v>414</v>
      </c>
      <c r="F10854" s="148">
        <v>181</v>
      </c>
      <c r="G10854" s="148">
        <v>212</v>
      </c>
      <c r="H10854" s="148">
        <v>71571.31</v>
      </c>
    </row>
    <row r="10855" spans="2:8">
      <c r="B10855" s="211">
        <v>2019</v>
      </c>
      <c r="C10855" s="213">
        <v>3</v>
      </c>
      <c r="D10855" s="209" t="s">
        <v>180</v>
      </c>
      <c r="E10855" s="204" t="s">
        <v>417</v>
      </c>
      <c r="F10855" s="148">
        <v>190</v>
      </c>
      <c r="G10855" s="148">
        <v>222</v>
      </c>
      <c r="H10855" s="148">
        <v>55265.08</v>
      </c>
    </row>
    <row r="10856" spans="2:8">
      <c r="B10856" s="211">
        <v>2019</v>
      </c>
      <c r="C10856" s="213">
        <v>3</v>
      </c>
      <c r="D10856" s="209" t="s">
        <v>164</v>
      </c>
      <c r="E10856" s="204" t="s">
        <v>276</v>
      </c>
      <c r="F10856" s="148">
        <v>297</v>
      </c>
      <c r="G10856" s="148">
        <v>348</v>
      </c>
      <c r="H10856" s="148">
        <v>158455</v>
      </c>
    </row>
    <row r="10857" spans="2:8">
      <c r="B10857" s="211">
        <v>2019</v>
      </c>
      <c r="C10857" s="213">
        <v>3</v>
      </c>
      <c r="D10857" s="209" t="s">
        <v>164</v>
      </c>
      <c r="E10857" s="204" t="s">
        <v>347</v>
      </c>
      <c r="F10857" s="148">
        <v>275</v>
      </c>
      <c r="G10857" s="148">
        <v>321</v>
      </c>
      <c r="H10857" s="148">
        <v>140000</v>
      </c>
    </row>
    <row r="10858" spans="2:8">
      <c r="B10858" s="211">
        <v>2019</v>
      </c>
      <c r="C10858" s="213">
        <v>3</v>
      </c>
      <c r="D10858" s="209" t="s">
        <v>164</v>
      </c>
      <c r="E10858" s="204" t="s">
        <v>390</v>
      </c>
      <c r="F10858" s="148">
        <v>548</v>
      </c>
      <c r="G10858" s="148">
        <v>640</v>
      </c>
      <c r="H10858" s="148">
        <v>107198.65</v>
      </c>
    </row>
    <row r="10859" spans="2:8">
      <c r="B10859" s="211">
        <v>2019</v>
      </c>
      <c r="C10859" s="213">
        <v>3</v>
      </c>
      <c r="D10859" s="209" t="s">
        <v>165</v>
      </c>
      <c r="E10859" s="204" t="s">
        <v>324</v>
      </c>
      <c r="F10859" s="148">
        <v>275</v>
      </c>
      <c r="G10859" s="148">
        <v>321</v>
      </c>
      <c r="H10859" s="148">
        <v>69599.22</v>
      </c>
    </row>
    <row r="10860" spans="2:8">
      <c r="B10860" s="211">
        <v>2019</v>
      </c>
      <c r="C10860" s="213">
        <v>3</v>
      </c>
      <c r="D10860" s="209" t="s">
        <v>88</v>
      </c>
      <c r="E10860" s="204" t="s">
        <v>414</v>
      </c>
      <c r="F10860" s="148">
        <v>375</v>
      </c>
      <c r="G10860" s="148">
        <v>439</v>
      </c>
      <c r="H10860" s="148">
        <v>155270.22999999998</v>
      </c>
    </row>
    <row r="10861" spans="2:8">
      <c r="B10861" s="211">
        <v>2019</v>
      </c>
      <c r="C10861" s="213">
        <v>3</v>
      </c>
      <c r="D10861" s="209" t="s">
        <v>112</v>
      </c>
      <c r="E10861" s="204" t="s">
        <v>414</v>
      </c>
      <c r="F10861" s="148">
        <v>145</v>
      </c>
      <c r="G10861" s="148">
        <v>170</v>
      </c>
      <c r="H10861" s="148">
        <v>57867.48</v>
      </c>
    </row>
    <row r="10862" spans="2:8">
      <c r="B10862" s="211">
        <v>2019</v>
      </c>
      <c r="C10862" s="213">
        <v>3</v>
      </c>
      <c r="D10862" s="209" t="s">
        <v>112</v>
      </c>
      <c r="E10862" s="204" t="s">
        <v>417</v>
      </c>
      <c r="F10862" s="148">
        <v>178</v>
      </c>
      <c r="G10862" s="148">
        <v>208</v>
      </c>
      <c r="H10862" s="148">
        <v>51096.35</v>
      </c>
    </row>
    <row r="10863" spans="2:8">
      <c r="B10863" s="211">
        <v>2019</v>
      </c>
      <c r="C10863" s="213">
        <v>3</v>
      </c>
      <c r="D10863" s="209" t="s">
        <v>112</v>
      </c>
      <c r="E10863" s="204" t="s">
        <v>452</v>
      </c>
      <c r="F10863" s="148">
        <v>16</v>
      </c>
      <c r="G10863" s="148">
        <v>19</v>
      </c>
      <c r="H10863" s="148">
        <v>7330.63</v>
      </c>
    </row>
    <row r="10864" spans="2:8">
      <c r="B10864" s="211">
        <v>2019</v>
      </c>
      <c r="C10864" s="213">
        <v>3</v>
      </c>
      <c r="D10864" s="209" t="s">
        <v>107</v>
      </c>
      <c r="E10864" s="204" t="s">
        <v>241</v>
      </c>
      <c r="F10864" s="148">
        <v>19</v>
      </c>
      <c r="G10864" s="148">
        <v>22</v>
      </c>
      <c r="H10864" s="148">
        <v>26858.400000000001</v>
      </c>
    </row>
    <row r="10865" spans="2:8">
      <c r="B10865" s="211">
        <v>2019</v>
      </c>
      <c r="C10865" s="213">
        <v>3</v>
      </c>
      <c r="D10865" s="209" t="s">
        <v>107</v>
      </c>
      <c r="E10865" s="204" t="s">
        <v>262</v>
      </c>
      <c r="F10865" s="148">
        <v>970</v>
      </c>
      <c r="G10865" s="148">
        <v>1132</v>
      </c>
      <c r="H10865" s="148">
        <v>187449.65000000002</v>
      </c>
    </row>
    <row r="10866" spans="2:8">
      <c r="B10866" s="211">
        <v>2019</v>
      </c>
      <c r="C10866" s="213">
        <v>3</v>
      </c>
      <c r="D10866" s="209" t="s">
        <v>107</v>
      </c>
      <c r="E10866" s="204" t="s">
        <v>265</v>
      </c>
      <c r="F10866" s="148">
        <v>262</v>
      </c>
      <c r="G10866" s="148">
        <v>303</v>
      </c>
      <c r="H10866" s="148">
        <v>86754.53</v>
      </c>
    </row>
    <row r="10867" spans="2:8">
      <c r="B10867" s="211">
        <v>2019</v>
      </c>
      <c r="C10867" s="213">
        <v>3</v>
      </c>
      <c r="D10867" s="209" t="s">
        <v>107</v>
      </c>
      <c r="E10867" s="204" t="s">
        <v>267</v>
      </c>
      <c r="F10867" s="148">
        <v>271</v>
      </c>
      <c r="G10867" s="148">
        <v>317</v>
      </c>
      <c r="H10867" s="148">
        <v>70000</v>
      </c>
    </row>
    <row r="10868" spans="2:8">
      <c r="B10868" s="211">
        <v>2019</v>
      </c>
      <c r="C10868" s="213">
        <v>3</v>
      </c>
      <c r="D10868" s="209" t="s">
        <v>107</v>
      </c>
      <c r="E10868" s="204" t="s">
        <v>284</v>
      </c>
      <c r="F10868" s="148">
        <v>692</v>
      </c>
      <c r="G10868" s="148">
        <v>807</v>
      </c>
      <c r="H10868" s="148">
        <v>180384.99</v>
      </c>
    </row>
    <row r="10869" spans="2:8">
      <c r="B10869" s="211">
        <v>2019</v>
      </c>
      <c r="C10869" s="213">
        <v>3</v>
      </c>
      <c r="D10869" s="209" t="s">
        <v>107</v>
      </c>
      <c r="E10869" s="204" t="s">
        <v>285</v>
      </c>
      <c r="F10869" s="148">
        <v>1672</v>
      </c>
      <c r="G10869" s="148">
        <v>1949</v>
      </c>
      <c r="H10869" s="148">
        <v>413926.13999999996</v>
      </c>
    </row>
    <row r="10870" spans="2:8">
      <c r="B10870" s="211">
        <v>2019</v>
      </c>
      <c r="C10870" s="213">
        <v>3</v>
      </c>
      <c r="D10870" s="209" t="s">
        <v>107</v>
      </c>
      <c r="E10870" s="204" t="s">
        <v>292</v>
      </c>
      <c r="F10870" s="148">
        <v>548</v>
      </c>
      <c r="G10870" s="148">
        <v>640</v>
      </c>
      <c r="H10870" s="148">
        <v>100000</v>
      </c>
    </row>
    <row r="10871" spans="2:8">
      <c r="B10871" s="211">
        <v>2019</v>
      </c>
      <c r="C10871" s="213">
        <v>3</v>
      </c>
      <c r="D10871" s="209" t="s">
        <v>107</v>
      </c>
      <c r="E10871" s="204" t="s">
        <v>304</v>
      </c>
      <c r="F10871" s="148">
        <v>275</v>
      </c>
      <c r="G10871" s="148">
        <v>321</v>
      </c>
      <c r="H10871" s="148">
        <v>57807.85</v>
      </c>
    </row>
    <row r="10872" spans="2:8">
      <c r="B10872" s="211">
        <v>2019</v>
      </c>
      <c r="C10872" s="213">
        <v>3</v>
      </c>
      <c r="D10872" s="209" t="s">
        <v>107</v>
      </c>
      <c r="E10872" s="204" t="s">
        <v>305</v>
      </c>
      <c r="F10872" s="148">
        <v>1962</v>
      </c>
      <c r="G10872" s="148">
        <v>2290</v>
      </c>
      <c r="H10872" s="148">
        <v>488652.37</v>
      </c>
    </row>
    <row r="10873" spans="2:8">
      <c r="B10873" s="211">
        <v>2019</v>
      </c>
      <c r="C10873" s="213">
        <v>3</v>
      </c>
      <c r="D10873" s="209" t="s">
        <v>107</v>
      </c>
      <c r="E10873" s="204" t="s">
        <v>308</v>
      </c>
      <c r="F10873" s="148">
        <v>1142</v>
      </c>
      <c r="G10873" s="148">
        <v>1332</v>
      </c>
      <c r="H10873" s="148">
        <v>286645.73000000004</v>
      </c>
    </row>
    <row r="10874" spans="2:8">
      <c r="B10874" s="211">
        <v>2019</v>
      </c>
      <c r="C10874" s="213">
        <v>3</v>
      </c>
      <c r="D10874" s="209" t="s">
        <v>107</v>
      </c>
      <c r="E10874" s="204" t="s">
        <v>324</v>
      </c>
      <c r="F10874" s="148">
        <v>1660</v>
      </c>
      <c r="G10874" s="148">
        <v>1934</v>
      </c>
      <c r="H10874" s="148">
        <v>350000</v>
      </c>
    </row>
    <row r="10875" spans="2:8">
      <c r="B10875" s="211">
        <v>2019</v>
      </c>
      <c r="C10875" s="213">
        <v>3</v>
      </c>
      <c r="D10875" s="209" t="s">
        <v>107</v>
      </c>
      <c r="E10875" s="204" t="s">
        <v>365</v>
      </c>
      <c r="F10875" s="148">
        <v>275</v>
      </c>
      <c r="G10875" s="148">
        <v>320</v>
      </c>
      <c r="H10875" s="148">
        <v>50000</v>
      </c>
    </row>
    <row r="10876" spans="2:8">
      <c r="B10876" s="211">
        <v>2019</v>
      </c>
      <c r="C10876" s="213">
        <v>3</v>
      </c>
      <c r="D10876" s="209" t="s">
        <v>107</v>
      </c>
      <c r="E10876" s="204" t="s">
        <v>375</v>
      </c>
      <c r="F10876" s="148">
        <v>1959</v>
      </c>
      <c r="G10876" s="148">
        <v>2287</v>
      </c>
      <c r="H10876" s="148">
        <v>490000</v>
      </c>
    </row>
    <row r="10877" spans="2:8">
      <c r="B10877" s="211">
        <v>2019</v>
      </c>
      <c r="C10877" s="213">
        <v>3</v>
      </c>
      <c r="D10877" s="209" t="s">
        <v>107</v>
      </c>
      <c r="E10877" s="204" t="s">
        <v>390</v>
      </c>
      <c r="F10877" s="148">
        <v>3294</v>
      </c>
      <c r="G10877" s="148">
        <v>3831</v>
      </c>
      <c r="H10877" s="148">
        <v>809427.38999999966</v>
      </c>
    </row>
    <row r="10878" spans="2:8">
      <c r="B10878" s="211">
        <v>2019</v>
      </c>
      <c r="C10878" s="213">
        <v>3</v>
      </c>
      <c r="D10878" s="209" t="s">
        <v>107</v>
      </c>
      <c r="E10878" s="204" t="s">
        <v>395</v>
      </c>
      <c r="F10878" s="148">
        <v>183</v>
      </c>
      <c r="G10878" s="148">
        <v>213</v>
      </c>
      <c r="H10878" s="148">
        <v>210000</v>
      </c>
    </row>
    <row r="10879" spans="2:8">
      <c r="B10879" s="211">
        <v>2019</v>
      </c>
      <c r="C10879" s="213">
        <v>3</v>
      </c>
      <c r="D10879" s="209" t="s">
        <v>107</v>
      </c>
      <c r="E10879" s="204" t="s">
        <v>405</v>
      </c>
      <c r="F10879" s="148">
        <v>286</v>
      </c>
      <c r="G10879" s="148">
        <v>334</v>
      </c>
      <c r="H10879" s="148">
        <v>67032</v>
      </c>
    </row>
    <row r="10880" spans="2:8">
      <c r="B10880" s="211">
        <v>2019</v>
      </c>
      <c r="C10880" s="213">
        <v>3</v>
      </c>
      <c r="D10880" s="209" t="s">
        <v>189</v>
      </c>
      <c r="E10880" s="204" t="s">
        <v>271</v>
      </c>
      <c r="F10880" s="148">
        <v>5</v>
      </c>
      <c r="G10880" s="148">
        <v>6</v>
      </c>
      <c r="H10880" s="148">
        <v>2534.04</v>
      </c>
    </row>
    <row r="10881" spans="2:8">
      <c r="B10881" s="211">
        <v>2019</v>
      </c>
      <c r="C10881" s="213">
        <v>3</v>
      </c>
      <c r="D10881" s="209" t="s">
        <v>154</v>
      </c>
      <c r="E10881" s="204" t="s">
        <v>414</v>
      </c>
      <c r="F10881" s="148">
        <v>10</v>
      </c>
      <c r="G10881" s="148">
        <v>13</v>
      </c>
      <c r="H10881" s="148">
        <v>6990.4699999999993</v>
      </c>
    </row>
    <row r="10882" spans="2:8">
      <c r="B10882" s="211">
        <v>2019</v>
      </c>
      <c r="C10882" s="213">
        <v>3</v>
      </c>
      <c r="D10882" s="209" t="s">
        <v>90</v>
      </c>
      <c r="E10882" s="204" t="s">
        <v>236</v>
      </c>
      <c r="F10882" s="148">
        <v>851</v>
      </c>
      <c r="G10882" s="148">
        <v>994</v>
      </c>
      <c r="H10882" s="148">
        <v>181315.08000000002</v>
      </c>
    </row>
    <row r="10883" spans="2:8">
      <c r="B10883" s="211">
        <v>2019</v>
      </c>
      <c r="C10883" s="213">
        <v>3</v>
      </c>
      <c r="D10883" s="209" t="s">
        <v>90</v>
      </c>
      <c r="E10883" s="204" t="s">
        <v>285</v>
      </c>
      <c r="F10883" s="148">
        <v>3083</v>
      </c>
      <c r="G10883" s="148">
        <v>3593</v>
      </c>
      <c r="H10883" s="148">
        <v>721453.6</v>
      </c>
    </row>
    <row r="10884" spans="2:8">
      <c r="B10884" s="211">
        <v>2019</v>
      </c>
      <c r="C10884" s="213">
        <v>3</v>
      </c>
      <c r="D10884" s="209" t="s">
        <v>90</v>
      </c>
      <c r="E10884" s="204" t="s">
        <v>292</v>
      </c>
      <c r="F10884" s="148">
        <v>1797</v>
      </c>
      <c r="G10884" s="148">
        <v>2095</v>
      </c>
      <c r="H10884" s="148">
        <v>300000</v>
      </c>
    </row>
    <row r="10885" spans="2:8">
      <c r="B10885" s="211">
        <v>2019</v>
      </c>
      <c r="C10885" s="213">
        <v>3</v>
      </c>
      <c r="D10885" s="209" t="s">
        <v>90</v>
      </c>
      <c r="E10885" s="204" t="s">
        <v>302</v>
      </c>
      <c r="F10885" s="148">
        <v>2677</v>
      </c>
      <c r="G10885" s="148">
        <v>3122</v>
      </c>
      <c r="H10885" s="148">
        <v>509806.12999999995</v>
      </c>
    </row>
    <row r="10886" spans="2:8">
      <c r="B10886" s="211">
        <v>2019</v>
      </c>
      <c r="C10886" s="213">
        <v>3</v>
      </c>
      <c r="D10886" s="209" t="s">
        <v>90</v>
      </c>
      <c r="E10886" s="204" t="s">
        <v>305</v>
      </c>
      <c r="F10886" s="148">
        <v>574</v>
      </c>
      <c r="G10886" s="148">
        <v>669</v>
      </c>
      <c r="H10886" s="148">
        <v>140000</v>
      </c>
    </row>
    <row r="10887" spans="2:8">
      <c r="B10887" s="211">
        <v>2019</v>
      </c>
      <c r="C10887" s="213">
        <v>3</v>
      </c>
      <c r="D10887" s="209" t="s">
        <v>90</v>
      </c>
      <c r="E10887" s="204" t="s">
        <v>310</v>
      </c>
      <c r="F10887" s="148">
        <v>856</v>
      </c>
      <c r="G10887" s="148">
        <v>999</v>
      </c>
      <c r="H10887" s="148">
        <v>219454.11</v>
      </c>
    </row>
    <row r="10888" spans="2:8">
      <c r="B10888" s="211">
        <v>2019</v>
      </c>
      <c r="C10888" s="213">
        <v>3</v>
      </c>
      <c r="D10888" s="209" t="s">
        <v>90</v>
      </c>
      <c r="E10888" s="204" t="s">
        <v>322</v>
      </c>
      <c r="F10888" s="148">
        <v>285</v>
      </c>
      <c r="G10888" s="148">
        <v>332</v>
      </c>
      <c r="H10888" s="148">
        <v>80000</v>
      </c>
    </row>
    <row r="10889" spans="2:8">
      <c r="B10889" s="211">
        <v>2019</v>
      </c>
      <c r="C10889" s="213">
        <v>3</v>
      </c>
      <c r="D10889" s="209" t="s">
        <v>90</v>
      </c>
      <c r="E10889" s="204" t="s">
        <v>324</v>
      </c>
      <c r="F10889" s="148">
        <v>886</v>
      </c>
      <c r="G10889" s="148">
        <v>1033</v>
      </c>
      <c r="H10889" s="148">
        <v>150000</v>
      </c>
    </row>
    <row r="10890" spans="2:8">
      <c r="B10890" s="211">
        <v>2019</v>
      </c>
      <c r="C10890" s="213">
        <v>3</v>
      </c>
      <c r="D10890" s="209" t="s">
        <v>90</v>
      </c>
      <c r="E10890" s="204" t="s">
        <v>328</v>
      </c>
      <c r="F10890" s="148">
        <v>126</v>
      </c>
      <c r="G10890" s="148">
        <v>146</v>
      </c>
      <c r="H10890" s="148">
        <v>59999.989999999991</v>
      </c>
    </row>
    <row r="10891" spans="2:8">
      <c r="B10891" s="211">
        <v>2019</v>
      </c>
      <c r="C10891" s="213">
        <v>3</v>
      </c>
      <c r="D10891" s="209" t="s">
        <v>90</v>
      </c>
      <c r="E10891" s="204" t="s">
        <v>330</v>
      </c>
      <c r="F10891" s="148">
        <v>11760</v>
      </c>
      <c r="G10891" s="148">
        <v>13718</v>
      </c>
      <c r="H10891" s="148">
        <v>3066921.98</v>
      </c>
    </row>
    <row r="10892" spans="2:8">
      <c r="B10892" s="211">
        <v>2019</v>
      </c>
      <c r="C10892" s="213">
        <v>3</v>
      </c>
      <c r="D10892" s="209" t="s">
        <v>90</v>
      </c>
      <c r="E10892" s="204" t="s">
        <v>415</v>
      </c>
      <c r="F10892" s="148">
        <v>306</v>
      </c>
      <c r="G10892" s="148">
        <v>358</v>
      </c>
      <c r="H10892" s="148">
        <v>59812.5</v>
      </c>
    </row>
    <row r="10893" spans="2:8">
      <c r="B10893" s="211">
        <v>2019</v>
      </c>
      <c r="C10893" s="213">
        <v>3</v>
      </c>
      <c r="D10893" s="209" t="s">
        <v>90</v>
      </c>
      <c r="E10893" s="204" t="s">
        <v>349</v>
      </c>
      <c r="F10893" s="148">
        <v>5049</v>
      </c>
      <c r="G10893" s="148">
        <v>5890</v>
      </c>
      <c r="H10893" s="148">
        <v>850000</v>
      </c>
    </row>
    <row r="10894" spans="2:8">
      <c r="B10894" s="211">
        <v>2019</v>
      </c>
      <c r="C10894" s="213">
        <v>3</v>
      </c>
      <c r="D10894" s="209" t="s">
        <v>90</v>
      </c>
      <c r="E10894" s="204" t="s">
        <v>358</v>
      </c>
      <c r="F10894" s="148">
        <v>2</v>
      </c>
      <c r="G10894" s="148">
        <v>2</v>
      </c>
      <c r="H10894" s="148">
        <v>1043.43</v>
      </c>
    </row>
    <row r="10895" spans="2:8">
      <c r="B10895" s="211">
        <v>2019</v>
      </c>
      <c r="C10895" s="213">
        <v>3</v>
      </c>
      <c r="D10895" s="209" t="s">
        <v>90</v>
      </c>
      <c r="E10895" s="204" t="s">
        <v>375</v>
      </c>
      <c r="F10895" s="148">
        <v>600</v>
      </c>
      <c r="G10895" s="148">
        <v>699</v>
      </c>
      <c r="H10895" s="148">
        <v>140000</v>
      </c>
    </row>
    <row r="10896" spans="2:8">
      <c r="B10896" s="211">
        <v>2019</v>
      </c>
      <c r="C10896" s="213">
        <v>3</v>
      </c>
      <c r="D10896" s="209" t="s">
        <v>90</v>
      </c>
      <c r="E10896" s="204" t="s">
        <v>390</v>
      </c>
      <c r="F10896" s="148">
        <v>275</v>
      </c>
      <c r="G10896" s="148">
        <v>320</v>
      </c>
      <c r="H10896" s="148">
        <v>56382.18</v>
      </c>
    </row>
    <row r="10897" spans="2:8">
      <c r="B10897" s="211">
        <v>2019</v>
      </c>
      <c r="C10897" s="213">
        <v>3</v>
      </c>
      <c r="D10897" s="209" t="s">
        <v>90</v>
      </c>
      <c r="E10897" s="204" t="s">
        <v>394</v>
      </c>
      <c r="F10897" s="148">
        <v>275</v>
      </c>
      <c r="G10897" s="148">
        <v>321</v>
      </c>
      <c r="H10897" s="148">
        <v>80813</v>
      </c>
    </row>
    <row r="10898" spans="2:8">
      <c r="B10898" s="211">
        <v>2019</v>
      </c>
      <c r="C10898" s="213">
        <v>3</v>
      </c>
      <c r="D10898" s="209" t="s">
        <v>90</v>
      </c>
      <c r="E10898" s="204" t="s">
        <v>396</v>
      </c>
      <c r="F10898" s="148">
        <v>250</v>
      </c>
      <c r="G10898" s="148">
        <v>292</v>
      </c>
      <c r="H10898" s="148">
        <v>70000</v>
      </c>
    </row>
    <row r="10899" spans="2:8">
      <c r="B10899" s="211">
        <v>2019</v>
      </c>
      <c r="C10899" s="213">
        <v>3</v>
      </c>
      <c r="D10899" s="209" t="s">
        <v>90</v>
      </c>
      <c r="E10899" s="204" t="s">
        <v>398</v>
      </c>
      <c r="F10899" s="148">
        <v>2278</v>
      </c>
      <c r="G10899" s="148">
        <v>2655</v>
      </c>
      <c r="H10899" s="148">
        <v>466542.26999999996</v>
      </c>
    </row>
    <row r="10900" spans="2:8">
      <c r="B10900" s="211">
        <v>2019</v>
      </c>
      <c r="C10900" s="213">
        <v>3</v>
      </c>
      <c r="D10900" s="209" t="s">
        <v>90</v>
      </c>
      <c r="E10900" s="204" t="s">
        <v>399</v>
      </c>
      <c r="F10900" s="148">
        <v>8618</v>
      </c>
      <c r="G10900" s="148">
        <v>10053</v>
      </c>
      <c r="H10900" s="148">
        <v>2085977.1999999997</v>
      </c>
    </row>
    <row r="10901" spans="2:8">
      <c r="B10901" s="211">
        <v>2019</v>
      </c>
      <c r="C10901" s="213">
        <v>3</v>
      </c>
      <c r="D10901" s="209" t="s">
        <v>186</v>
      </c>
      <c r="E10901" s="204" t="s">
        <v>414</v>
      </c>
      <c r="F10901" s="148">
        <v>10</v>
      </c>
      <c r="G10901" s="148">
        <v>11</v>
      </c>
      <c r="H10901" s="148">
        <v>4350.84</v>
      </c>
    </row>
    <row r="10902" spans="2:8">
      <c r="B10902" s="211">
        <v>2019</v>
      </c>
      <c r="C10902" s="213">
        <v>3</v>
      </c>
      <c r="D10902" s="209" t="s">
        <v>181</v>
      </c>
      <c r="E10902" s="204" t="s">
        <v>296</v>
      </c>
      <c r="F10902" s="148">
        <v>18</v>
      </c>
      <c r="G10902" s="148">
        <v>21</v>
      </c>
      <c r="H10902" s="148">
        <v>13154.4</v>
      </c>
    </row>
    <row r="10903" spans="2:8">
      <c r="B10903" s="211">
        <v>2019</v>
      </c>
      <c r="C10903" s="213">
        <v>3</v>
      </c>
      <c r="D10903" s="209" t="s">
        <v>181</v>
      </c>
      <c r="E10903" s="204" t="s">
        <v>414</v>
      </c>
      <c r="F10903" s="148">
        <v>52</v>
      </c>
      <c r="G10903" s="148">
        <v>60</v>
      </c>
      <c r="H10903" s="148">
        <v>19560.900000000001</v>
      </c>
    </row>
    <row r="10904" spans="2:8">
      <c r="B10904" s="211">
        <v>2019</v>
      </c>
      <c r="C10904" s="213">
        <v>3</v>
      </c>
      <c r="D10904" s="209" t="s">
        <v>155</v>
      </c>
      <c r="E10904" s="204" t="s">
        <v>414</v>
      </c>
      <c r="F10904" s="148">
        <v>33</v>
      </c>
      <c r="G10904" s="148">
        <v>38</v>
      </c>
      <c r="H10904" s="148">
        <v>9076.64</v>
      </c>
    </row>
    <row r="10905" spans="2:8">
      <c r="B10905" s="211">
        <v>2019</v>
      </c>
      <c r="C10905" s="213">
        <v>3</v>
      </c>
      <c r="D10905" s="209" t="s">
        <v>87</v>
      </c>
      <c r="E10905" s="204" t="s">
        <v>236</v>
      </c>
      <c r="F10905" s="148">
        <v>550</v>
      </c>
      <c r="G10905" s="148">
        <v>641</v>
      </c>
      <c r="H10905" s="148">
        <v>112811.25</v>
      </c>
    </row>
    <row r="10906" spans="2:8">
      <c r="B10906" s="211">
        <v>2019</v>
      </c>
      <c r="C10906" s="213">
        <v>3</v>
      </c>
      <c r="D10906" s="209" t="s">
        <v>87</v>
      </c>
      <c r="E10906" s="204" t="s">
        <v>246</v>
      </c>
      <c r="F10906" s="148">
        <v>825</v>
      </c>
      <c r="G10906" s="148">
        <v>961</v>
      </c>
      <c r="H10906" s="148">
        <v>150000</v>
      </c>
    </row>
    <row r="10907" spans="2:8">
      <c r="B10907" s="211">
        <v>2019</v>
      </c>
      <c r="C10907" s="213">
        <v>3</v>
      </c>
      <c r="D10907" s="209" t="s">
        <v>87</v>
      </c>
      <c r="E10907" s="204" t="s">
        <v>267</v>
      </c>
      <c r="F10907" s="148">
        <v>200</v>
      </c>
      <c r="G10907" s="148">
        <v>233</v>
      </c>
      <c r="H10907" s="148">
        <v>70000</v>
      </c>
    </row>
    <row r="10908" spans="2:8">
      <c r="B10908" s="211">
        <v>2019</v>
      </c>
      <c r="C10908" s="213">
        <v>3</v>
      </c>
      <c r="D10908" s="209" t="s">
        <v>87</v>
      </c>
      <c r="E10908" s="204" t="s">
        <v>273</v>
      </c>
      <c r="F10908" s="148">
        <v>275</v>
      </c>
      <c r="G10908" s="148">
        <v>321</v>
      </c>
      <c r="H10908" s="148">
        <v>59125</v>
      </c>
    </row>
    <row r="10909" spans="2:8">
      <c r="B10909" s="211">
        <v>2019</v>
      </c>
      <c r="C10909" s="213">
        <v>3</v>
      </c>
      <c r="D10909" s="209" t="s">
        <v>87</v>
      </c>
      <c r="E10909" s="204" t="s">
        <v>426</v>
      </c>
      <c r="F10909" s="148">
        <v>1</v>
      </c>
      <c r="G10909" s="148">
        <v>1</v>
      </c>
      <c r="H10909" s="148">
        <v>1015.7</v>
      </c>
    </row>
    <row r="10910" spans="2:8">
      <c r="B10910" s="211">
        <v>2019</v>
      </c>
      <c r="C10910" s="213">
        <v>3</v>
      </c>
      <c r="D10910" s="209" t="s">
        <v>87</v>
      </c>
      <c r="E10910" s="204" t="s">
        <v>284</v>
      </c>
      <c r="F10910" s="148">
        <v>207</v>
      </c>
      <c r="G10910" s="148">
        <v>240</v>
      </c>
      <c r="H10910" s="148">
        <v>55900</v>
      </c>
    </row>
    <row r="10911" spans="2:8">
      <c r="B10911" s="211">
        <v>2019</v>
      </c>
      <c r="C10911" s="213">
        <v>3</v>
      </c>
      <c r="D10911" s="209" t="s">
        <v>87</v>
      </c>
      <c r="E10911" s="204" t="s">
        <v>285</v>
      </c>
      <c r="F10911" s="148">
        <v>4389</v>
      </c>
      <c r="G10911" s="148">
        <v>5123</v>
      </c>
      <c r="H10911" s="148">
        <v>877426.47</v>
      </c>
    </row>
    <row r="10912" spans="2:8">
      <c r="B10912" s="211">
        <v>2019</v>
      </c>
      <c r="C10912" s="213">
        <v>3</v>
      </c>
      <c r="D10912" s="209" t="s">
        <v>87</v>
      </c>
      <c r="E10912" s="204" t="s">
        <v>304</v>
      </c>
      <c r="F10912" s="148">
        <v>825</v>
      </c>
      <c r="G10912" s="148">
        <v>963</v>
      </c>
      <c r="H10912" s="148">
        <v>165157.22</v>
      </c>
    </row>
    <row r="10913" spans="2:8">
      <c r="B10913" s="211">
        <v>2019</v>
      </c>
      <c r="C10913" s="213">
        <v>3</v>
      </c>
      <c r="D10913" s="209" t="s">
        <v>87</v>
      </c>
      <c r="E10913" s="204" t="s">
        <v>305</v>
      </c>
      <c r="F10913" s="148">
        <v>3021</v>
      </c>
      <c r="G10913" s="148">
        <v>3526</v>
      </c>
      <c r="H10913" s="148">
        <v>675018.68999999983</v>
      </c>
    </row>
    <row r="10914" spans="2:8">
      <c r="B10914" s="211">
        <v>2019</v>
      </c>
      <c r="C10914" s="213">
        <v>3</v>
      </c>
      <c r="D10914" s="209" t="s">
        <v>87</v>
      </c>
      <c r="E10914" s="204" t="s">
        <v>310</v>
      </c>
      <c r="F10914" s="148">
        <v>5777</v>
      </c>
      <c r="G10914" s="148">
        <v>6739</v>
      </c>
      <c r="H10914" s="148">
        <v>1169999.9899999998</v>
      </c>
    </row>
    <row r="10915" spans="2:8">
      <c r="B10915" s="211">
        <v>2019</v>
      </c>
      <c r="C10915" s="213">
        <v>3</v>
      </c>
      <c r="D10915" s="209" t="s">
        <v>87</v>
      </c>
      <c r="E10915" s="204" t="s">
        <v>322</v>
      </c>
      <c r="F10915" s="148">
        <v>275</v>
      </c>
      <c r="G10915" s="148">
        <v>321</v>
      </c>
      <c r="H10915" s="148">
        <v>70000</v>
      </c>
    </row>
    <row r="10916" spans="2:8">
      <c r="B10916" s="211">
        <v>2019</v>
      </c>
      <c r="C10916" s="213">
        <v>3</v>
      </c>
      <c r="D10916" s="209" t="s">
        <v>87</v>
      </c>
      <c r="E10916" s="204" t="s">
        <v>324</v>
      </c>
      <c r="F10916" s="148">
        <v>8515</v>
      </c>
      <c r="G10916" s="148">
        <v>9933</v>
      </c>
      <c r="H10916" s="148">
        <v>1877728.5299999993</v>
      </c>
    </row>
    <row r="10917" spans="2:8">
      <c r="B10917" s="211">
        <v>2019</v>
      </c>
      <c r="C10917" s="213">
        <v>3</v>
      </c>
      <c r="D10917" s="209" t="s">
        <v>87</v>
      </c>
      <c r="E10917" s="204" t="s">
        <v>330</v>
      </c>
      <c r="F10917" s="148">
        <v>25342</v>
      </c>
      <c r="G10917" s="148">
        <v>29571</v>
      </c>
      <c r="H10917" s="148">
        <v>5675782.0500000035</v>
      </c>
    </row>
    <row r="10918" spans="2:8">
      <c r="B10918" s="211">
        <v>2019</v>
      </c>
      <c r="C10918" s="213">
        <v>3</v>
      </c>
      <c r="D10918" s="209" t="s">
        <v>87</v>
      </c>
      <c r="E10918" s="204" t="s">
        <v>347</v>
      </c>
      <c r="F10918" s="148">
        <v>275</v>
      </c>
      <c r="G10918" s="148">
        <v>321</v>
      </c>
      <c r="H10918" s="148">
        <v>70000</v>
      </c>
    </row>
    <row r="10919" spans="2:8">
      <c r="B10919" s="211">
        <v>2019</v>
      </c>
      <c r="C10919" s="213">
        <v>3</v>
      </c>
      <c r="D10919" s="209" t="s">
        <v>87</v>
      </c>
      <c r="E10919" s="204" t="s">
        <v>375</v>
      </c>
      <c r="F10919" s="148">
        <v>6604</v>
      </c>
      <c r="G10919" s="148">
        <v>7701</v>
      </c>
      <c r="H10919" s="148">
        <v>1680000.01</v>
      </c>
    </row>
    <row r="10920" spans="2:8">
      <c r="B10920" s="211">
        <v>2019</v>
      </c>
      <c r="C10920" s="213">
        <v>3</v>
      </c>
      <c r="D10920" s="209" t="s">
        <v>87</v>
      </c>
      <c r="E10920" s="204" t="s">
        <v>390</v>
      </c>
      <c r="F10920" s="148">
        <v>1648</v>
      </c>
      <c r="G10920" s="148">
        <v>1923</v>
      </c>
      <c r="H10920" s="148">
        <v>324700.18999999994</v>
      </c>
    </row>
    <row r="10921" spans="2:8">
      <c r="B10921" s="211">
        <v>2019</v>
      </c>
      <c r="C10921" s="213">
        <v>3</v>
      </c>
      <c r="D10921" s="209" t="s">
        <v>87</v>
      </c>
      <c r="E10921" s="204" t="s">
        <v>398</v>
      </c>
      <c r="F10921" s="148">
        <v>6866</v>
      </c>
      <c r="G10921" s="148">
        <v>8013</v>
      </c>
      <c r="H10921" s="148">
        <v>1467514.92</v>
      </c>
    </row>
    <row r="10922" spans="2:8">
      <c r="B10922" s="211">
        <v>2019</v>
      </c>
      <c r="C10922" s="213">
        <v>3</v>
      </c>
      <c r="D10922" s="209" t="s">
        <v>87</v>
      </c>
      <c r="E10922" s="204" t="s">
        <v>399</v>
      </c>
      <c r="F10922" s="148">
        <v>275</v>
      </c>
      <c r="G10922" s="148">
        <v>321</v>
      </c>
      <c r="H10922" s="148">
        <v>70000</v>
      </c>
    </row>
    <row r="10923" spans="2:8">
      <c r="B10923" s="211">
        <v>2019</v>
      </c>
      <c r="C10923" s="213">
        <v>3</v>
      </c>
      <c r="D10923" s="209" t="s">
        <v>113</v>
      </c>
      <c r="E10923" s="204" t="s">
        <v>321</v>
      </c>
      <c r="F10923" s="148">
        <v>247</v>
      </c>
      <c r="G10923" s="148">
        <v>288</v>
      </c>
      <c r="H10923" s="148">
        <v>87854.19</v>
      </c>
    </row>
    <row r="10924" spans="2:8">
      <c r="B10924" s="211">
        <v>2019</v>
      </c>
      <c r="C10924" s="213">
        <v>3</v>
      </c>
      <c r="D10924" s="209" t="s">
        <v>113</v>
      </c>
      <c r="E10924" s="204" t="s">
        <v>330</v>
      </c>
      <c r="F10924" s="148">
        <v>880</v>
      </c>
      <c r="G10924" s="148">
        <v>1022</v>
      </c>
      <c r="H10924" s="148">
        <v>448835.40000000008</v>
      </c>
    </row>
    <row r="10925" spans="2:8">
      <c r="B10925" s="211">
        <v>2019</v>
      </c>
      <c r="C10925" s="213">
        <v>3</v>
      </c>
      <c r="D10925" s="209" t="s">
        <v>113</v>
      </c>
      <c r="E10925" s="204" t="s">
        <v>414</v>
      </c>
      <c r="F10925" s="148">
        <v>1144</v>
      </c>
      <c r="G10925" s="148">
        <v>1333</v>
      </c>
      <c r="H10925" s="148">
        <v>415850.2</v>
      </c>
    </row>
    <row r="10926" spans="2:8">
      <c r="B10926" s="211">
        <v>2019</v>
      </c>
      <c r="C10926" s="213">
        <v>3</v>
      </c>
      <c r="D10926" s="209" t="s">
        <v>113</v>
      </c>
      <c r="E10926" s="204" t="s">
        <v>440</v>
      </c>
      <c r="F10926" s="148">
        <v>235</v>
      </c>
      <c r="G10926" s="148">
        <v>273</v>
      </c>
      <c r="H10926" s="148">
        <v>73250</v>
      </c>
    </row>
    <row r="10927" spans="2:8">
      <c r="B10927" s="211">
        <v>2019</v>
      </c>
      <c r="C10927" s="213">
        <v>3</v>
      </c>
      <c r="D10927" s="209" t="s">
        <v>113</v>
      </c>
      <c r="E10927" s="204" t="s">
        <v>417</v>
      </c>
      <c r="F10927" s="148">
        <v>1366</v>
      </c>
      <c r="G10927" s="148">
        <v>1595</v>
      </c>
      <c r="H10927" s="148">
        <v>302053.38</v>
      </c>
    </row>
    <row r="10928" spans="2:8">
      <c r="B10928" s="211">
        <v>2019</v>
      </c>
      <c r="C10928" s="213">
        <v>3</v>
      </c>
      <c r="D10928" s="209" t="s">
        <v>113</v>
      </c>
      <c r="E10928" s="204" t="s">
        <v>418</v>
      </c>
      <c r="F10928" s="148">
        <v>336</v>
      </c>
      <c r="G10928" s="148">
        <v>391</v>
      </c>
      <c r="H10928" s="148">
        <v>285487.28000000003</v>
      </c>
    </row>
    <row r="10929" spans="2:8">
      <c r="B10929" s="211">
        <v>2019</v>
      </c>
      <c r="C10929" s="213">
        <v>3</v>
      </c>
      <c r="D10929" s="209" t="s">
        <v>113</v>
      </c>
      <c r="E10929" s="204" t="s">
        <v>454</v>
      </c>
      <c r="F10929" s="148">
        <v>106</v>
      </c>
      <c r="G10929" s="148">
        <v>123</v>
      </c>
      <c r="H10929" s="148">
        <v>47376.5</v>
      </c>
    </row>
    <row r="10930" spans="2:8">
      <c r="B10930" s="211">
        <v>2019</v>
      </c>
      <c r="C10930" s="213">
        <v>3</v>
      </c>
      <c r="D10930" s="209" t="s">
        <v>113</v>
      </c>
      <c r="E10930" s="204" t="s">
        <v>461</v>
      </c>
      <c r="F10930" s="148">
        <v>2</v>
      </c>
      <c r="G10930" s="148">
        <v>2</v>
      </c>
      <c r="H10930" s="148">
        <v>2020</v>
      </c>
    </row>
    <row r="10931" spans="2:8">
      <c r="B10931" s="211">
        <v>2019</v>
      </c>
      <c r="C10931" s="213">
        <v>3</v>
      </c>
      <c r="D10931" s="209" t="s">
        <v>113</v>
      </c>
      <c r="E10931" s="204" t="s">
        <v>412</v>
      </c>
      <c r="F10931" s="148">
        <v>232</v>
      </c>
      <c r="G10931" s="148">
        <v>270</v>
      </c>
      <c r="H10931" s="148">
        <v>59940</v>
      </c>
    </row>
    <row r="10932" spans="2:8">
      <c r="B10932" s="211">
        <v>2019</v>
      </c>
      <c r="C10932" s="213">
        <v>3</v>
      </c>
      <c r="D10932" s="209" t="s">
        <v>114</v>
      </c>
      <c r="E10932" s="204" t="s">
        <v>257</v>
      </c>
      <c r="F10932" s="148">
        <v>3</v>
      </c>
      <c r="G10932" s="148">
        <v>4</v>
      </c>
      <c r="H10932" s="148">
        <v>8495.43</v>
      </c>
    </row>
    <row r="10933" spans="2:8">
      <c r="B10933" s="211">
        <v>2019</v>
      </c>
      <c r="C10933" s="213">
        <v>3</v>
      </c>
      <c r="D10933" s="209" t="s">
        <v>114</v>
      </c>
      <c r="E10933" s="204" t="s">
        <v>285</v>
      </c>
      <c r="F10933" s="148">
        <v>747</v>
      </c>
      <c r="G10933" s="148">
        <v>871</v>
      </c>
      <c r="H10933" s="148">
        <v>146435.32</v>
      </c>
    </row>
    <row r="10934" spans="2:8">
      <c r="B10934" s="211">
        <v>2019</v>
      </c>
      <c r="C10934" s="213">
        <v>3</v>
      </c>
      <c r="D10934" s="209" t="s">
        <v>114</v>
      </c>
      <c r="E10934" s="204" t="s">
        <v>292</v>
      </c>
      <c r="F10934" s="148">
        <v>275</v>
      </c>
      <c r="G10934" s="148">
        <v>321</v>
      </c>
      <c r="H10934" s="148">
        <v>50000</v>
      </c>
    </row>
    <row r="10935" spans="2:8">
      <c r="B10935" s="211">
        <v>2019</v>
      </c>
      <c r="C10935" s="213">
        <v>3</v>
      </c>
      <c r="D10935" s="209" t="s">
        <v>114</v>
      </c>
      <c r="E10935" s="204" t="s">
        <v>296</v>
      </c>
      <c r="F10935" s="148">
        <v>12</v>
      </c>
      <c r="G10935" s="148">
        <v>14</v>
      </c>
      <c r="H10935" s="148">
        <v>8625.6</v>
      </c>
    </row>
    <row r="10936" spans="2:8">
      <c r="B10936" s="211">
        <v>2019</v>
      </c>
      <c r="C10936" s="213">
        <v>3</v>
      </c>
      <c r="D10936" s="209" t="s">
        <v>114</v>
      </c>
      <c r="E10936" s="204" t="s">
        <v>302</v>
      </c>
      <c r="F10936" s="148">
        <v>551</v>
      </c>
      <c r="G10936" s="148">
        <v>642</v>
      </c>
      <c r="H10936" s="148">
        <v>106494.77</v>
      </c>
    </row>
    <row r="10937" spans="2:8">
      <c r="B10937" s="211">
        <v>2019</v>
      </c>
      <c r="C10937" s="213">
        <v>3</v>
      </c>
      <c r="D10937" s="209" t="s">
        <v>114</v>
      </c>
      <c r="E10937" s="204" t="s">
        <v>305</v>
      </c>
      <c r="F10937" s="148">
        <v>1025</v>
      </c>
      <c r="G10937" s="148">
        <v>1197</v>
      </c>
      <c r="H10937" s="148">
        <v>211342.19</v>
      </c>
    </row>
    <row r="10938" spans="2:8">
      <c r="B10938" s="211">
        <v>2019</v>
      </c>
      <c r="C10938" s="213">
        <v>3</v>
      </c>
      <c r="D10938" s="209" t="s">
        <v>114</v>
      </c>
      <c r="E10938" s="204" t="s">
        <v>324</v>
      </c>
      <c r="F10938" s="148">
        <v>550</v>
      </c>
      <c r="G10938" s="148">
        <v>642</v>
      </c>
      <c r="H10938" s="148">
        <v>100000</v>
      </c>
    </row>
    <row r="10939" spans="2:8">
      <c r="B10939" s="211">
        <v>2019</v>
      </c>
      <c r="C10939" s="213">
        <v>3</v>
      </c>
      <c r="D10939" s="209" t="s">
        <v>114</v>
      </c>
      <c r="E10939" s="204" t="s">
        <v>330</v>
      </c>
      <c r="F10939" s="148">
        <v>846</v>
      </c>
      <c r="G10939" s="148">
        <v>987</v>
      </c>
      <c r="H10939" s="148">
        <v>174868.14</v>
      </c>
    </row>
    <row r="10940" spans="2:8">
      <c r="B10940" s="211">
        <v>2019</v>
      </c>
      <c r="C10940" s="213">
        <v>3</v>
      </c>
      <c r="D10940" s="209" t="s">
        <v>114</v>
      </c>
      <c r="E10940" s="204" t="s">
        <v>334</v>
      </c>
      <c r="F10940" s="148">
        <v>9</v>
      </c>
      <c r="G10940" s="148">
        <v>10</v>
      </c>
      <c r="H10940" s="148">
        <v>6048</v>
      </c>
    </row>
    <row r="10941" spans="2:8">
      <c r="B10941" s="211">
        <v>2019</v>
      </c>
      <c r="C10941" s="213">
        <v>3</v>
      </c>
      <c r="D10941" s="209" t="s">
        <v>114</v>
      </c>
      <c r="E10941" s="204" t="s">
        <v>414</v>
      </c>
      <c r="F10941" s="148">
        <v>97</v>
      </c>
      <c r="G10941" s="148">
        <v>113</v>
      </c>
      <c r="H10941" s="148">
        <v>47979.12</v>
      </c>
    </row>
    <row r="10942" spans="2:8">
      <c r="B10942" s="211">
        <v>2019</v>
      </c>
      <c r="C10942" s="213">
        <v>3</v>
      </c>
      <c r="D10942" s="209" t="s">
        <v>114</v>
      </c>
      <c r="E10942" s="204" t="s">
        <v>365</v>
      </c>
      <c r="F10942" s="148">
        <v>275</v>
      </c>
      <c r="G10942" s="148">
        <v>320</v>
      </c>
      <c r="H10942" s="148">
        <v>50000</v>
      </c>
    </row>
    <row r="10943" spans="2:8">
      <c r="B10943" s="211">
        <v>2019</v>
      </c>
      <c r="C10943" s="213">
        <v>3</v>
      </c>
      <c r="D10943" s="209" t="s">
        <v>114</v>
      </c>
      <c r="E10943" s="204" t="s">
        <v>397</v>
      </c>
      <c r="F10943" s="148">
        <v>2473</v>
      </c>
      <c r="G10943" s="148">
        <v>2885</v>
      </c>
      <c r="H10943" s="148">
        <v>526188.68000000005</v>
      </c>
    </row>
    <row r="10944" spans="2:8">
      <c r="B10944" s="211">
        <v>2019</v>
      </c>
      <c r="C10944" s="213">
        <v>3</v>
      </c>
      <c r="D10944" s="209" t="s">
        <v>114</v>
      </c>
      <c r="E10944" s="204" t="s">
        <v>398</v>
      </c>
      <c r="F10944" s="148">
        <v>1644</v>
      </c>
      <c r="G10944" s="148">
        <v>1918</v>
      </c>
      <c r="H10944" s="148">
        <v>300000</v>
      </c>
    </row>
    <row r="10945" spans="2:8">
      <c r="B10945" s="211">
        <v>2019</v>
      </c>
      <c r="C10945" s="213">
        <v>3</v>
      </c>
      <c r="D10945" s="209" t="s">
        <v>173</v>
      </c>
      <c r="E10945" s="204" t="s">
        <v>375</v>
      </c>
      <c r="F10945" s="148">
        <v>824</v>
      </c>
      <c r="G10945" s="148">
        <v>962</v>
      </c>
      <c r="H10945" s="148">
        <v>210000</v>
      </c>
    </row>
    <row r="10946" spans="2:8">
      <c r="B10946" s="211">
        <v>2019</v>
      </c>
      <c r="C10946" s="213">
        <v>3</v>
      </c>
      <c r="D10946" s="209" t="s">
        <v>115</v>
      </c>
      <c r="E10946" s="204" t="s">
        <v>330</v>
      </c>
      <c r="F10946" s="148">
        <v>56</v>
      </c>
      <c r="G10946" s="148">
        <v>65</v>
      </c>
      <c r="H10946" s="148">
        <v>15195</v>
      </c>
    </row>
    <row r="10947" spans="2:8">
      <c r="B10947" s="211">
        <v>2019</v>
      </c>
      <c r="C10947" s="213">
        <v>3</v>
      </c>
      <c r="D10947" s="209" t="s">
        <v>115</v>
      </c>
      <c r="E10947" s="204" t="s">
        <v>418</v>
      </c>
      <c r="F10947" s="148">
        <v>39</v>
      </c>
      <c r="G10947" s="148">
        <v>47</v>
      </c>
      <c r="H10947" s="148">
        <v>29757.33</v>
      </c>
    </row>
    <row r="10948" spans="2:8">
      <c r="B10948" s="211">
        <v>2019</v>
      </c>
      <c r="C10948" s="213">
        <v>3</v>
      </c>
      <c r="D10948" s="209" t="s">
        <v>115</v>
      </c>
      <c r="E10948" s="204" t="s">
        <v>454</v>
      </c>
      <c r="F10948" s="148">
        <v>31</v>
      </c>
      <c r="G10948" s="148">
        <v>36</v>
      </c>
      <c r="H10948" s="148">
        <v>15733.4</v>
      </c>
    </row>
    <row r="10949" spans="2:8">
      <c r="B10949" s="211">
        <v>2019</v>
      </c>
      <c r="C10949" s="213">
        <v>3</v>
      </c>
      <c r="D10949" s="209" t="s">
        <v>115</v>
      </c>
      <c r="E10949" s="204" t="s">
        <v>401</v>
      </c>
      <c r="F10949" s="148">
        <v>4</v>
      </c>
      <c r="G10949" s="148">
        <v>5</v>
      </c>
      <c r="H10949" s="148">
        <v>5060.4799999999996</v>
      </c>
    </row>
    <row r="10950" spans="2:8">
      <c r="B10950" s="211">
        <v>2019</v>
      </c>
      <c r="C10950" s="213">
        <v>3</v>
      </c>
      <c r="D10950" s="209" t="s">
        <v>115</v>
      </c>
      <c r="E10950" s="204" t="s">
        <v>463</v>
      </c>
      <c r="F10950" s="148">
        <v>16</v>
      </c>
      <c r="G10950" s="148">
        <v>18</v>
      </c>
      <c r="H10950" s="148">
        <v>12775.94</v>
      </c>
    </row>
    <row r="10951" spans="2:8">
      <c r="B10951" s="211">
        <v>2019</v>
      </c>
      <c r="C10951" s="213">
        <v>3</v>
      </c>
      <c r="D10951" s="209" t="s">
        <v>115</v>
      </c>
      <c r="E10951" s="204" t="s">
        <v>421</v>
      </c>
      <c r="F10951" s="148">
        <v>3</v>
      </c>
      <c r="G10951" s="148">
        <v>4</v>
      </c>
      <c r="H10951" s="148">
        <v>3139.2</v>
      </c>
    </row>
    <row r="10952" spans="2:8">
      <c r="B10952" s="211">
        <v>2019</v>
      </c>
      <c r="C10952" s="213">
        <v>3</v>
      </c>
      <c r="D10952" s="209" t="s">
        <v>106</v>
      </c>
      <c r="E10952" s="204" t="s">
        <v>251</v>
      </c>
      <c r="F10952" s="148">
        <v>23</v>
      </c>
      <c r="G10952" s="148">
        <v>28</v>
      </c>
      <c r="H10952" s="148">
        <v>24069.39</v>
      </c>
    </row>
    <row r="10953" spans="2:8">
      <c r="B10953" s="211">
        <v>2019</v>
      </c>
      <c r="C10953" s="213">
        <v>3</v>
      </c>
      <c r="D10953" s="209" t="s">
        <v>106</v>
      </c>
      <c r="E10953" s="204" t="s">
        <v>257</v>
      </c>
      <c r="F10953" s="148">
        <v>12</v>
      </c>
      <c r="G10953" s="148">
        <v>14</v>
      </c>
      <c r="H10953" s="148">
        <v>12500.08</v>
      </c>
    </row>
    <row r="10954" spans="2:8">
      <c r="B10954" s="211">
        <v>2019</v>
      </c>
      <c r="C10954" s="213">
        <v>3</v>
      </c>
      <c r="D10954" s="209" t="s">
        <v>106</v>
      </c>
      <c r="E10954" s="204" t="s">
        <v>274</v>
      </c>
      <c r="F10954" s="148">
        <v>171</v>
      </c>
      <c r="G10954" s="148">
        <v>199</v>
      </c>
      <c r="H10954" s="148">
        <v>78691</v>
      </c>
    </row>
    <row r="10955" spans="2:8">
      <c r="B10955" s="211">
        <v>2019</v>
      </c>
      <c r="C10955" s="213">
        <v>3</v>
      </c>
      <c r="D10955" s="209" t="s">
        <v>106</v>
      </c>
      <c r="E10955" s="204" t="s">
        <v>285</v>
      </c>
      <c r="F10955" s="148">
        <v>1301</v>
      </c>
      <c r="G10955" s="148">
        <v>1516</v>
      </c>
      <c r="H10955" s="148">
        <v>260936.48000000004</v>
      </c>
    </row>
    <row r="10956" spans="2:8">
      <c r="B10956" s="211">
        <v>2019</v>
      </c>
      <c r="C10956" s="213">
        <v>3</v>
      </c>
      <c r="D10956" s="209" t="s">
        <v>106</v>
      </c>
      <c r="E10956" s="204" t="s">
        <v>291</v>
      </c>
      <c r="F10956" s="148">
        <v>499</v>
      </c>
      <c r="G10956" s="148">
        <v>585</v>
      </c>
      <c r="H10956" s="148">
        <v>170000</v>
      </c>
    </row>
    <row r="10957" spans="2:8">
      <c r="B10957" s="211">
        <v>2019</v>
      </c>
      <c r="C10957" s="213">
        <v>3</v>
      </c>
      <c r="D10957" s="209" t="s">
        <v>106</v>
      </c>
      <c r="E10957" s="204" t="s">
        <v>292</v>
      </c>
      <c r="F10957" s="148">
        <v>275</v>
      </c>
      <c r="G10957" s="148">
        <v>321</v>
      </c>
      <c r="H10957" s="148">
        <v>50000</v>
      </c>
    </row>
    <row r="10958" spans="2:8">
      <c r="B10958" s="211">
        <v>2019</v>
      </c>
      <c r="C10958" s="213">
        <v>3</v>
      </c>
      <c r="D10958" s="209" t="s">
        <v>106</v>
      </c>
      <c r="E10958" s="204" t="s">
        <v>302</v>
      </c>
      <c r="F10958" s="148">
        <v>3231</v>
      </c>
      <c r="G10958" s="148">
        <v>3770</v>
      </c>
      <c r="H10958" s="148">
        <v>629928.56000000006</v>
      </c>
    </row>
    <row r="10959" spans="2:8">
      <c r="B10959" s="211">
        <v>2019</v>
      </c>
      <c r="C10959" s="213">
        <v>3</v>
      </c>
      <c r="D10959" s="209" t="s">
        <v>106</v>
      </c>
      <c r="E10959" s="204" t="s">
        <v>305</v>
      </c>
      <c r="F10959" s="148">
        <v>3345</v>
      </c>
      <c r="G10959" s="148">
        <v>3902</v>
      </c>
      <c r="H10959" s="148">
        <v>780481.5199999999</v>
      </c>
    </row>
    <row r="10960" spans="2:8">
      <c r="B10960" s="211">
        <v>2019</v>
      </c>
      <c r="C10960" s="213">
        <v>3</v>
      </c>
      <c r="D10960" s="209" t="s">
        <v>106</v>
      </c>
      <c r="E10960" s="204" t="s">
        <v>310</v>
      </c>
      <c r="F10960" s="148">
        <v>2059</v>
      </c>
      <c r="G10960" s="148">
        <v>2404</v>
      </c>
      <c r="H10960" s="148">
        <v>460599.99</v>
      </c>
    </row>
    <row r="10961" spans="2:8">
      <c r="B10961" s="211">
        <v>2019</v>
      </c>
      <c r="C10961" s="213">
        <v>3</v>
      </c>
      <c r="D10961" s="209" t="s">
        <v>106</v>
      </c>
      <c r="E10961" s="204" t="s">
        <v>321</v>
      </c>
      <c r="F10961" s="148">
        <v>321</v>
      </c>
      <c r="G10961" s="148">
        <v>374</v>
      </c>
      <c r="H10961" s="148">
        <v>112170.07</v>
      </c>
    </row>
    <row r="10962" spans="2:8">
      <c r="B10962" s="211">
        <v>2019</v>
      </c>
      <c r="C10962" s="213">
        <v>3</v>
      </c>
      <c r="D10962" s="209" t="s">
        <v>106</v>
      </c>
      <c r="E10962" s="204" t="s">
        <v>326</v>
      </c>
      <c r="F10962" s="148">
        <v>270</v>
      </c>
      <c r="G10962" s="148">
        <v>315</v>
      </c>
      <c r="H10962" s="148">
        <v>58050</v>
      </c>
    </row>
    <row r="10963" spans="2:8">
      <c r="B10963" s="211">
        <v>2019</v>
      </c>
      <c r="C10963" s="213">
        <v>3</v>
      </c>
      <c r="D10963" s="209" t="s">
        <v>106</v>
      </c>
      <c r="E10963" s="204" t="s">
        <v>330</v>
      </c>
      <c r="F10963" s="148">
        <v>4931</v>
      </c>
      <c r="G10963" s="148">
        <v>5755</v>
      </c>
      <c r="H10963" s="148">
        <v>1092088.6999999997</v>
      </c>
    </row>
    <row r="10964" spans="2:8">
      <c r="B10964" s="211">
        <v>2019</v>
      </c>
      <c r="C10964" s="213">
        <v>3</v>
      </c>
      <c r="D10964" s="209" t="s">
        <v>106</v>
      </c>
      <c r="E10964" s="204" t="s">
        <v>414</v>
      </c>
      <c r="F10964" s="148">
        <v>1154</v>
      </c>
      <c r="G10964" s="148">
        <v>1348</v>
      </c>
      <c r="H10964" s="148">
        <v>357225</v>
      </c>
    </row>
    <row r="10965" spans="2:8">
      <c r="B10965" s="211">
        <v>2019</v>
      </c>
      <c r="C10965" s="213">
        <v>3</v>
      </c>
      <c r="D10965" s="209" t="s">
        <v>106</v>
      </c>
      <c r="E10965" s="204" t="s">
        <v>375</v>
      </c>
      <c r="F10965" s="148">
        <v>14545</v>
      </c>
      <c r="G10965" s="148">
        <v>16974</v>
      </c>
      <c r="H10965" s="148">
        <v>4129999.9500000007</v>
      </c>
    </row>
    <row r="10966" spans="2:8">
      <c r="B10966" s="211">
        <v>2019</v>
      </c>
      <c r="C10966" s="213">
        <v>3</v>
      </c>
      <c r="D10966" s="209" t="s">
        <v>106</v>
      </c>
      <c r="E10966" s="204" t="s">
        <v>390</v>
      </c>
      <c r="F10966" s="148">
        <v>2434</v>
      </c>
      <c r="G10966" s="148">
        <v>2840</v>
      </c>
      <c r="H10966" s="148">
        <v>503468.17</v>
      </c>
    </row>
    <row r="10967" spans="2:8">
      <c r="B10967" s="211">
        <v>2019</v>
      </c>
      <c r="C10967" s="213">
        <v>3</v>
      </c>
      <c r="D10967" s="209" t="s">
        <v>106</v>
      </c>
      <c r="E10967" s="204" t="s">
        <v>394</v>
      </c>
      <c r="F10967" s="148">
        <v>269</v>
      </c>
      <c r="G10967" s="148">
        <v>314</v>
      </c>
      <c r="H10967" s="148">
        <v>60330</v>
      </c>
    </row>
    <row r="10968" spans="2:8">
      <c r="B10968" s="211">
        <v>2019</v>
      </c>
      <c r="C10968" s="213">
        <v>3</v>
      </c>
      <c r="D10968" s="209" t="s">
        <v>106</v>
      </c>
      <c r="E10968" s="204" t="s">
        <v>397</v>
      </c>
      <c r="F10968" s="148">
        <v>1009</v>
      </c>
      <c r="G10968" s="148">
        <v>1178</v>
      </c>
      <c r="H10968" s="148">
        <v>270047.49</v>
      </c>
    </row>
    <row r="10969" spans="2:8">
      <c r="B10969" s="211">
        <v>2019</v>
      </c>
      <c r="C10969" s="213">
        <v>3</v>
      </c>
      <c r="D10969" s="209" t="s">
        <v>106</v>
      </c>
      <c r="E10969" s="204" t="s">
        <v>399</v>
      </c>
      <c r="F10969" s="148">
        <v>1101</v>
      </c>
      <c r="G10969" s="148">
        <v>1283</v>
      </c>
      <c r="H10969" s="148">
        <v>199999.99000000002</v>
      </c>
    </row>
    <row r="10970" spans="2:8">
      <c r="B10970" s="211">
        <v>2019</v>
      </c>
      <c r="C10970" s="213">
        <v>3</v>
      </c>
      <c r="D10970" s="209" t="s">
        <v>116</v>
      </c>
      <c r="E10970" s="204" t="s">
        <v>330</v>
      </c>
      <c r="F10970" s="148">
        <v>73</v>
      </c>
      <c r="G10970" s="148">
        <v>85</v>
      </c>
      <c r="H10970" s="148">
        <v>54801.62</v>
      </c>
    </row>
    <row r="10971" spans="2:8">
      <c r="B10971" s="211">
        <v>2019</v>
      </c>
      <c r="C10971" s="213">
        <v>3</v>
      </c>
      <c r="D10971" s="209" t="s">
        <v>116</v>
      </c>
      <c r="E10971" s="204" t="s">
        <v>414</v>
      </c>
      <c r="F10971" s="148">
        <v>170</v>
      </c>
      <c r="G10971" s="148">
        <v>196</v>
      </c>
      <c r="H10971" s="148">
        <v>35474.85</v>
      </c>
    </row>
    <row r="10972" spans="2:8">
      <c r="B10972" s="211">
        <v>2019</v>
      </c>
      <c r="C10972" s="213">
        <v>3</v>
      </c>
      <c r="D10972" s="209" t="s">
        <v>156</v>
      </c>
      <c r="E10972" s="204" t="s">
        <v>414</v>
      </c>
      <c r="F10972" s="148">
        <v>19</v>
      </c>
      <c r="G10972" s="148">
        <v>22</v>
      </c>
      <c r="H10972" s="148">
        <v>5875.2</v>
      </c>
    </row>
    <row r="10973" spans="2:8">
      <c r="B10973" s="211">
        <v>2019</v>
      </c>
      <c r="C10973" s="213">
        <v>3</v>
      </c>
      <c r="D10973" s="209" t="s">
        <v>97</v>
      </c>
      <c r="E10973" s="204" t="s">
        <v>375</v>
      </c>
      <c r="F10973" s="148">
        <v>2099</v>
      </c>
      <c r="G10973" s="148">
        <v>2450</v>
      </c>
      <c r="H10973" s="148">
        <v>489999.98000000004</v>
      </c>
    </row>
    <row r="10974" spans="2:8">
      <c r="B10974" s="211">
        <v>2019</v>
      </c>
      <c r="C10974" s="213">
        <v>3</v>
      </c>
      <c r="D10974" s="209" t="s">
        <v>117</v>
      </c>
      <c r="E10974" s="204" t="s">
        <v>302</v>
      </c>
      <c r="F10974" s="148">
        <v>274</v>
      </c>
      <c r="G10974" s="148">
        <v>320</v>
      </c>
      <c r="H10974" s="148">
        <v>67153.820000000007</v>
      </c>
    </row>
    <row r="10975" spans="2:8">
      <c r="B10975" s="211">
        <v>2019</v>
      </c>
      <c r="C10975" s="213">
        <v>3</v>
      </c>
      <c r="D10975" s="209" t="s">
        <v>117</v>
      </c>
      <c r="E10975" s="204" t="s">
        <v>330</v>
      </c>
      <c r="F10975" s="148">
        <v>14</v>
      </c>
      <c r="G10975" s="148">
        <v>17</v>
      </c>
      <c r="H10975" s="148">
        <v>5185.7</v>
      </c>
    </row>
    <row r="10976" spans="2:8">
      <c r="B10976" s="211">
        <v>2019</v>
      </c>
      <c r="C10976" s="213">
        <v>3</v>
      </c>
      <c r="D10976" s="209" t="s">
        <v>117</v>
      </c>
      <c r="E10976" s="204" t="s">
        <v>350</v>
      </c>
      <c r="F10976" s="148">
        <v>288</v>
      </c>
      <c r="G10976" s="148">
        <v>335</v>
      </c>
      <c r="H10976" s="148">
        <v>91120.639999999985</v>
      </c>
    </row>
    <row r="10977" spans="2:8">
      <c r="B10977" s="211">
        <v>2019</v>
      </c>
      <c r="C10977" s="213">
        <v>3</v>
      </c>
      <c r="D10977" s="209" t="s">
        <v>117</v>
      </c>
      <c r="E10977" s="204" t="s">
        <v>375</v>
      </c>
      <c r="F10977" s="148">
        <v>275</v>
      </c>
      <c r="G10977" s="148">
        <v>321</v>
      </c>
      <c r="H10977" s="148">
        <v>70000</v>
      </c>
    </row>
    <row r="10978" spans="2:8">
      <c r="B10978" s="211">
        <v>2019</v>
      </c>
      <c r="C10978" s="213">
        <v>3</v>
      </c>
      <c r="D10978" s="209" t="s">
        <v>117</v>
      </c>
      <c r="E10978" s="204" t="s">
        <v>390</v>
      </c>
      <c r="F10978" s="148">
        <v>549</v>
      </c>
      <c r="G10978" s="148">
        <v>640</v>
      </c>
      <c r="H10978" s="148">
        <v>119418.45000000001</v>
      </c>
    </row>
    <row r="10979" spans="2:8">
      <c r="B10979" s="211">
        <v>2019</v>
      </c>
      <c r="C10979" s="213">
        <v>3</v>
      </c>
      <c r="D10979" s="209" t="s">
        <v>117</v>
      </c>
      <c r="E10979" s="204" t="s">
        <v>408</v>
      </c>
      <c r="F10979" s="148">
        <v>216</v>
      </c>
      <c r="G10979" s="148">
        <v>253</v>
      </c>
      <c r="H10979" s="148">
        <v>72201.5</v>
      </c>
    </row>
    <row r="10980" spans="2:8">
      <c r="B10980" s="211">
        <v>2019</v>
      </c>
      <c r="C10980" s="213">
        <v>3</v>
      </c>
      <c r="D10980" s="209" t="s">
        <v>118</v>
      </c>
      <c r="E10980" s="204" t="s">
        <v>330</v>
      </c>
      <c r="F10980" s="148">
        <v>952</v>
      </c>
      <c r="G10980" s="148">
        <v>1116</v>
      </c>
      <c r="H10980" s="148">
        <v>591457.19999999995</v>
      </c>
    </row>
    <row r="10981" spans="2:8">
      <c r="B10981" s="211">
        <v>2019</v>
      </c>
      <c r="C10981" s="213">
        <v>3</v>
      </c>
      <c r="D10981" s="209" t="s">
        <v>118</v>
      </c>
      <c r="E10981" s="204" t="s">
        <v>415</v>
      </c>
      <c r="F10981" s="148">
        <v>245</v>
      </c>
      <c r="G10981" s="148">
        <v>286</v>
      </c>
      <c r="H10981" s="148">
        <v>49560</v>
      </c>
    </row>
    <row r="10982" spans="2:8">
      <c r="B10982" s="211">
        <v>2019</v>
      </c>
      <c r="C10982" s="213">
        <v>3</v>
      </c>
      <c r="D10982" s="209" t="s">
        <v>118</v>
      </c>
      <c r="E10982" s="204" t="s">
        <v>442</v>
      </c>
      <c r="F10982" s="148">
        <v>28</v>
      </c>
      <c r="G10982" s="148">
        <v>33</v>
      </c>
      <c r="H10982" s="148">
        <v>12705</v>
      </c>
    </row>
    <row r="10983" spans="2:8">
      <c r="B10983" s="211">
        <v>2019</v>
      </c>
      <c r="C10983" s="213">
        <v>3</v>
      </c>
      <c r="D10983" s="209" t="s">
        <v>118</v>
      </c>
      <c r="E10983" s="204" t="s">
        <v>417</v>
      </c>
      <c r="F10983" s="148">
        <v>136</v>
      </c>
      <c r="G10983" s="148">
        <v>159</v>
      </c>
      <c r="H10983" s="148">
        <v>48780</v>
      </c>
    </row>
    <row r="10984" spans="2:8">
      <c r="B10984" s="211">
        <v>2019</v>
      </c>
      <c r="C10984" s="213">
        <v>3</v>
      </c>
      <c r="D10984" s="209" t="s">
        <v>118</v>
      </c>
      <c r="E10984" s="204" t="s">
        <v>418</v>
      </c>
      <c r="F10984" s="148">
        <v>358</v>
      </c>
      <c r="G10984" s="148">
        <v>419</v>
      </c>
      <c r="H10984" s="148">
        <v>330528.48</v>
      </c>
    </row>
    <row r="10985" spans="2:8">
      <c r="B10985" s="211">
        <v>2019</v>
      </c>
      <c r="C10985" s="213">
        <v>3</v>
      </c>
      <c r="D10985" s="209" t="s">
        <v>119</v>
      </c>
      <c r="E10985" s="204" t="s">
        <v>236</v>
      </c>
      <c r="F10985" s="148">
        <v>5549</v>
      </c>
      <c r="G10985" s="148">
        <v>6475</v>
      </c>
      <c r="H10985" s="148">
        <v>1061146.31</v>
      </c>
    </row>
    <row r="10986" spans="2:8">
      <c r="B10986" s="211">
        <v>2019</v>
      </c>
      <c r="C10986" s="213">
        <v>3</v>
      </c>
      <c r="D10986" s="209" t="s">
        <v>119</v>
      </c>
      <c r="E10986" s="204" t="s">
        <v>246</v>
      </c>
      <c r="F10986" s="148">
        <v>3573</v>
      </c>
      <c r="G10986" s="148">
        <v>4165</v>
      </c>
      <c r="H10986" s="148">
        <v>650000</v>
      </c>
    </row>
    <row r="10987" spans="2:8">
      <c r="B10987" s="211">
        <v>2019</v>
      </c>
      <c r="C10987" s="213">
        <v>3</v>
      </c>
      <c r="D10987" s="209" t="s">
        <v>119</v>
      </c>
      <c r="E10987" s="204" t="s">
        <v>255</v>
      </c>
      <c r="F10987" s="148">
        <v>193</v>
      </c>
      <c r="G10987" s="148">
        <v>225</v>
      </c>
      <c r="H10987" s="148">
        <v>55261.5</v>
      </c>
    </row>
    <row r="10988" spans="2:8">
      <c r="B10988" s="211">
        <v>2019</v>
      </c>
      <c r="C10988" s="213">
        <v>3</v>
      </c>
      <c r="D10988" s="209" t="s">
        <v>119</v>
      </c>
      <c r="E10988" s="204" t="s">
        <v>262</v>
      </c>
      <c r="F10988" s="148">
        <v>278</v>
      </c>
      <c r="G10988" s="148">
        <v>323</v>
      </c>
      <c r="H10988" s="148">
        <v>70926.179999999993</v>
      </c>
    </row>
    <row r="10989" spans="2:8">
      <c r="B10989" s="211">
        <v>2019</v>
      </c>
      <c r="C10989" s="213">
        <v>3</v>
      </c>
      <c r="D10989" s="209" t="s">
        <v>119</v>
      </c>
      <c r="E10989" s="204" t="s">
        <v>265</v>
      </c>
      <c r="F10989" s="148">
        <v>1926</v>
      </c>
      <c r="G10989" s="148">
        <v>2246</v>
      </c>
      <c r="H10989" s="148">
        <v>430000</v>
      </c>
    </row>
    <row r="10990" spans="2:8">
      <c r="B10990" s="211">
        <v>2019</v>
      </c>
      <c r="C10990" s="213">
        <v>3</v>
      </c>
      <c r="D10990" s="209" t="s">
        <v>119</v>
      </c>
      <c r="E10990" s="204" t="s">
        <v>266</v>
      </c>
      <c r="F10990" s="148">
        <v>10990</v>
      </c>
      <c r="G10990" s="148">
        <v>12817</v>
      </c>
      <c r="H10990" s="148">
        <v>2799999.9899999993</v>
      </c>
    </row>
    <row r="10991" spans="2:8">
      <c r="B10991" s="211">
        <v>2019</v>
      </c>
      <c r="C10991" s="213">
        <v>3</v>
      </c>
      <c r="D10991" s="209" t="s">
        <v>119</v>
      </c>
      <c r="E10991" s="204" t="s">
        <v>267</v>
      </c>
      <c r="F10991" s="148">
        <v>1348</v>
      </c>
      <c r="G10991" s="148">
        <v>1572</v>
      </c>
      <c r="H10991" s="148">
        <v>290000</v>
      </c>
    </row>
    <row r="10992" spans="2:8">
      <c r="B10992" s="211">
        <v>2019</v>
      </c>
      <c r="C10992" s="213">
        <v>3</v>
      </c>
      <c r="D10992" s="209" t="s">
        <v>119</v>
      </c>
      <c r="E10992" s="204" t="s">
        <v>273</v>
      </c>
      <c r="F10992" s="148">
        <v>249</v>
      </c>
      <c r="G10992" s="148">
        <v>291</v>
      </c>
      <c r="H10992" s="148">
        <v>53750</v>
      </c>
    </row>
    <row r="10993" spans="2:8">
      <c r="B10993" s="211">
        <v>2019</v>
      </c>
      <c r="C10993" s="213">
        <v>3</v>
      </c>
      <c r="D10993" s="209" t="s">
        <v>119</v>
      </c>
      <c r="E10993" s="204" t="s">
        <v>274</v>
      </c>
      <c r="F10993" s="148">
        <v>1477</v>
      </c>
      <c r="G10993" s="148">
        <v>1724</v>
      </c>
      <c r="H10993" s="148">
        <v>491252.66999999993</v>
      </c>
    </row>
    <row r="10994" spans="2:8">
      <c r="B10994" s="211">
        <v>2019</v>
      </c>
      <c r="C10994" s="213">
        <v>3</v>
      </c>
      <c r="D10994" s="209" t="s">
        <v>119</v>
      </c>
      <c r="E10994" s="204" t="s">
        <v>276</v>
      </c>
      <c r="F10994" s="148">
        <v>270</v>
      </c>
      <c r="G10994" s="148">
        <v>315</v>
      </c>
      <c r="H10994" s="148">
        <v>58050</v>
      </c>
    </row>
    <row r="10995" spans="2:8">
      <c r="B10995" s="211">
        <v>2019</v>
      </c>
      <c r="C10995" s="213">
        <v>3</v>
      </c>
      <c r="D10995" s="209" t="s">
        <v>119</v>
      </c>
      <c r="E10995" s="204" t="s">
        <v>426</v>
      </c>
      <c r="F10995" s="148">
        <v>2</v>
      </c>
      <c r="G10995" s="148">
        <v>4</v>
      </c>
      <c r="H10995" s="148">
        <v>2110.83</v>
      </c>
    </row>
    <row r="10996" spans="2:8">
      <c r="B10996" s="211">
        <v>2019</v>
      </c>
      <c r="C10996" s="213">
        <v>3</v>
      </c>
      <c r="D10996" s="209" t="s">
        <v>119</v>
      </c>
      <c r="E10996" s="204" t="s">
        <v>282</v>
      </c>
      <c r="F10996" s="148">
        <v>1977</v>
      </c>
      <c r="G10996" s="148">
        <v>2307</v>
      </c>
      <c r="H10996" s="148">
        <v>506791.42</v>
      </c>
    </row>
    <row r="10997" spans="2:8">
      <c r="B10997" s="211">
        <v>2019</v>
      </c>
      <c r="C10997" s="213">
        <v>3</v>
      </c>
      <c r="D10997" s="209" t="s">
        <v>119</v>
      </c>
      <c r="E10997" s="204" t="s">
        <v>283</v>
      </c>
      <c r="F10997" s="148">
        <v>200</v>
      </c>
      <c r="G10997" s="148">
        <v>234</v>
      </c>
      <c r="H10997" s="148">
        <v>51335.340000000004</v>
      </c>
    </row>
    <row r="10998" spans="2:8">
      <c r="B10998" s="211">
        <v>2019</v>
      </c>
      <c r="C10998" s="213">
        <v>3</v>
      </c>
      <c r="D10998" s="209" t="s">
        <v>119</v>
      </c>
      <c r="E10998" s="204" t="s">
        <v>284</v>
      </c>
      <c r="F10998" s="148">
        <v>1378</v>
      </c>
      <c r="G10998" s="148">
        <v>1604</v>
      </c>
      <c r="H10998" s="148">
        <v>303270</v>
      </c>
    </row>
    <row r="10999" spans="2:8">
      <c r="B10999" s="211">
        <v>2019</v>
      </c>
      <c r="C10999" s="213">
        <v>3</v>
      </c>
      <c r="D10999" s="209" t="s">
        <v>119</v>
      </c>
      <c r="E10999" s="204" t="s">
        <v>285</v>
      </c>
      <c r="F10999" s="148">
        <v>35097</v>
      </c>
      <c r="G10999" s="148">
        <v>40946</v>
      </c>
      <c r="H10999" s="148">
        <v>7356852.9400000013</v>
      </c>
    </row>
    <row r="11000" spans="2:8">
      <c r="B11000" s="211">
        <v>2019</v>
      </c>
      <c r="C11000" s="213">
        <v>3</v>
      </c>
      <c r="D11000" s="209" t="s">
        <v>119</v>
      </c>
      <c r="E11000" s="204" t="s">
        <v>292</v>
      </c>
      <c r="F11000" s="148">
        <v>24630</v>
      </c>
      <c r="G11000" s="148">
        <v>28728</v>
      </c>
      <c r="H11000" s="148">
        <v>4499999.9699999988</v>
      </c>
    </row>
    <row r="11001" spans="2:8">
      <c r="B11001" s="211">
        <v>2019</v>
      </c>
      <c r="C11001" s="213">
        <v>3</v>
      </c>
      <c r="D11001" s="209" t="s">
        <v>119</v>
      </c>
      <c r="E11001" s="204" t="s">
        <v>293</v>
      </c>
      <c r="F11001" s="148">
        <v>5</v>
      </c>
      <c r="G11001" s="148">
        <v>6</v>
      </c>
      <c r="H11001" s="148">
        <v>4850.5599999999995</v>
      </c>
    </row>
    <row r="11002" spans="2:8">
      <c r="B11002" s="211">
        <v>2019</v>
      </c>
      <c r="C11002" s="213">
        <v>3</v>
      </c>
      <c r="D11002" s="209" t="s">
        <v>119</v>
      </c>
      <c r="E11002" s="204" t="s">
        <v>298</v>
      </c>
      <c r="F11002" s="148">
        <v>46</v>
      </c>
      <c r="G11002" s="148">
        <v>54</v>
      </c>
      <c r="H11002" s="148">
        <v>24720</v>
      </c>
    </row>
    <row r="11003" spans="2:8">
      <c r="B11003" s="211">
        <v>2019</v>
      </c>
      <c r="C11003" s="213">
        <v>3</v>
      </c>
      <c r="D11003" s="209" t="s">
        <v>119</v>
      </c>
      <c r="E11003" s="204" t="s">
        <v>302</v>
      </c>
      <c r="F11003" s="148">
        <v>17346</v>
      </c>
      <c r="G11003" s="148">
        <v>20237</v>
      </c>
      <c r="H11003" s="148">
        <v>3350746.0600000005</v>
      </c>
    </row>
    <row r="11004" spans="2:8">
      <c r="B11004" s="211">
        <v>2019</v>
      </c>
      <c r="C11004" s="213">
        <v>3</v>
      </c>
      <c r="D11004" s="209" t="s">
        <v>119</v>
      </c>
      <c r="E11004" s="204" t="s">
        <v>304</v>
      </c>
      <c r="F11004" s="148">
        <v>1820</v>
      </c>
      <c r="G11004" s="148">
        <v>2125</v>
      </c>
      <c r="H11004" s="148">
        <v>365092.98</v>
      </c>
    </row>
    <row r="11005" spans="2:8">
      <c r="B11005" s="211">
        <v>2019</v>
      </c>
      <c r="C11005" s="213">
        <v>3</v>
      </c>
      <c r="D11005" s="209" t="s">
        <v>119</v>
      </c>
      <c r="E11005" s="204" t="s">
        <v>305</v>
      </c>
      <c r="F11005" s="148">
        <v>23725</v>
      </c>
      <c r="G11005" s="148">
        <v>27685</v>
      </c>
      <c r="H11005" s="148">
        <v>5759830.8000000026</v>
      </c>
    </row>
    <row r="11006" spans="2:8">
      <c r="B11006" s="211">
        <v>2019</v>
      </c>
      <c r="C11006" s="213">
        <v>3</v>
      </c>
      <c r="D11006" s="209" t="s">
        <v>119</v>
      </c>
      <c r="E11006" s="204" t="s">
        <v>308</v>
      </c>
      <c r="F11006" s="148">
        <v>1111</v>
      </c>
      <c r="G11006" s="148">
        <v>1296</v>
      </c>
      <c r="H11006" s="148">
        <v>280000.00000000006</v>
      </c>
    </row>
    <row r="11007" spans="2:8">
      <c r="B11007" s="211">
        <v>2019</v>
      </c>
      <c r="C11007" s="213">
        <v>3</v>
      </c>
      <c r="D11007" s="209" t="s">
        <v>119</v>
      </c>
      <c r="E11007" s="204" t="s">
        <v>310</v>
      </c>
      <c r="F11007" s="148">
        <v>5756</v>
      </c>
      <c r="G11007" s="148">
        <v>6715</v>
      </c>
      <c r="H11007" s="148">
        <v>1293208.5099999998</v>
      </c>
    </row>
    <row r="11008" spans="2:8">
      <c r="B11008" s="211">
        <v>2019</v>
      </c>
      <c r="C11008" s="213">
        <v>3</v>
      </c>
      <c r="D11008" s="209" t="s">
        <v>119</v>
      </c>
      <c r="E11008" s="204" t="s">
        <v>311</v>
      </c>
      <c r="F11008" s="148">
        <v>4</v>
      </c>
      <c r="G11008" s="148">
        <v>4</v>
      </c>
      <c r="H11008" s="148">
        <v>2100</v>
      </c>
    </row>
    <row r="11009" spans="2:8">
      <c r="B11009" s="211">
        <v>2019</v>
      </c>
      <c r="C11009" s="213">
        <v>3</v>
      </c>
      <c r="D11009" s="209" t="s">
        <v>119</v>
      </c>
      <c r="E11009" s="204" t="s">
        <v>312</v>
      </c>
      <c r="F11009" s="148">
        <v>275</v>
      </c>
      <c r="G11009" s="148">
        <v>321</v>
      </c>
      <c r="H11009" s="148">
        <v>50000</v>
      </c>
    </row>
    <row r="11010" spans="2:8">
      <c r="B11010" s="211">
        <v>2019</v>
      </c>
      <c r="C11010" s="213">
        <v>3</v>
      </c>
      <c r="D11010" s="209" t="s">
        <v>119</v>
      </c>
      <c r="E11010" s="204" t="s">
        <v>313</v>
      </c>
      <c r="F11010" s="148">
        <v>550</v>
      </c>
      <c r="G11010" s="148">
        <v>642</v>
      </c>
      <c r="H11010" s="148">
        <v>118250</v>
      </c>
    </row>
    <row r="11011" spans="2:8">
      <c r="B11011" s="211">
        <v>2019</v>
      </c>
      <c r="C11011" s="213">
        <v>3</v>
      </c>
      <c r="D11011" s="209" t="s">
        <v>119</v>
      </c>
      <c r="E11011" s="204" t="s">
        <v>316</v>
      </c>
      <c r="F11011" s="148">
        <v>547</v>
      </c>
      <c r="G11011" s="148">
        <v>639</v>
      </c>
      <c r="H11011" s="148">
        <v>140000</v>
      </c>
    </row>
    <row r="11012" spans="2:8">
      <c r="B11012" s="211">
        <v>2019</v>
      </c>
      <c r="C11012" s="213">
        <v>3</v>
      </c>
      <c r="D11012" s="209" t="s">
        <v>119</v>
      </c>
      <c r="E11012" s="204" t="s">
        <v>321</v>
      </c>
      <c r="F11012" s="148">
        <v>2030</v>
      </c>
      <c r="G11012" s="148">
        <v>2369</v>
      </c>
      <c r="H11012" s="148">
        <v>425885.93</v>
      </c>
    </row>
    <row r="11013" spans="2:8">
      <c r="B11013" s="211">
        <v>2019</v>
      </c>
      <c r="C11013" s="213">
        <v>3</v>
      </c>
      <c r="D11013" s="209" t="s">
        <v>119</v>
      </c>
      <c r="E11013" s="204" t="s">
        <v>322</v>
      </c>
      <c r="F11013" s="148">
        <v>275</v>
      </c>
      <c r="G11013" s="148">
        <v>321</v>
      </c>
      <c r="H11013" s="148">
        <v>67000</v>
      </c>
    </row>
    <row r="11014" spans="2:8">
      <c r="B11014" s="211">
        <v>2019</v>
      </c>
      <c r="C11014" s="213">
        <v>3</v>
      </c>
      <c r="D11014" s="209" t="s">
        <v>119</v>
      </c>
      <c r="E11014" s="204" t="s">
        <v>324</v>
      </c>
      <c r="F11014" s="148">
        <v>28491</v>
      </c>
      <c r="G11014" s="148">
        <v>33238</v>
      </c>
      <c r="H11014" s="148">
        <v>5992021.5700000012</v>
      </c>
    </row>
    <row r="11015" spans="2:8">
      <c r="B11015" s="211">
        <v>2019</v>
      </c>
      <c r="C11015" s="213">
        <v>3</v>
      </c>
      <c r="D11015" s="209" t="s">
        <v>119</v>
      </c>
      <c r="E11015" s="204" t="s">
        <v>326</v>
      </c>
      <c r="F11015" s="148">
        <v>276</v>
      </c>
      <c r="G11015" s="148">
        <v>322</v>
      </c>
      <c r="H11015" s="148">
        <v>59125</v>
      </c>
    </row>
    <row r="11016" spans="2:8">
      <c r="B11016" s="211">
        <v>2019</v>
      </c>
      <c r="C11016" s="213">
        <v>3</v>
      </c>
      <c r="D11016" s="209" t="s">
        <v>119</v>
      </c>
      <c r="E11016" s="204" t="s">
        <v>327</v>
      </c>
      <c r="F11016" s="148">
        <v>550</v>
      </c>
      <c r="G11016" s="148">
        <v>642</v>
      </c>
      <c r="H11016" s="148">
        <v>128560.37</v>
      </c>
    </row>
    <row r="11017" spans="2:8">
      <c r="B11017" s="211">
        <v>2019</v>
      </c>
      <c r="C11017" s="213">
        <v>3</v>
      </c>
      <c r="D11017" s="209" t="s">
        <v>119</v>
      </c>
      <c r="E11017" s="204" t="s">
        <v>328</v>
      </c>
      <c r="F11017" s="148">
        <v>1135</v>
      </c>
      <c r="G11017" s="148">
        <v>1326</v>
      </c>
      <c r="H11017" s="148">
        <v>235268.91999999995</v>
      </c>
    </row>
    <row r="11018" spans="2:8">
      <c r="B11018" s="211">
        <v>2019</v>
      </c>
      <c r="C11018" s="213">
        <v>3</v>
      </c>
      <c r="D11018" s="209" t="s">
        <v>119</v>
      </c>
      <c r="E11018" s="204" t="s">
        <v>330</v>
      </c>
      <c r="F11018" s="148">
        <v>55296</v>
      </c>
      <c r="G11018" s="148">
        <v>64512</v>
      </c>
      <c r="H11018" s="148">
        <v>11346143.189999998</v>
      </c>
    </row>
    <row r="11019" spans="2:8">
      <c r="B11019" s="211">
        <v>2019</v>
      </c>
      <c r="C11019" s="213">
        <v>3</v>
      </c>
      <c r="D11019" s="209" t="s">
        <v>119</v>
      </c>
      <c r="E11019" s="204" t="s">
        <v>338</v>
      </c>
      <c r="F11019" s="148">
        <v>550</v>
      </c>
      <c r="G11019" s="148">
        <v>640</v>
      </c>
      <c r="H11019" s="148">
        <v>53668</v>
      </c>
    </row>
    <row r="11020" spans="2:8">
      <c r="B11020" s="211">
        <v>2019</v>
      </c>
      <c r="C11020" s="213">
        <v>3</v>
      </c>
      <c r="D11020" s="209" t="s">
        <v>119</v>
      </c>
      <c r="E11020" s="204" t="s">
        <v>343</v>
      </c>
      <c r="F11020" s="148">
        <v>428</v>
      </c>
      <c r="G11020" s="148">
        <v>500</v>
      </c>
      <c r="H11020" s="148">
        <v>120000</v>
      </c>
    </row>
    <row r="11021" spans="2:8">
      <c r="B11021" s="211">
        <v>2019</v>
      </c>
      <c r="C11021" s="213">
        <v>3</v>
      </c>
      <c r="D11021" s="209" t="s">
        <v>119</v>
      </c>
      <c r="E11021" s="204" t="s">
        <v>344</v>
      </c>
      <c r="F11021" s="148">
        <v>501</v>
      </c>
      <c r="G11021" s="148">
        <v>584</v>
      </c>
      <c r="H11021" s="148">
        <v>52572</v>
      </c>
    </row>
    <row r="11022" spans="2:8">
      <c r="B11022" s="211">
        <v>2019</v>
      </c>
      <c r="C11022" s="213">
        <v>3</v>
      </c>
      <c r="D11022" s="209" t="s">
        <v>119</v>
      </c>
      <c r="E11022" s="204" t="s">
        <v>346</v>
      </c>
      <c r="F11022" s="148">
        <v>5</v>
      </c>
      <c r="G11022" s="148">
        <v>6</v>
      </c>
      <c r="H11022" s="148">
        <v>3941.77</v>
      </c>
    </row>
    <row r="11023" spans="2:8">
      <c r="B11023" s="211">
        <v>2019</v>
      </c>
      <c r="C11023" s="213">
        <v>3</v>
      </c>
      <c r="D11023" s="209" t="s">
        <v>119</v>
      </c>
      <c r="E11023" s="204" t="s">
        <v>347</v>
      </c>
      <c r="F11023" s="148">
        <v>841</v>
      </c>
      <c r="G11023" s="148">
        <v>982</v>
      </c>
      <c r="H11023" s="148">
        <v>229999.99000000002</v>
      </c>
    </row>
    <row r="11024" spans="2:8">
      <c r="B11024" s="211">
        <v>2019</v>
      </c>
      <c r="C11024" s="213">
        <v>3</v>
      </c>
      <c r="D11024" s="209" t="s">
        <v>119</v>
      </c>
      <c r="E11024" s="204" t="s">
        <v>414</v>
      </c>
      <c r="F11024" s="148">
        <v>21773</v>
      </c>
      <c r="G11024" s="148">
        <v>25415</v>
      </c>
      <c r="H11024" s="148">
        <v>7648441.3500000006</v>
      </c>
    </row>
    <row r="11025" spans="2:8">
      <c r="B11025" s="211">
        <v>2019</v>
      </c>
      <c r="C11025" s="213">
        <v>3</v>
      </c>
      <c r="D11025" s="209" t="s">
        <v>119</v>
      </c>
      <c r="E11025" s="204" t="s">
        <v>415</v>
      </c>
      <c r="F11025" s="148">
        <v>3770</v>
      </c>
      <c r="G11025" s="148">
        <v>4402</v>
      </c>
      <c r="H11025" s="148">
        <v>1177074.72</v>
      </c>
    </row>
    <row r="11026" spans="2:8">
      <c r="B11026" s="211">
        <v>2019</v>
      </c>
      <c r="C11026" s="213">
        <v>3</v>
      </c>
      <c r="D11026" s="209" t="s">
        <v>119</v>
      </c>
      <c r="E11026" s="204" t="s">
        <v>349</v>
      </c>
      <c r="F11026" s="148">
        <v>2476</v>
      </c>
      <c r="G11026" s="148">
        <v>2886</v>
      </c>
      <c r="H11026" s="148">
        <v>593484.28</v>
      </c>
    </row>
    <row r="11027" spans="2:8">
      <c r="B11027" s="211">
        <v>2019</v>
      </c>
      <c r="C11027" s="213">
        <v>3</v>
      </c>
      <c r="D11027" s="209" t="s">
        <v>119</v>
      </c>
      <c r="E11027" s="204" t="s">
        <v>350</v>
      </c>
      <c r="F11027" s="148">
        <v>230</v>
      </c>
      <c r="G11027" s="148">
        <v>267</v>
      </c>
      <c r="H11027" s="148">
        <v>73035.509999999995</v>
      </c>
    </row>
    <row r="11028" spans="2:8">
      <c r="B11028" s="211">
        <v>2019</v>
      </c>
      <c r="C11028" s="213">
        <v>3</v>
      </c>
      <c r="D11028" s="209" t="s">
        <v>119</v>
      </c>
      <c r="E11028" s="204" t="s">
        <v>441</v>
      </c>
      <c r="F11028" s="148">
        <v>5</v>
      </c>
      <c r="G11028" s="148">
        <v>6</v>
      </c>
      <c r="H11028" s="148">
        <v>2142</v>
      </c>
    </row>
    <row r="11029" spans="2:8">
      <c r="B11029" s="211">
        <v>2019</v>
      </c>
      <c r="C11029" s="213">
        <v>3</v>
      </c>
      <c r="D11029" s="209" t="s">
        <v>119</v>
      </c>
      <c r="E11029" s="204" t="s">
        <v>354</v>
      </c>
      <c r="F11029" s="148">
        <v>202</v>
      </c>
      <c r="G11029" s="148">
        <v>234</v>
      </c>
      <c r="H11029" s="148">
        <v>107001.99999999999</v>
      </c>
    </row>
    <row r="11030" spans="2:8">
      <c r="B11030" s="211">
        <v>2019</v>
      </c>
      <c r="C11030" s="213">
        <v>3</v>
      </c>
      <c r="D11030" s="209" t="s">
        <v>119</v>
      </c>
      <c r="E11030" s="204" t="s">
        <v>355</v>
      </c>
      <c r="F11030" s="148">
        <v>5222</v>
      </c>
      <c r="G11030" s="148">
        <v>6093</v>
      </c>
      <c r="H11030" s="148">
        <v>1330043.72</v>
      </c>
    </row>
    <row r="11031" spans="2:8">
      <c r="B11031" s="211">
        <v>2019</v>
      </c>
      <c r="C11031" s="213">
        <v>3</v>
      </c>
      <c r="D11031" s="209" t="s">
        <v>119</v>
      </c>
      <c r="E11031" s="204" t="s">
        <v>362</v>
      </c>
      <c r="F11031" s="148">
        <v>6</v>
      </c>
      <c r="G11031" s="148">
        <v>7</v>
      </c>
      <c r="H11031" s="148">
        <v>5520.33</v>
      </c>
    </row>
    <row r="11032" spans="2:8">
      <c r="B11032" s="211">
        <v>2019</v>
      </c>
      <c r="C11032" s="213">
        <v>3</v>
      </c>
      <c r="D11032" s="209" t="s">
        <v>119</v>
      </c>
      <c r="E11032" s="204" t="s">
        <v>365</v>
      </c>
      <c r="F11032" s="148">
        <v>9025</v>
      </c>
      <c r="G11032" s="148">
        <v>10528</v>
      </c>
      <c r="H11032" s="148">
        <v>1809999.9900000002</v>
      </c>
    </row>
    <row r="11033" spans="2:8">
      <c r="B11033" s="211">
        <v>2019</v>
      </c>
      <c r="C11033" s="213">
        <v>3</v>
      </c>
      <c r="D11033" s="209" t="s">
        <v>119</v>
      </c>
      <c r="E11033" s="204" t="s">
        <v>417</v>
      </c>
      <c r="F11033" s="148">
        <v>1085</v>
      </c>
      <c r="G11033" s="148">
        <v>1266</v>
      </c>
      <c r="H11033" s="148">
        <v>247208</v>
      </c>
    </row>
    <row r="11034" spans="2:8">
      <c r="B11034" s="211">
        <v>2019</v>
      </c>
      <c r="C11034" s="213">
        <v>3</v>
      </c>
      <c r="D11034" s="209" t="s">
        <v>119</v>
      </c>
      <c r="E11034" s="204" t="s">
        <v>375</v>
      </c>
      <c r="F11034" s="148">
        <v>22105</v>
      </c>
      <c r="G11034" s="148">
        <v>25786</v>
      </c>
      <c r="H11034" s="148">
        <v>5530000</v>
      </c>
    </row>
    <row r="11035" spans="2:8">
      <c r="B11035" s="211">
        <v>2019</v>
      </c>
      <c r="C11035" s="213">
        <v>3</v>
      </c>
      <c r="D11035" s="209" t="s">
        <v>119</v>
      </c>
      <c r="E11035" s="204" t="s">
        <v>376</v>
      </c>
      <c r="F11035" s="148">
        <v>1101</v>
      </c>
      <c r="G11035" s="148">
        <v>1285</v>
      </c>
      <c r="H11035" s="148">
        <v>310568.12</v>
      </c>
    </row>
    <row r="11036" spans="2:8">
      <c r="B11036" s="211">
        <v>2019</v>
      </c>
      <c r="C11036" s="213">
        <v>3</v>
      </c>
      <c r="D11036" s="209" t="s">
        <v>119</v>
      </c>
      <c r="E11036" s="204" t="s">
        <v>418</v>
      </c>
      <c r="F11036" s="148">
        <v>118</v>
      </c>
      <c r="G11036" s="148">
        <v>139</v>
      </c>
      <c r="H11036" s="148">
        <v>52291.509999999987</v>
      </c>
    </row>
    <row r="11037" spans="2:8">
      <c r="B11037" s="211">
        <v>2019</v>
      </c>
      <c r="C11037" s="213">
        <v>3</v>
      </c>
      <c r="D11037" s="209" t="s">
        <v>119</v>
      </c>
      <c r="E11037" s="204" t="s">
        <v>390</v>
      </c>
      <c r="F11037" s="148">
        <v>40337</v>
      </c>
      <c r="G11037" s="148">
        <v>47063</v>
      </c>
      <c r="H11037" s="148">
        <v>8435587.0099999998</v>
      </c>
    </row>
    <row r="11038" spans="2:8">
      <c r="B11038" s="211">
        <v>2019</v>
      </c>
      <c r="C11038" s="213">
        <v>3</v>
      </c>
      <c r="D11038" s="209" t="s">
        <v>119</v>
      </c>
      <c r="E11038" s="204" t="s">
        <v>454</v>
      </c>
      <c r="F11038" s="148">
        <v>5</v>
      </c>
      <c r="G11038" s="148">
        <v>6</v>
      </c>
      <c r="H11038" s="148">
        <v>2881.1</v>
      </c>
    </row>
    <row r="11039" spans="2:8">
      <c r="B11039" s="211">
        <v>2019</v>
      </c>
      <c r="C11039" s="213">
        <v>3</v>
      </c>
      <c r="D11039" s="209" t="s">
        <v>119</v>
      </c>
      <c r="E11039" s="204" t="s">
        <v>392</v>
      </c>
      <c r="F11039" s="148">
        <v>274</v>
      </c>
      <c r="G11039" s="148">
        <v>320</v>
      </c>
      <c r="H11039" s="148">
        <v>59688.78</v>
      </c>
    </row>
    <row r="11040" spans="2:8">
      <c r="B11040" s="211">
        <v>2019</v>
      </c>
      <c r="C11040" s="213">
        <v>3</v>
      </c>
      <c r="D11040" s="209" t="s">
        <v>119</v>
      </c>
      <c r="E11040" s="204" t="s">
        <v>394</v>
      </c>
      <c r="F11040" s="148">
        <v>1100</v>
      </c>
      <c r="G11040" s="148">
        <v>1282</v>
      </c>
      <c r="H11040" s="148">
        <v>290385</v>
      </c>
    </row>
    <row r="11041" spans="2:8">
      <c r="B11041" s="211">
        <v>2019</v>
      </c>
      <c r="C11041" s="213">
        <v>3</v>
      </c>
      <c r="D11041" s="209" t="s">
        <v>119</v>
      </c>
      <c r="E11041" s="204" t="s">
        <v>395</v>
      </c>
      <c r="F11041" s="148">
        <v>166</v>
      </c>
      <c r="G11041" s="148">
        <v>193</v>
      </c>
      <c r="H11041" s="148">
        <v>140000</v>
      </c>
    </row>
    <row r="11042" spans="2:8">
      <c r="B11042" s="211">
        <v>2019</v>
      </c>
      <c r="C11042" s="213">
        <v>3</v>
      </c>
      <c r="D11042" s="209" t="s">
        <v>119</v>
      </c>
      <c r="E11042" s="204" t="s">
        <v>396</v>
      </c>
      <c r="F11042" s="148">
        <v>276</v>
      </c>
      <c r="G11042" s="148">
        <v>321</v>
      </c>
      <c r="H11042" s="148">
        <v>70000</v>
      </c>
    </row>
    <row r="11043" spans="2:8">
      <c r="B11043" s="211">
        <v>2019</v>
      </c>
      <c r="C11043" s="213">
        <v>3</v>
      </c>
      <c r="D11043" s="209" t="s">
        <v>119</v>
      </c>
      <c r="E11043" s="204" t="s">
        <v>397</v>
      </c>
      <c r="F11043" s="148">
        <v>11270</v>
      </c>
      <c r="G11043" s="148">
        <v>13145</v>
      </c>
      <c r="H11043" s="148">
        <v>2259315.4900000002</v>
      </c>
    </row>
    <row r="11044" spans="2:8">
      <c r="B11044" s="211">
        <v>2019</v>
      </c>
      <c r="C11044" s="213">
        <v>3</v>
      </c>
      <c r="D11044" s="209" t="s">
        <v>119</v>
      </c>
      <c r="E11044" s="204" t="s">
        <v>398</v>
      </c>
      <c r="F11044" s="148">
        <v>51720</v>
      </c>
      <c r="G11044" s="148">
        <v>60343</v>
      </c>
      <c r="H11044" s="148">
        <v>12099417.179999994</v>
      </c>
    </row>
    <row r="11045" spans="2:8">
      <c r="B11045" s="211">
        <v>2019</v>
      </c>
      <c r="C11045" s="213">
        <v>3</v>
      </c>
      <c r="D11045" s="209" t="s">
        <v>119</v>
      </c>
      <c r="E11045" s="204" t="s">
        <v>457</v>
      </c>
      <c r="F11045" s="148">
        <v>2</v>
      </c>
      <c r="G11045" s="148">
        <v>2</v>
      </c>
      <c r="H11045" s="148">
        <v>822.03</v>
      </c>
    </row>
    <row r="11046" spans="2:8">
      <c r="B11046" s="211">
        <v>2019</v>
      </c>
      <c r="C11046" s="213">
        <v>3</v>
      </c>
      <c r="D11046" s="209" t="s">
        <v>119</v>
      </c>
      <c r="E11046" s="204" t="s">
        <v>399</v>
      </c>
      <c r="F11046" s="148">
        <v>8324</v>
      </c>
      <c r="G11046" s="148">
        <v>9710</v>
      </c>
      <c r="H11046" s="148">
        <v>1581789.62</v>
      </c>
    </row>
    <row r="11047" spans="2:8">
      <c r="B11047" s="211">
        <v>2019</v>
      </c>
      <c r="C11047" s="213">
        <v>3</v>
      </c>
      <c r="D11047" s="209" t="s">
        <v>119</v>
      </c>
      <c r="E11047" s="204" t="s">
        <v>420</v>
      </c>
      <c r="F11047" s="148">
        <v>8</v>
      </c>
      <c r="G11047" s="148">
        <v>8</v>
      </c>
      <c r="H11047" s="148">
        <v>2233</v>
      </c>
    </row>
    <row r="11048" spans="2:8">
      <c r="B11048" s="211">
        <v>2019</v>
      </c>
      <c r="C11048" s="213">
        <v>3</v>
      </c>
      <c r="D11048" s="209" t="s">
        <v>119</v>
      </c>
      <c r="E11048" s="204" t="s">
        <v>400</v>
      </c>
      <c r="F11048" s="148">
        <v>708</v>
      </c>
      <c r="G11048" s="148">
        <v>830</v>
      </c>
      <c r="H11048" s="148">
        <v>235991.25999999995</v>
      </c>
    </row>
    <row r="11049" spans="2:8">
      <c r="B11049" s="211">
        <v>2019</v>
      </c>
      <c r="C11049" s="213">
        <v>3</v>
      </c>
      <c r="D11049" s="209" t="s">
        <v>119</v>
      </c>
      <c r="E11049" s="204" t="s">
        <v>401</v>
      </c>
      <c r="F11049" s="148">
        <v>350</v>
      </c>
      <c r="G11049" s="148">
        <v>408</v>
      </c>
      <c r="H11049" s="148">
        <v>108025.12</v>
      </c>
    </row>
    <row r="11050" spans="2:8">
      <c r="B11050" s="211">
        <v>2019</v>
      </c>
      <c r="C11050" s="213">
        <v>3</v>
      </c>
      <c r="D11050" s="209" t="s">
        <v>119</v>
      </c>
      <c r="E11050" s="204" t="s">
        <v>402</v>
      </c>
      <c r="F11050" s="148">
        <v>275</v>
      </c>
      <c r="G11050" s="148">
        <v>321</v>
      </c>
      <c r="H11050" s="148">
        <v>87504.510000000009</v>
      </c>
    </row>
    <row r="11051" spans="2:8">
      <c r="B11051" s="211">
        <v>2019</v>
      </c>
      <c r="C11051" s="213">
        <v>3</v>
      </c>
      <c r="D11051" s="209" t="s">
        <v>119</v>
      </c>
      <c r="E11051" s="204" t="s">
        <v>460</v>
      </c>
      <c r="F11051" s="148">
        <v>2</v>
      </c>
      <c r="G11051" s="148">
        <v>2</v>
      </c>
      <c r="H11051" s="148">
        <v>1650</v>
      </c>
    </row>
    <row r="11052" spans="2:8">
      <c r="B11052" s="211">
        <v>2019</v>
      </c>
      <c r="C11052" s="213">
        <v>3</v>
      </c>
      <c r="D11052" s="209" t="s">
        <v>119</v>
      </c>
      <c r="E11052" s="204" t="s">
        <v>405</v>
      </c>
      <c r="F11052" s="148">
        <v>216</v>
      </c>
      <c r="G11052" s="148">
        <v>253</v>
      </c>
      <c r="H11052" s="148">
        <v>72567.600000000006</v>
      </c>
    </row>
    <row r="11053" spans="2:8">
      <c r="B11053" s="211">
        <v>2019</v>
      </c>
      <c r="C11053" s="213">
        <v>3</v>
      </c>
      <c r="D11053" s="209" t="s">
        <v>119</v>
      </c>
      <c r="E11053" s="204" t="s">
        <v>406</v>
      </c>
      <c r="F11053" s="148">
        <v>9</v>
      </c>
      <c r="G11053" s="148">
        <v>10</v>
      </c>
      <c r="H11053" s="148">
        <v>3277.5</v>
      </c>
    </row>
    <row r="11054" spans="2:8">
      <c r="B11054" s="211">
        <v>2019</v>
      </c>
      <c r="C11054" s="213">
        <v>3</v>
      </c>
      <c r="D11054" s="209" t="s">
        <v>119</v>
      </c>
      <c r="E11054" s="204" t="s">
        <v>409</v>
      </c>
      <c r="F11054" s="148">
        <v>5</v>
      </c>
      <c r="G11054" s="148">
        <v>6</v>
      </c>
      <c r="H11054" s="148">
        <v>2313.5</v>
      </c>
    </row>
    <row r="11055" spans="2:8">
      <c r="B11055" s="211">
        <v>2019</v>
      </c>
      <c r="C11055" s="213">
        <v>3</v>
      </c>
      <c r="D11055" s="209" t="s">
        <v>119</v>
      </c>
      <c r="E11055" s="204" t="s">
        <v>410</v>
      </c>
      <c r="F11055" s="148">
        <v>1101</v>
      </c>
      <c r="G11055" s="148">
        <v>1284</v>
      </c>
      <c r="H11055" s="148">
        <v>200000.00999999998</v>
      </c>
    </row>
    <row r="11056" spans="2:8">
      <c r="B11056" s="211">
        <v>2019</v>
      </c>
      <c r="C11056" s="213">
        <v>3</v>
      </c>
      <c r="D11056" s="209" t="s">
        <v>119</v>
      </c>
      <c r="E11056" s="204" t="s">
        <v>413</v>
      </c>
      <c r="F11056" s="148">
        <v>3894</v>
      </c>
      <c r="G11056" s="148">
        <v>4541</v>
      </c>
      <c r="H11056" s="148">
        <v>650000</v>
      </c>
    </row>
    <row r="11057" spans="2:8">
      <c r="B11057" s="211">
        <v>2019</v>
      </c>
      <c r="C11057" s="213">
        <v>3</v>
      </c>
      <c r="D11057" s="209" t="s">
        <v>157</v>
      </c>
      <c r="E11057" s="204" t="s">
        <v>248</v>
      </c>
      <c r="F11057" s="148">
        <v>845</v>
      </c>
      <c r="G11057" s="148">
        <v>987</v>
      </c>
      <c r="H11057" s="148">
        <v>210000</v>
      </c>
    </row>
    <row r="11058" spans="2:8">
      <c r="B11058" s="211">
        <v>2019</v>
      </c>
      <c r="C11058" s="213">
        <v>3</v>
      </c>
      <c r="D11058" s="209" t="s">
        <v>157</v>
      </c>
      <c r="E11058" s="204" t="s">
        <v>302</v>
      </c>
      <c r="F11058" s="148">
        <v>1099</v>
      </c>
      <c r="G11058" s="148">
        <v>1283</v>
      </c>
      <c r="H11058" s="148">
        <v>225861.69</v>
      </c>
    </row>
    <row r="11059" spans="2:8">
      <c r="B11059" s="211">
        <v>2019</v>
      </c>
      <c r="C11059" s="213">
        <v>3</v>
      </c>
      <c r="D11059" s="209" t="s">
        <v>157</v>
      </c>
      <c r="E11059" s="204" t="s">
        <v>330</v>
      </c>
      <c r="F11059" s="148">
        <v>275</v>
      </c>
      <c r="G11059" s="148">
        <v>320</v>
      </c>
      <c r="H11059" s="148">
        <v>54483.91</v>
      </c>
    </row>
    <row r="11060" spans="2:8">
      <c r="B11060" s="211">
        <v>2019</v>
      </c>
      <c r="C11060" s="213">
        <v>3</v>
      </c>
      <c r="D11060" s="209" t="s">
        <v>120</v>
      </c>
      <c r="E11060" s="204" t="s">
        <v>414</v>
      </c>
      <c r="F11060" s="148">
        <v>50</v>
      </c>
      <c r="G11060" s="148">
        <v>59</v>
      </c>
      <c r="H11060" s="148">
        <v>18307.41</v>
      </c>
    </row>
    <row r="11061" spans="2:8">
      <c r="B11061" s="211">
        <v>2019</v>
      </c>
      <c r="C11061" s="213">
        <v>3</v>
      </c>
      <c r="D11061" s="209" t="s">
        <v>121</v>
      </c>
      <c r="E11061" s="204" t="s">
        <v>330</v>
      </c>
      <c r="F11061" s="148">
        <v>1372</v>
      </c>
      <c r="G11061" s="148">
        <v>1601</v>
      </c>
      <c r="H11061" s="148">
        <v>264981.02</v>
      </c>
    </row>
    <row r="11062" spans="2:8">
      <c r="B11062" s="211">
        <v>2019</v>
      </c>
      <c r="C11062" s="213">
        <v>3</v>
      </c>
      <c r="D11062" s="209" t="s">
        <v>95</v>
      </c>
      <c r="E11062" s="204" t="s">
        <v>285</v>
      </c>
      <c r="F11062" s="148">
        <v>561</v>
      </c>
      <c r="G11062" s="148">
        <v>654</v>
      </c>
      <c r="H11062" s="148">
        <v>105030.18</v>
      </c>
    </row>
    <row r="11063" spans="2:8">
      <c r="B11063" s="211">
        <v>2019</v>
      </c>
      <c r="C11063" s="213">
        <v>3</v>
      </c>
      <c r="D11063" s="209" t="s">
        <v>95</v>
      </c>
      <c r="E11063" s="204" t="s">
        <v>292</v>
      </c>
      <c r="F11063" s="148">
        <v>285</v>
      </c>
      <c r="G11063" s="148">
        <v>333</v>
      </c>
      <c r="H11063" s="148">
        <v>72180.72</v>
      </c>
    </row>
    <row r="11064" spans="2:8">
      <c r="B11064" s="211">
        <v>2019</v>
      </c>
      <c r="C11064" s="213">
        <v>3</v>
      </c>
      <c r="D11064" s="209" t="s">
        <v>95</v>
      </c>
      <c r="E11064" s="204" t="s">
        <v>431</v>
      </c>
      <c r="F11064" s="148">
        <v>3</v>
      </c>
      <c r="G11064" s="148">
        <v>4</v>
      </c>
      <c r="H11064" s="148">
        <v>1286</v>
      </c>
    </row>
    <row r="11065" spans="2:8">
      <c r="B11065" s="211">
        <v>2019</v>
      </c>
      <c r="C11065" s="213">
        <v>3</v>
      </c>
      <c r="D11065" s="209" t="s">
        <v>95</v>
      </c>
      <c r="E11065" s="204" t="s">
        <v>302</v>
      </c>
      <c r="F11065" s="148">
        <v>549</v>
      </c>
      <c r="G11065" s="148">
        <v>640</v>
      </c>
      <c r="H11065" s="148">
        <v>115372.60999999999</v>
      </c>
    </row>
    <row r="11066" spans="2:8">
      <c r="B11066" s="211">
        <v>2019</v>
      </c>
      <c r="C11066" s="213">
        <v>3</v>
      </c>
      <c r="D11066" s="209" t="s">
        <v>95</v>
      </c>
      <c r="E11066" s="204" t="s">
        <v>304</v>
      </c>
      <c r="F11066" s="148">
        <v>1645</v>
      </c>
      <c r="G11066" s="148">
        <v>1919</v>
      </c>
      <c r="H11066" s="148">
        <v>341619.68</v>
      </c>
    </row>
    <row r="11067" spans="2:8">
      <c r="B11067" s="211">
        <v>2019</v>
      </c>
      <c r="C11067" s="213">
        <v>3</v>
      </c>
      <c r="D11067" s="209" t="s">
        <v>95</v>
      </c>
      <c r="E11067" s="204" t="s">
        <v>308</v>
      </c>
      <c r="F11067" s="148">
        <v>270</v>
      </c>
      <c r="G11067" s="148">
        <v>315</v>
      </c>
      <c r="H11067" s="148">
        <v>68697.119999999995</v>
      </c>
    </row>
    <row r="11068" spans="2:8">
      <c r="B11068" s="211">
        <v>2019</v>
      </c>
      <c r="C11068" s="213">
        <v>3</v>
      </c>
      <c r="D11068" s="209" t="s">
        <v>95</v>
      </c>
      <c r="E11068" s="204" t="s">
        <v>321</v>
      </c>
      <c r="F11068" s="148">
        <v>1416</v>
      </c>
      <c r="G11068" s="148">
        <v>1652</v>
      </c>
      <c r="H11068" s="148">
        <v>275396.99</v>
      </c>
    </row>
    <row r="11069" spans="2:8">
      <c r="B11069" s="211">
        <v>2019</v>
      </c>
      <c r="C11069" s="213">
        <v>3</v>
      </c>
      <c r="D11069" s="209" t="s">
        <v>95</v>
      </c>
      <c r="E11069" s="204" t="s">
        <v>324</v>
      </c>
      <c r="F11069" s="148">
        <v>274</v>
      </c>
      <c r="G11069" s="148">
        <v>320</v>
      </c>
      <c r="H11069" s="148">
        <v>70347.62</v>
      </c>
    </row>
    <row r="11070" spans="2:8">
      <c r="B11070" s="211">
        <v>2019</v>
      </c>
      <c r="C11070" s="213">
        <v>3</v>
      </c>
      <c r="D11070" s="209" t="s">
        <v>95</v>
      </c>
      <c r="E11070" s="204" t="s">
        <v>330</v>
      </c>
      <c r="F11070" s="148">
        <v>6618</v>
      </c>
      <c r="G11070" s="148">
        <v>7721</v>
      </c>
      <c r="H11070" s="148">
        <v>1375978.3800000004</v>
      </c>
    </row>
    <row r="11071" spans="2:8">
      <c r="B11071" s="211">
        <v>2019</v>
      </c>
      <c r="C11071" s="213">
        <v>3</v>
      </c>
      <c r="D11071" s="209" t="s">
        <v>95</v>
      </c>
      <c r="E11071" s="204" t="s">
        <v>414</v>
      </c>
      <c r="F11071" s="148">
        <v>23</v>
      </c>
      <c r="G11071" s="148">
        <v>27</v>
      </c>
      <c r="H11071" s="148">
        <v>8147.76</v>
      </c>
    </row>
    <row r="11072" spans="2:8">
      <c r="B11072" s="211">
        <v>2019</v>
      </c>
      <c r="C11072" s="213">
        <v>3</v>
      </c>
      <c r="D11072" s="209" t="s">
        <v>95</v>
      </c>
      <c r="E11072" s="204" t="s">
        <v>351</v>
      </c>
      <c r="F11072" s="148">
        <v>566</v>
      </c>
      <c r="G11072" s="148">
        <v>662</v>
      </c>
      <c r="H11072" s="148">
        <v>146174.07999999999</v>
      </c>
    </row>
    <row r="11073" spans="2:8">
      <c r="B11073" s="211">
        <v>2019</v>
      </c>
      <c r="C11073" s="213">
        <v>3</v>
      </c>
      <c r="D11073" s="209" t="s">
        <v>95</v>
      </c>
      <c r="E11073" s="204" t="s">
        <v>363</v>
      </c>
      <c r="F11073" s="148">
        <v>7</v>
      </c>
      <c r="G11073" s="148">
        <v>8</v>
      </c>
      <c r="H11073" s="148">
        <v>1995.6399999999999</v>
      </c>
    </row>
    <row r="11074" spans="2:8">
      <c r="B11074" s="211">
        <v>2019</v>
      </c>
      <c r="C11074" s="213">
        <v>3</v>
      </c>
      <c r="D11074" s="209" t="s">
        <v>95</v>
      </c>
      <c r="E11074" s="204" t="s">
        <v>365</v>
      </c>
      <c r="F11074" s="148">
        <v>3406</v>
      </c>
      <c r="G11074" s="148">
        <v>3975</v>
      </c>
      <c r="H11074" s="148">
        <v>649999.99</v>
      </c>
    </row>
    <row r="11075" spans="2:8">
      <c r="B11075" s="211">
        <v>2019</v>
      </c>
      <c r="C11075" s="213">
        <v>3</v>
      </c>
      <c r="D11075" s="209" t="s">
        <v>95</v>
      </c>
      <c r="E11075" s="204" t="s">
        <v>390</v>
      </c>
      <c r="F11075" s="148">
        <v>3622</v>
      </c>
      <c r="G11075" s="148">
        <v>4223</v>
      </c>
      <c r="H11075" s="148">
        <v>916124.55000000016</v>
      </c>
    </row>
    <row r="11076" spans="2:8">
      <c r="B11076" s="211">
        <v>2019</v>
      </c>
      <c r="C11076" s="213">
        <v>3</v>
      </c>
      <c r="D11076" s="209" t="s">
        <v>95</v>
      </c>
      <c r="E11076" s="204" t="s">
        <v>394</v>
      </c>
      <c r="F11076" s="148">
        <v>426</v>
      </c>
      <c r="G11076" s="148">
        <v>497</v>
      </c>
      <c r="H11076" s="148">
        <v>88491.000000000015</v>
      </c>
    </row>
    <row r="11077" spans="2:8">
      <c r="B11077" s="211">
        <v>2019</v>
      </c>
      <c r="C11077" s="213">
        <v>3</v>
      </c>
      <c r="D11077" s="209" t="s">
        <v>95</v>
      </c>
      <c r="E11077" s="204" t="s">
        <v>397</v>
      </c>
      <c r="F11077" s="148">
        <v>10542</v>
      </c>
      <c r="G11077" s="148">
        <v>12299</v>
      </c>
      <c r="H11077" s="148">
        <v>2427872.5</v>
      </c>
    </row>
    <row r="11078" spans="2:8">
      <c r="B11078" s="211">
        <v>2019</v>
      </c>
      <c r="C11078" s="213">
        <v>3</v>
      </c>
      <c r="D11078" s="209" t="s">
        <v>95</v>
      </c>
      <c r="E11078" s="204" t="s">
        <v>398</v>
      </c>
      <c r="F11078" s="148">
        <v>1656</v>
      </c>
      <c r="G11078" s="148">
        <v>1930</v>
      </c>
      <c r="H11078" s="148">
        <v>420216.10000000003</v>
      </c>
    </row>
    <row r="11079" spans="2:8">
      <c r="B11079" s="211">
        <v>2019</v>
      </c>
      <c r="C11079" s="213">
        <v>3</v>
      </c>
      <c r="D11079" s="209" t="s">
        <v>95</v>
      </c>
      <c r="E11079" s="204" t="s">
        <v>402</v>
      </c>
      <c r="F11079" s="148">
        <v>1412</v>
      </c>
      <c r="G11079" s="148">
        <v>1649</v>
      </c>
      <c r="H11079" s="148">
        <v>282540</v>
      </c>
    </row>
    <row r="11080" spans="2:8">
      <c r="B11080" s="211">
        <v>2019</v>
      </c>
      <c r="C11080" s="213">
        <v>3</v>
      </c>
      <c r="D11080" s="209" t="s">
        <v>167</v>
      </c>
      <c r="E11080" s="204" t="s">
        <v>305</v>
      </c>
      <c r="F11080" s="148">
        <v>276</v>
      </c>
      <c r="G11080" s="148">
        <v>323</v>
      </c>
      <c r="H11080" s="148">
        <v>54091.62</v>
      </c>
    </row>
    <row r="11081" spans="2:8">
      <c r="B11081" s="211">
        <v>2019</v>
      </c>
      <c r="C11081" s="213">
        <v>3</v>
      </c>
      <c r="D11081" s="209" t="s">
        <v>122</v>
      </c>
      <c r="E11081" s="204" t="s">
        <v>292</v>
      </c>
      <c r="F11081" s="148">
        <v>825</v>
      </c>
      <c r="G11081" s="148">
        <v>963</v>
      </c>
      <c r="H11081" s="148">
        <v>150000</v>
      </c>
    </row>
    <row r="11082" spans="2:8">
      <c r="B11082" s="211">
        <v>2019</v>
      </c>
      <c r="C11082" s="213">
        <v>3</v>
      </c>
      <c r="D11082" s="209" t="s">
        <v>122</v>
      </c>
      <c r="E11082" s="204" t="s">
        <v>302</v>
      </c>
      <c r="F11082" s="148">
        <v>1110</v>
      </c>
      <c r="G11082" s="148">
        <v>1294</v>
      </c>
      <c r="H11082" s="148">
        <v>245873.53000000003</v>
      </c>
    </row>
    <row r="11083" spans="2:8">
      <c r="B11083" s="211">
        <v>2019</v>
      </c>
      <c r="C11083" s="213">
        <v>3</v>
      </c>
      <c r="D11083" s="209" t="s">
        <v>122</v>
      </c>
      <c r="E11083" s="204" t="s">
        <v>305</v>
      </c>
      <c r="F11083" s="148">
        <v>273</v>
      </c>
      <c r="G11083" s="148">
        <v>322</v>
      </c>
      <c r="H11083" s="148">
        <v>79999.989999999991</v>
      </c>
    </row>
    <row r="11084" spans="2:8">
      <c r="B11084" s="211">
        <v>2019</v>
      </c>
      <c r="C11084" s="213">
        <v>3</v>
      </c>
      <c r="D11084" s="209" t="s">
        <v>122</v>
      </c>
      <c r="E11084" s="204" t="s">
        <v>324</v>
      </c>
      <c r="F11084" s="148">
        <v>551</v>
      </c>
      <c r="G11084" s="148">
        <v>643</v>
      </c>
      <c r="H11084" s="148">
        <v>100000</v>
      </c>
    </row>
    <row r="11085" spans="2:8">
      <c r="B11085" s="211">
        <v>2019</v>
      </c>
      <c r="C11085" s="213">
        <v>3</v>
      </c>
      <c r="D11085" s="209" t="s">
        <v>122</v>
      </c>
      <c r="E11085" s="204" t="s">
        <v>330</v>
      </c>
      <c r="F11085" s="148">
        <v>1396</v>
      </c>
      <c r="G11085" s="148">
        <v>1625</v>
      </c>
      <c r="H11085" s="148">
        <v>433693.14</v>
      </c>
    </row>
    <row r="11086" spans="2:8">
      <c r="B11086" s="211">
        <v>2019</v>
      </c>
      <c r="C11086" s="213">
        <v>3</v>
      </c>
      <c r="D11086" s="209" t="s">
        <v>122</v>
      </c>
      <c r="E11086" s="204" t="s">
        <v>349</v>
      </c>
      <c r="F11086" s="148">
        <v>1101</v>
      </c>
      <c r="G11086" s="148">
        <v>1284</v>
      </c>
      <c r="H11086" s="148">
        <v>200000</v>
      </c>
    </row>
    <row r="11087" spans="2:8">
      <c r="B11087" s="211">
        <v>2019</v>
      </c>
      <c r="C11087" s="213">
        <v>3</v>
      </c>
      <c r="D11087" s="209" t="s">
        <v>122</v>
      </c>
      <c r="E11087" s="204" t="s">
        <v>365</v>
      </c>
      <c r="F11087" s="148">
        <v>2170</v>
      </c>
      <c r="G11087" s="148">
        <v>2533</v>
      </c>
      <c r="H11087" s="148">
        <v>419999.99999999994</v>
      </c>
    </row>
    <row r="11088" spans="2:8">
      <c r="B11088" s="211">
        <v>2019</v>
      </c>
      <c r="C11088" s="213">
        <v>3</v>
      </c>
      <c r="D11088" s="209" t="s">
        <v>122</v>
      </c>
      <c r="E11088" s="204" t="s">
        <v>375</v>
      </c>
      <c r="F11088" s="148">
        <v>276</v>
      </c>
      <c r="G11088" s="148">
        <v>321</v>
      </c>
      <c r="H11088" s="148">
        <v>70000</v>
      </c>
    </row>
    <row r="11089" spans="2:8">
      <c r="B11089" s="211">
        <v>2019</v>
      </c>
      <c r="C11089" s="213">
        <v>3</v>
      </c>
      <c r="D11089" s="209" t="s">
        <v>122</v>
      </c>
      <c r="E11089" s="204" t="s">
        <v>384</v>
      </c>
      <c r="F11089" s="148">
        <v>508</v>
      </c>
      <c r="G11089" s="148">
        <v>594</v>
      </c>
      <c r="H11089" s="148">
        <v>100000</v>
      </c>
    </row>
    <row r="11090" spans="2:8">
      <c r="B11090" s="211">
        <v>2019</v>
      </c>
      <c r="C11090" s="213">
        <v>3</v>
      </c>
      <c r="D11090" s="209" t="s">
        <v>122</v>
      </c>
      <c r="E11090" s="204" t="s">
        <v>390</v>
      </c>
      <c r="F11090" s="148">
        <v>1215</v>
      </c>
      <c r="G11090" s="148">
        <v>1417</v>
      </c>
      <c r="H11090" s="148">
        <v>222926.86</v>
      </c>
    </row>
    <row r="11091" spans="2:8">
      <c r="B11091" s="211">
        <v>2019</v>
      </c>
      <c r="C11091" s="213">
        <v>3</v>
      </c>
      <c r="D11091" s="209" t="s">
        <v>122</v>
      </c>
      <c r="E11091" s="204" t="s">
        <v>402</v>
      </c>
      <c r="F11091" s="148">
        <v>275</v>
      </c>
      <c r="G11091" s="148">
        <v>321</v>
      </c>
      <c r="H11091" s="148">
        <v>87513.600000000006</v>
      </c>
    </row>
    <row r="11092" spans="2:8">
      <c r="B11092" s="211">
        <v>2019</v>
      </c>
      <c r="C11092" s="213">
        <v>3</v>
      </c>
      <c r="D11092" s="209" t="s">
        <v>184</v>
      </c>
      <c r="E11092" s="204" t="s">
        <v>237</v>
      </c>
      <c r="F11092" s="148">
        <v>274</v>
      </c>
      <c r="G11092" s="148">
        <v>320</v>
      </c>
      <c r="H11092" s="148">
        <v>33688</v>
      </c>
    </row>
    <row r="11093" spans="2:8">
      <c r="B11093" s="211">
        <v>2019</v>
      </c>
      <c r="C11093" s="213">
        <v>3</v>
      </c>
      <c r="D11093" s="209" t="s">
        <v>184</v>
      </c>
      <c r="E11093" s="204" t="s">
        <v>375</v>
      </c>
      <c r="F11093" s="148">
        <v>275</v>
      </c>
      <c r="G11093" s="148">
        <v>321</v>
      </c>
      <c r="H11093" s="148">
        <v>70000</v>
      </c>
    </row>
    <row r="11094" spans="2:8">
      <c r="B11094" s="211">
        <v>2019</v>
      </c>
      <c r="C11094" s="213">
        <v>3</v>
      </c>
      <c r="D11094" s="209" t="s">
        <v>96</v>
      </c>
      <c r="E11094" s="204" t="s">
        <v>285</v>
      </c>
      <c r="F11094" s="148">
        <v>3558</v>
      </c>
      <c r="G11094" s="148">
        <v>4151</v>
      </c>
      <c r="H11094" s="148">
        <v>723195.87</v>
      </c>
    </row>
    <row r="11095" spans="2:8">
      <c r="B11095" s="211">
        <v>2019</v>
      </c>
      <c r="C11095" s="213">
        <v>3</v>
      </c>
      <c r="D11095" s="209" t="s">
        <v>96</v>
      </c>
      <c r="E11095" s="204" t="s">
        <v>305</v>
      </c>
      <c r="F11095" s="148">
        <v>1171</v>
      </c>
      <c r="G11095" s="148">
        <v>1367</v>
      </c>
      <c r="H11095" s="148">
        <v>259031.16</v>
      </c>
    </row>
    <row r="11096" spans="2:8">
      <c r="B11096" s="211">
        <v>2019</v>
      </c>
      <c r="C11096" s="213">
        <v>3</v>
      </c>
      <c r="D11096" s="209" t="s">
        <v>96</v>
      </c>
      <c r="E11096" s="204" t="s">
        <v>330</v>
      </c>
      <c r="F11096" s="148">
        <v>4110</v>
      </c>
      <c r="G11096" s="148">
        <v>4799</v>
      </c>
      <c r="H11096" s="148">
        <v>992566.77</v>
      </c>
    </row>
    <row r="11097" spans="2:8">
      <c r="B11097" s="211">
        <v>2019</v>
      </c>
      <c r="C11097" s="213">
        <v>3</v>
      </c>
      <c r="D11097" s="209" t="s">
        <v>96</v>
      </c>
      <c r="E11097" s="204" t="s">
        <v>365</v>
      </c>
      <c r="F11097" s="148">
        <v>3001</v>
      </c>
      <c r="G11097" s="148">
        <v>3502</v>
      </c>
      <c r="H11097" s="148">
        <v>550000</v>
      </c>
    </row>
    <row r="11098" spans="2:8">
      <c r="B11098" s="211">
        <v>2019</v>
      </c>
      <c r="C11098" s="213">
        <v>3</v>
      </c>
      <c r="D11098" s="209" t="s">
        <v>96</v>
      </c>
      <c r="E11098" s="204" t="s">
        <v>398</v>
      </c>
      <c r="F11098" s="148">
        <v>3290</v>
      </c>
      <c r="G11098" s="148">
        <v>3837</v>
      </c>
      <c r="H11098" s="148">
        <v>680051.2300000001</v>
      </c>
    </row>
    <row r="11099" spans="2:8">
      <c r="B11099" s="211">
        <v>2019</v>
      </c>
      <c r="C11099" s="213">
        <v>3</v>
      </c>
      <c r="D11099" s="209" t="s">
        <v>3</v>
      </c>
      <c r="E11099" s="204" t="s">
        <v>236</v>
      </c>
      <c r="F11099" s="148">
        <v>2330</v>
      </c>
      <c r="G11099" s="148">
        <v>2719</v>
      </c>
      <c r="H11099" s="148">
        <v>496818.57</v>
      </c>
    </row>
    <row r="11100" spans="2:8">
      <c r="B11100" s="211">
        <v>2019</v>
      </c>
      <c r="C11100" s="213">
        <v>3</v>
      </c>
      <c r="D11100" s="209" t="s">
        <v>3</v>
      </c>
      <c r="E11100" s="204" t="s">
        <v>265</v>
      </c>
      <c r="F11100" s="148">
        <v>1379</v>
      </c>
      <c r="G11100" s="148">
        <v>1609</v>
      </c>
      <c r="H11100" s="148">
        <v>250000</v>
      </c>
    </row>
    <row r="11101" spans="2:8">
      <c r="B11101" s="211">
        <v>2019</v>
      </c>
      <c r="C11101" s="213">
        <v>3</v>
      </c>
      <c r="D11101" s="209" t="s">
        <v>3</v>
      </c>
      <c r="E11101" s="204" t="s">
        <v>285</v>
      </c>
      <c r="F11101" s="148">
        <v>284</v>
      </c>
      <c r="G11101" s="148">
        <v>331</v>
      </c>
      <c r="H11101" s="148">
        <v>54362.64</v>
      </c>
    </row>
    <row r="11102" spans="2:8">
      <c r="B11102" s="211">
        <v>2019</v>
      </c>
      <c r="C11102" s="213">
        <v>3</v>
      </c>
      <c r="D11102" s="209" t="s">
        <v>3</v>
      </c>
      <c r="E11102" s="204" t="s">
        <v>292</v>
      </c>
      <c r="F11102" s="148">
        <v>274</v>
      </c>
      <c r="G11102" s="148">
        <v>320</v>
      </c>
      <c r="H11102" s="148">
        <v>50000</v>
      </c>
    </row>
    <row r="11103" spans="2:8">
      <c r="B11103" s="211">
        <v>2019</v>
      </c>
      <c r="C11103" s="213">
        <v>3</v>
      </c>
      <c r="D11103" s="209" t="s">
        <v>3</v>
      </c>
      <c r="E11103" s="204" t="s">
        <v>305</v>
      </c>
      <c r="F11103" s="148">
        <v>3255</v>
      </c>
      <c r="G11103" s="148">
        <v>3798</v>
      </c>
      <c r="H11103" s="148">
        <v>831488.60999999987</v>
      </c>
    </row>
    <row r="11104" spans="2:8">
      <c r="B11104" s="211">
        <v>2019</v>
      </c>
      <c r="C11104" s="213">
        <v>3</v>
      </c>
      <c r="D11104" s="209" t="s">
        <v>3</v>
      </c>
      <c r="E11104" s="204" t="s">
        <v>310</v>
      </c>
      <c r="F11104" s="148">
        <v>279</v>
      </c>
      <c r="G11104" s="148">
        <v>327</v>
      </c>
      <c r="H11104" s="148">
        <v>71486.729999999981</v>
      </c>
    </row>
    <row r="11105" spans="2:8">
      <c r="B11105" s="211">
        <v>2019</v>
      </c>
      <c r="C11105" s="213">
        <v>3</v>
      </c>
      <c r="D11105" s="209" t="s">
        <v>3</v>
      </c>
      <c r="E11105" s="204" t="s">
        <v>324</v>
      </c>
      <c r="F11105" s="148">
        <v>275</v>
      </c>
      <c r="G11105" s="148">
        <v>321</v>
      </c>
      <c r="H11105" s="148">
        <v>50000</v>
      </c>
    </row>
    <row r="11106" spans="2:8">
      <c r="B11106" s="211">
        <v>2019</v>
      </c>
      <c r="C11106" s="213">
        <v>3</v>
      </c>
      <c r="D11106" s="209" t="s">
        <v>3</v>
      </c>
      <c r="E11106" s="204" t="s">
        <v>330</v>
      </c>
      <c r="F11106" s="148">
        <v>1357</v>
      </c>
      <c r="G11106" s="148">
        <v>1584</v>
      </c>
      <c r="H11106" s="148">
        <v>320123.83</v>
      </c>
    </row>
    <row r="11107" spans="2:8">
      <c r="B11107" s="211">
        <v>2019</v>
      </c>
      <c r="C11107" s="213">
        <v>3</v>
      </c>
      <c r="D11107" s="209" t="s">
        <v>3</v>
      </c>
      <c r="E11107" s="204" t="s">
        <v>365</v>
      </c>
      <c r="F11107" s="148">
        <v>1552</v>
      </c>
      <c r="G11107" s="148">
        <v>1808</v>
      </c>
      <c r="H11107" s="148">
        <v>249999.99000000002</v>
      </c>
    </row>
    <row r="11108" spans="2:8">
      <c r="B11108" s="211">
        <v>2019</v>
      </c>
      <c r="C11108" s="213">
        <v>3</v>
      </c>
      <c r="D11108" s="209" t="s">
        <v>3</v>
      </c>
      <c r="E11108" s="204" t="s">
        <v>375</v>
      </c>
      <c r="F11108" s="148">
        <v>2050</v>
      </c>
      <c r="G11108" s="148">
        <v>2391</v>
      </c>
      <c r="H11108" s="148">
        <v>490000.01</v>
      </c>
    </row>
    <row r="11109" spans="2:8">
      <c r="B11109" s="211">
        <v>2019</v>
      </c>
      <c r="C11109" s="213">
        <v>3</v>
      </c>
      <c r="D11109" s="209" t="s">
        <v>3</v>
      </c>
      <c r="E11109" s="204" t="s">
        <v>398</v>
      </c>
      <c r="F11109" s="148">
        <v>274</v>
      </c>
      <c r="G11109" s="148">
        <v>320</v>
      </c>
      <c r="H11109" s="148">
        <v>54257.69</v>
      </c>
    </row>
    <row r="11110" spans="2:8">
      <c r="B11110" s="211">
        <v>2019</v>
      </c>
      <c r="C11110" s="213">
        <v>3</v>
      </c>
      <c r="D11110" s="209" t="s">
        <v>3</v>
      </c>
      <c r="E11110" s="204" t="s">
        <v>399</v>
      </c>
      <c r="F11110" s="148">
        <v>569</v>
      </c>
      <c r="G11110" s="148">
        <v>665</v>
      </c>
      <c r="H11110" s="148">
        <v>100000</v>
      </c>
    </row>
    <row r="11111" spans="2:8">
      <c r="B11111" s="211">
        <v>2019</v>
      </c>
      <c r="C11111" s="213">
        <v>3</v>
      </c>
      <c r="D11111" s="209" t="s">
        <v>158</v>
      </c>
      <c r="E11111" s="204" t="s">
        <v>390</v>
      </c>
      <c r="F11111" s="148">
        <v>275</v>
      </c>
      <c r="G11111" s="148">
        <v>321</v>
      </c>
      <c r="H11111" s="148">
        <v>59778.19</v>
      </c>
    </row>
    <row r="11112" spans="2:8">
      <c r="B11112" s="211">
        <v>2019</v>
      </c>
      <c r="C11112" s="213">
        <v>3</v>
      </c>
      <c r="D11112" s="209" t="s">
        <v>101</v>
      </c>
      <c r="E11112" s="204" t="s">
        <v>275</v>
      </c>
      <c r="F11112" s="148">
        <v>86</v>
      </c>
      <c r="G11112" s="148">
        <v>100</v>
      </c>
      <c r="H11112" s="148">
        <v>41479.199999999997</v>
      </c>
    </row>
    <row r="11113" spans="2:8">
      <c r="B11113" s="211">
        <v>2019</v>
      </c>
      <c r="C11113" s="213">
        <v>3</v>
      </c>
      <c r="D11113" s="209" t="s">
        <v>101</v>
      </c>
      <c r="E11113" s="204" t="s">
        <v>302</v>
      </c>
      <c r="F11113" s="148">
        <v>569</v>
      </c>
      <c r="G11113" s="148">
        <v>665</v>
      </c>
      <c r="H11113" s="148">
        <v>117292.17000000001</v>
      </c>
    </row>
    <row r="11114" spans="2:8">
      <c r="B11114" s="211">
        <v>2019</v>
      </c>
      <c r="C11114" s="213">
        <v>3</v>
      </c>
      <c r="D11114" s="209" t="s">
        <v>101</v>
      </c>
      <c r="E11114" s="204" t="s">
        <v>324</v>
      </c>
      <c r="F11114" s="148">
        <v>1098</v>
      </c>
      <c r="G11114" s="148">
        <v>1280</v>
      </c>
      <c r="H11114" s="148">
        <v>279288.08999999997</v>
      </c>
    </row>
    <row r="11115" spans="2:8">
      <c r="B11115" s="211">
        <v>2019</v>
      </c>
      <c r="C11115" s="213">
        <v>3</v>
      </c>
      <c r="D11115" s="209" t="s">
        <v>101</v>
      </c>
      <c r="E11115" s="204" t="s">
        <v>365</v>
      </c>
      <c r="F11115" s="148">
        <v>275</v>
      </c>
      <c r="G11115" s="148">
        <v>321</v>
      </c>
      <c r="H11115" s="148">
        <v>69599.22</v>
      </c>
    </row>
    <row r="11116" spans="2:8">
      <c r="B11116" s="211">
        <v>2019</v>
      </c>
      <c r="C11116" s="213">
        <v>3</v>
      </c>
      <c r="D11116" s="209" t="s">
        <v>101</v>
      </c>
      <c r="E11116" s="204" t="s">
        <v>390</v>
      </c>
      <c r="F11116" s="148">
        <v>845</v>
      </c>
      <c r="G11116" s="148">
        <v>986</v>
      </c>
      <c r="H11116" s="148">
        <v>169816.88999999998</v>
      </c>
    </row>
    <row r="11117" spans="2:8">
      <c r="B11117" s="211">
        <v>2019</v>
      </c>
      <c r="C11117" s="213">
        <v>3</v>
      </c>
      <c r="D11117" s="209" t="s">
        <v>174</v>
      </c>
      <c r="E11117" s="204" t="s">
        <v>414</v>
      </c>
      <c r="F11117" s="148">
        <v>131</v>
      </c>
      <c r="G11117" s="148">
        <v>153</v>
      </c>
      <c r="H11117" s="148">
        <v>40207.050000000003</v>
      </c>
    </row>
    <row r="11118" spans="2:8">
      <c r="B11118" s="211">
        <v>2019</v>
      </c>
      <c r="C11118" s="213">
        <v>3</v>
      </c>
      <c r="D11118" s="209" t="s">
        <v>123</v>
      </c>
      <c r="E11118" s="204" t="s">
        <v>274</v>
      </c>
      <c r="F11118" s="148">
        <v>213</v>
      </c>
      <c r="G11118" s="148">
        <v>248</v>
      </c>
      <c r="H11118" s="148">
        <v>55221.600000000006</v>
      </c>
    </row>
    <row r="11119" spans="2:8">
      <c r="B11119" s="211">
        <v>2019</v>
      </c>
      <c r="C11119" s="213">
        <v>3</v>
      </c>
      <c r="D11119" s="209" t="s">
        <v>123</v>
      </c>
      <c r="E11119" s="204" t="s">
        <v>330</v>
      </c>
      <c r="F11119" s="148">
        <v>549</v>
      </c>
      <c r="G11119" s="148">
        <v>641</v>
      </c>
      <c r="H11119" s="148">
        <v>112436.34</v>
      </c>
    </row>
    <row r="11120" spans="2:8">
      <c r="B11120" s="211">
        <v>2019</v>
      </c>
      <c r="C11120" s="213">
        <v>3</v>
      </c>
      <c r="D11120" s="209" t="s">
        <v>126</v>
      </c>
      <c r="E11120" s="204" t="s">
        <v>236</v>
      </c>
      <c r="F11120" s="148">
        <v>549</v>
      </c>
      <c r="G11120" s="148">
        <v>641</v>
      </c>
      <c r="H11120" s="148">
        <v>110788.93</v>
      </c>
    </row>
    <row r="11121" spans="2:8">
      <c r="B11121" s="211">
        <v>2019</v>
      </c>
      <c r="C11121" s="213">
        <v>3</v>
      </c>
      <c r="D11121" s="209" t="s">
        <v>126</v>
      </c>
      <c r="E11121" s="204" t="s">
        <v>305</v>
      </c>
      <c r="F11121" s="148">
        <v>550</v>
      </c>
      <c r="G11121" s="148">
        <v>642</v>
      </c>
      <c r="H11121" s="148">
        <v>144588.69999999998</v>
      </c>
    </row>
    <row r="11122" spans="2:8">
      <c r="B11122" s="211">
        <v>2019</v>
      </c>
      <c r="C11122" s="213">
        <v>3</v>
      </c>
      <c r="D11122" s="209" t="s">
        <v>126</v>
      </c>
      <c r="E11122" s="204" t="s">
        <v>310</v>
      </c>
      <c r="F11122" s="148">
        <v>276</v>
      </c>
      <c r="G11122" s="148">
        <v>322</v>
      </c>
      <c r="H11122" s="148">
        <v>70816.34</v>
      </c>
    </row>
    <row r="11123" spans="2:8">
      <c r="B11123" s="211">
        <v>2019</v>
      </c>
      <c r="C11123" s="213">
        <v>3</v>
      </c>
      <c r="D11123" s="209" t="s">
        <v>175</v>
      </c>
      <c r="E11123" s="204" t="s">
        <v>330</v>
      </c>
      <c r="F11123" s="148">
        <v>285</v>
      </c>
      <c r="G11123" s="148">
        <v>333</v>
      </c>
      <c r="H11123" s="148">
        <v>52971.07</v>
      </c>
    </row>
    <row r="11124" spans="2:8">
      <c r="B11124" s="211">
        <v>2019</v>
      </c>
      <c r="C11124" s="213">
        <v>3</v>
      </c>
      <c r="D11124" s="209" t="s">
        <v>169</v>
      </c>
      <c r="E11124" s="204" t="s">
        <v>414</v>
      </c>
      <c r="F11124" s="148">
        <v>88</v>
      </c>
      <c r="G11124" s="148">
        <v>103</v>
      </c>
      <c r="H11124" s="148">
        <v>44456.69</v>
      </c>
    </row>
    <row r="11125" spans="2:8">
      <c r="B11125" s="211">
        <v>2019</v>
      </c>
      <c r="C11125" s="213">
        <v>3</v>
      </c>
      <c r="D11125" s="209" t="s">
        <v>127</v>
      </c>
      <c r="E11125" s="204" t="s">
        <v>292</v>
      </c>
      <c r="F11125" s="148">
        <v>831</v>
      </c>
      <c r="G11125" s="148">
        <v>969</v>
      </c>
      <c r="H11125" s="148">
        <v>150000</v>
      </c>
    </row>
    <row r="11126" spans="2:8">
      <c r="B11126" s="211">
        <v>2019</v>
      </c>
      <c r="C11126" s="213">
        <v>3</v>
      </c>
      <c r="D11126" s="209" t="s">
        <v>127</v>
      </c>
      <c r="E11126" s="204" t="s">
        <v>305</v>
      </c>
      <c r="F11126" s="148">
        <v>822</v>
      </c>
      <c r="G11126" s="148">
        <v>958</v>
      </c>
      <c r="H11126" s="148">
        <v>204440.95</v>
      </c>
    </row>
    <row r="11127" spans="2:8">
      <c r="B11127" s="211">
        <v>2019</v>
      </c>
      <c r="C11127" s="213">
        <v>3</v>
      </c>
      <c r="D11127" s="209" t="s">
        <v>127</v>
      </c>
      <c r="E11127" s="204" t="s">
        <v>324</v>
      </c>
      <c r="F11127" s="148">
        <v>550</v>
      </c>
      <c r="G11127" s="148">
        <v>641</v>
      </c>
      <c r="H11127" s="148">
        <v>120369.59</v>
      </c>
    </row>
    <row r="11128" spans="2:8">
      <c r="B11128" s="211">
        <v>2019</v>
      </c>
      <c r="C11128" s="213">
        <v>3</v>
      </c>
      <c r="D11128" s="209" t="s">
        <v>127</v>
      </c>
      <c r="E11128" s="204" t="s">
        <v>330</v>
      </c>
      <c r="F11128" s="148">
        <v>1937</v>
      </c>
      <c r="G11128" s="148">
        <v>2256</v>
      </c>
      <c r="H11128" s="148">
        <v>364129.44</v>
      </c>
    </row>
    <row r="11129" spans="2:8">
      <c r="B11129" s="211">
        <v>2019</v>
      </c>
      <c r="C11129" s="213">
        <v>3</v>
      </c>
      <c r="D11129" s="209" t="s">
        <v>127</v>
      </c>
      <c r="E11129" s="204" t="s">
        <v>365</v>
      </c>
      <c r="F11129" s="148">
        <v>267</v>
      </c>
      <c r="G11129" s="148">
        <v>312</v>
      </c>
      <c r="H11129" s="148">
        <v>60000</v>
      </c>
    </row>
    <row r="11130" spans="2:8">
      <c r="B11130" s="211">
        <v>2019</v>
      </c>
      <c r="C11130" s="213">
        <v>3</v>
      </c>
      <c r="D11130" s="209" t="s">
        <v>127</v>
      </c>
      <c r="E11130" s="204" t="s">
        <v>390</v>
      </c>
      <c r="F11130" s="148">
        <v>3823</v>
      </c>
      <c r="G11130" s="148">
        <v>4458</v>
      </c>
      <c r="H11130" s="148">
        <v>733059.72</v>
      </c>
    </row>
    <row r="11131" spans="2:8">
      <c r="B11131" s="211">
        <v>2019</v>
      </c>
      <c r="C11131" s="213">
        <v>3</v>
      </c>
      <c r="D11131" s="209" t="s">
        <v>127</v>
      </c>
      <c r="E11131" s="204" t="s">
        <v>398</v>
      </c>
      <c r="F11131" s="148">
        <v>1368</v>
      </c>
      <c r="G11131" s="148">
        <v>1597</v>
      </c>
      <c r="H11131" s="148">
        <v>290038.03999999998</v>
      </c>
    </row>
    <row r="11132" spans="2:8">
      <c r="B11132" s="211">
        <v>2019</v>
      </c>
      <c r="C11132" s="213">
        <v>3</v>
      </c>
      <c r="D11132" s="209" t="s">
        <v>127</v>
      </c>
      <c r="E11132" s="204" t="s">
        <v>413</v>
      </c>
      <c r="F11132" s="148">
        <v>274</v>
      </c>
      <c r="G11132" s="148">
        <v>320</v>
      </c>
      <c r="H11132" s="148">
        <v>50000</v>
      </c>
    </row>
    <row r="11133" spans="2:8">
      <c r="B11133" s="211">
        <v>2019</v>
      </c>
      <c r="C11133" s="213">
        <v>3</v>
      </c>
      <c r="D11133" s="209" t="s">
        <v>91</v>
      </c>
      <c r="E11133" s="204" t="s">
        <v>236</v>
      </c>
      <c r="F11133" s="148">
        <v>1989</v>
      </c>
      <c r="G11133" s="148">
        <v>2319</v>
      </c>
      <c r="H11133" s="148">
        <v>421217.74</v>
      </c>
    </row>
    <row r="11134" spans="2:8">
      <c r="B11134" s="211">
        <v>2019</v>
      </c>
      <c r="C11134" s="213">
        <v>3</v>
      </c>
      <c r="D11134" s="209" t="s">
        <v>91</v>
      </c>
      <c r="E11134" s="204" t="s">
        <v>285</v>
      </c>
      <c r="F11134" s="148">
        <v>4342</v>
      </c>
      <c r="G11134" s="148">
        <v>5067</v>
      </c>
      <c r="H11134" s="148">
        <v>865210.96999999986</v>
      </c>
    </row>
    <row r="11135" spans="2:8">
      <c r="B11135" s="211">
        <v>2019</v>
      </c>
      <c r="C11135" s="213">
        <v>3</v>
      </c>
      <c r="D11135" s="209" t="s">
        <v>91</v>
      </c>
      <c r="E11135" s="204" t="s">
        <v>292</v>
      </c>
      <c r="F11135" s="148">
        <v>275</v>
      </c>
      <c r="G11135" s="148">
        <v>320</v>
      </c>
      <c r="H11135" s="148">
        <v>50000</v>
      </c>
    </row>
    <row r="11136" spans="2:8">
      <c r="B11136" s="211">
        <v>2019</v>
      </c>
      <c r="C11136" s="213">
        <v>3</v>
      </c>
      <c r="D11136" s="209" t="s">
        <v>91</v>
      </c>
      <c r="E11136" s="204" t="s">
        <v>302</v>
      </c>
      <c r="F11136" s="148">
        <v>850</v>
      </c>
      <c r="G11136" s="148">
        <v>992</v>
      </c>
      <c r="H11136" s="148">
        <v>184068.79</v>
      </c>
    </row>
    <row r="11137" spans="2:8">
      <c r="B11137" s="211">
        <v>2019</v>
      </c>
      <c r="C11137" s="213">
        <v>3</v>
      </c>
      <c r="D11137" s="209" t="s">
        <v>91</v>
      </c>
      <c r="E11137" s="204" t="s">
        <v>305</v>
      </c>
      <c r="F11137" s="148">
        <v>2349</v>
      </c>
      <c r="G11137" s="148">
        <v>2741</v>
      </c>
      <c r="H11137" s="148">
        <v>602317.85</v>
      </c>
    </row>
    <row r="11138" spans="2:8">
      <c r="B11138" s="211">
        <v>2019</v>
      </c>
      <c r="C11138" s="213">
        <v>3</v>
      </c>
      <c r="D11138" s="209" t="s">
        <v>91</v>
      </c>
      <c r="E11138" s="204" t="s">
        <v>324</v>
      </c>
      <c r="F11138" s="148">
        <v>1978</v>
      </c>
      <c r="G11138" s="148">
        <v>2307</v>
      </c>
      <c r="H11138" s="148">
        <v>448797.66000000003</v>
      </c>
    </row>
    <row r="11139" spans="2:8">
      <c r="B11139" s="211">
        <v>2019</v>
      </c>
      <c r="C11139" s="213">
        <v>3</v>
      </c>
      <c r="D11139" s="209" t="s">
        <v>91</v>
      </c>
      <c r="E11139" s="204" t="s">
        <v>330</v>
      </c>
      <c r="F11139" s="148">
        <v>1692</v>
      </c>
      <c r="G11139" s="148">
        <v>1973</v>
      </c>
      <c r="H11139" s="148">
        <v>387312.47</v>
      </c>
    </row>
    <row r="11140" spans="2:8">
      <c r="B11140" s="211">
        <v>2019</v>
      </c>
      <c r="C11140" s="213">
        <v>3</v>
      </c>
      <c r="D11140" s="209" t="s">
        <v>91</v>
      </c>
      <c r="E11140" s="204" t="s">
        <v>414</v>
      </c>
      <c r="F11140" s="148">
        <v>56</v>
      </c>
      <c r="G11140" s="148">
        <v>65</v>
      </c>
      <c r="H11140" s="148">
        <v>14130</v>
      </c>
    </row>
    <row r="11141" spans="2:8">
      <c r="B11141" s="211">
        <v>2019</v>
      </c>
      <c r="C11141" s="213">
        <v>3</v>
      </c>
      <c r="D11141" s="209" t="s">
        <v>91</v>
      </c>
      <c r="E11141" s="204" t="s">
        <v>375</v>
      </c>
      <c r="F11141" s="148">
        <v>3252</v>
      </c>
      <c r="G11141" s="148">
        <v>3793</v>
      </c>
      <c r="H11141" s="148">
        <v>839999.98000000021</v>
      </c>
    </row>
    <row r="11142" spans="2:8">
      <c r="B11142" s="211">
        <v>2019</v>
      </c>
      <c r="C11142" s="213">
        <v>3</v>
      </c>
      <c r="D11142" s="209" t="s">
        <v>91</v>
      </c>
      <c r="E11142" s="204" t="s">
        <v>390</v>
      </c>
      <c r="F11142" s="148">
        <v>3976</v>
      </c>
      <c r="G11142" s="148">
        <v>4637</v>
      </c>
      <c r="H11142" s="148">
        <v>986172.8</v>
      </c>
    </row>
    <row r="11143" spans="2:8">
      <c r="B11143" s="211">
        <v>2019</v>
      </c>
      <c r="C11143" s="213">
        <v>3</v>
      </c>
      <c r="D11143" s="209" t="s">
        <v>91</v>
      </c>
      <c r="E11143" s="204" t="s">
        <v>397</v>
      </c>
      <c r="F11143" s="148">
        <v>1518</v>
      </c>
      <c r="G11143" s="148">
        <v>1771</v>
      </c>
      <c r="H11143" s="148">
        <v>293470.46000000002</v>
      </c>
    </row>
    <row r="11144" spans="2:8">
      <c r="B11144" s="211">
        <v>2019</v>
      </c>
      <c r="C11144" s="213">
        <v>3</v>
      </c>
      <c r="D11144" s="209" t="s">
        <v>91</v>
      </c>
      <c r="E11144" s="204" t="s">
        <v>398</v>
      </c>
      <c r="F11144" s="148">
        <v>568</v>
      </c>
      <c r="G11144" s="148">
        <v>662</v>
      </c>
      <c r="H11144" s="148">
        <v>139198.44</v>
      </c>
    </row>
    <row r="11145" spans="2:8">
      <c r="B11145" s="211">
        <v>2019</v>
      </c>
      <c r="C11145" s="213">
        <v>3</v>
      </c>
      <c r="D11145" s="209" t="s">
        <v>91</v>
      </c>
      <c r="E11145" s="204" t="s">
        <v>399</v>
      </c>
      <c r="F11145" s="148">
        <v>1198</v>
      </c>
      <c r="G11145" s="148">
        <v>1399</v>
      </c>
      <c r="H11145" s="148">
        <v>307338.28000000003</v>
      </c>
    </row>
    <row r="11146" spans="2:8">
      <c r="B11146" s="211">
        <v>2019</v>
      </c>
      <c r="C11146" s="213">
        <v>3</v>
      </c>
      <c r="D11146" s="209" t="s">
        <v>91</v>
      </c>
      <c r="E11146" s="204" t="s">
        <v>402</v>
      </c>
      <c r="F11146" s="148">
        <v>284</v>
      </c>
      <c r="G11146" s="148">
        <v>331</v>
      </c>
      <c r="H11146" s="148">
        <v>56805.71</v>
      </c>
    </row>
    <row r="11147" spans="2:8">
      <c r="B11147" s="211">
        <v>2019</v>
      </c>
      <c r="C11147" s="213">
        <v>3</v>
      </c>
      <c r="D11147" s="209" t="s">
        <v>105</v>
      </c>
      <c r="E11147" s="204" t="s">
        <v>236</v>
      </c>
      <c r="F11147" s="148">
        <v>273</v>
      </c>
      <c r="G11147" s="148">
        <v>319</v>
      </c>
      <c r="H11147" s="148">
        <v>54212.39</v>
      </c>
    </row>
    <row r="11148" spans="2:8">
      <c r="B11148" s="211">
        <v>2019</v>
      </c>
      <c r="C11148" s="213">
        <v>3</v>
      </c>
      <c r="D11148" s="209" t="s">
        <v>105</v>
      </c>
      <c r="E11148" s="204" t="s">
        <v>265</v>
      </c>
      <c r="F11148" s="148">
        <v>135</v>
      </c>
      <c r="G11148" s="148">
        <v>157</v>
      </c>
      <c r="H11148" s="148">
        <v>59169.049999999981</v>
      </c>
    </row>
    <row r="11149" spans="2:8">
      <c r="B11149" s="211">
        <v>2019</v>
      </c>
      <c r="C11149" s="213">
        <v>3</v>
      </c>
      <c r="D11149" s="209" t="s">
        <v>105</v>
      </c>
      <c r="E11149" s="204" t="s">
        <v>267</v>
      </c>
      <c r="F11149" s="148">
        <v>1428</v>
      </c>
      <c r="G11149" s="148">
        <v>1662</v>
      </c>
      <c r="H11149" s="148">
        <v>450717.32999999996</v>
      </c>
    </row>
    <row r="11150" spans="2:8">
      <c r="B11150" s="211">
        <v>2019</v>
      </c>
      <c r="C11150" s="213">
        <v>3</v>
      </c>
      <c r="D11150" s="209" t="s">
        <v>105</v>
      </c>
      <c r="E11150" s="204" t="s">
        <v>270</v>
      </c>
      <c r="F11150" s="148">
        <v>551</v>
      </c>
      <c r="G11150" s="148">
        <v>646</v>
      </c>
      <c r="H11150" s="148">
        <v>365077</v>
      </c>
    </row>
    <row r="11151" spans="2:8">
      <c r="B11151" s="211">
        <v>2019</v>
      </c>
      <c r="C11151" s="213">
        <v>3</v>
      </c>
      <c r="D11151" s="209" t="s">
        <v>105</v>
      </c>
      <c r="E11151" s="204" t="s">
        <v>285</v>
      </c>
      <c r="F11151" s="148">
        <v>21822</v>
      </c>
      <c r="G11151" s="148">
        <v>25456</v>
      </c>
      <c r="H11151" s="148">
        <v>4195352.3899999997</v>
      </c>
    </row>
    <row r="11152" spans="2:8">
      <c r="B11152" s="211">
        <v>2019</v>
      </c>
      <c r="C11152" s="213">
        <v>3</v>
      </c>
      <c r="D11152" s="209" t="s">
        <v>105</v>
      </c>
      <c r="E11152" s="204" t="s">
        <v>292</v>
      </c>
      <c r="F11152" s="148">
        <v>9094</v>
      </c>
      <c r="G11152" s="148">
        <v>10611</v>
      </c>
      <c r="H11152" s="148">
        <v>1700000.01</v>
      </c>
    </row>
    <row r="11153" spans="2:8">
      <c r="B11153" s="211">
        <v>2019</v>
      </c>
      <c r="C11153" s="213">
        <v>3</v>
      </c>
      <c r="D11153" s="209" t="s">
        <v>105</v>
      </c>
      <c r="E11153" s="204" t="s">
        <v>302</v>
      </c>
      <c r="F11153" s="148">
        <v>9287</v>
      </c>
      <c r="G11153" s="148">
        <v>10836</v>
      </c>
      <c r="H11153" s="148">
        <v>1834504.9</v>
      </c>
    </row>
    <row r="11154" spans="2:8">
      <c r="B11154" s="211">
        <v>2019</v>
      </c>
      <c r="C11154" s="213">
        <v>3</v>
      </c>
      <c r="D11154" s="209" t="s">
        <v>105</v>
      </c>
      <c r="E11154" s="204" t="s">
        <v>305</v>
      </c>
      <c r="F11154" s="148">
        <v>5236</v>
      </c>
      <c r="G11154" s="148">
        <v>6108</v>
      </c>
      <c r="H11154" s="148">
        <v>1252845.7599999998</v>
      </c>
    </row>
    <row r="11155" spans="2:8">
      <c r="B11155" s="211">
        <v>2019</v>
      </c>
      <c r="C11155" s="213">
        <v>3</v>
      </c>
      <c r="D11155" s="209" t="s">
        <v>105</v>
      </c>
      <c r="E11155" s="204" t="s">
        <v>324</v>
      </c>
      <c r="F11155" s="148">
        <v>2199</v>
      </c>
      <c r="G11155" s="148">
        <v>2563</v>
      </c>
      <c r="H11155" s="148">
        <v>460000.00000000006</v>
      </c>
    </row>
    <row r="11156" spans="2:8">
      <c r="B11156" s="211">
        <v>2019</v>
      </c>
      <c r="C11156" s="213">
        <v>3</v>
      </c>
      <c r="D11156" s="209" t="s">
        <v>105</v>
      </c>
      <c r="E11156" s="204" t="s">
        <v>330</v>
      </c>
      <c r="F11156" s="148">
        <v>12619</v>
      </c>
      <c r="G11156" s="148">
        <v>14722</v>
      </c>
      <c r="H11156" s="148">
        <v>3219569.8000000003</v>
      </c>
    </row>
    <row r="11157" spans="2:8">
      <c r="B11157" s="211">
        <v>2019</v>
      </c>
      <c r="C11157" s="213">
        <v>3</v>
      </c>
      <c r="D11157" s="209" t="s">
        <v>105</v>
      </c>
      <c r="E11157" s="204" t="s">
        <v>414</v>
      </c>
      <c r="F11157" s="148">
        <v>252</v>
      </c>
      <c r="G11157" s="148">
        <v>294</v>
      </c>
      <c r="H11157" s="148">
        <v>52675</v>
      </c>
    </row>
    <row r="11158" spans="2:8">
      <c r="B11158" s="211">
        <v>2019</v>
      </c>
      <c r="C11158" s="213">
        <v>3</v>
      </c>
      <c r="D11158" s="209" t="s">
        <v>105</v>
      </c>
      <c r="E11158" s="204" t="s">
        <v>415</v>
      </c>
      <c r="F11158" s="148">
        <v>2396</v>
      </c>
      <c r="G11158" s="148">
        <v>2796</v>
      </c>
      <c r="H11158" s="148">
        <v>729600</v>
      </c>
    </row>
    <row r="11159" spans="2:8">
      <c r="B11159" s="211">
        <v>2019</v>
      </c>
      <c r="C11159" s="213">
        <v>3</v>
      </c>
      <c r="D11159" s="209" t="s">
        <v>105</v>
      </c>
      <c r="E11159" s="204" t="s">
        <v>390</v>
      </c>
      <c r="F11159" s="148">
        <v>11829</v>
      </c>
      <c r="G11159" s="148">
        <v>13800</v>
      </c>
      <c r="H11159" s="148">
        <v>2229744.7299999995</v>
      </c>
    </row>
    <row r="11160" spans="2:8">
      <c r="B11160" s="211">
        <v>2019</v>
      </c>
      <c r="C11160" s="213">
        <v>3</v>
      </c>
      <c r="D11160" s="209" t="s">
        <v>105</v>
      </c>
      <c r="E11160" s="204" t="s">
        <v>397</v>
      </c>
      <c r="F11160" s="148">
        <v>6476</v>
      </c>
      <c r="G11160" s="148">
        <v>7553</v>
      </c>
      <c r="H11160" s="148">
        <v>1376019.0700000003</v>
      </c>
    </row>
    <row r="11161" spans="2:8">
      <c r="B11161" s="211">
        <v>2019</v>
      </c>
      <c r="C11161" s="213">
        <v>3</v>
      </c>
      <c r="D11161" s="209" t="s">
        <v>105</v>
      </c>
      <c r="E11161" s="204" t="s">
        <v>398</v>
      </c>
      <c r="F11161" s="148">
        <v>883</v>
      </c>
      <c r="G11161" s="148">
        <v>1030</v>
      </c>
      <c r="H11161" s="148">
        <v>150000</v>
      </c>
    </row>
    <row r="11162" spans="2:8">
      <c r="B11162" s="211">
        <v>2019</v>
      </c>
      <c r="C11162" s="213">
        <v>3</v>
      </c>
      <c r="D11162" s="209" t="s">
        <v>105</v>
      </c>
      <c r="E11162" s="204" t="s">
        <v>399</v>
      </c>
      <c r="F11162" s="148">
        <v>2148</v>
      </c>
      <c r="G11162" s="148">
        <v>2507</v>
      </c>
      <c r="H11162" s="148">
        <v>400000.01</v>
      </c>
    </row>
    <row r="11163" spans="2:8">
      <c r="B11163" s="211">
        <v>2019</v>
      </c>
      <c r="C11163" s="213">
        <v>3</v>
      </c>
      <c r="D11163" s="209" t="s">
        <v>129</v>
      </c>
      <c r="E11163" s="204" t="s">
        <v>302</v>
      </c>
      <c r="F11163" s="148">
        <v>2749</v>
      </c>
      <c r="G11163" s="148">
        <v>3209</v>
      </c>
      <c r="H11163" s="148">
        <v>575203.72</v>
      </c>
    </row>
    <row r="11164" spans="2:8">
      <c r="B11164" s="211">
        <v>2019</v>
      </c>
      <c r="C11164" s="213">
        <v>3</v>
      </c>
      <c r="D11164" s="209" t="s">
        <v>129</v>
      </c>
      <c r="E11164" s="204" t="s">
        <v>375</v>
      </c>
      <c r="F11164" s="148">
        <v>550</v>
      </c>
      <c r="G11164" s="148">
        <v>642</v>
      </c>
      <c r="H11164" s="148">
        <v>140000</v>
      </c>
    </row>
    <row r="11165" spans="2:8">
      <c r="B11165" s="211">
        <v>2019</v>
      </c>
      <c r="C11165" s="213">
        <v>3</v>
      </c>
      <c r="D11165" s="209" t="s">
        <v>129</v>
      </c>
      <c r="E11165" s="204" t="s">
        <v>413</v>
      </c>
      <c r="F11165" s="148">
        <v>275</v>
      </c>
      <c r="G11165" s="148">
        <v>321</v>
      </c>
      <c r="H11165" s="148">
        <v>50000</v>
      </c>
    </row>
    <row r="11166" spans="2:8">
      <c r="B11166" s="211">
        <v>2019</v>
      </c>
      <c r="C11166" s="213">
        <v>3</v>
      </c>
      <c r="D11166" s="209" t="s">
        <v>130</v>
      </c>
      <c r="E11166" s="204" t="s">
        <v>404</v>
      </c>
      <c r="F11166" s="148">
        <v>22</v>
      </c>
      <c r="G11166" s="148">
        <v>25</v>
      </c>
      <c r="H11166" s="148">
        <v>12792.5</v>
      </c>
    </row>
    <row r="11167" spans="2:8">
      <c r="B11167" s="211">
        <v>2019</v>
      </c>
      <c r="C11167" s="213">
        <v>3</v>
      </c>
      <c r="D11167" s="209" t="s">
        <v>176</v>
      </c>
      <c r="E11167" s="204" t="s">
        <v>262</v>
      </c>
      <c r="F11167" s="148">
        <v>251</v>
      </c>
      <c r="G11167" s="148">
        <v>292</v>
      </c>
      <c r="H11167" s="148">
        <v>64250.670000000006</v>
      </c>
    </row>
    <row r="11168" spans="2:8">
      <c r="B11168" s="211">
        <v>2019</v>
      </c>
      <c r="C11168" s="213">
        <v>3</v>
      </c>
      <c r="D11168" s="209" t="s">
        <v>176</v>
      </c>
      <c r="E11168" s="204" t="s">
        <v>390</v>
      </c>
      <c r="F11168" s="148">
        <v>275</v>
      </c>
      <c r="G11168" s="148">
        <v>320</v>
      </c>
      <c r="H11168" s="148">
        <v>70409.87</v>
      </c>
    </row>
    <row r="11169" spans="2:8">
      <c r="B11169" s="211">
        <v>2019</v>
      </c>
      <c r="C11169" s="213">
        <v>3</v>
      </c>
      <c r="D11169" s="209" t="s">
        <v>131</v>
      </c>
      <c r="E11169" s="204" t="s">
        <v>390</v>
      </c>
      <c r="F11169" s="148">
        <v>534</v>
      </c>
      <c r="G11169" s="148">
        <v>623</v>
      </c>
      <c r="H11169" s="148">
        <v>135214.12</v>
      </c>
    </row>
    <row r="11170" spans="2:8">
      <c r="B11170" s="211">
        <v>2019</v>
      </c>
      <c r="C11170" s="213">
        <v>3</v>
      </c>
      <c r="D11170" s="209" t="s">
        <v>160</v>
      </c>
      <c r="E11170" s="204" t="s">
        <v>304</v>
      </c>
      <c r="F11170" s="148">
        <v>274</v>
      </c>
      <c r="G11170" s="148">
        <v>320</v>
      </c>
      <c r="H11170" s="148">
        <v>52508.99</v>
      </c>
    </row>
    <row r="11171" spans="2:8">
      <c r="B11171" s="211">
        <v>2019</v>
      </c>
      <c r="C11171" s="213">
        <v>3</v>
      </c>
      <c r="D11171" s="209" t="s">
        <v>132</v>
      </c>
      <c r="E11171" s="204" t="s">
        <v>241</v>
      </c>
      <c r="F11171" s="148">
        <v>9</v>
      </c>
      <c r="G11171" s="148">
        <v>10</v>
      </c>
      <c r="H11171" s="148">
        <v>9547.56</v>
      </c>
    </row>
    <row r="11172" spans="2:8">
      <c r="B11172" s="211">
        <v>2019</v>
      </c>
      <c r="C11172" s="213">
        <v>3</v>
      </c>
      <c r="D11172" s="209" t="s">
        <v>132</v>
      </c>
      <c r="E11172" s="204" t="s">
        <v>285</v>
      </c>
      <c r="F11172" s="148">
        <v>1098</v>
      </c>
      <c r="G11172" s="148">
        <v>1280</v>
      </c>
      <c r="H11172" s="148">
        <v>228481.39</v>
      </c>
    </row>
    <row r="11173" spans="2:8">
      <c r="B11173" s="211">
        <v>2019</v>
      </c>
      <c r="C11173" s="213">
        <v>3</v>
      </c>
      <c r="D11173" s="209" t="s">
        <v>132</v>
      </c>
      <c r="E11173" s="204" t="s">
        <v>305</v>
      </c>
      <c r="F11173" s="148">
        <v>7145</v>
      </c>
      <c r="G11173" s="148">
        <v>8334</v>
      </c>
      <c r="H11173" s="148">
        <v>1830645.6300000001</v>
      </c>
    </row>
    <row r="11174" spans="2:8">
      <c r="B11174" s="211">
        <v>2019</v>
      </c>
      <c r="C11174" s="213">
        <v>3</v>
      </c>
      <c r="D11174" s="209" t="s">
        <v>132</v>
      </c>
      <c r="E11174" s="204" t="s">
        <v>414</v>
      </c>
      <c r="F11174" s="148">
        <v>105</v>
      </c>
      <c r="G11174" s="148">
        <v>123</v>
      </c>
      <c r="H11174" s="148">
        <v>50636.770000000004</v>
      </c>
    </row>
    <row r="11175" spans="2:8">
      <c r="B11175" s="211">
        <v>2019</v>
      </c>
      <c r="C11175" s="213">
        <v>3</v>
      </c>
      <c r="D11175" s="209" t="s">
        <v>132</v>
      </c>
      <c r="E11175" s="204" t="s">
        <v>365</v>
      </c>
      <c r="F11175" s="148">
        <v>3299</v>
      </c>
      <c r="G11175" s="148">
        <v>3849</v>
      </c>
      <c r="H11175" s="148">
        <v>600000</v>
      </c>
    </row>
    <row r="11176" spans="2:8">
      <c r="B11176" s="211">
        <v>2019</v>
      </c>
      <c r="C11176" s="213">
        <v>3</v>
      </c>
      <c r="D11176" s="209" t="s">
        <v>132</v>
      </c>
      <c r="E11176" s="204" t="s">
        <v>399</v>
      </c>
      <c r="F11176" s="148">
        <v>2747</v>
      </c>
      <c r="G11176" s="148">
        <v>3206</v>
      </c>
      <c r="H11176" s="148">
        <v>704237.86</v>
      </c>
    </row>
    <row r="11177" spans="2:8">
      <c r="B11177" s="211">
        <v>2019</v>
      </c>
      <c r="C11177" s="213">
        <v>3</v>
      </c>
      <c r="D11177" s="209" t="s">
        <v>133</v>
      </c>
      <c r="E11177" s="204" t="s">
        <v>285</v>
      </c>
      <c r="F11177" s="148">
        <v>550</v>
      </c>
      <c r="G11177" s="148">
        <v>641</v>
      </c>
      <c r="H11177" s="148">
        <v>104073.48000000001</v>
      </c>
    </row>
    <row r="11178" spans="2:8">
      <c r="B11178" s="211">
        <v>2019</v>
      </c>
      <c r="C11178" s="213">
        <v>3</v>
      </c>
      <c r="D11178" s="209" t="s">
        <v>133</v>
      </c>
      <c r="E11178" s="204" t="s">
        <v>365</v>
      </c>
      <c r="F11178" s="148">
        <v>549</v>
      </c>
      <c r="G11178" s="148">
        <v>641</v>
      </c>
      <c r="H11178" s="148">
        <v>100000</v>
      </c>
    </row>
    <row r="11179" spans="2:8">
      <c r="B11179" s="211">
        <v>2019</v>
      </c>
      <c r="C11179" s="213">
        <v>3</v>
      </c>
      <c r="D11179" s="209" t="s">
        <v>133</v>
      </c>
      <c r="E11179" s="204" t="s">
        <v>375</v>
      </c>
      <c r="F11179" s="148">
        <v>275</v>
      </c>
      <c r="G11179" s="148">
        <v>321</v>
      </c>
      <c r="H11179" s="148">
        <v>70000</v>
      </c>
    </row>
    <row r="11180" spans="2:8">
      <c r="B11180" s="211">
        <v>2019</v>
      </c>
      <c r="C11180" s="213">
        <v>3</v>
      </c>
      <c r="D11180" s="209" t="s">
        <v>134</v>
      </c>
      <c r="E11180" s="204" t="s">
        <v>273</v>
      </c>
      <c r="F11180" s="148">
        <v>250</v>
      </c>
      <c r="G11180" s="148">
        <v>291</v>
      </c>
      <c r="H11180" s="148">
        <v>53750</v>
      </c>
    </row>
    <row r="11181" spans="2:8">
      <c r="B11181" s="211">
        <v>2019</v>
      </c>
      <c r="C11181" s="213">
        <v>3</v>
      </c>
      <c r="D11181" s="209" t="s">
        <v>134</v>
      </c>
      <c r="E11181" s="204" t="s">
        <v>285</v>
      </c>
      <c r="F11181" s="148">
        <v>374</v>
      </c>
      <c r="G11181" s="148">
        <v>436</v>
      </c>
      <c r="H11181" s="148">
        <v>73317.13</v>
      </c>
    </row>
    <row r="11182" spans="2:8">
      <c r="B11182" s="211">
        <v>2019</v>
      </c>
      <c r="C11182" s="213">
        <v>3</v>
      </c>
      <c r="D11182" s="209" t="s">
        <v>134</v>
      </c>
      <c r="E11182" s="204" t="s">
        <v>302</v>
      </c>
      <c r="F11182" s="148">
        <v>1652</v>
      </c>
      <c r="G11182" s="148">
        <v>1926</v>
      </c>
      <c r="H11182" s="148">
        <v>313538.71000000002</v>
      </c>
    </row>
    <row r="11183" spans="2:8">
      <c r="B11183" s="211">
        <v>2019</v>
      </c>
      <c r="C11183" s="213">
        <v>3</v>
      </c>
      <c r="D11183" s="209" t="s">
        <v>134</v>
      </c>
      <c r="E11183" s="204" t="s">
        <v>305</v>
      </c>
      <c r="F11183" s="148">
        <v>826</v>
      </c>
      <c r="G11183" s="148">
        <v>962</v>
      </c>
      <c r="H11183" s="148">
        <v>189605.71999999997</v>
      </c>
    </row>
    <row r="11184" spans="2:8">
      <c r="B11184" s="211">
        <v>2019</v>
      </c>
      <c r="C11184" s="213">
        <v>3</v>
      </c>
      <c r="D11184" s="209" t="s">
        <v>134</v>
      </c>
      <c r="E11184" s="204" t="s">
        <v>330</v>
      </c>
      <c r="F11184" s="148">
        <v>7270</v>
      </c>
      <c r="G11184" s="148">
        <v>8481</v>
      </c>
      <c r="H11184" s="148">
        <v>2714166.1899999995</v>
      </c>
    </row>
    <row r="11185" spans="2:8">
      <c r="B11185" s="211">
        <v>2019</v>
      </c>
      <c r="C11185" s="213">
        <v>3</v>
      </c>
      <c r="D11185" s="209" t="s">
        <v>134</v>
      </c>
      <c r="E11185" s="204" t="s">
        <v>415</v>
      </c>
      <c r="F11185" s="148">
        <v>640</v>
      </c>
      <c r="G11185" s="148">
        <v>748</v>
      </c>
      <c r="H11185" s="148">
        <v>175392</v>
      </c>
    </row>
    <row r="11186" spans="2:8">
      <c r="B11186" s="211">
        <v>2019</v>
      </c>
      <c r="C11186" s="213">
        <v>3</v>
      </c>
      <c r="D11186" s="209" t="s">
        <v>134</v>
      </c>
      <c r="E11186" s="204" t="s">
        <v>394</v>
      </c>
      <c r="F11186" s="148">
        <v>347</v>
      </c>
      <c r="G11186" s="148">
        <v>405</v>
      </c>
      <c r="H11186" s="148">
        <v>97925</v>
      </c>
    </row>
    <row r="11187" spans="2:8">
      <c r="B11187" s="211">
        <v>2019</v>
      </c>
      <c r="C11187" s="213">
        <v>3</v>
      </c>
      <c r="D11187" s="209" t="s">
        <v>134</v>
      </c>
      <c r="E11187" s="204" t="s">
        <v>397</v>
      </c>
      <c r="F11187" s="148">
        <v>275</v>
      </c>
      <c r="G11187" s="148">
        <v>321</v>
      </c>
      <c r="H11187" s="148">
        <v>61578.31</v>
      </c>
    </row>
    <row r="11188" spans="2:8">
      <c r="B11188" s="211">
        <v>2019</v>
      </c>
      <c r="C11188" s="213">
        <v>3</v>
      </c>
      <c r="D11188" s="209" t="s">
        <v>102</v>
      </c>
      <c r="E11188" s="204" t="s">
        <v>324</v>
      </c>
      <c r="F11188" s="148">
        <v>300</v>
      </c>
      <c r="G11188" s="148">
        <v>350</v>
      </c>
      <c r="H11188" s="148">
        <v>60000</v>
      </c>
    </row>
    <row r="11189" spans="2:8">
      <c r="B11189" s="211">
        <v>2019</v>
      </c>
      <c r="C11189" s="213">
        <v>3</v>
      </c>
      <c r="D11189" s="209" t="s">
        <v>102</v>
      </c>
      <c r="E11189" s="204" t="s">
        <v>328</v>
      </c>
      <c r="F11189" s="148">
        <v>89</v>
      </c>
      <c r="G11189" s="148">
        <v>103</v>
      </c>
      <c r="H11189" s="148">
        <v>10000.000000000002</v>
      </c>
    </row>
    <row r="11190" spans="2:8">
      <c r="B11190" s="211">
        <v>2019</v>
      </c>
      <c r="C11190" s="213">
        <v>3</v>
      </c>
      <c r="D11190" s="209" t="s">
        <v>102</v>
      </c>
      <c r="E11190" s="204" t="s">
        <v>330</v>
      </c>
      <c r="F11190" s="148">
        <v>3115</v>
      </c>
      <c r="G11190" s="148">
        <v>3635</v>
      </c>
      <c r="H11190" s="148">
        <v>676466.51000000013</v>
      </c>
    </row>
    <row r="11191" spans="2:8">
      <c r="B11191" s="211">
        <v>2019</v>
      </c>
      <c r="C11191" s="213">
        <v>3</v>
      </c>
      <c r="D11191" s="209" t="s">
        <v>102</v>
      </c>
      <c r="E11191" s="204" t="s">
        <v>365</v>
      </c>
      <c r="F11191" s="148">
        <v>2999</v>
      </c>
      <c r="G11191" s="148">
        <v>3499</v>
      </c>
      <c r="H11191" s="148">
        <v>549999.98</v>
      </c>
    </row>
    <row r="11192" spans="2:8">
      <c r="B11192" s="211">
        <v>2019</v>
      </c>
      <c r="C11192" s="213">
        <v>3</v>
      </c>
      <c r="D11192" s="209" t="s">
        <v>102</v>
      </c>
      <c r="E11192" s="204" t="s">
        <v>375</v>
      </c>
      <c r="F11192" s="148">
        <v>600</v>
      </c>
      <c r="G11192" s="148">
        <v>700</v>
      </c>
      <c r="H11192" s="148">
        <v>140000</v>
      </c>
    </row>
    <row r="11193" spans="2:8">
      <c r="B11193" s="211">
        <v>2019</v>
      </c>
      <c r="C11193" s="213">
        <v>3</v>
      </c>
      <c r="D11193" s="209" t="s">
        <v>102</v>
      </c>
      <c r="E11193" s="204" t="s">
        <v>390</v>
      </c>
      <c r="F11193" s="148">
        <v>548</v>
      </c>
      <c r="G11193" s="148">
        <v>639</v>
      </c>
      <c r="H11193" s="148">
        <v>138728.43</v>
      </c>
    </row>
    <row r="11194" spans="2:8">
      <c r="B11194" s="211">
        <v>2019</v>
      </c>
      <c r="C11194" s="213">
        <v>3</v>
      </c>
      <c r="D11194" s="209" t="s">
        <v>102</v>
      </c>
      <c r="E11194" s="204" t="s">
        <v>398</v>
      </c>
      <c r="F11194" s="148">
        <v>1139</v>
      </c>
      <c r="G11194" s="148">
        <v>1330</v>
      </c>
      <c r="H11194" s="148">
        <v>271715.53000000003</v>
      </c>
    </row>
    <row r="11195" spans="2:8">
      <c r="B11195" s="211">
        <v>2019</v>
      </c>
      <c r="C11195" s="213">
        <v>3</v>
      </c>
      <c r="D11195" s="209" t="s">
        <v>135</v>
      </c>
      <c r="E11195" s="204" t="s">
        <v>305</v>
      </c>
      <c r="F11195" s="148">
        <v>274</v>
      </c>
      <c r="G11195" s="148">
        <v>320</v>
      </c>
      <c r="H11195" s="148">
        <v>70000</v>
      </c>
    </row>
    <row r="11196" spans="2:8">
      <c r="B11196" s="211">
        <v>2019</v>
      </c>
      <c r="C11196" s="213">
        <v>3</v>
      </c>
      <c r="D11196" s="209" t="s">
        <v>135</v>
      </c>
      <c r="E11196" s="204" t="s">
        <v>324</v>
      </c>
      <c r="F11196" s="148">
        <v>275</v>
      </c>
      <c r="G11196" s="148">
        <v>321</v>
      </c>
      <c r="H11196" s="148">
        <v>60000</v>
      </c>
    </row>
    <row r="11197" spans="2:8">
      <c r="B11197" s="211">
        <v>2019</v>
      </c>
      <c r="C11197" s="213">
        <v>3</v>
      </c>
      <c r="D11197" s="209" t="s">
        <v>135</v>
      </c>
      <c r="E11197" s="204" t="s">
        <v>330</v>
      </c>
      <c r="F11197" s="148">
        <v>251</v>
      </c>
      <c r="G11197" s="148">
        <v>292</v>
      </c>
      <c r="H11197" s="148">
        <v>70478.89</v>
      </c>
    </row>
    <row r="11198" spans="2:8">
      <c r="B11198" s="211">
        <v>2019</v>
      </c>
      <c r="C11198" s="213">
        <v>3</v>
      </c>
      <c r="D11198" s="209" t="s">
        <v>135</v>
      </c>
      <c r="E11198" s="204" t="s">
        <v>390</v>
      </c>
      <c r="F11198" s="148">
        <v>275</v>
      </c>
      <c r="G11198" s="148">
        <v>322</v>
      </c>
      <c r="H11198" s="148">
        <v>69671.53</v>
      </c>
    </row>
    <row r="11199" spans="2:8">
      <c r="B11199" s="211">
        <v>2019</v>
      </c>
      <c r="C11199" s="213">
        <v>3</v>
      </c>
      <c r="D11199" s="209" t="s">
        <v>135</v>
      </c>
      <c r="E11199" s="204" t="s">
        <v>393</v>
      </c>
      <c r="F11199" s="148">
        <v>274</v>
      </c>
      <c r="G11199" s="148">
        <v>320</v>
      </c>
      <c r="H11199" s="148">
        <v>70000</v>
      </c>
    </row>
    <row r="11200" spans="2:8">
      <c r="B11200" s="211">
        <v>2019</v>
      </c>
      <c r="C11200" s="213">
        <v>3</v>
      </c>
      <c r="D11200" s="209" t="s">
        <v>136</v>
      </c>
      <c r="E11200" s="204" t="s">
        <v>250</v>
      </c>
      <c r="F11200" s="148">
        <v>7</v>
      </c>
      <c r="G11200" s="148">
        <v>8</v>
      </c>
      <c r="H11200" s="148">
        <v>3304</v>
      </c>
    </row>
    <row r="11201" spans="2:8">
      <c r="B11201" s="211">
        <v>2019</v>
      </c>
      <c r="C11201" s="213">
        <v>3</v>
      </c>
      <c r="D11201" s="209" t="s">
        <v>136</v>
      </c>
      <c r="E11201" s="204" t="s">
        <v>285</v>
      </c>
      <c r="F11201" s="148">
        <v>2494</v>
      </c>
      <c r="G11201" s="148">
        <v>2906</v>
      </c>
      <c r="H11201" s="148">
        <v>537097.11</v>
      </c>
    </row>
    <row r="11202" spans="2:8">
      <c r="B11202" s="211">
        <v>2019</v>
      </c>
      <c r="C11202" s="213">
        <v>3</v>
      </c>
      <c r="D11202" s="209" t="s">
        <v>136</v>
      </c>
      <c r="E11202" s="204" t="s">
        <v>302</v>
      </c>
      <c r="F11202" s="148">
        <v>275</v>
      </c>
      <c r="G11202" s="148">
        <v>321</v>
      </c>
      <c r="H11202" s="148">
        <v>61133.73</v>
      </c>
    </row>
    <row r="11203" spans="2:8">
      <c r="B11203" s="211">
        <v>2019</v>
      </c>
      <c r="C11203" s="213">
        <v>3</v>
      </c>
      <c r="D11203" s="209" t="s">
        <v>136</v>
      </c>
      <c r="E11203" s="204" t="s">
        <v>305</v>
      </c>
      <c r="F11203" s="148">
        <v>576</v>
      </c>
      <c r="G11203" s="148">
        <v>672</v>
      </c>
      <c r="H11203" s="148">
        <v>143521.29999999999</v>
      </c>
    </row>
    <row r="11204" spans="2:8">
      <c r="B11204" s="211">
        <v>2019</v>
      </c>
      <c r="C11204" s="213">
        <v>3</v>
      </c>
      <c r="D11204" s="209" t="s">
        <v>136</v>
      </c>
      <c r="E11204" s="204" t="s">
        <v>310</v>
      </c>
      <c r="F11204" s="148">
        <v>275</v>
      </c>
      <c r="G11204" s="148">
        <v>320</v>
      </c>
      <c r="H11204" s="148">
        <v>60000</v>
      </c>
    </row>
    <row r="11205" spans="2:8">
      <c r="B11205" s="211">
        <v>2019</v>
      </c>
      <c r="C11205" s="213">
        <v>3</v>
      </c>
      <c r="D11205" s="209" t="s">
        <v>136</v>
      </c>
      <c r="E11205" s="204" t="s">
        <v>322</v>
      </c>
      <c r="F11205" s="148">
        <v>86</v>
      </c>
      <c r="G11205" s="148">
        <v>100</v>
      </c>
      <c r="H11205" s="148">
        <v>6000</v>
      </c>
    </row>
    <row r="11206" spans="2:8">
      <c r="B11206" s="211">
        <v>2019</v>
      </c>
      <c r="C11206" s="213">
        <v>3</v>
      </c>
      <c r="D11206" s="209" t="s">
        <v>136</v>
      </c>
      <c r="E11206" s="204" t="s">
        <v>324</v>
      </c>
      <c r="F11206" s="148">
        <v>600</v>
      </c>
      <c r="G11206" s="148">
        <v>700</v>
      </c>
      <c r="H11206" s="148">
        <v>139198.44</v>
      </c>
    </row>
    <row r="11207" spans="2:8">
      <c r="B11207" s="211">
        <v>2019</v>
      </c>
      <c r="C11207" s="213">
        <v>3</v>
      </c>
      <c r="D11207" s="209" t="s">
        <v>136</v>
      </c>
      <c r="E11207" s="204" t="s">
        <v>414</v>
      </c>
      <c r="F11207" s="148">
        <v>267</v>
      </c>
      <c r="G11207" s="148">
        <v>312</v>
      </c>
      <c r="H11207" s="148">
        <v>218206.07999999999</v>
      </c>
    </row>
    <row r="11208" spans="2:8">
      <c r="B11208" s="211">
        <v>2019</v>
      </c>
      <c r="C11208" s="213">
        <v>3</v>
      </c>
      <c r="D11208" s="209" t="s">
        <v>136</v>
      </c>
      <c r="E11208" s="204" t="s">
        <v>390</v>
      </c>
      <c r="F11208" s="148">
        <v>825</v>
      </c>
      <c r="G11208" s="148">
        <v>962</v>
      </c>
      <c r="H11208" s="148">
        <v>208743.41999999998</v>
      </c>
    </row>
    <row r="11209" spans="2:8">
      <c r="B11209" s="211">
        <v>2019</v>
      </c>
      <c r="C11209" s="213">
        <v>3</v>
      </c>
      <c r="D11209" s="209" t="s">
        <v>136</v>
      </c>
      <c r="E11209" s="204" t="s">
        <v>398</v>
      </c>
      <c r="F11209" s="148">
        <v>1400</v>
      </c>
      <c r="G11209" s="148">
        <v>1633</v>
      </c>
      <c r="H11209" s="148">
        <v>368442.8</v>
      </c>
    </row>
    <row r="11210" spans="2:8">
      <c r="B11210" s="211">
        <v>2019</v>
      </c>
      <c r="C11210" s="213">
        <v>3</v>
      </c>
      <c r="D11210" s="209" t="s">
        <v>136</v>
      </c>
      <c r="E11210" s="204" t="s">
        <v>399</v>
      </c>
      <c r="F11210" s="148">
        <v>1647</v>
      </c>
      <c r="G11210" s="148">
        <v>1922</v>
      </c>
      <c r="H11210" s="148">
        <v>300000.01</v>
      </c>
    </row>
    <row r="11211" spans="2:8">
      <c r="B11211" s="211">
        <v>2019</v>
      </c>
      <c r="C11211" s="213">
        <v>3</v>
      </c>
      <c r="D11211" s="209" t="s">
        <v>136</v>
      </c>
      <c r="E11211" s="204" t="s">
        <v>405</v>
      </c>
      <c r="F11211" s="148">
        <v>335</v>
      </c>
      <c r="G11211" s="148">
        <v>390</v>
      </c>
      <c r="H11211" s="148">
        <v>108845.44</v>
      </c>
    </row>
    <row r="11212" spans="2:8">
      <c r="B11212" s="211">
        <v>2019</v>
      </c>
      <c r="C11212" s="213">
        <v>3</v>
      </c>
      <c r="D11212" s="209" t="s">
        <v>136</v>
      </c>
      <c r="E11212" s="204" t="s">
        <v>410</v>
      </c>
      <c r="F11212" s="148">
        <v>1098</v>
      </c>
      <c r="G11212" s="148">
        <v>1282</v>
      </c>
      <c r="H11212" s="148">
        <v>200000</v>
      </c>
    </row>
    <row r="11213" spans="2:8">
      <c r="B11213" s="211">
        <v>2019</v>
      </c>
      <c r="C11213" s="213">
        <v>3</v>
      </c>
      <c r="D11213" s="209" t="s">
        <v>137</v>
      </c>
      <c r="E11213" s="204" t="s">
        <v>416</v>
      </c>
      <c r="F11213" s="148">
        <v>123</v>
      </c>
      <c r="G11213" s="148">
        <v>144</v>
      </c>
      <c r="H11213" s="148">
        <v>32844.93</v>
      </c>
    </row>
    <row r="11214" spans="2:8">
      <c r="B11214" s="211">
        <v>2019</v>
      </c>
      <c r="C11214" s="213">
        <v>3</v>
      </c>
      <c r="D11214" s="209" t="s">
        <v>137</v>
      </c>
      <c r="E11214" s="204" t="s">
        <v>346</v>
      </c>
      <c r="F11214" s="148">
        <v>0</v>
      </c>
      <c r="G11214" s="148">
        <v>0</v>
      </c>
      <c r="H11214" s="148">
        <v>5701.1</v>
      </c>
    </row>
    <row r="11215" spans="2:8">
      <c r="B11215" s="211">
        <v>2019</v>
      </c>
      <c r="C11215" s="213">
        <v>3</v>
      </c>
      <c r="D11215" s="209" t="s">
        <v>137</v>
      </c>
      <c r="E11215" s="204" t="s">
        <v>414</v>
      </c>
      <c r="F11215" s="148">
        <v>406</v>
      </c>
      <c r="G11215" s="148">
        <v>473</v>
      </c>
      <c r="H11215" s="148">
        <v>113526.98000000001</v>
      </c>
    </row>
    <row r="11216" spans="2:8">
      <c r="B11216" s="211">
        <v>2019</v>
      </c>
      <c r="C11216" s="213">
        <v>3</v>
      </c>
      <c r="D11216" s="209" t="s">
        <v>137</v>
      </c>
      <c r="E11216" s="204" t="s">
        <v>420</v>
      </c>
      <c r="F11216" s="148">
        <v>8</v>
      </c>
      <c r="G11216" s="148">
        <v>10</v>
      </c>
      <c r="H11216" s="148">
        <v>1622.4</v>
      </c>
    </row>
    <row r="11217" spans="2:8">
      <c r="B11217" s="211">
        <v>2019</v>
      </c>
      <c r="C11217" s="213">
        <v>3</v>
      </c>
      <c r="D11217" s="209" t="s">
        <v>137</v>
      </c>
      <c r="E11217" s="204" t="s">
        <v>463</v>
      </c>
      <c r="F11217" s="148">
        <v>0</v>
      </c>
      <c r="G11217" s="148">
        <v>0</v>
      </c>
      <c r="H11217" s="148">
        <v>345.53999999999996</v>
      </c>
    </row>
    <row r="11218" spans="2:8">
      <c r="B11218" s="211">
        <v>2019</v>
      </c>
      <c r="C11218" s="213">
        <v>3</v>
      </c>
      <c r="D11218" s="209" t="s">
        <v>139</v>
      </c>
      <c r="E11218" s="204" t="s">
        <v>296</v>
      </c>
      <c r="F11218" s="148">
        <v>18</v>
      </c>
      <c r="G11218" s="148">
        <v>21</v>
      </c>
      <c r="H11218" s="148">
        <v>13044.78</v>
      </c>
    </row>
    <row r="11219" spans="2:8">
      <c r="B11219" s="211">
        <v>2019</v>
      </c>
      <c r="C11219" s="213">
        <v>3</v>
      </c>
      <c r="D11219" s="209" t="s">
        <v>139</v>
      </c>
      <c r="E11219" s="204" t="s">
        <v>330</v>
      </c>
      <c r="F11219" s="148">
        <v>249</v>
      </c>
      <c r="G11219" s="148">
        <v>290</v>
      </c>
      <c r="H11219" s="148">
        <v>88373</v>
      </c>
    </row>
    <row r="11220" spans="2:8">
      <c r="B11220" s="211">
        <v>2019</v>
      </c>
      <c r="C11220" s="213">
        <v>3</v>
      </c>
      <c r="D11220" s="209" t="s">
        <v>139</v>
      </c>
      <c r="E11220" s="204" t="s">
        <v>414</v>
      </c>
      <c r="F11220" s="148">
        <v>227</v>
      </c>
      <c r="G11220" s="148">
        <v>265</v>
      </c>
      <c r="H11220" s="148">
        <v>80758.23</v>
      </c>
    </row>
    <row r="11221" spans="2:8">
      <c r="B11221" s="211">
        <v>2019</v>
      </c>
      <c r="C11221" s="213">
        <v>3</v>
      </c>
      <c r="D11221" s="209" t="s">
        <v>139</v>
      </c>
      <c r="E11221" s="204" t="s">
        <v>415</v>
      </c>
      <c r="F11221" s="148">
        <v>3</v>
      </c>
      <c r="G11221" s="148">
        <v>4</v>
      </c>
      <c r="H11221" s="148">
        <v>903</v>
      </c>
    </row>
    <row r="11222" spans="2:8">
      <c r="B11222" s="211">
        <v>2019</v>
      </c>
      <c r="C11222" s="213">
        <v>3</v>
      </c>
      <c r="D11222" s="209" t="s">
        <v>139</v>
      </c>
      <c r="E11222" s="204" t="s">
        <v>417</v>
      </c>
      <c r="F11222" s="148">
        <v>62</v>
      </c>
      <c r="G11222" s="148">
        <v>73</v>
      </c>
      <c r="H11222" s="148">
        <v>15338.4</v>
      </c>
    </row>
    <row r="11223" spans="2:8">
      <c r="B11223" s="211">
        <v>2019</v>
      </c>
      <c r="C11223" s="213">
        <v>3</v>
      </c>
      <c r="D11223" s="209" t="s">
        <v>98</v>
      </c>
      <c r="E11223" s="204" t="s">
        <v>236</v>
      </c>
      <c r="F11223" s="148">
        <v>823</v>
      </c>
      <c r="G11223" s="148">
        <v>960</v>
      </c>
      <c r="H11223" s="148">
        <v>149761.39000000001</v>
      </c>
    </row>
    <row r="11224" spans="2:8">
      <c r="B11224" s="211">
        <v>2019</v>
      </c>
      <c r="C11224" s="213">
        <v>3</v>
      </c>
      <c r="D11224" s="209" t="s">
        <v>98</v>
      </c>
      <c r="E11224" s="204" t="s">
        <v>330</v>
      </c>
      <c r="F11224" s="148">
        <v>3410</v>
      </c>
      <c r="G11224" s="148">
        <v>3979</v>
      </c>
      <c r="H11224" s="148">
        <v>833997.41999999993</v>
      </c>
    </row>
    <row r="11225" spans="2:8">
      <c r="B11225" s="211">
        <v>2019</v>
      </c>
      <c r="C11225" s="213">
        <v>3</v>
      </c>
      <c r="D11225" s="209" t="s">
        <v>99</v>
      </c>
      <c r="E11225" s="204" t="s">
        <v>236</v>
      </c>
      <c r="F11225" s="148">
        <v>820</v>
      </c>
      <c r="G11225" s="148">
        <v>956</v>
      </c>
      <c r="H11225" s="148">
        <v>146440.87</v>
      </c>
    </row>
    <row r="11226" spans="2:8">
      <c r="B11226" s="211">
        <v>2019</v>
      </c>
      <c r="C11226" s="213">
        <v>3</v>
      </c>
      <c r="D11226" s="209" t="s">
        <v>99</v>
      </c>
      <c r="E11226" s="204" t="s">
        <v>365</v>
      </c>
      <c r="F11226" s="148">
        <v>620</v>
      </c>
      <c r="G11226" s="148">
        <v>724</v>
      </c>
      <c r="H11226" s="148">
        <v>120000</v>
      </c>
    </row>
    <row r="11227" spans="2:8">
      <c r="B11227" s="211">
        <v>2019</v>
      </c>
      <c r="C11227" s="213">
        <v>3</v>
      </c>
      <c r="D11227" s="209" t="s">
        <v>99</v>
      </c>
      <c r="E11227" s="204" t="s">
        <v>390</v>
      </c>
      <c r="F11227" s="148">
        <v>618</v>
      </c>
      <c r="G11227" s="148">
        <v>722</v>
      </c>
      <c r="H11227" s="148">
        <v>113042.42</v>
      </c>
    </row>
    <row r="11228" spans="2:8">
      <c r="B11228" s="211">
        <v>2019</v>
      </c>
      <c r="C11228" s="213">
        <v>3</v>
      </c>
      <c r="D11228" s="209" t="s">
        <v>99</v>
      </c>
      <c r="E11228" s="204" t="s">
        <v>394</v>
      </c>
      <c r="F11228" s="148">
        <v>549</v>
      </c>
      <c r="G11228" s="148">
        <v>640</v>
      </c>
      <c r="H11228" s="148">
        <v>94739</v>
      </c>
    </row>
    <row r="11229" spans="2:8">
      <c r="B11229" s="211">
        <v>2019</v>
      </c>
      <c r="C11229" s="213">
        <v>3</v>
      </c>
      <c r="D11229" s="209" t="s">
        <v>99</v>
      </c>
      <c r="E11229" s="204" t="s">
        <v>397</v>
      </c>
      <c r="F11229" s="148">
        <v>549</v>
      </c>
      <c r="G11229" s="148">
        <v>641</v>
      </c>
      <c r="H11229" s="148">
        <v>96648.4</v>
      </c>
    </row>
    <row r="11230" spans="2:8">
      <c r="B11230" s="211">
        <v>2019</v>
      </c>
      <c r="C11230" s="213">
        <v>3</v>
      </c>
      <c r="D11230" s="209" t="s">
        <v>140</v>
      </c>
      <c r="E11230" s="204" t="s">
        <v>414</v>
      </c>
      <c r="F11230" s="148">
        <v>13</v>
      </c>
      <c r="G11230" s="148">
        <v>15</v>
      </c>
      <c r="H11230" s="148">
        <v>6555.63</v>
      </c>
    </row>
    <row r="11231" spans="2:8">
      <c r="B11231" s="211">
        <v>2019</v>
      </c>
      <c r="C11231" s="213">
        <v>3</v>
      </c>
      <c r="D11231" s="209" t="s">
        <v>194</v>
      </c>
      <c r="E11231" s="204" t="s">
        <v>267</v>
      </c>
      <c r="F11231" s="148">
        <v>9</v>
      </c>
      <c r="G11231" s="148">
        <v>10</v>
      </c>
      <c r="H11231" s="148">
        <v>8177</v>
      </c>
    </row>
    <row r="11232" spans="2:8">
      <c r="B11232" s="211">
        <v>2019</v>
      </c>
      <c r="C11232" s="213">
        <v>3</v>
      </c>
      <c r="D11232" s="209" t="s">
        <v>92</v>
      </c>
      <c r="E11232" s="204" t="s">
        <v>236</v>
      </c>
      <c r="F11232" s="148">
        <v>822</v>
      </c>
      <c r="G11232" s="148">
        <v>960</v>
      </c>
      <c r="H11232" s="148">
        <v>157087.78</v>
      </c>
    </row>
    <row r="11233" spans="2:8">
      <c r="B11233" s="211">
        <v>2019</v>
      </c>
      <c r="C11233" s="213">
        <v>3</v>
      </c>
      <c r="D11233" s="209" t="s">
        <v>92</v>
      </c>
      <c r="E11233" s="204" t="s">
        <v>248</v>
      </c>
      <c r="F11233" s="148">
        <v>275</v>
      </c>
      <c r="G11233" s="148">
        <v>320</v>
      </c>
      <c r="H11233" s="148">
        <v>70000</v>
      </c>
    </row>
    <row r="11234" spans="2:8">
      <c r="B11234" s="211">
        <v>2019</v>
      </c>
      <c r="C11234" s="213">
        <v>3</v>
      </c>
      <c r="D11234" s="209" t="s">
        <v>92</v>
      </c>
      <c r="E11234" s="204" t="s">
        <v>266</v>
      </c>
      <c r="F11234" s="148">
        <v>550</v>
      </c>
      <c r="G11234" s="148">
        <v>642</v>
      </c>
      <c r="H11234" s="148">
        <v>140000</v>
      </c>
    </row>
    <row r="11235" spans="2:8">
      <c r="B11235" s="211">
        <v>2019</v>
      </c>
      <c r="C11235" s="213">
        <v>3</v>
      </c>
      <c r="D11235" s="209" t="s">
        <v>92</v>
      </c>
      <c r="E11235" s="204" t="s">
        <v>267</v>
      </c>
      <c r="F11235" s="148">
        <v>77</v>
      </c>
      <c r="G11235" s="148">
        <v>91</v>
      </c>
      <c r="H11235" s="148">
        <v>14999.99</v>
      </c>
    </row>
    <row r="11236" spans="2:8">
      <c r="B11236" s="211">
        <v>2019</v>
      </c>
      <c r="C11236" s="213">
        <v>3</v>
      </c>
      <c r="D11236" s="209" t="s">
        <v>92</v>
      </c>
      <c r="E11236" s="204" t="s">
        <v>276</v>
      </c>
      <c r="F11236" s="148">
        <v>272</v>
      </c>
      <c r="G11236" s="148">
        <v>316</v>
      </c>
      <c r="H11236" s="148">
        <v>59769.990000000005</v>
      </c>
    </row>
    <row r="11237" spans="2:8">
      <c r="B11237" s="211">
        <v>2019</v>
      </c>
      <c r="C11237" s="213">
        <v>3</v>
      </c>
      <c r="D11237" s="209" t="s">
        <v>92</v>
      </c>
      <c r="E11237" s="204" t="s">
        <v>285</v>
      </c>
      <c r="F11237" s="148">
        <v>1502</v>
      </c>
      <c r="G11237" s="148">
        <v>1752</v>
      </c>
      <c r="H11237" s="148">
        <v>344177.34</v>
      </c>
    </row>
    <row r="11238" spans="2:8">
      <c r="B11238" s="211">
        <v>2019</v>
      </c>
      <c r="C11238" s="213">
        <v>3</v>
      </c>
      <c r="D11238" s="209" t="s">
        <v>92</v>
      </c>
      <c r="E11238" s="204" t="s">
        <v>292</v>
      </c>
      <c r="F11238" s="148">
        <v>275</v>
      </c>
      <c r="G11238" s="148">
        <v>321</v>
      </c>
      <c r="H11238" s="148">
        <v>50000</v>
      </c>
    </row>
    <row r="11239" spans="2:8">
      <c r="B11239" s="211">
        <v>2019</v>
      </c>
      <c r="C11239" s="213">
        <v>3</v>
      </c>
      <c r="D11239" s="209" t="s">
        <v>92</v>
      </c>
      <c r="E11239" s="204" t="s">
        <v>302</v>
      </c>
      <c r="F11239" s="148">
        <v>826</v>
      </c>
      <c r="G11239" s="148">
        <v>964</v>
      </c>
      <c r="H11239" s="148">
        <v>168855.83000000002</v>
      </c>
    </row>
    <row r="11240" spans="2:8">
      <c r="B11240" s="211">
        <v>2019</v>
      </c>
      <c r="C11240" s="213">
        <v>3</v>
      </c>
      <c r="D11240" s="209" t="s">
        <v>92</v>
      </c>
      <c r="E11240" s="204" t="s">
        <v>305</v>
      </c>
      <c r="F11240" s="148">
        <v>100</v>
      </c>
      <c r="G11240" s="148">
        <v>117</v>
      </c>
      <c r="H11240" s="148">
        <v>50000</v>
      </c>
    </row>
    <row r="11241" spans="2:8">
      <c r="B11241" s="211">
        <v>2019</v>
      </c>
      <c r="C11241" s="213">
        <v>3</v>
      </c>
      <c r="D11241" s="209" t="s">
        <v>92</v>
      </c>
      <c r="E11241" s="204" t="s">
        <v>310</v>
      </c>
      <c r="F11241" s="148">
        <v>1102</v>
      </c>
      <c r="G11241" s="148">
        <v>1285</v>
      </c>
      <c r="H11241" s="148">
        <v>271745.93</v>
      </c>
    </row>
    <row r="11242" spans="2:8">
      <c r="B11242" s="211">
        <v>2019</v>
      </c>
      <c r="C11242" s="213">
        <v>3</v>
      </c>
      <c r="D11242" s="209" t="s">
        <v>92</v>
      </c>
      <c r="E11242" s="204" t="s">
        <v>324</v>
      </c>
      <c r="F11242" s="148">
        <v>836</v>
      </c>
      <c r="G11242" s="148">
        <v>975</v>
      </c>
      <c r="H11242" s="148">
        <v>213209.29</v>
      </c>
    </row>
    <row r="11243" spans="2:8">
      <c r="B11243" s="211">
        <v>2019</v>
      </c>
      <c r="C11243" s="213">
        <v>3</v>
      </c>
      <c r="D11243" s="209" t="s">
        <v>92</v>
      </c>
      <c r="E11243" s="204" t="s">
        <v>330</v>
      </c>
      <c r="F11243" s="148">
        <v>2352</v>
      </c>
      <c r="G11243" s="148">
        <v>2743</v>
      </c>
      <c r="H11243" s="148">
        <v>662004.23</v>
      </c>
    </row>
    <row r="11244" spans="2:8">
      <c r="B11244" s="211">
        <v>2019</v>
      </c>
      <c r="C11244" s="213">
        <v>3</v>
      </c>
      <c r="D11244" s="209" t="s">
        <v>92</v>
      </c>
      <c r="E11244" s="204" t="s">
        <v>331</v>
      </c>
      <c r="F11244" s="148">
        <v>8</v>
      </c>
      <c r="G11244" s="148">
        <v>9</v>
      </c>
      <c r="H11244" s="148">
        <v>5415</v>
      </c>
    </row>
    <row r="11245" spans="2:8">
      <c r="B11245" s="211">
        <v>2019</v>
      </c>
      <c r="C11245" s="213">
        <v>3</v>
      </c>
      <c r="D11245" s="209" t="s">
        <v>92</v>
      </c>
      <c r="E11245" s="204" t="s">
        <v>334</v>
      </c>
      <c r="F11245" s="148">
        <v>72</v>
      </c>
      <c r="G11245" s="148">
        <v>84</v>
      </c>
      <c r="H11245" s="148">
        <v>19404</v>
      </c>
    </row>
    <row r="11246" spans="2:8">
      <c r="B11246" s="211">
        <v>2019</v>
      </c>
      <c r="C11246" s="213">
        <v>3</v>
      </c>
      <c r="D11246" s="209" t="s">
        <v>92</v>
      </c>
      <c r="E11246" s="204" t="s">
        <v>362</v>
      </c>
      <c r="F11246" s="148">
        <v>275</v>
      </c>
      <c r="G11246" s="148">
        <v>321</v>
      </c>
      <c r="H11246" s="148">
        <v>50000</v>
      </c>
    </row>
    <row r="11247" spans="2:8">
      <c r="B11247" s="211">
        <v>2019</v>
      </c>
      <c r="C11247" s="213">
        <v>3</v>
      </c>
      <c r="D11247" s="209" t="s">
        <v>92</v>
      </c>
      <c r="E11247" s="204" t="s">
        <v>365</v>
      </c>
      <c r="F11247" s="148">
        <v>2780</v>
      </c>
      <c r="G11247" s="148">
        <v>3241</v>
      </c>
      <c r="H11247" s="148">
        <v>539999.99</v>
      </c>
    </row>
    <row r="11248" spans="2:8">
      <c r="B11248" s="211">
        <v>2019</v>
      </c>
      <c r="C11248" s="213">
        <v>3</v>
      </c>
      <c r="D11248" s="209" t="s">
        <v>92</v>
      </c>
      <c r="E11248" s="204" t="s">
        <v>374</v>
      </c>
      <c r="F11248" s="148">
        <v>36</v>
      </c>
      <c r="G11248" s="148">
        <v>42</v>
      </c>
      <c r="H11248" s="148">
        <v>16962.12</v>
      </c>
    </row>
    <row r="11249" spans="2:8">
      <c r="B11249" s="211">
        <v>2019</v>
      </c>
      <c r="C11249" s="213">
        <v>3</v>
      </c>
      <c r="D11249" s="209" t="s">
        <v>92</v>
      </c>
      <c r="E11249" s="204" t="s">
        <v>375</v>
      </c>
      <c r="F11249" s="148">
        <v>1672</v>
      </c>
      <c r="G11249" s="148">
        <v>1950</v>
      </c>
      <c r="H11249" s="148">
        <v>420000</v>
      </c>
    </row>
    <row r="11250" spans="2:8">
      <c r="B11250" s="211">
        <v>2019</v>
      </c>
      <c r="C11250" s="213">
        <v>3</v>
      </c>
      <c r="D11250" s="209" t="s">
        <v>92</v>
      </c>
      <c r="E11250" s="204" t="s">
        <v>390</v>
      </c>
      <c r="F11250" s="148">
        <v>1105</v>
      </c>
      <c r="G11250" s="148">
        <v>1290</v>
      </c>
      <c r="H11250" s="148">
        <v>285681.46999999997</v>
      </c>
    </row>
    <row r="11251" spans="2:8">
      <c r="B11251" s="211">
        <v>2019</v>
      </c>
      <c r="C11251" s="213">
        <v>3</v>
      </c>
      <c r="D11251" s="209" t="s">
        <v>92</v>
      </c>
      <c r="E11251" s="204" t="s">
        <v>398</v>
      </c>
      <c r="F11251" s="148">
        <v>275</v>
      </c>
      <c r="G11251" s="148">
        <v>321</v>
      </c>
      <c r="H11251" s="148">
        <v>69599.22</v>
      </c>
    </row>
    <row r="11252" spans="2:8">
      <c r="B11252" s="211">
        <v>2019</v>
      </c>
      <c r="C11252" s="213">
        <v>3</v>
      </c>
      <c r="D11252" s="209" t="s">
        <v>92</v>
      </c>
      <c r="E11252" s="204" t="s">
        <v>399</v>
      </c>
      <c r="F11252" s="148">
        <v>549</v>
      </c>
      <c r="G11252" s="148">
        <v>641</v>
      </c>
      <c r="H11252" s="148">
        <v>100000</v>
      </c>
    </row>
    <row r="11253" spans="2:8">
      <c r="B11253" s="211">
        <v>2019</v>
      </c>
      <c r="C11253" s="213">
        <v>3</v>
      </c>
      <c r="D11253" s="209" t="s">
        <v>141</v>
      </c>
      <c r="E11253" s="204" t="s">
        <v>267</v>
      </c>
      <c r="F11253" s="148">
        <v>7</v>
      </c>
      <c r="G11253" s="148">
        <v>8</v>
      </c>
      <c r="H11253" s="148">
        <v>4940</v>
      </c>
    </row>
    <row r="11254" spans="2:8">
      <c r="B11254" s="211">
        <v>2019</v>
      </c>
      <c r="C11254" s="213">
        <v>3</v>
      </c>
      <c r="D11254" s="209" t="s">
        <v>141</v>
      </c>
      <c r="E11254" s="204" t="s">
        <v>330</v>
      </c>
      <c r="F11254" s="148">
        <v>8246</v>
      </c>
      <c r="G11254" s="148">
        <v>9620</v>
      </c>
      <c r="H11254" s="148">
        <v>1460345.4099999997</v>
      </c>
    </row>
    <row r="11255" spans="2:8">
      <c r="B11255" s="211">
        <v>2019</v>
      </c>
      <c r="C11255" s="213">
        <v>3</v>
      </c>
      <c r="D11255" s="209" t="s">
        <v>141</v>
      </c>
      <c r="E11255" s="204" t="s">
        <v>417</v>
      </c>
      <c r="F11255" s="148">
        <v>38</v>
      </c>
      <c r="G11255" s="148">
        <v>45</v>
      </c>
      <c r="H11255" s="148">
        <v>9159.75</v>
      </c>
    </row>
    <row r="11256" spans="2:8">
      <c r="B11256" s="211">
        <v>2019</v>
      </c>
      <c r="C11256" s="213">
        <v>3</v>
      </c>
      <c r="D11256" s="209" t="s">
        <v>141</v>
      </c>
      <c r="E11256" s="204" t="s">
        <v>418</v>
      </c>
      <c r="F11256" s="148">
        <v>15</v>
      </c>
      <c r="G11256" s="148">
        <v>18</v>
      </c>
      <c r="H11256" s="148">
        <v>11728.04</v>
      </c>
    </row>
    <row r="11257" spans="2:8">
      <c r="B11257" s="211">
        <v>2019</v>
      </c>
      <c r="C11257" s="213">
        <v>3</v>
      </c>
      <c r="D11257" s="209" t="s">
        <v>142</v>
      </c>
      <c r="E11257" s="204" t="s">
        <v>285</v>
      </c>
      <c r="F11257" s="148">
        <v>821</v>
      </c>
      <c r="G11257" s="148">
        <v>958</v>
      </c>
      <c r="H11257" s="148">
        <v>166192.79999999999</v>
      </c>
    </row>
    <row r="11258" spans="2:8">
      <c r="B11258" s="211">
        <v>2019</v>
      </c>
      <c r="C11258" s="213">
        <v>3</v>
      </c>
      <c r="D11258" s="209" t="s">
        <v>142</v>
      </c>
      <c r="E11258" s="204" t="s">
        <v>305</v>
      </c>
      <c r="F11258" s="148">
        <v>275</v>
      </c>
      <c r="G11258" s="148">
        <v>321</v>
      </c>
      <c r="H11258" s="148">
        <v>59927.99</v>
      </c>
    </row>
    <row r="11259" spans="2:8">
      <c r="B11259" s="211">
        <v>2019</v>
      </c>
      <c r="C11259" s="213">
        <v>3</v>
      </c>
      <c r="D11259" s="209" t="s">
        <v>142</v>
      </c>
      <c r="E11259" s="204" t="s">
        <v>330</v>
      </c>
      <c r="F11259" s="148">
        <v>2806</v>
      </c>
      <c r="G11259" s="148">
        <v>3274</v>
      </c>
      <c r="H11259" s="148">
        <v>550747.67999999993</v>
      </c>
    </row>
    <row r="11260" spans="2:8">
      <c r="B11260" s="211">
        <v>2019</v>
      </c>
      <c r="C11260" s="213">
        <v>3</v>
      </c>
      <c r="D11260" s="209" t="s">
        <v>162</v>
      </c>
      <c r="E11260" s="204" t="s">
        <v>414</v>
      </c>
      <c r="F11260" s="148">
        <v>19</v>
      </c>
      <c r="G11260" s="148">
        <v>22</v>
      </c>
      <c r="H11260" s="148">
        <v>11075.34</v>
      </c>
    </row>
    <row r="11261" spans="2:8">
      <c r="B11261" s="211">
        <v>2019</v>
      </c>
      <c r="C11261" s="213">
        <v>3</v>
      </c>
      <c r="D11261" s="209" t="s">
        <v>143</v>
      </c>
      <c r="E11261" s="204" t="s">
        <v>414</v>
      </c>
      <c r="F11261" s="148">
        <v>594</v>
      </c>
      <c r="G11261" s="148">
        <v>693</v>
      </c>
      <c r="H11261" s="148">
        <v>112000</v>
      </c>
    </row>
    <row r="11262" spans="2:8">
      <c r="B11262" s="211">
        <v>2019</v>
      </c>
      <c r="C11262" s="213">
        <v>3</v>
      </c>
      <c r="D11262" s="209" t="s">
        <v>143</v>
      </c>
      <c r="E11262" s="204" t="s">
        <v>397</v>
      </c>
      <c r="F11262" s="148">
        <v>276</v>
      </c>
      <c r="G11262" s="148">
        <v>322</v>
      </c>
      <c r="H11262" s="148">
        <v>53546.59</v>
      </c>
    </row>
    <row r="11263" spans="2:8">
      <c r="B11263" s="211">
        <v>2019</v>
      </c>
      <c r="C11263" s="213">
        <v>3</v>
      </c>
      <c r="D11263" s="209" t="s">
        <v>144</v>
      </c>
      <c r="E11263" s="204" t="s">
        <v>413</v>
      </c>
      <c r="F11263" s="148">
        <v>274</v>
      </c>
      <c r="G11263" s="148">
        <v>320</v>
      </c>
      <c r="H11263" s="148">
        <v>59125</v>
      </c>
    </row>
    <row r="11264" spans="2:8">
      <c r="B11264" s="211">
        <v>2019</v>
      </c>
      <c r="C11264" s="213">
        <v>3</v>
      </c>
      <c r="D11264" s="209" t="s">
        <v>145</v>
      </c>
      <c r="E11264" s="204" t="s">
        <v>273</v>
      </c>
      <c r="F11264" s="148">
        <v>549</v>
      </c>
      <c r="G11264" s="148">
        <v>641</v>
      </c>
      <c r="H11264" s="148">
        <v>118250</v>
      </c>
    </row>
    <row r="11265" spans="2:8">
      <c r="B11265" s="211">
        <v>2019</v>
      </c>
      <c r="C11265" s="213">
        <v>3</v>
      </c>
      <c r="D11265" s="209" t="s">
        <v>145</v>
      </c>
      <c r="E11265" s="204" t="s">
        <v>292</v>
      </c>
      <c r="F11265" s="148">
        <v>549</v>
      </c>
      <c r="G11265" s="148">
        <v>641</v>
      </c>
      <c r="H11265" s="148">
        <v>100000</v>
      </c>
    </row>
    <row r="11266" spans="2:8">
      <c r="B11266" s="211">
        <v>2019</v>
      </c>
      <c r="C11266" s="213">
        <v>3</v>
      </c>
      <c r="D11266" s="209" t="s">
        <v>145</v>
      </c>
      <c r="E11266" s="204" t="s">
        <v>397</v>
      </c>
      <c r="F11266" s="148">
        <v>570</v>
      </c>
      <c r="G11266" s="148">
        <v>666</v>
      </c>
      <c r="H11266" s="148">
        <v>108402.64</v>
      </c>
    </row>
    <row r="11267" spans="2:8">
      <c r="B11267" s="211">
        <v>2019</v>
      </c>
      <c r="C11267" s="213">
        <v>3</v>
      </c>
      <c r="D11267" s="209" t="s">
        <v>93</v>
      </c>
      <c r="E11267" s="204" t="s">
        <v>239</v>
      </c>
      <c r="F11267" s="148">
        <v>275</v>
      </c>
      <c r="G11267" s="148">
        <v>321</v>
      </c>
      <c r="H11267" s="148">
        <v>59125</v>
      </c>
    </row>
    <row r="11268" spans="2:8">
      <c r="B11268" s="211">
        <v>2019</v>
      </c>
      <c r="C11268" s="213">
        <v>3</v>
      </c>
      <c r="D11268" s="209" t="s">
        <v>93</v>
      </c>
      <c r="E11268" s="204" t="s">
        <v>292</v>
      </c>
      <c r="F11268" s="148">
        <v>1497</v>
      </c>
      <c r="G11268" s="148">
        <v>1747</v>
      </c>
      <c r="H11268" s="148">
        <v>250000</v>
      </c>
    </row>
    <row r="11269" spans="2:8">
      <c r="B11269" s="211">
        <v>2019</v>
      </c>
      <c r="C11269" s="213">
        <v>3</v>
      </c>
      <c r="D11269" s="209" t="s">
        <v>93</v>
      </c>
      <c r="E11269" s="204" t="s">
        <v>330</v>
      </c>
      <c r="F11269" s="148">
        <v>3644</v>
      </c>
      <c r="G11269" s="148">
        <v>4253</v>
      </c>
      <c r="H11269" s="148">
        <v>860922.13</v>
      </c>
    </row>
    <row r="11270" spans="2:8">
      <c r="B11270" s="211">
        <v>2019</v>
      </c>
      <c r="C11270" s="213">
        <v>3</v>
      </c>
      <c r="D11270" s="209" t="s">
        <v>93</v>
      </c>
      <c r="E11270" s="204" t="s">
        <v>349</v>
      </c>
      <c r="F11270" s="148">
        <v>600</v>
      </c>
      <c r="G11270" s="148">
        <v>699</v>
      </c>
      <c r="H11270" s="148">
        <v>99999.989999999991</v>
      </c>
    </row>
    <row r="11271" spans="2:8">
      <c r="B11271" s="211">
        <v>2019</v>
      </c>
      <c r="C11271" s="213">
        <v>3</v>
      </c>
      <c r="D11271" s="209" t="s">
        <v>93</v>
      </c>
      <c r="E11271" s="204" t="s">
        <v>365</v>
      </c>
      <c r="F11271" s="148">
        <v>610</v>
      </c>
      <c r="G11271" s="148">
        <v>712</v>
      </c>
      <c r="H11271" s="148">
        <v>110000</v>
      </c>
    </row>
    <row r="11272" spans="2:8">
      <c r="B11272" s="211">
        <v>2019</v>
      </c>
      <c r="C11272" s="213">
        <v>3</v>
      </c>
      <c r="D11272" s="209" t="s">
        <v>93</v>
      </c>
      <c r="E11272" s="204" t="s">
        <v>375</v>
      </c>
      <c r="F11272" s="148">
        <v>602</v>
      </c>
      <c r="G11272" s="148">
        <v>702</v>
      </c>
      <c r="H11272" s="148">
        <v>140000</v>
      </c>
    </row>
    <row r="11273" spans="2:8">
      <c r="B11273" s="211">
        <v>2019</v>
      </c>
      <c r="C11273" s="213">
        <v>3</v>
      </c>
      <c r="D11273" s="209" t="s">
        <v>93</v>
      </c>
      <c r="E11273" s="204" t="s">
        <v>397</v>
      </c>
      <c r="F11273" s="148">
        <v>300</v>
      </c>
      <c r="G11273" s="148">
        <v>350</v>
      </c>
      <c r="H11273" s="148">
        <v>58055.11</v>
      </c>
    </row>
    <row r="11274" spans="2:8">
      <c r="B11274" s="211">
        <v>2019</v>
      </c>
      <c r="C11274" s="213">
        <v>3</v>
      </c>
      <c r="D11274" s="209" t="s">
        <v>93</v>
      </c>
      <c r="E11274" s="204" t="s">
        <v>398</v>
      </c>
      <c r="F11274" s="148">
        <v>1100</v>
      </c>
      <c r="G11274" s="148">
        <v>1284</v>
      </c>
      <c r="H11274" s="148">
        <v>213144.93</v>
      </c>
    </row>
    <row r="11275" spans="2:8">
      <c r="B11275" s="211">
        <v>2019</v>
      </c>
      <c r="C11275" s="213">
        <v>3</v>
      </c>
      <c r="D11275" s="209" t="s">
        <v>103</v>
      </c>
      <c r="E11275" s="204" t="s">
        <v>280</v>
      </c>
      <c r="F11275" s="148">
        <v>6</v>
      </c>
      <c r="G11275" s="148">
        <v>7</v>
      </c>
      <c r="H11275" s="148">
        <v>2730</v>
      </c>
    </row>
    <row r="11276" spans="2:8">
      <c r="B11276" s="211">
        <v>2019</v>
      </c>
      <c r="C11276" s="213">
        <v>3</v>
      </c>
      <c r="D11276" s="209" t="s">
        <v>148</v>
      </c>
      <c r="E11276" s="204" t="s">
        <v>292</v>
      </c>
      <c r="F11276" s="148">
        <v>100</v>
      </c>
      <c r="G11276" s="148">
        <v>117</v>
      </c>
      <c r="H11276" s="148">
        <v>50000</v>
      </c>
    </row>
    <row r="11277" spans="2:8">
      <c r="B11277" s="211">
        <v>2019</v>
      </c>
      <c r="C11277" s="213">
        <v>3</v>
      </c>
      <c r="D11277" s="209" t="s">
        <v>148</v>
      </c>
      <c r="E11277" s="204" t="s">
        <v>294</v>
      </c>
      <c r="F11277" s="148">
        <v>81</v>
      </c>
      <c r="G11277" s="148">
        <v>94</v>
      </c>
      <c r="H11277" s="148">
        <v>29999.99</v>
      </c>
    </row>
    <row r="11278" spans="2:8">
      <c r="B11278" s="211">
        <v>2019</v>
      </c>
      <c r="C11278" s="213">
        <v>3</v>
      </c>
      <c r="D11278" s="209" t="s">
        <v>148</v>
      </c>
      <c r="E11278" s="204" t="s">
        <v>305</v>
      </c>
      <c r="F11278" s="148">
        <v>437</v>
      </c>
      <c r="G11278" s="148">
        <v>511</v>
      </c>
      <c r="H11278" s="148">
        <v>350000.01</v>
      </c>
    </row>
    <row r="11279" spans="2:8">
      <c r="B11279" s="211">
        <v>2019</v>
      </c>
      <c r="C11279" s="213">
        <v>3</v>
      </c>
      <c r="D11279" s="209" t="s">
        <v>148</v>
      </c>
      <c r="E11279" s="204" t="s">
        <v>310</v>
      </c>
      <c r="F11279" s="148">
        <v>187</v>
      </c>
      <c r="G11279" s="148">
        <v>215</v>
      </c>
      <c r="H11279" s="148">
        <v>59369.990000000005</v>
      </c>
    </row>
    <row r="11280" spans="2:8">
      <c r="B11280" s="211">
        <v>2019</v>
      </c>
      <c r="C11280" s="213">
        <v>3</v>
      </c>
      <c r="D11280" s="209" t="s">
        <v>148</v>
      </c>
      <c r="E11280" s="204" t="s">
        <v>330</v>
      </c>
      <c r="F11280" s="148">
        <v>868</v>
      </c>
      <c r="G11280" s="148">
        <v>1012</v>
      </c>
      <c r="H11280" s="148">
        <v>197183.33</v>
      </c>
    </row>
    <row r="11281" spans="2:8">
      <c r="B11281" s="211">
        <v>2019</v>
      </c>
      <c r="C11281" s="213">
        <v>3</v>
      </c>
      <c r="D11281" s="209" t="s">
        <v>148</v>
      </c>
      <c r="E11281" s="204" t="s">
        <v>351</v>
      </c>
      <c r="F11281" s="148">
        <v>5</v>
      </c>
      <c r="G11281" s="148">
        <v>5</v>
      </c>
      <c r="H11281" s="148">
        <v>1092.1600000000001</v>
      </c>
    </row>
    <row r="11282" spans="2:8">
      <c r="B11282" s="211">
        <v>2019</v>
      </c>
      <c r="C11282" s="213">
        <v>3</v>
      </c>
      <c r="D11282" s="209" t="s">
        <v>163</v>
      </c>
      <c r="E11282" s="204" t="s">
        <v>414</v>
      </c>
      <c r="F11282" s="148">
        <v>78</v>
      </c>
      <c r="G11282" s="148">
        <v>91</v>
      </c>
      <c r="H11282" s="148">
        <v>32249.09</v>
      </c>
    </row>
    <row r="11283" spans="2:8">
      <c r="B11283" s="211">
        <v>2019</v>
      </c>
      <c r="C11283" s="213">
        <v>3</v>
      </c>
      <c r="D11283" s="209" t="s">
        <v>163</v>
      </c>
      <c r="E11283" s="204" t="s">
        <v>459</v>
      </c>
      <c r="F11283" s="148">
        <v>135</v>
      </c>
      <c r="G11283" s="148">
        <v>158</v>
      </c>
      <c r="H11283" s="148">
        <v>45150</v>
      </c>
    </row>
    <row r="11284" spans="2:8">
      <c r="B11284" s="211">
        <v>2019</v>
      </c>
      <c r="C11284" s="213">
        <v>3</v>
      </c>
      <c r="D11284" s="209" t="s">
        <v>149</v>
      </c>
      <c r="E11284" s="204" t="s">
        <v>390</v>
      </c>
      <c r="F11284" s="148">
        <v>3589</v>
      </c>
      <c r="G11284" s="148">
        <v>4185</v>
      </c>
      <c r="H11284" s="148">
        <v>715627.77</v>
      </c>
    </row>
    <row r="11285" spans="2:8">
      <c r="B11285" s="211">
        <v>2019</v>
      </c>
      <c r="C11285" s="213">
        <v>3</v>
      </c>
      <c r="D11285" s="209" t="s">
        <v>150</v>
      </c>
      <c r="E11285" s="204" t="s">
        <v>305</v>
      </c>
      <c r="F11285" s="148">
        <v>284</v>
      </c>
      <c r="G11285" s="148">
        <v>331</v>
      </c>
      <c r="H11285" s="148">
        <v>69599.22</v>
      </c>
    </row>
    <row r="11286" spans="2:8">
      <c r="B11286" s="211">
        <v>2019</v>
      </c>
      <c r="C11286" s="213">
        <v>3</v>
      </c>
      <c r="D11286" s="209" t="s">
        <v>150</v>
      </c>
      <c r="E11286" s="204" t="s">
        <v>324</v>
      </c>
      <c r="F11286" s="148">
        <v>285</v>
      </c>
      <c r="G11286" s="148">
        <v>332</v>
      </c>
      <c r="H11286" s="148">
        <v>69599.22</v>
      </c>
    </row>
    <row r="11287" spans="2:8">
      <c r="B11287" s="211">
        <v>2019</v>
      </c>
      <c r="C11287" s="213">
        <v>3</v>
      </c>
      <c r="D11287" s="209" t="s">
        <v>150</v>
      </c>
      <c r="E11287" s="204" t="s">
        <v>375</v>
      </c>
      <c r="F11287" s="148">
        <v>1100</v>
      </c>
      <c r="G11287" s="148">
        <v>1284</v>
      </c>
      <c r="H11287" s="148">
        <v>279999.99</v>
      </c>
    </row>
    <row r="11288" spans="2:8">
      <c r="B11288" s="211">
        <v>2019</v>
      </c>
      <c r="C11288" s="213">
        <v>3</v>
      </c>
      <c r="D11288" s="209" t="s">
        <v>151</v>
      </c>
      <c r="E11288" s="204" t="s">
        <v>414</v>
      </c>
      <c r="F11288" s="148">
        <v>158</v>
      </c>
      <c r="G11288" s="148">
        <v>184</v>
      </c>
      <c r="H11288" s="148">
        <v>57384.6</v>
      </c>
    </row>
    <row r="11289" spans="2:8">
      <c r="B11289" s="211">
        <v>2019</v>
      </c>
      <c r="C11289" s="213">
        <v>3</v>
      </c>
      <c r="D11289" s="209" t="s">
        <v>151</v>
      </c>
      <c r="E11289" s="204" t="s">
        <v>418</v>
      </c>
      <c r="F11289" s="148">
        <v>74</v>
      </c>
      <c r="G11289" s="148">
        <v>85</v>
      </c>
      <c r="H11289" s="148">
        <v>81565.16</v>
      </c>
    </row>
    <row r="11290" spans="2:8">
      <c r="B11290" s="211">
        <v>2019</v>
      </c>
      <c r="C11290" s="213">
        <v>3</v>
      </c>
      <c r="D11290" s="209" t="s">
        <v>192</v>
      </c>
      <c r="E11290" s="204" t="s">
        <v>414</v>
      </c>
      <c r="F11290" s="148">
        <v>3</v>
      </c>
      <c r="G11290" s="148">
        <v>3</v>
      </c>
      <c r="H11290" s="148">
        <v>17424</v>
      </c>
    </row>
    <row r="11291" spans="2:8">
      <c r="B11291" s="211">
        <v>2019</v>
      </c>
      <c r="C11291" s="213">
        <v>4</v>
      </c>
      <c r="D11291" s="209" t="s">
        <v>2</v>
      </c>
      <c r="E11291" s="204" t="s">
        <v>236</v>
      </c>
      <c r="F11291" s="148">
        <v>1766</v>
      </c>
      <c r="G11291" s="148">
        <v>2059</v>
      </c>
      <c r="H11291" s="148">
        <v>368102.08999999997</v>
      </c>
    </row>
    <row r="11292" spans="2:8">
      <c r="B11292" s="211">
        <v>2019</v>
      </c>
      <c r="C11292" s="213">
        <v>4</v>
      </c>
      <c r="D11292" s="209" t="s">
        <v>2</v>
      </c>
      <c r="E11292" s="204" t="s">
        <v>248</v>
      </c>
      <c r="F11292" s="148">
        <v>275</v>
      </c>
      <c r="G11292" s="148">
        <v>321</v>
      </c>
      <c r="H11292" s="148">
        <v>70000</v>
      </c>
    </row>
    <row r="11293" spans="2:8">
      <c r="B11293" s="211">
        <v>2019</v>
      </c>
      <c r="C11293" s="213">
        <v>4</v>
      </c>
      <c r="D11293" s="209" t="s">
        <v>2</v>
      </c>
      <c r="E11293" s="204" t="s">
        <v>267</v>
      </c>
      <c r="F11293" s="148">
        <v>559</v>
      </c>
      <c r="G11293" s="148">
        <v>653</v>
      </c>
      <c r="H11293" s="148">
        <v>120000</v>
      </c>
    </row>
    <row r="11294" spans="2:8">
      <c r="B11294" s="211">
        <v>2019</v>
      </c>
      <c r="C11294" s="213">
        <v>4</v>
      </c>
      <c r="D11294" s="209" t="s">
        <v>2</v>
      </c>
      <c r="E11294" s="204" t="s">
        <v>273</v>
      </c>
      <c r="F11294" s="148">
        <v>275</v>
      </c>
      <c r="G11294" s="148">
        <v>320</v>
      </c>
      <c r="H11294" s="148">
        <v>59125</v>
      </c>
    </row>
    <row r="11295" spans="2:8">
      <c r="B11295" s="211">
        <v>2019</v>
      </c>
      <c r="C11295" s="213">
        <v>4</v>
      </c>
      <c r="D11295" s="209" t="s">
        <v>2</v>
      </c>
      <c r="E11295" s="204" t="s">
        <v>284</v>
      </c>
      <c r="F11295" s="148">
        <v>285</v>
      </c>
      <c r="G11295" s="148">
        <v>332</v>
      </c>
      <c r="H11295" s="148">
        <v>61275</v>
      </c>
    </row>
    <row r="11296" spans="2:8">
      <c r="B11296" s="211">
        <v>2019</v>
      </c>
      <c r="C11296" s="213">
        <v>4</v>
      </c>
      <c r="D11296" s="209" t="s">
        <v>2</v>
      </c>
      <c r="E11296" s="204" t="s">
        <v>285</v>
      </c>
      <c r="F11296" s="148">
        <v>1677</v>
      </c>
      <c r="G11296" s="148">
        <v>1957</v>
      </c>
      <c r="H11296" s="148">
        <v>370365.01</v>
      </c>
    </row>
    <row r="11297" spans="2:8">
      <c r="B11297" s="211">
        <v>2019</v>
      </c>
      <c r="C11297" s="213">
        <v>4</v>
      </c>
      <c r="D11297" s="209" t="s">
        <v>2</v>
      </c>
      <c r="E11297" s="204" t="s">
        <v>289</v>
      </c>
      <c r="F11297" s="148">
        <v>826</v>
      </c>
      <c r="G11297" s="148">
        <v>964</v>
      </c>
      <c r="H11297" s="148">
        <v>70000</v>
      </c>
    </row>
    <row r="11298" spans="2:8">
      <c r="B11298" s="211">
        <v>2019</v>
      </c>
      <c r="C11298" s="213">
        <v>4</v>
      </c>
      <c r="D11298" s="209" t="s">
        <v>2</v>
      </c>
      <c r="E11298" s="204" t="s">
        <v>292</v>
      </c>
      <c r="F11298" s="148">
        <v>2671</v>
      </c>
      <c r="G11298" s="148">
        <v>3116</v>
      </c>
      <c r="H11298" s="148">
        <v>449999.99999999994</v>
      </c>
    </row>
    <row r="11299" spans="2:8">
      <c r="B11299" s="211">
        <v>2019</v>
      </c>
      <c r="C11299" s="213">
        <v>4</v>
      </c>
      <c r="D11299" s="209" t="s">
        <v>2</v>
      </c>
      <c r="E11299" s="204" t="s">
        <v>302</v>
      </c>
      <c r="F11299" s="148">
        <v>4425</v>
      </c>
      <c r="G11299" s="148">
        <v>5165</v>
      </c>
      <c r="H11299" s="148">
        <v>855340.3</v>
      </c>
    </row>
    <row r="11300" spans="2:8">
      <c r="B11300" s="211">
        <v>2019</v>
      </c>
      <c r="C11300" s="213">
        <v>4</v>
      </c>
      <c r="D11300" s="209" t="s">
        <v>2</v>
      </c>
      <c r="E11300" s="204" t="s">
        <v>304</v>
      </c>
      <c r="F11300" s="148">
        <v>299</v>
      </c>
      <c r="G11300" s="148">
        <v>348</v>
      </c>
      <c r="H11300" s="148">
        <v>61502.82</v>
      </c>
    </row>
    <row r="11301" spans="2:8">
      <c r="B11301" s="211">
        <v>2019</v>
      </c>
      <c r="C11301" s="213">
        <v>4</v>
      </c>
      <c r="D11301" s="209" t="s">
        <v>2</v>
      </c>
      <c r="E11301" s="204" t="s">
        <v>305</v>
      </c>
      <c r="F11301" s="148">
        <v>300</v>
      </c>
      <c r="G11301" s="148">
        <v>350</v>
      </c>
      <c r="H11301" s="148">
        <v>56716.39</v>
      </c>
    </row>
    <row r="11302" spans="2:8">
      <c r="B11302" s="211">
        <v>2019</v>
      </c>
      <c r="C11302" s="213">
        <v>4</v>
      </c>
      <c r="D11302" s="209" t="s">
        <v>2</v>
      </c>
      <c r="E11302" s="204" t="s">
        <v>310</v>
      </c>
      <c r="F11302" s="148">
        <v>1100</v>
      </c>
      <c r="G11302" s="148">
        <v>1284</v>
      </c>
      <c r="H11302" s="148">
        <v>282049.62</v>
      </c>
    </row>
    <row r="11303" spans="2:8">
      <c r="B11303" s="211">
        <v>2019</v>
      </c>
      <c r="C11303" s="213">
        <v>4</v>
      </c>
      <c r="D11303" s="209" t="s">
        <v>2</v>
      </c>
      <c r="E11303" s="204" t="s">
        <v>322</v>
      </c>
      <c r="F11303" s="148">
        <v>526</v>
      </c>
      <c r="G11303" s="148">
        <v>613</v>
      </c>
      <c r="H11303" s="148">
        <v>140000</v>
      </c>
    </row>
    <row r="11304" spans="2:8">
      <c r="B11304" s="211">
        <v>2019</v>
      </c>
      <c r="C11304" s="213">
        <v>4</v>
      </c>
      <c r="D11304" s="209" t="s">
        <v>2</v>
      </c>
      <c r="E11304" s="204" t="s">
        <v>324</v>
      </c>
      <c r="F11304" s="148">
        <v>3278</v>
      </c>
      <c r="G11304" s="148">
        <v>3824</v>
      </c>
      <c r="H11304" s="148">
        <v>834303.18</v>
      </c>
    </row>
    <row r="11305" spans="2:8">
      <c r="B11305" s="211">
        <v>2019</v>
      </c>
      <c r="C11305" s="213">
        <v>4</v>
      </c>
      <c r="D11305" s="209" t="s">
        <v>2</v>
      </c>
      <c r="E11305" s="204" t="s">
        <v>328</v>
      </c>
      <c r="F11305" s="148">
        <v>110</v>
      </c>
      <c r="G11305" s="148">
        <v>129</v>
      </c>
      <c r="H11305" s="148">
        <v>50000</v>
      </c>
    </row>
    <row r="11306" spans="2:8">
      <c r="B11306" s="211">
        <v>2019</v>
      </c>
      <c r="C11306" s="213">
        <v>4</v>
      </c>
      <c r="D11306" s="209" t="s">
        <v>2</v>
      </c>
      <c r="E11306" s="204" t="s">
        <v>330</v>
      </c>
      <c r="F11306" s="148">
        <v>10453</v>
      </c>
      <c r="G11306" s="148">
        <v>12194</v>
      </c>
      <c r="H11306" s="148">
        <v>2718726.25</v>
      </c>
    </row>
    <row r="11307" spans="2:8">
      <c r="B11307" s="211">
        <v>2019</v>
      </c>
      <c r="C11307" s="213">
        <v>4</v>
      </c>
      <c r="D11307" s="209" t="s">
        <v>2</v>
      </c>
      <c r="E11307" s="204" t="s">
        <v>346</v>
      </c>
      <c r="F11307" s="148">
        <v>22</v>
      </c>
      <c r="G11307" s="148">
        <v>26</v>
      </c>
      <c r="H11307" s="148">
        <v>7999.9900000000007</v>
      </c>
    </row>
    <row r="11308" spans="2:8">
      <c r="B11308" s="211">
        <v>2019</v>
      </c>
      <c r="C11308" s="213">
        <v>4</v>
      </c>
      <c r="D11308" s="209" t="s">
        <v>2</v>
      </c>
      <c r="E11308" s="204" t="s">
        <v>347</v>
      </c>
      <c r="F11308" s="148">
        <v>40</v>
      </c>
      <c r="G11308" s="148">
        <v>48</v>
      </c>
      <c r="H11308" s="148">
        <v>8000</v>
      </c>
    </row>
    <row r="11309" spans="2:8">
      <c r="B11309" s="211">
        <v>2019</v>
      </c>
      <c r="C11309" s="213">
        <v>4</v>
      </c>
      <c r="D11309" s="209" t="s">
        <v>2</v>
      </c>
      <c r="E11309" s="204" t="s">
        <v>414</v>
      </c>
      <c r="F11309" s="148">
        <v>0</v>
      </c>
      <c r="G11309" s="148">
        <v>0</v>
      </c>
      <c r="H11309" s="148">
        <v>885</v>
      </c>
    </row>
    <row r="11310" spans="2:8">
      <c r="B11310" s="211">
        <v>2019</v>
      </c>
      <c r="C11310" s="213">
        <v>4</v>
      </c>
      <c r="D11310" s="209" t="s">
        <v>2</v>
      </c>
      <c r="E11310" s="204" t="s">
        <v>349</v>
      </c>
      <c r="F11310" s="148">
        <v>300</v>
      </c>
      <c r="G11310" s="148">
        <v>350</v>
      </c>
      <c r="H11310" s="148">
        <v>50000</v>
      </c>
    </row>
    <row r="11311" spans="2:8">
      <c r="B11311" s="211">
        <v>2019</v>
      </c>
      <c r="C11311" s="213">
        <v>4</v>
      </c>
      <c r="D11311" s="209" t="s">
        <v>2</v>
      </c>
      <c r="E11311" s="204" t="s">
        <v>444</v>
      </c>
      <c r="F11311" s="148">
        <v>8</v>
      </c>
      <c r="G11311" s="148">
        <v>10</v>
      </c>
      <c r="H11311" s="148">
        <v>2640</v>
      </c>
    </row>
    <row r="11312" spans="2:8">
      <c r="B11312" s="211">
        <v>2019</v>
      </c>
      <c r="C11312" s="213">
        <v>4</v>
      </c>
      <c r="D11312" s="209" t="s">
        <v>2</v>
      </c>
      <c r="E11312" s="204" t="s">
        <v>365</v>
      </c>
      <c r="F11312" s="148">
        <v>7493</v>
      </c>
      <c r="G11312" s="148">
        <v>8740</v>
      </c>
      <c r="H11312" s="148">
        <v>1249976.1599999999</v>
      </c>
    </row>
    <row r="11313" spans="2:8">
      <c r="B11313" s="211">
        <v>2019</v>
      </c>
      <c r="C11313" s="213">
        <v>4</v>
      </c>
      <c r="D11313" s="209" t="s">
        <v>2</v>
      </c>
      <c r="E11313" s="204" t="s">
        <v>375</v>
      </c>
      <c r="F11313" s="148">
        <v>1804</v>
      </c>
      <c r="G11313" s="148">
        <v>2105</v>
      </c>
      <c r="H11313" s="148">
        <v>300000.00000000006</v>
      </c>
    </row>
    <row r="11314" spans="2:8">
      <c r="B11314" s="211">
        <v>2019</v>
      </c>
      <c r="C11314" s="213">
        <v>4</v>
      </c>
      <c r="D11314" s="209" t="s">
        <v>2</v>
      </c>
      <c r="E11314" s="204" t="s">
        <v>418</v>
      </c>
      <c r="F11314" s="148">
        <v>24</v>
      </c>
      <c r="G11314" s="148">
        <v>27</v>
      </c>
      <c r="H11314" s="148">
        <v>16566.7</v>
      </c>
    </row>
    <row r="11315" spans="2:8">
      <c r="B11315" s="211">
        <v>2019</v>
      </c>
      <c r="C11315" s="213">
        <v>4</v>
      </c>
      <c r="D11315" s="209" t="s">
        <v>2</v>
      </c>
      <c r="E11315" s="204" t="s">
        <v>387</v>
      </c>
      <c r="F11315" s="148">
        <v>5</v>
      </c>
      <c r="G11315" s="148">
        <v>6</v>
      </c>
      <c r="H11315" s="148">
        <v>2434</v>
      </c>
    </row>
    <row r="11316" spans="2:8">
      <c r="B11316" s="211">
        <v>2019</v>
      </c>
      <c r="C11316" s="213">
        <v>4</v>
      </c>
      <c r="D11316" s="209" t="s">
        <v>2</v>
      </c>
      <c r="E11316" s="204" t="s">
        <v>390</v>
      </c>
      <c r="F11316" s="148">
        <v>3501</v>
      </c>
      <c r="G11316" s="148">
        <v>4084</v>
      </c>
      <c r="H11316" s="148">
        <v>806005.63</v>
      </c>
    </row>
    <row r="11317" spans="2:8">
      <c r="B11317" s="211">
        <v>2019</v>
      </c>
      <c r="C11317" s="213">
        <v>4</v>
      </c>
      <c r="D11317" s="209" t="s">
        <v>2</v>
      </c>
      <c r="E11317" s="204" t="s">
        <v>392</v>
      </c>
      <c r="F11317" s="148">
        <v>570</v>
      </c>
      <c r="G11317" s="148">
        <v>664</v>
      </c>
      <c r="H11317" s="148">
        <v>100000</v>
      </c>
    </row>
    <row r="11318" spans="2:8">
      <c r="B11318" s="211">
        <v>2019</v>
      </c>
      <c r="C11318" s="213">
        <v>4</v>
      </c>
      <c r="D11318" s="209" t="s">
        <v>2</v>
      </c>
      <c r="E11318" s="204" t="s">
        <v>393</v>
      </c>
      <c r="F11318" s="148">
        <v>160</v>
      </c>
      <c r="G11318" s="148">
        <v>187</v>
      </c>
      <c r="H11318" s="148">
        <v>32000</v>
      </c>
    </row>
    <row r="11319" spans="2:8">
      <c r="B11319" s="211">
        <v>2019</v>
      </c>
      <c r="C11319" s="213">
        <v>4</v>
      </c>
      <c r="D11319" s="209" t="s">
        <v>2</v>
      </c>
      <c r="E11319" s="204" t="s">
        <v>398</v>
      </c>
      <c r="F11319" s="148">
        <v>5259</v>
      </c>
      <c r="G11319" s="148">
        <v>6135</v>
      </c>
      <c r="H11319" s="148">
        <v>1026109.8400000001</v>
      </c>
    </row>
    <row r="11320" spans="2:8">
      <c r="B11320" s="211">
        <v>2019</v>
      </c>
      <c r="C11320" s="213">
        <v>4</v>
      </c>
      <c r="D11320" s="209" t="s">
        <v>2</v>
      </c>
      <c r="E11320" s="204" t="s">
        <v>399</v>
      </c>
      <c r="F11320" s="148">
        <v>899</v>
      </c>
      <c r="G11320" s="148">
        <v>1049</v>
      </c>
      <c r="H11320" s="148">
        <v>209999.99999999997</v>
      </c>
    </row>
    <row r="11321" spans="2:8">
      <c r="B11321" s="211">
        <v>2019</v>
      </c>
      <c r="C11321" s="213">
        <v>4</v>
      </c>
      <c r="D11321" s="209" t="s">
        <v>2</v>
      </c>
      <c r="E11321" s="204" t="s">
        <v>401</v>
      </c>
      <c r="F11321" s="148">
        <v>30</v>
      </c>
      <c r="G11321" s="148">
        <v>35</v>
      </c>
      <c r="H11321" s="148">
        <v>11174.89</v>
      </c>
    </row>
    <row r="11322" spans="2:8">
      <c r="B11322" s="211">
        <v>2019</v>
      </c>
      <c r="C11322" s="213">
        <v>4</v>
      </c>
      <c r="D11322" s="209" t="s">
        <v>2</v>
      </c>
      <c r="E11322" s="204" t="s">
        <v>463</v>
      </c>
      <c r="F11322" s="148">
        <v>5</v>
      </c>
      <c r="G11322" s="148">
        <v>6</v>
      </c>
      <c r="H11322" s="148">
        <v>4684.7</v>
      </c>
    </row>
    <row r="11323" spans="2:8">
      <c r="B11323" s="211">
        <v>2019</v>
      </c>
      <c r="C11323" s="213">
        <v>4</v>
      </c>
      <c r="D11323" s="209" t="s">
        <v>179</v>
      </c>
      <c r="E11323" s="204" t="s">
        <v>414</v>
      </c>
      <c r="F11323" s="148">
        <v>2</v>
      </c>
      <c r="G11323" s="148">
        <v>3</v>
      </c>
      <c r="H11323" s="148">
        <v>1565.4</v>
      </c>
    </row>
    <row r="11324" spans="2:8">
      <c r="B11324" s="211">
        <v>2019</v>
      </c>
      <c r="C11324" s="213">
        <v>4</v>
      </c>
      <c r="D11324" s="209" t="s">
        <v>180</v>
      </c>
      <c r="E11324" s="204" t="s">
        <v>414</v>
      </c>
      <c r="F11324" s="148">
        <v>240</v>
      </c>
      <c r="G11324" s="148">
        <v>280</v>
      </c>
      <c r="H11324" s="148">
        <v>97581.349999999991</v>
      </c>
    </row>
    <row r="11325" spans="2:8">
      <c r="B11325" s="211">
        <v>2019</v>
      </c>
      <c r="C11325" s="213">
        <v>4</v>
      </c>
      <c r="D11325" s="209" t="s">
        <v>180</v>
      </c>
      <c r="E11325" s="204" t="s">
        <v>417</v>
      </c>
      <c r="F11325" s="148">
        <v>116</v>
      </c>
      <c r="G11325" s="148">
        <v>136</v>
      </c>
      <c r="H11325" s="148">
        <v>33127.97</v>
      </c>
    </row>
    <row r="11326" spans="2:8">
      <c r="B11326" s="211">
        <v>2019</v>
      </c>
      <c r="C11326" s="213">
        <v>4</v>
      </c>
      <c r="D11326" s="209" t="s">
        <v>164</v>
      </c>
      <c r="E11326" s="204" t="s">
        <v>265</v>
      </c>
      <c r="F11326" s="148">
        <v>270</v>
      </c>
      <c r="G11326" s="148">
        <v>316</v>
      </c>
      <c r="H11326" s="148">
        <v>59000.31</v>
      </c>
    </row>
    <row r="11327" spans="2:8">
      <c r="B11327" s="211">
        <v>2019</v>
      </c>
      <c r="C11327" s="213">
        <v>4</v>
      </c>
      <c r="D11327" s="209" t="s">
        <v>164</v>
      </c>
      <c r="E11327" s="204" t="s">
        <v>302</v>
      </c>
      <c r="F11327" s="148">
        <v>549</v>
      </c>
      <c r="G11327" s="148">
        <v>641</v>
      </c>
      <c r="H11327" s="148">
        <v>111442.34</v>
      </c>
    </row>
    <row r="11328" spans="2:8">
      <c r="B11328" s="211">
        <v>2019</v>
      </c>
      <c r="C11328" s="213">
        <v>4</v>
      </c>
      <c r="D11328" s="209" t="s">
        <v>164</v>
      </c>
      <c r="E11328" s="204" t="s">
        <v>404</v>
      </c>
      <c r="F11328" s="148">
        <v>8</v>
      </c>
      <c r="G11328" s="148">
        <v>9</v>
      </c>
      <c r="H11328" s="148">
        <v>5775</v>
      </c>
    </row>
    <row r="11329" spans="2:8">
      <c r="B11329" s="211">
        <v>2019</v>
      </c>
      <c r="C11329" s="213">
        <v>4</v>
      </c>
      <c r="D11329" s="209" t="s">
        <v>165</v>
      </c>
      <c r="E11329" s="204" t="s">
        <v>324</v>
      </c>
      <c r="F11329" s="148">
        <v>273</v>
      </c>
      <c r="G11329" s="148">
        <v>319</v>
      </c>
      <c r="H11329" s="148">
        <v>69599.22</v>
      </c>
    </row>
    <row r="11330" spans="2:8">
      <c r="B11330" s="211">
        <v>2019</v>
      </c>
      <c r="C11330" s="213">
        <v>4</v>
      </c>
      <c r="D11330" s="209" t="s">
        <v>88</v>
      </c>
      <c r="E11330" s="204" t="s">
        <v>273</v>
      </c>
      <c r="F11330" s="148">
        <v>285</v>
      </c>
      <c r="G11330" s="148">
        <v>333</v>
      </c>
      <c r="H11330" s="148">
        <v>70000</v>
      </c>
    </row>
    <row r="11331" spans="2:8">
      <c r="B11331" s="211">
        <v>2019</v>
      </c>
      <c r="C11331" s="213">
        <v>4</v>
      </c>
      <c r="D11331" s="209" t="s">
        <v>88</v>
      </c>
      <c r="E11331" s="204" t="s">
        <v>285</v>
      </c>
      <c r="F11331" s="148">
        <v>541</v>
      </c>
      <c r="G11331" s="148">
        <v>632</v>
      </c>
      <c r="H11331" s="148">
        <v>106704.95999999999</v>
      </c>
    </row>
    <row r="11332" spans="2:8">
      <c r="B11332" s="211">
        <v>2019</v>
      </c>
      <c r="C11332" s="213">
        <v>4</v>
      </c>
      <c r="D11332" s="209" t="s">
        <v>88</v>
      </c>
      <c r="E11332" s="204" t="s">
        <v>330</v>
      </c>
      <c r="F11332" s="148">
        <v>286</v>
      </c>
      <c r="G11332" s="148">
        <v>333</v>
      </c>
      <c r="H11332" s="148">
        <v>64286</v>
      </c>
    </row>
    <row r="11333" spans="2:8">
      <c r="B11333" s="211">
        <v>2019</v>
      </c>
      <c r="C11333" s="213">
        <v>4</v>
      </c>
      <c r="D11333" s="209" t="s">
        <v>88</v>
      </c>
      <c r="E11333" s="204" t="s">
        <v>414</v>
      </c>
      <c r="F11333" s="148">
        <v>841</v>
      </c>
      <c r="G11333" s="148">
        <v>983</v>
      </c>
      <c r="H11333" s="148">
        <v>329735.90999999997</v>
      </c>
    </row>
    <row r="11334" spans="2:8">
      <c r="B11334" s="211">
        <v>2019</v>
      </c>
      <c r="C11334" s="213">
        <v>4</v>
      </c>
      <c r="D11334" s="209" t="s">
        <v>88</v>
      </c>
      <c r="E11334" s="204" t="s">
        <v>390</v>
      </c>
      <c r="F11334" s="148">
        <v>371</v>
      </c>
      <c r="G11334" s="148">
        <v>433</v>
      </c>
      <c r="H11334" s="148">
        <v>93949.900000000009</v>
      </c>
    </row>
    <row r="11335" spans="2:8">
      <c r="B11335" s="211">
        <v>2019</v>
      </c>
      <c r="C11335" s="213">
        <v>4</v>
      </c>
      <c r="D11335" s="209" t="s">
        <v>107</v>
      </c>
      <c r="E11335" s="204" t="s">
        <v>248</v>
      </c>
      <c r="F11335" s="148">
        <v>286</v>
      </c>
      <c r="G11335" s="148">
        <v>334</v>
      </c>
      <c r="H11335" s="148">
        <v>50000</v>
      </c>
    </row>
    <row r="11336" spans="2:8">
      <c r="B11336" s="211">
        <v>2019</v>
      </c>
      <c r="C11336" s="213">
        <v>4</v>
      </c>
      <c r="D11336" s="209" t="s">
        <v>107</v>
      </c>
      <c r="E11336" s="204" t="s">
        <v>262</v>
      </c>
      <c r="F11336" s="148">
        <v>807</v>
      </c>
      <c r="G11336" s="148">
        <v>943</v>
      </c>
      <c r="H11336" s="148">
        <v>186465.82</v>
      </c>
    </row>
    <row r="11337" spans="2:8">
      <c r="B11337" s="211">
        <v>2019</v>
      </c>
      <c r="C11337" s="213">
        <v>4</v>
      </c>
      <c r="D11337" s="209" t="s">
        <v>107</v>
      </c>
      <c r="E11337" s="204" t="s">
        <v>277</v>
      </c>
      <c r="F11337" s="148">
        <v>72</v>
      </c>
      <c r="G11337" s="148">
        <v>83</v>
      </c>
      <c r="H11337" s="148">
        <v>35503.99</v>
      </c>
    </row>
    <row r="11338" spans="2:8">
      <c r="B11338" s="211">
        <v>2019</v>
      </c>
      <c r="C11338" s="213">
        <v>4</v>
      </c>
      <c r="D11338" s="209" t="s">
        <v>107</v>
      </c>
      <c r="E11338" s="204" t="s">
        <v>284</v>
      </c>
      <c r="F11338" s="148">
        <v>278</v>
      </c>
      <c r="G11338" s="148">
        <v>324</v>
      </c>
      <c r="H11338" s="148">
        <v>60200</v>
      </c>
    </row>
    <row r="11339" spans="2:8">
      <c r="B11339" s="211">
        <v>2019</v>
      </c>
      <c r="C11339" s="213">
        <v>4</v>
      </c>
      <c r="D11339" s="209" t="s">
        <v>107</v>
      </c>
      <c r="E11339" s="204" t="s">
        <v>285</v>
      </c>
      <c r="F11339" s="148">
        <v>799</v>
      </c>
      <c r="G11339" s="148">
        <v>932</v>
      </c>
      <c r="H11339" s="148">
        <v>167661.66</v>
      </c>
    </row>
    <row r="11340" spans="2:8">
      <c r="B11340" s="211">
        <v>2019</v>
      </c>
      <c r="C11340" s="213">
        <v>4</v>
      </c>
      <c r="D11340" s="209" t="s">
        <v>107</v>
      </c>
      <c r="E11340" s="204" t="s">
        <v>304</v>
      </c>
      <c r="F11340" s="148">
        <v>274</v>
      </c>
      <c r="G11340" s="148">
        <v>320</v>
      </c>
      <c r="H11340" s="148">
        <v>60099.95</v>
      </c>
    </row>
    <row r="11341" spans="2:8">
      <c r="B11341" s="211">
        <v>2019</v>
      </c>
      <c r="C11341" s="213">
        <v>4</v>
      </c>
      <c r="D11341" s="209" t="s">
        <v>107</v>
      </c>
      <c r="E11341" s="204" t="s">
        <v>305</v>
      </c>
      <c r="F11341" s="148">
        <v>826</v>
      </c>
      <c r="G11341" s="148">
        <v>964</v>
      </c>
      <c r="H11341" s="148">
        <v>208797.66</v>
      </c>
    </row>
    <row r="11342" spans="2:8">
      <c r="B11342" s="211">
        <v>2019</v>
      </c>
      <c r="C11342" s="213">
        <v>4</v>
      </c>
      <c r="D11342" s="209" t="s">
        <v>107</v>
      </c>
      <c r="E11342" s="204" t="s">
        <v>308</v>
      </c>
      <c r="F11342" s="148">
        <v>286</v>
      </c>
      <c r="G11342" s="148">
        <v>333</v>
      </c>
      <c r="H11342" s="148">
        <v>70000</v>
      </c>
    </row>
    <row r="11343" spans="2:8">
      <c r="B11343" s="211">
        <v>2019</v>
      </c>
      <c r="C11343" s="213">
        <v>4</v>
      </c>
      <c r="D11343" s="209" t="s">
        <v>107</v>
      </c>
      <c r="E11343" s="204" t="s">
        <v>310</v>
      </c>
      <c r="F11343" s="148">
        <v>1142</v>
      </c>
      <c r="G11343" s="148">
        <v>1332</v>
      </c>
      <c r="H11343" s="148">
        <v>292712.89</v>
      </c>
    </row>
    <row r="11344" spans="2:8">
      <c r="B11344" s="211">
        <v>2019</v>
      </c>
      <c r="C11344" s="213">
        <v>4</v>
      </c>
      <c r="D11344" s="209" t="s">
        <v>107</v>
      </c>
      <c r="E11344" s="204" t="s">
        <v>316</v>
      </c>
      <c r="F11344" s="148">
        <v>285</v>
      </c>
      <c r="G11344" s="148">
        <v>333</v>
      </c>
      <c r="H11344" s="148">
        <v>72079.490000000005</v>
      </c>
    </row>
    <row r="11345" spans="2:8">
      <c r="B11345" s="211">
        <v>2019</v>
      </c>
      <c r="C11345" s="213">
        <v>4</v>
      </c>
      <c r="D11345" s="209" t="s">
        <v>107</v>
      </c>
      <c r="E11345" s="204" t="s">
        <v>324</v>
      </c>
      <c r="F11345" s="148">
        <v>1096</v>
      </c>
      <c r="G11345" s="148">
        <v>1279</v>
      </c>
      <c r="H11345" s="148">
        <v>220000</v>
      </c>
    </row>
    <row r="11346" spans="2:8">
      <c r="B11346" s="211">
        <v>2019</v>
      </c>
      <c r="C11346" s="213">
        <v>4</v>
      </c>
      <c r="D11346" s="209" t="s">
        <v>107</v>
      </c>
      <c r="E11346" s="204" t="s">
        <v>347</v>
      </c>
      <c r="F11346" s="148">
        <v>159</v>
      </c>
      <c r="G11346" s="148">
        <v>185</v>
      </c>
      <c r="H11346" s="148">
        <v>70000.010000000009</v>
      </c>
    </row>
    <row r="11347" spans="2:8">
      <c r="B11347" s="211">
        <v>2019</v>
      </c>
      <c r="C11347" s="213">
        <v>4</v>
      </c>
      <c r="D11347" s="209" t="s">
        <v>107</v>
      </c>
      <c r="E11347" s="204" t="s">
        <v>365</v>
      </c>
      <c r="F11347" s="148">
        <v>575</v>
      </c>
      <c r="G11347" s="148">
        <v>670</v>
      </c>
      <c r="H11347" s="148">
        <v>100000</v>
      </c>
    </row>
    <row r="11348" spans="2:8">
      <c r="B11348" s="211">
        <v>2019</v>
      </c>
      <c r="C11348" s="213">
        <v>4</v>
      </c>
      <c r="D11348" s="209" t="s">
        <v>107</v>
      </c>
      <c r="E11348" s="204" t="s">
        <v>375</v>
      </c>
      <c r="F11348" s="148">
        <v>575</v>
      </c>
      <c r="G11348" s="148">
        <v>671</v>
      </c>
      <c r="H11348" s="148">
        <v>100000</v>
      </c>
    </row>
    <row r="11349" spans="2:8">
      <c r="B11349" s="211">
        <v>2019</v>
      </c>
      <c r="C11349" s="213">
        <v>4</v>
      </c>
      <c r="D11349" s="209" t="s">
        <v>107</v>
      </c>
      <c r="E11349" s="204" t="s">
        <v>390</v>
      </c>
      <c r="F11349" s="148">
        <v>854</v>
      </c>
      <c r="G11349" s="148">
        <v>995</v>
      </c>
      <c r="H11349" s="148">
        <v>216079.37</v>
      </c>
    </row>
    <row r="11350" spans="2:8">
      <c r="B11350" s="211">
        <v>2019</v>
      </c>
      <c r="C11350" s="213">
        <v>4</v>
      </c>
      <c r="D11350" s="209" t="s">
        <v>107</v>
      </c>
      <c r="E11350" s="204" t="s">
        <v>391</v>
      </c>
      <c r="F11350" s="148">
        <v>198</v>
      </c>
      <c r="G11350" s="148">
        <v>231</v>
      </c>
      <c r="H11350" s="148">
        <v>71162</v>
      </c>
    </row>
    <row r="11351" spans="2:8">
      <c r="B11351" s="211">
        <v>2019</v>
      </c>
      <c r="C11351" s="213">
        <v>4</v>
      </c>
      <c r="D11351" s="209" t="s">
        <v>107</v>
      </c>
      <c r="E11351" s="204" t="s">
        <v>405</v>
      </c>
      <c r="F11351" s="148">
        <v>284</v>
      </c>
      <c r="G11351" s="148">
        <v>332</v>
      </c>
      <c r="H11351" s="148">
        <v>72817.5</v>
      </c>
    </row>
    <row r="11352" spans="2:8">
      <c r="B11352" s="211">
        <v>2019</v>
      </c>
      <c r="C11352" s="213">
        <v>4</v>
      </c>
      <c r="D11352" s="209" t="s">
        <v>90</v>
      </c>
      <c r="E11352" s="204" t="s">
        <v>236</v>
      </c>
      <c r="F11352" s="148">
        <v>853</v>
      </c>
      <c r="G11352" s="148">
        <v>997</v>
      </c>
      <c r="H11352" s="148">
        <v>164869.96</v>
      </c>
    </row>
    <row r="11353" spans="2:8">
      <c r="B11353" s="211">
        <v>2019</v>
      </c>
      <c r="C11353" s="213">
        <v>4</v>
      </c>
      <c r="D11353" s="209" t="s">
        <v>90</v>
      </c>
      <c r="E11353" s="204" t="s">
        <v>285</v>
      </c>
      <c r="F11353" s="148">
        <v>824</v>
      </c>
      <c r="G11353" s="148">
        <v>959</v>
      </c>
      <c r="H11353" s="148">
        <v>186734.21</v>
      </c>
    </row>
    <row r="11354" spans="2:8">
      <c r="B11354" s="211">
        <v>2019</v>
      </c>
      <c r="C11354" s="213">
        <v>4</v>
      </c>
      <c r="D11354" s="209" t="s">
        <v>90</v>
      </c>
      <c r="E11354" s="204" t="s">
        <v>292</v>
      </c>
      <c r="F11354" s="148">
        <v>4794</v>
      </c>
      <c r="G11354" s="148">
        <v>5593</v>
      </c>
      <c r="H11354" s="148">
        <v>800000.00999999989</v>
      </c>
    </row>
    <row r="11355" spans="2:8">
      <c r="B11355" s="211">
        <v>2019</v>
      </c>
      <c r="C11355" s="213">
        <v>4</v>
      </c>
      <c r="D11355" s="209" t="s">
        <v>90</v>
      </c>
      <c r="E11355" s="204" t="s">
        <v>302</v>
      </c>
      <c r="F11355" s="148">
        <v>285</v>
      </c>
      <c r="G11355" s="148">
        <v>333</v>
      </c>
      <c r="H11355" s="148">
        <v>55051.619999999995</v>
      </c>
    </row>
    <row r="11356" spans="2:8">
      <c r="B11356" s="211">
        <v>2019</v>
      </c>
      <c r="C11356" s="213">
        <v>4</v>
      </c>
      <c r="D11356" s="209" t="s">
        <v>90</v>
      </c>
      <c r="E11356" s="204" t="s">
        <v>305</v>
      </c>
      <c r="F11356" s="148">
        <v>1838</v>
      </c>
      <c r="G11356" s="148">
        <v>2145</v>
      </c>
      <c r="H11356" s="148">
        <v>467595.32999999996</v>
      </c>
    </row>
    <row r="11357" spans="2:8">
      <c r="B11357" s="211">
        <v>2019</v>
      </c>
      <c r="C11357" s="213">
        <v>4</v>
      </c>
      <c r="D11357" s="209" t="s">
        <v>90</v>
      </c>
      <c r="E11357" s="204" t="s">
        <v>310</v>
      </c>
      <c r="F11357" s="148">
        <v>1732</v>
      </c>
      <c r="G11357" s="148">
        <v>2020</v>
      </c>
      <c r="H11357" s="148">
        <v>443972.53000000009</v>
      </c>
    </row>
    <row r="11358" spans="2:8">
      <c r="B11358" s="211">
        <v>2019</v>
      </c>
      <c r="C11358" s="213">
        <v>4</v>
      </c>
      <c r="D11358" s="209" t="s">
        <v>90</v>
      </c>
      <c r="E11358" s="204" t="s">
        <v>324</v>
      </c>
      <c r="F11358" s="148">
        <v>599</v>
      </c>
      <c r="G11358" s="148">
        <v>699</v>
      </c>
      <c r="H11358" s="148">
        <v>100000</v>
      </c>
    </row>
    <row r="11359" spans="2:8">
      <c r="B11359" s="211">
        <v>2019</v>
      </c>
      <c r="C11359" s="213">
        <v>4</v>
      </c>
      <c r="D11359" s="209" t="s">
        <v>90</v>
      </c>
      <c r="E11359" s="204" t="s">
        <v>330</v>
      </c>
      <c r="F11359" s="148">
        <v>10642</v>
      </c>
      <c r="G11359" s="148">
        <v>12416</v>
      </c>
      <c r="H11359" s="148">
        <v>2732773.1800000006</v>
      </c>
    </row>
    <row r="11360" spans="2:8">
      <c r="B11360" s="211">
        <v>2019</v>
      </c>
      <c r="C11360" s="213">
        <v>4</v>
      </c>
      <c r="D11360" s="209" t="s">
        <v>90</v>
      </c>
      <c r="E11360" s="204" t="s">
        <v>349</v>
      </c>
      <c r="F11360" s="148">
        <v>275</v>
      </c>
      <c r="G11360" s="148">
        <v>321</v>
      </c>
      <c r="H11360" s="148">
        <v>50000</v>
      </c>
    </row>
    <row r="11361" spans="2:8">
      <c r="B11361" s="211">
        <v>2019</v>
      </c>
      <c r="C11361" s="213">
        <v>4</v>
      </c>
      <c r="D11361" s="209" t="s">
        <v>90</v>
      </c>
      <c r="E11361" s="204" t="s">
        <v>390</v>
      </c>
      <c r="F11361" s="148">
        <v>560</v>
      </c>
      <c r="G11361" s="148">
        <v>654</v>
      </c>
      <c r="H11361" s="148">
        <v>119537.76</v>
      </c>
    </row>
    <row r="11362" spans="2:8">
      <c r="B11362" s="211">
        <v>2019</v>
      </c>
      <c r="C11362" s="213">
        <v>4</v>
      </c>
      <c r="D11362" s="209" t="s">
        <v>90</v>
      </c>
      <c r="E11362" s="204" t="s">
        <v>398</v>
      </c>
      <c r="F11362" s="148">
        <v>854</v>
      </c>
      <c r="G11362" s="148">
        <v>997</v>
      </c>
      <c r="H11362" s="148">
        <v>190537.06</v>
      </c>
    </row>
    <row r="11363" spans="2:8">
      <c r="B11363" s="211">
        <v>2019</v>
      </c>
      <c r="C11363" s="213">
        <v>4</v>
      </c>
      <c r="D11363" s="209" t="s">
        <v>90</v>
      </c>
      <c r="E11363" s="204" t="s">
        <v>399</v>
      </c>
      <c r="F11363" s="148">
        <v>9780</v>
      </c>
      <c r="G11363" s="148">
        <v>11411</v>
      </c>
      <c r="H11363" s="148">
        <v>2506848.4700000002</v>
      </c>
    </row>
    <row r="11364" spans="2:8">
      <c r="B11364" s="211">
        <v>2019</v>
      </c>
      <c r="C11364" s="213">
        <v>4</v>
      </c>
      <c r="D11364" s="209" t="s">
        <v>181</v>
      </c>
      <c r="E11364" s="204" t="s">
        <v>296</v>
      </c>
      <c r="F11364" s="148">
        <v>21</v>
      </c>
      <c r="G11364" s="148">
        <v>24</v>
      </c>
      <c r="H11364" s="148">
        <v>15346.8</v>
      </c>
    </row>
    <row r="11365" spans="2:8">
      <c r="B11365" s="211">
        <v>2019</v>
      </c>
      <c r="C11365" s="213">
        <v>4</v>
      </c>
      <c r="D11365" s="209" t="s">
        <v>87</v>
      </c>
      <c r="E11365" s="204" t="s">
        <v>236</v>
      </c>
      <c r="F11365" s="148">
        <v>275</v>
      </c>
      <c r="G11365" s="148">
        <v>321</v>
      </c>
      <c r="H11365" s="148">
        <v>54720.73</v>
      </c>
    </row>
    <row r="11366" spans="2:8">
      <c r="B11366" s="211">
        <v>2019</v>
      </c>
      <c r="C11366" s="213">
        <v>4</v>
      </c>
      <c r="D11366" s="209" t="s">
        <v>87</v>
      </c>
      <c r="E11366" s="204" t="s">
        <v>246</v>
      </c>
      <c r="F11366" s="148">
        <v>276</v>
      </c>
      <c r="G11366" s="148">
        <v>322</v>
      </c>
      <c r="H11366" s="148">
        <v>50000</v>
      </c>
    </row>
    <row r="11367" spans="2:8">
      <c r="B11367" s="211">
        <v>2019</v>
      </c>
      <c r="C11367" s="213">
        <v>4</v>
      </c>
      <c r="D11367" s="209" t="s">
        <v>87</v>
      </c>
      <c r="E11367" s="204" t="s">
        <v>262</v>
      </c>
      <c r="F11367" s="148">
        <v>275</v>
      </c>
      <c r="G11367" s="148">
        <v>320</v>
      </c>
      <c r="H11367" s="148">
        <v>50000</v>
      </c>
    </row>
    <row r="11368" spans="2:8">
      <c r="B11368" s="211">
        <v>2019</v>
      </c>
      <c r="C11368" s="213">
        <v>4</v>
      </c>
      <c r="D11368" s="209" t="s">
        <v>87</v>
      </c>
      <c r="E11368" s="204" t="s">
        <v>265</v>
      </c>
      <c r="F11368" s="148">
        <v>275</v>
      </c>
      <c r="G11368" s="148">
        <v>321</v>
      </c>
      <c r="H11368" s="148">
        <v>70000</v>
      </c>
    </row>
    <row r="11369" spans="2:8">
      <c r="B11369" s="211">
        <v>2019</v>
      </c>
      <c r="C11369" s="213">
        <v>4</v>
      </c>
      <c r="D11369" s="209" t="s">
        <v>87</v>
      </c>
      <c r="E11369" s="204" t="s">
        <v>273</v>
      </c>
      <c r="F11369" s="148">
        <v>549</v>
      </c>
      <c r="G11369" s="148">
        <v>641</v>
      </c>
      <c r="H11369" s="148">
        <v>118250</v>
      </c>
    </row>
    <row r="11370" spans="2:8">
      <c r="B11370" s="211">
        <v>2019</v>
      </c>
      <c r="C11370" s="213">
        <v>4</v>
      </c>
      <c r="D11370" s="209" t="s">
        <v>87</v>
      </c>
      <c r="E11370" s="204" t="s">
        <v>274</v>
      </c>
      <c r="F11370" s="148">
        <v>275</v>
      </c>
      <c r="G11370" s="148">
        <v>321</v>
      </c>
      <c r="H11370" s="148">
        <v>67961.47</v>
      </c>
    </row>
    <row r="11371" spans="2:8">
      <c r="B11371" s="211">
        <v>2019</v>
      </c>
      <c r="C11371" s="213">
        <v>4</v>
      </c>
      <c r="D11371" s="209" t="s">
        <v>87</v>
      </c>
      <c r="E11371" s="204" t="s">
        <v>282</v>
      </c>
      <c r="F11371" s="148">
        <v>274</v>
      </c>
      <c r="G11371" s="148">
        <v>320</v>
      </c>
      <c r="H11371" s="148">
        <v>70343.960000000006</v>
      </c>
    </row>
    <row r="11372" spans="2:8">
      <c r="B11372" s="211">
        <v>2019</v>
      </c>
      <c r="C11372" s="213">
        <v>4</v>
      </c>
      <c r="D11372" s="209" t="s">
        <v>87</v>
      </c>
      <c r="E11372" s="204" t="s">
        <v>285</v>
      </c>
      <c r="F11372" s="148">
        <v>4950</v>
      </c>
      <c r="G11372" s="148">
        <v>5772</v>
      </c>
      <c r="H11372" s="148">
        <v>978272.2</v>
      </c>
    </row>
    <row r="11373" spans="2:8">
      <c r="B11373" s="211">
        <v>2019</v>
      </c>
      <c r="C11373" s="213">
        <v>4</v>
      </c>
      <c r="D11373" s="209" t="s">
        <v>87</v>
      </c>
      <c r="E11373" s="204" t="s">
        <v>292</v>
      </c>
      <c r="F11373" s="148">
        <v>549</v>
      </c>
      <c r="G11373" s="148">
        <v>641</v>
      </c>
      <c r="H11373" s="148">
        <v>100000</v>
      </c>
    </row>
    <row r="11374" spans="2:8">
      <c r="B11374" s="211">
        <v>2019</v>
      </c>
      <c r="C11374" s="213">
        <v>4</v>
      </c>
      <c r="D11374" s="209" t="s">
        <v>87</v>
      </c>
      <c r="E11374" s="204" t="s">
        <v>304</v>
      </c>
      <c r="F11374" s="148">
        <v>549</v>
      </c>
      <c r="G11374" s="148">
        <v>640</v>
      </c>
      <c r="H11374" s="148">
        <v>109137.82</v>
      </c>
    </row>
    <row r="11375" spans="2:8">
      <c r="B11375" s="211">
        <v>2019</v>
      </c>
      <c r="C11375" s="213">
        <v>4</v>
      </c>
      <c r="D11375" s="209" t="s">
        <v>87</v>
      </c>
      <c r="E11375" s="204" t="s">
        <v>305</v>
      </c>
      <c r="F11375" s="148">
        <v>549</v>
      </c>
      <c r="G11375" s="148">
        <v>641</v>
      </c>
      <c r="H11375" s="148">
        <v>140000</v>
      </c>
    </row>
    <row r="11376" spans="2:8">
      <c r="B11376" s="211">
        <v>2019</v>
      </c>
      <c r="C11376" s="213">
        <v>4</v>
      </c>
      <c r="D11376" s="209" t="s">
        <v>87</v>
      </c>
      <c r="E11376" s="204" t="s">
        <v>310</v>
      </c>
      <c r="F11376" s="148">
        <v>5502</v>
      </c>
      <c r="G11376" s="148">
        <v>6421</v>
      </c>
      <c r="H11376" s="148">
        <v>1060662.5299999998</v>
      </c>
    </row>
    <row r="11377" spans="2:8">
      <c r="B11377" s="211">
        <v>2019</v>
      </c>
      <c r="C11377" s="213">
        <v>4</v>
      </c>
      <c r="D11377" s="209" t="s">
        <v>87</v>
      </c>
      <c r="E11377" s="204" t="s">
        <v>323</v>
      </c>
      <c r="F11377" s="148">
        <v>342</v>
      </c>
      <c r="G11377" s="148">
        <v>399</v>
      </c>
      <c r="H11377" s="148">
        <v>73529.990000000005</v>
      </c>
    </row>
    <row r="11378" spans="2:8">
      <c r="B11378" s="211">
        <v>2019</v>
      </c>
      <c r="C11378" s="213">
        <v>4</v>
      </c>
      <c r="D11378" s="209" t="s">
        <v>87</v>
      </c>
      <c r="E11378" s="204" t="s">
        <v>324</v>
      </c>
      <c r="F11378" s="148">
        <v>5769</v>
      </c>
      <c r="G11378" s="148">
        <v>6731</v>
      </c>
      <c r="H11378" s="148">
        <v>1300703.6900000002</v>
      </c>
    </row>
    <row r="11379" spans="2:8">
      <c r="B11379" s="211">
        <v>2019</v>
      </c>
      <c r="C11379" s="213">
        <v>4</v>
      </c>
      <c r="D11379" s="209" t="s">
        <v>87</v>
      </c>
      <c r="E11379" s="204" t="s">
        <v>330</v>
      </c>
      <c r="F11379" s="148">
        <v>18490</v>
      </c>
      <c r="G11379" s="148">
        <v>21571</v>
      </c>
      <c r="H11379" s="148">
        <v>3783097.7599999993</v>
      </c>
    </row>
    <row r="11380" spans="2:8">
      <c r="B11380" s="211">
        <v>2019</v>
      </c>
      <c r="C11380" s="213">
        <v>4</v>
      </c>
      <c r="D11380" s="209" t="s">
        <v>87</v>
      </c>
      <c r="E11380" s="204" t="s">
        <v>339</v>
      </c>
      <c r="F11380" s="148">
        <v>20</v>
      </c>
      <c r="G11380" s="148">
        <v>23</v>
      </c>
      <c r="H11380" s="148">
        <v>14694.61</v>
      </c>
    </row>
    <row r="11381" spans="2:8">
      <c r="B11381" s="211">
        <v>2019</v>
      </c>
      <c r="C11381" s="213">
        <v>4</v>
      </c>
      <c r="D11381" s="209" t="s">
        <v>87</v>
      </c>
      <c r="E11381" s="204" t="s">
        <v>414</v>
      </c>
      <c r="F11381" s="148">
        <v>158</v>
      </c>
      <c r="G11381" s="148">
        <v>185</v>
      </c>
      <c r="H11381" s="148">
        <v>88335.700000000012</v>
      </c>
    </row>
    <row r="11382" spans="2:8">
      <c r="B11382" s="211">
        <v>2019</v>
      </c>
      <c r="C11382" s="213">
        <v>4</v>
      </c>
      <c r="D11382" s="209" t="s">
        <v>87</v>
      </c>
      <c r="E11382" s="204" t="s">
        <v>363</v>
      </c>
      <c r="F11382" s="148">
        <v>3</v>
      </c>
      <c r="G11382" s="148">
        <v>4</v>
      </c>
      <c r="H11382" s="148">
        <v>2200</v>
      </c>
    </row>
    <row r="11383" spans="2:8">
      <c r="B11383" s="211">
        <v>2019</v>
      </c>
      <c r="C11383" s="213">
        <v>4</v>
      </c>
      <c r="D11383" s="209" t="s">
        <v>87</v>
      </c>
      <c r="E11383" s="204" t="s">
        <v>365</v>
      </c>
      <c r="F11383" s="148">
        <v>549</v>
      </c>
      <c r="G11383" s="148">
        <v>641</v>
      </c>
      <c r="H11383" s="148">
        <v>100000</v>
      </c>
    </row>
    <row r="11384" spans="2:8">
      <c r="B11384" s="211">
        <v>2019</v>
      </c>
      <c r="C11384" s="213">
        <v>4</v>
      </c>
      <c r="D11384" s="209" t="s">
        <v>87</v>
      </c>
      <c r="E11384" s="204" t="s">
        <v>375</v>
      </c>
      <c r="F11384" s="148">
        <v>5505</v>
      </c>
      <c r="G11384" s="148">
        <v>6419</v>
      </c>
      <c r="H11384" s="148">
        <v>1379999.99</v>
      </c>
    </row>
    <row r="11385" spans="2:8">
      <c r="B11385" s="211">
        <v>2019</v>
      </c>
      <c r="C11385" s="213">
        <v>4</v>
      </c>
      <c r="D11385" s="209" t="s">
        <v>87</v>
      </c>
      <c r="E11385" s="204" t="s">
        <v>390</v>
      </c>
      <c r="F11385" s="148">
        <v>824</v>
      </c>
      <c r="G11385" s="148">
        <v>961</v>
      </c>
      <c r="H11385" s="148">
        <v>208526.5</v>
      </c>
    </row>
    <row r="11386" spans="2:8">
      <c r="B11386" s="211">
        <v>2019</v>
      </c>
      <c r="C11386" s="213">
        <v>4</v>
      </c>
      <c r="D11386" s="209" t="s">
        <v>87</v>
      </c>
      <c r="E11386" s="204" t="s">
        <v>393</v>
      </c>
      <c r="F11386" s="148">
        <v>284</v>
      </c>
      <c r="G11386" s="148">
        <v>332</v>
      </c>
      <c r="H11386" s="148">
        <v>72852.319999999992</v>
      </c>
    </row>
    <row r="11387" spans="2:8">
      <c r="B11387" s="211">
        <v>2019</v>
      </c>
      <c r="C11387" s="213">
        <v>4</v>
      </c>
      <c r="D11387" s="209" t="s">
        <v>87</v>
      </c>
      <c r="E11387" s="204" t="s">
        <v>394</v>
      </c>
      <c r="F11387" s="148">
        <v>275</v>
      </c>
      <c r="G11387" s="148">
        <v>320</v>
      </c>
      <c r="H11387" s="148">
        <v>76064</v>
      </c>
    </row>
    <row r="11388" spans="2:8">
      <c r="B11388" s="211">
        <v>2019</v>
      </c>
      <c r="C11388" s="213">
        <v>4</v>
      </c>
      <c r="D11388" s="209" t="s">
        <v>87</v>
      </c>
      <c r="E11388" s="204" t="s">
        <v>397</v>
      </c>
      <c r="F11388" s="148">
        <v>2754</v>
      </c>
      <c r="G11388" s="148">
        <v>3214</v>
      </c>
      <c r="H11388" s="148">
        <v>516396.42</v>
      </c>
    </row>
    <row r="11389" spans="2:8">
      <c r="B11389" s="211">
        <v>2019</v>
      </c>
      <c r="C11389" s="213">
        <v>4</v>
      </c>
      <c r="D11389" s="209" t="s">
        <v>87</v>
      </c>
      <c r="E11389" s="204" t="s">
        <v>398</v>
      </c>
      <c r="F11389" s="148">
        <v>3306</v>
      </c>
      <c r="G11389" s="148">
        <v>3857</v>
      </c>
      <c r="H11389" s="148">
        <v>616995.31999999995</v>
      </c>
    </row>
    <row r="11390" spans="2:8">
      <c r="B11390" s="211">
        <v>2019</v>
      </c>
      <c r="C11390" s="213">
        <v>4</v>
      </c>
      <c r="D11390" s="209" t="s">
        <v>87</v>
      </c>
      <c r="E11390" s="204" t="s">
        <v>399</v>
      </c>
      <c r="F11390" s="148">
        <v>1965</v>
      </c>
      <c r="G11390" s="148">
        <v>2291</v>
      </c>
      <c r="H11390" s="148">
        <v>370000</v>
      </c>
    </row>
    <row r="11391" spans="2:8">
      <c r="B11391" s="211">
        <v>2019</v>
      </c>
      <c r="C11391" s="213">
        <v>4</v>
      </c>
      <c r="D11391" s="209" t="s">
        <v>87</v>
      </c>
      <c r="E11391" s="204" t="s">
        <v>462</v>
      </c>
      <c r="F11391" s="148">
        <v>3</v>
      </c>
      <c r="G11391" s="148">
        <v>4</v>
      </c>
      <c r="H11391" s="148">
        <v>2184</v>
      </c>
    </row>
    <row r="11392" spans="2:8">
      <c r="B11392" s="211">
        <v>2019</v>
      </c>
      <c r="C11392" s="213">
        <v>4</v>
      </c>
      <c r="D11392" s="209" t="s">
        <v>113</v>
      </c>
      <c r="E11392" s="204" t="s">
        <v>427</v>
      </c>
      <c r="F11392" s="148">
        <v>90</v>
      </c>
      <c r="G11392" s="148">
        <v>105</v>
      </c>
      <c r="H11392" s="148">
        <v>35307.360000000001</v>
      </c>
    </row>
    <row r="11393" spans="2:8">
      <c r="B11393" s="211">
        <v>2019</v>
      </c>
      <c r="C11393" s="213">
        <v>4</v>
      </c>
      <c r="D11393" s="209" t="s">
        <v>113</v>
      </c>
      <c r="E11393" s="204" t="s">
        <v>321</v>
      </c>
      <c r="F11393" s="148">
        <v>47</v>
      </c>
      <c r="G11393" s="148">
        <v>55</v>
      </c>
      <c r="H11393" s="148">
        <v>16682.400000000001</v>
      </c>
    </row>
    <row r="11394" spans="2:8">
      <c r="B11394" s="211">
        <v>2019</v>
      </c>
      <c r="C11394" s="213">
        <v>4</v>
      </c>
      <c r="D11394" s="209" t="s">
        <v>113</v>
      </c>
      <c r="E11394" s="204" t="s">
        <v>330</v>
      </c>
      <c r="F11394" s="148">
        <v>642</v>
      </c>
      <c r="G11394" s="148">
        <v>750</v>
      </c>
      <c r="H11394" s="148">
        <v>295201.40000000002</v>
      </c>
    </row>
    <row r="11395" spans="2:8">
      <c r="B11395" s="211">
        <v>2019</v>
      </c>
      <c r="C11395" s="213">
        <v>4</v>
      </c>
      <c r="D11395" s="209" t="s">
        <v>113</v>
      </c>
      <c r="E11395" s="204" t="s">
        <v>414</v>
      </c>
      <c r="F11395" s="148">
        <v>417</v>
      </c>
      <c r="G11395" s="148">
        <v>485</v>
      </c>
      <c r="H11395" s="148">
        <v>166577.75999999998</v>
      </c>
    </row>
    <row r="11396" spans="2:8">
      <c r="B11396" s="211">
        <v>2019</v>
      </c>
      <c r="C11396" s="213">
        <v>4</v>
      </c>
      <c r="D11396" s="209" t="s">
        <v>113</v>
      </c>
      <c r="E11396" s="204" t="s">
        <v>417</v>
      </c>
      <c r="F11396" s="148">
        <v>248</v>
      </c>
      <c r="G11396" s="148">
        <v>290</v>
      </c>
      <c r="H11396" s="148">
        <v>53658.36</v>
      </c>
    </row>
    <row r="11397" spans="2:8">
      <c r="B11397" s="211">
        <v>2019</v>
      </c>
      <c r="C11397" s="213">
        <v>4</v>
      </c>
      <c r="D11397" s="209" t="s">
        <v>113</v>
      </c>
      <c r="E11397" s="204" t="s">
        <v>418</v>
      </c>
      <c r="F11397" s="148">
        <v>387</v>
      </c>
      <c r="G11397" s="148">
        <v>454</v>
      </c>
      <c r="H11397" s="148">
        <v>367600.40000000008</v>
      </c>
    </row>
    <row r="11398" spans="2:8">
      <c r="B11398" s="211">
        <v>2019</v>
      </c>
      <c r="C11398" s="213">
        <v>4</v>
      </c>
      <c r="D11398" s="209" t="s">
        <v>113</v>
      </c>
      <c r="E11398" s="204" t="s">
        <v>394</v>
      </c>
      <c r="F11398" s="148">
        <v>141</v>
      </c>
      <c r="G11398" s="148">
        <v>167</v>
      </c>
      <c r="H11398" s="148">
        <v>62639.99</v>
      </c>
    </row>
    <row r="11399" spans="2:8">
      <c r="B11399" s="211">
        <v>2019</v>
      </c>
      <c r="C11399" s="213">
        <v>4</v>
      </c>
      <c r="D11399" s="209" t="s">
        <v>114</v>
      </c>
      <c r="E11399" s="204" t="s">
        <v>247</v>
      </c>
      <c r="F11399" s="148">
        <v>28</v>
      </c>
      <c r="G11399" s="148">
        <v>33</v>
      </c>
      <c r="H11399" s="148">
        <v>15400</v>
      </c>
    </row>
    <row r="11400" spans="2:8">
      <c r="B11400" s="211">
        <v>2019</v>
      </c>
      <c r="C11400" s="213">
        <v>4</v>
      </c>
      <c r="D11400" s="209" t="s">
        <v>114</v>
      </c>
      <c r="E11400" s="204" t="s">
        <v>251</v>
      </c>
      <c r="F11400" s="148">
        <v>149</v>
      </c>
      <c r="G11400" s="148">
        <v>175</v>
      </c>
      <c r="H11400" s="148">
        <v>33672.589999999997</v>
      </c>
    </row>
    <row r="11401" spans="2:8">
      <c r="B11401" s="211">
        <v>2019</v>
      </c>
      <c r="C11401" s="213">
        <v>4</v>
      </c>
      <c r="D11401" s="209" t="s">
        <v>114</v>
      </c>
      <c r="E11401" s="204" t="s">
        <v>284</v>
      </c>
      <c r="F11401" s="148">
        <v>195</v>
      </c>
      <c r="G11401" s="148">
        <v>228</v>
      </c>
      <c r="H11401" s="148">
        <v>41925</v>
      </c>
    </row>
    <row r="11402" spans="2:8">
      <c r="B11402" s="211">
        <v>2019</v>
      </c>
      <c r="C11402" s="213">
        <v>4</v>
      </c>
      <c r="D11402" s="209" t="s">
        <v>114</v>
      </c>
      <c r="E11402" s="204" t="s">
        <v>292</v>
      </c>
      <c r="F11402" s="148">
        <v>549</v>
      </c>
      <c r="G11402" s="148">
        <v>640</v>
      </c>
      <c r="H11402" s="148">
        <v>100000</v>
      </c>
    </row>
    <row r="11403" spans="2:8">
      <c r="B11403" s="211">
        <v>2019</v>
      </c>
      <c r="C11403" s="213">
        <v>4</v>
      </c>
      <c r="D11403" s="209" t="s">
        <v>114</v>
      </c>
      <c r="E11403" s="204" t="s">
        <v>304</v>
      </c>
      <c r="F11403" s="148">
        <v>275</v>
      </c>
      <c r="G11403" s="148">
        <v>321</v>
      </c>
      <c r="H11403" s="148">
        <v>53688.13</v>
      </c>
    </row>
    <row r="11404" spans="2:8">
      <c r="B11404" s="211">
        <v>2019</v>
      </c>
      <c r="C11404" s="213">
        <v>4</v>
      </c>
      <c r="D11404" s="209" t="s">
        <v>114</v>
      </c>
      <c r="E11404" s="204" t="s">
        <v>305</v>
      </c>
      <c r="F11404" s="148">
        <v>1026</v>
      </c>
      <c r="G11404" s="148">
        <v>1197</v>
      </c>
      <c r="H11404" s="148">
        <v>221967.43000000002</v>
      </c>
    </row>
    <row r="11405" spans="2:8">
      <c r="B11405" s="211">
        <v>2019</v>
      </c>
      <c r="C11405" s="213">
        <v>4</v>
      </c>
      <c r="D11405" s="209" t="s">
        <v>114</v>
      </c>
      <c r="E11405" s="204" t="s">
        <v>324</v>
      </c>
      <c r="F11405" s="148">
        <v>548</v>
      </c>
      <c r="G11405" s="148">
        <v>640</v>
      </c>
      <c r="H11405" s="148">
        <v>100000</v>
      </c>
    </row>
    <row r="11406" spans="2:8">
      <c r="B11406" s="211">
        <v>2019</v>
      </c>
      <c r="C11406" s="213">
        <v>4</v>
      </c>
      <c r="D11406" s="209" t="s">
        <v>114</v>
      </c>
      <c r="E11406" s="204" t="s">
        <v>330</v>
      </c>
      <c r="F11406" s="148">
        <v>936</v>
      </c>
      <c r="G11406" s="148">
        <v>1093</v>
      </c>
      <c r="H11406" s="148">
        <v>197320.5</v>
      </c>
    </row>
    <row r="11407" spans="2:8">
      <c r="B11407" s="211">
        <v>2019</v>
      </c>
      <c r="C11407" s="213">
        <v>4</v>
      </c>
      <c r="D11407" s="209" t="s">
        <v>114</v>
      </c>
      <c r="E11407" s="204" t="s">
        <v>414</v>
      </c>
      <c r="F11407" s="148">
        <v>84</v>
      </c>
      <c r="G11407" s="148">
        <v>97</v>
      </c>
      <c r="H11407" s="148">
        <v>51305.279999999999</v>
      </c>
    </row>
    <row r="11408" spans="2:8">
      <c r="B11408" s="211">
        <v>2019</v>
      </c>
      <c r="C11408" s="213">
        <v>4</v>
      </c>
      <c r="D11408" s="209" t="s">
        <v>114</v>
      </c>
      <c r="E11408" s="204" t="s">
        <v>352</v>
      </c>
      <c r="F11408" s="148">
        <v>35</v>
      </c>
      <c r="G11408" s="148">
        <v>40</v>
      </c>
      <c r="H11408" s="148">
        <v>31124.989999999994</v>
      </c>
    </row>
    <row r="11409" spans="2:8">
      <c r="B11409" s="211">
        <v>2019</v>
      </c>
      <c r="C11409" s="213">
        <v>4</v>
      </c>
      <c r="D11409" s="209" t="s">
        <v>114</v>
      </c>
      <c r="E11409" s="204" t="s">
        <v>365</v>
      </c>
      <c r="F11409" s="148">
        <v>539</v>
      </c>
      <c r="G11409" s="148">
        <v>630</v>
      </c>
      <c r="H11409" s="148">
        <v>120000</v>
      </c>
    </row>
    <row r="11410" spans="2:8">
      <c r="B11410" s="211">
        <v>2019</v>
      </c>
      <c r="C11410" s="213">
        <v>4</v>
      </c>
      <c r="D11410" s="209" t="s">
        <v>114</v>
      </c>
      <c r="E11410" s="204" t="s">
        <v>390</v>
      </c>
      <c r="F11410" s="148">
        <v>651</v>
      </c>
      <c r="G11410" s="148">
        <v>760</v>
      </c>
      <c r="H11410" s="148">
        <v>119470.73</v>
      </c>
    </row>
    <row r="11411" spans="2:8">
      <c r="B11411" s="211">
        <v>2019</v>
      </c>
      <c r="C11411" s="213">
        <v>4</v>
      </c>
      <c r="D11411" s="209" t="s">
        <v>114</v>
      </c>
      <c r="E11411" s="204" t="s">
        <v>397</v>
      </c>
      <c r="F11411" s="148">
        <v>1372</v>
      </c>
      <c r="G11411" s="148">
        <v>1600</v>
      </c>
      <c r="H11411" s="148">
        <v>257161.59999999998</v>
      </c>
    </row>
    <row r="11412" spans="2:8">
      <c r="B11412" s="211">
        <v>2019</v>
      </c>
      <c r="C11412" s="213">
        <v>4</v>
      </c>
      <c r="D11412" s="209" t="s">
        <v>114</v>
      </c>
      <c r="E11412" s="204" t="s">
        <v>398</v>
      </c>
      <c r="F11412" s="148">
        <v>1098</v>
      </c>
      <c r="G11412" s="148">
        <v>1282</v>
      </c>
      <c r="H11412" s="148">
        <v>200000</v>
      </c>
    </row>
    <row r="11413" spans="2:8">
      <c r="B11413" s="211">
        <v>2019</v>
      </c>
      <c r="C11413" s="213">
        <v>4</v>
      </c>
      <c r="D11413" s="209" t="s">
        <v>173</v>
      </c>
      <c r="E11413" s="204" t="s">
        <v>375</v>
      </c>
      <c r="F11413" s="148">
        <v>276</v>
      </c>
      <c r="G11413" s="148">
        <v>321</v>
      </c>
      <c r="H11413" s="148">
        <v>70000</v>
      </c>
    </row>
    <row r="11414" spans="2:8">
      <c r="B11414" s="211">
        <v>2019</v>
      </c>
      <c r="C11414" s="213">
        <v>4</v>
      </c>
      <c r="D11414" s="209" t="s">
        <v>173</v>
      </c>
      <c r="E11414" s="204" t="s">
        <v>398</v>
      </c>
      <c r="F11414" s="148">
        <v>275</v>
      </c>
      <c r="G11414" s="148">
        <v>321</v>
      </c>
      <c r="H11414" s="148">
        <v>56811.12</v>
      </c>
    </row>
    <row r="11415" spans="2:8">
      <c r="B11415" s="211">
        <v>2019</v>
      </c>
      <c r="C11415" s="213">
        <v>4</v>
      </c>
      <c r="D11415" s="209" t="s">
        <v>115</v>
      </c>
      <c r="E11415" s="204" t="s">
        <v>426</v>
      </c>
      <c r="F11415" s="148">
        <v>3</v>
      </c>
      <c r="G11415" s="148">
        <v>3</v>
      </c>
      <c r="H11415" s="148">
        <v>2565.9499999999998</v>
      </c>
    </row>
    <row r="11416" spans="2:8">
      <c r="B11416" s="211">
        <v>2019</v>
      </c>
      <c r="C11416" s="213">
        <v>4</v>
      </c>
      <c r="D11416" s="209" t="s">
        <v>115</v>
      </c>
      <c r="E11416" s="204" t="s">
        <v>330</v>
      </c>
      <c r="F11416" s="148">
        <v>204</v>
      </c>
      <c r="G11416" s="148">
        <v>239</v>
      </c>
      <c r="H11416" s="148">
        <v>44970</v>
      </c>
    </row>
    <row r="11417" spans="2:8">
      <c r="B11417" s="211">
        <v>2019</v>
      </c>
      <c r="C11417" s="213">
        <v>4</v>
      </c>
      <c r="D11417" s="209" t="s">
        <v>115</v>
      </c>
      <c r="E11417" s="204" t="s">
        <v>454</v>
      </c>
      <c r="F11417" s="148">
        <v>8</v>
      </c>
      <c r="G11417" s="148">
        <v>8</v>
      </c>
      <c r="H11417" s="148">
        <v>3618</v>
      </c>
    </row>
    <row r="11418" spans="2:8">
      <c r="B11418" s="211">
        <v>2019</v>
      </c>
      <c r="C11418" s="213">
        <v>4</v>
      </c>
      <c r="D11418" s="209" t="s">
        <v>115</v>
      </c>
      <c r="E11418" s="204" t="s">
        <v>401</v>
      </c>
      <c r="F11418" s="148">
        <v>3</v>
      </c>
      <c r="G11418" s="148">
        <v>3</v>
      </c>
      <c r="H11418" s="148">
        <v>2633.04</v>
      </c>
    </row>
    <row r="11419" spans="2:8">
      <c r="B11419" s="211">
        <v>2019</v>
      </c>
      <c r="C11419" s="213">
        <v>4</v>
      </c>
      <c r="D11419" s="209" t="s">
        <v>115</v>
      </c>
      <c r="E11419" s="204" t="s">
        <v>463</v>
      </c>
      <c r="F11419" s="148">
        <v>29</v>
      </c>
      <c r="G11419" s="148">
        <v>34</v>
      </c>
      <c r="H11419" s="148">
        <v>21613.5</v>
      </c>
    </row>
    <row r="11420" spans="2:8">
      <c r="B11420" s="211">
        <v>2019</v>
      </c>
      <c r="C11420" s="213">
        <v>4</v>
      </c>
      <c r="D11420" s="209" t="s">
        <v>106</v>
      </c>
      <c r="E11420" s="204" t="s">
        <v>243</v>
      </c>
      <c r="F11420" s="148">
        <v>271</v>
      </c>
      <c r="G11420" s="148">
        <v>316</v>
      </c>
      <c r="H11420" s="148">
        <v>54700.89</v>
      </c>
    </row>
    <row r="11421" spans="2:8">
      <c r="B11421" s="211">
        <v>2019</v>
      </c>
      <c r="C11421" s="213">
        <v>4</v>
      </c>
      <c r="D11421" s="209" t="s">
        <v>106</v>
      </c>
      <c r="E11421" s="204" t="s">
        <v>251</v>
      </c>
      <c r="F11421" s="148">
        <v>201</v>
      </c>
      <c r="G11421" s="148">
        <v>234</v>
      </c>
      <c r="H11421" s="148">
        <v>53420.65</v>
      </c>
    </row>
    <row r="11422" spans="2:8">
      <c r="B11422" s="211">
        <v>2019</v>
      </c>
      <c r="C11422" s="213">
        <v>4</v>
      </c>
      <c r="D11422" s="209" t="s">
        <v>106</v>
      </c>
      <c r="E11422" s="204" t="s">
        <v>274</v>
      </c>
      <c r="F11422" s="148">
        <v>285</v>
      </c>
      <c r="G11422" s="148">
        <v>332</v>
      </c>
      <c r="H11422" s="148">
        <v>91385.78</v>
      </c>
    </row>
    <row r="11423" spans="2:8">
      <c r="B11423" s="211">
        <v>2019</v>
      </c>
      <c r="C11423" s="213">
        <v>4</v>
      </c>
      <c r="D11423" s="209" t="s">
        <v>106</v>
      </c>
      <c r="E11423" s="204" t="s">
        <v>285</v>
      </c>
      <c r="F11423" s="148">
        <v>276</v>
      </c>
      <c r="G11423" s="148">
        <v>321</v>
      </c>
      <c r="H11423" s="148">
        <v>58372.94</v>
      </c>
    </row>
    <row r="11424" spans="2:8">
      <c r="B11424" s="211">
        <v>2019</v>
      </c>
      <c r="C11424" s="213">
        <v>4</v>
      </c>
      <c r="D11424" s="209" t="s">
        <v>106</v>
      </c>
      <c r="E11424" s="204" t="s">
        <v>291</v>
      </c>
      <c r="F11424" s="148">
        <v>275</v>
      </c>
      <c r="G11424" s="148">
        <v>321</v>
      </c>
      <c r="H11424" s="148">
        <v>50000</v>
      </c>
    </row>
    <row r="11425" spans="2:8">
      <c r="B11425" s="211">
        <v>2019</v>
      </c>
      <c r="C11425" s="213">
        <v>4</v>
      </c>
      <c r="D11425" s="209" t="s">
        <v>106</v>
      </c>
      <c r="E11425" s="204" t="s">
        <v>292</v>
      </c>
      <c r="F11425" s="148">
        <v>825</v>
      </c>
      <c r="G11425" s="148">
        <v>962</v>
      </c>
      <c r="H11425" s="148">
        <v>150000</v>
      </c>
    </row>
    <row r="11426" spans="2:8">
      <c r="B11426" s="211">
        <v>2019</v>
      </c>
      <c r="C11426" s="213">
        <v>4</v>
      </c>
      <c r="D11426" s="209" t="s">
        <v>106</v>
      </c>
      <c r="E11426" s="204" t="s">
        <v>302</v>
      </c>
      <c r="F11426" s="148">
        <v>1584</v>
      </c>
      <c r="G11426" s="148">
        <v>1848</v>
      </c>
      <c r="H11426" s="148">
        <v>314346.90999999997</v>
      </c>
    </row>
    <row r="11427" spans="2:8">
      <c r="B11427" s="211">
        <v>2019</v>
      </c>
      <c r="C11427" s="213">
        <v>4</v>
      </c>
      <c r="D11427" s="209" t="s">
        <v>106</v>
      </c>
      <c r="E11427" s="204" t="s">
        <v>304</v>
      </c>
      <c r="F11427" s="148">
        <v>550</v>
      </c>
      <c r="G11427" s="148">
        <v>640</v>
      </c>
      <c r="H11427" s="148">
        <v>112234.89000000001</v>
      </c>
    </row>
    <row r="11428" spans="2:8">
      <c r="B11428" s="211">
        <v>2019</v>
      </c>
      <c r="C11428" s="213">
        <v>4</v>
      </c>
      <c r="D11428" s="209" t="s">
        <v>106</v>
      </c>
      <c r="E11428" s="204" t="s">
        <v>305</v>
      </c>
      <c r="F11428" s="148">
        <v>3668</v>
      </c>
      <c r="G11428" s="148">
        <v>4278</v>
      </c>
      <c r="H11428" s="148">
        <v>744036.67000000016</v>
      </c>
    </row>
    <row r="11429" spans="2:8">
      <c r="B11429" s="211">
        <v>2019</v>
      </c>
      <c r="C11429" s="213">
        <v>4</v>
      </c>
      <c r="D11429" s="209" t="s">
        <v>106</v>
      </c>
      <c r="E11429" s="204" t="s">
        <v>310</v>
      </c>
      <c r="F11429" s="148">
        <v>2474</v>
      </c>
      <c r="G11429" s="148">
        <v>2887</v>
      </c>
      <c r="H11429" s="148">
        <v>489999.99999999994</v>
      </c>
    </row>
    <row r="11430" spans="2:8">
      <c r="B11430" s="211">
        <v>2019</v>
      </c>
      <c r="C11430" s="213">
        <v>4</v>
      </c>
      <c r="D11430" s="209" t="s">
        <v>106</v>
      </c>
      <c r="E11430" s="204" t="s">
        <v>313</v>
      </c>
      <c r="F11430" s="148">
        <v>552</v>
      </c>
      <c r="G11430" s="148">
        <v>644</v>
      </c>
      <c r="H11430" s="148">
        <v>144390.18</v>
      </c>
    </row>
    <row r="11431" spans="2:8">
      <c r="B11431" s="211">
        <v>2019</v>
      </c>
      <c r="C11431" s="213">
        <v>4</v>
      </c>
      <c r="D11431" s="209" t="s">
        <v>106</v>
      </c>
      <c r="E11431" s="204" t="s">
        <v>330</v>
      </c>
      <c r="F11431" s="148">
        <v>2879</v>
      </c>
      <c r="G11431" s="148">
        <v>3362</v>
      </c>
      <c r="H11431" s="148">
        <v>544569.7300000001</v>
      </c>
    </row>
    <row r="11432" spans="2:8">
      <c r="B11432" s="211">
        <v>2019</v>
      </c>
      <c r="C11432" s="213">
        <v>4</v>
      </c>
      <c r="D11432" s="209" t="s">
        <v>106</v>
      </c>
      <c r="E11432" s="204" t="s">
        <v>414</v>
      </c>
      <c r="F11432" s="148">
        <v>2038</v>
      </c>
      <c r="G11432" s="148">
        <v>2381</v>
      </c>
      <c r="H11432" s="148">
        <v>659895.35</v>
      </c>
    </row>
    <row r="11433" spans="2:8">
      <c r="B11433" s="211">
        <v>2019</v>
      </c>
      <c r="C11433" s="213">
        <v>4</v>
      </c>
      <c r="D11433" s="209" t="s">
        <v>106</v>
      </c>
      <c r="E11433" s="204" t="s">
        <v>415</v>
      </c>
      <c r="F11433" s="148">
        <v>254</v>
      </c>
      <c r="G11433" s="148">
        <v>296</v>
      </c>
      <c r="H11433" s="148">
        <v>118420.92</v>
      </c>
    </row>
    <row r="11434" spans="2:8">
      <c r="B11434" s="211">
        <v>2019</v>
      </c>
      <c r="C11434" s="213">
        <v>4</v>
      </c>
      <c r="D11434" s="209" t="s">
        <v>106</v>
      </c>
      <c r="E11434" s="204" t="s">
        <v>365</v>
      </c>
      <c r="F11434" s="148">
        <v>825</v>
      </c>
      <c r="G11434" s="148">
        <v>963</v>
      </c>
      <c r="H11434" s="148">
        <v>150000</v>
      </c>
    </row>
    <row r="11435" spans="2:8">
      <c r="B11435" s="211">
        <v>2019</v>
      </c>
      <c r="C11435" s="213">
        <v>4</v>
      </c>
      <c r="D11435" s="209" t="s">
        <v>106</v>
      </c>
      <c r="E11435" s="204" t="s">
        <v>375</v>
      </c>
      <c r="F11435" s="148">
        <v>5432</v>
      </c>
      <c r="G11435" s="148">
        <v>6338</v>
      </c>
      <c r="H11435" s="148">
        <v>1299999.97</v>
      </c>
    </row>
    <row r="11436" spans="2:8">
      <c r="B11436" s="211">
        <v>2019</v>
      </c>
      <c r="C11436" s="213">
        <v>4</v>
      </c>
      <c r="D11436" s="209" t="s">
        <v>106</v>
      </c>
      <c r="E11436" s="204" t="s">
        <v>390</v>
      </c>
      <c r="F11436" s="148">
        <v>825</v>
      </c>
      <c r="G11436" s="148">
        <v>964</v>
      </c>
      <c r="H11436" s="148">
        <v>168437.35</v>
      </c>
    </row>
    <row r="11437" spans="2:8">
      <c r="B11437" s="211">
        <v>2019</v>
      </c>
      <c r="C11437" s="213">
        <v>4</v>
      </c>
      <c r="D11437" s="209" t="s">
        <v>106</v>
      </c>
      <c r="E11437" s="204" t="s">
        <v>397</v>
      </c>
      <c r="F11437" s="148">
        <v>1286</v>
      </c>
      <c r="G11437" s="148">
        <v>1497</v>
      </c>
      <c r="H11437" s="148">
        <v>247320.71999999997</v>
      </c>
    </row>
    <row r="11438" spans="2:8">
      <c r="B11438" s="211">
        <v>2019</v>
      </c>
      <c r="C11438" s="213">
        <v>4</v>
      </c>
      <c r="D11438" s="209" t="s">
        <v>106</v>
      </c>
      <c r="E11438" s="204" t="s">
        <v>399</v>
      </c>
      <c r="F11438" s="148">
        <v>956</v>
      </c>
      <c r="G11438" s="148">
        <v>1116</v>
      </c>
      <c r="H11438" s="148">
        <v>200000</v>
      </c>
    </row>
    <row r="11439" spans="2:8">
      <c r="B11439" s="211">
        <v>2019</v>
      </c>
      <c r="C11439" s="213">
        <v>4</v>
      </c>
      <c r="D11439" s="209" t="s">
        <v>116</v>
      </c>
      <c r="E11439" s="204" t="s">
        <v>414</v>
      </c>
      <c r="F11439" s="148">
        <v>104</v>
      </c>
      <c r="G11439" s="148">
        <v>122</v>
      </c>
      <c r="H11439" s="148">
        <v>21853.33</v>
      </c>
    </row>
    <row r="11440" spans="2:8">
      <c r="B11440" s="211">
        <v>2019</v>
      </c>
      <c r="C11440" s="213">
        <v>4</v>
      </c>
      <c r="D11440" s="209" t="s">
        <v>116</v>
      </c>
      <c r="E11440" s="204" t="s">
        <v>418</v>
      </c>
      <c r="F11440" s="148">
        <v>25</v>
      </c>
      <c r="G11440" s="148">
        <v>28</v>
      </c>
      <c r="H11440" s="148">
        <v>16622.349999999999</v>
      </c>
    </row>
    <row r="11441" spans="2:8">
      <c r="B11441" s="211">
        <v>2019</v>
      </c>
      <c r="C11441" s="213">
        <v>4</v>
      </c>
      <c r="D11441" s="209" t="s">
        <v>97</v>
      </c>
      <c r="E11441" s="204" t="s">
        <v>330</v>
      </c>
      <c r="F11441" s="148">
        <v>570</v>
      </c>
      <c r="G11441" s="148">
        <v>665</v>
      </c>
      <c r="H11441" s="148">
        <v>234628.63</v>
      </c>
    </row>
    <row r="11442" spans="2:8">
      <c r="B11442" s="211">
        <v>2019</v>
      </c>
      <c r="C11442" s="213">
        <v>4</v>
      </c>
      <c r="D11442" s="209" t="s">
        <v>97</v>
      </c>
      <c r="E11442" s="204" t="s">
        <v>375</v>
      </c>
      <c r="F11442" s="148">
        <v>1201</v>
      </c>
      <c r="G11442" s="148">
        <v>1401</v>
      </c>
      <c r="H11442" s="148">
        <v>200000</v>
      </c>
    </row>
    <row r="11443" spans="2:8">
      <c r="B11443" s="211">
        <v>2019</v>
      </c>
      <c r="C11443" s="213">
        <v>4</v>
      </c>
      <c r="D11443" s="209" t="s">
        <v>97</v>
      </c>
      <c r="E11443" s="204" t="s">
        <v>398</v>
      </c>
      <c r="F11443" s="148">
        <v>274</v>
      </c>
      <c r="G11443" s="148">
        <v>319</v>
      </c>
      <c r="H11443" s="148">
        <v>69407.33</v>
      </c>
    </row>
    <row r="11444" spans="2:8">
      <c r="B11444" s="211">
        <v>2019</v>
      </c>
      <c r="C11444" s="213">
        <v>4</v>
      </c>
      <c r="D11444" s="209" t="s">
        <v>166</v>
      </c>
      <c r="E11444" s="204" t="s">
        <v>414</v>
      </c>
      <c r="F11444" s="148">
        <v>8</v>
      </c>
      <c r="G11444" s="148">
        <v>10</v>
      </c>
      <c r="H11444" s="148">
        <v>5823.72</v>
      </c>
    </row>
    <row r="11445" spans="2:8">
      <c r="B11445" s="211">
        <v>2019</v>
      </c>
      <c r="C11445" s="213">
        <v>4</v>
      </c>
      <c r="D11445" s="209" t="s">
        <v>117</v>
      </c>
      <c r="E11445" s="204" t="s">
        <v>302</v>
      </c>
      <c r="F11445" s="148">
        <v>280</v>
      </c>
      <c r="G11445" s="148">
        <v>325</v>
      </c>
      <c r="H11445" s="148">
        <v>64774.3</v>
      </c>
    </row>
    <row r="11446" spans="2:8">
      <c r="B11446" s="211">
        <v>2019</v>
      </c>
      <c r="C11446" s="213">
        <v>4</v>
      </c>
      <c r="D11446" s="209" t="s">
        <v>117</v>
      </c>
      <c r="E11446" s="204" t="s">
        <v>330</v>
      </c>
      <c r="F11446" s="148">
        <v>572</v>
      </c>
      <c r="G11446" s="148">
        <v>667</v>
      </c>
      <c r="H11446" s="148">
        <v>106568</v>
      </c>
    </row>
    <row r="11447" spans="2:8">
      <c r="B11447" s="211">
        <v>2019</v>
      </c>
      <c r="C11447" s="213">
        <v>4</v>
      </c>
      <c r="D11447" s="209" t="s">
        <v>117</v>
      </c>
      <c r="E11447" s="204" t="s">
        <v>399</v>
      </c>
      <c r="F11447" s="148">
        <v>275</v>
      </c>
      <c r="G11447" s="148">
        <v>321</v>
      </c>
      <c r="H11447" s="148">
        <v>50000</v>
      </c>
    </row>
    <row r="11448" spans="2:8">
      <c r="B11448" s="211">
        <v>2019</v>
      </c>
      <c r="C11448" s="213">
        <v>4</v>
      </c>
      <c r="D11448" s="209" t="s">
        <v>118</v>
      </c>
      <c r="E11448" s="204" t="s">
        <v>330</v>
      </c>
      <c r="F11448" s="148">
        <v>1167</v>
      </c>
      <c r="G11448" s="148">
        <v>1366</v>
      </c>
      <c r="H11448" s="148">
        <v>703707.37999999989</v>
      </c>
    </row>
    <row r="11449" spans="2:8">
      <c r="B11449" s="211">
        <v>2019</v>
      </c>
      <c r="C11449" s="213">
        <v>4</v>
      </c>
      <c r="D11449" s="209" t="s">
        <v>118</v>
      </c>
      <c r="E11449" s="204" t="s">
        <v>414</v>
      </c>
      <c r="F11449" s="148">
        <v>962</v>
      </c>
      <c r="G11449" s="148">
        <v>1122</v>
      </c>
      <c r="H11449" s="148">
        <v>365499.48</v>
      </c>
    </row>
    <row r="11450" spans="2:8">
      <c r="B11450" s="211">
        <v>2019</v>
      </c>
      <c r="C11450" s="213">
        <v>4</v>
      </c>
      <c r="D11450" s="209" t="s">
        <v>118</v>
      </c>
      <c r="E11450" s="204" t="s">
        <v>415</v>
      </c>
      <c r="F11450" s="148">
        <v>245</v>
      </c>
      <c r="G11450" s="148">
        <v>286</v>
      </c>
      <c r="H11450" s="148">
        <v>49560</v>
      </c>
    </row>
    <row r="11451" spans="2:8">
      <c r="B11451" s="211">
        <v>2019</v>
      </c>
      <c r="C11451" s="213">
        <v>4</v>
      </c>
      <c r="D11451" s="209" t="s">
        <v>118</v>
      </c>
      <c r="E11451" s="204" t="s">
        <v>442</v>
      </c>
      <c r="F11451" s="148">
        <v>31</v>
      </c>
      <c r="G11451" s="148">
        <v>36</v>
      </c>
      <c r="H11451" s="148">
        <v>13860</v>
      </c>
    </row>
    <row r="11452" spans="2:8">
      <c r="B11452" s="211">
        <v>2019</v>
      </c>
      <c r="C11452" s="213">
        <v>4</v>
      </c>
      <c r="D11452" s="209" t="s">
        <v>118</v>
      </c>
      <c r="E11452" s="204" t="s">
        <v>417</v>
      </c>
      <c r="F11452" s="148">
        <v>78</v>
      </c>
      <c r="G11452" s="148">
        <v>91</v>
      </c>
      <c r="H11452" s="148">
        <v>17850</v>
      </c>
    </row>
    <row r="11453" spans="2:8">
      <c r="B11453" s="211">
        <v>2019</v>
      </c>
      <c r="C11453" s="213">
        <v>4</v>
      </c>
      <c r="D11453" s="209" t="s">
        <v>118</v>
      </c>
      <c r="E11453" s="204" t="s">
        <v>418</v>
      </c>
      <c r="F11453" s="148">
        <v>101</v>
      </c>
      <c r="G11453" s="148">
        <v>117</v>
      </c>
      <c r="H11453" s="148">
        <v>79196.42</v>
      </c>
    </row>
    <row r="11454" spans="2:8">
      <c r="B11454" s="211">
        <v>2019</v>
      </c>
      <c r="C11454" s="213">
        <v>4</v>
      </c>
      <c r="D11454" s="209" t="s">
        <v>119</v>
      </c>
      <c r="E11454" s="204" t="s">
        <v>235</v>
      </c>
      <c r="F11454" s="148">
        <v>243</v>
      </c>
      <c r="G11454" s="148">
        <v>284</v>
      </c>
      <c r="H11454" s="148">
        <v>125417.45999999999</v>
      </c>
    </row>
    <row r="11455" spans="2:8">
      <c r="B11455" s="211">
        <v>2019</v>
      </c>
      <c r="C11455" s="213">
        <v>4</v>
      </c>
      <c r="D11455" s="209" t="s">
        <v>119</v>
      </c>
      <c r="E11455" s="204" t="s">
        <v>236</v>
      </c>
      <c r="F11455" s="148">
        <v>1394</v>
      </c>
      <c r="G11455" s="148">
        <v>1626</v>
      </c>
      <c r="H11455" s="148">
        <v>258152.41</v>
      </c>
    </row>
    <row r="11456" spans="2:8">
      <c r="B11456" s="211">
        <v>2019</v>
      </c>
      <c r="C11456" s="213">
        <v>4</v>
      </c>
      <c r="D11456" s="209" t="s">
        <v>119</v>
      </c>
      <c r="E11456" s="204" t="s">
        <v>239</v>
      </c>
      <c r="F11456" s="148">
        <v>550</v>
      </c>
      <c r="G11456" s="148">
        <v>641</v>
      </c>
      <c r="H11456" s="148">
        <v>118250</v>
      </c>
    </row>
    <row r="11457" spans="2:8">
      <c r="B11457" s="211">
        <v>2019</v>
      </c>
      <c r="C11457" s="213">
        <v>4</v>
      </c>
      <c r="D11457" s="209" t="s">
        <v>119</v>
      </c>
      <c r="E11457" s="204" t="s">
        <v>240</v>
      </c>
      <c r="F11457" s="148">
        <v>275</v>
      </c>
      <c r="G11457" s="148">
        <v>320</v>
      </c>
      <c r="H11457" s="148">
        <v>87098.2</v>
      </c>
    </row>
    <row r="11458" spans="2:8">
      <c r="B11458" s="211">
        <v>2019</v>
      </c>
      <c r="C11458" s="213">
        <v>4</v>
      </c>
      <c r="D11458" s="209" t="s">
        <v>119</v>
      </c>
      <c r="E11458" s="204" t="s">
        <v>244</v>
      </c>
      <c r="F11458" s="148">
        <v>169</v>
      </c>
      <c r="G11458" s="148">
        <v>197</v>
      </c>
      <c r="H11458" s="148">
        <v>41759.9</v>
      </c>
    </row>
    <row r="11459" spans="2:8">
      <c r="B11459" s="211">
        <v>2019</v>
      </c>
      <c r="C11459" s="213">
        <v>4</v>
      </c>
      <c r="D11459" s="209" t="s">
        <v>119</v>
      </c>
      <c r="E11459" s="204" t="s">
        <v>262</v>
      </c>
      <c r="F11459" s="148">
        <v>274</v>
      </c>
      <c r="G11459" s="148">
        <v>320</v>
      </c>
      <c r="H11459" s="148">
        <v>70336.63</v>
      </c>
    </row>
    <row r="11460" spans="2:8">
      <c r="B11460" s="211">
        <v>2019</v>
      </c>
      <c r="C11460" s="213">
        <v>4</v>
      </c>
      <c r="D11460" s="209" t="s">
        <v>119</v>
      </c>
      <c r="E11460" s="204" t="s">
        <v>265</v>
      </c>
      <c r="F11460" s="148">
        <v>794</v>
      </c>
      <c r="G11460" s="148">
        <v>924</v>
      </c>
      <c r="H11460" s="148">
        <v>150000.01</v>
      </c>
    </row>
    <row r="11461" spans="2:8">
      <c r="B11461" s="211">
        <v>2019</v>
      </c>
      <c r="C11461" s="213">
        <v>4</v>
      </c>
      <c r="D11461" s="209" t="s">
        <v>119</v>
      </c>
      <c r="E11461" s="204" t="s">
        <v>266</v>
      </c>
      <c r="F11461" s="148">
        <v>12362</v>
      </c>
      <c r="G11461" s="148">
        <v>14424</v>
      </c>
      <c r="H11461" s="148">
        <v>3149999.99</v>
      </c>
    </row>
    <row r="11462" spans="2:8">
      <c r="B11462" s="211">
        <v>2019</v>
      </c>
      <c r="C11462" s="213">
        <v>4</v>
      </c>
      <c r="D11462" s="209" t="s">
        <v>119</v>
      </c>
      <c r="E11462" s="204" t="s">
        <v>267</v>
      </c>
      <c r="F11462" s="148">
        <v>1272</v>
      </c>
      <c r="G11462" s="148">
        <v>1484</v>
      </c>
      <c r="H11462" s="148">
        <v>300000</v>
      </c>
    </row>
    <row r="11463" spans="2:8">
      <c r="B11463" s="211">
        <v>2019</v>
      </c>
      <c r="C11463" s="213">
        <v>4</v>
      </c>
      <c r="D11463" s="209" t="s">
        <v>119</v>
      </c>
      <c r="E11463" s="204" t="s">
        <v>273</v>
      </c>
      <c r="F11463" s="148">
        <v>250</v>
      </c>
      <c r="G11463" s="148">
        <v>292</v>
      </c>
      <c r="H11463" s="148">
        <v>53750</v>
      </c>
    </row>
    <row r="11464" spans="2:8">
      <c r="B11464" s="211">
        <v>2019</v>
      </c>
      <c r="C11464" s="213">
        <v>4</v>
      </c>
      <c r="D11464" s="209" t="s">
        <v>119</v>
      </c>
      <c r="E11464" s="204" t="s">
        <v>274</v>
      </c>
      <c r="F11464" s="148">
        <v>1803</v>
      </c>
      <c r="G11464" s="148">
        <v>2103</v>
      </c>
      <c r="H11464" s="148">
        <v>580159.44999999995</v>
      </c>
    </row>
    <row r="11465" spans="2:8">
      <c r="B11465" s="211">
        <v>2019</v>
      </c>
      <c r="C11465" s="213">
        <v>4</v>
      </c>
      <c r="D11465" s="209" t="s">
        <v>119</v>
      </c>
      <c r="E11465" s="204" t="s">
        <v>275</v>
      </c>
      <c r="F11465" s="148">
        <v>37</v>
      </c>
      <c r="G11465" s="148">
        <v>44</v>
      </c>
      <c r="H11465" s="148">
        <v>35365.949999999997</v>
      </c>
    </row>
    <row r="11466" spans="2:8">
      <c r="B11466" s="211">
        <v>2019</v>
      </c>
      <c r="C11466" s="213">
        <v>4</v>
      </c>
      <c r="D11466" s="209" t="s">
        <v>119</v>
      </c>
      <c r="E11466" s="204" t="s">
        <v>276</v>
      </c>
      <c r="F11466" s="148">
        <v>252</v>
      </c>
      <c r="G11466" s="148">
        <v>294</v>
      </c>
      <c r="H11466" s="148">
        <v>57835</v>
      </c>
    </row>
    <row r="11467" spans="2:8">
      <c r="B11467" s="211">
        <v>2019</v>
      </c>
      <c r="C11467" s="213">
        <v>4</v>
      </c>
      <c r="D11467" s="209" t="s">
        <v>119</v>
      </c>
      <c r="E11467" s="204" t="s">
        <v>426</v>
      </c>
      <c r="F11467" s="148">
        <v>8</v>
      </c>
      <c r="G11467" s="148">
        <v>9</v>
      </c>
      <c r="H11467" s="148">
        <v>5651.2199999999993</v>
      </c>
    </row>
    <row r="11468" spans="2:8">
      <c r="B11468" s="211">
        <v>2019</v>
      </c>
      <c r="C11468" s="213">
        <v>4</v>
      </c>
      <c r="D11468" s="209" t="s">
        <v>119</v>
      </c>
      <c r="E11468" s="204" t="s">
        <v>283</v>
      </c>
      <c r="F11468" s="148">
        <v>277</v>
      </c>
      <c r="G11468" s="148">
        <v>322</v>
      </c>
      <c r="H11468" s="148">
        <v>93546.13</v>
      </c>
    </row>
    <row r="11469" spans="2:8">
      <c r="B11469" s="211">
        <v>2019</v>
      </c>
      <c r="C11469" s="213">
        <v>4</v>
      </c>
      <c r="D11469" s="209" t="s">
        <v>119</v>
      </c>
      <c r="E11469" s="204" t="s">
        <v>284</v>
      </c>
      <c r="F11469" s="148">
        <v>218</v>
      </c>
      <c r="G11469" s="148">
        <v>251</v>
      </c>
      <c r="H11469" s="148">
        <v>52030</v>
      </c>
    </row>
    <row r="11470" spans="2:8">
      <c r="B11470" s="211">
        <v>2019</v>
      </c>
      <c r="C11470" s="213">
        <v>4</v>
      </c>
      <c r="D11470" s="209" t="s">
        <v>119</v>
      </c>
      <c r="E11470" s="204" t="s">
        <v>285</v>
      </c>
      <c r="F11470" s="148">
        <v>18903</v>
      </c>
      <c r="G11470" s="148">
        <v>22054</v>
      </c>
      <c r="H11470" s="148">
        <v>4063110.3499999996</v>
      </c>
    </row>
    <row r="11471" spans="2:8">
      <c r="B11471" s="211">
        <v>2019</v>
      </c>
      <c r="C11471" s="213">
        <v>4</v>
      </c>
      <c r="D11471" s="209" t="s">
        <v>119</v>
      </c>
      <c r="E11471" s="204" t="s">
        <v>290</v>
      </c>
      <c r="F11471" s="148">
        <v>270</v>
      </c>
      <c r="G11471" s="148">
        <v>315</v>
      </c>
      <c r="H11471" s="148">
        <v>81397.429999999993</v>
      </c>
    </row>
    <row r="11472" spans="2:8">
      <c r="B11472" s="211">
        <v>2019</v>
      </c>
      <c r="C11472" s="213">
        <v>4</v>
      </c>
      <c r="D11472" s="209" t="s">
        <v>119</v>
      </c>
      <c r="E11472" s="204" t="s">
        <v>292</v>
      </c>
      <c r="F11472" s="148">
        <v>7148</v>
      </c>
      <c r="G11472" s="148">
        <v>8339</v>
      </c>
      <c r="H11472" s="148">
        <v>1299999.99</v>
      </c>
    </row>
    <row r="11473" spans="2:8">
      <c r="B11473" s="211">
        <v>2019</v>
      </c>
      <c r="C11473" s="213">
        <v>4</v>
      </c>
      <c r="D11473" s="209" t="s">
        <v>119</v>
      </c>
      <c r="E11473" s="204" t="s">
        <v>299</v>
      </c>
      <c r="F11473" s="148">
        <v>12</v>
      </c>
      <c r="G11473" s="148">
        <v>14</v>
      </c>
      <c r="H11473" s="148">
        <v>4316.7</v>
      </c>
    </row>
    <row r="11474" spans="2:8">
      <c r="B11474" s="211">
        <v>2019</v>
      </c>
      <c r="C11474" s="213">
        <v>4</v>
      </c>
      <c r="D11474" s="209" t="s">
        <v>119</v>
      </c>
      <c r="E11474" s="204" t="s">
        <v>301</v>
      </c>
      <c r="F11474" s="148">
        <v>127</v>
      </c>
      <c r="G11474" s="148">
        <v>147</v>
      </c>
      <c r="H11474" s="148">
        <v>53868.51</v>
      </c>
    </row>
    <row r="11475" spans="2:8">
      <c r="B11475" s="211">
        <v>2019</v>
      </c>
      <c r="C11475" s="213">
        <v>4</v>
      </c>
      <c r="D11475" s="209" t="s">
        <v>119</v>
      </c>
      <c r="E11475" s="204" t="s">
        <v>302</v>
      </c>
      <c r="F11475" s="148">
        <v>41349</v>
      </c>
      <c r="G11475" s="148">
        <v>48236</v>
      </c>
      <c r="H11475" s="148">
        <v>7975679.9199999953</v>
      </c>
    </row>
    <row r="11476" spans="2:8">
      <c r="B11476" s="211">
        <v>2019</v>
      </c>
      <c r="C11476" s="213">
        <v>4</v>
      </c>
      <c r="D11476" s="209" t="s">
        <v>119</v>
      </c>
      <c r="E11476" s="204" t="s">
        <v>304</v>
      </c>
      <c r="F11476" s="148">
        <v>944</v>
      </c>
      <c r="G11476" s="148">
        <v>1102</v>
      </c>
      <c r="H11476" s="148">
        <v>186065.50999999998</v>
      </c>
    </row>
    <row r="11477" spans="2:8">
      <c r="B11477" s="211">
        <v>2019</v>
      </c>
      <c r="C11477" s="213">
        <v>4</v>
      </c>
      <c r="D11477" s="209" t="s">
        <v>119</v>
      </c>
      <c r="E11477" s="204" t="s">
        <v>305</v>
      </c>
      <c r="F11477" s="148">
        <v>10635</v>
      </c>
      <c r="G11477" s="148">
        <v>12406</v>
      </c>
      <c r="H11477" s="148">
        <v>2696283.1700000009</v>
      </c>
    </row>
    <row r="11478" spans="2:8">
      <c r="B11478" s="211">
        <v>2019</v>
      </c>
      <c r="C11478" s="213">
        <v>4</v>
      </c>
      <c r="D11478" s="209" t="s">
        <v>119</v>
      </c>
      <c r="E11478" s="204" t="s">
        <v>308</v>
      </c>
      <c r="F11478" s="148">
        <v>275</v>
      </c>
      <c r="G11478" s="148">
        <v>321</v>
      </c>
      <c r="H11478" s="148">
        <v>50000</v>
      </c>
    </row>
    <row r="11479" spans="2:8">
      <c r="B11479" s="211">
        <v>2019</v>
      </c>
      <c r="C11479" s="213">
        <v>4</v>
      </c>
      <c r="D11479" s="209" t="s">
        <v>119</v>
      </c>
      <c r="E11479" s="204" t="s">
        <v>310</v>
      </c>
      <c r="F11479" s="148">
        <v>4647</v>
      </c>
      <c r="G11479" s="148">
        <v>5422</v>
      </c>
      <c r="H11479" s="148">
        <v>1176734.0099999998</v>
      </c>
    </row>
    <row r="11480" spans="2:8">
      <c r="B11480" s="211">
        <v>2019</v>
      </c>
      <c r="C11480" s="213">
        <v>4</v>
      </c>
      <c r="D11480" s="209" t="s">
        <v>119</v>
      </c>
      <c r="E11480" s="204" t="s">
        <v>312</v>
      </c>
      <c r="F11480" s="148">
        <v>4</v>
      </c>
      <c r="G11480" s="148">
        <v>4</v>
      </c>
      <c r="H11480" s="148">
        <v>1221.3400000000001</v>
      </c>
    </row>
    <row r="11481" spans="2:8">
      <c r="B11481" s="211">
        <v>2019</v>
      </c>
      <c r="C11481" s="213">
        <v>4</v>
      </c>
      <c r="D11481" s="209" t="s">
        <v>119</v>
      </c>
      <c r="E11481" s="204" t="s">
        <v>314</v>
      </c>
      <c r="F11481" s="148">
        <v>549</v>
      </c>
      <c r="G11481" s="148">
        <v>641</v>
      </c>
      <c r="H11481" s="148">
        <v>118249.99999999999</v>
      </c>
    </row>
    <row r="11482" spans="2:8">
      <c r="B11482" s="211">
        <v>2019</v>
      </c>
      <c r="C11482" s="213">
        <v>4</v>
      </c>
      <c r="D11482" s="209" t="s">
        <v>119</v>
      </c>
      <c r="E11482" s="204" t="s">
        <v>316</v>
      </c>
      <c r="F11482" s="148">
        <v>822</v>
      </c>
      <c r="G11482" s="148">
        <v>958</v>
      </c>
      <c r="H11482" s="148">
        <v>207814.22999999998</v>
      </c>
    </row>
    <row r="11483" spans="2:8">
      <c r="B11483" s="211">
        <v>2019</v>
      </c>
      <c r="C11483" s="213">
        <v>4</v>
      </c>
      <c r="D11483" s="209" t="s">
        <v>119</v>
      </c>
      <c r="E11483" s="204" t="s">
        <v>321</v>
      </c>
      <c r="F11483" s="148">
        <v>3010</v>
      </c>
      <c r="G11483" s="148">
        <v>3511</v>
      </c>
      <c r="H11483" s="148">
        <v>571905</v>
      </c>
    </row>
    <row r="11484" spans="2:8">
      <c r="B11484" s="211">
        <v>2019</v>
      </c>
      <c r="C11484" s="213">
        <v>4</v>
      </c>
      <c r="D11484" s="209" t="s">
        <v>119</v>
      </c>
      <c r="E11484" s="204" t="s">
        <v>322</v>
      </c>
      <c r="F11484" s="148">
        <v>250</v>
      </c>
      <c r="G11484" s="148">
        <v>292</v>
      </c>
      <c r="H11484" s="148">
        <v>70000</v>
      </c>
    </row>
    <row r="11485" spans="2:8">
      <c r="B11485" s="211">
        <v>2019</v>
      </c>
      <c r="C11485" s="213">
        <v>4</v>
      </c>
      <c r="D11485" s="209" t="s">
        <v>119</v>
      </c>
      <c r="E11485" s="204" t="s">
        <v>324</v>
      </c>
      <c r="F11485" s="148">
        <v>31291</v>
      </c>
      <c r="G11485" s="148">
        <v>36500</v>
      </c>
      <c r="H11485" s="148">
        <v>6251173.96</v>
      </c>
    </row>
    <row r="11486" spans="2:8">
      <c r="B11486" s="211">
        <v>2019</v>
      </c>
      <c r="C11486" s="213">
        <v>4</v>
      </c>
      <c r="D11486" s="209" t="s">
        <v>119</v>
      </c>
      <c r="E11486" s="204" t="s">
        <v>328</v>
      </c>
      <c r="F11486" s="148">
        <v>157</v>
      </c>
      <c r="G11486" s="148">
        <v>182</v>
      </c>
      <c r="H11486" s="148">
        <v>95000.010000000009</v>
      </c>
    </row>
    <row r="11487" spans="2:8">
      <c r="B11487" s="211">
        <v>2019</v>
      </c>
      <c r="C11487" s="213">
        <v>4</v>
      </c>
      <c r="D11487" s="209" t="s">
        <v>119</v>
      </c>
      <c r="E11487" s="204" t="s">
        <v>330</v>
      </c>
      <c r="F11487" s="148">
        <v>45459</v>
      </c>
      <c r="G11487" s="148">
        <v>53035</v>
      </c>
      <c r="H11487" s="148">
        <v>9339678.959999999</v>
      </c>
    </row>
    <row r="11488" spans="2:8">
      <c r="B11488" s="211">
        <v>2019</v>
      </c>
      <c r="C11488" s="213">
        <v>4</v>
      </c>
      <c r="D11488" s="209" t="s">
        <v>119</v>
      </c>
      <c r="E11488" s="204" t="s">
        <v>338</v>
      </c>
      <c r="F11488" s="148">
        <v>551</v>
      </c>
      <c r="G11488" s="148">
        <v>643</v>
      </c>
      <c r="H11488" s="148">
        <v>95417.56</v>
      </c>
    </row>
    <row r="11489" spans="2:8">
      <c r="B11489" s="211">
        <v>2019</v>
      </c>
      <c r="C11489" s="213">
        <v>4</v>
      </c>
      <c r="D11489" s="209" t="s">
        <v>119</v>
      </c>
      <c r="E11489" s="204" t="s">
        <v>347</v>
      </c>
      <c r="F11489" s="148">
        <v>825</v>
      </c>
      <c r="G11489" s="148">
        <v>961</v>
      </c>
      <c r="H11489" s="148">
        <v>210000</v>
      </c>
    </row>
    <row r="11490" spans="2:8">
      <c r="B11490" s="211">
        <v>2019</v>
      </c>
      <c r="C11490" s="213">
        <v>4</v>
      </c>
      <c r="D11490" s="209" t="s">
        <v>119</v>
      </c>
      <c r="E11490" s="204" t="s">
        <v>414</v>
      </c>
      <c r="F11490" s="148">
        <v>13981</v>
      </c>
      <c r="G11490" s="148">
        <v>16310</v>
      </c>
      <c r="H11490" s="148">
        <v>4955804.9400000023</v>
      </c>
    </row>
    <row r="11491" spans="2:8">
      <c r="B11491" s="211">
        <v>2019</v>
      </c>
      <c r="C11491" s="213">
        <v>4</v>
      </c>
      <c r="D11491" s="209" t="s">
        <v>119</v>
      </c>
      <c r="E11491" s="204" t="s">
        <v>415</v>
      </c>
      <c r="F11491" s="148">
        <v>4252</v>
      </c>
      <c r="G11491" s="148">
        <v>4964</v>
      </c>
      <c r="H11491" s="148">
        <v>1647366.16</v>
      </c>
    </row>
    <row r="11492" spans="2:8">
      <c r="B11492" s="211">
        <v>2019</v>
      </c>
      <c r="C11492" s="213">
        <v>4</v>
      </c>
      <c r="D11492" s="209" t="s">
        <v>119</v>
      </c>
      <c r="E11492" s="204" t="s">
        <v>349</v>
      </c>
      <c r="F11492" s="148">
        <v>3685</v>
      </c>
      <c r="G11492" s="148">
        <v>4299</v>
      </c>
      <c r="H11492" s="148">
        <v>940771.55</v>
      </c>
    </row>
    <row r="11493" spans="2:8">
      <c r="B11493" s="211">
        <v>2019</v>
      </c>
      <c r="C11493" s="213">
        <v>4</v>
      </c>
      <c r="D11493" s="209" t="s">
        <v>119</v>
      </c>
      <c r="E11493" s="204" t="s">
        <v>350</v>
      </c>
      <c r="F11493" s="148">
        <v>275</v>
      </c>
      <c r="G11493" s="148">
        <v>320</v>
      </c>
      <c r="H11493" s="148">
        <v>49169.9</v>
      </c>
    </row>
    <row r="11494" spans="2:8">
      <c r="B11494" s="211">
        <v>2019</v>
      </c>
      <c r="C11494" s="213">
        <v>4</v>
      </c>
      <c r="D11494" s="209" t="s">
        <v>119</v>
      </c>
      <c r="E11494" s="204" t="s">
        <v>355</v>
      </c>
      <c r="F11494" s="148">
        <v>1925</v>
      </c>
      <c r="G11494" s="148">
        <v>2247</v>
      </c>
      <c r="H11494" s="148">
        <v>429999.99</v>
      </c>
    </row>
    <row r="11495" spans="2:8">
      <c r="B11495" s="211">
        <v>2019</v>
      </c>
      <c r="C11495" s="213">
        <v>4</v>
      </c>
      <c r="D11495" s="209" t="s">
        <v>119</v>
      </c>
      <c r="E11495" s="204" t="s">
        <v>445</v>
      </c>
      <c r="F11495" s="148">
        <v>4</v>
      </c>
      <c r="G11495" s="148">
        <v>5</v>
      </c>
      <c r="H11495" s="148">
        <v>1597.0500000000002</v>
      </c>
    </row>
    <row r="11496" spans="2:8">
      <c r="B11496" s="211">
        <v>2019</v>
      </c>
      <c r="C11496" s="213">
        <v>4</v>
      </c>
      <c r="D11496" s="209" t="s">
        <v>119</v>
      </c>
      <c r="E11496" s="204" t="s">
        <v>361</v>
      </c>
      <c r="F11496" s="148">
        <v>275</v>
      </c>
      <c r="G11496" s="148">
        <v>321</v>
      </c>
      <c r="H11496" s="148">
        <v>83545</v>
      </c>
    </row>
    <row r="11497" spans="2:8">
      <c r="B11497" s="211">
        <v>2019</v>
      </c>
      <c r="C11497" s="213">
        <v>4</v>
      </c>
      <c r="D11497" s="209" t="s">
        <v>119</v>
      </c>
      <c r="E11497" s="204" t="s">
        <v>365</v>
      </c>
      <c r="F11497" s="148">
        <v>14566</v>
      </c>
      <c r="G11497" s="148">
        <v>16995</v>
      </c>
      <c r="H11497" s="148">
        <v>2740000.05</v>
      </c>
    </row>
    <row r="11498" spans="2:8">
      <c r="B11498" s="211">
        <v>2019</v>
      </c>
      <c r="C11498" s="213">
        <v>4</v>
      </c>
      <c r="D11498" s="209" t="s">
        <v>119</v>
      </c>
      <c r="E11498" s="204" t="s">
        <v>447</v>
      </c>
      <c r="F11498" s="148">
        <v>85</v>
      </c>
      <c r="G11498" s="148">
        <v>99</v>
      </c>
      <c r="H11498" s="148">
        <v>36695</v>
      </c>
    </row>
    <row r="11499" spans="2:8">
      <c r="B11499" s="211">
        <v>2019</v>
      </c>
      <c r="C11499" s="213">
        <v>4</v>
      </c>
      <c r="D11499" s="209" t="s">
        <v>119</v>
      </c>
      <c r="E11499" s="204" t="s">
        <v>417</v>
      </c>
      <c r="F11499" s="148">
        <v>1695</v>
      </c>
      <c r="G11499" s="148">
        <v>1974</v>
      </c>
      <c r="H11499" s="148">
        <v>401823.32000000007</v>
      </c>
    </row>
    <row r="11500" spans="2:8">
      <c r="B11500" s="211">
        <v>2019</v>
      </c>
      <c r="C11500" s="213">
        <v>4</v>
      </c>
      <c r="D11500" s="209" t="s">
        <v>119</v>
      </c>
      <c r="E11500" s="204" t="s">
        <v>375</v>
      </c>
      <c r="F11500" s="148">
        <v>24812</v>
      </c>
      <c r="G11500" s="148">
        <v>28950</v>
      </c>
      <c r="H11500" s="148">
        <v>5940000.0600000005</v>
      </c>
    </row>
    <row r="11501" spans="2:8">
      <c r="B11501" s="211">
        <v>2019</v>
      </c>
      <c r="C11501" s="213">
        <v>4</v>
      </c>
      <c r="D11501" s="209" t="s">
        <v>119</v>
      </c>
      <c r="E11501" s="204" t="s">
        <v>376</v>
      </c>
      <c r="F11501" s="148">
        <v>275</v>
      </c>
      <c r="G11501" s="148">
        <v>321</v>
      </c>
      <c r="H11501" s="148">
        <v>77642.03</v>
      </c>
    </row>
    <row r="11502" spans="2:8">
      <c r="B11502" s="211">
        <v>2019</v>
      </c>
      <c r="C11502" s="213">
        <v>4</v>
      </c>
      <c r="D11502" s="209" t="s">
        <v>119</v>
      </c>
      <c r="E11502" s="204" t="s">
        <v>377</v>
      </c>
      <c r="F11502" s="148">
        <v>276</v>
      </c>
      <c r="G11502" s="148">
        <v>323</v>
      </c>
      <c r="H11502" s="148">
        <v>118906.71</v>
      </c>
    </row>
    <row r="11503" spans="2:8">
      <c r="B11503" s="211">
        <v>2019</v>
      </c>
      <c r="C11503" s="213">
        <v>4</v>
      </c>
      <c r="D11503" s="209" t="s">
        <v>119</v>
      </c>
      <c r="E11503" s="204" t="s">
        <v>450</v>
      </c>
      <c r="F11503" s="148">
        <v>8</v>
      </c>
      <c r="G11503" s="148">
        <v>10</v>
      </c>
      <c r="H11503" s="148">
        <v>10613.08</v>
      </c>
    </row>
    <row r="11504" spans="2:8">
      <c r="B11504" s="211">
        <v>2019</v>
      </c>
      <c r="C11504" s="213">
        <v>4</v>
      </c>
      <c r="D11504" s="209" t="s">
        <v>119</v>
      </c>
      <c r="E11504" s="204" t="s">
        <v>418</v>
      </c>
      <c r="F11504" s="148">
        <v>174</v>
      </c>
      <c r="G11504" s="148">
        <v>202</v>
      </c>
      <c r="H11504" s="148">
        <v>76840.97</v>
      </c>
    </row>
    <row r="11505" spans="2:8">
      <c r="B11505" s="211">
        <v>2019</v>
      </c>
      <c r="C11505" s="213">
        <v>4</v>
      </c>
      <c r="D11505" s="209" t="s">
        <v>119</v>
      </c>
      <c r="E11505" s="204" t="s">
        <v>390</v>
      </c>
      <c r="F11505" s="148">
        <v>40754</v>
      </c>
      <c r="G11505" s="148">
        <v>47550</v>
      </c>
      <c r="H11505" s="148">
        <v>8066745.6399999997</v>
      </c>
    </row>
    <row r="11506" spans="2:8">
      <c r="B11506" s="211">
        <v>2019</v>
      </c>
      <c r="C11506" s="213">
        <v>4</v>
      </c>
      <c r="D11506" s="209" t="s">
        <v>119</v>
      </c>
      <c r="E11506" s="204" t="s">
        <v>394</v>
      </c>
      <c r="F11506" s="148">
        <v>1926</v>
      </c>
      <c r="G11506" s="148">
        <v>2247</v>
      </c>
      <c r="H11506" s="148">
        <v>436765</v>
      </c>
    </row>
    <row r="11507" spans="2:8">
      <c r="B11507" s="211">
        <v>2019</v>
      </c>
      <c r="C11507" s="213">
        <v>4</v>
      </c>
      <c r="D11507" s="209" t="s">
        <v>119</v>
      </c>
      <c r="E11507" s="204" t="s">
        <v>397</v>
      </c>
      <c r="F11507" s="148">
        <v>4117</v>
      </c>
      <c r="G11507" s="148">
        <v>4806</v>
      </c>
      <c r="H11507" s="148">
        <v>863740.01999999979</v>
      </c>
    </row>
    <row r="11508" spans="2:8">
      <c r="B11508" s="211">
        <v>2019</v>
      </c>
      <c r="C11508" s="213">
        <v>4</v>
      </c>
      <c r="D11508" s="209" t="s">
        <v>119</v>
      </c>
      <c r="E11508" s="204" t="s">
        <v>398</v>
      </c>
      <c r="F11508" s="148">
        <v>13461</v>
      </c>
      <c r="G11508" s="148">
        <v>15706</v>
      </c>
      <c r="H11508" s="148">
        <v>2714916.4899999998</v>
      </c>
    </row>
    <row r="11509" spans="2:8">
      <c r="B11509" s="211">
        <v>2019</v>
      </c>
      <c r="C11509" s="213">
        <v>4</v>
      </c>
      <c r="D11509" s="209" t="s">
        <v>119</v>
      </c>
      <c r="E11509" s="204" t="s">
        <v>399</v>
      </c>
      <c r="F11509" s="148">
        <v>8090</v>
      </c>
      <c r="G11509" s="148">
        <v>9438</v>
      </c>
      <c r="H11509" s="148">
        <v>1709804.34</v>
      </c>
    </row>
    <row r="11510" spans="2:8">
      <c r="B11510" s="211">
        <v>2019</v>
      </c>
      <c r="C11510" s="213">
        <v>4</v>
      </c>
      <c r="D11510" s="209" t="s">
        <v>119</v>
      </c>
      <c r="E11510" s="204" t="s">
        <v>401</v>
      </c>
      <c r="F11510" s="148">
        <v>20</v>
      </c>
      <c r="G11510" s="148">
        <v>23</v>
      </c>
      <c r="H11510" s="148">
        <v>50000</v>
      </c>
    </row>
    <row r="11511" spans="2:8">
      <c r="B11511" s="211">
        <v>2019</v>
      </c>
      <c r="C11511" s="213">
        <v>4</v>
      </c>
      <c r="D11511" s="209" t="s">
        <v>119</v>
      </c>
      <c r="E11511" s="204" t="s">
        <v>458</v>
      </c>
      <c r="F11511" s="148">
        <v>6</v>
      </c>
      <c r="G11511" s="148">
        <v>7</v>
      </c>
      <c r="H11511" s="148">
        <v>3478.3500000000004</v>
      </c>
    </row>
    <row r="11512" spans="2:8">
      <c r="B11512" s="211">
        <v>2019</v>
      </c>
      <c r="C11512" s="213">
        <v>4</v>
      </c>
      <c r="D11512" s="209" t="s">
        <v>119</v>
      </c>
      <c r="E11512" s="204" t="s">
        <v>405</v>
      </c>
      <c r="F11512" s="148">
        <v>236</v>
      </c>
      <c r="G11512" s="148">
        <v>275</v>
      </c>
      <c r="H11512" s="148">
        <v>72688</v>
      </c>
    </row>
    <row r="11513" spans="2:8">
      <c r="B11513" s="211">
        <v>2019</v>
      </c>
      <c r="C11513" s="213">
        <v>4</v>
      </c>
      <c r="D11513" s="209" t="s">
        <v>119</v>
      </c>
      <c r="E11513" s="204" t="s">
        <v>462</v>
      </c>
      <c r="F11513" s="148">
        <v>12</v>
      </c>
      <c r="G11513" s="148">
        <v>14</v>
      </c>
      <c r="H11513" s="148">
        <v>6360</v>
      </c>
    </row>
    <row r="11514" spans="2:8">
      <c r="B11514" s="211">
        <v>2019</v>
      </c>
      <c r="C11514" s="213">
        <v>4</v>
      </c>
      <c r="D11514" s="209" t="s">
        <v>119</v>
      </c>
      <c r="E11514" s="204" t="s">
        <v>409</v>
      </c>
      <c r="F11514" s="148">
        <v>10</v>
      </c>
      <c r="G11514" s="148">
        <v>11</v>
      </c>
      <c r="H11514" s="148">
        <v>5399.0999999999995</v>
      </c>
    </row>
    <row r="11515" spans="2:8">
      <c r="B11515" s="211">
        <v>2019</v>
      </c>
      <c r="C11515" s="213">
        <v>4</v>
      </c>
      <c r="D11515" s="209" t="s">
        <v>119</v>
      </c>
      <c r="E11515" s="204" t="s">
        <v>410</v>
      </c>
      <c r="F11515" s="148">
        <v>1100</v>
      </c>
      <c r="G11515" s="148">
        <v>1283</v>
      </c>
      <c r="H11515" s="148">
        <v>200000</v>
      </c>
    </row>
    <row r="11516" spans="2:8">
      <c r="B11516" s="211">
        <v>2019</v>
      </c>
      <c r="C11516" s="213">
        <v>4</v>
      </c>
      <c r="D11516" s="209" t="s">
        <v>119</v>
      </c>
      <c r="E11516" s="204" t="s">
        <v>413</v>
      </c>
      <c r="F11516" s="148">
        <v>3593</v>
      </c>
      <c r="G11516" s="148">
        <v>4193</v>
      </c>
      <c r="H11516" s="148">
        <v>600000.01</v>
      </c>
    </row>
    <row r="11517" spans="2:8">
      <c r="B11517" s="211">
        <v>2019</v>
      </c>
      <c r="C11517" s="213">
        <v>4</v>
      </c>
      <c r="D11517" s="209" t="s">
        <v>157</v>
      </c>
      <c r="E11517" s="204" t="s">
        <v>248</v>
      </c>
      <c r="F11517" s="148">
        <v>550</v>
      </c>
      <c r="G11517" s="148">
        <v>642</v>
      </c>
      <c r="H11517" s="148">
        <v>140000</v>
      </c>
    </row>
    <row r="11518" spans="2:8">
      <c r="B11518" s="211">
        <v>2019</v>
      </c>
      <c r="C11518" s="213">
        <v>4</v>
      </c>
      <c r="D11518" s="209" t="s">
        <v>157</v>
      </c>
      <c r="E11518" s="204" t="s">
        <v>390</v>
      </c>
      <c r="F11518" s="148">
        <v>823</v>
      </c>
      <c r="G11518" s="148">
        <v>960</v>
      </c>
      <c r="H11518" s="148">
        <v>208244.47999999998</v>
      </c>
    </row>
    <row r="11519" spans="2:8">
      <c r="B11519" s="211">
        <v>2019</v>
      </c>
      <c r="C11519" s="213">
        <v>4</v>
      </c>
      <c r="D11519" s="209" t="s">
        <v>120</v>
      </c>
      <c r="E11519" s="204" t="s">
        <v>414</v>
      </c>
      <c r="F11519" s="148">
        <v>27</v>
      </c>
      <c r="G11519" s="148">
        <v>31</v>
      </c>
      <c r="H11519" s="148">
        <v>9306.35</v>
      </c>
    </row>
    <row r="11520" spans="2:8">
      <c r="B11520" s="211">
        <v>2019</v>
      </c>
      <c r="C11520" s="213">
        <v>4</v>
      </c>
      <c r="D11520" s="209" t="s">
        <v>120</v>
      </c>
      <c r="E11520" s="204" t="s">
        <v>418</v>
      </c>
      <c r="F11520" s="148">
        <v>265</v>
      </c>
      <c r="G11520" s="148">
        <v>309</v>
      </c>
      <c r="H11520" s="148">
        <v>251098.19</v>
      </c>
    </row>
    <row r="11521" spans="2:8">
      <c r="B11521" s="211">
        <v>2019</v>
      </c>
      <c r="C11521" s="213">
        <v>4</v>
      </c>
      <c r="D11521" s="209" t="s">
        <v>121</v>
      </c>
      <c r="E11521" s="204" t="s">
        <v>330</v>
      </c>
      <c r="F11521" s="148">
        <v>1099</v>
      </c>
      <c r="G11521" s="148">
        <v>1284</v>
      </c>
      <c r="H11521" s="148">
        <v>203267.81000000003</v>
      </c>
    </row>
    <row r="11522" spans="2:8">
      <c r="B11522" s="211">
        <v>2019</v>
      </c>
      <c r="C11522" s="213">
        <v>4</v>
      </c>
      <c r="D11522" s="209" t="s">
        <v>95</v>
      </c>
      <c r="E11522" s="204" t="s">
        <v>304</v>
      </c>
      <c r="F11522" s="148">
        <v>1097</v>
      </c>
      <c r="G11522" s="148">
        <v>1279</v>
      </c>
      <c r="H11522" s="148">
        <v>218676.93</v>
      </c>
    </row>
    <row r="11523" spans="2:8">
      <c r="B11523" s="211">
        <v>2019</v>
      </c>
      <c r="C11523" s="213">
        <v>4</v>
      </c>
      <c r="D11523" s="209" t="s">
        <v>95</v>
      </c>
      <c r="E11523" s="204" t="s">
        <v>308</v>
      </c>
      <c r="F11523" s="148">
        <v>276</v>
      </c>
      <c r="G11523" s="148">
        <v>319</v>
      </c>
      <c r="H11523" s="148">
        <v>69295.520000000004</v>
      </c>
    </row>
    <row r="11524" spans="2:8">
      <c r="B11524" s="211">
        <v>2019</v>
      </c>
      <c r="C11524" s="213">
        <v>4</v>
      </c>
      <c r="D11524" s="209" t="s">
        <v>95</v>
      </c>
      <c r="E11524" s="204" t="s">
        <v>321</v>
      </c>
      <c r="F11524" s="148">
        <v>548</v>
      </c>
      <c r="G11524" s="148">
        <v>640</v>
      </c>
      <c r="H11524" s="148">
        <v>101408.13</v>
      </c>
    </row>
    <row r="11525" spans="2:8">
      <c r="B11525" s="211">
        <v>2019</v>
      </c>
      <c r="C11525" s="213">
        <v>4</v>
      </c>
      <c r="D11525" s="209" t="s">
        <v>95</v>
      </c>
      <c r="E11525" s="204" t="s">
        <v>324</v>
      </c>
      <c r="F11525" s="148">
        <v>1646</v>
      </c>
      <c r="G11525" s="148">
        <v>1920</v>
      </c>
      <c r="H11525" s="148">
        <v>419333.79000000004</v>
      </c>
    </row>
    <row r="11526" spans="2:8">
      <c r="B11526" s="211">
        <v>2019</v>
      </c>
      <c r="C11526" s="213">
        <v>4</v>
      </c>
      <c r="D11526" s="209" t="s">
        <v>95</v>
      </c>
      <c r="E11526" s="204" t="s">
        <v>330</v>
      </c>
      <c r="F11526" s="148">
        <v>4496</v>
      </c>
      <c r="G11526" s="148">
        <v>5245</v>
      </c>
      <c r="H11526" s="148">
        <v>909954.92999999993</v>
      </c>
    </row>
    <row r="11527" spans="2:8">
      <c r="B11527" s="211">
        <v>2019</v>
      </c>
      <c r="C11527" s="213">
        <v>4</v>
      </c>
      <c r="D11527" s="209" t="s">
        <v>95</v>
      </c>
      <c r="E11527" s="204" t="s">
        <v>349</v>
      </c>
      <c r="F11527" s="148">
        <v>273</v>
      </c>
      <c r="G11527" s="148">
        <v>319</v>
      </c>
      <c r="H11527" s="148">
        <v>69208.740000000005</v>
      </c>
    </row>
    <row r="11528" spans="2:8">
      <c r="B11528" s="211">
        <v>2019</v>
      </c>
      <c r="C11528" s="213">
        <v>4</v>
      </c>
      <c r="D11528" s="209" t="s">
        <v>95</v>
      </c>
      <c r="E11528" s="204" t="s">
        <v>350</v>
      </c>
      <c r="F11528" s="148">
        <v>537</v>
      </c>
      <c r="G11528" s="148">
        <v>627</v>
      </c>
      <c r="H11528" s="148">
        <v>107482.86</v>
      </c>
    </row>
    <row r="11529" spans="2:8">
      <c r="B11529" s="211">
        <v>2019</v>
      </c>
      <c r="C11529" s="213">
        <v>4</v>
      </c>
      <c r="D11529" s="209" t="s">
        <v>95</v>
      </c>
      <c r="E11529" s="204" t="s">
        <v>453</v>
      </c>
      <c r="F11529" s="148">
        <v>9</v>
      </c>
      <c r="G11529" s="148">
        <v>11</v>
      </c>
      <c r="H11529" s="148">
        <v>3177.36</v>
      </c>
    </row>
    <row r="11530" spans="2:8">
      <c r="B11530" s="211">
        <v>2019</v>
      </c>
      <c r="C11530" s="213">
        <v>4</v>
      </c>
      <c r="D11530" s="209" t="s">
        <v>95</v>
      </c>
      <c r="E11530" s="204" t="s">
        <v>390</v>
      </c>
      <c r="F11530" s="148">
        <v>2230</v>
      </c>
      <c r="G11530" s="148">
        <v>2605</v>
      </c>
      <c r="H11530" s="148">
        <v>545313.77</v>
      </c>
    </row>
    <row r="11531" spans="2:8">
      <c r="B11531" s="211">
        <v>2019</v>
      </c>
      <c r="C11531" s="213">
        <v>4</v>
      </c>
      <c r="D11531" s="209" t="s">
        <v>95</v>
      </c>
      <c r="E11531" s="204" t="s">
        <v>394</v>
      </c>
      <c r="F11531" s="148">
        <v>548</v>
      </c>
      <c r="G11531" s="148">
        <v>640</v>
      </c>
      <c r="H11531" s="148">
        <v>95871</v>
      </c>
    </row>
    <row r="11532" spans="2:8">
      <c r="B11532" s="211">
        <v>2019</v>
      </c>
      <c r="C11532" s="213">
        <v>4</v>
      </c>
      <c r="D11532" s="209" t="s">
        <v>95</v>
      </c>
      <c r="E11532" s="204" t="s">
        <v>397</v>
      </c>
      <c r="F11532" s="148">
        <v>5073</v>
      </c>
      <c r="G11532" s="148">
        <v>5919</v>
      </c>
      <c r="H11532" s="148">
        <v>1257960.44</v>
      </c>
    </row>
    <row r="11533" spans="2:8">
      <c r="B11533" s="211">
        <v>2019</v>
      </c>
      <c r="C11533" s="213">
        <v>4</v>
      </c>
      <c r="D11533" s="209" t="s">
        <v>95</v>
      </c>
      <c r="E11533" s="204" t="s">
        <v>398</v>
      </c>
      <c r="F11533" s="148">
        <v>841</v>
      </c>
      <c r="G11533" s="148">
        <v>982</v>
      </c>
      <c r="H11533" s="148">
        <v>318831.44</v>
      </c>
    </row>
    <row r="11534" spans="2:8">
      <c r="B11534" s="211">
        <v>2019</v>
      </c>
      <c r="C11534" s="213">
        <v>4</v>
      </c>
      <c r="D11534" s="209" t="s">
        <v>95</v>
      </c>
      <c r="E11534" s="204" t="s">
        <v>402</v>
      </c>
      <c r="F11534" s="148">
        <v>1988</v>
      </c>
      <c r="G11534" s="148">
        <v>2319</v>
      </c>
      <c r="H11534" s="148">
        <v>397454.29</v>
      </c>
    </row>
    <row r="11535" spans="2:8">
      <c r="B11535" s="211">
        <v>2019</v>
      </c>
      <c r="C11535" s="213">
        <v>4</v>
      </c>
      <c r="D11535" s="209" t="s">
        <v>122</v>
      </c>
      <c r="E11535" s="204" t="s">
        <v>292</v>
      </c>
      <c r="F11535" s="148">
        <v>275</v>
      </c>
      <c r="G11535" s="148">
        <v>321</v>
      </c>
      <c r="H11535" s="148">
        <v>50000</v>
      </c>
    </row>
    <row r="11536" spans="2:8">
      <c r="B11536" s="211">
        <v>2019</v>
      </c>
      <c r="C11536" s="213">
        <v>4</v>
      </c>
      <c r="D11536" s="209" t="s">
        <v>122</v>
      </c>
      <c r="E11536" s="204" t="s">
        <v>302</v>
      </c>
      <c r="F11536" s="148">
        <v>1098</v>
      </c>
      <c r="G11536" s="148">
        <v>1280</v>
      </c>
      <c r="H11536" s="148">
        <v>212933.94999999998</v>
      </c>
    </row>
    <row r="11537" spans="2:8">
      <c r="B11537" s="211">
        <v>2019</v>
      </c>
      <c r="C11537" s="213">
        <v>4</v>
      </c>
      <c r="D11537" s="209" t="s">
        <v>122</v>
      </c>
      <c r="E11537" s="204" t="s">
        <v>305</v>
      </c>
      <c r="F11537" s="148">
        <v>275</v>
      </c>
      <c r="G11537" s="148">
        <v>321</v>
      </c>
      <c r="H11537" s="148">
        <v>70603.95</v>
      </c>
    </row>
    <row r="11538" spans="2:8">
      <c r="B11538" s="211">
        <v>2019</v>
      </c>
      <c r="C11538" s="213">
        <v>4</v>
      </c>
      <c r="D11538" s="209" t="s">
        <v>122</v>
      </c>
      <c r="E11538" s="204" t="s">
        <v>330</v>
      </c>
      <c r="F11538" s="148">
        <v>6321</v>
      </c>
      <c r="G11538" s="148">
        <v>7374</v>
      </c>
      <c r="H11538" s="148">
        <v>1604167.44</v>
      </c>
    </row>
    <row r="11539" spans="2:8">
      <c r="B11539" s="211">
        <v>2019</v>
      </c>
      <c r="C11539" s="213">
        <v>4</v>
      </c>
      <c r="D11539" s="209" t="s">
        <v>122</v>
      </c>
      <c r="E11539" s="204" t="s">
        <v>355</v>
      </c>
      <c r="F11539" s="148">
        <v>551</v>
      </c>
      <c r="G11539" s="148">
        <v>643</v>
      </c>
      <c r="H11539" s="148">
        <v>100000</v>
      </c>
    </row>
    <row r="11540" spans="2:8">
      <c r="B11540" s="211">
        <v>2019</v>
      </c>
      <c r="C11540" s="213">
        <v>4</v>
      </c>
      <c r="D11540" s="209" t="s">
        <v>122</v>
      </c>
      <c r="E11540" s="204" t="s">
        <v>365</v>
      </c>
      <c r="F11540" s="148">
        <v>929</v>
      </c>
      <c r="G11540" s="148">
        <v>1083</v>
      </c>
      <c r="H11540" s="148">
        <v>150000</v>
      </c>
    </row>
    <row r="11541" spans="2:8">
      <c r="B11541" s="211">
        <v>2019</v>
      </c>
      <c r="C11541" s="213">
        <v>4</v>
      </c>
      <c r="D11541" s="209" t="s">
        <v>122</v>
      </c>
      <c r="E11541" s="204" t="s">
        <v>375</v>
      </c>
      <c r="F11541" s="148">
        <v>276</v>
      </c>
      <c r="G11541" s="148">
        <v>322</v>
      </c>
      <c r="H11541" s="148">
        <v>70000</v>
      </c>
    </row>
    <row r="11542" spans="2:8">
      <c r="B11542" s="211">
        <v>2019</v>
      </c>
      <c r="C11542" s="213">
        <v>4</v>
      </c>
      <c r="D11542" s="209" t="s">
        <v>122</v>
      </c>
      <c r="E11542" s="204" t="s">
        <v>390</v>
      </c>
      <c r="F11542" s="148">
        <v>569</v>
      </c>
      <c r="G11542" s="148">
        <v>666</v>
      </c>
      <c r="H11542" s="148">
        <v>116420.5</v>
      </c>
    </row>
    <row r="11543" spans="2:8">
      <c r="B11543" s="211">
        <v>2019</v>
      </c>
      <c r="C11543" s="213">
        <v>4</v>
      </c>
      <c r="D11543" s="209" t="s">
        <v>122</v>
      </c>
      <c r="E11543" s="204" t="s">
        <v>402</v>
      </c>
      <c r="F11543" s="148">
        <v>275</v>
      </c>
      <c r="G11543" s="148">
        <v>320</v>
      </c>
      <c r="H11543" s="148">
        <v>87363.69</v>
      </c>
    </row>
    <row r="11544" spans="2:8">
      <c r="B11544" s="211">
        <v>2019</v>
      </c>
      <c r="C11544" s="213">
        <v>4</v>
      </c>
      <c r="D11544" s="209" t="s">
        <v>96</v>
      </c>
      <c r="E11544" s="204" t="s">
        <v>285</v>
      </c>
      <c r="F11544" s="148">
        <v>7747</v>
      </c>
      <c r="G11544" s="148">
        <v>9039</v>
      </c>
      <c r="H11544" s="148">
        <v>1538962.4300000002</v>
      </c>
    </row>
    <row r="11545" spans="2:8">
      <c r="B11545" s="211">
        <v>2019</v>
      </c>
      <c r="C11545" s="213">
        <v>4</v>
      </c>
      <c r="D11545" s="209" t="s">
        <v>96</v>
      </c>
      <c r="E11545" s="204" t="s">
        <v>305</v>
      </c>
      <c r="F11545" s="148">
        <v>8071</v>
      </c>
      <c r="G11545" s="148">
        <v>9417</v>
      </c>
      <c r="H11545" s="148">
        <v>1739180.37</v>
      </c>
    </row>
    <row r="11546" spans="2:8">
      <c r="B11546" s="211">
        <v>2019</v>
      </c>
      <c r="C11546" s="213">
        <v>4</v>
      </c>
      <c r="D11546" s="209" t="s">
        <v>96</v>
      </c>
      <c r="E11546" s="204" t="s">
        <v>330</v>
      </c>
      <c r="F11546" s="148">
        <v>1771</v>
      </c>
      <c r="G11546" s="148">
        <v>2065</v>
      </c>
      <c r="H11546" s="148">
        <v>359884.08999999997</v>
      </c>
    </row>
    <row r="11547" spans="2:8">
      <c r="B11547" s="211">
        <v>2019</v>
      </c>
      <c r="C11547" s="213">
        <v>4</v>
      </c>
      <c r="D11547" s="209" t="s">
        <v>96</v>
      </c>
      <c r="E11547" s="204" t="s">
        <v>365</v>
      </c>
      <c r="F11547" s="148">
        <v>1496</v>
      </c>
      <c r="G11547" s="148">
        <v>1746</v>
      </c>
      <c r="H11547" s="148">
        <v>300000</v>
      </c>
    </row>
    <row r="11548" spans="2:8">
      <c r="B11548" s="211">
        <v>2019</v>
      </c>
      <c r="C11548" s="213">
        <v>4</v>
      </c>
      <c r="D11548" s="209" t="s">
        <v>96</v>
      </c>
      <c r="E11548" s="204" t="s">
        <v>398</v>
      </c>
      <c r="F11548" s="148">
        <v>900</v>
      </c>
      <c r="G11548" s="148">
        <v>1050</v>
      </c>
      <c r="H11548" s="148">
        <v>225934.37</v>
      </c>
    </row>
    <row r="11549" spans="2:8">
      <c r="B11549" s="211">
        <v>2019</v>
      </c>
      <c r="C11549" s="213">
        <v>4</v>
      </c>
      <c r="D11549" s="209" t="s">
        <v>3</v>
      </c>
      <c r="E11549" s="204" t="s">
        <v>236</v>
      </c>
      <c r="F11549" s="148">
        <v>550</v>
      </c>
      <c r="G11549" s="148">
        <v>642</v>
      </c>
      <c r="H11549" s="148">
        <v>95930.69</v>
      </c>
    </row>
    <row r="11550" spans="2:8">
      <c r="B11550" s="211">
        <v>2019</v>
      </c>
      <c r="C11550" s="213">
        <v>4</v>
      </c>
      <c r="D11550" s="209" t="s">
        <v>3</v>
      </c>
      <c r="E11550" s="204" t="s">
        <v>265</v>
      </c>
      <c r="F11550" s="148">
        <v>526</v>
      </c>
      <c r="G11550" s="148">
        <v>615</v>
      </c>
      <c r="H11550" s="148">
        <v>100000</v>
      </c>
    </row>
    <row r="11551" spans="2:8">
      <c r="B11551" s="211">
        <v>2019</v>
      </c>
      <c r="C11551" s="213">
        <v>4</v>
      </c>
      <c r="D11551" s="209" t="s">
        <v>3</v>
      </c>
      <c r="E11551" s="204" t="s">
        <v>305</v>
      </c>
      <c r="F11551" s="148">
        <v>1773</v>
      </c>
      <c r="G11551" s="148">
        <v>2069</v>
      </c>
      <c r="H11551" s="148">
        <v>411588.75999999995</v>
      </c>
    </row>
    <row r="11552" spans="2:8">
      <c r="B11552" s="211">
        <v>2019</v>
      </c>
      <c r="C11552" s="213">
        <v>4</v>
      </c>
      <c r="D11552" s="209" t="s">
        <v>3</v>
      </c>
      <c r="E11552" s="204" t="s">
        <v>324</v>
      </c>
      <c r="F11552" s="148">
        <v>2197</v>
      </c>
      <c r="G11552" s="148">
        <v>2564</v>
      </c>
      <c r="H11552" s="148">
        <v>500636.65</v>
      </c>
    </row>
    <row r="11553" spans="2:8">
      <c r="B11553" s="211">
        <v>2019</v>
      </c>
      <c r="C11553" s="213">
        <v>4</v>
      </c>
      <c r="D11553" s="209" t="s">
        <v>3</v>
      </c>
      <c r="E11553" s="204" t="s">
        <v>330</v>
      </c>
      <c r="F11553" s="148">
        <v>111</v>
      </c>
      <c r="G11553" s="148">
        <v>130</v>
      </c>
      <c r="H11553" s="148">
        <v>71285.759999999995</v>
      </c>
    </row>
    <row r="11554" spans="2:8">
      <c r="B11554" s="211">
        <v>2019</v>
      </c>
      <c r="C11554" s="213">
        <v>4</v>
      </c>
      <c r="D11554" s="209" t="s">
        <v>3</v>
      </c>
      <c r="E11554" s="204" t="s">
        <v>365</v>
      </c>
      <c r="F11554" s="148">
        <v>549</v>
      </c>
      <c r="G11554" s="148">
        <v>641</v>
      </c>
      <c r="H11554" s="148">
        <v>100000</v>
      </c>
    </row>
    <row r="11555" spans="2:8">
      <c r="B11555" s="211">
        <v>2019</v>
      </c>
      <c r="C11555" s="213">
        <v>4</v>
      </c>
      <c r="D11555" s="209" t="s">
        <v>3</v>
      </c>
      <c r="E11555" s="204" t="s">
        <v>375</v>
      </c>
      <c r="F11555" s="148">
        <v>2049</v>
      </c>
      <c r="G11555" s="148">
        <v>2390</v>
      </c>
      <c r="H11555" s="148">
        <v>489999.99000000011</v>
      </c>
    </row>
    <row r="11556" spans="2:8">
      <c r="B11556" s="211">
        <v>2019</v>
      </c>
      <c r="C11556" s="213">
        <v>4</v>
      </c>
      <c r="D11556" s="209" t="s">
        <v>3</v>
      </c>
      <c r="E11556" s="204" t="s">
        <v>390</v>
      </c>
      <c r="F11556" s="148">
        <v>571</v>
      </c>
      <c r="G11556" s="148">
        <v>665</v>
      </c>
      <c r="H11556" s="148">
        <v>101660.45999999999</v>
      </c>
    </row>
    <row r="11557" spans="2:8">
      <c r="B11557" s="211">
        <v>2019</v>
      </c>
      <c r="C11557" s="213">
        <v>4</v>
      </c>
      <c r="D11557" s="209" t="s">
        <v>101</v>
      </c>
      <c r="E11557" s="204" t="s">
        <v>324</v>
      </c>
      <c r="F11557" s="148">
        <v>545</v>
      </c>
      <c r="G11557" s="148">
        <v>636</v>
      </c>
      <c r="H11557" s="148">
        <v>123802.38</v>
      </c>
    </row>
    <row r="11558" spans="2:8">
      <c r="B11558" s="211">
        <v>2019</v>
      </c>
      <c r="C11558" s="213">
        <v>4</v>
      </c>
      <c r="D11558" s="209" t="s">
        <v>101</v>
      </c>
      <c r="E11558" s="204" t="s">
        <v>332</v>
      </c>
      <c r="F11558" s="148">
        <v>271</v>
      </c>
      <c r="G11558" s="148">
        <v>318</v>
      </c>
      <c r="H11558" s="148">
        <v>69776.37</v>
      </c>
    </row>
    <row r="11559" spans="2:8">
      <c r="B11559" s="211">
        <v>2019</v>
      </c>
      <c r="C11559" s="213">
        <v>4</v>
      </c>
      <c r="D11559" s="209" t="s">
        <v>101</v>
      </c>
      <c r="E11559" s="204" t="s">
        <v>365</v>
      </c>
      <c r="F11559" s="148">
        <v>585</v>
      </c>
      <c r="G11559" s="148">
        <v>682</v>
      </c>
      <c r="H11559" s="148">
        <v>110000</v>
      </c>
    </row>
    <row r="11560" spans="2:8">
      <c r="B11560" s="211">
        <v>2019</v>
      </c>
      <c r="C11560" s="213">
        <v>4</v>
      </c>
      <c r="D11560" s="209" t="s">
        <v>101</v>
      </c>
      <c r="E11560" s="204" t="s">
        <v>390</v>
      </c>
      <c r="F11560" s="148">
        <v>845</v>
      </c>
      <c r="G11560" s="148">
        <v>986</v>
      </c>
      <c r="H11560" s="148">
        <v>171009.92000000001</v>
      </c>
    </row>
    <row r="11561" spans="2:8">
      <c r="B11561" s="211">
        <v>2019</v>
      </c>
      <c r="C11561" s="213">
        <v>4</v>
      </c>
      <c r="D11561" s="209" t="s">
        <v>174</v>
      </c>
      <c r="E11561" s="204" t="s">
        <v>414</v>
      </c>
      <c r="F11561" s="148">
        <v>197</v>
      </c>
      <c r="G11561" s="148">
        <v>229</v>
      </c>
      <c r="H11561" s="148">
        <v>61252.92</v>
      </c>
    </row>
    <row r="11562" spans="2:8">
      <c r="B11562" s="211">
        <v>2019</v>
      </c>
      <c r="C11562" s="213">
        <v>4</v>
      </c>
      <c r="D11562" s="209" t="s">
        <v>159</v>
      </c>
      <c r="E11562" s="204" t="s">
        <v>414</v>
      </c>
      <c r="F11562" s="148">
        <v>10</v>
      </c>
      <c r="G11562" s="148">
        <v>12</v>
      </c>
      <c r="H11562" s="148">
        <v>4070.88</v>
      </c>
    </row>
    <row r="11563" spans="2:8">
      <c r="B11563" s="211">
        <v>2019</v>
      </c>
      <c r="C11563" s="213">
        <v>4</v>
      </c>
      <c r="D11563" s="209" t="s">
        <v>123</v>
      </c>
      <c r="E11563" s="204" t="s">
        <v>284</v>
      </c>
      <c r="F11563" s="148">
        <v>44</v>
      </c>
      <c r="G11563" s="148">
        <v>52</v>
      </c>
      <c r="H11563" s="148">
        <v>9460</v>
      </c>
    </row>
    <row r="11564" spans="2:8">
      <c r="B11564" s="211">
        <v>2019</v>
      </c>
      <c r="C11564" s="213">
        <v>4</v>
      </c>
      <c r="D11564" s="209" t="s">
        <v>123</v>
      </c>
      <c r="E11564" s="204" t="s">
        <v>330</v>
      </c>
      <c r="F11564" s="148">
        <v>321</v>
      </c>
      <c r="G11564" s="148">
        <v>374</v>
      </c>
      <c r="H11564" s="148">
        <v>222606.03999999998</v>
      </c>
    </row>
    <row r="11565" spans="2:8">
      <c r="B11565" s="211">
        <v>2019</v>
      </c>
      <c r="C11565" s="213">
        <v>4</v>
      </c>
      <c r="D11565" s="209" t="s">
        <v>123</v>
      </c>
      <c r="E11565" s="204" t="s">
        <v>390</v>
      </c>
      <c r="F11565" s="148">
        <v>2</v>
      </c>
      <c r="G11565" s="148">
        <v>2</v>
      </c>
      <c r="H11565" s="148">
        <v>746.04</v>
      </c>
    </row>
    <row r="11566" spans="2:8">
      <c r="B11566" s="211">
        <v>2019</v>
      </c>
      <c r="C11566" s="213">
        <v>4</v>
      </c>
      <c r="D11566" s="209" t="s">
        <v>126</v>
      </c>
      <c r="E11566" s="204" t="s">
        <v>273</v>
      </c>
      <c r="F11566" s="148">
        <v>275</v>
      </c>
      <c r="G11566" s="148">
        <v>320</v>
      </c>
      <c r="H11566" s="148">
        <v>59125</v>
      </c>
    </row>
    <row r="11567" spans="2:8">
      <c r="B11567" s="211">
        <v>2019</v>
      </c>
      <c r="C11567" s="213">
        <v>4</v>
      </c>
      <c r="D11567" s="209" t="s">
        <v>126</v>
      </c>
      <c r="E11567" s="204" t="s">
        <v>305</v>
      </c>
      <c r="F11567" s="148">
        <v>1101</v>
      </c>
      <c r="G11567" s="148">
        <v>1283</v>
      </c>
      <c r="H11567" s="148">
        <v>283798.42000000004</v>
      </c>
    </row>
    <row r="11568" spans="2:8">
      <c r="B11568" s="211">
        <v>2019</v>
      </c>
      <c r="C11568" s="213">
        <v>4</v>
      </c>
      <c r="D11568" s="209" t="s">
        <v>127</v>
      </c>
      <c r="E11568" s="204" t="s">
        <v>248</v>
      </c>
      <c r="F11568" s="148">
        <v>551</v>
      </c>
      <c r="G11568" s="148">
        <v>644</v>
      </c>
      <c r="H11568" s="148">
        <v>120000</v>
      </c>
    </row>
    <row r="11569" spans="2:8">
      <c r="B11569" s="211">
        <v>2019</v>
      </c>
      <c r="C11569" s="213">
        <v>4</v>
      </c>
      <c r="D11569" s="209" t="s">
        <v>127</v>
      </c>
      <c r="E11569" s="204" t="s">
        <v>305</v>
      </c>
      <c r="F11569" s="148">
        <v>1650</v>
      </c>
      <c r="G11569" s="148">
        <v>1925</v>
      </c>
      <c r="H11569" s="148">
        <v>338276.31</v>
      </c>
    </row>
    <row r="11570" spans="2:8">
      <c r="B11570" s="211">
        <v>2019</v>
      </c>
      <c r="C11570" s="213">
        <v>4</v>
      </c>
      <c r="D11570" s="209" t="s">
        <v>127</v>
      </c>
      <c r="E11570" s="204" t="s">
        <v>310</v>
      </c>
      <c r="F11570" s="148">
        <v>275</v>
      </c>
      <c r="G11570" s="148">
        <v>320</v>
      </c>
      <c r="H11570" s="148">
        <v>70395.22</v>
      </c>
    </row>
    <row r="11571" spans="2:8">
      <c r="B11571" s="211">
        <v>2019</v>
      </c>
      <c r="C11571" s="213">
        <v>4</v>
      </c>
      <c r="D11571" s="209" t="s">
        <v>127</v>
      </c>
      <c r="E11571" s="204" t="s">
        <v>324</v>
      </c>
      <c r="F11571" s="148">
        <v>276</v>
      </c>
      <c r="G11571" s="148">
        <v>322</v>
      </c>
      <c r="H11571" s="148">
        <v>50000</v>
      </c>
    </row>
    <row r="11572" spans="2:8">
      <c r="B11572" s="211">
        <v>2019</v>
      </c>
      <c r="C11572" s="213">
        <v>4</v>
      </c>
      <c r="D11572" s="209" t="s">
        <v>127</v>
      </c>
      <c r="E11572" s="204" t="s">
        <v>330</v>
      </c>
      <c r="F11572" s="148">
        <v>1383</v>
      </c>
      <c r="G11572" s="148">
        <v>1614</v>
      </c>
      <c r="H11572" s="148">
        <v>261866.93</v>
      </c>
    </row>
    <row r="11573" spans="2:8">
      <c r="B11573" s="211">
        <v>2019</v>
      </c>
      <c r="C11573" s="213">
        <v>4</v>
      </c>
      <c r="D11573" s="209" t="s">
        <v>127</v>
      </c>
      <c r="E11573" s="204" t="s">
        <v>390</v>
      </c>
      <c r="F11573" s="148">
        <v>3277</v>
      </c>
      <c r="G11573" s="148">
        <v>3821</v>
      </c>
      <c r="H11573" s="148">
        <v>635482.88</v>
      </c>
    </row>
    <row r="11574" spans="2:8">
      <c r="B11574" s="211">
        <v>2019</v>
      </c>
      <c r="C11574" s="213">
        <v>4</v>
      </c>
      <c r="D11574" s="209" t="s">
        <v>91</v>
      </c>
      <c r="E11574" s="204" t="s">
        <v>256</v>
      </c>
      <c r="F11574" s="148">
        <v>550</v>
      </c>
      <c r="G11574" s="148">
        <v>642</v>
      </c>
      <c r="H11574" s="148">
        <v>157022.79999999999</v>
      </c>
    </row>
    <row r="11575" spans="2:8">
      <c r="B11575" s="211">
        <v>2019</v>
      </c>
      <c r="C11575" s="213">
        <v>4</v>
      </c>
      <c r="D11575" s="209" t="s">
        <v>91</v>
      </c>
      <c r="E11575" s="204" t="s">
        <v>285</v>
      </c>
      <c r="F11575" s="148">
        <v>274</v>
      </c>
      <c r="G11575" s="148">
        <v>320</v>
      </c>
      <c r="H11575" s="148">
        <v>48270.17</v>
      </c>
    </row>
    <row r="11576" spans="2:8">
      <c r="B11576" s="211">
        <v>2019</v>
      </c>
      <c r="C11576" s="213">
        <v>4</v>
      </c>
      <c r="D11576" s="209" t="s">
        <v>91</v>
      </c>
      <c r="E11576" s="204" t="s">
        <v>292</v>
      </c>
      <c r="F11576" s="148">
        <v>1993</v>
      </c>
      <c r="G11576" s="148">
        <v>2326</v>
      </c>
      <c r="H11576" s="148">
        <v>480867.35000000003</v>
      </c>
    </row>
    <row r="11577" spans="2:8">
      <c r="B11577" s="211">
        <v>2019</v>
      </c>
      <c r="C11577" s="213">
        <v>4</v>
      </c>
      <c r="D11577" s="209" t="s">
        <v>91</v>
      </c>
      <c r="E11577" s="204" t="s">
        <v>302</v>
      </c>
      <c r="F11577" s="148">
        <v>1155</v>
      </c>
      <c r="G11577" s="148">
        <v>1350</v>
      </c>
      <c r="H11577" s="148">
        <v>220168.11000000002</v>
      </c>
    </row>
    <row r="11578" spans="2:8">
      <c r="B11578" s="211">
        <v>2019</v>
      </c>
      <c r="C11578" s="213">
        <v>4</v>
      </c>
      <c r="D11578" s="209" t="s">
        <v>91</v>
      </c>
      <c r="E11578" s="204" t="s">
        <v>305</v>
      </c>
      <c r="F11578" s="148">
        <v>2348</v>
      </c>
      <c r="G11578" s="148">
        <v>2737</v>
      </c>
      <c r="H11578" s="148">
        <v>555558.55000000005</v>
      </c>
    </row>
    <row r="11579" spans="2:8">
      <c r="B11579" s="211">
        <v>2019</v>
      </c>
      <c r="C11579" s="213">
        <v>4</v>
      </c>
      <c r="D11579" s="209" t="s">
        <v>91</v>
      </c>
      <c r="E11579" s="204" t="s">
        <v>321</v>
      </c>
      <c r="F11579" s="148">
        <v>571</v>
      </c>
      <c r="G11579" s="148">
        <v>666</v>
      </c>
      <c r="H11579" s="148">
        <v>115997.77</v>
      </c>
    </row>
    <row r="11580" spans="2:8">
      <c r="B11580" s="211">
        <v>2019</v>
      </c>
      <c r="C11580" s="213">
        <v>4</v>
      </c>
      <c r="D11580" s="209" t="s">
        <v>91</v>
      </c>
      <c r="E11580" s="204" t="s">
        <v>324</v>
      </c>
      <c r="F11580" s="148">
        <v>585</v>
      </c>
      <c r="G11580" s="148">
        <v>682</v>
      </c>
      <c r="H11580" s="148">
        <v>149868.15</v>
      </c>
    </row>
    <row r="11581" spans="2:8">
      <c r="B11581" s="211">
        <v>2019</v>
      </c>
      <c r="C11581" s="213">
        <v>4</v>
      </c>
      <c r="D11581" s="209" t="s">
        <v>91</v>
      </c>
      <c r="E11581" s="204" t="s">
        <v>330</v>
      </c>
      <c r="F11581" s="148">
        <v>1976</v>
      </c>
      <c r="G11581" s="148">
        <v>2307</v>
      </c>
      <c r="H11581" s="148">
        <v>398306.15</v>
      </c>
    </row>
    <row r="11582" spans="2:8">
      <c r="B11582" s="211">
        <v>2019</v>
      </c>
      <c r="C11582" s="213">
        <v>4</v>
      </c>
      <c r="D11582" s="209" t="s">
        <v>91</v>
      </c>
      <c r="E11582" s="204" t="s">
        <v>375</v>
      </c>
      <c r="F11582" s="148">
        <v>585</v>
      </c>
      <c r="G11582" s="148">
        <v>683</v>
      </c>
      <c r="H11582" s="148">
        <v>140000</v>
      </c>
    </row>
    <row r="11583" spans="2:8">
      <c r="B11583" s="211">
        <v>2019</v>
      </c>
      <c r="C11583" s="213">
        <v>4</v>
      </c>
      <c r="D11583" s="209" t="s">
        <v>91</v>
      </c>
      <c r="E11583" s="204" t="s">
        <v>390</v>
      </c>
      <c r="F11583" s="148">
        <v>7006</v>
      </c>
      <c r="G11583" s="148">
        <v>8177</v>
      </c>
      <c r="H11583" s="148">
        <v>1741860.59</v>
      </c>
    </row>
    <row r="11584" spans="2:8">
      <c r="B11584" s="211">
        <v>2019</v>
      </c>
      <c r="C11584" s="213">
        <v>4</v>
      </c>
      <c r="D11584" s="209" t="s">
        <v>91</v>
      </c>
      <c r="E11584" s="204" t="s">
        <v>397</v>
      </c>
      <c r="F11584" s="148">
        <v>1801</v>
      </c>
      <c r="G11584" s="148">
        <v>2102</v>
      </c>
      <c r="H11584" s="148">
        <v>384151.07000000007</v>
      </c>
    </row>
    <row r="11585" spans="2:8">
      <c r="B11585" s="211">
        <v>2019</v>
      </c>
      <c r="C11585" s="213">
        <v>4</v>
      </c>
      <c r="D11585" s="209" t="s">
        <v>91</v>
      </c>
      <c r="E11585" s="204" t="s">
        <v>398</v>
      </c>
      <c r="F11585" s="148">
        <v>299</v>
      </c>
      <c r="G11585" s="148">
        <v>350</v>
      </c>
      <c r="H11585" s="148">
        <v>61038.83</v>
      </c>
    </row>
    <row r="11586" spans="2:8">
      <c r="B11586" s="211">
        <v>2019</v>
      </c>
      <c r="C11586" s="213">
        <v>4</v>
      </c>
      <c r="D11586" s="209" t="s">
        <v>91</v>
      </c>
      <c r="E11586" s="204" t="s">
        <v>402</v>
      </c>
      <c r="F11586" s="148">
        <v>3674</v>
      </c>
      <c r="G11586" s="148">
        <v>4286</v>
      </c>
      <c r="H11586" s="148">
        <v>734818.15</v>
      </c>
    </row>
    <row r="11587" spans="2:8">
      <c r="B11587" s="211">
        <v>2019</v>
      </c>
      <c r="C11587" s="213">
        <v>4</v>
      </c>
      <c r="D11587" s="209" t="s">
        <v>105</v>
      </c>
      <c r="E11587" s="204" t="s">
        <v>236</v>
      </c>
      <c r="F11587" s="148">
        <v>819</v>
      </c>
      <c r="G11587" s="148">
        <v>954</v>
      </c>
      <c r="H11587" s="148">
        <v>154761.40000000002</v>
      </c>
    </row>
    <row r="11588" spans="2:8">
      <c r="B11588" s="211">
        <v>2019</v>
      </c>
      <c r="C11588" s="213">
        <v>4</v>
      </c>
      <c r="D11588" s="209" t="s">
        <v>105</v>
      </c>
      <c r="E11588" s="204" t="s">
        <v>242</v>
      </c>
      <c r="F11588" s="148">
        <v>548</v>
      </c>
      <c r="G11588" s="148">
        <v>639</v>
      </c>
      <c r="H11588" s="148">
        <v>115170.11</v>
      </c>
    </row>
    <row r="11589" spans="2:8">
      <c r="B11589" s="211">
        <v>2019</v>
      </c>
      <c r="C11589" s="213">
        <v>4</v>
      </c>
      <c r="D11589" s="209" t="s">
        <v>105</v>
      </c>
      <c r="E11589" s="204" t="s">
        <v>265</v>
      </c>
      <c r="F11589" s="148">
        <v>744</v>
      </c>
      <c r="G11589" s="148">
        <v>869</v>
      </c>
      <c r="H11589" s="148">
        <v>149996.99</v>
      </c>
    </row>
    <row r="11590" spans="2:8">
      <c r="B11590" s="211">
        <v>2019</v>
      </c>
      <c r="C11590" s="213">
        <v>4</v>
      </c>
      <c r="D11590" s="209" t="s">
        <v>105</v>
      </c>
      <c r="E11590" s="204" t="s">
        <v>267</v>
      </c>
      <c r="F11590" s="148">
        <v>1509</v>
      </c>
      <c r="G11590" s="148">
        <v>1761</v>
      </c>
      <c r="H11590" s="148">
        <v>450000</v>
      </c>
    </row>
    <row r="11591" spans="2:8">
      <c r="B11591" s="211">
        <v>2019</v>
      </c>
      <c r="C11591" s="213">
        <v>4</v>
      </c>
      <c r="D11591" s="209" t="s">
        <v>105</v>
      </c>
      <c r="E11591" s="204" t="s">
        <v>285</v>
      </c>
      <c r="F11591" s="148">
        <v>7760</v>
      </c>
      <c r="G11591" s="148">
        <v>9056</v>
      </c>
      <c r="H11591" s="148">
        <v>1503212.6300000001</v>
      </c>
    </row>
    <row r="11592" spans="2:8">
      <c r="B11592" s="211">
        <v>2019</v>
      </c>
      <c r="C11592" s="213">
        <v>4</v>
      </c>
      <c r="D11592" s="209" t="s">
        <v>105</v>
      </c>
      <c r="E11592" s="204" t="s">
        <v>292</v>
      </c>
      <c r="F11592" s="148">
        <v>6446</v>
      </c>
      <c r="G11592" s="148">
        <v>7518</v>
      </c>
      <c r="H11592" s="148">
        <v>1149999.99</v>
      </c>
    </row>
    <row r="11593" spans="2:8">
      <c r="B11593" s="211">
        <v>2019</v>
      </c>
      <c r="C11593" s="213">
        <v>4</v>
      </c>
      <c r="D11593" s="209" t="s">
        <v>105</v>
      </c>
      <c r="E11593" s="204" t="s">
        <v>302</v>
      </c>
      <c r="F11593" s="148">
        <v>5778</v>
      </c>
      <c r="G11593" s="148">
        <v>6739</v>
      </c>
      <c r="H11593" s="148">
        <v>1084281.8900000001</v>
      </c>
    </row>
    <row r="11594" spans="2:8">
      <c r="B11594" s="211">
        <v>2019</v>
      </c>
      <c r="C11594" s="213">
        <v>4</v>
      </c>
      <c r="D11594" s="209" t="s">
        <v>105</v>
      </c>
      <c r="E11594" s="204" t="s">
        <v>305</v>
      </c>
      <c r="F11594" s="148">
        <v>2146</v>
      </c>
      <c r="G11594" s="148">
        <v>2505</v>
      </c>
      <c r="H11594" s="148">
        <v>356738.53</v>
      </c>
    </row>
    <row r="11595" spans="2:8">
      <c r="B11595" s="211">
        <v>2019</v>
      </c>
      <c r="C11595" s="213">
        <v>4</v>
      </c>
      <c r="D11595" s="209" t="s">
        <v>105</v>
      </c>
      <c r="E11595" s="204" t="s">
        <v>324</v>
      </c>
      <c r="F11595" s="148">
        <v>3248</v>
      </c>
      <c r="G11595" s="148">
        <v>3788</v>
      </c>
      <c r="H11595" s="148">
        <v>649999.99999999988</v>
      </c>
    </row>
    <row r="11596" spans="2:8">
      <c r="B11596" s="211">
        <v>2019</v>
      </c>
      <c r="C11596" s="213">
        <v>4</v>
      </c>
      <c r="D11596" s="209" t="s">
        <v>105</v>
      </c>
      <c r="E11596" s="204" t="s">
        <v>327</v>
      </c>
      <c r="F11596" s="148">
        <v>275</v>
      </c>
      <c r="G11596" s="148">
        <v>321</v>
      </c>
      <c r="H11596" s="148">
        <v>62516.74</v>
      </c>
    </row>
    <row r="11597" spans="2:8">
      <c r="B11597" s="211">
        <v>2019</v>
      </c>
      <c r="C11597" s="213">
        <v>4</v>
      </c>
      <c r="D11597" s="209" t="s">
        <v>105</v>
      </c>
      <c r="E11597" s="204" t="s">
        <v>330</v>
      </c>
      <c r="F11597" s="148">
        <v>14276</v>
      </c>
      <c r="G11597" s="148">
        <v>16653</v>
      </c>
      <c r="H11597" s="148">
        <v>2979028.4000000004</v>
      </c>
    </row>
    <row r="11598" spans="2:8">
      <c r="B11598" s="211">
        <v>2019</v>
      </c>
      <c r="C11598" s="213">
        <v>4</v>
      </c>
      <c r="D11598" s="209" t="s">
        <v>105</v>
      </c>
      <c r="E11598" s="204" t="s">
        <v>414</v>
      </c>
      <c r="F11598" s="148">
        <v>526</v>
      </c>
      <c r="G11598" s="148">
        <v>614</v>
      </c>
      <c r="H11598" s="148">
        <v>367814.69999999995</v>
      </c>
    </row>
    <row r="11599" spans="2:8">
      <c r="B11599" s="211">
        <v>2019</v>
      </c>
      <c r="C11599" s="213">
        <v>4</v>
      </c>
      <c r="D11599" s="209" t="s">
        <v>105</v>
      </c>
      <c r="E11599" s="204" t="s">
        <v>415</v>
      </c>
      <c r="F11599" s="148">
        <v>984</v>
      </c>
      <c r="G11599" s="148">
        <v>1148</v>
      </c>
      <c r="H11599" s="148">
        <v>296576</v>
      </c>
    </row>
    <row r="11600" spans="2:8">
      <c r="B11600" s="211">
        <v>2019</v>
      </c>
      <c r="C11600" s="213">
        <v>4</v>
      </c>
      <c r="D11600" s="209" t="s">
        <v>105</v>
      </c>
      <c r="E11600" s="204" t="s">
        <v>365</v>
      </c>
      <c r="F11600" s="148">
        <v>2198</v>
      </c>
      <c r="G11600" s="148">
        <v>2563</v>
      </c>
      <c r="H11600" s="148">
        <v>400000</v>
      </c>
    </row>
    <row r="11601" spans="2:8">
      <c r="B11601" s="211">
        <v>2019</v>
      </c>
      <c r="C11601" s="213">
        <v>4</v>
      </c>
      <c r="D11601" s="209" t="s">
        <v>105</v>
      </c>
      <c r="E11601" s="204" t="s">
        <v>375</v>
      </c>
      <c r="F11601" s="148">
        <v>1400</v>
      </c>
      <c r="G11601" s="148">
        <v>1633</v>
      </c>
      <c r="H11601" s="148">
        <v>280000</v>
      </c>
    </row>
    <row r="11602" spans="2:8">
      <c r="B11602" s="211">
        <v>2019</v>
      </c>
      <c r="C11602" s="213">
        <v>4</v>
      </c>
      <c r="D11602" s="209" t="s">
        <v>105</v>
      </c>
      <c r="E11602" s="204" t="s">
        <v>390</v>
      </c>
      <c r="F11602" s="148">
        <v>8782</v>
      </c>
      <c r="G11602" s="148">
        <v>10244</v>
      </c>
      <c r="H11602" s="148">
        <v>1632863.6600000001</v>
      </c>
    </row>
    <row r="11603" spans="2:8">
      <c r="B11603" s="211">
        <v>2019</v>
      </c>
      <c r="C11603" s="213">
        <v>4</v>
      </c>
      <c r="D11603" s="209" t="s">
        <v>105</v>
      </c>
      <c r="E11603" s="204" t="s">
        <v>397</v>
      </c>
      <c r="F11603" s="148">
        <v>2749</v>
      </c>
      <c r="G11603" s="148">
        <v>3208</v>
      </c>
      <c r="H11603" s="148">
        <v>549390.21</v>
      </c>
    </row>
    <row r="11604" spans="2:8">
      <c r="B11604" s="211">
        <v>2019</v>
      </c>
      <c r="C11604" s="213">
        <v>4</v>
      </c>
      <c r="D11604" s="209" t="s">
        <v>105</v>
      </c>
      <c r="E11604" s="204" t="s">
        <v>399</v>
      </c>
      <c r="F11604" s="148">
        <v>1374</v>
      </c>
      <c r="G11604" s="148">
        <v>1602</v>
      </c>
      <c r="H11604" s="148">
        <v>270402.55</v>
      </c>
    </row>
    <row r="11605" spans="2:8">
      <c r="B11605" s="211">
        <v>2019</v>
      </c>
      <c r="C11605" s="213">
        <v>4</v>
      </c>
      <c r="D11605" s="209" t="s">
        <v>129</v>
      </c>
      <c r="E11605" s="204" t="s">
        <v>330</v>
      </c>
      <c r="F11605" s="148">
        <v>112</v>
      </c>
      <c r="G11605" s="148">
        <v>130</v>
      </c>
      <c r="H11605" s="148">
        <v>50940</v>
      </c>
    </row>
    <row r="11606" spans="2:8">
      <c r="B11606" s="211">
        <v>2019</v>
      </c>
      <c r="C11606" s="213">
        <v>4</v>
      </c>
      <c r="D11606" s="209" t="s">
        <v>129</v>
      </c>
      <c r="E11606" s="204" t="s">
        <v>399</v>
      </c>
      <c r="F11606" s="148">
        <v>274</v>
      </c>
      <c r="G11606" s="148">
        <v>320</v>
      </c>
      <c r="H11606" s="148">
        <v>50000</v>
      </c>
    </row>
    <row r="11607" spans="2:8">
      <c r="B11607" s="211">
        <v>2019</v>
      </c>
      <c r="C11607" s="213">
        <v>4</v>
      </c>
      <c r="D11607" s="209" t="s">
        <v>129</v>
      </c>
      <c r="E11607" s="204" t="s">
        <v>413</v>
      </c>
      <c r="F11607" s="148">
        <v>275</v>
      </c>
      <c r="G11607" s="148">
        <v>321</v>
      </c>
      <c r="H11607" s="148">
        <v>50000</v>
      </c>
    </row>
    <row r="11608" spans="2:8">
      <c r="B11608" s="211">
        <v>2019</v>
      </c>
      <c r="C11608" s="213">
        <v>4</v>
      </c>
      <c r="D11608" s="209" t="s">
        <v>131</v>
      </c>
      <c r="E11608" s="204" t="s">
        <v>390</v>
      </c>
      <c r="F11608" s="148">
        <v>284</v>
      </c>
      <c r="G11608" s="148">
        <v>332</v>
      </c>
      <c r="H11608" s="148">
        <v>57252.75</v>
      </c>
    </row>
    <row r="11609" spans="2:8">
      <c r="B11609" s="211">
        <v>2019</v>
      </c>
      <c r="C11609" s="213">
        <v>4</v>
      </c>
      <c r="D11609" s="209" t="s">
        <v>132</v>
      </c>
      <c r="E11609" s="204" t="s">
        <v>285</v>
      </c>
      <c r="F11609" s="148">
        <v>3853</v>
      </c>
      <c r="G11609" s="148">
        <v>4495</v>
      </c>
      <c r="H11609" s="148">
        <v>862218.77000000014</v>
      </c>
    </row>
    <row r="11610" spans="2:8">
      <c r="B11610" s="211">
        <v>2019</v>
      </c>
      <c r="C11610" s="213">
        <v>4</v>
      </c>
      <c r="D11610" s="209" t="s">
        <v>132</v>
      </c>
      <c r="E11610" s="204" t="s">
        <v>304</v>
      </c>
      <c r="F11610" s="148">
        <v>569</v>
      </c>
      <c r="G11610" s="148">
        <v>664</v>
      </c>
      <c r="H11610" s="148">
        <v>117207.38</v>
      </c>
    </row>
    <row r="11611" spans="2:8">
      <c r="B11611" s="211">
        <v>2019</v>
      </c>
      <c r="C11611" s="213">
        <v>4</v>
      </c>
      <c r="D11611" s="209" t="s">
        <v>132</v>
      </c>
      <c r="E11611" s="204" t="s">
        <v>305</v>
      </c>
      <c r="F11611" s="148">
        <v>4675</v>
      </c>
      <c r="G11611" s="148">
        <v>5453</v>
      </c>
      <c r="H11611" s="148">
        <v>1081951.5600000003</v>
      </c>
    </row>
    <row r="11612" spans="2:8">
      <c r="B11612" s="211">
        <v>2019</v>
      </c>
      <c r="C11612" s="213">
        <v>4</v>
      </c>
      <c r="D11612" s="209" t="s">
        <v>132</v>
      </c>
      <c r="E11612" s="204" t="s">
        <v>310</v>
      </c>
      <c r="F11612" s="148">
        <v>1922</v>
      </c>
      <c r="G11612" s="148">
        <v>2243</v>
      </c>
      <c r="H11612" s="148">
        <v>493004.58999999997</v>
      </c>
    </row>
    <row r="11613" spans="2:8">
      <c r="B11613" s="211">
        <v>2019</v>
      </c>
      <c r="C11613" s="213">
        <v>4</v>
      </c>
      <c r="D11613" s="209" t="s">
        <v>132</v>
      </c>
      <c r="E11613" s="204" t="s">
        <v>414</v>
      </c>
      <c r="F11613" s="148">
        <v>205</v>
      </c>
      <c r="G11613" s="148">
        <v>240</v>
      </c>
      <c r="H11613" s="148">
        <v>167292.29</v>
      </c>
    </row>
    <row r="11614" spans="2:8">
      <c r="B11614" s="211">
        <v>2019</v>
      </c>
      <c r="C11614" s="213">
        <v>4</v>
      </c>
      <c r="D11614" s="209" t="s">
        <v>132</v>
      </c>
      <c r="E11614" s="204" t="s">
        <v>375</v>
      </c>
      <c r="F11614" s="148">
        <v>824</v>
      </c>
      <c r="G11614" s="148">
        <v>962</v>
      </c>
      <c r="H11614" s="148">
        <v>209999.99000000002</v>
      </c>
    </row>
    <row r="11615" spans="2:8">
      <c r="B11615" s="211">
        <v>2019</v>
      </c>
      <c r="C11615" s="213">
        <v>4</v>
      </c>
      <c r="D11615" s="209" t="s">
        <v>132</v>
      </c>
      <c r="E11615" s="204" t="s">
        <v>398</v>
      </c>
      <c r="F11615" s="148">
        <v>275</v>
      </c>
      <c r="G11615" s="148">
        <v>322</v>
      </c>
      <c r="H11615" s="148">
        <v>50000</v>
      </c>
    </row>
    <row r="11616" spans="2:8">
      <c r="B11616" s="211">
        <v>2019</v>
      </c>
      <c r="C11616" s="213">
        <v>4</v>
      </c>
      <c r="D11616" s="209" t="s">
        <v>132</v>
      </c>
      <c r="E11616" s="204" t="s">
        <v>399</v>
      </c>
      <c r="F11616" s="148">
        <v>2198</v>
      </c>
      <c r="G11616" s="148">
        <v>2564</v>
      </c>
      <c r="H11616" s="148">
        <v>563205.72</v>
      </c>
    </row>
    <row r="11617" spans="2:8">
      <c r="B11617" s="211">
        <v>2019</v>
      </c>
      <c r="C11617" s="213">
        <v>4</v>
      </c>
      <c r="D11617" s="209" t="s">
        <v>133</v>
      </c>
      <c r="E11617" s="204" t="s">
        <v>365</v>
      </c>
      <c r="F11617" s="148">
        <v>551</v>
      </c>
      <c r="G11617" s="148">
        <v>642</v>
      </c>
      <c r="H11617" s="148">
        <v>100000</v>
      </c>
    </row>
    <row r="11618" spans="2:8">
      <c r="B11618" s="211">
        <v>2019</v>
      </c>
      <c r="C11618" s="213">
        <v>4</v>
      </c>
      <c r="D11618" s="209" t="s">
        <v>134</v>
      </c>
      <c r="E11618" s="204" t="s">
        <v>273</v>
      </c>
      <c r="F11618" s="148">
        <v>250</v>
      </c>
      <c r="G11618" s="148">
        <v>291</v>
      </c>
      <c r="H11618" s="148">
        <v>53750</v>
      </c>
    </row>
    <row r="11619" spans="2:8">
      <c r="B11619" s="211">
        <v>2019</v>
      </c>
      <c r="C11619" s="213">
        <v>4</v>
      </c>
      <c r="D11619" s="209" t="s">
        <v>134</v>
      </c>
      <c r="E11619" s="204" t="s">
        <v>305</v>
      </c>
      <c r="F11619" s="148">
        <v>275</v>
      </c>
      <c r="G11619" s="148">
        <v>321</v>
      </c>
      <c r="H11619" s="148">
        <v>50000</v>
      </c>
    </row>
    <row r="11620" spans="2:8">
      <c r="B11620" s="211">
        <v>2019</v>
      </c>
      <c r="C11620" s="213">
        <v>4</v>
      </c>
      <c r="D11620" s="209" t="s">
        <v>134</v>
      </c>
      <c r="E11620" s="204" t="s">
        <v>330</v>
      </c>
      <c r="F11620" s="148">
        <v>2835</v>
      </c>
      <c r="G11620" s="148">
        <v>3312</v>
      </c>
      <c r="H11620" s="148">
        <v>1104400.7999999998</v>
      </c>
    </row>
    <row r="11621" spans="2:8">
      <c r="B11621" s="211">
        <v>2019</v>
      </c>
      <c r="C11621" s="213">
        <v>4</v>
      </c>
      <c r="D11621" s="209" t="s">
        <v>134</v>
      </c>
      <c r="E11621" s="204" t="s">
        <v>414</v>
      </c>
      <c r="F11621" s="148">
        <v>104</v>
      </c>
      <c r="G11621" s="148">
        <v>121</v>
      </c>
      <c r="H11621" s="148">
        <v>60900</v>
      </c>
    </row>
    <row r="11622" spans="2:8">
      <c r="B11622" s="211">
        <v>2019</v>
      </c>
      <c r="C11622" s="213">
        <v>4</v>
      </c>
      <c r="D11622" s="209" t="s">
        <v>134</v>
      </c>
      <c r="E11622" s="204" t="s">
        <v>375</v>
      </c>
      <c r="F11622" s="148">
        <v>825</v>
      </c>
      <c r="G11622" s="148">
        <v>963</v>
      </c>
      <c r="H11622" s="148">
        <v>210000</v>
      </c>
    </row>
    <row r="11623" spans="2:8">
      <c r="B11623" s="211">
        <v>2019</v>
      </c>
      <c r="C11623" s="213">
        <v>4</v>
      </c>
      <c r="D11623" s="209" t="s">
        <v>134</v>
      </c>
      <c r="E11623" s="204" t="s">
        <v>418</v>
      </c>
      <c r="F11623" s="148">
        <v>176</v>
      </c>
      <c r="G11623" s="148">
        <v>205</v>
      </c>
      <c r="H11623" s="148">
        <v>213934.35</v>
      </c>
    </row>
    <row r="11624" spans="2:8">
      <c r="B11624" s="211">
        <v>2019</v>
      </c>
      <c r="C11624" s="213">
        <v>4</v>
      </c>
      <c r="D11624" s="209" t="s">
        <v>102</v>
      </c>
      <c r="E11624" s="204" t="s">
        <v>328</v>
      </c>
      <c r="F11624" s="148">
        <v>91</v>
      </c>
      <c r="G11624" s="148">
        <v>107</v>
      </c>
      <c r="H11624" s="148">
        <v>50000</v>
      </c>
    </row>
    <row r="11625" spans="2:8">
      <c r="B11625" s="211">
        <v>2019</v>
      </c>
      <c r="C11625" s="213">
        <v>4</v>
      </c>
      <c r="D11625" s="209" t="s">
        <v>102</v>
      </c>
      <c r="E11625" s="204" t="s">
        <v>330</v>
      </c>
      <c r="F11625" s="148">
        <v>5981</v>
      </c>
      <c r="G11625" s="148">
        <v>6976</v>
      </c>
      <c r="H11625" s="148">
        <v>1097617.1800000002</v>
      </c>
    </row>
    <row r="11626" spans="2:8">
      <c r="B11626" s="211">
        <v>2019</v>
      </c>
      <c r="C11626" s="213">
        <v>4</v>
      </c>
      <c r="D11626" s="209" t="s">
        <v>102</v>
      </c>
      <c r="E11626" s="204" t="s">
        <v>365</v>
      </c>
      <c r="F11626" s="148">
        <v>2398</v>
      </c>
      <c r="G11626" s="148">
        <v>2797</v>
      </c>
      <c r="H11626" s="148">
        <v>400000</v>
      </c>
    </row>
    <row r="11627" spans="2:8">
      <c r="B11627" s="211">
        <v>2019</v>
      </c>
      <c r="C11627" s="213">
        <v>4</v>
      </c>
      <c r="D11627" s="209" t="s">
        <v>102</v>
      </c>
      <c r="E11627" s="204" t="s">
        <v>375</v>
      </c>
      <c r="F11627" s="148">
        <v>600</v>
      </c>
      <c r="G11627" s="148">
        <v>699</v>
      </c>
      <c r="H11627" s="148">
        <v>100000</v>
      </c>
    </row>
    <row r="11628" spans="2:8">
      <c r="B11628" s="211">
        <v>2019</v>
      </c>
      <c r="C11628" s="213">
        <v>4</v>
      </c>
      <c r="D11628" s="209" t="s">
        <v>102</v>
      </c>
      <c r="E11628" s="204" t="s">
        <v>390</v>
      </c>
      <c r="F11628" s="148">
        <v>60</v>
      </c>
      <c r="G11628" s="148">
        <v>70</v>
      </c>
      <c r="H11628" s="148">
        <v>17605.169999999998</v>
      </c>
    </row>
    <row r="11629" spans="2:8">
      <c r="B11629" s="211">
        <v>2019</v>
      </c>
      <c r="C11629" s="213">
        <v>4</v>
      </c>
      <c r="D11629" s="209" t="s">
        <v>102</v>
      </c>
      <c r="E11629" s="204" t="s">
        <v>398</v>
      </c>
      <c r="F11629" s="148">
        <v>1129</v>
      </c>
      <c r="G11629" s="148">
        <v>1317</v>
      </c>
      <c r="H11629" s="148">
        <v>207862.22999999998</v>
      </c>
    </row>
    <row r="11630" spans="2:8">
      <c r="B11630" s="211">
        <v>2019</v>
      </c>
      <c r="C11630" s="213">
        <v>4</v>
      </c>
      <c r="D11630" s="209" t="s">
        <v>135</v>
      </c>
      <c r="E11630" s="204" t="s">
        <v>302</v>
      </c>
      <c r="F11630" s="148">
        <v>275</v>
      </c>
      <c r="G11630" s="148">
        <v>321</v>
      </c>
      <c r="H11630" s="148">
        <v>61283.32</v>
      </c>
    </row>
    <row r="11631" spans="2:8">
      <c r="B11631" s="211">
        <v>2019</v>
      </c>
      <c r="C11631" s="213">
        <v>4</v>
      </c>
      <c r="D11631" s="209" t="s">
        <v>135</v>
      </c>
      <c r="E11631" s="204" t="s">
        <v>324</v>
      </c>
      <c r="F11631" s="148">
        <v>275</v>
      </c>
      <c r="G11631" s="148">
        <v>321</v>
      </c>
      <c r="H11631" s="148">
        <v>60000</v>
      </c>
    </row>
    <row r="11632" spans="2:8">
      <c r="B11632" s="211">
        <v>2019</v>
      </c>
      <c r="C11632" s="213">
        <v>4</v>
      </c>
      <c r="D11632" s="209" t="s">
        <v>135</v>
      </c>
      <c r="E11632" s="204" t="s">
        <v>326</v>
      </c>
      <c r="F11632" s="148">
        <v>275</v>
      </c>
      <c r="G11632" s="148">
        <v>321</v>
      </c>
      <c r="H11632" s="148">
        <v>59125</v>
      </c>
    </row>
    <row r="11633" spans="2:8">
      <c r="B11633" s="211">
        <v>2019</v>
      </c>
      <c r="C11633" s="213">
        <v>4</v>
      </c>
      <c r="D11633" s="209" t="s">
        <v>135</v>
      </c>
      <c r="E11633" s="204" t="s">
        <v>390</v>
      </c>
      <c r="F11633" s="148">
        <v>286</v>
      </c>
      <c r="G11633" s="148">
        <v>334</v>
      </c>
      <c r="H11633" s="148">
        <v>72386.81</v>
      </c>
    </row>
    <row r="11634" spans="2:8">
      <c r="B11634" s="211">
        <v>2019</v>
      </c>
      <c r="C11634" s="213">
        <v>4</v>
      </c>
      <c r="D11634" s="209" t="s">
        <v>136</v>
      </c>
      <c r="E11634" s="204" t="s">
        <v>285</v>
      </c>
      <c r="F11634" s="148">
        <v>1940</v>
      </c>
      <c r="G11634" s="148">
        <v>2262</v>
      </c>
      <c r="H11634" s="148">
        <v>403785.12999999995</v>
      </c>
    </row>
    <row r="11635" spans="2:8">
      <c r="B11635" s="211">
        <v>2019</v>
      </c>
      <c r="C11635" s="213">
        <v>4</v>
      </c>
      <c r="D11635" s="209" t="s">
        <v>136</v>
      </c>
      <c r="E11635" s="204" t="s">
        <v>302</v>
      </c>
      <c r="F11635" s="148">
        <v>301</v>
      </c>
      <c r="G11635" s="148">
        <v>352</v>
      </c>
      <c r="H11635" s="148">
        <v>57301.55</v>
      </c>
    </row>
    <row r="11636" spans="2:8">
      <c r="B11636" s="211">
        <v>2019</v>
      </c>
      <c r="C11636" s="213">
        <v>4</v>
      </c>
      <c r="D11636" s="209" t="s">
        <v>136</v>
      </c>
      <c r="E11636" s="204" t="s">
        <v>324</v>
      </c>
      <c r="F11636" s="148">
        <v>601</v>
      </c>
      <c r="G11636" s="148">
        <v>700</v>
      </c>
      <c r="H11636" s="148">
        <v>153848.57</v>
      </c>
    </row>
    <row r="11637" spans="2:8">
      <c r="B11637" s="211">
        <v>2019</v>
      </c>
      <c r="C11637" s="213">
        <v>4</v>
      </c>
      <c r="D11637" s="209" t="s">
        <v>136</v>
      </c>
      <c r="E11637" s="204" t="s">
        <v>414</v>
      </c>
      <c r="F11637" s="148">
        <v>534</v>
      </c>
      <c r="G11637" s="148">
        <v>624</v>
      </c>
      <c r="H11637" s="148">
        <v>436412.15999999997</v>
      </c>
    </row>
    <row r="11638" spans="2:8">
      <c r="B11638" s="211">
        <v>2019</v>
      </c>
      <c r="C11638" s="213">
        <v>4</v>
      </c>
      <c r="D11638" s="209" t="s">
        <v>136</v>
      </c>
      <c r="E11638" s="204" t="s">
        <v>390</v>
      </c>
      <c r="F11638" s="148">
        <v>825</v>
      </c>
      <c r="G11638" s="148">
        <v>961</v>
      </c>
      <c r="H11638" s="148">
        <v>208616.89</v>
      </c>
    </row>
    <row r="11639" spans="2:8">
      <c r="B11639" s="211">
        <v>2019</v>
      </c>
      <c r="C11639" s="213">
        <v>4</v>
      </c>
      <c r="D11639" s="209" t="s">
        <v>136</v>
      </c>
      <c r="E11639" s="204" t="s">
        <v>398</v>
      </c>
      <c r="F11639" s="148">
        <v>823</v>
      </c>
      <c r="G11639" s="148">
        <v>962</v>
      </c>
      <c r="H11639" s="148">
        <v>179346.99</v>
      </c>
    </row>
    <row r="11640" spans="2:8">
      <c r="B11640" s="211">
        <v>2019</v>
      </c>
      <c r="C11640" s="213">
        <v>4</v>
      </c>
      <c r="D11640" s="209" t="s">
        <v>136</v>
      </c>
      <c r="E11640" s="204" t="s">
        <v>399</v>
      </c>
      <c r="F11640" s="148">
        <v>1374</v>
      </c>
      <c r="G11640" s="148">
        <v>1604</v>
      </c>
      <c r="H11640" s="148">
        <v>250000.00999999998</v>
      </c>
    </row>
    <row r="11641" spans="2:8">
      <c r="B11641" s="211">
        <v>2019</v>
      </c>
      <c r="C11641" s="213">
        <v>4</v>
      </c>
      <c r="D11641" s="209" t="s">
        <v>137</v>
      </c>
      <c r="E11641" s="204" t="s">
        <v>416</v>
      </c>
      <c r="F11641" s="148">
        <v>178</v>
      </c>
      <c r="G11641" s="148">
        <v>208</v>
      </c>
      <c r="H11641" s="148">
        <v>46537.42</v>
      </c>
    </row>
    <row r="11642" spans="2:8">
      <c r="B11642" s="211">
        <v>2019</v>
      </c>
      <c r="C11642" s="213">
        <v>4</v>
      </c>
      <c r="D11642" s="209" t="s">
        <v>137</v>
      </c>
      <c r="E11642" s="204" t="s">
        <v>414</v>
      </c>
      <c r="F11642" s="148">
        <v>789</v>
      </c>
      <c r="G11642" s="148">
        <v>923</v>
      </c>
      <c r="H11642" s="148">
        <v>176801.26999999996</v>
      </c>
    </row>
    <row r="11643" spans="2:8">
      <c r="B11643" s="211">
        <v>2019</v>
      </c>
      <c r="C11643" s="213">
        <v>4</v>
      </c>
      <c r="D11643" s="209" t="s">
        <v>137</v>
      </c>
      <c r="E11643" s="204" t="s">
        <v>454</v>
      </c>
      <c r="F11643" s="148">
        <v>38</v>
      </c>
      <c r="G11643" s="148">
        <v>45</v>
      </c>
      <c r="H11643" s="148">
        <v>22080</v>
      </c>
    </row>
    <row r="11644" spans="2:8">
      <c r="B11644" s="211">
        <v>2019</v>
      </c>
      <c r="C11644" s="213">
        <v>4</v>
      </c>
      <c r="D11644" s="209" t="s">
        <v>138</v>
      </c>
      <c r="E11644" s="204" t="s">
        <v>418</v>
      </c>
      <c r="F11644" s="148">
        <v>58</v>
      </c>
      <c r="G11644" s="148">
        <v>66</v>
      </c>
      <c r="H11644" s="148">
        <v>45072.58</v>
      </c>
    </row>
    <row r="11645" spans="2:8">
      <c r="B11645" s="211">
        <v>2019</v>
      </c>
      <c r="C11645" s="213">
        <v>4</v>
      </c>
      <c r="D11645" s="209" t="s">
        <v>139</v>
      </c>
      <c r="E11645" s="204" t="s">
        <v>296</v>
      </c>
      <c r="F11645" s="148">
        <v>29</v>
      </c>
      <c r="G11645" s="148">
        <v>34</v>
      </c>
      <c r="H11645" s="148">
        <v>21156.66</v>
      </c>
    </row>
    <row r="11646" spans="2:8">
      <c r="B11646" s="211">
        <v>2019</v>
      </c>
      <c r="C11646" s="213">
        <v>4</v>
      </c>
      <c r="D11646" s="209" t="s">
        <v>139</v>
      </c>
      <c r="E11646" s="204" t="s">
        <v>321</v>
      </c>
      <c r="F11646" s="148">
        <v>375</v>
      </c>
      <c r="G11646" s="148">
        <v>439</v>
      </c>
      <c r="H11646" s="148">
        <v>136900.77000000002</v>
      </c>
    </row>
    <row r="11647" spans="2:8">
      <c r="B11647" s="211">
        <v>2019</v>
      </c>
      <c r="C11647" s="213">
        <v>4</v>
      </c>
      <c r="D11647" s="209" t="s">
        <v>139</v>
      </c>
      <c r="E11647" s="204" t="s">
        <v>414</v>
      </c>
      <c r="F11647" s="148">
        <v>164</v>
      </c>
      <c r="G11647" s="148">
        <v>191</v>
      </c>
      <c r="H11647" s="148">
        <v>61353.69</v>
      </c>
    </row>
    <row r="11648" spans="2:8">
      <c r="B11648" s="211">
        <v>2019</v>
      </c>
      <c r="C11648" s="213">
        <v>4</v>
      </c>
      <c r="D11648" s="209" t="s">
        <v>139</v>
      </c>
      <c r="E11648" s="204" t="s">
        <v>417</v>
      </c>
      <c r="F11648" s="148">
        <v>194</v>
      </c>
      <c r="G11648" s="148">
        <v>226</v>
      </c>
      <c r="H11648" s="148">
        <v>44266.86</v>
      </c>
    </row>
    <row r="11649" spans="2:8">
      <c r="B11649" s="211">
        <v>2019</v>
      </c>
      <c r="C11649" s="213">
        <v>4</v>
      </c>
      <c r="D11649" s="209" t="s">
        <v>139</v>
      </c>
      <c r="E11649" s="204" t="s">
        <v>418</v>
      </c>
      <c r="F11649" s="148">
        <v>199</v>
      </c>
      <c r="G11649" s="148">
        <v>234</v>
      </c>
      <c r="H11649" s="148">
        <v>197577.28000000003</v>
      </c>
    </row>
    <row r="11650" spans="2:8">
      <c r="B11650" s="211">
        <v>2019</v>
      </c>
      <c r="C11650" s="213">
        <v>4</v>
      </c>
      <c r="D11650" s="209" t="s">
        <v>98</v>
      </c>
      <c r="E11650" s="204" t="s">
        <v>236</v>
      </c>
      <c r="F11650" s="148">
        <v>824</v>
      </c>
      <c r="G11650" s="148">
        <v>960</v>
      </c>
      <c r="H11650" s="148">
        <v>147511.31</v>
      </c>
    </row>
    <row r="11651" spans="2:8">
      <c r="B11651" s="211">
        <v>2019</v>
      </c>
      <c r="C11651" s="213">
        <v>4</v>
      </c>
      <c r="D11651" s="209" t="s">
        <v>98</v>
      </c>
      <c r="E11651" s="204" t="s">
        <v>330</v>
      </c>
      <c r="F11651" s="148">
        <v>1990</v>
      </c>
      <c r="G11651" s="148">
        <v>2321</v>
      </c>
      <c r="H11651" s="148">
        <v>518048.5</v>
      </c>
    </row>
    <row r="11652" spans="2:8">
      <c r="B11652" s="211">
        <v>2019</v>
      </c>
      <c r="C11652" s="213">
        <v>4</v>
      </c>
      <c r="D11652" s="209" t="s">
        <v>98</v>
      </c>
      <c r="E11652" s="204" t="s">
        <v>397</v>
      </c>
      <c r="F11652" s="148">
        <v>550</v>
      </c>
      <c r="G11652" s="148">
        <v>642</v>
      </c>
      <c r="H11652" s="148">
        <v>103071.43</v>
      </c>
    </row>
    <row r="11653" spans="2:8">
      <c r="B11653" s="211">
        <v>2019</v>
      </c>
      <c r="C11653" s="213">
        <v>4</v>
      </c>
      <c r="D11653" s="209" t="s">
        <v>99</v>
      </c>
      <c r="E11653" s="204" t="s">
        <v>390</v>
      </c>
      <c r="F11653" s="148">
        <v>621</v>
      </c>
      <c r="G11653" s="148">
        <v>723</v>
      </c>
      <c r="H11653" s="148">
        <v>118678.73999999999</v>
      </c>
    </row>
    <row r="11654" spans="2:8">
      <c r="B11654" s="211">
        <v>2019</v>
      </c>
      <c r="C11654" s="213">
        <v>4</v>
      </c>
      <c r="D11654" s="209" t="s">
        <v>140</v>
      </c>
      <c r="E11654" s="204" t="s">
        <v>417</v>
      </c>
      <c r="F11654" s="148">
        <v>154</v>
      </c>
      <c r="G11654" s="148">
        <v>179</v>
      </c>
      <c r="H11654" s="148">
        <v>36694.199999999997</v>
      </c>
    </row>
    <row r="11655" spans="2:8">
      <c r="B11655" s="211">
        <v>2019</v>
      </c>
      <c r="C11655" s="213">
        <v>4</v>
      </c>
      <c r="D11655" s="209" t="s">
        <v>92</v>
      </c>
      <c r="E11655" s="204" t="s">
        <v>236</v>
      </c>
      <c r="F11655" s="148">
        <v>549</v>
      </c>
      <c r="G11655" s="148">
        <v>640</v>
      </c>
      <c r="H11655" s="148">
        <v>106040.94</v>
      </c>
    </row>
    <row r="11656" spans="2:8">
      <c r="B11656" s="211">
        <v>2019</v>
      </c>
      <c r="C11656" s="213">
        <v>4</v>
      </c>
      <c r="D11656" s="209" t="s">
        <v>92</v>
      </c>
      <c r="E11656" s="204" t="s">
        <v>274</v>
      </c>
      <c r="F11656" s="148">
        <v>406</v>
      </c>
      <c r="G11656" s="148">
        <v>473</v>
      </c>
      <c r="H11656" s="148">
        <v>135781.09000000003</v>
      </c>
    </row>
    <row r="11657" spans="2:8">
      <c r="B11657" s="211">
        <v>2019</v>
      </c>
      <c r="C11657" s="213">
        <v>4</v>
      </c>
      <c r="D11657" s="209" t="s">
        <v>92</v>
      </c>
      <c r="E11657" s="204" t="s">
        <v>282</v>
      </c>
      <c r="F11657" s="148">
        <v>31</v>
      </c>
      <c r="G11657" s="148">
        <v>36</v>
      </c>
      <c r="H11657" s="148">
        <v>7891.26</v>
      </c>
    </row>
    <row r="11658" spans="2:8">
      <c r="B11658" s="211">
        <v>2019</v>
      </c>
      <c r="C11658" s="213">
        <v>4</v>
      </c>
      <c r="D11658" s="209" t="s">
        <v>92</v>
      </c>
      <c r="E11658" s="204" t="s">
        <v>284</v>
      </c>
      <c r="F11658" s="148">
        <v>286</v>
      </c>
      <c r="G11658" s="148">
        <v>334</v>
      </c>
      <c r="H11658" s="148">
        <v>61490</v>
      </c>
    </row>
    <row r="11659" spans="2:8">
      <c r="B11659" s="211">
        <v>2019</v>
      </c>
      <c r="C11659" s="213">
        <v>4</v>
      </c>
      <c r="D11659" s="209" t="s">
        <v>92</v>
      </c>
      <c r="E11659" s="204" t="s">
        <v>285</v>
      </c>
      <c r="F11659" s="148">
        <v>602</v>
      </c>
      <c r="G11659" s="148">
        <v>702</v>
      </c>
      <c r="H11659" s="148">
        <v>133898.17000000001</v>
      </c>
    </row>
    <row r="11660" spans="2:8">
      <c r="B11660" s="211">
        <v>2019</v>
      </c>
      <c r="C11660" s="213">
        <v>4</v>
      </c>
      <c r="D11660" s="209" t="s">
        <v>92</v>
      </c>
      <c r="E11660" s="204" t="s">
        <v>302</v>
      </c>
      <c r="F11660" s="148">
        <v>275</v>
      </c>
      <c r="G11660" s="148">
        <v>321</v>
      </c>
      <c r="H11660" s="148">
        <v>52245.51</v>
      </c>
    </row>
    <row r="11661" spans="2:8">
      <c r="B11661" s="211">
        <v>2019</v>
      </c>
      <c r="C11661" s="213">
        <v>4</v>
      </c>
      <c r="D11661" s="209" t="s">
        <v>92</v>
      </c>
      <c r="E11661" s="204" t="s">
        <v>304</v>
      </c>
      <c r="F11661" s="148">
        <v>275</v>
      </c>
      <c r="G11661" s="148">
        <v>321</v>
      </c>
      <c r="H11661" s="148">
        <v>55055.88</v>
      </c>
    </row>
    <row r="11662" spans="2:8">
      <c r="B11662" s="211">
        <v>2019</v>
      </c>
      <c r="C11662" s="213">
        <v>4</v>
      </c>
      <c r="D11662" s="209" t="s">
        <v>92</v>
      </c>
      <c r="E11662" s="204" t="s">
        <v>305</v>
      </c>
      <c r="F11662" s="148">
        <v>550</v>
      </c>
      <c r="G11662" s="148">
        <v>641</v>
      </c>
      <c r="H11662" s="148">
        <v>100000</v>
      </c>
    </row>
    <row r="11663" spans="2:8">
      <c r="B11663" s="211">
        <v>2019</v>
      </c>
      <c r="C11663" s="213">
        <v>4</v>
      </c>
      <c r="D11663" s="209" t="s">
        <v>92</v>
      </c>
      <c r="E11663" s="204" t="s">
        <v>310</v>
      </c>
      <c r="F11663" s="148">
        <v>1627</v>
      </c>
      <c r="G11663" s="148">
        <v>1897</v>
      </c>
      <c r="H11663" s="148">
        <v>396507.06</v>
      </c>
    </row>
    <row r="11664" spans="2:8">
      <c r="B11664" s="211">
        <v>2019</v>
      </c>
      <c r="C11664" s="213">
        <v>4</v>
      </c>
      <c r="D11664" s="209" t="s">
        <v>92</v>
      </c>
      <c r="E11664" s="204" t="s">
        <v>324</v>
      </c>
      <c r="F11664" s="148">
        <v>835</v>
      </c>
      <c r="G11664" s="148">
        <v>975</v>
      </c>
      <c r="H11664" s="148">
        <v>208797.66</v>
      </c>
    </row>
    <row r="11665" spans="2:8">
      <c r="B11665" s="211">
        <v>2019</v>
      </c>
      <c r="C11665" s="213">
        <v>4</v>
      </c>
      <c r="D11665" s="209" t="s">
        <v>92</v>
      </c>
      <c r="E11665" s="204" t="s">
        <v>330</v>
      </c>
      <c r="F11665" s="148">
        <v>2305</v>
      </c>
      <c r="G11665" s="148">
        <v>2688</v>
      </c>
      <c r="H11665" s="148">
        <v>680381.56</v>
      </c>
    </row>
    <row r="11666" spans="2:8">
      <c r="B11666" s="211">
        <v>2019</v>
      </c>
      <c r="C11666" s="213">
        <v>4</v>
      </c>
      <c r="D11666" s="209" t="s">
        <v>92</v>
      </c>
      <c r="E11666" s="204" t="s">
        <v>414</v>
      </c>
      <c r="F11666" s="148">
        <v>111</v>
      </c>
      <c r="G11666" s="148">
        <v>130</v>
      </c>
      <c r="H11666" s="148">
        <v>88818.6</v>
      </c>
    </row>
    <row r="11667" spans="2:8">
      <c r="B11667" s="211">
        <v>2019</v>
      </c>
      <c r="C11667" s="213">
        <v>4</v>
      </c>
      <c r="D11667" s="209" t="s">
        <v>92</v>
      </c>
      <c r="E11667" s="204" t="s">
        <v>363</v>
      </c>
      <c r="F11667" s="148">
        <v>5</v>
      </c>
      <c r="G11667" s="148">
        <v>6</v>
      </c>
      <c r="H11667" s="148">
        <v>3000</v>
      </c>
    </row>
    <row r="11668" spans="2:8">
      <c r="B11668" s="211">
        <v>2019</v>
      </c>
      <c r="C11668" s="213">
        <v>4</v>
      </c>
      <c r="D11668" s="209" t="s">
        <v>92</v>
      </c>
      <c r="E11668" s="204" t="s">
        <v>365</v>
      </c>
      <c r="F11668" s="148">
        <v>2477</v>
      </c>
      <c r="G11668" s="148">
        <v>2892</v>
      </c>
      <c r="H11668" s="148">
        <v>400000</v>
      </c>
    </row>
    <row r="11669" spans="2:8">
      <c r="B11669" s="211">
        <v>2019</v>
      </c>
      <c r="C11669" s="213">
        <v>4</v>
      </c>
      <c r="D11669" s="209" t="s">
        <v>92</v>
      </c>
      <c r="E11669" s="204" t="s">
        <v>375</v>
      </c>
      <c r="F11669" s="148">
        <v>2838</v>
      </c>
      <c r="G11669" s="148">
        <v>3311</v>
      </c>
      <c r="H11669" s="148">
        <v>719999.99000000011</v>
      </c>
    </row>
    <row r="11670" spans="2:8">
      <c r="B11670" s="211">
        <v>2019</v>
      </c>
      <c r="C11670" s="213">
        <v>4</v>
      </c>
      <c r="D11670" s="209" t="s">
        <v>92</v>
      </c>
      <c r="E11670" s="204" t="s">
        <v>377</v>
      </c>
      <c r="F11670" s="148">
        <v>279</v>
      </c>
      <c r="G11670" s="148">
        <v>327</v>
      </c>
      <c r="H11670" s="148">
        <v>119152.02</v>
      </c>
    </row>
    <row r="11671" spans="2:8">
      <c r="B11671" s="211">
        <v>2019</v>
      </c>
      <c r="C11671" s="213">
        <v>4</v>
      </c>
      <c r="D11671" s="209" t="s">
        <v>92</v>
      </c>
      <c r="E11671" s="204" t="s">
        <v>390</v>
      </c>
      <c r="F11671" s="148">
        <v>1109</v>
      </c>
      <c r="G11671" s="148">
        <v>1294</v>
      </c>
      <c r="H11671" s="148">
        <v>248673.13</v>
      </c>
    </row>
    <row r="11672" spans="2:8">
      <c r="B11672" s="211">
        <v>2019</v>
      </c>
      <c r="C11672" s="213">
        <v>4</v>
      </c>
      <c r="D11672" s="209" t="s">
        <v>92</v>
      </c>
      <c r="E11672" s="204" t="s">
        <v>391</v>
      </c>
      <c r="F11672" s="148">
        <v>7</v>
      </c>
      <c r="G11672" s="148">
        <v>8</v>
      </c>
      <c r="H11672" s="148">
        <v>1470</v>
      </c>
    </row>
    <row r="11673" spans="2:8">
      <c r="B11673" s="211">
        <v>2019</v>
      </c>
      <c r="C11673" s="213">
        <v>4</v>
      </c>
      <c r="D11673" s="209" t="s">
        <v>92</v>
      </c>
      <c r="E11673" s="204" t="s">
        <v>393</v>
      </c>
      <c r="F11673" s="148">
        <v>120</v>
      </c>
      <c r="G11673" s="148">
        <v>140</v>
      </c>
      <c r="H11673" s="148">
        <v>22000</v>
      </c>
    </row>
    <row r="11674" spans="2:8">
      <c r="B11674" s="211">
        <v>2019</v>
      </c>
      <c r="C11674" s="213">
        <v>4</v>
      </c>
      <c r="D11674" s="209" t="s">
        <v>92</v>
      </c>
      <c r="E11674" s="204" t="s">
        <v>398</v>
      </c>
      <c r="F11674" s="148">
        <v>550</v>
      </c>
      <c r="G11674" s="148">
        <v>642</v>
      </c>
      <c r="H11674" s="148">
        <v>104533.97</v>
      </c>
    </row>
    <row r="11675" spans="2:8">
      <c r="B11675" s="211">
        <v>2019</v>
      </c>
      <c r="C11675" s="213">
        <v>4</v>
      </c>
      <c r="D11675" s="209" t="s">
        <v>92</v>
      </c>
      <c r="E11675" s="204" t="s">
        <v>403</v>
      </c>
      <c r="F11675" s="148">
        <v>81</v>
      </c>
      <c r="G11675" s="148">
        <v>94</v>
      </c>
      <c r="H11675" s="148">
        <v>21766.84</v>
      </c>
    </row>
    <row r="11676" spans="2:8">
      <c r="B11676" s="211">
        <v>2019</v>
      </c>
      <c r="C11676" s="213">
        <v>4</v>
      </c>
      <c r="D11676" s="209" t="s">
        <v>141</v>
      </c>
      <c r="E11676" s="204" t="s">
        <v>330</v>
      </c>
      <c r="F11676" s="148">
        <v>1100</v>
      </c>
      <c r="G11676" s="148">
        <v>1283</v>
      </c>
      <c r="H11676" s="148">
        <v>191433</v>
      </c>
    </row>
    <row r="11677" spans="2:8">
      <c r="B11677" s="211">
        <v>2019</v>
      </c>
      <c r="C11677" s="213">
        <v>4</v>
      </c>
      <c r="D11677" s="209" t="s">
        <v>142</v>
      </c>
      <c r="E11677" s="204" t="s">
        <v>302</v>
      </c>
      <c r="F11677" s="148">
        <v>300</v>
      </c>
      <c r="G11677" s="148">
        <v>349</v>
      </c>
      <c r="H11677" s="148">
        <v>59014.350000000006</v>
      </c>
    </row>
    <row r="11678" spans="2:8">
      <c r="B11678" s="211">
        <v>2019</v>
      </c>
      <c r="C11678" s="213">
        <v>4</v>
      </c>
      <c r="D11678" s="209" t="s">
        <v>142</v>
      </c>
      <c r="E11678" s="204" t="s">
        <v>308</v>
      </c>
      <c r="F11678" s="148">
        <v>50</v>
      </c>
      <c r="G11678" s="148">
        <v>58</v>
      </c>
      <c r="H11678" s="148">
        <v>12732.22</v>
      </c>
    </row>
    <row r="11679" spans="2:8">
      <c r="B11679" s="211">
        <v>2019</v>
      </c>
      <c r="C11679" s="213">
        <v>4</v>
      </c>
      <c r="D11679" s="209" t="s">
        <v>142</v>
      </c>
      <c r="E11679" s="204" t="s">
        <v>330</v>
      </c>
      <c r="F11679" s="148">
        <v>1425</v>
      </c>
      <c r="G11679" s="148">
        <v>1661</v>
      </c>
      <c r="H11679" s="148">
        <v>270464</v>
      </c>
    </row>
    <row r="11680" spans="2:8">
      <c r="B11680" s="211">
        <v>2019</v>
      </c>
      <c r="C11680" s="213">
        <v>4</v>
      </c>
      <c r="D11680" s="209" t="s">
        <v>143</v>
      </c>
      <c r="E11680" s="204" t="s">
        <v>274</v>
      </c>
      <c r="F11680" s="148">
        <v>257</v>
      </c>
      <c r="G11680" s="148">
        <v>301</v>
      </c>
      <c r="H11680" s="148">
        <v>92513.29</v>
      </c>
    </row>
    <row r="11681" spans="2:8">
      <c r="B11681" s="211">
        <v>2019</v>
      </c>
      <c r="C11681" s="213">
        <v>4</v>
      </c>
      <c r="D11681" s="209" t="s">
        <v>143</v>
      </c>
      <c r="E11681" s="204" t="s">
        <v>365</v>
      </c>
      <c r="F11681" s="148">
        <v>275</v>
      </c>
      <c r="G11681" s="148">
        <v>321</v>
      </c>
      <c r="H11681" s="148">
        <v>50000</v>
      </c>
    </row>
    <row r="11682" spans="2:8">
      <c r="B11682" s="211">
        <v>2019</v>
      </c>
      <c r="C11682" s="213">
        <v>4</v>
      </c>
      <c r="D11682" s="209" t="s">
        <v>144</v>
      </c>
      <c r="E11682" s="204" t="s">
        <v>302</v>
      </c>
      <c r="F11682" s="148">
        <v>1100</v>
      </c>
      <c r="G11682" s="148">
        <v>1284</v>
      </c>
      <c r="H11682" s="148">
        <v>224668.35</v>
      </c>
    </row>
    <row r="11683" spans="2:8">
      <c r="B11683" s="211">
        <v>2019</v>
      </c>
      <c r="C11683" s="213">
        <v>4</v>
      </c>
      <c r="D11683" s="209" t="s">
        <v>145</v>
      </c>
      <c r="E11683" s="204" t="s">
        <v>273</v>
      </c>
      <c r="F11683" s="148">
        <v>275</v>
      </c>
      <c r="G11683" s="148">
        <v>321</v>
      </c>
      <c r="H11683" s="148">
        <v>59125</v>
      </c>
    </row>
    <row r="11684" spans="2:8">
      <c r="B11684" s="211">
        <v>2019</v>
      </c>
      <c r="C11684" s="213">
        <v>4</v>
      </c>
      <c r="D11684" s="209" t="s">
        <v>93</v>
      </c>
      <c r="E11684" s="204" t="s">
        <v>305</v>
      </c>
      <c r="F11684" s="148">
        <v>289</v>
      </c>
      <c r="G11684" s="148">
        <v>337</v>
      </c>
      <c r="H11684" s="148">
        <v>69599.22</v>
      </c>
    </row>
    <row r="11685" spans="2:8">
      <c r="B11685" s="211">
        <v>2019</v>
      </c>
      <c r="C11685" s="213">
        <v>4</v>
      </c>
      <c r="D11685" s="209" t="s">
        <v>93</v>
      </c>
      <c r="E11685" s="204" t="s">
        <v>330</v>
      </c>
      <c r="F11685" s="148">
        <v>1756</v>
      </c>
      <c r="G11685" s="148">
        <v>2047</v>
      </c>
      <c r="H11685" s="148">
        <v>427973.04</v>
      </c>
    </row>
    <row r="11686" spans="2:8">
      <c r="B11686" s="211">
        <v>2019</v>
      </c>
      <c r="C11686" s="213">
        <v>4</v>
      </c>
      <c r="D11686" s="209" t="s">
        <v>93</v>
      </c>
      <c r="E11686" s="204" t="s">
        <v>365</v>
      </c>
      <c r="F11686" s="148">
        <v>1238</v>
      </c>
      <c r="G11686" s="148">
        <v>1444</v>
      </c>
      <c r="H11686" s="148">
        <v>200000</v>
      </c>
    </row>
    <row r="11687" spans="2:8">
      <c r="B11687" s="211">
        <v>2019</v>
      </c>
      <c r="C11687" s="213">
        <v>4</v>
      </c>
      <c r="D11687" s="209" t="s">
        <v>93</v>
      </c>
      <c r="E11687" s="204" t="s">
        <v>375</v>
      </c>
      <c r="F11687" s="148">
        <v>301</v>
      </c>
      <c r="G11687" s="148">
        <v>351</v>
      </c>
      <c r="H11687" s="148">
        <v>70000</v>
      </c>
    </row>
    <row r="11688" spans="2:8">
      <c r="B11688" s="211">
        <v>2019</v>
      </c>
      <c r="C11688" s="213">
        <v>4</v>
      </c>
      <c r="D11688" s="209" t="s">
        <v>148</v>
      </c>
      <c r="E11688" s="204" t="s">
        <v>294</v>
      </c>
      <c r="F11688" s="148">
        <v>70</v>
      </c>
      <c r="G11688" s="148">
        <v>81</v>
      </c>
      <c r="H11688" s="148">
        <v>31231</v>
      </c>
    </row>
    <row r="11689" spans="2:8">
      <c r="B11689" s="211">
        <v>2019</v>
      </c>
      <c r="C11689" s="213">
        <v>4</v>
      </c>
      <c r="D11689" s="209" t="s">
        <v>148</v>
      </c>
      <c r="E11689" s="204" t="s">
        <v>305</v>
      </c>
      <c r="F11689" s="148">
        <v>274</v>
      </c>
      <c r="G11689" s="148">
        <v>320</v>
      </c>
      <c r="H11689" s="148">
        <v>61273.61</v>
      </c>
    </row>
    <row r="11690" spans="2:8">
      <c r="B11690" s="211">
        <v>2019</v>
      </c>
      <c r="C11690" s="213">
        <v>4</v>
      </c>
      <c r="D11690" s="209" t="s">
        <v>148</v>
      </c>
      <c r="E11690" s="204" t="s">
        <v>321</v>
      </c>
      <c r="F11690" s="148">
        <v>223</v>
      </c>
      <c r="G11690" s="148">
        <v>260</v>
      </c>
      <c r="H11690" s="148">
        <v>55447.27</v>
      </c>
    </row>
    <row r="11691" spans="2:8">
      <c r="B11691" s="211">
        <v>2019</v>
      </c>
      <c r="C11691" s="213">
        <v>4</v>
      </c>
      <c r="D11691" s="209" t="s">
        <v>148</v>
      </c>
      <c r="E11691" s="204" t="s">
        <v>330</v>
      </c>
      <c r="F11691" s="148">
        <v>486</v>
      </c>
      <c r="G11691" s="148">
        <v>566</v>
      </c>
      <c r="H11691" s="148">
        <v>204881.4</v>
      </c>
    </row>
    <row r="11692" spans="2:8">
      <c r="B11692" s="211">
        <v>2019</v>
      </c>
      <c r="C11692" s="213">
        <v>4</v>
      </c>
      <c r="D11692" s="209" t="s">
        <v>148</v>
      </c>
      <c r="E11692" s="204" t="s">
        <v>350</v>
      </c>
      <c r="F11692" s="148">
        <v>56</v>
      </c>
      <c r="G11692" s="148">
        <v>66</v>
      </c>
      <c r="H11692" s="148">
        <v>17658.080000000002</v>
      </c>
    </row>
    <row r="11693" spans="2:8">
      <c r="B11693" s="211">
        <v>2019</v>
      </c>
      <c r="C11693" s="213">
        <v>4</v>
      </c>
      <c r="D11693" s="209" t="s">
        <v>148</v>
      </c>
      <c r="E11693" s="204" t="s">
        <v>351</v>
      </c>
      <c r="F11693" s="148">
        <v>6</v>
      </c>
      <c r="G11693" s="148">
        <v>6</v>
      </c>
      <c r="H11693" s="148">
        <v>5714.29</v>
      </c>
    </row>
    <row r="11694" spans="2:8">
      <c r="B11694" s="211">
        <v>2019</v>
      </c>
      <c r="C11694" s="213">
        <v>4</v>
      </c>
      <c r="D11694" s="209" t="s">
        <v>148</v>
      </c>
      <c r="E11694" s="204" t="s">
        <v>365</v>
      </c>
      <c r="F11694" s="148">
        <v>550</v>
      </c>
      <c r="G11694" s="148">
        <v>642</v>
      </c>
      <c r="H11694" s="148">
        <v>105000</v>
      </c>
    </row>
    <row r="11695" spans="2:8">
      <c r="B11695" s="211">
        <v>2019</v>
      </c>
      <c r="C11695" s="213">
        <v>4</v>
      </c>
      <c r="D11695" s="209" t="s">
        <v>148</v>
      </c>
      <c r="E11695" s="204" t="s">
        <v>397</v>
      </c>
      <c r="F11695" s="148">
        <v>275</v>
      </c>
      <c r="G11695" s="148">
        <v>321</v>
      </c>
      <c r="H11695" s="148">
        <v>51546.43</v>
      </c>
    </row>
    <row r="11696" spans="2:8">
      <c r="B11696" s="211">
        <v>2019</v>
      </c>
      <c r="C11696" s="213">
        <v>4</v>
      </c>
      <c r="D11696" s="209" t="s">
        <v>163</v>
      </c>
      <c r="E11696" s="204" t="s">
        <v>414</v>
      </c>
      <c r="F11696" s="148">
        <v>45</v>
      </c>
      <c r="G11696" s="148">
        <v>52</v>
      </c>
      <c r="H11696" s="148">
        <v>22146.83</v>
      </c>
    </row>
    <row r="11697" spans="2:8">
      <c r="B11697" s="211">
        <v>2019</v>
      </c>
      <c r="C11697" s="213">
        <v>4</v>
      </c>
      <c r="D11697" s="209" t="s">
        <v>149</v>
      </c>
      <c r="E11697" s="204" t="s">
        <v>302</v>
      </c>
      <c r="F11697" s="148">
        <v>20</v>
      </c>
      <c r="G11697" s="148">
        <v>23</v>
      </c>
      <c r="H11697" s="148">
        <v>4222.78</v>
      </c>
    </row>
    <row r="11698" spans="2:8">
      <c r="B11698" s="211">
        <v>2019</v>
      </c>
      <c r="C11698" s="213">
        <v>4</v>
      </c>
      <c r="D11698" s="209" t="s">
        <v>149</v>
      </c>
      <c r="E11698" s="204" t="s">
        <v>305</v>
      </c>
      <c r="F11698" s="148">
        <v>172</v>
      </c>
      <c r="G11698" s="148">
        <v>200</v>
      </c>
      <c r="H11698" s="148">
        <v>36075.25</v>
      </c>
    </row>
    <row r="11699" spans="2:8">
      <c r="B11699" s="211">
        <v>2019</v>
      </c>
      <c r="C11699" s="213">
        <v>4</v>
      </c>
      <c r="D11699" s="209" t="s">
        <v>149</v>
      </c>
      <c r="E11699" s="204" t="s">
        <v>390</v>
      </c>
      <c r="F11699" s="148">
        <v>1661</v>
      </c>
      <c r="G11699" s="148">
        <v>1935</v>
      </c>
      <c r="H11699" s="148">
        <v>331713.46000000002</v>
      </c>
    </row>
    <row r="11700" spans="2:8">
      <c r="B11700" s="211">
        <v>2019</v>
      </c>
      <c r="C11700" s="213">
        <v>4</v>
      </c>
      <c r="D11700" s="209" t="s">
        <v>150</v>
      </c>
      <c r="E11700" s="204" t="s">
        <v>305</v>
      </c>
      <c r="F11700" s="148">
        <v>568</v>
      </c>
      <c r="G11700" s="148">
        <v>663</v>
      </c>
      <c r="H11700" s="148">
        <v>139599.22</v>
      </c>
    </row>
    <row r="11701" spans="2:8">
      <c r="B11701" s="211">
        <v>2019</v>
      </c>
      <c r="C11701" s="213">
        <v>4</v>
      </c>
      <c r="D11701" s="209" t="s">
        <v>150</v>
      </c>
      <c r="E11701" s="204" t="s">
        <v>330</v>
      </c>
      <c r="F11701" s="148">
        <v>275</v>
      </c>
      <c r="G11701" s="148">
        <v>321</v>
      </c>
      <c r="H11701" s="148">
        <v>53205.89</v>
      </c>
    </row>
    <row r="11702" spans="2:8">
      <c r="B11702" s="211">
        <v>2019</v>
      </c>
      <c r="C11702" s="213">
        <v>5</v>
      </c>
      <c r="D11702" s="209" t="s">
        <v>2</v>
      </c>
      <c r="E11702" s="204" t="s">
        <v>243</v>
      </c>
      <c r="F11702" s="148">
        <v>50</v>
      </c>
      <c r="G11702" s="148">
        <v>59</v>
      </c>
      <c r="H11702" s="148">
        <v>50000</v>
      </c>
    </row>
    <row r="11703" spans="2:8">
      <c r="B11703" s="211">
        <v>2019</v>
      </c>
      <c r="C11703" s="213">
        <v>5</v>
      </c>
      <c r="D11703" s="209" t="s">
        <v>2</v>
      </c>
      <c r="E11703" s="204" t="s">
        <v>248</v>
      </c>
      <c r="F11703" s="148">
        <v>275</v>
      </c>
      <c r="G11703" s="148">
        <v>320</v>
      </c>
      <c r="H11703" s="148">
        <v>70000</v>
      </c>
    </row>
    <row r="11704" spans="2:8">
      <c r="B11704" s="211">
        <v>2019</v>
      </c>
      <c r="C11704" s="213">
        <v>5</v>
      </c>
      <c r="D11704" s="209" t="s">
        <v>2</v>
      </c>
      <c r="E11704" s="204" t="s">
        <v>265</v>
      </c>
      <c r="F11704" s="148">
        <v>275</v>
      </c>
      <c r="G11704" s="148">
        <v>321</v>
      </c>
      <c r="H11704" s="148">
        <v>70000.010000000009</v>
      </c>
    </row>
    <row r="11705" spans="2:8">
      <c r="B11705" s="211">
        <v>2019</v>
      </c>
      <c r="C11705" s="213">
        <v>5</v>
      </c>
      <c r="D11705" s="209" t="s">
        <v>2</v>
      </c>
      <c r="E11705" s="204" t="s">
        <v>267</v>
      </c>
      <c r="F11705" s="148">
        <v>284</v>
      </c>
      <c r="G11705" s="148">
        <v>331</v>
      </c>
      <c r="H11705" s="148">
        <v>50000</v>
      </c>
    </row>
    <row r="11706" spans="2:8">
      <c r="B11706" s="211">
        <v>2019</v>
      </c>
      <c r="C11706" s="213">
        <v>5</v>
      </c>
      <c r="D11706" s="209" t="s">
        <v>2</v>
      </c>
      <c r="E11706" s="204" t="s">
        <v>276</v>
      </c>
      <c r="F11706" s="148">
        <v>251</v>
      </c>
      <c r="G11706" s="148">
        <v>293</v>
      </c>
      <c r="H11706" s="148">
        <v>54825</v>
      </c>
    </row>
    <row r="11707" spans="2:8">
      <c r="B11707" s="211">
        <v>2019</v>
      </c>
      <c r="C11707" s="213">
        <v>5</v>
      </c>
      <c r="D11707" s="209" t="s">
        <v>2</v>
      </c>
      <c r="E11707" s="204" t="s">
        <v>285</v>
      </c>
      <c r="F11707" s="148">
        <v>5694</v>
      </c>
      <c r="G11707" s="148">
        <v>6640</v>
      </c>
      <c r="H11707" s="148">
        <v>1075876.6100000001</v>
      </c>
    </row>
    <row r="11708" spans="2:8">
      <c r="B11708" s="211">
        <v>2019</v>
      </c>
      <c r="C11708" s="213">
        <v>5</v>
      </c>
      <c r="D11708" s="209" t="s">
        <v>2</v>
      </c>
      <c r="E11708" s="204" t="s">
        <v>291</v>
      </c>
      <c r="F11708" s="148">
        <v>1</v>
      </c>
      <c r="G11708" s="148">
        <v>1</v>
      </c>
      <c r="H11708" s="148">
        <v>4760</v>
      </c>
    </row>
    <row r="11709" spans="2:8">
      <c r="B11709" s="211">
        <v>2019</v>
      </c>
      <c r="C11709" s="213">
        <v>5</v>
      </c>
      <c r="D11709" s="209" t="s">
        <v>2</v>
      </c>
      <c r="E11709" s="204" t="s">
        <v>292</v>
      </c>
      <c r="F11709" s="148">
        <v>5422</v>
      </c>
      <c r="G11709" s="148">
        <v>6326</v>
      </c>
      <c r="H11709" s="148">
        <v>950000.02</v>
      </c>
    </row>
    <row r="11710" spans="2:8">
      <c r="B11710" s="211">
        <v>2019</v>
      </c>
      <c r="C11710" s="213">
        <v>5</v>
      </c>
      <c r="D11710" s="209" t="s">
        <v>2</v>
      </c>
      <c r="E11710" s="204" t="s">
        <v>293</v>
      </c>
      <c r="F11710" s="148">
        <v>9</v>
      </c>
      <c r="G11710" s="148">
        <v>10</v>
      </c>
      <c r="H11710" s="148">
        <v>6480</v>
      </c>
    </row>
    <row r="11711" spans="2:8">
      <c r="B11711" s="211">
        <v>2019</v>
      </c>
      <c r="C11711" s="213">
        <v>5</v>
      </c>
      <c r="D11711" s="209" t="s">
        <v>2</v>
      </c>
      <c r="E11711" s="204" t="s">
        <v>302</v>
      </c>
      <c r="F11711" s="148">
        <v>21264</v>
      </c>
      <c r="G11711" s="148">
        <v>24809</v>
      </c>
      <c r="H11711" s="148">
        <v>3905184.9999999986</v>
      </c>
    </row>
    <row r="11712" spans="2:8">
      <c r="B11712" s="211">
        <v>2019</v>
      </c>
      <c r="C11712" s="213">
        <v>5</v>
      </c>
      <c r="D11712" s="209" t="s">
        <v>2</v>
      </c>
      <c r="E11712" s="204" t="s">
        <v>303</v>
      </c>
      <c r="F11712" s="148">
        <v>16</v>
      </c>
      <c r="G11712" s="148">
        <v>18</v>
      </c>
      <c r="H11712" s="148">
        <v>3255</v>
      </c>
    </row>
    <row r="11713" spans="2:8">
      <c r="B11713" s="211">
        <v>2019</v>
      </c>
      <c r="C11713" s="213">
        <v>5</v>
      </c>
      <c r="D11713" s="209" t="s">
        <v>2</v>
      </c>
      <c r="E11713" s="204" t="s">
        <v>304</v>
      </c>
      <c r="F11713" s="148">
        <v>275</v>
      </c>
      <c r="G11713" s="148">
        <v>321</v>
      </c>
      <c r="H11713" s="148">
        <v>54279.02</v>
      </c>
    </row>
    <row r="11714" spans="2:8">
      <c r="B11714" s="211">
        <v>2019</v>
      </c>
      <c r="C11714" s="213">
        <v>5</v>
      </c>
      <c r="D11714" s="209" t="s">
        <v>2</v>
      </c>
      <c r="E11714" s="204" t="s">
        <v>313</v>
      </c>
      <c r="F11714" s="148">
        <v>550</v>
      </c>
      <c r="G11714" s="148">
        <v>641</v>
      </c>
      <c r="H11714" s="148">
        <v>118250</v>
      </c>
    </row>
    <row r="11715" spans="2:8">
      <c r="B11715" s="211">
        <v>2019</v>
      </c>
      <c r="C11715" s="213">
        <v>5</v>
      </c>
      <c r="D11715" s="209" t="s">
        <v>2</v>
      </c>
      <c r="E11715" s="204" t="s">
        <v>324</v>
      </c>
      <c r="F11715" s="148">
        <v>10161</v>
      </c>
      <c r="G11715" s="148">
        <v>11855</v>
      </c>
      <c r="H11715" s="148">
        <v>2226247.12</v>
      </c>
    </row>
    <row r="11716" spans="2:8">
      <c r="B11716" s="211">
        <v>2019</v>
      </c>
      <c r="C11716" s="213">
        <v>5</v>
      </c>
      <c r="D11716" s="209" t="s">
        <v>2</v>
      </c>
      <c r="E11716" s="204" t="s">
        <v>330</v>
      </c>
      <c r="F11716" s="148">
        <v>14136</v>
      </c>
      <c r="G11716" s="148">
        <v>16491</v>
      </c>
      <c r="H11716" s="148">
        <v>3370514.81</v>
      </c>
    </row>
    <row r="11717" spans="2:8">
      <c r="B11717" s="211">
        <v>2019</v>
      </c>
      <c r="C11717" s="213">
        <v>5</v>
      </c>
      <c r="D11717" s="209" t="s">
        <v>2</v>
      </c>
      <c r="E11717" s="204" t="s">
        <v>414</v>
      </c>
      <c r="F11717" s="148">
        <v>334</v>
      </c>
      <c r="G11717" s="148">
        <v>389</v>
      </c>
      <c r="H11717" s="148">
        <v>137278.29</v>
      </c>
    </row>
    <row r="11718" spans="2:8">
      <c r="B11718" s="211">
        <v>2019</v>
      </c>
      <c r="C11718" s="213">
        <v>5</v>
      </c>
      <c r="D11718" s="209" t="s">
        <v>2</v>
      </c>
      <c r="E11718" s="204" t="s">
        <v>349</v>
      </c>
      <c r="F11718" s="148">
        <v>1499</v>
      </c>
      <c r="G11718" s="148">
        <v>1749</v>
      </c>
      <c r="H11718" s="148">
        <v>250000</v>
      </c>
    </row>
    <row r="11719" spans="2:8">
      <c r="B11719" s="211">
        <v>2019</v>
      </c>
      <c r="C11719" s="213">
        <v>5</v>
      </c>
      <c r="D11719" s="209" t="s">
        <v>2</v>
      </c>
      <c r="E11719" s="204" t="s">
        <v>355</v>
      </c>
      <c r="F11719" s="148">
        <v>2352</v>
      </c>
      <c r="G11719" s="148">
        <v>2744</v>
      </c>
      <c r="H11719" s="148">
        <v>560000.01</v>
      </c>
    </row>
    <row r="11720" spans="2:8">
      <c r="B11720" s="211">
        <v>2019</v>
      </c>
      <c r="C11720" s="213">
        <v>5</v>
      </c>
      <c r="D11720" s="209" t="s">
        <v>2</v>
      </c>
      <c r="E11720" s="204" t="s">
        <v>365</v>
      </c>
      <c r="F11720" s="148">
        <v>7469</v>
      </c>
      <c r="G11720" s="148">
        <v>8714</v>
      </c>
      <c r="H11720" s="148">
        <v>1250099.9800000002</v>
      </c>
    </row>
    <row r="11721" spans="2:8">
      <c r="B11721" s="211">
        <v>2019</v>
      </c>
      <c r="C11721" s="213">
        <v>5</v>
      </c>
      <c r="D11721" s="209" t="s">
        <v>2</v>
      </c>
      <c r="E11721" s="204" t="s">
        <v>375</v>
      </c>
      <c r="F11721" s="148">
        <v>600</v>
      </c>
      <c r="G11721" s="148">
        <v>700</v>
      </c>
      <c r="H11721" s="148">
        <v>100000</v>
      </c>
    </row>
    <row r="11722" spans="2:8">
      <c r="B11722" s="211">
        <v>2019</v>
      </c>
      <c r="C11722" s="213">
        <v>5</v>
      </c>
      <c r="D11722" s="209" t="s">
        <v>2</v>
      </c>
      <c r="E11722" s="204" t="s">
        <v>382</v>
      </c>
      <c r="F11722" s="148">
        <v>7</v>
      </c>
      <c r="G11722" s="148">
        <v>8</v>
      </c>
      <c r="H11722" s="148">
        <v>2235</v>
      </c>
    </row>
    <row r="11723" spans="2:8">
      <c r="B11723" s="211">
        <v>2019</v>
      </c>
      <c r="C11723" s="213">
        <v>5</v>
      </c>
      <c r="D11723" s="209" t="s">
        <v>2</v>
      </c>
      <c r="E11723" s="204" t="s">
        <v>390</v>
      </c>
      <c r="F11723" s="148">
        <v>5028</v>
      </c>
      <c r="G11723" s="148">
        <v>5866</v>
      </c>
      <c r="H11723" s="148">
        <v>962266.67000000016</v>
      </c>
    </row>
    <row r="11724" spans="2:8">
      <c r="B11724" s="211">
        <v>2019</v>
      </c>
      <c r="C11724" s="213">
        <v>5</v>
      </c>
      <c r="D11724" s="209" t="s">
        <v>2</v>
      </c>
      <c r="E11724" s="204" t="s">
        <v>397</v>
      </c>
      <c r="F11724" s="148">
        <v>2764</v>
      </c>
      <c r="G11724" s="148">
        <v>3227</v>
      </c>
      <c r="H11724" s="148">
        <v>535395.48</v>
      </c>
    </row>
    <row r="11725" spans="2:8">
      <c r="B11725" s="211">
        <v>2019</v>
      </c>
      <c r="C11725" s="213">
        <v>5</v>
      </c>
      <c r="D11725" s="209" t="s">
        <v>2</v>
      </c>
      <c r="E11725" s="204" t="s">
        <v>398</v>
      </c>
      <c r="F11725" s="148">
        <v>5031</v>
      </c>
      <c r="G11725" s="148">
        <v>5868</v>
      </c>
      <c r="H11725" s="148">
        <v>1171493.4400000002</v>
      </c>
    </row>
    <row r="11726" spans="2:8">
      <c r="B11726" s="211">
        <v>2019</v>
      </c>
      <c r="C11726" s="213">
        <v>5</v>
      </c>
      <c r="D11726" s="209" t="s">
        <v>2</v>
      </c>
      <c r="E11726" s="204" t="s">
        <v>399</v>
      </c>
      <c r="F11726" s="148">
        <v>1652</v>
      </c>
      <c r="G11726" s="148">
        <v>1926</v>
      </c>
      <c r="H11726" s="148">
        <v>300000</v>
      </c>
    </row>
    <row r="11727" spans="2:8">
      <c r="B11727" s="211">
        <v>2019</v>
      </c>
      <c r="C11727" s="213">
        <v>5</v>
      </c>
      <c r="D11727" s="209" t="s">
        <v>180</v>
      </c>
      <c r="E11727" s="204" t="s">
        <v>414</v>
      </c>
      <c r="F11727" s="148">
        <v>80</v>
      </c>
      <c r="G11727" s="148">
        <v>94</v>
      </c>
      <c r="H11727" s="148">
        <v>21664.799999999999</v>
      </c>
    </row>
    <row r="11728" spans="2:8">
      <c r="B11728" s="211">
        <v>2019</v>
      </c>
      <c r="C11728" s="213">
        <v>5</v>
      </c>
      <c r="D11728" s="209" t="s">
        <v>180</v>
      </c>
      <c r="E11728" s="204" t="s">
        <v>417</v>
      </c>
      <c r="F11728" s="148">
        <v>288</v>
      </c>
      <c r="G11728" s="148">
        <v>336</v>
      </c>
      <c r="H11728" s="148">
        <v>80769.790000000008</v>
      </c>
    </row>
    <row r="11729" spans="2:8">
      <c r="B11729" s="211">
        <v>2019</v>
      </c>
      <c r="C11729" s="213">
        <v>5</v>
      </c>
      <c r="D11729" s="209" t="s">
        <v>164</v>
      </c>
      <c r="E11729" s="204" t="s">
        <v>248</v>
      </c>
      <c r="F11729" s="148">
        <v>821</v>
      </c>
      <c r="G11729" s="148">
        <v>957</v>
      </c>
      <c r="H11729" s="148">
        <v>299999.99</v>
      </c>
    </row>
    <row r="11730" spans="2:8">
      <c r="B11730" s="211">
        <v>2019</v>
      </c>
      <c r="C11730" s="213">
        <v>5</v>
      </c>
      <c r="D11730" s="209" t="s">
        <v>164</v>
      </c>
      <c r="E11730" s="204" t="s">
        <v>302</v>
      </c>
      <c r="F11730" s="148">
        <v>275</v>
      </c>
      <c r="G11730" s="148">
        <v>321</v>
      </c>
      <c r="H11730" s="148">
        <v>55806.69</v>
      </c>
    </row>
    <row r="11731" spans="2:8">
      <c r="B11731" s="211">
        <v>2019</v>
      </c>
      <c r="C11731" s="213">
        <v>5</v>
      </c>
      <c r="D11731" s="209" t="s">
        <v>164</v>
      </c>
      <c r="E11731" s="204" t="s">
        <v>404</v>
      </c>
      <c r="F11731" s="148">
        <v>116</v>
      </c>
      <c r="G11731" s="148">
        <v>136</v>
      </c>
      <c r="H11731" s="148">
        <v>43227.8</v>
      </c>
    </row>
    <row r="11732" spans="2:8">
      <c r="B11732" s="211">
        <v>2019</v>
      </c>
      <c r="C11732" s="213">
        <v>5</v>
      </c>
      <c r="D11732" s="209" t="s">
        <v>88</v>
      </c>
      <c r="E11732" s="204" t="s">
        <v>285</v>
      </c>
      <c r="F11732" s="148">
        <v>287</v>
      </c>
      <c r="G11732" s="148">
        <v>335</v>
      </c>
      <c r="H11732" s="148">
        <v>70232.179999999993</v>
      </c>
    </row>
    <row r="11733" spans="2:8">
      <c r="B11733" s="211">
        <v>2019</v>
      </c>
      <c r="C11733" s="213">
        <v>5</v>
      </c>
      <c r="D11733" s="209" t="s">
        <v>88</v>
      </c>
      <c r="E11733" s="204" t="s">
        <v>414</v>
      </c>
      <c r="F11733" s="148">
        <v>230</v>
      </c>
      <c r="G11733" s="148">
        <v>269</v>
      </c>
      <c r="H11733" s="148">
        <v>94478.5</v>
      </c>
    </row>
    <row r="11734" spans="2:8">
      <c r="B11734" s="211">
        <v>2019</v>
      </c>
      <c r="C11734" s="213">
        <v>5</v>
      </c>
      <c r="D11734" s="209" t="s">
        <v>88</v>
      </c>
      <c r="E11734" s="204" t="s">
        <v>389</v>
      </c>
      <c r="F11734" s="148">
        <v>70</v>
      </c>
      <c r="G11734" s="148">
        <v>81</v>
      </c>
      <c r="H11734" s="148">
        <v>25616</v>
      </c>
    </row>
    <row r="11735" spans="2:8">
      <c r="B11735" s="211">
        <v>2019</v>
      </c>
      <c r="C11735" s="213">
        <v>5</v>
      </c>
      <c r="D11735" s="209" t="s">
        <v>112</v>
      </c>
      <c r="E11735" s="204" t="s">
        <v>429</v>
      </c>
      <c r="F11735" s="148">
        <v>3</v>
      </c>
      <c r="G11735" s="148">
        <v>3</v>
      </c>
      <c r="H11735" s="148">
        <v>1580</v>
      </c>
    </row>
    <row r="11736" spans="2:8">
      <c r="B11736" s="211">
        <v>2019</v>
      </c>
      <c r="C11736" s="213">
        <v>5</v>
      </c>
      <c r="D11736" s="209" t="s">
        <v>112</v>
      </c>
      <c r="E11736" s="204" t="s">
        <v>414</v>
      </c>
      <c r="F11736" s="148">
        <v>164</v>
      </c>
      <c r="G11736" s="148">
        <v>192</v>
      </c>
      <c r="H11736" s="148">
        <v>58469.35</v>
      </c>
    </row>
    <row r="11737" spans="2:8">
      <c r="B11737" s="211">
        <v>2019</v>
      </c>
      <c r="C11737" s="213">
        <v>5</v>
      </c>
      <c r="D11737" s="209" t="s">
        <v>112</v>
      </c>
      <c r="E11737" s="204" t="s">
        <v>417</v>
      </c>
      <c r="F11737" s="148">
        <v>100</v>
      </c>
      <c r="G11737" s="148">
        <v>117</v>
      </c>
      <c r="H11737" s="148">
        <v>26748.45</v>
      </c>
    </row>
    <row r="11738" spans="2:8">
      <c r="B11738" s="211">
        <v>2019</v>
      </c>
      <c r="C11738" s="213">
        <v>5</v>
      </c>
      <c r="D11738" s="209" t="s">
        <v>107</v>
      </c>
      <c r="E11738" s="204" t="s">
        <v>262</v>
      </c>
      <c r="F11738" s="148">
        <v>274</v>
      </c>
      <c r="G11738" s="148">
        <v>320</v>
      </c>
      <c r="H11738" s="148">
        <v>50000</v>
      </c>
    </row>
    <row r="11739" spans="2:8">
      <c r="B11739" s="211">
        <v>2019</v>
      </c>
      <c r="C11739" s="213">
        <v>5</v>
      </c>
      <c r="D11739" s="209" t="s">
        <v>107</v>
      </c>
      <c r="E11739" s="204" t="s">
        <v>265</v>
      </c>
      <c r="F11739" s="148">
        <v>345</v>
      </c>
      <c r="G11739" s="148">
        <v>402</v>
      </c>
      <c r="H11739" s="148">
        <v>100000.01000000001</v>
      </c>
    </row>
    <row r="11740" spans="2:8">
      <c r="B11740" s="211">
        <v>2019</v>
      </c>
      <c r="C11740" s="213">
        <v>5</v>
      </c>
      <c r="D11740" s="209" t="s">
        <v>107</v>
      </c>
      <c r="E11740" s="204" t="s">
        <v>267</v>
      </c>
      <c r="F11740" s="148">
        <v>271</v>
      </c>
      <c r="G11740" s="148">
        <v>317</v>
      </c>
      <c r="H11740" s="148">
        <v>70000</v>
      </c>
    </row>
    <row r="11741" spans="2:8">
      <c r="B11741" s="211">
        <v>2019</v>
      </c>
      <c r="C11741" s="213">
        <v>5</v>
      </c>
      <c r="D11741" s="209" t="s">
        <v>107</v>
      </c>
      <c r="E11741" s="204" t="s">
        <v>284</v>
      </c>
      <c r="F11741" s="148">
        <v>345</v>
      </c>
      <c r="G11741" s="148">
        <v>403</v>
      </c>
      <c r="H11741" s="148">
        <v>87289.99</v>
      </c>
    </row>
    <row r="11742" spans="2:8">
      <c r="B11742" s="211">
        <v>2019</v>
      </c>
      <c r="C11742" s="213">
        <v>5</v>
      </c>
      <c r="D11742" s="209" t="s">
        <v>107</v>
      </c>
      <c r="E11742" s="204" t="s">
        <v>285</v>
      </c>
      <c r="F11742" s="148">
        <v>545</v>
      </c>
      <c r="G11742" s="148">
        <v>636</v>
      </c>
      <c r="H11742" s="148">
        <v>192123.77000000002</v>
      </c>
    </row>
    <row r="11743" spans="2:8">
      <c r="B11743" s="211">
        <v>2019</v>
      </c>
      <c r="C11743" s="213">
        <v>5</v>
      </c>
      <c r="D11743" s="209" t="s">
        <v>107</v>
      </c>
      <c r="E11743" s="204" t="s">
        <v>304</v>
      </c>
      <c r="F11743" s="148">
        <v>275</v>
      </c>
      <c r="G11743" s="148">
        <v>321</v>
      </c>
      <c r="H11743" s="148">
        <v>54727.35</v>
      </c>
    </row>
    <row r="11744" spans="2:8">
      <c r="B11744" s="211">
        <v>2019</v>
      </c>
      <c r="C11744" s="213">
        <v>5</v>
      </c>
      <c r="D11744" s="209" t="s">
        <v>107</v>
      </c>
      <c r="E11744" s="204" t="s">
        <v>305</v>
      </c>
      <c r="F11744" s="148">
        <v>1737</v>
      </c>
      <c r="G11744" s="148">
        <v>2025</v>
      </c>
      <c r="H11744" s="148">
        <v>318447.03000000003</v>
      </c>
    </row>
    <row r="11745" spans="2:8">
      <c r="B11745" s="211">
        <v>2019</v>
      </c>
      <c r="C11745" s="213">
        <v>5</v>
      </c>
      <c r="D11745" s="209" t="s">
        <v>107</v>
      </c>
      <c r="E11745" s="204" t="s">
        <v>324</v>
      </c>
      <c r="F11745" s="148">
        <v>2213</v>
      </c>
      <c r="G11745" s="148">
        <v>2584</v>
      </c>
      <c r="H11745" s="148">
        <v>460000</v>
      </c>
    </row>
    <row r="11746" spans="2:8">
      <c r="B11746" s="211">
        <v>2019</v>
      </c>
      <c r="C11746" s="213">
        <v>5</v>
      </c>
      <c r="D11746" s="209" t="s">
        <v>107</v>
      </c>
      <c r="E11746" s="204" t="s">
        <v>330</v>
      </c>
      <c r="F11746" s="148">
        <v>275</v>
      </c>
      <c r="G11746" s="148">
        <v>321</v>
      </c>
      <c r="H11746" s="148">
        <v>58062.119999999995</v>
      </c>
    </row>
    <row r="11747" spans="2:8">
      <c r="B11747" s="211">
        <v>2019</v>
      </c>
      <c r="C11747" s="213">
        <v>5</v>
      </c>
      <c r="D11747" s="209" t="s">
        <v>107</v>
      </c>
      <c r="E11747" s="204" t="s">
        <v>332</v>
      </c>
      <c r="F11747" s="148">
        <v>275</v>
      </c>
      <c r="G11747" s="148">
        <v>323</v>
      </c>
      <c r="H11747" s="148">
        <v>60000</v>
      </c>
    </row>
    <row r="11748" spans="2:8">
      <c r="B11748" s="211">
        <v>2019</v>
      </c>
      <c r="C11748" s="213">
        <v>5</v>
      </c>
      <c r="D11748" s="209" t="s">
        <v>107</v>
      </c>
      <c r="E11748" s="204" t="s">
        <v>414</v>
      </c>
      <c r="F11748" s="148">
        <v>238</v>
      </c>
      <c r="G11748" s="148">
        <v>278</v>
      </c>
      <c r="H11748" s="148">
        <v>66560</v>
      </c>
    </row>
    <row r="11749" spans="2:8">
      <c r="B11749" s="211">
        <v>2019</v>
      </c>
      <c r="C11749" s="213">
        <v>5</v>
      </c>
      <c r="D11749" s="209" t="s">
        <v>107</v>
      </c>
      <c r="E11749" s="204" t="s">
        <v>390</v>
      </c>
      <c r="F11749" s="148">
        <v>1975</v>
      </c>
      <c r="G11749" s="148">
        <v>2307</v>
      </c>
      <c r="H11749" s="148">
        <v>448330.46000000008</v>
      </c>
    </row>
    <row r="11750" spans="2:8">
      <c r="B11750" s="211">
        <v>2019</v>
      </c>
      <c r="C11750" s="213">
        <v>5</v>
      </c>
      <c r="D11750" s="209" t="s">
        <v>90</v>
      </c>
      <c r="E11750" s="204" t="s">
        <v>236</v>
      </c>
      <c r="F11750" s="148">
        <v>875</v>
      </c>
      <c r="G11750" s="148">
        <v>1020</v>
      </c>
      <c r="H11750" s="148">
        <v>174095.56</v>
      </c>
    </row>
    <row r="11751" spans="2:8">
      <c r="B11751" s="211">
        <v>2019</v>
      </c>
      <c r="C11751" s="213">
        <v>5</v>
      </c>
      <c r="D11751" s="209" t="s">
        <v>90</v>
      </c>
      <c r="E11751" s="204" t="s">
        <v>267</v>
      </c>
      <c r="F11751" s="148">
        <v>274</v>
      </c>
      <c r="G11751" s="148">
        <v>320</v>
      </c>
      <c r="H11751" s="148">
        <v>70000</v>
      </c>
    </row>
    <row r="11752" spans="2:8">
      <c r="B11752" s="211">
        <v>2019</v>
      </c>
      <c r="C11752" s="213">
        <v>5</v>
      </c>
      <c r="D11752" s="209" t="s">
        <v>90</v>
      </c>
      <c r="E11752" s="204" t="s">
        <v>425</v>
      </c>
      <c r="F11752" s="148">
        <v>2</v>
      </c>
      <c r="G11752" s="148">
        <v>2</v>
      </c>
      <c r="H11752" s="148">
        <v>1778.59</v>
      </c>
    </row>
    <row r="11753" spans="2:8">
      <c r="B11753" s="211">
        <v>2019</v>
      </c>
      <c r="C11753" s="213">
        <v>5</v>
      </c>
      <c r="D11753" s="209" t="s">
        <v>90</v>
      </c>
      <c r="E11753" s="204" t="s">
        <v>285</v>
      </c>
      <c r="F11753" s="148">
        <v>274</v>
      </c>
      <c r="G11753" s="148">
        <v>320</v>
      </c>
      <c r="H11753" s="148">
        <v>62182.06</v>
      </c>
    </row>
    <row r="11754" spans="2:8">
      <c r="B11754" s="211">
        <v>2019</v>
      </c>
      <c r="C11754" s="213">
        <v>5</v>
      </c>
      <c r="D11754" s="209" t="s">
        <v>90</v>
      </c>
      <c r="E11754" s="204" t="s">
        <v>292</v>
      </c>
      <c r="F11754" s="148">
        <v>2698</v>
      </c>
      <c r="G11754" s="148">
        <v>3144</v>
      </c>
      <c r="H11754" s="148">
        <v>450000.01</v>
      </c>
    </row>
    <row r="11755" spans="2:8">
      <c r="B11755" s="211">
        <v>2019</v>
      </c>
      <c r="C11755" s="213">
        <v>5</v>
      </c>
      <c r="D11755" s="209" t="s">
        <v>90</v>
      </c>
      <c r="E11755" s="204" t="s">
        <v>301</v>
      </c>
      <c r="F11755" s="148">
        <v>333</v>
      </c>
      <c r="G11755" s="148">
        <v>389</v>
      </c>
      <c r="H11755" s="148">
        <v>90723.87</v>
      </c>
    </row>
    <row r="11756" spans="2:8">
      <c r="B11756" s="211">
        <v>2019</v>
      </c>
      <c r="C11756" s="213">
        <v>5</v>
      </c>
      <c r="D11756" s="209" t="s">
        <v>90</v>
      </c>
      <c r="E11756" s="204" t="s">
        <v>302</v>
      </c>
      <c r="F11756" s="148">
        <v>2774</v>
      </c>
      <c r="G11756" s="148">
        <v>3238</v>
      </c>
      <c r="H11756" s="148">
        <v>505286.41000000009</v>
      </c>
    </row>
    <row r="11757" spans="2:8">
      <c r="B11757" s="211">
        <v>2019</v>
      </c>
      <c r="C11757" s="213">
        <v>5</v>
      </c>
      <c r="D11757" s="209" t="s">
        <v>90</v>
      </c>
      <c r="E11757" s="204" t="s">
        <v>305</v>
      </c>
      <c r="F11757" s="148">
        <v>2099</v>
      </c>
      <c r="G11757" s="148">
        <v>2448</v>
      </c>
      <c r="H11757" s="148">
        <v>401852.85000000009</v>
      </c>
    </row>
    <row r="11758" spans="2:8">
      <c r="B11758" s="211">
        <v>2019</v>
      </c>
      <c r="C11758" s="213">
        <v>5</v>
      </c>
      <c r="D11758" s="209" t="s">
        <v>90</v>
      </c>
      <c r="E11758" s="204" t="s">
        <v>310</v>
      </c>
      <c r="F11758" s="148">
        <v>886</v>
      </c>
      <c r="G11758" s="148">
        <v>1034</v>
      </c>
      <c r="H11758" s="148">
        <v>227089.05</v>
      </c>
    </row>
    <row r="11759" spans="2:8">
      <c r="B11759" s="211">
        <v>2019</v>
      </c>
      <c r="C11759" s="213">
        <v>5</v>
      </c>
      <c r="D11759" s="209" t="s">
        <v>90</v>
      </c>
      <c r="E11759" s="204" t="s">
        <v>322</v>
      </c>
      <c r="F11759" s="148">
        <v>284</v>
      </c>
      <c r="G11759" s="148">
        <v>332</v>
      </c>
      <c r="H11759" s="148">
        <v>70000</v>
      </c>
    </row>
    <row r="11760" spans="2:8">
      <c r="B11760" s="211">
        <v>2019</v>
      </c>
      <c r="C11760" s="213">
        <v>5</v>
      </c>
      <c r="D11760" s="209" t="s">
        <v>90</v>
      </c>
      <c r="E11760" s="204" t="s">
        <v>324</v>
      </c>
      <c r="F11760" s="148">
        <v>5377</v>
      </c>
      <c r="G11760" s="148">
        <v>6273</v>
      </c>
      <c r="H11760" s="148">
        <v>899999.99</v>
      </c>
    </row>
    <row r="11761" spans="2:8">
      <c r="B11761" s="211">
        <v>2019</v>
      </c>
      <c r="C11761" s="213">
        <v>5</v>
      </c>
      <c r="D11761" s="209" t="s">
        <v>90</v>
      </c>
      <c r="E11761" s="204" t="s">
        <v>330</v>
      </c>
      <c r="F11761" s="148">
        <v>8360</v>
      </c>
      <c r="G11761" s="148">
        <v>9751</v>
      </c>
      <c r="H11761" s="148">
        <v>2138124.85</v>
      </c>
    </row>
    <row r="11762" spans="2:8">
      <c r="B11762" s="211">
        <v>2019</v>
      </c>
      <c r="C11762" s="213">
        <v>5</v>
      </c>
      <c r="D11762" s="209" t="s">
        <v>90</v>
      </c>
      <c r="E11762" s="204" t="s">
        <v>349</v>
      </c>
      <c r="F11762" s="148">
        <v>6006</v>
      </c>
      <c r="G11762" s="148">
        <v>7005</v>
      </c>
      <c r="H11762" s="148">
        <v>1000000.01</v>
      </c>
    </row>
    <row r="11763" spans="2:8">
      <c r="B11763" s="211">
        <v>2019</v>
      </c>
      <c r="C11763" s="213">
        <v>5</v>
      </c>
      <c r="D11763" s="209" t="s">
        <v>90</v>
      </c>
      <c r="E11763" s="204" t="s">
        <v>390</v>
      </c>
      <c r="F11763" s="148">
        <v>275</v>
      </c>
      <c r="G11763" s="148">
        <v>321</v>
      </c>
      <c r="H11763" s="148">
        <v>69704.070000000007</v>
      </c>
    </row>
    <row r="11764" spans="2:8">
      <c r="B11764" s="211">
        <v>2019</v>
      </c>
      <c r="C11764" s="213">
        <v>5</v>
      </c>
      <c r="D11764" s="209" t="s">
        <v>90</v>
      </c>
      <c r="E11764" s="204" t="s">
        <v>397</v>
      </c>
      <c r="F11764" s="148">
        <v>1740</v>
      </c>
      <c r="G11764" s="148">
        <v>2030</v>
      </c>
      <c r="H11764" s="148">
        <v>329466.90999999997</v>
      </c>
    </row>
    <row r="11765" spans="2:8">
      <c r="B11765" s="211">
        <v>2019</v>
      </c>
      <c r="C11765" s="213">
        <v>5</v>
      </c>
      <c r="D11765" s="209" t="s">
        <v>90</v>
      </c>
      <c r="E11765" s="204" t="s">
        <v>398</v>
      </c>
      <c r="F11765" s="148">
        <v>3855</v>
      </c>
      <c r="G11765" s="148">
        <v>4499</v>
      </c>
      <c r="H11765" s="148">
        <v>697847.59</v>
      </c>
    </row>
    <row r="11766" spans="2:8">
      <c r="B11766" s="211">
        <v>2019</v>
      </c>
      <c r="C11766" s="213">
        <v>5</v>
      </c>
      <c r="D11766" s="209" t="s">
        <v>90</v>
      </c>
      <c r="E11766" s="204" t="s">
        <v>399</v>
      </c>
      <c r="F11766" s="148">
        <v>10522</v>
      </c>
      <c r="G11766" s="148">
        <v>12272</v>
      </c>
      <c r="H11766" s="148">
        <v>2696824.7499999995</v>
      </c>
    </row>
    <row r="11767" spans="2:8">
      <c r="B11767" s="211">
        <v>2019</v>
      </c>
      <c r="C11767" s="213">
        <v>5</v>
      </c>
      <c r="D11767" s="209" t="s">
        <v>172</v>
      </c>
      <c r="E11767" s="204" t="s">
        <v>414</v>
      </c>
      <c r="F11767" s="148">
        <v>6</v>
      </c>
      <c r="G11767" s="148">
        <v>8</v>
      </c>
      <c r="H11767" s="148">
        <v>2929.26</v>
      </c>
    </row>
    <row r="11768" spans="2:8">
      <c r="B11768" s="211">
        <v>2019</v>
      </c>
      <c r="C11768" s="213">
        <v>5</v>
      </c>
      <c r="D11768" s="209" t="s">
        <v>181</v>
      </c>
      <c r="E11768" s="204" t="s">
        <v>296</v>
      </c>
      <c r="F11768" s="148">
        <v>24</v>
      </c>
      <c r="G11768" s="148">
        <v>29</v>
      </c>
      <c r="H11768" s="148">
        <v>17968.86</v>
      </c>
    </row>
    <row r="11769" spans="2:8">
      <c r="B11769" s="211">
        <v>2019</v>
      </c>
      <c r="C11769" s="213">
        <v>5</v>
      </c>
      <c r="D11769" s="209" t="s">
        <v>181</v>
      </c>
      <c r="E11769" s="204" t="s">
        <v>417</v>
      </c>
      <c r="F11769" s="148">
        <v>210</v>
      </c>
      <c r="G11769" s="148">
        <v>244</v>
      </c>
      <c r="H11769" s="148">
        <v>97166.400000000009</v>
      </c>
    </row>
    <row r="11770" spans="2:8">
      <c r="B11770" s="211">
        <v>2019</v>
      </c>
      <c r="C11770" s="213">
        <v>5</v>
      </c>
      <c r="D11770" s="209" t="s">
        <v>87</v>
      </c>
      <c r="E11770" s="204" t="s">
        <v>236</v>
      </c>
      <c r="F11770" s="148">
        <v>200</v>
      </c>
      <c r="G11770" s="148">
        <v>233</v>
      </c>
      <c r="H11770" s="148">
        <v>38953.43</v>
      </c>
    </row>
    <row r="11771" spans="2:8">
      <c r="B11771" s="211">
        <v>2019</v>
      </c>
      <c r="C11771" s="213">
        <v>5</v>
      </c>
      <c r="D11771" s="209" t="s">
        <v>87</v>
      </c>
      <c r="E11771" s="204" t="s">
        <v>264</v>
      </c>
      <c r="F11771" s="148">
        <v>7</v>
      </c>
      <c r="G11771" s="148">
        <v>8</v>
      </c>
      <c r="H11771" s="148">
        <v>1460</v>
      </c>
    </row>
    <row r="11772" spans="2:8">
      <c r="B11772" s="211">
        <v>2019</v>
      </c>
      <c r="C11772" s="213">
        <v>5</v>
      </c>
      <c r="D11772" s="209" t="s">
        <v>87</v>
      </c>
      <c r="E11772" s="204" t="s">
        <v>267</v>
      </c>
      <c r="F11772" s="148">
        <v>275</v>
      </c>
      <c r="G11772" s="148">
        <v>321</v>
      </c>
      <c r="H11772" s="148">
        <v>70000</v>
      </c>
    </row>
    <row r="11773" spans="2:8">
      <c r="B11773" s="211">
        <v>2019</v>
      </c>
      <c r="C11773" s="213">
        <v>5</v>
      </c>
      <c r="D11773" s="209" t="s">
        <v>87</v>
      </c>
      <c r="E11773" s="204" t="s">
        <v>273</v>
      </c>
      <c r="F11773" s="148">
        <v>525</v>
      </c>
      <c r="G11773" s="148">
        <v>612</v>
      </c>
      <c r="H11773" s="148">
        <v>112875</v>
      </c>
    </row>
    <row r="11774" spans="2:8">
      <c r="B11774" s="211">
        <v>2019</v>
      </c>
      <c r="C11774" s="213">
        <v>5</v>
      </c>
      <c r="D11774" s="209" t="s">
        <v>87</v>
      </c>
      <c r="E11774" s="204" t="s">
        <v>282</v>
      </c>
      <c r="F11774" s="148">
        <v>275</v>
      </c>
      <c r="G11774" s="148">
        <v>321</v>
      </c>
      <c r="H11774" s="148">
        <v>70611.27</v>
      </c>
    </row>
    <row r="11775" spans="2:8">
      <c r="B11775" s="211">
        <v>2019</v>
      </c>
      <c r="C11775" s="213">
        <v>5</v>
      </c>
      <c r="D11775" s="209" t="s">
        <v>87</v>
      </c>
      <c r="E11775" s="204" t="s">
        <v>284</v>
      </c>
      <c r="F11775" s="148">
        <v>57</v>
      </c>
      <c r="G11775" s="148">
        <v>66</v>
      </c>
      <c r="H11775" s="148">
        <v>11610</v>
      </c>
    </row>
    <row r="11776" spans="2:8">
      <c r="B11776" s="211">
        <v>2019</v>
      </c>
      <c r="C11776" s="213">
        <v>5</v>
      </c>
      <c r="D11776" s="209" t="s">
        <v>87</v>
      </c>
      <c r="E11776" s="204" t="s">
        <v>285</v>
      </c>
      <c r="F11776" s="148">
        <v>7694</v>
      </c>
      <c r="G11776" s="148">
        <v>8974</v>
      </c>
      <c r="H11776" s="148">
        <v>1541434.23</v>
      </c>
    </row>
    <row r="11777" spans="2:8">
      <c r="B11777" s="211">
        <v>2019</v>
      </c>
      <c r="C11777" s="213">
        <v>5</v>
      </c>
      <c r="D11777" s="209" t="s">
        <v>87</v>
      </c>
      <c r="E11777" s="204" t="s">
        <v>288</v>
      </c>
      <c r="F11777" s="148">
        <v>15</v>
      </c>
      <c r="G11777" s="148">
        <v>17</v>
      </c>
      <c r="H11777" s="148">
        <v>4403.66</v>
      </c>
    </row>
    <row r="11778" spans="2:8">
      <c r="B11778" s="211">
        <v>2019</v>
      </c>
      <c r="C11778" s="213">
        <v>5</v>
      </c>
      <c r="D11778" s="209" t="s">
        <v>87</v>
      </c>
      <c r="E11778" s="204" t="s">
        <v>302</v>
      </c>
      <c r="F11778" s="148">
        <v>2203</v>
      </c>
      <c r="G11778" s="148">
        <v>2572</v>
      </c>
      <c r="H11778" s="148">
        <v>427746.85999999993</v>
      </c>
    </row>
    <row r="11779" spans="2:8">
      <c r="B11779" s="211">
        <v>2019</v>
      </c>
      <c r="C11779" s="213">
        <v>5</v>
      </c>
      <c r="D11779" s="209" t="s">
        <v>87</v>
      </c>
      <c r="E11779" s="204" t="s">
        <v>304</v>
      </c>
      <c r="F11779" s="148">
        <v>275</v>
      </c>
      <c r="G11779" s="148">
        <v>321</v>
      </c>
      <c r="H11779" s="148">
        <v>54751.42</v>
      </c>
    </row>
    <row r="11780" spans="2:8">
      <c r="B11780" s="211">
        <v>2019</v>
      </c>
      <c r="C11780" s="213">
        <v>5</v>
      </c>
      <c r="D11780" s="209" t="s">
        <v>87</v>
      </c>
      <c r="E11780" s="204" t="s">
        <v>305</v>
      </c>
      <c r="F11780" s="148">
        <v>826</v>
      </c>
      <c r="G11780" s="148">
        <v>964</v>
      </c>
      <c r="H11780" s="148">
        <v>159367.78</v>
      </c>
    </row>
    <row r="11781" spans="2:8">
      <c r="B11781" s="211">
        <v>2019</v>
      </c>
      <c r="C11781" s="213">
        <v>5</v>
      </c>
      <c r="D11781" s="209" t="s">
        <v>87</v>
      </c>
      <c r="E11781" s="204" t="s">
        <v>310</v>
      </c>
      <c r="F11781" s="148">
        <v>3295</v>
      </c>
      <c r="G11781" s="148">
        <v>3843</v>
      </c>
      <c r="H11781" s="148">
        <v>619318.64999999991</v>
      </c>
    </row>
    <row r="11782" spans="2:8">
      <c r="B11782" s="211">
        <v>2019</v>
      </c>
      <c r="C11782" s="213">
        <v>5</v>
      </c>
      <c r="D11782" s="209" t="s">
        <v>87</v>
      </c>
      <c r="E11782" s="204" t="s">
        <v>324</v>
      </c>
      <c r="F11782" s="148">
        <v>9348</v>
      </c>
      <c r="G11782" s="148">
        <v>10909</v>
      </c>
      <c r="H11782" s="148">
        <v>1720138.8699999999</v>
      </c>
    </row>
    <row r="11783" spans="2:8">
      <c r="B11783" s="211">
        <v>2019</v>
      </c>
      <c r="C11783" s="213">
        <v>5</v>
      </c>
      <c r="D11783" s="209" t="s">
        <v>87</v>
      </c>
      <c r="E11783" s="204" t="s">
        <v>330</v>
      </c>
      <c r="F11783" s="148">
        <v>22918</v>
      </c>
      <c r="G11783" s="148">
        <v>26734</v>
      </c>
      <c r="H11783" s="148">
        <v>4136003.67</v>
      </c>
    </row>
    <row r="11784" spans="2:8">
      <c r="B11784" s="211">
        <v>2019</v>
      </c>
      <c r="C11784" s="213">
        <v>5</v>
      </c>
      <c r="D11784" s="209" t="s">
        <v>87</v>
      </c>
      <c r="E11784" s="204" t="s">
        <v>414</v>
      </c>
      <c r="F11784" s="148">
        <v>38</v>
      </c>
      <c r="G11784" s="148">
        <v>45</v>
      </c>
      <c r="H11784" s="148">
        <v>28231</v>
      </c>
    </row>
    <row r="11785" spans="2:8">
      <c r="B11785" s="211">
        <v>2019</v>
      </c>
      <c r="C11785" s="213">
        <v>5</v>
      </c>
      <c r="D11785" s="209" t="s">
        <v>87</v>
      </c>
      <c r="E11785" s="204" t="s">
        <v>349</v>
      </c>
      <c r="F11785" s="148">
        <v>275</v>
      </c>
      <c r="G11785" s="148">
        <v>321</v>
      </c>
      <c r="H11785" s="148">
        <v>69660.69</v>
      </c>
    </row>
    <row r="11786" spans="2:8">
      <c r="B11786" s="211">
        <v>2019</v>
      </c>
      <c r="C11786" s="213">
        <v>5</v>
      </c>
      <c r="D11786" s="209" t="s">
        <v>87</v>
      </c>
      <c r="E11786" s="204" t="s">
        <v>375</v>
      </c>
      <c r="F11786" s="148">
        <v>5501</v>
      </c>
      <c r="G11786" s="148">
        <v>6421</v>
      </c>
      <c r="H11786" s="148">
        <v>1308065.2500000002</v>
      </c>
    </row>
    <row r="11787" spans="2:8">
      <c r="B11787" s="211">
        <v>2019</v>
      </c>
      <c r="C11787" s="213">
        <v>5</v>
      </c>
      <c r="D11787" s="209" t="s">
        <v>87</v>
      </c>
      <c r="E11787" s="204" t="s">
        <v>390</v>
      </c>
      <c r="F11787" s="148">
        <v>3297</v>
      </c>
      <c r="G11787" s="148">
        <v>3846</v>
      </c>
      <c r="H11787" s="148">
        <v>765387.39000000013</v>
      </c>
    </row>
    <row r="11788" spans="2:8">
      <c r="B11788" s="211">
        <v>2019</v>
      </c>
      <c r="C11788" s="213">
        <v>5</v>
      </c>
      <c r="D11788" s="209" t="s">
        <v>87</v>
      </c>
      <c r="E11788" s="204" t="s">
        <v>394</v>
      </c>
      <c r="F11788" s="148">
        <v>1</v>
      </c>
      <c r="G11788" s="148">
        <v>2</v>
      </c>
      <c r="H11788" s="148">
        <v>793.66</v>
      </c>
    </row>
    <row r="11789" spans="2:8">
      <c r="B11789" s="211">
        <v>2019</v>
      </c>
      <c r="C11789" s="213">
        <v>5</v>
      </c>
      <c r="D11789" s="209" t="s">
        <v>87</v>
      </c>
      <c r="E11789" s="204" t="s">
        <v>396</v>
      </c>
      <c r="F11789" s="148">
        <v>425</v>
      </c>
      <c r="G11789" s="148">
        <v>497</v>
      </c>
      <c r="H11789" s="148">
        <v>162254.27000000002</v>
      </c>
    </row>
    <row r="11790" spans="2:8">
      <c r="B11790" s="211">
        <v>2019</v>
      </c>
      <c r="C11790" s="213">
        <v>5</v>
      </c>
      <c r="D11790" s="209" t="s">
        <v>87</v>
      </c>
      <c r="E11790" s="204" t="s">
        <v>397</v>
      </c>
      <c r="F11790" s="148">
        <v>2745</v>
      </c>
      <c r="G11790" s="148">
        <v>3202</v>
      </c>
      <c r="H11790" s="148">
        <v>516459.27</v>
      </c>
    </row>
    <row r="11791" spans="2:8">
      <c r="B11791" s="211">
        <v>2019</v>
      </c>
      <c r="C11791" s="213">
        <v>5</v>
      </c>
      <c r="D11791" s="209" t="s">
        <v>87</v>
      </c>
      <c r="E11791" s="204" t="s">
        <v>398</v>
      </c>
      <c r="F11791" s="148">
        <v>6593</v>
      </c>
      <c r="G11791" s="148">
        <v>7689</v>
      </c>
      <c r="H11791" s="148">
        <v>1510549.88</v>
      </c>
    </row>
    <row r="11792" spans="2:8">
      <c r="B11792" s="211">
        <v>2019</v>
      </c>
      <c r="C11792" s="213">
        <v>5</v>
      </c>
      <c r="D11792" s="209" t="s">
        <v>87</v>
      </c>
      <c r="E11792" s="204" t="s">
        <v>399</v>
      </c>
      <c r="F11792" s="148">
        <v>1416</v>
      </c>
      <c r="G11792" s="148">
        <v>1651</v>
      </c>
      <c r="H11792" s="148">
        <v>250000</v>
      </c>
    </row>
    <row r="11793" spans="2:8">
      <c r="B11793" s="211">
        <v>2019</v>
      </c>
      <c r="C11793" s="213">
        <v>5</v>
      </c>
      <c r="D11793" s="209" t="s">
        <v>113</v>
      </c>
      <c r="E11793" s="204" t="s">
        <v>242</v>
      </c>
      <c r="F11793" s="148">
        <v>257</v>
      </c>
      <c r="G11793" s="148">
        <v>301</v>
      </c>
      <c r="H11793" s="148">
        <v>72870.84</v>
      </c>
    </row>
    <row r="11794" spans="2:8">
      <c r="B11794" s="211">
        <v>2019</v>
      </c>
      <c r="C11794" s="213">
        <v>5</v>
      </c>
      <c r="D11794" s="209" t="s">
        <v>113</v>
      </c>
      <c r="E11794" s="204" t="s">
        <v>426</v>
      </c>
      <c r="F11794" s="148">
        <v>12</v>
      </c>
      <c r="G11794" s="148">
        <v>16</v>
      </c>
      <c r="H11794" s="148">
        <v>10934.150000000001</v>
      </c>
    </row>
    <row r="11795" spans="2:8">
      <c r="B11795" s="211">
        <v>2019</v>
      </c>
      <c r="C11795" s="213">
        <v>5</v>
      </c>
      <c r="D11795" s="209" t="s">
        <v>113</v>
      </c>
      <c r="E11795" s="204" t="s">
        <v>321</v>
      </c>
      <c r="F11795" s="148">
        <v>56</v>
      </c>
      <c r="G11795" s="148">
        <v>65</v>
      </c>
      <c r="H11795" s="148">
        <v>19655</v>
      </c>
    </row>
    <row r="11796" spans="2:8">
      <c r="B11796" s="211">
        <v>2019</v>
      </c>
      <c r="C11796" s="213">
        <v>5</v>
      </c>
      <c r="D11796" s="209" t="s">
        <v>113</v>
      </c>
      <c r="E11796" s="204" t="s">
        <v>330</v>
      </c>
      <c r="F11796" s="148">
        <v>675</v>
      </c>
      <c r="G11796" s="148">
        <v>787</v>
      </c>
      <c r="H11796" s="148">
        <v>331356</v>
      </c>
    </row>
    <row r="11797" spans="2:8">
      <c r="B11797" s="211">
        <v>2019</v>
      </c>
      <c r="C11797" s="213">
        <v>5</v>
      </c>
      <c r="D11797" s="209" t="s">
        <v>113</v>
      </c>
      <c r="E11797" s="204" t="s">
        <v>414</v>
      </c>
      <c r="F11797" s="148">
        <v>687</v>
      </c>
      <c r="G11797" s="148">
        <v>801</v>
      </c>
      <c r="H11797" s="148">
        <v>270227.21999999997</v>
      </c>
    </row>
    <row r="11798" spans="2:8">
      <c r="B11798" s="211">
        <v>2019</v>
      </c>
      <c r="C11798" s="213">
        <v>5</v>
      </c>
      <c r="D11798" s="209" t="s">
        <v>113</v>
      </c>
      <c r="E11798" s="204" t="s">
        <v>417</v>
      </c>
      <c r="F11798" s="148">
        <v>1061</v>
      </c>
      <c r="G11798" s="148">
        <v>1237</v>
      </c>
      <c r="H11798" s="148">
        <v>224257.11</v>
      </c>
    </row>
    <row r="11799" spans="2:8">
      <c r="B11799" s="211">
        <v>2019</v>
      </c>
      <c r="C11799" s="213">
        <v>5</v>
      </c>
      <c r="D11799" s="209" t="s">
        <v>113</v>
      </c>
      <c r="E11799" s="204" t="s">
        <v>418</v>
      </c>
      <c r="F11799" s="148">
        <v>518</v>
      </c>
      <c r="G11799" s="148">
        <v>603</v>
      </c>
      <c r="H11799" s="148">
        <v>452931.5</v>
      </c>
    </row>
    <row r="11800" spans="2:8">
      <c r="B11800" s="211">
        <v>2019</v>
      </c>
      <c r="C11800" s="213">
        <v>5</v>
      </c>
      <c r="D11800" s="209" t="s">
        <v>113</v>
      </c>
      <c r="E11800" s="204" t="s">
        <v>408</v>
      </c>
      <c r="F11800" s="148">
        <v>2</v>
      </c>
      <c r="G11800" s="148">
        <v>3</v>
      </c>
      <c r="H11800" s="148">
        <v>1376.1999999999998</v>
      </c>
    </row>
    <row r="11801" spans="2:8">
      <c r="B11801" s="211">
        <v>2019</v>
      </c>
      <c r="C11801" s="213">
        <v>5</v>
      </c>
      <c r="D11801" s="209" t="s">
        <v>114</v>
      </c>
      <c r="E11801" s="204" t="s">
        <v>284</v>
      </c>
      <c r="F11801" s="148">
        <v>275</v>
      </c>
      <c r="G11801" s="148">
        <v>321</v>
      </c>
      <c r="H11801" s="148">
        <v>59125</v>
      </c>
    </row>
    <row r="11802" spans="2:8">
      <c r="B11802" s="211">
        <v>2019</v>
      </c>
      <c r="C11802" s="213">
        <v>5</v>
      </c>
      <c r="D11802" s="209" t="s">
        <v>114</v>
      </c>
      <c r="E11802" s="204" t="s">
        <v>285</v>
      </c>
      <c r="F11802" s="148">
        <v>1371</v>
      </c>
      <c r="G11802" s="148">
        <v>1598</v>
      </c>
      <c r="H11802" s="148">
        <v>304122.33999999997</v>
      </c>
    </row>
    <row r="11803" spans="2:8">
      <c r="B11803" s="211">
        <v>2019</v>
      </c>
      <c r="C11803" s="213">
        <v>5</v>
      </c>
      <c r="D11803" s="209" t="s">
        <v>114</v>
      </c>
      <c r="E11803" s="204" t="s">
        <v>292</v>
      </c>
      <c r="F11803" s="148">
        <v>1924</v>
      </c>
      <c r="G11803" s="148">
        <v>2243</v>
      </c>
      <c r="H11803" s="148">
        <v>349999.99000000005</v>
      </c>
    </row>
    <row r="11804" spans="2:8">
      <c r="B11804" s="211">
        <v>2019</v>
      </c>
      <c r="C11804" s="213">
        <v>5</v>
      </c>
      <c r="D11804" s="209" t="s">
        <v>114</v>
      </c>
      <c r="E11804" s="204" t="s">
        <v>302</v>
      </c>
      <c r="F11804" s="148">
        <v>275</v>
      </c>
      <c r="G11804" s="148">
        <v>321</v>
      </c>
      <c r="H11804" s="148">
        <v>52543.47</v>
      </c>
    </row>
    <row r="11805" spans="2:8">
      <c r="B11805" s="211">
        <v>2019</v>
      </c>
      <c r="C11805" s="213">
        <v>5</v>
      </c>
      <c r="D11805" s="209" t="s">
        <v>114</v>
      </c>
      <c r="E11805" s="204" t="s">
        <v>305</v>
      </c>
      <c r="F11805" s="148">
        <v>274</v>
      </c>
      <c r="G11805" s="148">
        <v>320</v>
      </c>
      <c r="H11805" s="148">
        <v>70000</v>
      </c>
    </row>
    <row r="11806" spans="2:8">
      <c r="B11806" s="211">
        <v>2019</v>
      </c>
      <c r="C11806" s="213">
        <v>5</v>
      </c>
      <c r="D11806" s="209" t="s">
        <v>114</v>
      </c>
      <c r="E11806" s="204" t="s">
        <v>324</v>
      </c>
      <c r="F11806" s="148">
        <v>1101</v>
      </c>
      <c r="G11806" s="148">
        <v>1286</v>
      </c>
      <c r="H11806" s="148">
        <v>200000</v>
      </c>
    </row>
    <row r="11807" spans="2:8">
      <c r="B11807" s="211">
        <v>2019</v>
      </c>
      <c r="C11807" s="213">
        <v>5</v>
      </c>
      <c r="D11807" s="209" t="s">
        <v>114</v>
      </c>
      <c r="E11807" s="204" t="s">
        <v>330</v>
      </c>
      <c r="F11807" s="148">
        <v>652</v>
      </c>
      <c r="G11807" s="148">
        <v>760</v>
      </c>
      <c r="H11807" s="148">
        <v>134225.84</v>
      </c>
    </row>
    <row r="11808" spans="2:8">
      <c r="B11808" s="211">
        <v>2019</v>
      </c>
      <c r="C11808" s="213">
        <v>5</v>
      </c>
      <c r="D11808" s="209" t="s">
        <v>114</v>
      </c>
      <c r="E11808" s="204" t="s">
        <v>334</v>
      </c>
      <c r="F11808" s="148">
        <v>9</v>
      </c>
      <c r="G11808" s="148">
        <v>10</v>
      </c>
      <c r="H11808" s="148">
        <v>6048</v>
      </c>
    </row>
    <row r="11809" spans="2:8">
      <c r="B11809" s="211">
        <v>2019</v>
      </c>
      <c r="C11809" s="213">
        <v>5</v>
      </c>
      <c r="D11809" s="209" t="s">
        <v>114</v>
      </c>
      <c r="E11809" s="204" t="s">
        <v>414</v>
      </c>
      <c r="F11809" s="148">
        <v>145</v>
      </c>
      <c r="G11809" s="148">
        <v>169</v>
      </c>
      <c r="H11809" s="148">
        <v>68708.17</v>
      </c>
    </row>
    <row r="11810" spans="2:8">
      <c r="B11810" s="211">
        <v>2019</v>
      </c>
      <c r="C11810" s="213">
        <v>5</v>
      </c>
      <c r="D11810" s="209" t="s">
        <v>114</v>
      </c>
      <c r="E11810" s="204" t="s">
        <v>350</v>
      </c>
      <c r="F11810" s="148">
        <v>85</v>
      </c>
      <c r="G11810" s="148">
        <v>100</v>
      </c>
      <c r="H11810" s="148">
        <v>27047.890000000003</v>
      </c>
    </row>
    <row r="11811" spans="2:8">
      <c r="B11811" s="211">
        <v>2019</v>
      </c>
      <c r="C11811" s="213">
        <v>5</v>
      </c>
      <c r="D11811" s="209" t="s">
        <v>114</v>
      </c>
      <c r="E11811" s="204" t="s">
        <v>446</v>
      </c>
      <c r="F11811" s="148">
        <v>2</v>
      </c>
      <c r="G11811" s="148">
        <v>2</v>
      </c>
      <c r="H11811" s="148">
        <v>1801.78</v>
      </c>
    </row>
    <row r="11812" spans="2:8">
      <c r="B11812" s="211">
        <v>2019</v>
      </c>
      <c r="C11812" s="213">
        <v>5</v>
      </c>
      <c r="D11812" s="209" t="s">
        <v>114</v>
      </c>
      <c r="E11812" s="204" t="s">
        <v>365</v>
      </c>
      <c r="F11812" s="148">
        <v>275</v>
      </c>
      <c r="G11812" s="148">
        <v>320</v>
      </c>
      <c r="H11812" s="148">
        <v>50000</v>
      </c>
    </row>
    <row r="11813" spans="2:8">
      <c r="B11813" s="211">
        <v>2019</v>
      </c>
      <c r="C11813" s="213">
        <v>5</v>
      </c>
      <c r="D11813" s="209" t="s">
        <v>114</v>
      </c>
      <c r="E11813" s="204" t="s">
        <v>397</v>
      </c>
      <c r="F11813" s="148">
        <v>1647</v>
      </c>
      <c r="G11813" s="148">
        <v>1921</v>
      </c>
      <c r="H11813" s="148">
        <v>303271.31</v>
      </c>
    </row>
    <row r="11814" spans="2:8">
      <c r="B11814" s="211">
        <v>2019</v>
      </c>
      <c r="C11814" s="213">
        <v>5</v>
      </c>
      <c r="D11814" s="209" t="s">
        <v>114</v>
      </c>
      <c r="E11814" s="204" t="s">
        <v>399</v>
      </c>
      <c r="F11814" s="148">
        <v>549</v>
      </c>
      <c r="G11814" s="148">
        <v>641</v>
      </c>
      <c r="H11814" s="148">
        <v>100000</v>
      </c>
    </row>
    <row r="11815" spans="2:8">
      <c r="B11815" s="211">
        <v>2019</v>
      </c>
      <c r="C11815" s="213">
        <v>5</v>
      </c>
      <c r="D11815" s="209" t="s">
        <v>114</v>
      </c>
      <c r="E11815" s="204" t="s">
        <v>408</v>
      </c>
      <c r="F11815" s="148">
        <v>32</v>
      </c>
      <c r="G11815" s="148">
        <v>36</v>
      </c>
      <c r="H11815" s="148">
        <v>19930.400000000001</v>
      </c>
    </row>
    <row r="11816" spans="2:8">
      <c r="B11816" s="211">
        <v>2019</v>
      </c>
      <c r="C11816" s="213">
        <v>5</v>
      </c>
      <c r="D11816" s="209" t="s">
        <v>115</v>
      </c>
      <c r="E11816" s="204" t="s">
        <v>426</v>
      </c>
      <c r="F11816" s="148">
        <v>8</v>
      </c>
      <c r="G11816" s="148">
        <v>10</v>
      </c>
      <c r="H11816" s="148">
        <v>6561.92</v>
      </c>
    </row>
    <row r="11817" spans="2:8">
      <c r="B11817" s="211">
        <v>2019</v>
      </c>
      <c r="C11817" s="213">
        <v>5</v>
      </c>
      <c r="D11817" s="209" t="s">
        <v>115</v>
      </c>
      <c r="E11817" s="204" t="s">
        <v>320</v>
      </c>
      <c r="F11817" s="148">
        <v>2</v>
      </c>
      <c r="G11817" s="148">
        <v>3</v>
      </c>
      <c r="H11817" s="148">
        <v>1234.82</v>
      </c>
    </row>
    <row r="11818" spans="2:8">
      <c r="B11818" s="211">
        <v>2019</v>
      </c>
      <c r="C11818" s="213">
        <v>5</v>
      </c>
      <c r="D11818" s="209" t="s">
        <v>115</v>
      </c>
      <c r="E11818" s="204" t="s">
        <v>330</v>
      </c>
      <c r="F11818" s="148">
        <v>260</v>
      </c>
      <c r="G11818" s="148">
        <v>304</v>
      </c>
      <c r="H11818" s="148">
        <v>60165</v>
      </c>
    </row>
    <row r="11819" spans="2:8">
      <c r="B11819" s="211">
        <v>2019</v>
      </c>
      <c r="C11819" s="213">
        <v>5</v>
      </c>
      <c r="D11819" s="209" t="s">
        <v>115</v>
      </c>
      <c r="E11819" s="204" t="s">
        <v>418</v>
      </c>
      <c r="F11819" s="148">
        <v>39</v>
      </c>
      <c r="G11819" s="148">
        <v>45</v>
      </c>
      <c r="H11819" s="148">
        <v>28466.770000000004</v>
      </c>
    </row>
    <row r="11820" spans="2:8">
      <c r="B11820" s="211">
        <v>2019</v>
      </c>
      <c r="C11820" s="213">
        <v>5</v>
      </c>
      <c r="D11820" s="209" t="s">
        <v>115</v>
      </c>
      <c r="E11820" s="204" t="s">
        <v>454</v>
      </c>
      <c r="F11820" s="148">
        <v>23</v>
      </c>
      <c r="G11820" s="148">
        <v>27</v>
      </c>
      <c r="H11820" s="148">
        <v>12132.9</v>
      </c>
    </row>
    <row r="11821" spans="2:8">
      <c r="B11821" s="211">
        <v>2019</v>
      </c>
      <c r="C11821" s="213">
        <v>5</v>
      </c>
      <c r="D11821" s="209" t="s">
        <v>115</v>
      </c>
      <c r="E11821" s="204" t="s">
        <v>463</v>
      </c>
      <c r="F11821" s="148">
        <v>30</v>
      </c>
      <c r="G11821" s="148">
        <v>34</v>
      </c>
      <c r="H11821" s="148">
        <v>23855.199999999997</v>
      </c>
    </row>
    <row r="11822" spans="2:8">
      <c r="B11822" s="211">
        <v>2019</v>
      </c>
      <c r="C11822" s="213">
        <v>5</v>
      </c>
      <c r="D11822" s="209" t="s">
        <v>106</v>
      </c>
      <c r="E11822" s="204" t="s">
        <v>236</v>
      </c>
      <c r="F11822" s="148">
        <v>275</v>
      </c>
      <c r="G11822" s="148">
        <v>320</v>
      </c>
      <c r="H11822" s="148">
        <v>56352.85</v>
      </c>
    </row>
    <row r="11823" spans="2:8">
      <c r="B11823" s="211">
        <v>2019</v>
      </c>
      <c r="C11823" s="213">
        <v>5</v>
      </c>
      <c r="D11823" s="209" t="s">
        <v>106</v>
      </c>
      <c r="E11823" s="204" t="s">
        <v>243</v>
      </c>
      <c r="F11823" s="148">
        <v>130</v>
      </c>
      <c r="G11823" s="148">
        <v>151</v>
      </c>
      <c r="H11823" s="148">
        <v>20000</v>
      </c>
    </row>
    <row r="11824" spans="2:8">
      <c r="B11824" s="211">
        <v>2019</v>
      </c>
      <c r="C11824" s="213">
        <v>5</v>
      </c>
      <c r="D11824" s="209" t="s">
        <v>106</v>
      </c>
      <c r="E11824" s="204" t="s">
        <v>246</v>
      </c>
      <c r="F11824" s="148">
        <v>1717</v>
      </c>
      <c r="G11824" s="148">
        <v>2001</v>
      </c>
      <c r="H11824" s="148">
        <v>79999.989999999991</v>
      </c>
    </row>
    <row r="11825" spans="2:8">
      <c r="B11825" s="211">
        <v>2019</v>
      </c>
      <c r="C11825" s="213">
        <v>5</v>
      </c>
      <c r="D11825" s="209" t="s">
        <v>106</v>
      </c>
      <c r="E11825" s="204" t="s">
        <v>248</v>
      </c>
      <c r="F11825" s="148">
        <v>275</v>
      </c>
      <c r="G11825" s="148">
        <v>321</v>
      </c>
      <c r="H11825" s="148">
        <v>70000</v>
      </c>
    </row>
    <row r="11826" spans="2:8">
      <c r="B11826" s="211">
        <v>2019</v>
      </c>
      <c r="C11826" s="213">
        <v>5</v>
      </c>
      <c r="D11826" s="209" t="s">
        <v>106</v>
      </c>
      <c r="E11826" s="204" t="s">
        <v>251</v>
      </c>
      <c r="F11826" s="148">
        <v>289</v>
      </c>
      <c r="G11826" s="148">
        <v>337</v>
      </c>
      <c r="H11826" s="148">
        <v>71258.960000000006</v>
      </c>
    </row>
    <row r="11827" spans="2:8">
      <c r="B11827" s="211">
        <v>2019</v>
      </c>
      <c r="C11827" s="213">
        <v>5</v>
      </c>
      <c r="D11827" s="209" t="s">
        <v>106</v>
      </c>
      <c r="E11827" s="204" t="s">
        <v>274</v>
      </c>
      <c r="F11827" s="148">
        <v>286</v>
      </c>
      <c r="G11827" s="148">
        <v>333</v>
      </c>
      <c r="H11827" s="148">
        <v>89979.16</v>
      </c>
    </row>
    <row r="11828" spans="2:8">
      <c r="B11828" s="211">
        <v>2019</v>
      </c>
      <c r="C11828" s="213">
        <v>5</v>
      </c>
      <c r="D11828" s="209" t="s">
        <v>106</v>
      </c>
      <c r="E11828" s="204" t="s">
        <v>285</v>
      </c>
      <c r="F11828" s="148">
        <v>823</v>
      </c>
      <c r="G11828" s="148">
        <v>959</v>
      </c>
      <c r="H11828" s="148">
        <v>163262.25</v>
      </c>
    </row>
    <row r="11829" spans="2:8">
      <c r="B11829" s="211">
        <v>2019</v>
      </c>
      <c r="C11829" s="213">
        <v>5</v>
      </c>
      <c r="D11829" s="209" t="s">
        <v>106</v>
      </c>
      <c r="E11829" s="204" t="s">
        <v>291</v>
      </c>
      <c r="F11829" s="148">
        <v>514</v>
      </c>
      <c r="G11829" s="148">
        <v>600</v>
      </c>
      <c r="H11829" s="148">
        <v>300000</v>
      </c>
    </row>
    <row r="11830" spans="2:8">
      <c r="B11830" s="211">
        <v>2019</v>
      </c>
      <c r="C11830" s="213">
        <v>5</v>
      </c>
      <c r="D11830" s="209" t="s">
        <v>106</v>
      </c>
      <c r="E11830" s="204" t="s">
        <v>292</v>
      </c>
      <c r="F11830" s="148">
        <v>1500</v>
      </c>
      <c r="G11830" s="148">
        <v>1751</v>
      </c>
      <c r="H11830" s="148">
        <v>300000</v>
      </c>
    </row>
    <row r="11831" spans="2:8">
      <c r="B11831" s="211">
        <v>2019</v>
      </c>
      <c r="C11831" s="213">
        <v>5</v>
      </c>
      <c r="D11831" s="209" t="s">
        <v>106</v>
      </c>
      <c r="E11831" s="204" t="s">
        <v>302</v>
      </c>
      <c r="F11831" s="148">
        <v>3045</v>
      </c>
      <c r="G11831" s="148">
        <v>3555</v>
      </c>
      <c r="H11831" s="148">
        <v>584708.47000000009</v>
      </c>
    </row>
    <row r="11832" spans="2:8">
      <c r="B11832" s="211">
        <v>2019</v>
      </c>
      <c r="C11832" s="213">
        <v>5</v>
      </c>
      <c r="D11832" s="209" t="s">
        <v>106</v>
      </c>
      <c r="E11832" s="204" t="s">
        <v>304</v>
      </c>
      <c r="F11832" s="148">
        <v>1375</v>
      </c>
      <c r="G11832" s="148">
        <v>1604</v>
      </c>
      <c r="H11832" s="148">
        <v>276216.8</v>
      </c>
    </row>
    <row r="11833" spans="2:8">
      <c r="B11833" s="211">
        <v>2019</v>
      </c>
      <c r="C11833" s="213">
        <v>5</v>
      </c>
      <c r="D11833" s="209" t="s">
        <v>106</v>
      </c>
      <c r="E11833" s="204" t="s">
        <v>305</v>
      </c>
      <c r="F11833" s="148">
        <v>2333</v>
      </c>
      <c r="G11833" s="148">
        <v>2719</v>
      </c>
      <c r="H11833" s="148">
        <v>579599.21</v>
      </c>
    </row>
    <row r="11834" spans="2:8">
      <c r="B11834" s="211">
        <v>2019</v>
      </c>
      <c r="C11834" s="213">
        <v>5</v>
      </c>
      <c r="D11834" s="209" t="s">
        <v>106</v>
      </c>
      <c r="E11834" s="204" t="s">
        <v>310</v>
      </c>
      <c r="F11834" s="148">
        <v>2738</v>
      </c>
      <c r="G11834" s="148">
        <v>3194</v>
      </c>
      <c r="H11834" s="148">
        <v>509999.99999999994</v>
      </c>
    </row>
    <row r="11835" spans="2:8">
      <c r="B11835" s="211">
        <v>2019</v>
      </c>
      <c r="C11835" s="213">
        <v>5</v>
      </c>
      <c r="D11835" s="209" t="s">
        <v>106</v>
      </c>
      <c r="E11835" s="204" t="s">
        <v>330</v>
      </c>
      <c r="F11835" s="148">
        <v>1403</v>
      </c>
      <c r="G11835" s="148">
        <v>1635</v>
      </c>
      <c r="H11835" s="148">
        <v>393498.4</v>
      </c>
    </row>
    <row r="11836" spans="2:8">
      <c r="B11836" s="211">
        <v>2019</v>
      </c>
      <c r="C11836" s="213">
        <v>5</v>
      </c>
      <c r="D11836" s="209" t="s">
        <v>106</v>
      </c>
      <c r="E11836" s="204" t="s">
        <v>414</v>
      </c>
      <c r="F11836" s="148">
        <v>1762</v>
      </c>
      <c r="G11836" s="148">
        <v>2058</v>
      </c>
      <c r="H11836" s="148">
        <v>603220.75</v>
      </c>
    </row>
    <row r="11837" spans="2:8">
      <c r="B11837" s="211">
        <v>2019</v>
      </c>
      <c r="C11837" s="213">
        <v>5</v>
      </c>
      <c r="D11837" s="209" t="s">
        <v>106</v>
      </c>
      <c r="E11837" s="204" t="s">
        <v>357</v>
      </c>
      <c r="F11837" s="148">
        <v>207</v>
      </c>
      <c r="G11837" s="148">
        <v>241</v>
      </c>
      <c r="H11837" s="148">
        <v>108876</v>
      </c>
    </row>
    <row r="11838" spans="2:8">
      <c r="B11838" s="211">
        <v>2019</v>
      </c>
      <c r="C11838" s="213">
        <v>5</v>
      </c>
      <c r="D11838" s="209" t="s">
        <v>106</v>
      </c>
      <c r="E11838" s="204" t="s">
        <v>365</v>
      </c>
      <c r="F11838" s="148">
        <v>2710</v>
      </c>
      <c r="G11838" s="148">
        <v>3160</v>
      </c>
      <c r="H11838" s="148">
        <v>549999.98</v>
      </c>
    </row>
    <row r="11839" spans="2:8">
      <c r="B11839" s="211">
        <v>2019</v>
      </c>
      <c r="C11839" s="213">
        <v>5</v>
      </c>
      <c r="D11839" s="209" t="s">
        <v>106</v>
      </c>
      <c r="E11839" s="204" t="s">
        <v>375</v>
      </c>
      <c r="F11839" s="148">
        <v>11352</v>
      </c>
      <c r="G11839" s="148">
        <v>13243</v>
      </c>
      <c r="H11839" s="148">
        <v>2870000.0199999996</v>
      </c>
    </row>
    <row r="11840" spans="2:8">
      <c r="B11840" s="211">
        <v>2019</v>
      </c>
      <c r="C11840" s="213">
        <v>5</v>
      </c>
      <c r="D11840" s="209" t="s">
        <v>106</v>
      </c>
      <c r="E11840" s="204" t="s">
        <v>390</v>
      </c>
      <c r="F11840" s="148">
        <v>3783</v>
      </c>
      <c r="G11840" s="148">
        <v>4414</v>
      </c>
      <c r="H11840" s="148">
        <v>770813.85000000021</v>
      </c>
    </row>
    <row r="11841" spans="2:8">
      <c r="B11841" s="211">
        <v>2019</v>
      </c>
      <c r="C11841" s="213">
        <v>5</v>
      </c>
      <c r="D11841" s="209" t="s">
        <v>106</v>
      </c>
      <c r="E11841" s="204" t="s">
        <v>394</v>
      </c>
      <c r="F11841" s="148">
        <v>688</v>
      </c>
      <c r="G11841" s="148">
        <v>803</v>
      </c>
      <c r="H11841" s="148">
        <v>165731</v>
      </c>
    </row>
    <row r="11842" spans="2:8">
      <c r="B11842" s="211">
        <v>2019</v>
      </c>
      <c r="C11842" s="213">
        <v>5</v>
      </c>
      <c r="D11842" s="209" t="s">
        <v>106</v>
      </c>
      <c r="E11842" s="204" t="s">
        <v>397</v>
      </c>
      <c r="F11842" s="148">
        <v>1011</v>
      </c>
      <c r="G11842" s="148">
        <v>1178</v>
      </c>
      <c r="H11842" s="148">
        <v>175915.29</v>
      </c>
    </row>
    <row r="11843" spans="2:8">
      <c r="B11843" s="211">
        <v>2019</v>
      </c>
      <c r="C11843" s="213">
        <v>5</v>
      </c>
      <c r="D11843" s="209" t="s">
        <v>106</v>
      </c>
      <c r="E11843" s="204" t="s">
        <v>399</v>
      </c>
      <c r="F11843" s="148">
        <v>1196</v>
      </c>
      <c r="G11843" s="148">
        <v>1396</v>
      </c>
      <c r="H11843" s="148">
        <v>249999.99000000002</v>
      </c>
    </row>
    <row r="11844" spans="2:8">
      <c r="B11844" s="211">
        <v>2019</v>
      </c>
      <c r="C11844" s="213">
        <v>5</v>
      </c>
      <c r="D11844" s="209" t="s">
        <v>116</v>
      </c>
      <c r="E11844" s="204" t="s">
        <v>414</v>
      </c>
      <c r="F11844" s="148">
        <v>42</v>
      </c>
      <c r="G11844" s="148">
        <v>49</v>
      </c>
      <c r="H11844" s="148">
        <v>13166.740000000002</v>
      </c>
    </row>
    <row r="11845" spans="2:8">
      <c r="B11845" s="211">
        <v>2019</v>
      </c>
      <c r="C11845" s="213">
        <v>5</v>
      </c>
      <c r="D11845" s="209" t="s">
        <v>97</v>
      </c>
      <c r="E11845" s="204" t="s">
        <v>330</v>
      </c>
      <c r="F11845" s="148">
        <v>555</v>
      </c>
      <c r="G11845" s="148">
        <v>650</v>
      </c>
      <c r="H11845" s="148">
        <v>231552.26</v>
      </c>
    </row>
    <row r="11846" spans="2:8">
      <c r="B11846" s="211">
        <v>2019</v>
      </c>
      <c r="C11846" s="213">
        <v>5</v>
      </c>
      <c r="D11846" s="209" t="s">
        <v>97</v>
      </c>
      <c r="E11846" s="204" t="s">
        <v>375</v>
      </c>
      <c r="F11846" s="148">
        <v>1198</v>
      </c>
      <c r="G11846" s="148">
        <v>1397</v>
      </c>
      <c r="H11846" s="148">
        <v>259999.99</v>
      </c>
    </row>
    <row r="11847" spans="2:8">
      <c r="B11847" s="211">
        <v>2019</v>
      </c>
      <c r="C11847" s="213">
        <v>5</v>
      </c>
      <c r="D11847" s="209" t="s">
        <v>97</v>
      </c>
      <c r="E11847" s="204" t="s">
        <v>390</v>
      </c>
      <c r="F11847" s="148">
        <v>311</v>
      </c>
      <c r="G11847" s="148">
        <v>362</v>
      </c>
      <c r="H11847" s="148">
        <v>58691.519999999997</v>
      </c>
    </row>
    <row r="11848" spans="2:8">
      <c r="B11848" s="211">
        <v>2019</v>
      </c>
      <c r="C11848" s="213">
        <v>5</v>
      </c>
      <c r="D11848" s="209" t="s">
        <v>97</v>
      </c>
      <c r="E11848" s="204" t="s">
        <v>397</v>
      </c>
      <c r="F11848" s="148">
        <v>620</v>
      </c>
      <c r="G11848" s="148">
        <v>724</v>
      </c>
      <c r="H11848" s="148">
        <v>125836.89</v>
      </c>
    </row>
    <row r="11849" spans="2:8">
      <c r="B11849" s="211">
        <v>2019</v>
      </c>
      <c r="C11849" s="213">
        <v>5</v>
      </c>
      <c r="D11849" s="209" t="s">
        <v>117</v>
      </c>
      <c r="E11849" s="204" t="s">
        <v>274</v>
      </c>
      <c r="F11849" s="148">
        <v>245</v>
      </c>
      <c r="G11849" s="148">
        <v>286</v>
      </c>
      <c r="H11849" s="148">
        <v>75915.61</v>
      </c>
    </row>
    <row r="11850" spans="2:8">
      <c r="B11850" s="211">
        <v>2019</v>
      </c>
      <c r="C11850" s="213">
        <v>5</v>
      </c>
      <c r="D11850" s="209" t="s">
        <v>117</v>
      </c>
      <c r="E11850" s="204" t="s">
        <v>302</v>
      </c>
      <c r="F11850" s="148">
        <v>275</v>
      </c>
      <c r="G11850" s="148">
        <v>321</v>
      </c>
      <c r="H11850" s="148">
        <v>57746.130000000005</v>
      </c>
    </row>
    <row r="11851" spans="2:8">
      <c r="B11851" s="211">
        <v>2019</v>
      </c>
      <c r="C11851" s="213">
        <v>5</v>
      </c>
      <c r="D11851" s="209" t="s">
        <v>117</v>
      </c>
      <c r="E11851" s="204" t="s">
        <v>321</v>
      </c>
      <c r="F11851" s="148">
        <v>1140</v>
      </c>
      <c r="G11851" s="148">
        <v>1332</v>
      </c>
      <c r="H11851" s="148">
        <v>201417.36</v>
      </c>
    </row>
    <row r="11852" spans="2:8">
      <c r="B11852" s="211">
        <v>2019</v>
      </c>
      <c r="C11852" s="213">
        <v>5</v>
      </c>
      <c r="D11852" s="209" t="s">
        <v>117</v>
      </c>
      <c r="E11852" s="204" t="s">
        <v>350</v>
      </c>
      <c r="F11852" s="148">
        <v>172</v>
      </c>
      <c r="G11852" s="148">
        <v>202</v>
      </c>
      <c r="H11852" s="148">
        <v>54841.39</v>
      </c>
    </row>
    <row r="11853" spans="2:8">
      <c r="B11853" s="211">
        <v>2019</v>
      </c>
      <c r="C11853" s="213">
        <v>5</v>
      </c>
      <c r="D11853" s="209" t="s">
        <v>117</v>
      </c>
      <c r="E11853" s="204" t="s">
        <v>399</v>
      </c>
      <c r="F11853" s="148">
        <v>274</v>
      </c>
      <c r="G11853" s="148">
        <v>320</v>
      </c>
      <c r="H11853" s="148">
        <v>50000</v>
      </c>
    </row>
    <row r="11854" spans="2:8">
      <c r="B11854" s="211">
        <v>2019</v>
      </c>
      <c r="C11854" s="213">
        <v>5</v>
      </c>
      <c r="D11854" s="209" t="s">
        <v>118</v>
      </c>
      <c r="E11854" s="204" t="s">
        <v>330</v>
      </c>
      <c r="F11854" s="148">
        <v>1022</v>
      </c>
      <c r="G11854" s="148">
        <v>1190</v>
      </c>
      <c r="H11854" s="148">
        <v>602233.42000000004</v>
      </c>
    </row>
    <row r="11855" spans="2:8">
      <c r="B11855" s="211">
        <v>2019</v>
      </c>
      <c r="C11855" s="213">
        <v>5</v>
      </c>
      <c r="D11855" s="209" t="s">
        <v>118</v>
      </c>
      <c r="E11855" s="204" t="s">
        <v>417</v>
      </c>
      <c r="F11855" s="148">
        <v>136</v>
      </c>
      <c r="G11855" s="148">
        <v>159</v>
      </c>
      <c r="H11855" s="148">
        <v>49140</v>
      </c>
    </row>
    <row r="11856" spans="2:8">
      <c r="B11856" s="211">
        <v>2019</v>
      </c>
      <c r="C11856" s="213">
        <v>5</v>
      </c>
      <c r="D11856" s="209" t="s">
        <v>118</v>
      </c>
      <c r="E11856" s="204" t="s">
        <v>418</v>
      </c>
      <c r="F11856" s="148">
        <v>125</v>
      </c>
      <c r="G11856" s="148">
        <v>145</v>
      </c>
      <c r="H11856" s="148">
        <v>113492.01000000001</v>
      </c>
    </row>
    <row r="11857" spans="2:8">
      <c r="B11857" s="211">
        <v>2019</v>
      </c>
      <c r="C11857" s="213">
        <v>5</v>
      </c>
      <c r="D11857" s="209" t="s">
        <v>119</v>
      </c>
      <c r="E11857" s="204" t="s">
        <v>236</v>
      </c>
      <c r="F11857" s="148">
        <v>6686</v>
      </c>
      <c r="G11857" s="148">
        <v>7800</v>
      </c>
      <c r="H11857" s="148">
        <v>1277255.4000000001</v>
      </c>
    </row>
    <row r="11858" spans="2:8">
      <c r="B11858" s="211">
        <v>2019</v>
      </c>
      <c r="C11858" s="213">
        <v>5</v>
      </c>
      <c r="D11858" s="209" t="s">
        <v>119</v>
      </c>
      <c r="E11858" s="204" t="s">
        <v>239</v>
      </c>
      <c r="F11858" s="148">
        <v>250</v>
      </c>
      <c r="G11858" s="148">
        <v>291</v>
      </c>
      <c r="H11858" s="148">
        <v>70000</v>
      </c>
    </row>
    <row r="11859" spans="2:8">
      <c r="B11859" s="211">
        <v>2019</v>
      </c>
      <c r="C11859" s="213">
        <v>5</v>
      </c>
      <c r="D11859" s="209" t="s">
        <v>119</v>
      </c>
      <c r="E11859" s="204" t="s">
        <v>246</v>
      </c>
      <c r="F11859" s="148">
        <v>4975</v>
      </c>
      <c r="G11859" s="148">
        <v>5801</v>
      </c>
      <c r="H11859" s="148">
        <v>900000.00000000012</v>
      </c>
    </row>
    <row r="11860" spans="2:8">
      <c r="B11860" s="211">
        <v>2019</v>
      </c>
      <c r="C11860" s="213">
        <v>5</v>
      </c>
      <c r="D11860" s="209" t="s">
        <v>119</v>
      </c>
      <c r="E11860" s="204" t="s">
        <v>248</v>
      </c>
      <c r="F11860" s="148">
        <v>274</v>
      </c>
      <c r="G11860" s="148">
        <v>320</v>
      </c>
      <c r="H11860" s="148">
        <v>70000</v>
      </c>
    </row>
    <row r="11861" spans="2:8">
      <c r="B11861" s="211">
        <v>2019</v>
      </c>
      <c r="C11861" s="213">
        <v>5</v>
      </c>
      <c r="D11861" s="209" t="s">
        <v>119</v>
      </c>
      <c r="E11861" s="204" t="s">
        <v>251</v>
      </c>
      <c r="F11861" s="148">
        <v>24</v>
      </c>
      <c r="G11861" s="148">
        <v>28</v>
      </c>
      <c r="H11861" s="148">
        <v>6199.2</v>
      </c>
    </row>
    <row r="11862" spans="2:8">
      <c r="B11862" s="211">
        <v>2019</v>
      </c>
      <c r="C11862" s="213">
        <v>5</v>
      </c>
      <c r="D11862" s="209" t="s">
        <v>119</v>
      </c>
      <c r="E11862" s="204" t="s">
        <v>262</v>
      </c>
      <c r="F11862" s="148">
        <v>996</v>
      </c>
      <c r="G11862" s="148">
        <v>1164</v>
      </c>
      <c r="H11862" s="148">
        <v>254165.34999999998</v>
      </c>
    </row>
    <row r="11863" spans="2:8">
      <c r="B11863" s="211">
        <v>2019</v>
      </c>
      <c r="C11863" s="213">
        <v>5</v>
      </c>
      <c r="D11863" s="209" t="s">
        <v>119</v>
      </c>
      <c r="E11863" s="204" t="s">
        <v>265</v>
      </c>
      <c r="F11863" s="148">
        <v>1638</v>
      </c>
      <c r="G11863" s="148">
        <v>1909</v>
      </c>
      <c r="H11863" s="148">
        <v>280000.01</v>
      </c>
    </row>
    <row r="11864" spans="2:8">
      <c r="B11864" s="211">
        <v>2019</v>
      </c>
      <c r="C11864" s="213">
        <v>5</v>
      </c>
      <c r="D11864" s="209" t="s">
        <v>119</v>
      </c>
      <c r="E11864" s="204" t="s">
        <v>266</v>
      </c>
      <c r="F11864" s="148">
        <v>6867</v>
      </c>
      <c r="G11864" s="148">
        <v>8010</v>
      </c>
      <c r="H11864" s="148">
        <v>1749999.9900000002</v>
      </c>
    </row>
    <row r="11865" spans="2:8">
      <c r="B11865" s="211">
        <v>2019</v>
      </c>
      <c r="C11865" s="213">
        <v>5</v>
      </c>
      <c r="D11865" s="209" t="s">
        <v>119</v>
      </c>
      <c r="E11865" s="204" t="s">
        <v>267</v>
      </c>
      <c r="F11865" s="148">
        <v>3819</v>
      </c>
      <c r="G11865" s="148">
        <v>4454</v>
      </c>
      <c r="H11865" s="148">
        <v>980000</v>
      </c>
    </row>
    <row r="11866" spans="2:8">
      <c r="B11866" s="211">
        <v>2019</v>
      </c>
      <c r="C11866" s="213">
        <v>5</v>
      </c>
      <c r="D11866" s="209" t="s">
        <v>119</v>
      </c>
      <c r="E11866" s="204" t="s">
        <v>268</v>
      </c>
      <c r="F11866" s="148">
        <v>10</v>
      </c>
      <c r="G11866" s="148">
        <v>12</v>
      </c>
      <c r="H11866" s="148">
        <v>4236.0599999999995</v>
      </c>
    </row>
    <row r="11867" spans="2:8">
      <c r="B11867" s="211">
        <v>2019</v>
      </c>
      <c r="C11867" s="213">
        <v>5</v>
      </c>
      <c r="D11867" s="209" t="s">
        <v>119</v>
      </c>
      <c r="E11867" s="204" t="s">
        <v>273</v>
      </c>
      <c r="F11867" s="148">
        <v>549</v>
      </c>
      <c r="G11867" s="148">
        <v>641</v>
      </c>
      <c r="H11867" s="148">
        <v>118250</v>
      </c>
    </row>
    <row r="11868" spans="2:8">
      <c r="B11868" s="211">
        <v>2019</v>
      </c>
      <c r="C11868" s="213">
        <v>5</v>
      </c>
      <c r="D11868" s="209" t="s">
        <v>119</v>
      </c>
      <c r="E11868" s="204" t="s">
        <v>274</v>
      </c>
      <c r="F11868" s="148">
        <v>526</v>
      </c>
      <c r="G11868" s="148">
        <v>615</v>
      </c>
      <c r="H11868" s="148">
        <v>175177.94999999995</v>
      </c>
    </row>
    <row r="11869" spans="2:8">
      <c r="B11869" s="211">
        <v>2019</v>
      </c>
      <c r="C11869" s="213">
        <v>5</v>
      </c>
      <c r="D11869" s="209" t="s">
        <v>119</v>
      </c>
      <c r="E11869" s="204" t="s">
        <v>282</v>
      </c>
      <c r="F11869" s="148">
        <v>570</v>
      </c>
      <c r="G11869" s="148">
        <v>666</v>
      </c>
      <c r="H11869" s="148">
        <v>146290.53</v>
      </c>
    </row>
    <row r="11870" spans="2:8">
      <c r="B11870" s="211">
        <v>2019</v>
      </c>
      <c r="C11870" s="213">
        <v>5</v>
      </c>
      <c r="D11870" s="209" t="s">
        <v>119</v>
      </c>
      <c r="E11870" s="204" t="s">
        <v>284</v>
      </c>
      <c r="F11870" s="148">
        <v>519</v>
      </c>
      <c r="G11870" s="148">
        <v>599</v>
      </c>
      <c r="H11870" s="148">
        <v>119969.99999999999</v>
      </c>
    </row>
    <row r="11871" spans="2:8">
      <c r="B11871" s="211">
        <v>2019</v>
      </c>
      <c r="C11871" s="213">
        <v>5</v>
      </c>
      <c r="D11871" s="209" t="s">
        <v>119</v>
      </c>
      <c r="E11871" s="204" t="s">
        <v>285</v>
      </c>
      <c r="F11871" s="148">
        <v>15997</v>
      </c>
      <c r="G11871" s="148">
        <v>18662</v>
      </c>
      <c r="H11871" s="148">
        <v>3188937.4300000011</v>
      </c>
    </row>
    <row r="11872" spans="2:8">
      <c r="B11872" s="211">
        <v>2019</v>
      </c>
      <c r="C11872" s="213">
        <v>5</v>
      </c>
      <c r="D11872" s="209" t="s">
        <v>119</v>
      </c>
      <c r="E11872" s="204" t="s">
        <v>292</v>
      </c>
      <c r="F11872" s="148">
        <v>4672</v>
      </c>
      <c r="G11872" s="148">
        <v>5452</v>
      </c>
      <c r="H11872" s="148">
        <v>850000.00000000023</v>
      </c>
    </row>
    <row r="11873" spans="2:8">
      <c r="B11873" s="211">
        <v>2019</v>
      </c>
      <c r="C11873" s="213">
        <v>5</v>
      </c>
      <c r="D11873" s="209" t="s">
        <v>119</v>
      </c>
      <c r="E11873" s="204" t="s">
        <v>293</v>
      </c>
      <c r="F11873" s="148">
        <v>6</v>
      </c>
      <c r="G11873" s="148">
        <v>7</v>
      </c>
      <c r="H11873" s="148">
        <v>4686.84</v>
      </c>
    </row>
    <row r="11874" spans="2:8">
      <c r="B11874" s="211">
        <v>2019</v>
      </c>
      <c r="C11874" s="213">
        <v>5</v>
      </c>
      <c r="D11874" s="209" t="s">
        <v>119</v>
      </c>
      <c r="E11874" s="204" t="s">
        <v>294</v>
      </c>
      <c r="F11874" s="148">
        <v>9</v>
      </c>
      <c r="G11874" s="148">
        <v>11</v>
      </c>
      <c r="H11874" s="148">
        <v>5000</v>
      </c>
    </row>
    <row r="11875" spans="2:8">
      <c r="B11875" s="211">
        <v>2019</v>
      </c>
      <c r="C11875" s="213">
        <v>5</v>
      </c>
      <c r="D11875" s="209" t="s">
        <v>119</v>
      </c>
      <c r="E11875" s="204" t="s">
        <v>301</v>
      </c>
      <c r="F11875" s="148">
        <v>8</v>
      </c>
      <c r="G11875" s="148">
        <v>9</v>
      </c>
      <c r="H11875" s="148">
        <v>3564.8700000000003</v>
      </c>
    </row>
    <row r="11876" spans="2:8">
      <c r="B11876" s="211">
        <v>2019</v>
      </c>
      <c r="C11876" s="213">
        <v>5</v>
      </c>
      <c r="D11876" s="209" t="s">
        <v>119</v>
      </c>
      <c r="E11876" s="204" t="s">
        <v>302</v>
      </c>
      <c r="F11876" s="148">
        <v>39166</v>
      </c>
      <c r="G11876" s="148">
        <v>45694</v>
      </c>
      <c r="H11876" s="148">
        <v>7451325.1399999987</v>
      </c>
    </row>
    <row r="11877" spans="2:8">
      <c r="B11877" s="211">
        <v>2019</v>
      </c>
      <c r="C11877" s="213">
        <v>5</v>
      </c>
      <c r="D11877" s="209" t="s">
        <v>119</v>
      </c>
      <c r="E11877" s="204" t="s">
        <v>304</v>
      </c>
      <c r="F11877" s="148">
        <v>6140</v>
      </c>
      <c r="G11877" s="148">
        <v>7163</v>
      </c>
      <c r="H11877" s="148">
        <v>1219449.8399999999</v>
      </c>
    </row>
    <row r="11878" spans="2:8">
      <c r="B11878" s="211">
        <v>2019</v>
      </c>
      <c r="C11878" s="213">
        <v>5</v>
      </c>
      <c r="D11878" s="209" t="s">
        <v>119</v>
      </c>
      <c r="E11878" s="204" t="s">
        <v>305</v>
      </c>
      <c r="F11878" s="148">
        <v>16478</v>
      </c>
      <c r="G11878" s="148">
        <v>19234</v>
      </c>
      <c r="H11878" s="148">
        <v>3562606.5300000007</v>
      </c>
    </row>
    <row r="11879" spans="2:8">
      <c r="B11879" s="211">
        <v>2019</v>
      </c>
      <c r="C11879" s="213">
        <v>5</v>
      </c>
      <c r="D11879" s="209" t="s">
        <v>119</v>
      </c>
      <c r="E11879" s="204" t="s">
        <v>308</v>
      </c>
      <c r="F11879" s="148">
        <v>1659</v>
      </c>
      <c r="G11879" s="148">
        <v>1935</v>
      </c>
      <c r="H11879" s="148">
        <v>390000</v>
      </c>
    </row>
    <row r="11880" spans="2:8">
      <c r="B11880" s="211">
        <v>2019</v>
      </c>
      <c r="C11880" s="213">
        <v>5</v>
      </c>
      <c r="D11880" s="209" t="s">
        <v>119</v>
      </c>
      <c r="E11880" s="204" t="s">
        <v>309</v>
      </c>
      <c r="F11880" s="148">
        <v>140</v>
      </c>
      <c r="G11880" s="148">
        <v>164</v>
      </c>
      <c r="H11880" s="148">
        <v>30745</v>
      </c>
    </row>
    <row r="11881" spans="2:8">
      <c r="B11881" s="211">
        <v>2019</v>
      </c>
      <c r="C11881" s="213">
        <v>5</v>
      </c>
      <c r="D11881" s="209" t="s">
        <v>119</v>
      </c>
      <c r="E11881" s="204" t="s">
        <v>310</v>
      </c>
      <c r="F11881" s="148">
        <v>5206</v>
      </c>
      <c r="G11881" s="148">
        <v>6073</v>
      </c>
      <c r="H11881" s="148">
        <v>1232089.67</v>
      </c>
    </row>
    <row r="11882" spans="2:8">
      <c r="B11882" s="211">
        <v>2019</v>
      </c>
      <c r="C11882" s="213">
        <v>5</v>
      </c>
      <c r="D11882" s="209" t="s">
        <v>119</v>
      </c>
      <c r="E11882" s="204" t="s">
        <v>312</v>
      </c>
      <c r="F11882" s="148">
        <v>275</v>
      </c>
      <c r="G11882" s="148">
        <v>321</v>
      </c>
      <c r="H11882" s="148">
        <v>50000</v>
      </c>
    </row>
    <row r="11883" spans="2:8">
      <c r="B11883" s="211">
        <v>2019</v>
      </c>
      <c r="C11883" s="213">
        <v>5</v>
      </c>
      <c r="D11883" s="209" t="s">
        <v>119</v>
      </c>
      <c r="E11883" s="204" t="s">
        <v>313</v>
      </c>
      <c r="F11883" s="148">
        <v>1100</v>
      </c>
      <c r="G11883" s="148">
        <v>1283</v>
      </c>
      <c r="H11883" s="148">
        <v>236499.99</v>
      </c>
    </row>
    <row r="11884" spans="2:8">
      <c r="B11884" s="211">
        <v>2019</v>
      </c>
      <c r="C11884" s="213">
        <v>5</v>
      </c>
      <c r="D11884" s="209" t="s">
        <v>119</v>
      </c>
      <c r="E11884" s="204" t="s">
        <v>316</v>
      </c>
      <c r="F11884" s="148">
        <v>825</v>
      </c>
      <c r="G11884" s="148">
        <v>962</v>
      </c>
      <c r="H11884" s="148">
        <v>208822.96</v>
      </c>
    </row>
    <row r="11885" spans="2:8">
      <c r="B11885" s="211">
        <v>2019</v>
      </c>
      <c r="C11885" s="213">
        <v>5</v>
      </c>
      <c r="D11885" s="209" t="s">
        <v>119</v>
      </c>
      <c r="E11885" s="204" t="s">
        <v>317</v>
      </c>
      <c r="F11885" s="148">
        <v>280</v>
      </c>
      <c r="G11885" s="148">
        <v>327</v>
      </c>
      <c r="H11885" s="148">
        <v>67020.160000000003</v>
      </c>
    </row>
    <row r="11886" spans="2:8">
      <c r="B11886" s="211">
        <v>2019</v>
      </c>
      <c r="C11886" s="213">
        <v>5</v>
      </c>
      <c r="D11886" s="209" t="s">
        <v>119</v>
      </c>
      <c r="E11886" s="204" t="s">
        <v>321</v>
      </c>
      <c r="F11886" s="148">
        <v>3875</v>
      </c>
      <c r="G11886" s="148">
        <v>4520</v>
      </c>
      <c r="H11886" s="148">
        <v>772939.42</v>
      </c>
    </row>
    <row r="11887" spans="2:8">
      <c r="B11887" s="211">
        <v>2019</v>
      </c>
      <c r="C11887" s="213">
        <v>5</v>
      </c>
      <c r="D11887" s="209" t="s">
        <v>119</v>
      </c>
      <c r="E11887" s="204" t="s">
        <v>322</v>
      </c>
      <c r="F11887" s="148">
        <v>280</v>
      </c>
      <c r="G11887" s="148">
        <v>326</v>
      </c>
      <c r="H11887" s="148">
        <v>70000</v>
      </c>
    </row>
    <row r="11888" spans="2:8">
      <c r="B11888" s="211">
        <v>2019</v>
      </c>
      <c r="C11888" s="213">
        <v>5</v>
      </c>
      <c r="D11888" s="209" t="s">
        <v>119</v>
      </c>
      <c r="E11888" s="204" t="s">
        <v>324</v>
      </c>
      <c r="F11888" s="148">
        <v>36362</v>
      </c>
      <c r="G11888" s="148">
        <v>42414</v>
      </c>
      <c r="H11888" s="148">
        <v>6865987.2900000019</v>
      </c>
    </row>
    <row r="11889" spans="2:8">
      <c r="B11889" s="211">
        <v>2019</v>
      </c>
      <c r="C11889" s="213">
        <v>5</v>
      </c>
      <c r="D11889" s="209" t="s">
        <v>119</v>
      </c>
      <c r="E11889" s="204" t="s">
        <v>326</v>
      </c>
      <c r="F11889" s="148">
        <v>560</v>
      </c>
      <c r="G11889" s="148">
        <v>654</v>
      </c>
      <c r="H11889" s="148">
        <v>120400</v>
      </c>
    </row>
    <row r="11890" spans="2:8">
      <c r="B11890" s="211">
        <v>2019</v>
      </c>
      <c r="C11890" s="213">
        <v>5</v>
      </c>
      <c r="D11890" s="209" t="s">
        <v>119</v>
      </c>
      <c r="E11890" s="204" t="s">
        <v>327</v>
      </c>
      <c r="F11890" s="148">
        <v>274</v>
      </c>
      <c r="G11890" s="148">
        <v>320</v>
      </c>
      <c r="H11890" s="148">
        <v>70000</v>
      </c>
    </row>
    <row r="11891" spans="2:8">
      <c r="B11891" s="211">
        <v>2019</v>
      </c>
      <c r="C11891" s="213">
        <v>5</v>
      </c>
      <c r="D11891" s="209" t="s">
        <v>119</v>
      </c>
      <c r="E11891" s="204" t="s">
        <v>330</v>
      </c>
      <c r="F11891" s="148">
        <v>34828</v>
      </c>
      <c r="G11891" s="148">
        <v>40626</v>
      </c>
      <c r="H11891" s="148">
        <v>7085474.5700000031</v>
      </c>
    </row>
    <row r="11892" spans="2:8">
      <c r="B11892" s="211">
        <v>2019</v>
      </c>
      <c r="C11892" s="213">
        <v>5</v>
      </c>
      <c r="D11892" s="209" t="s">
        <v>119</v>
      </c>
      <c r="E11892" s="204" t="s">
        <v>338</v>
      </c>
      <c r="F11892" s="148">
        <v>552</v>
      </c>
      <c r="G11892" s="148">
        <v>644</v>
      </c>
      <c r="H11892" s="148">
        <v>90725.43</v>
      </c>
    </row>
    <row r="11893" spans="2:8">
      <c r="B11893" s="211">
        <v>2019</v>
      </c>
      <c r="C11893" s="213">
        <v>5</v>
      </c>
      <c r="D11893" s="209" t="s">
        <v>119</v>
      </c>
      <c r="E11893" s="204" t="s">
        <v>344</v>
      </c>
      <c r="F11893" s="148">
        <v>551</v>
      </c>
      <c r="G11893" s="148">
        <v>643</v>
      </c>
      <c r="H11893" s="148">
        <v>84000</v>
      </c>
    </row>
    <row r="11894" spans="2:8">
      <c r="B11894" s="211">
        <v>2019</v>
      </c>
      <c r="C11894" s="213">
        <v>5</v>
      </c>
      <c r="D11894" s="209" t="s">
        <v>119</v>
      </c>
      <c r="E11894" s="204" t="s">
        <v>347</v>
      </c>
      <c r="F11894" s="148">
        <v>800</v>
      </c>
      <c r="G11894" s="148">
        <v>935</v>
      </c>
      <c r="H11894" s="148">
        <v>210000.01</v>
      </c>
    </row>
    <row r="11895" spans="2:8">
      <c r="B11895" s="211">
        <v>2019</v>
      </c>
      <c r="C11895" s="213">
        <v>5</v>
      </c>
      <c r="D11895" s="209" t="s">
        <v>119</v>
      </c>
      <c r="E11895" s="204" t="s">
        <v>414</v>
      </c>
      <c r="F11895" s="148">
        <v>18036</v>
      </c>
      <c r="G11895" s="148">
        <v>21052</v>
      </c>
      <c r="H11895" s="148">
        <v>6446394.4599999981</v>
      </c>
    </row>
    <row r="11896" spans="2:8">
      <c r="B11896" s="211">
        <v>2019</v>
      </c>
      <c r="C11896" s="213">
        <v>5</v>
      </c>
      <c r="D11896" s="209" t="s">
        <v>119</v>
      </c>
      <c r="E11896" s="204" t="s">
        <v>415</v>
      </c>
      <c r="F11896" s="148">
        <v>5158</v>
      </c>
      <c r="G11896" s="148">
        <v>6021</v>
      </c>
      <c r="H11896" s="148">
        <v>1740335.76</v>
      </c>
    </row>
    <row r="11897" spans="2:8">
      <c r="B11897" s="211">
        <v>2019</v>
      </c>
      <c r="C11897" s="213">
        <v>5</v>
      </c>
      <c r="D11897" s="209" t="s">
        <v>119</v>
      </c>
      <c r="E11897" s="204" t="s">
        <v>349</v>
      </c>
      <c r="F11897" s="148">
        <v>2493</v>
      </c>
      <c r="G11897" s="148">
        <v>2910</v>
      </c>
      <c r="H11897" s="148">
        <v>515826.05999999988</v>
      </c>
    </row>
    <row r="11898" spans="2:8">
      <c r="B11898" s="211">
        <v>2019</v>
      </c>
      <c r="C11898" s="213">
        <v>5</v>
      </c>
      <c r="D11898" s="209" t="s">
        <v>119</v>
      </c>
      <c r="E11898" s="204" t="s">
        <v>350</v>
      </c>
      <c r="F11898" s="148">
        <v>83</v>
      </c>
      <c r="G11898" s="148">
        <v>97</v>
      </c>
      <c r="H11898" s="148">
        <v>17234.28</v>
      </c>
    </row>
    <row r="11899" spans="2:8">
      <c r="B11899" s="211">
        <v>2019</v>
      </c>
      <c r="C11899" s="213">
        <v>5</v>
      </c>
      <c r="D11899" s="209" t="s">
        <v>119</v>
      </c>
      <c r="E11899" s="204" t="s">
        <v>351</v>
      </c>
      <c r="F11899" s="148">
        <v>0</v>
      </c>
      <c r="G11899" s="148">
        <v>1</v>
      </c>
      <c r="H11899" s="148">
        <v>1512.41</v>
      </c>
    </row>
    <row r="11900" spans="2:8">
      <c r="B11900" s="211">
        <v>2019</v>
      </c>
      <c r="C11900" s="213">
        <v>5</v>
      </c>
      <c r="D11900" s="209" t="s">
        <v>119</v>
      </c>
      <c r="E11900" s="204" t="s">
        <v>355</v>
      </c>
      <c r="F11900" s="148">
        <v>6051</v>
      </c>
      <c r="G11900" s="148">
        <v>7060</v>
      </c>
      <c r="H11900" s="148">
        <v>1300000</v>
      </c>
    </row>
    <row r="11901" spans="2:8">
      <c r="B11901" s="211">
        <v>2019</v>
      </c>
      <c r="C11901" s="213">
        <v>5</v>
      </c>
      <c r="D11901" s="209" t="s">
        <v>119</v>
      </c>
      <c r="E11901" s="204" t="s">
        <v>362</v>
      </c>
      <c r="F11901" s="148">
        <v>2401</v>
      </c>
      <c r="G11901" s="148">
        <v>2802</v>
      </c>
      <c r="H11901" s="148">
        <v>399999.99</v>
      </c>
    </row>
    <row r="11902" spans="2:8">
      <c r="B11902" s="211">
        <v>2019</v>
      </c>
      <c r="C11902" s="213">
        <v>5</v>
      </c>
      <c r="D11902" s="209" t="s">
        <v>119</v>
      </c>
      <c r="E11902" s="204" t="s">
        <v>363</v>
      </c>
      <c r="F11902" s="148">
        <v>2</v>
      </c>
      <c r="G11902" s="148">
        <v>2</v>
      </c>
      <c r="H11902" s="148">
        <v>1416.92</v>
      </c>
    </row>
    <row r="11903" spans="2:8">
      <c r="B11903" s="211">
        <v>2019</v>
      </c>
      <c r="C11903" s="213">
        <v>5</v>
      </c>
      <c r="D11903" s="209" t="s">
        <v>119</v>
      </c>
      <c r="E11903" s="204" t="s">
        <v>365</v>
      </c>
      <c r="F11903" s="148">
        <v>15848</v>
      </c>
      <c r="G11903" s="148">
        <v>18488</v>
      </c>
      <c r="H11903" s="148">
        <v>2820000.02</v>
      </c>
    </row>
    <row r="11904" spans="2:8">
      <c r="B11904" s="211">
        <v>2019</v>
      </c>
      <c r="C11904" s="213">
        <v>5</v>
      </c>
      <c r="D11904" s="209" t="s">
        <v>119</v>
      </c>
      <c r="E11904" s="204" t="s">
        <v>417</v>
      </c>
      <c r="F11904" s="148">
        <v>565</v>
      </c>
      <c r="G11904" s="148">
        <v>659</v>
      </c>
      <c r="H11904" s="148">
        <v>119008.8</v>
      </c>
    </row>
    <row r="11905" spans="2:8">
      <c r="B11905" s="211">
        <v>2019</v>
      </c>
      <c r="C11905" s="213">
        <v>5</v>
      </c>
      <c r="D11905" s="209" t="s">
        <v>119</v>
      </c>
      <c r="E11905" s="204" t="s">
        <v>375</v>
      </c>
      <c r="F11905" s="148">
        <v>18921</v>
      </c>
      <c r="G11905" s="148">
        <v>22076</v>
      </c>
      <c r="H11905" s="148">
        <v>4670000.0299999993</v>
      </c>
    </row>
    <row r="11906" spans="2:8">
      <c r="B11906" s="211">
        <v>2019</v>
      </c>
      <c r="C11906" s="213">
        <v>5</v>
      </c>
      <c r="D11906" s="209" t="s">
        <v>119</v>
      </c>
      <c r="E11906" s="204" t="s">
        <v>376</v>
      </c>
      <c r="F11906" s="148">
        <v>275</v>
      </c>
      <c r="G11906" s="148">
        <v>321</v>
      </c>
      <c r="H11906" s="148">
        <v>70873.02</v>
      </c>
    </row>
    <row r="11907" spans="2:8">
      <c r="B11907" s="211">
        <v>2019</v>
      </c>
      <c r="C11907" s="213">
        <v>5</v>
      </c>
      <c r="D11907" s="209" t="s">
        <v>119</v>
      </c>
      <c r="E11907" s="204" t="s">
        <v>377</v>
      </c>
      <c r="F11907" s="148">
        <v>211</v>
      </c>
      <c r="G11907" s="148">
        <v>249</v>
      </c>
      <c r="H11907" s="148">
        <v>54217.24</v>
      </c>
    </row>
    <row r="11908" spans="2:8">
      <c r="B11908" s="211">
        <v>2019</v>
      </c>
      <c r="C11908" s="213">
        <v>5</v>
      </c>
      <c r="D11908" s="209" t="s">
        <v>119</v>
      </c>
      <c r="E11908" s="204" t="s">
        <v>383</v>
      </c>
      <c r="F11908" s="148">
        <v>241</v>
      </c>
      <c r="G11908" s="148">
        <v>281</v>
      </c>
      <c r="H11908" s="148">
        <v>50116.130000000005</v>
      </c>
    </row>
    <row r="11909" spans="2:8">
      <c r="B11909" s="211">
        <v>2019</v>
      </c>
      <c r="C11909" s="213">
        <v>5</v>
      </c>
      <c r="D11909" s="209" t="s">
        <v>119</v>
      </c>
      <c r="E11909" s="204" t="s">
        <v>418</v>
      </c>
      <c r="F11909" s="148">
        <v>52</v>
      </c>
      <c r="G11909" s="148">
        <v>62</v>
      </c>
      <c r="H11909" s="148">
        <v>30561.82</v>
      </c>
    </row>
    <row r="11910" spans="2:8">
      <c r="B11910" s="211">
        <v>2019</v>
      </c>
      <c r="C11910" s="213">
        <v>5</v>
      </c>
      <c r="D11910" s="209" t="s">
        <v>119</v>
      </c>
      <c r="E11910" s="204" t="s">
        <v>390</v>
      </c>
      <c r="F11910" s="148">
        <v>28686</v>
      </c>
      <c r="G11910" s="148">
        <v>33467</v>
      </c>
      <c r="H11910" s="148">
        <v>6062546.1500000013</v>
      </c>
    </row>
    <row r="11911" spans="2:8">
      <c r="B11911" s="211">
        <v>2019</v>
      </c>
      <c r="C11911" s="213">
        <v>5</v>
      </c>
      <c r="D11911" s="209" t="s">
        <v>119</v>
      </c>
      <c r="E11911" s="204" t="s">
        <v>454</v>
      </c>
      <c r="F11911" s="148">
        <v>27</v>
      </c>
      <c r="G11911" s="148">
        <v>31</v>
      </c>
      <c r="H11911" s="148">
        <v>10924.3</v>
      </c>
    </row>
    <row r="11912" spans="2:8">
      <c r="B11912" s="211">
        <v>2019</v>
      </c>
      <c r="C11912" s="213">
        <v>5</v>
      </c>
      <c r="D11912" s="209" t="s">
        <v>119</v>
      </c>
      <c r="E11912" s="204" t="s">
        <v>394</v>
      </c>
      <c r="F11912" s="148">
        <v>1375</v>
      </c>
      <c r="G11912" s="148">
        <v>1603</v>
      </c>
      <c r="H11912" s="148">
        <v>295356</v>
      </c>
    </row>
    <row r="11913" spans="2:8">
      <c r="B11913" s="211">
        <v>2019</v>
      </c>
      <c r="C11913" s="213">
        <v>5</v>
      </c>
      <c r="D11913" s="209" t="s">
        <v>119</v>
      </c>
      <c r="E11913" s="204" t="s">
        <v>396</v>
      </c>
      <c r="F11913" s="148">
        <v>251</v>
      </c>
      <c r="G11913" s="148">
        <v>292</v>
      </c>
      <c r="H11913" s="148">
        <v>70000</v>
      </c>
    </row>
    <row r="11914" spans="2:8">
      <c r="B11914" s="211">
        <v>2019</v>
      </c>
      <c r="C11914" s="213">
        <v>5</v>
      </c>
      <c r="D11914" s="209" t="s">
        <v>119</v>
      </c>
      <c r="E11914" s="204" t="s">
        <v>397</v>
      </c>
      <c r="F11914" s="148">
        <v>1918</v>
      </c>
      <c r="G11914" s="148">
        <v>2235</v>
      </c>
      <c r="H11914" s="148">
        <v>376708.69</v>
      </c>
    </row>
    <row r="11915" spans="2:8">
      <c r="B11915" s="211">
        <v>2019</v>
      </c>
      <c r="C11915" s="213">
        <v>5</v>
      </c>
      <c r="D11915" s="209" t="s">
        <v>119</v>
      </c>
      <c r="E11915" s="204" t="s">
        <v>398</v>
      </c>
      <c r="F11915" s="148">
        <v>16404</v>
      </c>
      <c r="G11915" s="148">
        <v>19133</v>
      </c>
      <c r="H11915" s="148">
        <v>3755213.0899999994</v>
      </c>
    </row>
    <row r="11916" spans="2:8">
      <c r="B11916" s="211">
        <v>2019</v>
      </c>
      <c r="C11916" s="213">
        <v>5</v>
      </c>
      <c r="D11916" s="209" t="s">
        <v>119</v>
      </c>
      <c r="E11916" s="204" t="s">
        <v>399</v>
      </c>
      <c r="F11916" s="148">
        <v>9922</v>
      </c>
      <c r="G11916" s="148">
        <v>11573</v>
      </c>
      <c r="H11916" s="148">
        <v>1820673.51</v>
      </c>
    </row>
    <row r="11917" spans="2:8">
      <c r="B11917" s="211">
        <v>2019</v>
      </c>
      <c r="C11917" s="213">
        <v>5</v>
      </c>
      <c r="D11917" s="209" t="s">
        <v>119</v>
      </c>
      <c r="E11917" s="204" t="s">
        <v>401</v>
      </c>
      <c r="F11917" s="148">
        <v>251</v>
      </c>
      <c r="G11917" s="148">
        <v>293</v>
      </c>
      <c r="H11917" s="148">
        <v>69212.92</v>
      </c>
    </row>
    <row r="11918" spans="2:8">
      <c r="B11918" s="211">
        <v>2019</v>
      </c>
      <c r="C11918" s="213">
        <v>5</v>
      </c>
      <c r="D11918" s="209" t="s">
        <v>119</v>
      </c>
      <c r="E11918" s="204" t="s">
        <v>402</v>
      </c>
      <c r="F11918" s="148">
        <v>275</v>
      </c>
      <c r="G11918" s="148">
        <v>321</v>
      </c>
      <c r="H11918" s="148">
        <v>87526.23</v>
      </c>
    </row>
    <row r="11919" spans="2:8">
      <c r="B11919" s="211">
        <v>2019</v>
      </c>
      <c r="C11919" s="213">
        <v>5</v>
      </c>
      <c r="D11919" s="209" t="s">
        <v>119</v>
      </c>
      <c r="E11919" s="204" t="s">
        <v>408</v>
      </c>
      <c r="F11919" s="148">
        <v>110</v>
      </c>
      <c r="G11919" s="148">
        <v>130</v>
      </c>
      <c r="H11919" s="148">
        <v>50030.8</v>
      </c>
    </row>
    <row r="11920" spans="2:8">
      <c r="B11920" s="211">
        <v>2019</v>
      </c>
      <c r="C11920" s="213">
        <v>5</v>
      </c>
      <c r="D11920" s="209" t="s">
        <v>119</v>
      </c>
      <c r="E11920" s="204" t="s">
        <v>409</v>
      </c>
      <c r="F11920" s="148">
        <v>2</v>
      </c>
      <c r="G11920" s="148">
        <v>2</v>
      </c>
      <c r="H11920" s="148">
        <v>1080.8</v>
      </c>
    </row>
    <row r="11921" spans="2:8">
      <c r="B11921" s="211">
        <v>2019</v>
      </c>
      <c r="C11921" s="213">
        <v>5</v>
      </c>
      <c r="D11921" s="209" t="s">
        <v>119</v>
      </c>
      <c r="E11921" s="204" t="s">
        <v>410</v>
      </c>
      <c r="F11921" s="148">
        <v>1100</v>
      </c>
      <c r="G11921" s="148">
        <v>1284</v>
      </c>
      <c r="H11921" s="148">
        <v>199999.99</v>
      </c>
    </row>
    <row r="11922" spans="2:8">
      <c r="B11922" s="211">
        <v>2019</v>
      </c>
      <c r="C11922" s="213">
        <v>5</v>
      </c>
      <c r="D11922" s="209" t="s">
        <v>119</v>
      </c>
      <c r="E11922" s="204" t="s">
        <v>413</v>
      </c>
      <c r="F11922" s="148">
        <v>5990</v>
      </c>
      <c r="G11922" s="148">
        <v>6987</v>
      </c>
      <c r="H11922" s="148">
        <v>999999.97</v>
      </c>
    </row>
    <row r="11923" spans="2:8">
      <c r="B11923" s="211">
        <v>2019</v>
      </c>
      <c r="C11923" s="213">
        <v>5</v>
      </c>
      <c r="D11923" s="209" t="s">
        <v>119</v>
      </c>
      <c r="E11923" s="204" t="s">
        <v>464</v>
      </c>
      <c r="F11923" s="148">
        <v>4</v>
      </c>
      <c r="G11923" s="148">
        <v>5</v>
      </c>
      <c r="H11923" s="148">
        <v>1152.5</v>
      </c>
    </row>
    <row r="11924" spans="2:8">
      <c r="B11924" s="211">
        <v>2019</v>
      </c>
      <c r="C11924" s="213">
        <v>5</v>
      </c>
      <c r="D11924" s="209" t="s">
        <v>157</v>
      </c>
      <c r="E11924" s="204" t="s">
        <v>248</v>
      </c>
      <c r="F11924" s="148">
        <v>275</v>
      </c>
      <c r="G11924" s="148">
        <v>321</v>
      </c>
      <c r="H11924" s="148">
        <v>50000</v>
      </c>
    </row>
    <row r="11925" spans="2:8">
      <c r="B11925" s="211">
        <v>2019</v>
      </c>
      <c r="C11925" s="213">
        <v>5</v>
      </c>
      <c r="D11925" s="209" t="s">
        <v>157</v>
      </c>
      <c r="E11925" s="204" t="s">
        <v>285</v>
      </c>
      <c r="F11925" s="148">
        <v>276</v>
      </c>
      <c r="G11925" s="148">
        <v>322</v>
      </c>
      <c r="H11925" s="148">
        <v>55992.59</v>
      </c>
    </row>
    <row r="11926" spans="2:8">
      <c r="B11926" s="211">
        <v>2019</v>
      </c>
      <c r="C11926" s="213">
        <v>5</v>
      </c>
      <c r="D11926" s="209" t="s">
        <v>157</v>
      </c>
      <c r="E11926" s="204" t="s">
        <v>302</v>
      </c>
      <c r="F11926" s="148">
        <v>284</v>
      </c>
      <c r="G11926" s="148">
        <v>332</v>
      </c>
      <c r="H11926" s="148">
        <v>64065.32</v>
      </c>
    </row>
    <row r="11927" spans="2:8">
      <c r="B11927" s="211">
        <v>2019</v>
      </c>
      <c r="C11927" s="213">
        <v>5</v>
      </c>
      <c r="D11927" s="209" t="s">
        <v>157</v>
      </c>
      <c r="E11927" s="204" t="s">
        <v>390</v>
      </c>
      <c r="F11927" s="148">
        <v>274</v>
      </c>
      <c r="G11927" s="148">
        <v>320</v>
      </c>
      <c r="H11927" s="148">
        <v>56121</v>
      </c>
    </row>
    <row r="11928" spans="2:8">
      <c r="B11928" s="211">
        <v>2019</v>
      </c>
      <c r="C11928" s="213">
        <v>5</v>
      </c>
      <c r="D11928" s="209" t="s">
        <v>157</v>
      </c>
      <c r="E11928" s="204" t="s">
        <v>399</v>
      </c>
      <c r="F11928" s="148">
        <v>275</v>
      </c>
      <c r="G11928" s="148">
        <v>321</v>
      </c>
      <c r="H11928" s="148">
        <v>50000</v>
      </c>
    </row>
    <row r="11929" spans="2:8">
      <c r="B11929" s="211">
        <v>2019</v>
      </c>
      <c r="C11929" s="213">
        <v>5</v>
      </c>
      <c r="D11929" s="209" t="s">
        <v>120</v>
      </c>
      <c r="E11929" s="204" t="s">
        <v>414</v>
      </c>
      <c r="F11929" s="148">
        <v>45</v>
      </c>
      <c r="G11929" s="148">
        <v>53</v>
      </c>
      <c r="H11929" s="148">
        <v>16067.150000000001</v>
      </c>
    </row>
    <row r="11930" spans="2:8">
      <c r="B11930" s="211">
        <v>2019</v>
      </c>
      <c r="C11930" s="213">
        <v>5</v>
      </c>
      <c r="D11930" s="209" t="s">
        <v>120</v>
      </c>
      <c r="E11930" s="204" t="s">
        <v>418</v>
      </c>
      <c r="F11930" s="148">
        <v>198</v>
      </c>
      <c r="G11930" s="148">
        <v>232</v>
      </c>
      <c r="H11930" s="148">
        <v>172237.18</v>
      </c>
    </row>
    <row r="11931" spans="2:8">
      <c r="B11931" s="211">
        <v>2019</v>
      </c>
      <c r="C11931" s="213">
        <v>5</v>
      </c>
      <c r="D11931" s="209" t="s">
        <v>95</v>
      </c>
      <c r="E11931" s="204" t="s">
        <v>246</v>
      </c>
      <c r="F11931" s="148">
        <v>550</v>
      </c>
      <c r="G11931" s="148">
        <v>642</v>
      </c>
      <c r="H11931" s="148">
        <v>100000</v>
      </c>
    </row>
    <row r="11932" spans="2:8">
      <c r="B11932" s="211">
        <v>2019</v>
      </c>
      <c r="C11932" s="213">
        <v>5</v>
      </c>
      <c r="D11932" s="209" t="s">
        <v>95</v>
      </c>
      <c r="E11932" s="204" t="s">
        <v>278</v>
      </c>
      <c r="F11932" s="148">
        <v>15</v>
      </c>
      <c r="G11932" s="148">
        <v>18</v>
      </c>
      <c r="H11932" s="148">
        <v>3685.31</v>
      </c>
    </row>
    <row r="11933" spans="2:8">
      <c r="B11933" s="211">
        <v>2019</v>
      </c>
      <c r="C11933" s="213">
        <v>5</v>
      </c>
      <c r="D11933" s="209" t="s">
        <v>95</v>
      </c>
      <c r="E11933" s="204" t="s">
        <v>279</v>
      </c>
      <c r="F11933" s="148">
        <v>13</v>
      </c>
      <c r="G11933" s="148">
        <v>15</v>
      </c>
      <c r="H11933" s="148">
        <v>4686.5</v>
      </c>
    </row>
    <row r="11934" spans="2:8">
      <c r="B11934" s="211">
        <v>2019</v>
      </c>
      <c r="C11934" s="213">
        <v>5</v>
      </c>
      <c r="D11934" s="209" t="s">
        <v>95</v>
      </c>
      <c r="E11934" s="204" t="s">
        <v>285</v>
      </c>
      <c r="F11934" s="148">
        <v>1642</v>
      </c>
      <c r="G11934" s="148">
        <v>1917</v>
      </c>
      <c r="H11934" s="148">
        <v>288145.19</v>
      </c>
    </row>
    <row r="11935" spans="2:8">
      <c r="B11935" s="211">
        <v>2019</v>
      </c>
      <c r="C11935" s="213">
        <v>5</v>
      </c>
      <c r="D11935" s="209" t="s">
        <v>95</v>
      </c>
      <c r="E11935" s="204" t="s">
        <v>302</v>
      </c>
      <c r="F11935" s="148">
        <v>276</v>
      </c>
      <c r="G11935" s="148">
        <v>322</v>
      </c>
      <c r="H11935" s="148">
        <v>65923.27</v>
      </c>
    </row>
    <row r="11936" spans="2:8">
      <c r="B11936" s="211">
        <v>2019</v>
      </c>
      <c r="C11936" s="213">
        <v>5</v>
      </c>
      <c r="D11936" s="209" t="s">
        <v>95</v>
      </c>
      <c r="E11936" s="204" t="s">
        <v>304</v>
      </c>
      <c r="F11936" s="148">
        <v>824</v>
      </c>
      <c r="G11936" s="148">
        <v>962</v>
      </c>
      <c r="H11936" s="148">
        <v>179482.21</v>
      </c>
    </row>
    <row r="11937" spans="2:8">
      <c r="B11937" s="211">
        <v>2019</v>
      </c>
      <c r="C11937" s="213">
        <v>5</v>
      </c>
      <c r="D11937" s="209" t="s">
        <v>95</v>
      </c>
      <c r="E11937" s="204" t="s">
        <v>305</v>
      </c>
      <c r="F11937" s="148">
        <v>284</v>
      </c>
      <c r="G11937" s="148">
        <v>331</v>
      </c>
      <c r="H11937" s="148">
        <v>69599.22</v>
      </c>
    </row>
    <row r="11938" spans="2:8">
      <c r="B11938" s="211">
        <v>2019</v>
      </c>
      <c r="C11938" s="213">
        <v>5</v>
      </c>
      <c r="D11938" s="209" t="s">
        <v>95</v>
      </c>
      <c r="E11938" s="204" t="s">
        <v>324</v>
      </c>
      <c r="F11938" s="148">
        <v>875</v>
      </c>
      <c r="G11938" s="148">
        <v>1020</v>
      </c>
      <c r="H11938" s="148">
        <v>217340.34999999998</v>
      </c>
    </row>
    <row r="11939" spans="2:8">
      <c r="B11939" s="211">
        <v>2019</v>
      </c>
      <c r="C11939" s="213">
        <v>5</v>
      </c>
      <c r="D11939" s="209" t="s">
        <v>95</v>
      </c>
      <c r="E11939" s="204" t="s">
        <v>330</v>
      </c>
      <c r="F11939" s="148">
        <v>4885</v>
      </c>
      <c r="G11939" s="148">
        <v>5700</v>
      </c>
      <c r="H11939" s="148">
        <v>1041965.5700000002</v>
      </c>
    </row>
    <row r="11940" spans="2:8">
      <c r="B11940" s="211">
        <v>2019</v>
      </c>
      <c r="C11940" s="213">
        <v>5</v>
      </c>
      <c r="D11940" s="209" t="s">
        <v>95</v>
      </c>
      <c r="E11940" s="204" t="s">
        <v>414</v>
      </c>
      <c r="F11940" s="148">
        <v>20</v>
      </c>
      <c r="G11940" s="148">
        <v>24</v>
      </c>
      <c r="H11940" s="148">
        <v>7344</v>
      </c>
    </row>
    <row r="11941" spans="2:8">
      <c r="B11941" s="211">
        <v>2019</v>
      </c>
      <c r="C11941" s="213">
        <v>5</v>
      </c>
      <c r="D11941" s="209" t="s">
        <v>95</v>
      </c>
      <c r="E11941" s="204" t="s">
        <v>350</v>
      </c>
      <c r="F11941" s="148">
        <v>568</v>
      </c>
      <c r="G11941" s="148">
        <v>663</v>
      </c>
      <c r="H11941" s="148">
        <v>113631.42</v>
      </c>
    </row>
    <row r="11942" spans="2:8">
      <c r="B11942" s="211">
        <v>2019</v>
      </c>
      <c r="C11942" s="213">
        <v>5</v>
      </c>
      <c r="D11942" s="209" t="s">
        <v>95</v>
      </c>
      <c r="E11942" s="204" t="s">
        <v>351</v>
      </c>
      <c r="F11942" s="148">
        <v>25</v>
      </c>
      <c r="G11942" s="148">
        <v>29</v>
      </c>
      <c r="H11942" s="148">
        <v>19009.7</v>
      </c>
    </row>
    <row r="11943" spans="2:8">
      <c r="B11943" s="211">
        <v>2019</v>
      </c>
      <c r="C11943" s="213">
        <v>5</v>
      </c>
      <c r="D11943" s="209" t="s">
        <v>95</v>
      </c>
      <c r="E11943" s="204" t="s">
        <v>365</v>
      </c>
      <c r="F11943" s="148">
        <v>1549</v>
      </c>
      <c r="G11943" s="148">
        <v>1808</v>
      </c>
      <c r="H11943" s="148">
        <v>249999.98000000004</v>
      </c>
    </row>
    <row r="11944" spans="2:8">
      <c r="B11944" s="211">
        <v>2019</v>
      </c>
      <c r="C11944" s="213">
        <v>5</v>
      </c>
      <c r="D11944" s="209" t="s">
        <v>95</v>
      </c>
      <c r="E11944" s="204" t="s">
        <v>418</v>
      </c>
      <c r="F11944" s="148">
        <v>53</v>
      </c>
      <c r="G11944" s="148">
        <v>61</v>
      </c>
      <c r="H11944" s="148">
        <v>36870.090000000004</v>
      </c>
    </row>
    <row r="11945" spans="2:8">
      <c r="B11945" s="211">
        <v>2019</v>
      </c>
      <c r="C11945" s="213">
        <v>5</v>
      </c>
      <c r="D11945" s="209" t="s">
        <v>95</v>
      </c>
      <c r="E11945" s="204" t="s">
        <v>390</v>
      </c>
      <c r="F11945" s="148">
        <v>1932</v>
      </c>
      <c r="G11945" s="148">
        <v>2254</v>
      </c>
      <c r="H11945" s="148">
        <v>423913.87</v>
      </c>
    </row>
    <row r="11946" spans="2:8">
      <c r="B11946" s="211">
        <v>2019</v>
      </c>
      <c r="C11946" s="213">
        <v>5</v>
      </c>
      <c r="D11946" s="209" t="s">
        <v>95</v>
      </c>
      <c r="E11946" s="204" t="s">
        <v>392</v>
      </c>
      <c r="F11946" s="148">
        <v>552</v>
      </c>
      <c r="G11946" s="148">
        <v>644</v>
      </c>
      <c r="H11946" s="148">
        <v>59999.99</v>
      </c>
    </row>
    <row r="11947" spans="2:8">
      <c r="B11947" s="211">
        <v>2019</v>
      </c>
      <c r="C11947" s="213">
        <v>5</v>
      </c>
      <c r="D11947" s="209" t="s">
        <v>95</v>
      </c>
      <c r="E11947" s="204" t="s">
        <v>394</v>
      </c>
      <c r="F11947" s="148">
        <v>550</v>
      </c>
      <c r="G11947" s="148">
        <v>642</v>
      </c>
      <c r="H11947" s="148">
        <v>87622</v>
      </c>
    </row>
    <row r="11948" spans="2:8">
      <c r="B11948" s="211">
        <v>2019</v>
      </c>
      <c r="C11948" s="213">
        <v>5</v>
      </c>
      <c r="D11948" s="209" t="s">
        <v>95</v>
      </c>
      <c r="E11948" s="204" t="s">
        <v>397</v>
      </c>
      <c r="F11948" s="148">
        <v>5623</v>
      </c>
      <c r="G11948" s="148">
        <v>6560</v>
      </c>
      <c r="H11948" s="148">
        <v>1331684.54</v>
      </c>
    </row>
    <row r="11949" spans="2:8">
      <c r="B11949" s="211">
        <v>2019</v>
      </c>
      <c r="C11949" s="213">
        <v>5</v>
      </c>
      <c r="D11949" s="209" t="s">
        <v>95</v>
      </c>
      <c r="E11949" s="204" t="s">
        <v>398</v>
      </c>
      <c r="F11949" s="148">
        <v>551</v>
      </c>
      <c r="G11949" s="148">
        <v>641</v>
      </c>
      <c r="H11949" s="148">
        <v>137487.06</v>
      </c>
    </row>
    <row r="11950" spans="2:8">
      <c r="B11950" s="211">
        <v>2019</v>
      </c>
      <c r="C11950" s="213">
        <v>5</v>
      </c>
      <c r="D11950" s="209" t="s">
        <v>95</v>
      </c>
      <c r="E11950" s="204" t="s">
        <v>402</v>
      </c>
      <c r="F11950" s="148">
        <v>1707</v>
      </c>
      <c r="G11950" s="148">
        <v>1992</v>
      </c>
      <c r="H11950" s="148">
        <v>341337.14</v>
      </c>
    </row>
    <row r="11951" spans="2:8">
      <c r="B11951" s="211">
        <v>2019</v>
      </c>
      <c r="C11951" s="213">
        <v>5</v>
      </c>
      <c r="D11951" s="209" t="s">
        <v>167</v>
      </c>
      <c r="E11951" s="204" t="s">
        <v>302</v>
      </c>
      <c r="F11951" s="148">
        <v>551</v>
      </c>
      <c r="G11951" s="148">
        <v>644</v>
      </c>
      <c r="H11951" s="148">
        <v>103008.06</v>
      </c>
    </row>
    <row r="11952" spans="2:8">
      <c r="B11952" s="211">
        <v>2019</v>
      </c>
      <c r="C11952" s="213">
        <v>5</v>
      </c>
      <c r="D11952" s="209" t="s">
        <v>167</v>
      </c>
      <c r="E11952" s="204" t="s">
        <v>305</v>
      </c>
      <c r="F11952" s="148">
        <v>275</v>
      </c>
      <c r="G11952" s="148">
        <v>320</v>
      </c>
      <c r="H11952" s="148">
        <v>50000</v>
      </c>
    </row>
    <row r="11953" spans="2:8">
      <c r="B11953" s="211">
        <v>2019</v>
      </c>
      <c r="C11953" s="213">
        <v>5</v>
      </c>
      <c r="D11953" s="209" t="s">
        <v>167</v>
      </c>
      <c r="E11953" s="204" t="s">
        <v>375</v>
      </c>
      <c r="F11953" s="148">
        <v>275</v>
      </c>
      <c r="G11953" s="148">
        <v>321</v>
      </c>
      <c r="H11953" s="148">
        <v>70000</v>
      </c>
    </row>
    <row r="11954" spans="2:8">
      <c r="B11954" s="211">
        <v>2019</v>
      </c>
      <c r="C11954" s="213">
        <v>5</v>
      </c>
      <c r="D11954" s="209" t="s">
        <v>167</v>
      </c>
      <c r="E11954" s="204" t="s">
        <v>390</v>
      </c>
      <c r="F11954" s="148">
        <v>275</v>
      </c>
      <c r="G11954" s="148">
        <v>321</v>
      </c>
      <c r="H11954" s="148">
        <v>51956.29</v>
      </c>
    </row>
    <row r="11955" spans="2:8">
      <c r="B11955" s="211">
        <v>2019</v>
      </c>
      <c r="C11955" s="213">
        <v>5</v>
      </c>
      <c r="D11955" s="209" t="s">
        <v>122</v>
      </c>
      <c r="E11955" s="204" t="s">
        <v>248</v>
      </c>
      <c r="F11955" s="148">
        <v>551</v>
      </c>
      <c r="G11955" s="148">
        <v>643</v>
      </c>
      <c r="H11955" s="148">
        <v>100000</v>
      </c>
    </row>
    <row r="11956" spans="2:8">
      <c r="B11956" s="211">
        <v>2019</v>
      </c>
      <c r="C11956" s="213">
        <v>5</v>
      </c>
      <c r="D11956" s="209" t="s">
        <v>122</v>
      </c>
      <c r="E11956" s="204" t="s">
        <v>292</v>
      </c>
      <c r="F11956" s="148">
        <v>275</v>
      </c>
      <c r="G11956" s="148">
        <v>321</v>
      </c>
      <c r="H11956" s="148">
        <v>50000</v>
      </c>
    </row>
    <row r="11957" spans="2:8">
      <c r="B11957" s="211">
        <v>2019</v>
      </c>
      <c r="C11957" s="213">
        <v>5</v>
      </c>
      <c r="D11957" s="209" t="s">
        <v>122</v>
      </c>
      <c r="E11957" s="204" t="s">
        <v>302</v>
      </c>
      <c r="F11957" s="148">
        <v>1376</v>
      </c>
      <c r="G11957" s="148">
        <v>1603</v>
      </c>
      <c r="H11957" s="148">
        <v>261673.62999999998</v>
      </c>
    </row>
    <row r="11958" spans="2:8">
      <c r="B11958" s="211">
        <v>2019</v>
      </c>
      <c r="C11958" s="213">
        <v>5</v>
      </c>
      <c r="D11958" s="209" t="s">
        <v>122</v>
      </c>
      <c r="E11958" s="204" t="s">
        <v>324</v>
      </c>
      <c r="F11958" s="148">
        <v>1376</v>
      </c>
      <c r="G11958" s="148">
        <v>1605</v>
      </c>
      <c r="H11958" s="148">
        <v>250000</v>
      </c>
    </row>
    <row r="11959" spans="2:8">
      <c r="B11959" s="211">
        <v>2019</v>
      </c>
      <c r="C11959" s="213">
        <v>5</v>
      </c>
      <c r="D11959" s="209" t="s">
        <v>122</v>
      </c>
      <c r="E11959" s="204" t="s">
        <v>330</v>
      </c>
      <c r="F11959" s="148">
        <v>2462</v>
      </c>
      <c r="G11959" s="148">
        <v>2872</v>
      </c>
      <c r="H11959" s="148">
        <v>650930</v>
      </c>
    </row>
    <row r="11960" spans="2:8">
      <c r="B11960" s="211">
        <v>2019</v>
      </c>
      <c r="C11960" s="213">
        <v>5</v>
      </c>
      <c r="D11960" s="209" t="s">
        <v>122</v>
      </c>
      <c r="E11960" s="204" t="s">
        <v>349</v>
      </c>
      <c r="F11960" s="148">
        <v>274</v>
      </c>
      <c r="G11960" s="148">
        <v>320</v>
      </c>
      <c r="H11960" s="148">
        <v>50000</v>
      </c>
    </row>
    <row r="11961" spans="2:8">
      <c r="B11961" s="211">
        <v>2019</v>
      </c>
      <c r="C11961" s="213">
        <v>5</v>
      </c>
      <c r="D11961" s="209" t="s">
        <v>122</v>
      </c>
      <c r="E11961" s="204" t="s">
        <v>375</v>
      </c>
      <c r="F11961" s="148">
        <v>1150</v>
      </c>
      <c r="G11961" s="148">
        <v>1343</v>
      </c>
      <c r="H11961" s="148">
        <v>240000</v>
      </c>
    </row>
    <row r="11962" spans="2:8">
      <c r="B11962" s="211">
        <v>2019</v>
      </c>
      <c r="C11962" s="213">
        <v>5</v>
      </c>
      <c r="D11962" s="209" t="s">
        <v>122</v>
      </c>
      <c r="E11962" s="204" t="s">
        <v>390</v>
      </c>
      <c r="F11962" s="148">
        <v>2100</v>
      </c>
      <c r="G11962" s="148">
        <v>2450</v>
      </c>
      <c r="H11962" s="148">
        <v>408467.22</v>
      </c>
    </row>
    <row r="11963" spans="2:8">
      <c r="B11963" s="211">
        <v>2019</v>
      </c>
      <c r="C11963" s="213">
        <v>5</v>
      </c>
      <c r="D11963" s="209" t="s">
        <v>122</v>
      </c>
      <c r="E11963" s="204" t="s">
        <v>402</v>
      </c>
      <c r="F11963" s="148">
        <v>275</v>
      </c>
      <c r="G11963" s="148">
        <v>321</v>
      </c>
      <c r="H11963" s="148">
        <v>87486.34</v>
      </c>
    </row>
    <row r="11964" spans="2:8">
      <c r="B11964" s="211">
        <v>2019</v>
      </c>
      <c r="C11964" s="213">
        <v>5</v>
      </c>
      <c r="D11964" s="209" t="s">
        <v>96</v>
      </c>
      <c r="E11964" s="204" t="s">
        <v>285</v>
      </c>
      <c r="F11964" s="148">
        <v>6587</v>
      </c>
      <c r="G11964" s="148">
        <v>7684</v>
      </c>
      <c r="H11964" s="148">
        <v>1240905.4099999999</v>
      </c>
    </row>
    <row r="11965" spans="2:8">
      <c r="B11965" s="211">
        <v>2019</v>
      </c>
      <c r="C11965" s="213">
        <v>5</v>
      </c>
      <c r="D11965" s="209" t="s">
        <v>96</v>
      </c>
      <c r="E11965" s="204" t="s">
        <v>305</v>
      </c>
      <c r="F11965" s="148">
        <v>6794</v>
      </c>
      <c r="G11965" s="148">
        <v>7930</v>
      </c>
      <c r="H11965" s="148">
        <v>1414098.9000000004</v>
      </c>
    </row>
    <row r="11966" spans="2:8">
      <c r="B11966" s="211">
        <v>2019</v>
      </c>
      <c r="C11966" s="213">
        <v>5</v>
      </c>
      <c r="D11966" s="209" t="s">
        <v>96</v>
      </c>
      <c r="E11966" s="204" t="s">
        <v>330</v>
      </c>
      <c r="F11966" s="148">
        <v>4388</v>
      </c>
      <c r="G11966" s="148">
        <v>5119</v>
      </c>
      <c r="H11966" s="148">
        <v>1036581.91</v>
      </c>
    </row>
    <row r="11967" spans="2:8">
      <c r="B11967" s="211">
        <v>2019</v>
      </c>
      <c r="C11967" s="213">
        <v>5</v>
      </c>
      <c r="D11967" s="209" t="s">
        <v>96</v>
      </c>
      <c r="E11967" s="204" t="s">
        <v>365</v>
      </c>
      <c r="F11967" s="148">
        <v>599</v>
      </c>
      <c r="G11967" s="148">
        <v>699</v>
      </c>
      <c r="H11967" s="148">
        <v>100000</v>
      </c>
    </row>
    <row r="11968" spans="2:8">
      <c r="B11968" s="211">
        <v>2019</v>
      </c>
      <c r="C11968" s="213">
        <v>5</v>
      </c>
      <c r="D11968" s="209" t="s">
        <v>96</v>
      </c>
      <c r="E11968" s="204" t="s">
        <v>398</v>
      </c>
      <c r="F11968" s="148">
        <v>8995</v>
      </c>
      <c r="G11968" s="148">
        <v>10491</v>
      </c>
      <c r="H11968" s="148">
        <v>1814525.04</v>
      </c>
    </row>
    <row r="11969" spans="2:8">
      <c r="B11969" s="211">
        <v>2019</v>
      </c>
      <c r="C11969" s="213">
        <v>5</v>
      </c>
      <c r="D11969" s="209" t="s">
        <v>3</v>
      </c>
      <c r="E11969" s="204" t="s">
        <v>236</v>
      </c>
      <c r="F11969" s="148">
        <v>284</v>
      </c>
      <c r="G11969" s="148">
        <v>332</v>
      </c>
      <c r="H11969" s="148">
        <v>57627.600000000006</v>
      </c>
    </row>
    <row r="11970" spans="2:8">
      <c r="B11970" s="211">
        <v>2019</v>
      </c>
      <c r="C11970" s="213">
        <v>5</v>
      </c>
      <c r="D11970" s="209" t="s">
        <v>3</v>
      </c>
      <c r="E11970" s="204" t="s">
        <v>265</v>
      </c>
      <c r="F11970" s="148">
        <v>1101</v>
      </c>
      <c r="G11970" s="148">
        <v>1285</v>
      </c>
      <c r="H11970" s="148">
        <v>240000</v>
      </c>
    </row>
    <row r="11971" spans="2:8">
      <c r="B11971" s="211">
        <v>2019</v>
      </c>
      <c r="C11971" s="213">
        <v>5</v>
      </c>
      <c r="D11971" s="209" t="s">
        <v>3</v>
      </c>
      <c r="E11971" s="204" t="s">
        <v>285</v>
      </c>
      <c r="F11971" s="148">
        <v>276</v>
      </c>
      <c r="G11971" s="148">
        <v>322</v>
      </c>
      <c r="H11971" s="148">
        <v>58782.68</v>
      </c>
    </row>
    <row r="11972" spans="2:8">
      <c r="B11972" s="211">
        <v>2019</v>
      </c>
      <c r="C11972" s="213">
        <v>5</v>
      </c>
      <c r="D11972" s="209" t="s">
        <v>3</v>
      </c>
      <c r="E11972" s="204" t="s">
        <v>302</v>
      </c>
      <c r="F11972" s="148">
        <v>275</v>
      </c>
      <c r="G11972" s="148">
        <v>320</v>
      </c>
      <c r="H11972" s="148">
        <v>52438.59</v>
      </c>
    </row>
    <row r="11973" spans="2:8">
      <c r="B11973" s="211">
        <v>2019</v>
      </c>
      <c r="C11973" s="213">
        <v>5</v>
      </c>
      <c r="D11973" s="209" t="s">
        <v>3</v>
      </c>
      <c r="E11973" s="204" t="s">
        <v>305</v>
      </c>
      <c r="F11973" s="148">
        <v>3600</v>
      </c>
      <c r="G11973" s="148">
        <v>4203</v>
      </c>
      <c r="H11973" s="148">
        <v>779688.79</v>
      </c>
    </row>
    <row r="11974" spans="2:8">
      <c r="B11974" s="211">
        <v>2019</v>
      </c>
      <c r="C11974" s="213">
        <v>5</v>
      </c>
      <c r="D11974" s="209" t="s">
        <v>3</v>
      </c>
      <c r="E11974" s="204" t="s">
        <v>324</v>
      </c>
      <c r="F11974" s="148">
        <v>1374</v>
      </c>
      <c r="G11974" s="148">
        <v>1604</v>
      </c>
      <c r="H11974" s="148">
        <v>289198.44</v>
      </c>
    </row>
    <row r="11975" spans="2:8">
      <c r="B11975" s="211">
        <v>2019</v>
      </c>
      <c r="C11975" s="213">
        <v>5</v>
      </c>
      <c r="D11975" s="209" t="s">
        <v>3</v>
      </c>
      <c r="E11975" s="204" t="s">
        <v>326</v>
      </c>
      <c r="F11975" s="148">
        <v>275</v>
      </c>
      <c r="G11975" s="148">
        <v>321</v>
      </c>
      <c r="H11975" s="148">
        <v>59125</v>
      </c>
    </row>
    <row r="11976" spans="2:8">
      <c r="B11976" s="211">
        <v>2019</v>
      </c>
      <c r="C11976" s="213">
        <v>5</v>
      </c>
      <c r="D11976" s="209" t="s">
        <v>3</v>
      </c>
      <c r="E11976" s="204" t="s">
        <v>330</v>
      </c>
      <c r="F11976" s="148">
        <v>222</v>
      </c>
      <c r="G11976" s="148">
        <v>260</v>
      </c>
      <c r="H11976" s="148">
        <v>142571.51999999999</v>
      </c>
    </row>
    <row r="11977" spans="2:8">
      <c r="B11977" s="211">
        <v>2019</v>
      </c>
      <c r="C11977" s="213">
        <v>5</v>
      </c>
      <c r="D11977" s="209" t="s">
        <v>3</v>
      </c>
      <c r="E11977" s="204" t="s">
        <v>365</v>
      </c>
      <c r="F11977" s="148">
        <v>4339</v>
      </c>
      <c r="G11977" s="148">
        <v>5060</v>
      </c>
      <c r="H11977" s="148">
        <v>700000.02</v>
      </c>
    </row>
    <row r="11978" spans="2:8">
      <c r="B11978" s="211">
        <v>2019</v>
      </c>
      <c r="C11978" s="213">
        <v>5</v>
      </c>
      <c r="D11978" s="209" t="s">
        <v>3</v>
      </c>
      <c r="E11978" s="204" t="s">
        <v>375</v>
      </c>
      <c r="F11978" s="148">
        <v>550</v>
      </c>
      <c r="G11978" s="148">
        <v>641</v>
      </c>
      <c r="H11978" s="148">
        <v>140000</v>
      </c>
    </row>
    <row r="11979" spans="2:8">
      <c r="B11979" s="211">
        <v>2019</v>
      </c>
      <c r="C11979" s="213">
        <v>5</v>
      </c>
      <c r="D11979" s="209" t="s">
        <v>3</v>
      </c>
      <c r="E11979" s="204" t="s">
        <v>399</v>
      </c>
      <c r="F11979" s="148">
        <v>571</v>
      </c>
      <c r="G11979" s="148">
        <v>665</v>
      </c>
      <c r="H11979" s="148">
        <v>100000</v>
      </c>
    </row>
    <row r="11980" spans="2:8">
      <c r="B11980" s="211">
        <v>2019</v>
      </c>
      <c r="C11980" s="213">
        <v>5</v>
      </c>
      <c r="D11980" s="209" t="s">
        <v>168</v>
      </c>
      <c r="E11980" s="204" t="s">
        <v>414</v>
      </c>
      <c r="F11980" s="148">
        <v>8</v>
      </c>
      <c r="G11980" s="148">
        <v>10</v>
      </c>
      <c r="H11980" s="148">
        <v>4937.34</v>
      </c>
    </row>
    <row r="11981" spans="2:8">
      <c r="B11981" s="211">
        <v>2019</v>
      </c>
      <c r="C11981" s="213">
        <v>5</v>
      </c>
      <c r="D11981" s="209" t="s">
        <v>101</v>
      </c>
      <c r="E11981" s="204" t="s">
        <v>248</v>
      </c>
      <c r="F11981" s="148">
        <v>274</v>
      </c>
      <c r="G11981" s="148">
        <v>320</v>
      </c>
      <c r="H11981" s="148">
        <v>70000</v>
      </c>
    </row>
    <row r="11982" spans="2:8">
      <c r="B11982" s="211">
        <v>2019</v>
      </c>
      <c r="C11982" s="213">
        <v>5</v>
      </c>
      <c r="D11982" s="209" t="s">
        <v>101</v>
      </c>
      <c r="E11982" s="204" t="s">
        <v>302</v>
      </c>
      <c r="F11982" s="148">
        <v>857</v>
      </c>
      <c r="G11982" s="148">
        <v>1001</v>
      </c>
      <c r="H11982" s="148">
        <v>172313.82</v>
      </c>
    </row>
    <row r="11983" spans="2:8">
      <c r="B11983" s="211">
        <v>2019</v>
      </c>
      <c r="C11983" s="213">
        <v>5</v>
      </c>
      <c r="D11983" s="209" t="s">
        <v>101</v>
      </c>
      <c r="E11983" s="204" t="s">
        <v>305</v>
      </c>
      <c r="F11983" s="148">
        <v>1127</v>
      </c>
      <c r="G11983" s="148">
        <v>1315</v>
      </c>
      <c r="H11983" s="148">
        <v>250000</v>
      </c>
    </row>
    <row r="11984" spans="2:8">
      <c r="B11984" s="211">
        <v>2019</v>
      </c>
      <c r="C11984" s="213">
        <v>5</v>
      </c>
      <c r="D11984" s="209" t="s">
        <v>101</v>
      </c>
      <c r="E11984" s="204" t="s">
        <v>324</v>
      </c>
      <c r="F11984" s="148">
        <v>548</v>
      </c>
      <c r="G11984" s="148">
        <v>640</v>
      </c>
      <c r="H11984" s="148">
        <v>137085.71000000002</v>
      </c>
    </row>
    <row r="11985" spans="2:8">
      <c r="B11985" s="211">
        <v>2019</v>
      </c>
      <c r="C11985" s="213">
        <v>5</v>
      </c>
      <c r="D11985" s="209" t="s">
        <v>101</v>
      </c>
      <c r="E11985" s="204" t="s">
        <v>390</v>
      </c>
      <c r="F11985" s="148">
        <v>1140</v>
      </c>
      <c r="G11985" s="148">
        <v>1331</v>
      </c>
      <c r="H11985" s="148">
        <v>250465.01</v>
      </c>
    </row>
    <row r="11986" spans="2:8">
      <c r="B11986" s="211">
        <v>2019</v>
      </c>
      <c r="C11986" s="213">
        <v>5</v>
      </c>
      <c r="D11986" s="209" t="s">
        <v>101</v>
      </c>
      <c r="E11986" s="204" t="s">
        <v>399</v>
      </c>
      <c r="F11986" s="148">
        <v>275</v>
      </c>
      <c r="G11986" s="148">
        <v>321</v>
      </c>
      <c r="H11986" s="148">
        <v>50000</v>
      </c>
    </row>
    <row r="11987" spans="2:8">
      <c r="B11987" s="211">
        <v>2019</v>
      </c>
      <c r="C11987" s="213">
        <v>5</v>
      </c>
      <c r="D11987" s="209" t="s">
        <v>174</v>
      </c>
      <c r="E11987" s="204" t="s">
        <v>321</v>
      </c>
      <c r="F11987" s="148">
        <v>358</v>
      </c>
      <c r="G11987" s="148">
        <v>419</v>
      </c>
      <c r="H11987" s="148">
        <v>107366.59999999999</v>
      </c>
    </row>
    <row r="11988" spans="2:8">
      <c r="B11988" s="211">
        <v>2019</v>
      </c>
      <c r="C11988" s="213">
        <v>5</v>
      </c>
      <c r="D11988" s="209" t="s">
        <v>159</v>
      </c>
      <c r="E11988" s="204" t="s">
        <v>414</v>
      </c>
      <c r="F11988" s="148">
        <v>19</v>
      </c>
      <c r="G11988" s="148">
        <v>23</v>
      </c>
      <c r="H11988" s="148">
        <v>7383.84</v>
      </c>
    </row>
    <row r="11989" spans="2:8">
      <c r="B11989" s="211">
        <v>2019</v>
      </c>
      <c r="C11989" s="213">
        <v>5</v>
      </c>
      <c r="D11989" s="209" t="s">
        <v>123</v>
      </c>
      <c r="E11989" s="204" t="s">
        <v>304</v>
      </c>
      <c r="F11989" s="148">
        <v>275</v>
      </c>
      <c r="G11989" s="148">
        <v>320</v>
      </c>
      <c r="H11989" s="148">
        <v>53709.83</v>
      </c>
    </row>
    <row r="11990" spans="2:8">
      <c r="B11990" s="211">
        <v>2019</v>
      </c>
      <c r="C11990" s="213">
        <v>5</v>
      </c>
      <c r="D11990" s="209" t="s">
        <v>123</v>
      </c>
      <c r="E11990" s="204" t="s">
        <v>330</v>
      </c>
      <c r="F11990" s="148">
        <v>534</v>
      </c>
      <c r="G11990" s="148">
        <v>623</v>
      </c>
      <c r="H11990" s="148">
        <v>112851.87</v>
      </c>
    </row>
    <row r="11991" spans="2:8">
      <c r="B11991" s="211">
        <v>2019</v>
      </c>
      <c r="C11991" s="213">
        <v>5</v>
      </c>
      <c r="D11991" s="209" t="s">
        <v>124</v>
      </c>
      <c r="E11991" s="204" t="s">
        <v>285</v>
      </c>
      <c r="F11991" s="148">
        <v>275</v>
      </c>
      <c r="G11991" s="148">
        <v>321</v>
      </c>
      <c r="H11991" s="148">
        <v>61492.38</v>
      </c>
    </row>
    <row r="11992" spans="2:8">
      <c r="B11992" s="211">
        <v>2019</v>
      </c>
      <c r="C11992" s="213">
        <v>5</v>
      </c>
      <c r="D11992" s="209" t="s">
        <v>183</v>
      </c>
      <c r="E11992" s="204" t="s">
        <v>390</v>
      </c>
      <c r="F11992" s="148">
        <v>250</v>
      </c>
      <c r="G11992" s="148">
        <v>291</v>
      </c>
      <c r="H11992" s="148">
        <v>53206.35</v>
      </c>
    </row>
    <row r="11993" spans="2:8">
      <c r="B11993" s="211">
        <v>2019</v>
      </c>
      <c r="C11993" s="213">
        <v>5</v>
      </c>
      <c r="D11993" s="209" t="s">
        <v>126</v>
      </c>
      <c r="E11993" s="204" t="s">
        <v>305</v>
      </c>
      <c r="F11993" s="148">
        <v>274</v>
      </c>
      <c r="G11993" s="148">
        <v>320</v>
      </c>
      <c r="H11993" s="148">
        <v>72093.19</v>
      </c>
    </row>
    <row r="11994" spans="2:8">
      <c r="B11994" s="211">
        <v>2019</v>
      </c>
      <c r="C11994" s="213">
        <v>5</v>
      </c>
      <c r="D11994" s="209" t="s">
        <v>126</v>
      </c>
      <c r="E11994" s="204" t="s">
        <v>398</v>
      </c>
      <c r="F11994" s="148">
        <v>551</v>
      </c>
      <c r="G11994" s="148">
        <v>643</v>
      </c>
      <c r="H11994" s="148">
        <v>106080.75</v>
      </c>
    </row>
    <row r="11995" spans="2:8">
      <c r="B11995" s="211">
        <v>2019</v>
      </c>
      <c r="C11995" s="213">
        <v>5</v>
      </c>
      <c r="D11995" s="209" t="s">
        <v>175</v>
      </c>
      <c r="E11995" s="204" t="s">
        <v>246</v>
      </c>
      <c r="F11995" s="148">
        <v>275</v>
      </c>
      <c r="G11995" s="148">
        <v>321</v>
      </c>
      <c r="H11995" s="148">
        <v>50000</v>
      </c>
    </row>
    <row r="11996" spans="2:8">
      <c r="B11996" s="211">
        <v>2019</v>
      </c>
      <c r="C11996" s="213">
        <v>5</v>
      </c>
      <c r="D11996" s="209" t="s">
        <v>127</v>
      </c>
      <c r="E11996" s="204" t="s">
        <v>248</v>
      </c>
      <c r="F11996" s="148">
        <v>826</v>
      </c>
      <c r="G11996" s="148">
        <v>964</v>
      </c>
      <c r="H11996" s="148">
        <v>190000</v>
      </c>
    </row>
    <row r="11997" spans="2:8">
      <c r="B11997" s="211">
        <v>2019</v>
      </c>
      <c r="C11997" s="213">
        <v>5</v>
      </c>
      <c r="D11997" s="209" t="s">
        <v>127</v>
      </c>
      <c r="E11997" s="204" t="s">
        <v>292</v>
      </c>
      <c r="F11997" s="148">
        <v>560</v>
      </c>
      <c r="G11997" s="148">
        <v>654</v>
      </c>
      <c r="H11997" s="148">
        <v>119599.22</v>
      </c>
    </row>
    <row r="11998" spans="2:8">
      <c r="B11998" s="211">
        <v>2019</v>
      </c>
      <c r="C11998" s="213">
        <v>5</v>
      </c>
      <c r="D11998" s="209" t="s">
        <v>127</v>
      </c>
      <c r="E11998" s="204" t="s">
        <v>302</v>
      </c>
      <c r="F11998" s="148">
        <v>549</v>
      </c>
      <c r="G11998" s="148">
        <v>640</v>
      </c>
      <c r="H11998" s="148">
        <v>109496.58</v>
      </c>
    </row>
    <row r="11999" spans="2:8">
      <c r="B11999" s="211">
        <v>2019</v>
      </c>
      <c r="C11999" s="213">
        <v>5</v>
      </c>
      <c r="D11999" s="209" t="s">
        <v>127</v>
      </c>
      <c r="E11999" s="204" t="s">
        <v>305</v>
      </c>
      <c r="F11999" s="148">
        <v>2201</v>
      </c>
      <c r="G11999" s="148">
        <v>2564</v>
      </c>
      <c r="H11999" s="148">
        <v>458039.13000000006</v>
      </c>
    </row>
    <row r="12000" spans="2:8">
      <c r="B12000" s="211">
        <v>2019</v>
      </c>
      <c r="C12000" s="213">
        <v>5</v>
      </c>
      <c r="D12000" s="209" t="s">
        <v>127</v>
      </c>
      <c r="E12000" s="204" t="s">
        <v>330</v>
      </c>
      <c r="F12000" s="148">
        <v>2202</v>
      </c>
      <c r="G12000" s="148">
        <v>2571</v>
      </c>
      <c r="H12000" s="148">
        <v>434825.67</v>
      </c>
    </row>
    <row r="12001" spans="2:8">
      <c r="B12001" s="211">
        <v>2019</v>
      </c>
      <c r="C12001" s="213">
        <v>5</v>
      </c>
      <c r="D12001" s="209" t="s">
        <v>127</v>
      </c>
      <c r="E12001" s="204" t="s">
        <v>390</v>
      </c>
      <c r="F12001" s="148">
        <v>1636</v>
      </c>
      <c r="G12001" s="148">
        <v>1909</v>
      </c>
      <c r="H12001" s="148">
        <v>313403.82</v>
      </c>
    </row>
    <row r="12002" spans="2:8">
      <c r="B12002" s="211">
        <v>2019</v>
      </c>
      <c r="C12002" s="213">
        <v>5</v>
      </c>
      <c r="D12002" s="209" t="s">
        <v>127</v>
      </c>
      <c r="E12002" s="204" t="s">
        <v>397</v>
      </c>
      <c r="F12002" s="148">
        <v>569</v>
      </c>
      <c r="G12002" s="148">
        <v>663</v>
      </c>
      <c r="H12002" s="148">
        <v>103339.82</v>
      </c>
    </row>
    <row r="12003" spans="2:8">
      <c r="B12003" s="211">
        <v>2019</v>
      </c>
      <c r="C12003" s="213">
        <v>5</v>
      </c>
      <c r="D12003" s="209" t="s">
        <v>127</v>
      </c>
      <c r="E12003" s="204" t="s">
        <v>413</v>
      </c>
      <c r="F12003" s="148">
        <v>275</v>
      </c>
      <c r="G12003" s="148">
        <v>321</v>
      </c>
      <c r="H12003" s="148">
        <v>50000</v>
      </c>
    </row>
    <row r="12004" spans="2:8">
      <c r="B12004" s="211">
        <v>2019</v>
      </c>
      <c r="C12004" s="213">
        <v>5</v>
      </c>
      <c r="D12004" s="209" t="s">
        <v>91</v>
      </c>
      <c r="E12004" s="204" t="s">
        <v>236</v>
      </c>
      <c r="F12004" s="148">
        <v>1138</v>
      </c>
      <c r="G12004" s="148">
        <v>1328</v>
      </c>
      <c r="H12004" s="148">
        <v>225887.46999999997</v>
      </c>
    </row>
    <row r="12005" spans="2:8">
      <c r="B12005" s="211">
        <v>2019</v>
      </c>
      <c r="C12005" s="213">
        <v>5</v>
      </c>
      <c r="D12005" s="209" t="s">
        <v>91</v>
      </c>
      <c r="E12005" s="204" t="s">
        <v>256</v>
      </c>
      <c r="F12005" s="148">
        <v>276</v>
      </c>
      <c r="G12005" s="148">
        <v>322</v>
      </c>
      <c r="H12005" s="148">
        <v>78511.399999999994</v>
      </c>
    </row>
    <row r="12006" spans="2:8">
      <c r="B12006" s="211">
        <v>2019</v>
      </c>
      <c r="C12006" s="213">
        <v>5</v>
      </c>
      <c r="D12006" s="209" t="s">
        <v>91</v>
      </c>
      <c r="E12006" s="204" t="s">
        <v>282</v>
      </c>
      <c r="F12006" s="148">
        <v>275</v>
      </c>
      <c r="G12006" s="148">
        <v>321</v>
      </c>
      <c r="H12006" s="148">
        <v>70570.990000000005</v>
      </c>
    </row>
    <row r="12007" spans="2:8">
      <c r="B12007" s="211">
        <v>2019</v>
      </c>
      <c r="C12007" s="213">
        <v>5</v>
      </c>
      <c r="D12007" s="209" t="s">
        <v>91</v>
      </c>
      <c r="E12007" s="204" t="s">
        <v>285</v>
      </c>
      <c r="F12007" s="148">
        <v>837</v>
      </c>
      <c r="G12007" s="148">
        <v>976</v>
      </c>
      <c r="H12007" s="148">
        <v>162575.35999999999</v>
      </c>
    </row>
    <row r="12008" spans="2:8">
      <c r="B12008" s="211">
        <v>2019</v>
      </c>
      <c r="C12008" s="213">
        <v>5</v>
      </c>
      <c r="D12008" s="209" t="s">
        <v>91</v>
      </c>
      <c r="E12008" s="204" t="s">
        <v>302</v>
      </c>
      <c r="F12008" s="148">
        <v>1130</v>
      </c>
      <c r="G12008" s="148">
        <v>1319</v>
      </c>
      <c r="H12008" s="148">
        <v>215202.05</v>
      </c>
    </row>
    <row r="12009" spans="2:8">
      <c r="B12009" s="211">
        <v>2019</v>
      </c>
      <c r="C12009" s="213">
        <v>5</v>
      </c>
      <c r="D12009" s="209" t="s">
        <v>91</v>
      </c>
      <c r="E12009" s="204" t="s">
        <v>305</v>
      </c>
      <c r="F12009" s="148">
        <v>4170</v>
      </c>
      <c r="G12009" s="148">
        <v>4866</v>
      </c>
      <c r="H12009" s="148">
        <v>853204.62999999989</v>
      </c>
    </row>
    <row r="12010" spans="2:8">
      <c r="B12010" s="211">
        <v>2019</v>
      </c>
      <c r="C12010" s="213">
        <v>5</v>
      </c>
      <c r="D12010" s="209" t="s">
        <v>91</v>
      </c>
      <c r="E12010" s="204" t="s">
        <v>330</v>
      </c>
      <c r="F12010" s="148">
        <v>2086</v>
      </c>
      <c r="G12010" s="148">
        <v>2434</v>
      </c>
      <c r="H12010" s="148">
        <v>451942.61999999994</v>
      </c>
    </row>
    <row r="12011" spans="2:8">
      <c r="B12011" s="211">
        <v>2019</v>
      </c>
      <c r="C12011" s="213">
        <v>5</v>
      </c>
      <c r="D12011" s="209" t="s">
        <v>91</v>
      </c>
      <c r="E12011" s="204" t="s">
        <v>414</v>
      </c>
      <c r="F12011" s="148">
        <v>32</v>
      </c>
      <c r="G12011" s="148">
        <v>37</v>
      </c>
      <c r="H12011" s="148">
        <v>9360</v>
      </c>
    </row>
    <row r="12012" spans="2:8">
      <c r="B12012" s="211">
        <v>2019</v>
      </c>
      <c r="C12012" s="213">
        <v>5</v>
      </c>
      <c r="D12012" s="209" t="s">
        <v>91</v>
      </c>
      <c r="E12012" s="204" t="s">
        <v>375</v>
      </c>
      <c r="F12012" s="148">
        <v>576</v>
      </c>
      <c r="G12012" s="148">
        <v>672</v>
      </c>
      <c r="H12012" s="148">
        <v>140000</v>
      </c>
    </row>
    <row r="12013" spans="2:8">
      <c r="B12013" s="211">
        <v>2019</v>
      </c>
      <c r="C12013" s="213">
        <v>5</v>
      </c>
      <c r="D12013" s="209" t="s">
        <v>91</v>
      </c>
      <c r="E12013" s="204" t="s">
        <v>390</v>
      </c>
      <c r="F12013" s="148">
        <v>6999</v>
      </c>
      <c r="G12013" s="148">
        <v>8167</v>
      </c>
      <c r="H12013" s="148">
        <v>1774551.8499999999</v>
      </c>
    </row>
    <row r="12014" spans="2:8">
      <c r="B12014" s="211">
        <v>2019</v>
      </c>
      <c r="C12014" s="213">
        <v>5</v>
      </c>
      <c r="D12014" s="209" t="s">
        <v>91</v>
      </c>
      <c r="E12014" s="204" t="s">
        <v>397</v>
      </c>
      <c r="F12014" s="148">
        <v>2105</v>
      </c>
      <c r="G12014" s="148">
        <v>2455</v>
      </c>
      <c r="H12014" s="148">
        <v>409117.37999999995</v>
      </c>
    </row>
    <row r="12015" spans="2:8">
      <c r="B12015" s="211">
        <v>2019</v>
      </c>
      <c r="C12015" s="213">
        <v>5</v>
      </c>
      <c r="D12015" s="209" t="s">
        <v>91</v>
      </c>
      <c r="E12015" s="204" t="s">
        <v>398</v>
      </c>
      <c r="F12015" s="148">
        <v>586</v>
      </c>
      <c r="G12015" s="148">
        <v>684</v>
      </c>
      <c r="H12015" s="148">
        <v>150172.07999999999</v>
      </c>
    </row>
    <row r="12016" spans="2:8">
      <c r="B12016" s="211">
        <v>2019</v>
      </c>
      <c r="C12016" s="213">
        <v>5</v>
      </c>
      <c r="D12016" s="209" t="s">
        <v>91</v>
      </c>
      <c r="E12016" s="204" t="s">
        <v>399</v>
      </c>
      <c r="F12016" s="148">
        <v>570</v>
      </c>
      <c r="G12016" s="148">
        <v>666</v>
      </c>
      <c r="H12016" s="148">
        <v>146177.01</v>
      </c>
    </row>
    <row r="12017" spans="2:8">
      <c r="B12017" s="211">
        <v>2019</v>
      </c>
      <c r="C12017" s="213">
        <v>5</v>
      </c>
      <c r="D12017" s="209" t="s">
        <v>91</v>
      </c>
      <c r="E12017" s="204" t="s">
        <v>402</v>
      </c>
      <c r="F12017" s="148">
        <v>1708</v>
      </c>
      <c r="G12017" s="148">
        <v>1992</v>
      </c>
      <c r="H12017" s="148">
        <v>341611.41000000003</v>
      </c>
    </row>
    <row r="12018" spans="2:8">
      <c r="B12018" s="211">
        <v>2019</v>
      </c>
      <c r="C12018" s="213">
        <v>5</v>
      </c>
      <c r="D12018" s="209" t="s">
        <v>91</v>
      </c>
      <c r="E12018" s="204" t="s">
        <v>412</v>
      </c>
      <c r="F12018" s="148">
        <v>551</v>
      </c>
      <c r="G12018" s="148">
        <v>642</v>
      </c>
      <c r="H12018" s="148">
        <v>142583.20000000001</v>
      </c>
    </row>
    <row r="12019" spans="2:8">
      <c r="B12019" s="211">
        <v>2019</v>
      </c>
      <c r="C12019" s="213">
        <v>5</v>
      </c>
      <c r="D12019" s="209" t="s">
        <v>105</v>
      </c>
      <c r="E12019" s="204" t="s">
        <v>265</v>
      </c>
      <c r="F12019" s="148">
        <v>1289</v>
      </c>
      <c r="G12019" s="148">
        <v>1503</v>
      </c>
      <c r="H12019" s="148">
        <v>270000</v>
      </c>
    </row>
    <row r="12020" spans="2:8">
      <c r="B12020" s="211">
        <v>2019</v>
      </c>
      <c r="C12020" s="213">
        <v>5</v>
      </c>
      <c r="D12020" s="209" t="s">
        <v>105</v>
      </c>
      <c r="E12020" s="204" t="s">
        <v>267</v>
      </c>
      <c r="F12020" s="148">
        <v>639</v>
      </c>
      <c r="G12020" s="148">
        <v>744</v>
      </c>
      <c r="H12020" s="148">
        <v>220000</v>
      </c>
    </row>
    <row r="12021" spans="2:8">
      <c r="B12021" s="211">
        <v>2019</v>
      </c>
      <c r="C12021" s="213">
        <v>5</v>
      </c>
      <c r="D12021" s="209" t="s">
        <v>105</v>
      </c>
      <c r="E12021" s="204" t="s">
        <v>273</v>
      </c>
      <c r="F12021" s="148">
        <v>525</v>
      </c>
      <c r="G12021" s="148">
        <v>613</v>
      </c>
      <c r="H12021" s="148">
        <v>112875</v>
      </c>
    </row>
    <row r="12022" spans="2:8">
      <c r="B12022" s="211">
        <v>2019</v>
      </c>
      <c r="C12022" s="213">
        <v>5</v>
      </c>
      <c r="D12022" s="209" t="s">
        <v>105</v>
      </c>
      <c r="E12022" s="204" t="s">
        <v>285</v>
      </c>
      <c r="F12022" s="148">
        <v>3200</v>
      </c>
      <c r="G12022" s="148">
        <v>3735</v>
      </c>
      <c r="H12022" s="148">
        <v>679317.38</v>
      </c>
    </row>
    <row r="12023" spans="2:8">
      <c r="B12023" s="211">
        <v>2019</v>
      </c>
      <c r="C12023" s="213">
        <v>5</v>
      </c>
      <c r="D12023" s="209" t="s">
        <v>105</v>
      </c>
      <c r="E12023" s="204" t="s">
        <v>292</v>
      </c>
      <c r="F12023" s="148">
        <v>4419</v>
      </c>
      <c r="G12023" s="148">
        <v>5157</v>
      </c>
      <c r="H12023" s="148">
        <v>750000</v>
      </c>
    </row>
    <row r="12024" spans="2:8">
      <c r="B12024" s="211">
        <v>2019</v>
      </c>
      <c r="C12024" s="213">
        <v>5</v>
      </c>
      <c r="D12024" s="209" t="s">
        <v>105</v>
      </c>
      <c r="E12024" s="204" t="s">
        <v>302</v>
      </c>
      <c r="F12024" s="148">
        <v>12588</v>
      </c>
      <c r="G12024" s="148">
        <v>14694</v>
      </c>
      <c r="H12024" s="148">
        <v>2369729.5499999989</v>
      </c>
    </row>
    <row r="12025" spans="2:8">
      <c r="B12025" s="211">
        <v>2019</v>
      </c>
      <c r="C12025" s="213">
        <v>5</v>
      </c>
      <c r="D12025" s="209" t="s">
        <v>105</v>
      </c>
      <c r="E12025" s="204" t="s">
        <v>305</v>
      </c>
      <c r="F12025" s="148">
        <v>1920</v>
      </c>
      <c r="G12025" s="148">
        <v>2238</v>
      </c>
      <c r="H12025" s="148">
        <v>361285.27</v>
      </c>
    </row>
    <row r="12026" spans="2:8">
      <c r="B12026" s="211">
        <v>2019</v>
      </c>
      <c r="C12026" s="213">
        <v>5</v>
      </c>
      <c r="D12026" s="209" t="s">
        <v>105</v>
      </c>
      <c r="E12026" s="204" t="s">
        <v>324</v>
      </c>
      <c r="F12026" s="148">
        <v>5873</v>
      </c>
      <c r="G12026" s="148">
        <v>6849</v>
      </c>
      <c r="H12026" s="148">
        <v>1099999.99</v>
      </c>
    </row>
    <row r="12027" spans="2:8">
      <c r="B12027" s="211">
        <v>2019</v>
      </c>
      <c r="C12027" s="213">
        <v>5</v>
      </c>
      <c r="D12027" s="209" t="s">
        <v>105</v>
      </c>
      <c r="E12027" s="204" t="s">
        <v>330</v>
      </c>
      <c r="F12027" s="148">
        <v>10542</v>
      </c>
      <c r="G12027" s="148">
        <v>12303</v>
      </c>
      <c r="H12027" s="148">
        <v>2371137.9</v>
      </c>
    </row>
    <row r="12028" spans="2:8">
      <c r="B12028" s="211">
        <v>2019</v>
      </c>
      <c r="C12028" s="213">
        <v>5</v>
      </c>
      <c r="D12028" s="209" t="s">
        <v>105</v>
      </c>
      <c r="E12028" s="204" t="s">
        <v>343</v>
      </c>
      <c r="F12028" s="148">
        <v>749</v>
      </c>
      <c r="G12028" s="148">
        <v>874</v>
      </c>
      <c r="H12028" s="148">
        <v>192001.29</v>
      </c>
    </row>
    <row r="12029" spans="2:8">
      <c r="B12029" s="211">
        <v>2019</v>
      </c>
      <c r="C12029" s="213">
        <v>5</v>
      </c>
      <c r="D12029" s="209" t="s">
        <v>105</v>
      </c>
      <c r="E12029" s="204" t="s">
        <v>414</v>
      </c>
      <c r="F12029" s="148">
        <v>121</v>
      </c>
      <c r="G12029" s="148">
        <v>143</v>
      </c>
      <c r="H12029" s="148">
        <v>25576.75</v>
      </c>
    </row>
    <row r="12030" spans="2:8">
      <c r="B12030" s="211">
        <v>2019</v>
      </c>
      <c r="C12030" s="213">
        <v>5</v>
      </c>
      <c r="D12030" s="209" t="s">
        <v>105</v>
      </c>
      <c r="E12030" s="204" t="s">
        <v>415</v>
      </c>
      <c r="F12030" s="148">
        <v>1026</v>
      </c>
      <c r="G12030" s="148">
        <v>1197</v>
      </c>
      <c r="H12030" s="148">
        <v>313260</v>
      </c>
    </row>
    <row r="12031" spans="2:8">
      <c r="B12031" s="211">
        <v>2019</v>
      </c>
      <c r="C12031" s="213">
        <v>5</v>
      </c>
      <c r="D12031" s="209" t="s">
        <v>105</v>
      </c>
      <c r="E12031" s="204" t="s">
        <v>365</v>
      </c>
      <c r="F12031" s="148">
        <v>2401</v>
      </c>
      <c r="G12031" s="148">
        <v>2800</v>
      </c>
      <c r="H12031" s="148">
        <v>450000</v>
      </c>
    </row>
    <row r="12032" spans="2:8">
      <c r="B12032" s="211">
        <v>2019</v>
      </c>
      <c r="C12032" s="213">
        <v>5</v>
      </c>
      <c r="D12032" s="209" t="s">
        <v>105</v>
      </c>
      <c r="E12032" s="204" t="s">
        <v>375</v>
      </c>
      <c r="F12032" s="148">
        <v>1052</v>
      </c>
      <c r="G12032" s="148">
        <v>1227</v>
      </c>
      <c r="H12032" s="148">
        <v>190000</v>
      </c>
    </row>
    <row r="12033" spans="2:8">
      <c r="B12033" s="211">
        <v>2019</v>
      </c>
      <c r="C12033" s="213">
        <v>5</v>
      </c>
      <c r="D12033" s="209" t="s">
        <v>105</v>
      </c>
      <c r="E12033" s="204" t="s">
        <v>389</v>
      </c>
      <c r="F12033" s="148">
        <v>250</v>
      </c>
      <c r="G12033" s="148">
        <v>291</v>
      </c>
      <c r="H12033" s="148">
        <v>50000</v>
      </c>
    </row>
    <row r="12034" spans="2:8">
      <c r="B12034" s="211">
        <v>2019</v>
      </c>
      <c r="C12034" s="213">
        <v>5</v>
      </c>
      <c r="D12034" s="209" t="s">
        <v>105</v>
      </c>
      <c r="E12034" s="204" t="s">
        <v>390</v>
      </c>
      <c r="F12034" s="148">
        <v>17440</v>
      </c>
      <c r="G12034" s="148">
        <v>20349</v>
      </c>
      <c r="H12034" s="148">
        <v>3145441.46</v>
      </c>
    </row>
    <row r="12035" spans="2:8">
      <c r="B12035" s="211">
        <v>2019</v>
      </c>
      <c r="C12035" s="213">
        <v>5</v>
      </c>
      <c r="D12035" s="209" t="s">
        <v>105</v>
      </c>
      <c r="E12035" s="204" t="s">
        <v>397</v>
      </c>
      <c r="F12035" s="148">
        <v>4147</v>
      </c>
      <c r="G12035" s="148">
        <v>4838</v>
      </c>
      <c r="H12035" s="148">
        <v>892294.97000000009</v>
      </c>
    </row>
    <row r="12036" spans="2:8">
      <c r="B12036" s="211">
        <v>2019</v>
      </c>
      <c r="C12036" s="213">
        <v>5</v>
      </c>
      <c r="D12036" s="209" t="s">
        <v>105</v>
      </c>
      <c r="E12036" s="204" t="s">
        <v>398</v>
      </c>
      <c r="F12036" s="148">
        <v>823</v>
      </c>
      <c r="G12036" s="148">
        <v>959</v>
      </c>
      <c r="H12036" s="148">
        <v>149999.99</v>
      </c>
    </row>
    <row r="12037" spans="2:8">
      <c r="B12037" s="211">
        <v>2019</v>
      </c>
      <c r="C12037" s="213">
        <v>5</v>
      </c>
      <c r="D12037" s="209" t="s">
        <v>105</v>
      </c>
      <c r="E12037" s="204" t="s">
        <v>399</v>
      </c>
      <c r="F12037" s="148">
        <v>7591</v>
      </c>
      <c r="G12037" s="148">
        <v>8858</v>
      </c>
      <c r="H12037" s="148">
        <v>1400000.0000000002</v>
      </c>
    </row>
    <row r="12038" spans="2:8">
      <c r="B12038" s="211">
        <v>2019</v>
      </c>
      <c r="C12038" s="213">
        <v>5</v>
      </c>
      <c r="D12038" s="209" t="s">
        <v>129</v>
      </c>
      <c r="E12038" s="204" t="s">
        <v>302</v>
      </c>
      <c r="F12038" s="148">
        <v>1373</v>
      </c>
      <c r="G12038" s="148">
        <v>1603</v>
      </c>
      <c r="H12038" s="148">
        <v>283631.26</v>
      </c>
    </row>
    <row r="12039" spans="2:8">
      <c r="B12039" s="211">
        <v>2019</v>
      </c>
      <c r="C12039" s="213">
        <v>5</v>
      </c>
      <c r="D12039" s="209" t="s">
        <v>129</v>
      </c>
      <c r="E12039" s="204" t="s">
        <v>330</v>
      </c>
      <c r="F12039" s="148">
        <v>186</v>
      </c>
      <c r="G12039" s="148">
        <v>217</v>
      </c>
      <c r="H12039" s="148">
        <v>70000</v>
      </c>
    </row>
    <row r="12040" spans="2:8">
      <c r="B12040" s="211">
        <v>2019</v>
      </c>
      <c r="C12040" s="213">
        <v>5</v>
      </c>
      <c r="D12040" s="209" t="s">
        <v>129</v>
      </c>
      <c r="E12040" s="204" t="s">
        <v>375</v>
      </c>
      <c r="F12040" s="148">
        <v>275</v>
      </c>
      <c r="G12040" s="148">
        <v>321</v>
      </c>
      <c r="H12040" s="148">
        <v>50000</v>
      </c>
    </row>
    <row r="12041" spans="2:8">
      <c r="B12041" s="211">
        <v>2019</v>
      </c>
      <c r="C12041" s="213">
        <v>5</v>
      </c>
      <c r="D12041" s="209" t="s">
        <v>130</v>
      </c>
      <c r="E12041" s="204" t="s">
        <v>375</v>
      </c>
      <c r="F12041" s="148">
        <v>551</v>
      </c>
      <c r="G12041" s="148">
        <v>643</v>
      </c>
      <c r="H12041" s="148">
        <v>140000</v>
      </c>
    </row>
    <row r="12042" spans="2:8">
      <c r="B12042" s="211">
        <v>2019</v>
      </c>
      <c r="C12042" s="213">
        <v>5</v>
      </c>
      <c r="D12042" s="209" t="s">
        <v>130</v>
      </c>
      <c r="E12042" s="204" t="s">
        <v>404</v>
      </c>
      <c r="F12042" s="148">
        <v>36</v>
      </c>
      <c r="G12042" s="148">
        <v>42</v>
      </c>
      <c r="H12042" s="148">
        <v>11970</v>
      </c>
    </row>
    <row r="12043" spans="2:8">
      <c r="B12043" s="211">
        <v>2019</v>
      </c>
      <c r="C12043" s="213">
        <v>5</v>
      </c>
      <c r="D12043" s="209" t="s">
        <v>176</v>
      </c>
      <c r="E12043" s="204" t="s">
        <v>350</v>
      </c>
      <c r="F12043" s="148">
        <v>141</v>
      </c>
      <c r="G12043" s="148">
        <v>165</v>
      </c>
      <c r="H12043" s="148">
        <v>45165.109999999986</v>
      </c>
    </row>
    <row r="12044" spans="2:8">
      <c r="B12044" s="211">
        <v>2019</v>
      </c>
      <c r="C12044" s="213">
        <v>5</v>
      </c>
      <c r="D12044" s="209" t="s">
        <v>131</v>
      </c>
      <c r="E12044" s="204" t="s">
        <v>302</v>
      </c>
      <c r="F12044" s="148">
        <v>275</v>
      </c>
      <c r="G12044" s="148">
        <v>321</v>
      </c>
      <c r="H12044" s="148">
        <v>54373.72</v>
      </c>
    </row>
    <row r="12045" spans="2:8">
      <c r="B12045" s="211">
        <v>2019</v>
      </c>
      <c r="C12045" s="213">
        <v>5</v>
      </c>
      <c r="D12045" s="209" t="s">
        <v>160</v>
      </c>
      <c r="E12045" s="204" t="s">
        <v>304</v>
      </c>
      <c r="F12045" s="148">
        <v>275</v>
      </c>
      <c r="G12045" s="148">
        <v>321</v>
      </c>
      <c r="H12045" s="148">
        <v>54539.199999999997</v>
      </c>
    </row>
    <row r="12046" spans="2:8">
      <c r="B12046" s="211">
        <v>2019</v>
      </c>
      <c r="C12046" s="213">
        <v>5</v>
      </c>
      <c r="D12046" s="209" t="s">
        <v>132</v>
      </c>
      <c r="E12046" s="204" t="s">
        <v>285</v>
      </c>
      <c r="F12046" s="148">
        <v>4398</v>
      </c>
      <c r="G12046" s="148">
        <v>5129</v>
      </c>
      <c r="H12046" s="148">
        <v>940460.33000000007</v>
      </c>
    </row>
    <row r="12047" spans="2:8">
      <c r="B12047" s="211">
        <v>2019</v>
      </c>
      <c r="C12047" s="213">
        <v>5</v>
      </c>
      <c r="D12047" s="209" t="s">
        <v>132</v>
      </c>
      <c r="E12047" s="204" t="s">
        <v>305</v>
      </c>
      <c r="F12047" s="148">
        <v>1650</v>
      </c>
      <c r="G12047" s="148">
        <v>1924</v>
      </c>
      <c r="H12047" s="148">
        <v>404940.92999999993</v>
      </c>
    </row>
    <row r="12048" spans="2:8">
      <c r="B12048" s="211">
        <v>2019</v>
      </c>
      <c r="C12048" s="213">
        <v>5</v>
      </c>
      <c r="D12048" s="209" t="s">
        <v>132</v>
      </c>
      <c r="E12048" s="204" t="s">
        <v>316</v>
      </c>
      <c r="F12048" s="148">
        <v>550</v>
      </c>
      <c r="G12048" s="148">
        <v>640</v>
      </c>
      <c r="H12048" s="148">
        <v>138992.35999999999</v>
      </c>
    </row>
    <row r="12049" spans="2:8">
      <c r="B12049" s="211">
        <v>2019</v>
      </c>
      <c r="C12049" s="213">
        <v>5</v>
      </c>
      <c r="D12049" s="209" t="s">
        <v>132</v>
      </c>
      <c r="E12049" s="204" t="s">
        <v>330</v>
      </c>
      <c r="F12049" s="148">
        <v>2747</v>
      </c>
      <c r="G12049" s="148">
        <v>3204</v>
      </c>
      <c r="H12049" s="148">
        <v>574528.03</v>
      </c>
    </row>
    <row r="12050" spans="2:8">
      <c r="B12050" s="211">
        <v>2019</v>
      </c>
      <c r="C12050" s="213">
        <v>5</v>
      </c>
      <c r="D12050" s="209" t="s">
        <v>132</v>
      </c>
      <c r="E12050" s="204" t="s">
        <v>414</v>
      </c>
      <c r="F12050" s="148">
        <v>307</v>
      </c>
      <c r="G12050" s="148">
        <v>359</v>
      </c>
      <c r="H12050" s="148">
        <v>102784.45000000001</v>
      </c>
    </row>
    <row r="12051" spans="2:8">
      <c r="B12051" s="211">
        <v>2019</v>
      </c>
      <c r="C12051" s="213">
        <v>5</v>
      </c>
      <c r="D12051" s="209" t="s">
        <v>132</v>
      </c>
      <c r="E12051" s="204" t="s">
        <v>365</v>
      </c>
      <c r="F12051" s="148">
        <v>1151</v>
      </c>
      <c r="G12051" s="148">
        <v>1342</v>
      </c>
      <c r="H12051" s="148">
        <v>203017.88</v>
      </c>
    </row>
    <row r="12052" spans="2:8">
      <c r="B12052" s="211">
        <v>2019</v>
      </c>
      <c r="C12052" s="213">
        <v>5</v>
      </c>
      <c r="D12052" s="209" t="s">
        <v>132</v>
      </c>
      <c r="E12052" s="204" t="s">
        <v>418</v>
      </c>
      <c r="F12052" s="148">
        <v>28</v>
      </c>
      <c r="G12052" s="148">
        <v>32</v>
      </c>
      <c r="H12052" s="148">
        <v>19066.72</v>
      </c>
    </row>
    <row r="12053" spans="2:8">
      <c r="B12053" s="211">
        <v>2019</v>
      </c>
      <c r="C12053" s="213">
        <v>5</v>
      </c>
      <c r="D12053" s="209" t="s">
        <v>132</v>
      </c>
      <c r="E12053" s="204" t="s">
        <v>399</v>
      </c>
      <c r="F12053" s="148">
        <v>3848</v>
      </c>
      <c r="G12053" s="148">
        <v>4488</v>
      </c>
      <c r="H12053" s="148">
        <v>986020.12999999989</v>
      </c>
    </row>
    <row r="12054" spans="2:8">
      <c r="B12054" s="211">
        <v>2019</v>
      </c>
      <c r="C12054" s="213">
        <v>5</v>
      </c>
      <c r="D12054" s="209" t="s">
        <v>133</v>
      </c>
      <c r="E12054" s="204" t="s">
        <v>365</v>
      </c>
      <c r="F12054" s="148">
        <v>1099</v>
      </c>
      <c r="G12054" s="148">
        <v>1283</v>
      </c>
      <c r="H12054" s="148">
        <v>200000</v>
      </c>
    </row>
    <row r="12055" spans="2:8">
      <c r="B12055" s="211">
        <v>2019</v>
      </c>
      <c r="C12055" s="213">
        <v>5</v>
      </c>
      <c r="D12055" s="209" t="s">
        <v>134</v>
      </c>
      <c r="E12055" s="204" t="s">
        <v>302</v>
      </c>
      <c r="F12055" s="148">
        <v>1649</v>
      </c>
      <c r="G12055" s="148">
        <v>1924</v>
      </c>
      <c r="H12055" s="148">
        <v>358350.28</v>
      </c>
    </row>
    <row r="12056" spans="2:8">
      <c r="B12056" s="211">
        <v>2019</v>
      </c>
      <c r="C12056" s="213">
        <v>5</v>
      </c>
      <c r="D12056" s="209" t="s">
        <v>134</v>
      </c>
      <c r="E12056" s="204" t="s">
        <v>305</v>
      </c>
      <c r="F12056" s="148">
        <v>550</v>
      </c>
      <c r="G12056" s="148">
        <v>642</v>
      </c>
      <c r="H12056" s="148">
        <v>100000</v>
      </c>
    </row>
    <row r="12057" spans="2:8">
      <c r="B12057" s="211">
        <v>2019</v>
      </c>
      <c r="C12057" s="213">
        <v>5</v>
      </c>
      <c r="D12057" s="209" t="s">
        <v>134</v>
      </c>
      <c r="E12057" s="204" t="s">
        <v>324</v>
      </c>
      <c r="F12057" s="148">
        <v>275</v>
      </c>
      <c r="G12057" s="148">
        <v>321</v>
      </c>
      <c r="H12057" s="148">
        <v>50000</v>
      </c>
    </row>
    <row r="12058" spans="2:8">
      <c r="B12058" s="211">
        <v>2019</v>
      </c>
      <c r="C12058" s="213">
        <v>5</v>
      </c>
      <c r="D12058" s="209" t="s">
        <v>134</v>
      </c>
      <c r="E12058" s="204" t="s">
        <v>330</v>
      </c>
      <c r="F12058" s="148">
        <v>4739</v>
      </c>
      <c r="G12058" s="148">
        <v>5531</v>
      </c>
      <c r="H12058" s="148">
        <v>1794866.58</v>
      </c>
    </row>
    <row r="12059" spans="2:8">
      <c r="B12059" s="211">
        <v>2019</v>
      </c>
      <c r="C12059" s="213">
        <v>5</v>
      </c>
      <c r="D12059" s="209" t="s">
        <v>134</v>
      </c>
      <c r="E12059" s="204" t="s">
        <v>414</v>
      </c>
      <c r="F12059" s="148">
        <v>288</v>
      </c>
      <c r="G12059" s="148">
        <v>336</v>
      </c>
      <c r="H12059" s="148">
        <v>216094</v>
      </c>
    </row>
    <row r="12060" spans="2:8">
      <c r="B12060" s="211">
        <v>2019</v>
      </c>
      <c r="C12060" s="213">
        <v>5</v>
      </c>
      <c r="D12060" s="209" t="s">
        <v>134</v>
      </c>
      <c r="E12060" s="204" t="s">
        <v>415</v>
      </c>
      <c r="F12060" s="148">
        <v>160</v>
      </c>
      <c r="G12060" s="148">
        <v>187</v>
      </c>
      <c r="H12060" s="148">
        <v>43848</v>
      </c>
    </row>
    <row r="12061" spans="2:8">
      <c r="B12061" s="211">
        <v>2019</v>
      </c>
      <c r="C12061" s="213">
        <v>5</v>
      </c>
      <c r="D12061" s="209" t="s">
        <v>134</v>
      </c>
      <c r="E12061" s="204" t="s">
        <v>418</v>
      </c>
      <c r="F12061" s="148">
        <v>161</v>
      </c>
      <c r="G12061" s="148">
        <v>187</v>
      </c>
      <c r="H12061" s="148">
        <v>150204.29999999999</v>
      </c>
    </row>
    <row r="12062" spans="2:8">
      <c r="B12062" s="211">
        <v>2019</v>
      </c>
      <c r="C12062" s="213">
        <v>5</v>
      </c>
      <c r="D12062" s="209" t="s">
        <v>102</v>
      </c>
      <c r="E12062" s="204" t="s">
        <v>292</v>
      </c>
      <c r="F12062" s="148">
        <v>4500</v>
      </c>
      <c r="G12062" s="148">
        <v>5250</v>
      </c>
      <c r="H12062" s="148">
        <v>749999.99</v>
      </c>
    </row>
    <row r="12063" spans="2:8">
      <c r="B12063" s="211">
        <v>2019</v>
      </c>
      <c r="C12063" s="213">
        <v>5</v>
      </c>
      <c r="D12063" s="209" t="s">
        <v>102</v>
      </c>
      <c r="E12063" s="204" t="s">
        <v>305</v>
      </c>
      <c r="F12063" s="148">
        <v>2751</v>
      </c>
      <c r="G12063" s="148">
        <v>3206</v>
      </c>
      <c r="H12063" s="148">
        <v>540000</v>
      </c>
    </row>
    <row r="12064" spans="2:8">
      <c r="B12064" s="211">
        <v>2019</v>
      </c>
      <c r="C12064" s="213">
        <v>5</v>
      </c>
      <c r="D12064" s="209" t="s">
        <v>102</v>
      </c>
      <c r="E12064" s="204" t="s">
        <v>324</v>
      </c>
      <c r="F12064" s="148">
        <v>300</v>
      </c>
      <c r="G12064" s="148">
        <v>350</v>
      </c>
      <c r="H12064" s="148">
        <v>50000</v>
      </c>
    </row>
    <row r="12065" spans="2:8">
      <c r="B12065" s="211">
        <v>2019</v>
      </c>
      <c r="C12065" s="213">
        <v>5</v>
      </c>
      <c r="D12065" s="209" t="s">
        <v>102</v>
      </c>
      <c r="E12065" s="204" t="s">
        <v>330</v>
      </c>
      <c r="F12065" s="148">
        <v>550</v>
      </c>
      <c r="G12065" s="148">
        <v>642</v>
      </c>
      <c r="H12065" s="148">
        <v>97921.18</v>
      </c>
    </row>
    <row r="12066" spans="2:8">
      <c r="B12066" s="211">
        <v>2019</v>
      </c>
      <c r="C12066" s="213">
        <v>5</v>
      </c>
      <c r="D12066" s="209" t="s">
        <v>102</v>
      </c>
      <c r="E12066" s="204" t="s">
        <v>365</v>
      </c>
      <c r="F12066" s="148">
        <v>599</v>
      </c>
      <c r="G12066" s="148">
        <v>699</v>
      </c>
      <c r="H12066" s="148">
        <v>100000</v>
      </c>
    </row>
    <row r="12067" spans="2:8">
      <c r="B12067" s="211">
        <v>2019</v>
      </c>
      <c r="C12067" s="213">
        <v>5</v>
      </c>
      <c r="D12067" s="209" t="s">
        <v>102</v>
      </c>
      <c r="E12067" s="204" t="s">
        <v>375</v>
      </c>
      <c r="F12067" s="148">
        <v>600</v>
      </c>
      <c r="G12067" s="148">
        <v>700</v>
      </c>
      <c r="H12067" s="148">
        <v>140000</v>
      </c>
    </row>
    <row r="12068" spans="2:8">
      <c r="B12068" s="211">
        <v>2019</v>
      </c>
      <c r="C12068" s="213">
        <v>5</v>
      </c>
      <c r="D12068" s="209" t="s">
        <v>102</v>
      </c>
      <c r="E12068" s="204" t="s">
        <v>398</v>
      </c>
      <c r="F12068" s="148">
        <v>1710</v>
      </c>
      <c r="G12068" s="148">
        <v>1993</v>
      </c>
      <c r="H12068" s="148">
        <v>300000.01</v>
      </c>
    </row>
    <row r="12069" spans="2:8">
      <c r="B12069" s="211">
        <v>2019</v>
      </c>
      <c r="C12069" s="213">
        <v>5</v>
      </c>
      <c r="D12069" s="209" t="s">
        <v>135</v>
      </c>
      <c r="E12069" s="204" t="s">
        <v>305</v>
      </c>
      <c r="F12069" s="148">
        <v>550</v>
      </c>
      <c r="G12069" s="148">
        <v>642</v>
      </c>
      <c r="H12069" s="148">
        <v>140000</v>
      </c>
    </row>
    <row r="12070" spans="2:8">
      <c r="B12070" s="211">
        <v>2019</v>
      </c>
      <c r="C12070" s="213">
        <v>5</v>
      </c>
      <c r="D12070" s="209" t="s">
        <v>135</v>
      </c>
      <c r="E12070" s="204" t="s">
        <v>324</v>
      </c>
      <c r="F12070" s="148">
        <v>1102</v>
      </c>
      <c r="G12070" s="148">
        <v>1285</v>
      </c>
      <c r="H12070" s="148">
        <v>220000</v>
      </c>
    </row>
    <row r="12071" spans="2:8">
      <c r="B12071" s="211">
        <v>2019</v>
      </c>
      <c r="C12071" s="213">
        <v>5</v>
      </c>
      <c r="D12071" s="209" t="s">
        <v>135</v>
      </c>
      <c r="E12071" s="204" t="s">
        <v>350</v>
      </c>
      <c r="F12071" s="148">
        <v>282</v>
      </c>
      <c r="G12071" s="148">
        <v>328</v>
      </c>
      <c r="H12071" s="148">
        <v>89380.72</v>
      </c>
    </row>
    <row r="12072" spans="2:8">
      <c r="B12072" s="211">
        <v>2019</v>
      </c>
      <c r="C12072" s="213">
        <v>5</v>
      </c>
      <c r="D12072" s="209" t="s">
        <v>135</v>
      </c>
      <c r="E12072" s="204" t="s">
        <v>390</v>
      </c>
      <c r="F12072" s="148">
        <v>286</v>
      </c>
      <c r="G12072" s="148">
        <v>333</v>
      </c>
      <c r="H12072" s="148">
        <v>72274.720000000001</v>
      </c>
    </row>
    <row r="12073" spans="2:8">
      <c r="B12073" s="211">
        <v>2019</v>
      </c>
      <c r="C12073" s="213">
        <v>5</v>
      </c>
      <c r="D12073" s="209" t="s">
        <v>135</v>
      </c>
      <c r="E12073" s="204" t="s">
        <v>393</v>
      </c>
      <c r="F12073" s="148">
        <v>274</v>
      </c>
      <c r="G12073" s="148">
        <v>320</v>
      </c>
      <c r="H12073" s="148">
        <v>70000</v>
      </c>
    </row>
    <row r="12074" spans="2:8">
      <c r="B12074" s="211">
        <v>2019</v>
      </c>
      <c r="C12074" s="213">
        <v>5</v>
      </c>
      <c r="D12074" s="209" t="s">
        <v>136</v>
      </c>
      <c r="E12074" s="204" t="s">
        <v>248</v>
      </c>
      <c r="F12074" s="148">
        <v>551</v>
      </c>
      <c r="G12074" s="148">
        <v>642</v>
      </c>
      <c r="H12074" s="148">
        <v>100000</v>
      </c>
    </row>
    <row r="12075" spans="2:8">
      <c r="B12075" s="211">
        <v>2019</v>
      </c>
      <c r="C12075" s="213">
        <v>5</v>
      </c>
      <c r="D12075" s="209" t="s">
        <v>136</v>
      </c>
      <c r="E12075" s="204" t="s">
        <v>285</v>
      </c>
      <c r="F12075" s="148">
        <v>1717</v>
      </c>
      <c r="G12075" s="148">
        <v>2002</v>
      </c>
      <c r="H12075" s="148">
        <v>336732.74</v>
      </c>
    </row>
    <row r="12076" spans="2:8">
      <c r="B12076" s="211">
        <v>2019</v>
      </c>
      <c r="C12076" s="213">
        <v>5</v>
      </c>
      <c r="D12076" s="209" t="s">
        <v>136</v>
      </c>
      <c r="E12076" s="204" t="s">
        <v>302</v>
      </c>
      <c r="F12076" s="148">
        <v>298</v>
      </c>
      <c r="G12076" s="148">
        <v>348</v>
      </c>
      <c r="H12076" s="148">
        <v>56981.020000000004</v>
      </c>
    </row>
    <row r="12077" spans="2:8">
      <c r="B12077" s="211">
        <v>2019</v>
      </c>
      <c r="C12077" s="213">
        <v>5</v>
      </c>
      <c r="D12077" s="209" t="s">
        <v>136</v>
      </c>
      <c r="E12077" s="204" t="s">
        <v>305</v>
      </c>
      <c r="F12077" s="148">
        <v>299</v>
      </c>
      <c r="G12077" s="148">
        <v>349</v>
      </c>
      <c r="H12077" s="148">
        <v>75926.42</v>
      </c>
    </row>
    <row r="12078" spans="2:8">
      <c r="B12078" s="211">
        <v>2019</v>
      </c>
      <c r="C12078" s="213">
        <v>5</v>
      </c>
      <c r="D12078" s="209" t="s">
        <v>136</v>
      </c>
      <c r="E12078" s="204" t="s">
        <v>324</v>
      </c>
      <c r="F12078" s="148">
        <v>596</v>
      </c>
      <c r="G12078" s="148">
        <v>694</v>
      </c>
      <c r="H12078" s="148">
        <v>150685.03</v>
      </c>
    </row>
    <row r="12079" spans="2:8">
      <c r="B12079" s="211">
        <v>2019</v>
      </c>
      <c r="C12079" s="213">
        <v>5</v>
      </c>
      <c r="D12079" s="209" t="s">
        <v>136</v>
      </c>
      <c r="E12079" s="204" t="s">
        <v>330</v>
      </c>
      <c r="F12079" s="148">
        <v>305</v>
      </c>
      <c r="G12079" s="148">
        <v>356</v>
      </c>
      <c r="H12079" s="148">
        <v>58822.44</v>
      </c>
    </row>
    <row r="12080" spans="2:8">
      <c r="B12080" s="211">
        <v>2019</v>
      </c>
      <c r="C12080" s="213">
        <v>5</v>
      </c>
      <c r="D12080" s="209" t="s">
        <v>136</v>
      </c>
      <c r="E12080" s="204" t="s">
        <v>414</v>
      </c>
      <c r="F12080" s="148">
        <v>534</v>
      </c>
      <c r="G12080" s="148">
        <v>624</v>
      </c>
      <c r="H12080" s="148">
        <v>436412.15999999997</v>
      </c>
    </row>
    <row r="12081" spans="2:8">
      <c r="B12081" s="211">
        <v>2019</v>
      </c>
      <c r="C12081" s="213">
        <v>5</v>
      </c>
      <c r="D12081" s="209" t="s">
        <v>136</v>
      </c>
      <c r="E12081" s="204" t="s">
        <v>390</v>
      </c>
      <c r="F12081" s="148">
        <v>560</v>
      </c>
      <c r="G12081" s="148">
        <v>654</v>
      </c>
      <c r="H12081" s="148">
        <v>131187.32</v>
      </c>
    </row>
    <row r="12082" spans="2:8">
      <c r="B12082" s="211">
        <v>2019</v>
      </c>
      <c r="C12082" s="213">
        <v>5</v>
      </c>
      <c r="D12082" s="209" t="s">
        <v>136</v>
      </c>
      <c r="E12082" s="204" t="s">
        <v>397</v>
      </c>
      <c r="F12082" s="148">
        <v>598</v>
      </c>
      <c r="G12082" s="148">
        <v>698</v>
      </c>
      <c r="H12082" s="148">
        <v>106987.7</v>
      </c>
    </row>
    <row r="12083" spans="2:8">
      <c r="B12083" s="211">
        <v>2019</v>
      </c>
      <c r="C12083" s="213">
        <v>5</v>
      </c>
      <c r="D12083" s="209" t="s">
        <v>136</v>
      </c>
      <c r="E12083" s="204" t="s">
        <v>399</v>
      </c>
      <c r="F12083" s="148">
        <v>549</v>
      </c>
      <c r="G12083" s="148">
        <v>641</v>
      </c>
      <c r="H12083" s="148">
        <v>100000</v>
      </c>
    </row>
    <row r="12084" spans="2:8">
      <c r="B12084" s="211">
        <v>2019</v>
      </c>
      <c r="C12084" s="213">
        <v>5</v>
      </c>
      <c r="D12084" s="209" t="s">
        <v>137</v>
      </c>
      <c r="E12084" s="204" t="s">
        <v>416</v>
      </c>
      <c r="F12084" s="148">
        <v>57</v>
      </c>
      <c r="G12084" s="148">
        <v>67</v>
      </c>
      <c r="H12084" s="148">
        <v>15054.21</v>
      </c>
    </row>
    <row r="12085" spans="2:8">
      <c r="B12085" s="211">
        <v>2019</v>
      </c>
      <c r="C12085" s="213">
        <v>5</v>
      </c>
      <c r="D12085" s="209" t="s">
        <v>137</v>
      </c>
      <c r="E12085" s="204" t="s">
        <v>414</v>
      </c>
      <c r="F12085" s="148">
        <v>316</v>
      </c>
      <c r="G12085" s="148">
        <v>369</v>
      </c>
      <c r="H12085" s="148">
        <v>100106.56</v>
      </c>
    </row>
    <row r="12086" spans="2:8">
      <c r="B12086" s="211">
        <v>2019</v>
      </c>
      <c r="C12086" s="213">
        <v>5</v>
      </c>
      <c r="D12086" s="209" t="s">
        <v>137</v>
      </c>
      <c r="E12086" s="204" t="s">
        <v>418</v>
      </c>
      <c r="F12086" s="148">
        <v>25</v>
      </c>
      <c r="G12086" s="148">
        <v>29</v>
      </c>
      <c r="H12086" s="148">
        <v>16297.019999999999</v>
      </c>
    </row>
    <row r="12087" spans="2:8">
      <c r="B12087" s="211">
        <v>2019</v>
      </c>
      <c r="C12087" s="213">
        <v>5</v>
      </c>
      <c r="D12087" s="209" t="s">
        <v>137</v>
      </c>
      <c r="E12087" s="204" t="s">
        <v>454</v>
      </c>
      <c r="F12087" s="148">
        <v>48</v>
      </c>
      <c r="G12087" s="148">
        <v>55</v>
      </c>
      <c r="H12087" s="148">
        <v>27600</v>
      </c>
    </row>
    <row r="12088" spans="2:8">
      <c r="B12088" s="211">
        <v>2019</v>
      </c>
      <c r="C12088" s="213">
        <v>5</v>
      </c>
      <c r="D12088" s="209" t="s">
        <v>137</v>
      </c>
      <c r="E12088" s="204" t="s">
        <v>463</v>
      </c>
      <c r="F12088" s="148">
        <v>6</v>
      </c>
      <c r="G12088" s="148">
        <v>7</v>
      </c>
      <c r="H12088" s="148">
        <v>4368.5599999999995</v>
      </c>
    </row>
    <row r="12089" spans="2:8">
      <c r="B12089" s="211">
        <v>2019</v>
      </c>
      <c r="C12089" s="213">
        <v>5</v>
      </c>
      <c r="D12089" s="209" t="s">
        <v>138</v>
      </c>
      <c r="E12089" s="204" t="s">
        <v>414</v>
      </c>
      <c r="F12089" s="148">
        <v>89</v>
      </c>
      <c r="G12089" s="148">
        <v>104</v>
      </c>
      <c r="H12089" s="148">
        <v>31738.21</v>
      </c>
    </row>
    <row r="12090" spans="2:8">
      <c r="B12090" s="211">
        <v>2019</v>
      </c>
      <c r="C12090" s="213">
        <v>5</v>
      </c>
      <c r="D12090" s="209" t="s">
        <v>139</v>
      </c>
      <c r="E12090" s="204" t="s">
        <v>296</v>
      </c>
      <c r="F12090" s="148">
        <v>21</v>
      </c>
      <c r="G12090" s="148">
        <v>24</v>
      </c>
      <c r="H12090" s="148">
        <v>15017.94</v>
      </c>
    </row>
    <row r="12091" spans="2:8">
      <c r="B12091" s="211">
        <v>2019</v>
      </c>
      <c r="C12091" s="213">
        <v>5</v>
      </c>
      <c r="D12091" s="209" t="s">
        <v>139</v>
      </c>
      <c r="E12091" s="204" t="s">
        <v>330</v>
      </c>
      <c r="F12091" s="148">
        <v>1070</v>
      </c>
      <c r="G12091" s="148">
        <v>1247</v>
      </c>
      <c r="H12091" s="148">
        <v>328272</v>
      </c>
    </row>
    <row r="12092" spans="2:8">
      <c r="B12092" s="211">
        <v>2019</v>
      </c>
      <c r="C12092" s="213">
        <v>5</v>
      </c>
      <c r="D12092" s="209" t="s">
        <v>139</v>
      </c>
      <c r="E12092" s="204" t="s">
        <v>414</v>
      </c>
      <c r="F12092" s="148">
        <v>140</v>
      </c>
      <c r="G12092" s="148">
        <v>162</v>
      </c>
      <c r="H12092" s="148">
        <v>45091.22</v>
      </c>
    </row>
    <row r="12093" spans="2:8">
      <c r="B12093" s="211">
        <v>2019</v>
      </c>
      <c r="C12093" s="213">
        <v>5</v>
      </c>
      <c r="D12093" s="209" t="s">
        <v>139</v>
      </c>
      <c r="E12093" s="204" t="s">
        <v>415</v>
      </c>
      <c r="F12093" s="148">
        <v>11</v>
      </c>
      <c r="G12093" s="148">
        <v>13</v>
      </c>
      <c r="H12093" s="148">
        <v>3240</v>
      </c>
    </row>
    <row r="12094" spans="2:8">
      <c r="B12094" s="211">
        <v>2019</v>
      </c>
      <c r="C12094" s="213">
        <v>5</v>
      </c>
      <c r="D12094" s="209" t="s">
        <v>139</v>
      </c>
      <c r="E12094" s="204" t="s">
        <v>417</v>
      </c>
      <c r="F12094" s="148">
        <v>91</v>
      </c>
      <c r="G12094" s="148">
        <v>107</v>
      </c>
      <c r="H12094" s="148">
        <v>20910.87</v>
      </c>
    </row>
    <row r="12095" spans="2:8">
      <c r="B12095" s="211">
        <v>2019</v>
      </c>
      <c r="C12095" s="213">
        <v>5</v>
      </c>
      <c r="D12095" s="209" t="s">
        <v>139</v>
      </c>
      <c r="E12095" s="204" t="s">
        <v>418</v>
      </c>
      <c r="F12095" s="148">
        <v>263</v>
      </c>
      <c r="G12095" s="148">
        <v>307</v>
      </c>
      <c r="H12095" s="148">
        <v>243444.51</v>
      </c>
    </row>
    <row r="12096" spans="2:8">
      <c r="B12096" s="211">
        <v>2019</v>
      </c>
      <c r="C12096" s="213">
        <v>5</v>
      </c>
      <c r="D12096" s="209" t="s">
        <v>139</v>
      </c>
      <c r="E12096" s="204" t="s">
        <v>421</v>
      </c>
      <c r="F12096" s="148">
        <v>7</v>
      </c>
      <c r="G12096" s="148">
        <v>8</v>
      </c>
      <c r="H12096" s="148">
        <v>4464</v>
      </c>
    </row>
    <row r="12097" spans="2:8">
      <c r="B12097" s="211">
        <v>2019</v>
      </c>
      <c r="C12097" s="213">
        <v>5</v>
      </c>
      <c r="D12097" s="209" t="s">
        <v>98</v>
      </c>
      <c r="E12097" s="204" t="s">
        <v>330</v>
      </c>
      <c r="F12097" s="148">
        <v>873</v>
      </c>
      <c r="G12097" s="148">
        <v>1018</v>
      </c>
      <c r="H12097" s="148">
        <v>268077.14</v>
      </c>
    </row>
    <row r="12098" spans="2:8">
      <c r="B12098" s="211">
        <v>2019</v>
      </c>
      <c r="C12098" s="213">
        <v>5</v>
      </c>
      <c r="D12098" s="209" t="s">
        <v>98</v>
      </c>
      <c r="E12098" s="204" t="s">
        <v>397</v>
      </c>
      <c r="F12098" s="148">
        <v>550</v>
      </c>
      <c r="G12098" s="148">
        <v>642</v>
      </c>
      <c r="H12098" s="148">
        <v>97942.84</v>
      </c>
    </row>
    <row r="12099" spans="2:8">
      <c r="B12099" s="211">
        <v>2019</v>
      </c>
      <c r="C12099" s="213">
        <v>5</v>
      </c>
      <c r="D12099" s="209" t="s">
        <v>99</v>
      </c>
      <c r="E12099" s="204" t="s">
        <v>330</v>
      </c>
      <c r="F12099" s="148">
        <v>311</v>
      </c>
      <c r="G12099" s="148">
        <v>363</v>
      </c>
      <c r="H12099" s="148">
        <v>61041.68</v>
      </c>
    </row>
    <row r="12100" spans="2:8">
      <c r="B12100" s="211">
        <v>2019</v>
      </c>
      <c r="C12100" s="213">
        <v>5</v>
      </c>
      <c r="D12100" s="209" t="s">
        <v>99</v>
      </c>
      <c r="E12100" s="204" t="s">
        <v>397</v>
      </c>
      <c r="F12100" s="148">
        <v>551</v>
      </c>
      <c r="G12100" s="148">
        <v>643</v>
      </c>
      <c r="H12100" s="148">
        <v>90969.329999999987</v>
      </c>
    </row>
    <row r="12101" spans="2:8">
      <c r="B12101" s="211">
        <v>2019</v>
      </c>
      <c r="C12101" s="213">
        <v>5</v>
      </c>
      <c r="D12101" s="209" t="s">
        <v>140</v>
      </c>
      <c r="E12101" s="204" t="s">
        <v>418</v>
      </c>
      <c r="F12101" s="148">
        <v>164</v>
      </c>
      <c r="G12101" s="148">
        <v>191</v>
      </c>
      <c r="H12101" s="148">
        <v>107164.4</v>
      </c>
    </row>
    <row r="12102" spans="2:8">
      <c r="B12102" s="211">
        <v>2019</v>
      </c>
      <c r="C12102" s="213">
        <v>5</v>
      </c>
      <c r="D12102" s="209" t="s">
        <v>194</v>
      </c>
      <c r="E12102" s="204" t="s">
        <v>346</v>
      </c>
      <c r="F12102" s="148">
        <v>0</v>
      </c>
      <c r="G12102" s="148">
        <v>0</v>
      </c>
      <c r="H12102" s="148">
        <v>8551.6500000000015</v>
      </c>
    </row>
    <row r="12103" spans="2:8">
      <c r="B12103" s="211">
        <v>2019</v>
      </c>
      <c r="C12103" s="213">
        <v>5</v>
      </c>
      <c r="D12103" s="209" t="s">
        <v>194</v>
      </c>
      <c r="E12103" s="204" t="s">
        <v>404</v>
      </c>
      <c r="F12103" s="148">
        <v>3</v>
      </c>
      <c r="G12103" s="148">
        <v>4</v>
      </c>
      <c r="H12103" s="148">
        <v>2268</v>
      </c>
    </row>
    <row r="12104" spans="2:8">
      <c r="B12104" s="211">
        <v>2019</v>
      </c>
      <c r="C12104" s="213">
        <v>5</v>
      </c>
      <c r="D12104" s="209" t="s">
        <v>92</v>
      </c>
      <c r="E12104" s="204" t="s">
        <v>248</v>
      </c>
      <c r="F12104" s="148">
        <v>275</v>
      </c>
      <c r="G12104" s="148">
        <v>321</v>
      </c>
      <c r="H12104" s="148">
        <v>50000</v>
      </c>
    </row>
    <row r="12105" spans="2:8">
      <c r="B12105" s="211">
        <v>2019</v>
      </c>
      <c r="C12105" s="213">
        <v>5</v>
      </c>
      <c r="D12105" s="209" t="s">
        <v>92</v>
      </c>
      <c r="E12105" s="204" t="s">
        <v>267</v>
      </c>
      <c r="F12105" s="148">
        <v>169</v>
      </c>
      <c r="G12105" s="148">
        <v>199</v>
      </c>
      <c r="H12105" s="148">
        <v>97505.99</v>
      </c>
    </row>
    <row r="12106" spans="2:8">
      <c r="B12106" s="211">
        <v>2019</v>
      </c>
      <c r="C12106" s="213">
        <v>5</v>
      </c>
      <c r="D12106" s="209" t="s">
        <v>92</v>
      </c>
      <c r="E12106" s="204" t="s">
        <v>284</v>
      </c>
      <c r="F12106" s="148">
        <v>158</v>
      </c>
      <c r="G12106" s="148">
        <v>185</v>
      </c>
      <c r="H12106" s="148">
        <v>54395.009999999995</v>
      </c>
    </row>
    <row r="12107" spans="2:8">
      <c r="B12107" s="211">
        <v>2019</v>
      </c>
      <c r="C12107" s="213">
        <v>5</v>
      </c>
      <c r="D12107" s="209" t="s">
        <v>92</v>
      </c>
      <c r="E12107" s="204" t="s">
        <v>285</v>
      </c>
      <c r="F12107" s="148">
        <v>284</v>
      </c>
      <c r="G12107" s="148">
        <v>331</v>
      </c>
      <c r="H12107" s="148">
        <v>52668.909999999996</v>
      </c>
    </row>
    <row r="12108" spans="2:8">
      <c r="B12108" s="211">
        <v>2019</v>
      </c>
      <c r="C12108" s="213">
        <v>5</v>
      </c>
      <c r="D12108" s="209" t="s">
        <v>92</v>
      </c>
      <c r="E12108" s="204" t="s">
        <v>302</v>
      </c>
      <c r="F12108" s="148">
        <v>573</v>
      </c>
      <c r="G12108" s="148">
        <v>669</v>
      </c>
      <c r="H12108" s="148">
        <v>108547.07999999999</v>
      </c>
    </row>
    <row r="12109" spans="2:8">
      <c r="B12109" s="211">
        <v>2019</v>
      </c>
      <c r="C12109" s="213">
        <v>5</v>
      </c>
      <c r="D12109" s="209" t="s">
        <v>92</v>
      </c>
      <c r="E12109" s="204" t="s">
        <v>304</v>
      </c>
      <c r="F12109" s="148">
        <v>550</v>
      </c>
      <c r="G12109" s="148">
        <v>641</v>
      </c>
      <c r="H12109" s="148">
        <v>109360.64</v>
      </c>
    </row>
    <row r="12110" spans="2:8">
      <c r="B12110" s="211">
        <v>2019</v>
      </c>
      <c r="C12110" s="213">
        <v>5</v>
      </c>
      <c r="D12110" s="209" t="s">
        <v>92</v>
      </c>
      <c r="E12110" s="204" t="s">
        <v>305</v>
      </c>
      <c r="F12110" s="148">
        <v>1102</v>
      </c>
      <c r="G12110" s="148">
        <v>1286</v>
      </c>
      <c r="H12110" s="148">
        <v>233990.41</v>
      </c>
    </row>
    <row r="12111" spans="2:8">
      <c r="B12111" s="211">
        <v>2019</v>
      </c>
      <c r="C12111" s="213">
        <v>5</v>
      </c>
      <c r="D12111" s="209" t="s">
        <v>92</v>
      </c>
      <c r="E12111" s="204" t="s">
        <v>310</v>
      </c>
      <c r="F12111" s="148">
        <v>827</v>
      </c>
      <c r="G12111" s="148">
        <v>965</v>
      </c>
      <c r="H12111" s="148">
        <v>211936.34000000003</v>
      </c>
    </row>
    <row r="12112" spans="2:8">
      <c r="B12112" s="211">
        <v>2019</v>
      </c>
      <c r="C12112" s="213">
        <v>5</v>
      </c>
      <c r="D12112" s="209" t="s">
        <v>92</v>
      </c>
      <c r="E12112" s="204" t="s">
        <v>324</v>
      </c>
      <c r="F12112" s="148">
        <v>1159</v>
      </c>
      <c r="G12112" s="148">
        <v>1352</v>
      </c>
      <c r="H12112" s="148">
        <v>285963.64</v>
      </c>
    </row>
    <row r="12113" spans="2:8">
      <c r="B12113" s="211">
        <v>2019</v>
      </c>
      <c r="C12113" s="213">
        <v>5</v>
      </c>
      <c r="D12113" s="209" t="s">
        <v>92</v>
      </c>
      <c r="E12113" s="204" t="s">
        <v>330</v>
      </c>
      <c r="F12113" s="148">
        <v>2023</v>
      </c>
      <c r="G12113" s="148">
        <v>2359</v>
      </c>
      <c r="H12113" s="148">
        <v>513469.35</v>
      </c>
    </row>
    <row r="12114" spans="2:8">
      <c r="B12114" s="211">
        <v>2019</v>
      </c>
      <c r="C12114" s="213">
        <v>5</v>
      </c>
      <c r="D12114" s="209" t="s">
        <v>92</v>
      </c>
      <c r="E12114" s="204" t="s">
        <v>414</v>
      </c>
      <c r="F12114" s="148">
        <v>111</v>
      </c>
      <c r="G12114" s="148">
        <v>130</v>
      </c>
      <c r="H12114" s="148">
        <v>88270.8</v>
      </c>
    </row>
    <row r="12115" spans="2:8">
      <c r="B12115" s="211">
        <v>2019</v>
      </c>
      <c r="C12115" s="213">
        <v>5</v>
      </c>
      <c r="D12115" s="209" t="s">
        <v>92</v>
      </c>
      <c r="E12115" s="204" t="s">
        <v>350</v>
      </c>
      <c r="F12115" s="148">
        <v>646</v>
      </c>
      <c r="G12115" s="148">
        <v>755</v>
      </c>
      <c r="H12115" s="148">
        <v>205505.22999999998</v>
      </c>
    </row>
    <row r="12116" spans="2:8">
      <c r="B12116" s="211">
        <v>2019</v>
      </c>
      <c r="C12116" s="213">
        <v>5</v>
      </c>
      <c r="D12116" s="209" t="s">
        <v>92</v>
      </c>
      <c r="E12116" s="204" t="s">
        <v>365</v>
      </c>
      <c r="F12116" s="148">
        <v>3408</v>
      </c>
      <c r="G12116" s="148">
        <v>3975</v>
      </c>
      <c r="H12116" s="148">
        <v>550000.02</v>
      </c>
    </row>
    <row r="12117" spans="2:8">
      <c r="B12117" s="211">
        <v>2019</v>
      </c>
      <c r="C12117" s="213">
        <v>5</v>
      </c>
      <c r="D12117" s="209" t="s">
        <v>92</v>
      </c>
      <c r="E12117" s="204" t="s">
        <v>375</v>
      </c>
      <c r="F12117" s="148">
        <v>2268</v>
      </c>
      <c r="G12117" s="148">
        <v>2649</v>
      </c>
      <c r="H12117" s="148">
        <v>520000</v>
      </c>
    </row>
    <row r="12118" spans="2:8">
      <c r="B12118" s="211">
        <v>2019</v>
      </c>
      <c r="C12118" s="213">
        <v>5</v>
      </c>
      <c r="D12118" s="209" t="s">
        <v>92</v>
      </c>
      <c r="E12118" s="204" t="s">
        <v>390</v>
      </c>
      <c r="F12118" s="148">
        <v>1116</v>
      </c>
      <c r="G12118" s="148">
        <v>1302</v>
      </c>
      <c r="H12118" s="148">
        <v>242943.14000000004</v>
      </c>
    </row>
    <row r="12119" spans="2:8">
      <c r="B12119" s="211">
        <v>2019</v>
      </c>
      <c r="C12119" s="213">
        <v>5</v>
      </c>
      <c r="D12119" s="209" t="s">
        <v>92</v>
      </c>
      <c r="E12119" s="204" t="s">
        <v>396</v>
      </c>
      <c r="F12119" s="148">
        <v>466</v>
      </c>
      <c r="G12119" s="148">
        <v>543</v>
      </c>
      <c r="H12119" s="148">
        <v>150699.16</v>
      </c>
    </row>
    <row r="12120" spans="2:8">
      <c r="B12120" s="211">
        <v>2019</v>
      </c>
      <c r="C12120" s="213">
        <v>5</v>
      </c>
      <c r="D12120" s="209" t="s">
        <v>92</v>
      </c>
      <c r="E12120" s="204" t="s">
        <v>398</v>
      </c>
      <c r="F12120" s="148">
        <v>1648</v>
      </c>
      <c r="G12120" s="148">
        <v>1924</v>
      </c>
      <c r="H12120" s="148">
        <v>472426.01</v>
      </c>
    </row>
    <row r="12121" spans="2:8">
      <c r="B12121" s="211">
        <v>2019</v>
      </c>
      <c r="C12121" s="213">
        <v>5</v>
      </c>
      <c r="D12121" s="209" t="s">
        <v>141</v>
      </c>
      <c r="E12121" s="204" t="s">
        <v>330</v>
      </c>
      <c r="F12121" s="148">
        <v>1807</v>
      </c>
      <c r="G12121" s="148">
        <v>2108</v>
      </c>
      <c r="H12121" s="148">
        <v>349739.26</v>
      </c>
    </row>
    <row r="12122" spans="2:8">
      <c r="B12122" s="211">
        <v>2019</v>
      </c>
      <c r="C12122" s="213">
        <v>5</v>
      </c>
      <c r="D12122" s="209" t="s">
        <v>141</v>
      </c>
      <c r="E12122" s="204" t="s">
        <v>417</v>
      </c>
      <c r="F12122" s="148">
        <v>107</v>
      </c>
      <c r="G12122" s="148">
        <v>126</v>
      </c>
      <c r="H12122" s="148">
        <v>25280.22</v>
      </c>
    </row>
    <row r="12123" spans="2:8">
      <c r="B12123" s="211">
        <v>2019</v>
      </c>
      <c r="C12123" s="213">
        <v>5</v>
      </c>
      <c r="D12123" s="209" t="s">
        <v>141</v>
      </c>
      <c r="E12123" s="204" t="s">
        <v>452</v>
      </c>
      <c r="F12123" s="148">
        <v>29</v>
      </c>
      <c r="G12123" s="148">
        <v>33</v>
      </c>
      <c r="H12123" s="148">
        <v>12107.35</v>
      </c>
    </row>
    <row r="12124" spans="2:8">
      <c r="B12124" s="211">
        <v>2019</v>
      </c>
      <c r="C12124" s="213">
        <v>5</v>
      </c>
      <c r="D12124" s="209" t="s">
        <v>142</v>
      </c>
      <c r="E12124" s="204" t="s">
        <v>305</v>
      </c>
      <c r="F12124" s="148">
        <v>561</v>
      </c>
      <c r="G12124" s="148">
        <v>655</v>
      </c>
      <c r="H12124" s="148">
        <v>109878.23000000001</v>
      </c>
    </row>
    <row r="12125" spans="2:8">
      <c r="B12125" s="211">
        <v>2019</v>
      </c>
      <c r="C12125" s="213">
        <v>5</v>
      </c>
      <c r="D12125" s="209" t="s">
        <v>142</v>
      </c>
      <c r="E12125" s="204" t="s">
        <v>330</v>
      </c>
      <c r="F12125" s="148">
        <v>1125</v>
      </c>
      <c r="G12125" s="148">
        <v>1312</v>
      </c>
      <c r="H12125" s="148">
        <v>214165.41</v>
      </c>
    </row>
    <row r="12126" spans="2:8">
      <c r="B12126" s="211">
        <v>2019</v>
      </c>
      <c r="C12126" s="213">
        <v>5</v>
      </c>
      <c r="D12126" s="209" t="s">
        <v>142</v>
      </c>
      <c r="E12126" s="204" t="s">
        <v>390</v>
      </c>
      <c r="F12126" s="148">
        <v>572</v>
      </c>
      <c r="G12126" s="148">
        <v>668</v>
      </c>
      <c r="H12126" s="148">
        <v>100000</v>
      </c>
    </row>
    <row r="12127" spans="2:8">
      <c r="B12127" s="211">
        <v>2019</v>
      </c>
      <c r="C12127" s="213">
        <v>5</v>
      </c>
      <c r="D12127" s="209" t="s">
        <v>162</v>
      </c>
      <c r="E12127" s="204" t="s">
        <v>414</v>
      </c>
      <c r="F12127" s="148">
        <v>17</v>
      </c>
      <c r="G12127" s="148">
        <v>20</v>
      </c>
      <c r="H12127" s="148">
        <v>10474.470000000001</v>
      </c>
    </row>
    <row r="12128" spans="2:8">
      <c r="B12128" s="211">
        <v>2019</v>
      </c>
      <c r="C12128" s="213">
        <v>5</v>
      </c>
      <c r="D12128" s="209" t="s">
        <v>143</v>
      </c>
      <c r="E12128" s="204" t="s">
        <v>350</v>
      </c>
      <c r="F12128" s="148">
        <v>35</v>
      </c>
      <c r="G12128" s="148">
        <v>40</v>
      </c>
      <c r="H12128" s="148">
        <v>11307.169999999998</v>
      </c>
    </row>
    <row r="12129" spans="2:8">
      <c r="B12129" s="211">
        <v>2019</v>
      </c>
      <c r="C12129" s="213">
        <v>5</v>
      </c>
      <c r="D12129" s="209" t="s">
        <v>144</v>
      </c>
      <c r="E12129" s="204" t="s">
        <v>413</v>
      </c>
      <c r="F12129" s="148">
        <v>275</v>
      </c>
      <c r="G12129" s="148">
        <v>320</v>
      </c>
      <c r="H12129" s="148">
        <v>59125</v>
      </c>
    </row>
    <row r="12130" spans="2:8">
      <c r="B12130" s="211">
        <v>2019</v>
      </c>
      <c r="C12130" s="213">
        <v>5</v>
      </c>
      <c r="D12130" s="209" t="s">
        <v>145</v>
      </c>
      <c r="E12130" s="204" t="s">
        <v>273</v>
      </c>
      <c r="F12130" s="148">
        <v>824</v>
      </c>
      <c r="G12130" s="148">
        <v>962</v>
      </c>
      <c r="H12130" s="148">
        <v>177375</v>
      </c>
    </row>
    <row r="12131" spans="2:8">
      <c r="B12131" s="211">
        <v>2019</v>
      </c>
      <c r="C12131" s="213">
        <v>5</v>
      </c>
      <c r="D12131" s="209" t="s">
        <v>145</v>
      </c>
      <c r="E12131" s="204" t="s">
        <v>292</v>
      </c>
      <c r="F12131" s="148">
        <v>275</v>
      </c>
      <c r="G12131" s="148">
        <v>321</v>
      </c>
      <c r="H12131" s="148">
        <v>50000</v>
      </c>
    </row>
    <row r="12132" spans="2:8">
      <c r="B12132" s="211">
        <v>2019</v>
      </c>
      <c r="C12132" s="213">
        <v>5</v>
      </c>
      <c r="D12132" s="209" t="s">
        <v>145</v>
      </c>
      <c r="E12132" s="204" t="s">
        <v>302</v>
      </c>
      <c r="F12132" s="148">
        <v>275</v>
      </c>
      <c r="G12132" s="148">
        <v>321</v>
      </c>
      <c r="H12132" s="148">
        <v>52528.62</v>
      </c>
    </row>
    <row r="12133" spans="2:8">
      <c r="B12133" s="211">
        <v>2019</v>
      </c>
      <c r="C12133" s="213">
        <v>5</v>
      </c>
      <c r="D12133" s="209" t="s">
        <v>145</v>
      </c>
      <c r="E12133" s="204" t="s">
        <v>397</v>
      </c>
      <c r="F12133" s="148">
        <v>286</v>
      </c>
      <c r="G12133" s="148">
        <v>333</v>
      </c>
      <c r="H12133" s="148">
        <v>55223.18</v>
      </c>
    </row>
    <row r="12134" spans="2:8">
      <c r="B12134" s="211">
        <v>2019</v>
      </c>
      <c r="C12134" s="213">
        <v>5</v>
      </c>
      <c r="D12134" s="209" t="s">
        <v>93</v>
      </c>
      <c r="E12134" s="204" t="s">
        <v>292</v>
      </c>
      <c r="F12134" s="148">
        <v>300</v>
      </c>
      <c r="G12134" s="148">
        <v>350</v>
      </c>
      <c r="H12134" s="148">
        <v>50000</v>
      </c>
    </row>
    <row r="12135" spans="2:8">
      <c r="B12135" s="211">
        <v>2019</v>
      </c>
      <c r="C12135" s="213">
        <v>5</v>
      </c>
      <c r="D12135" s="209" t="s">
        <v>93</v>
      </c>
      <c r="E12135" s="204" t="s">
        <v>302</v>
      </c>
      <c r="F12135" s="148">
        <v>602</v>
      </c>
      <c r="G12135" s="148">
        <v>702</v>
      </c>
      <c r="H12135" s="148">
        <v>111013.97</v>
      </c>
    </row>
    <row r="12136" spans="2:8">
      <c r="B12136" s="211">
        <v>2019</v>
      </c>
      <c r="C12136" s="213">
        <v>5</v>
      </c>
      <c r="D12136" s="209" t="s">
        <v>93</v>
      </c>
      <c r="E12136" s="204" t="s">
        <v>330</v>
      </c>
      <c r="F12136" s="148">
        <v>729</v>
      </c>
      <c r="G12136" s="148">
        <v>851</v>
      </c>
      <c r="H12136" s="148">
        <v>222865.74000000002</v>
      </c>
    </row>
    <row r="12137" spans="2:8">
      <c r="B12137" s="211">
        <v>2019</v>
      </c>
      <c r="C12137" s="213">
        <v>5</v>
      </c>
      <c r="D12137" s="209" t="s">
        <v>93</v>
      </c>
      <c r="E12137" s="204" t="s">
        <v>365</v>
      </c>
      <c r="F12137" s="148">
        <v>929</v>
      </c>
      <c r="G12137" s="148">
        <v>1085</v>
      </c>
      <c r="H12137" s="148">
        <v>150000</v>
      </c>
    </row>
    <row r="12138" spans="2:8">
      <c r="B12138" s="211">
        <v>2019</v>
      </c>
      <c r="C12138" s="213">
        <v>5</v>
      </c>
      <c r="D12138" s="209" t="s">
        <v>93</v>
      </c>
      <c r="E12138" s="204" t="s">
        <v>375</v>
      </c>
      <c r="F12138" s="148">
        <v>1799</v>
      </c>
      <c r="G12138" s="148">
        <v>2099</v>
      </c>
      <c r="H12138" s="148">
        <v>340000</v>
      </c>
    </row>
    <row r="12139" spans="2:8">
      <c r="B12139" s="211">
        <v>2019</v>
      </c>
      <c r="C12139" s="213">
        <v>5</v>
      </c>
      <c r="D12139" s="209" t="s">
        <v>93</v>
      </c>
      <c r="E12139" s="204" t="s">
        <v>397</v>
      </c>
      <c r="F12139" s="148">
        <v>296</v>
      </c>
      <c r="G12139" s="148">
        <v>345</v>
      </c>
      <c r="H12139" s="148">
        <v>58658.130000000005</v>
      </c>
    </row>
    <row r="12140" spans="2:8">
      <c r="B12140" s="211">
        <v>2019</v>
      </c>
      <c r="C12140" s="213">
        <v>5</v>
      </c>
      <c r="D12140" s="209" t="s">
        <v>93</v>
      </c>
      <c r="E12140" s="204" t="s">
        <v>398</v>
      </c>
      <c r="F12140" s="148">
        <v>1422</v>
      </c>
      <c r="G12140" s="148">
        <v>1660</v>
      </c>
      <c r="H12140" s="148">
        <v>336854.25</v>
      </c>
    </row>
    <row r="12141" spans="2:8">
      <c r="B12141" s="211">
        <v>2019</v>
      </c>
      <c r="C12141" s="213">
        <v>5</v>
      </c>
      <c r="D12141" s="209" t="s">
        <v>93</v>
      </c>
      <c r="E12141" s="204" t="s">
        <v>410</v>
      </c>
      <c r="F12141" s="148">
        <v>300</v>
      </c>
      <c r="G12141" s="148">
        <v>350</v>
      </c>
      <c r="H12141" s="148">
        <v>50000</v>
      </c>
    </row>
    <row r="12142" spans="2:8">
      <c r="B12142" s="211">
        <v>2019</v>
      </c>
      <c r="C12142" s="213">
        <v>5</v>
      </c>
      <c r="D12142" s="209" t="s">
        <v>146</v>
      </c>
      <c r="E12142" s="204" t="s">
        <v>414</v>
      </c>
      <c r="F12142" s="148">
        <v>85</v>
      </c>
      <c r="G12142" s="148">
        <v>99</v>
      </c>
      <c r="H12142" s="148">
        <v>30551.23</v>
      </c>
    </row>
    <row r="12143" spans="2:8">
      <c r="B12143" s="211">
        <v>2019</v>
      </c>
      <c r="C12143" s="213">
        <v>5</v>
      </c>
      <c r="D12143" s="209" t="s">
        <v>147</v>
      </c>
      <c r="E12143" s="204" t="s">
        <v>330</v>
      </c>
      <c r="F12143" s="148">
        <v>19</v>
      </c>
      <c r="G12143" s="148">
        <v>22</v>
      </c>
      <c r="H12143" s="148">
        <v>8315</v>
      </c>
    </row>
    <row r="12144" spans="2:8">
      <c r="B12144" s="211">
        <v>2019</v>
      </c>
      <c r="C12144" s="213">
        <v>5</v>
      </c>
      <c r="D12144" s="209" t="s">
        <v>148</v>
      </c>
      <c r="E12144" s="204" t="s">
        <v>247</v>
      </c>
      <c r="F12144" s="148">
        <v>28</v>
      </c>
      <c r="G12144" s="148">
        <v>33</v>
      </c>
      <c r="H12144" s="148">
        <v>10000</v>
      </c>
    </row>
    <row r="12145" spans="2:8">
      <c r="B12145" s="211">
        <v>2019</v>
      </c>
      <c r="C12145" s="213">
        <v>5</v>
      </c>
      <c r="D12145" s="209" t="s">
        <v>148</v>
      </c>
      <c r="E12145" s="204" t="s">
        <v>248</v>
      </c>
      <c r="F12145" s="148">
        <v>171</v>
      </c>
      <c r="G12145" s="148">
        <v>200</v>
      </c>
      <c r="H12145" s="148">
        <v>70000</v>
      </c>
    </row>
    <row r="12146" spans="2:8">
      <c r="B12146" s="211">
        <v>2019</v>
      </c>
      <c r="C12146" s="213">
        <v>5</v>
      </c>
      <c r="D12146" s="209" t="s">
        <v>148</v>
      </c>
      <c r="E12146" s="204" t="s">
        <v>253</v>
      </c>
      <c r="F12146" s="148">
        <v>14</v>
      </c>
      <c r="G12146" s="148">
        <v>16</v>
      </c>
      <c r="H12146" s="148">
        <v>4410</v>
      </c>
    </row>
    <row r="12147" spans="2:8">
      <c r="B12147" s="211">
        <v>2019</v>
      </c>
      <c r="C12147" s="213">
        <v>5</v>
      </c>
      <c r="D12147" s="209" t="s">
        <v>148</v>
      </c>
      <c r="E12147" s="204" t="s">
        <v>276</v>
      </c>
      <c r="F12147" s="148">
        <v>48</v>
      </c>
      <c r="G12147" s="148">
        <v>55</v>
      </c>
      <c r="H12147" s="148">
        <v>30960</v>
      </c>
    </row>
    <row r="12148" spans="2:8">
      <c r="B12148" s="211">
        <v>2019</v>
      </c>
      <c r="C12148" s="213">
        <v>5</v>
      </c>
      <c r="D12148" s="209" t="s">
        <v>148</v>
      </c>
      <c r="E12148" s="204" t="s">
        <v>285</v>
      </c>
      <c r="F12148" s="148">
        <v>250</v>
      </c>
      <c r="G12148" s="148">
        <v>292</v>
      </c>
      <c r="H12148" s="148">
        <v>51982.35</v>
      </c>
    </row>
    <row r="12149" spans="2:8">
      <c r="B12149" s="211">
        <v>2019</v>
      </c>
      <c r="C12149" s="213">
        <v>5</v>
      </c>
      <c r="D12149" s="209" t="s">
        <v>148</v>
      </c>
      <c r="E12149" s="204" t="s">
        <v>294</v>
      </c>
      <c r="F12149" s="148">
        <v>33</v>
      </c>
      <c r="G12149" s="148">
        <v>38</v>
      </c>
      <c r="H12149" s="148">
        <v>41257.72</v>
      </c>
    </row>
    <row r="12150" spans="2:8">
      <c r="B12150" s="211">
        <v>2019</v>
      </c>
      <c r="C12150" s="213">
        <v>5</v>
      </c>
      <c r="D12150" s="209" t="s">
        <v>148</v>
      </c>
      <c r="E12150" s="204" t="s">
        <v>305</v>
      </c>
      <c r="F12150" s="148">
        <v>524</v>
      </c>
      <c r="G12150" s="148">
        <v>613</v>
      </c>
      <c r="H12150" s="148">
        <v>200000</v>
      </c>
    </row>
    <row r="12151" spans="2:8">
      <c r="B12151" s="211">
        <v>2019</v>
      </c>
      <c r="C12151" s="213">
        <v>5</v>
      </c>
      <c r="D12151" s="209" t="s">
        <v>148</v>
      </c>
      <c r="E12151" s="204" t="s">
        <v>321</v>
      </c>
      <c r="F12151" s="148">
        <v>19</v>
      </c>
      <c r="G12151" s="148">
        <v>22</v>
      </c>
      <c r="H12151" s="148">
        <v>4278.49</v>
      </c>
    </row>
    <row r="12152" spans="2:8">
      <c r="B12152" s="211">
        <v>2019</v>
      </c>
      <c r="C12152" s="213">
        <v>5</v>
      </c>
      <c r="D12152" s="209" t="s">
        <v>148</v>
      </c>
      <c r="E12152" s="204" t="s">
        <v>330</v>
      </c>
      <c r="F12152" s="148">
        <v>378</v>
      </c>
      <c r="G12152" s="148">
        <v>440</v>
      </c>
      <c r="H12152" s="148">
        <v>140892.99</v>
      </c>
    </row>
    <row r="12153" spans="2:8">
      <c r="B12153" s="211">
        <v>2019</v>
      </c>
      <c r="C12153" s="213">
        <v>5</v>
      </c>
      <c r="D12153" s="209" t="s">
        <v>148</v>
      </c>
      <c r="E12153" s="204" t="s">
        <v>351</v>
      </c>
      <c r="F12153" s="148">
        <v>5</v>
      </c>
      <c r="G12153" s="148">
        <v>5</v>
      </c>
      <c r="H12153" s="148">
        <v>1613.3700000000001</v>
      </c>
    </row>
    <row r="12154" spans="2:8">
      <c r="B12154" s="211">
        <v>2019</v>
      </c>
      <c r="C12154" s="213">
        <v>5</v>
      </c>
      <c r="D12154" s="209" t="s">
        <v>148</v>
      </c>
      <c r="E12154" s="204" t="s">
        <v>365</v>
      </c>
      <c r="F12154" s="148">
        <v>275</v>
      </c>
      <c r="G12154" s="148">
        <v>321</v>
      </c>
      <c r="H12154" s="148">
        <v>60000</v>
      </c>
    </row>
    <row r="12155" spans="2:8">
      <c r="B12155" s="211">
        <v>2019</v>
      </c>
      <c r="C12155" s="213">
        <v>5</v>
      </c>
      <c r="D12155" s="209" t="s">
        <v>148</v>
      </c>
      <c r="E12155" s="204" t="s">
        <v>451</v>
      </c>
      <c r="F12155" s="148">
        <v>20</v>
      </c>
      <c r="G12155" s="148">
        <v>23</v>
      </c>
      <c r="H12155" s="148">
        <v>28560</v>
      </c>
    </row>
    <row r="12156" spans="2:8">
      <c r="B12156" s="211">
        <v>2019</v>
      </c>
      <c r="C12156" s="213">
        <v>5</v>
      </c>
      <c r="D12156" s="209" t="s">
        <v>148</v>
      </c>
      <c r="E12156" s="204" t="s">
        <v>397</v>
      </c>
      <c r="F12156" s="148">
        <v>274</v>
      </c>
      <c r="G12156" s="148">
        <v>319</v>
      </c>
      <c r="H12156" s="148">
        <v>52897.74</v>
      </c>
    </row>
    <row r="12157" spans="2:8">
      <c r="B12157" s="211">
        <v>2019</v>
      </c>
      <c r="C12157" s="213">
        <v>5</v>
      </c>
      <c r="D12157" s="209" t="s">
        <v>148</v>
      </c>
      <c r="E12157" s="204" t="s">
        <v>400</v>
      </c>
      <c r="F12157" s="148">
        <v>84</v>
      </c>
      <c r="G12157" s="148">
        <v>99</v>
      </c>
      <c r="H12157" s="148">
        <v>43441.64</v>
      </c>
    </row>
    <row r="12158" spans="2:8">
      <c r="B12158" s="211">
        <v>2019</v>
      </c>
      <c r="C12158" s="213">
        <v>5</v>
      </c>
      <c r="D12158" s="209" t="s">
        <v>149</v>
      </c>
      <c r="E12158" s="204" t="s">
        <v>248</v>
      </c>
      <c r="F12158" s="148">
        <v>550</v>
      </c>
      <c r="G12158" s="148">
        <v>642</v>
      </c>
      <c r="H12158" s="148">
        <v>120000</v>
      </c>
    </row>
    <row r="12159" spans="2:8">
      <c r="B12159" s="211">
        <v>2019</v>
      </c>
      <c r="C12159" s="213">
        <v>5</v>
      </c>
      <c r="D12159" s="209" t="s">
        <v>149</v>
      </c>
      <c r="E12159" s="204" t="s">
        <v>302</v>
      </c>
      <c r="F12159" s="148">
        <v>551</v>
      </c>
      <c r="G12159" s="148">
        <v>642</v>
      </c>
      <c r="H12159" s="148">
        <v>114474.13999999998</v>
      </c>
    </row>
    <row r="12160" spans="2:8">
      <c r="B12160" s="211">
        <v>2019</v>
      </c>
      <c r="C12160" s="213">
        <v>5</v>
      </c>
      <c r="D12160" s="209" t="s">
        <v>149</v>
      </c>
      <c r="E12160" s="204" t="s">
        <v>375</v>
      </c>
      <c r="F12160" s="148">
        <v>550</v>
      </c>
      <c r="G12160" s="148">
        <v>642</v>
      </c>
      <c r="H12160" s="148">
        <v>140000.01</v>
      </c>
    </row>
    <row r="12161" spans="2:8">
      <c r="B12161" s="211">
        <v>2019</v>
      </c>
      <c r="C12161" s="213">
        <v>5</v>
      </c>
      <c r="D12161" s="209" t="s">
        <v>149</v>
      </c>
      <c r="E12161" s="204" t="s">
        <v>390</v>
      </c>
      <c r="F12161" s="148">
        <v>1376</v>
      </c>
      <c r="G12161" s="148">
        <v>1605</v>
      </c>
      <c r="H12161" s="148">
        <v>287487.93</v>
      </c>
    </row>
    <row r="12162" spans="2:8">
      <c r="B12162" s="211">
        <v>2019</v>
      </c>
      <c r="C12162" s="213">
        <v>5</v>
      </c>
      <c r="D12162" s="209" t="s">
        <v>150</v>
      </c>
      <c r="E12162" s="204" t="s">
        <v>305</v>
      </c>
      <c r="F12162" s="148">
        <v>569</v>
      </c>
      <c r="G12162" s="148">
        <v>664</v>
      </c>
      <c r="H12162" s="148">
        <v>100000</v>
      </c>
    </row>
    <row r="12163" spans="2:8">
      <c r="B12163" s="211">
        <v>2019</v>
      </c>
      <c r="C12163" s="213">
        <v>5</v>
      </c>
      <c r="D12163" s="209" t="s">
        <v>150</v>
      </c>
      <c r="E12163" s="204" t="s">
        <v>375</v>
      </c>
      <c r="F12163" s="148">
        <v>276</v>
      </c>
      <c r="G12163" s="148">
        <v>322</v>
      </c>
      <c r="H12163" s="148">
        <v>70000</v>
      </c>
    </row>
    <row r="12164" spans="2:8">
      <c r="B12164" s="211">
        <v>2019</v>
      </c>
      <c r="C12164" s="213">
        <v>6</v>
      </c>
      <c r="D12164" s="209" t="s">
        <v>2</v>
      </c>
      <c r="E12164" s="204" t="s">
        <v>235</v>
      </c>
      <c r="F12164" s="148">
        <v>84</v>
      </c>
      <c r="G12164" s="148">
        <v>98</v>
      </c>
      <c r="H12164" s="148">
        <v>43264.74</v>
      </c>
    </row>
    <row r="12165" spans="2:8">
      <c r="B12165" s="211">
        <v>2019</v>
      </c>
      <c r="C12165" s="213">
        <v>6</v>
      </c>
      <c r="D12165" s="209" t="s">
        <v>2</v>
      </c>
      <c r="E12165" s="204" t="s">
        <v>236</v>
      </c>
      <c r="F12165" s="148">
        <v>9546</v>
      </c>
      <c r="G12165" s="148">
        <v>11139</v>
      </c>
      <c r="H12165" s="148">
        <v>1871435.67</v>
      </c>
    </row>
    <row r="12166" spans="2:8">
      <c r="B12166" s="211">
        <v>2019</v>
      </c>
      <c r="C12166" s="213">
        <v>6</v>
      </c>
      <c r="D12166" s="209" t="s">
        <v>2</v>
      </c>
      <c r="E12166" s="204" t="s">
        <v>248</v>
      </c>
      <c r="F12166" s="148">
        <v>275</v>
      </c>
      <c r="G12166" s="148">
        <v>320</v>
      </c>
      <c r="H12166" s="148">
        <v>70000</v>
      </c>
    </row>
    <row r="12167" spans="2:8">
      <c r="B12167" s="211">
        <v>2019</v>
      </c>
      <c r="C12167" s="213">
        <v>6</v>
      </c>
      <c r="D12167" s="209" t="s">
        <v>2</v>
      </c>
      <c r="E12167" s="204" t="s">
        <v>267</v>
      </c>
      <c r="F12167" s="148">
        <v>285</v>
      </c>
      <c r="G12167" s="148">
        <v>332</v>
      </c>
      <c r="H12167" s="148">
        <v>50000</v>
      </c>
    </row>
    <row r="12168" spans="2:8">
      <c r="B12168" s="211">
        <v>2019</v>
      </c>
      <c r="C12168" s="213">
        <v>6</v>
      </c>
      <c r="D12168" s="209" t="s">
        <v>2</v>
      </c>
      <c r="E12168" s="204" t="s">
        <v>273</v>
      </c>
      <c r="F12168" s="148">
        <v>1651</v>
      </c>
      <c r="G12168" s="148">
        <v>1926</v>
      </c>
      <c r="H12168" s="148">
        <v>354750</v>
      </c>
    </row>
    <row r="12169" spans="2:8">
      <c r="B12169" s="211">
        <v>2019</v>
      </c>
      <c r="C12169" s="213">
        <v>6</v>
      </c>
      <c r="D12169" s="209" t="s">
        <v>2</v>
      </c>
      <c r="E12169" s="204" t="s">
        <v>284</v>
      </c>
      <c r="F12169" s="148">
        <v>267</v>
      </c>
      <c r="G12169" s="148">
        <v>312</v>
      </c>
      <c r="H12169" s="148">
        <v>58050</v>
      </c>
    </row>
    <row r="12170" spans="2:8">
      <c r="B12170" s="211">
        <v>2019</v>
      </c>
      <c r="C12170" s="213">
        <v>6</v>
      </c>
      <c r="D12170" s="209" t="s">
        <v>2</v>
      </c>
      <c r="E12170" s="204" t="s">
        <v>285</v>
      </c>
      <c r="F12170" s="148">
        <v>3623</v>
      </c>
      <c r="G12170" s="148">
        <v>4226</v>
      </c>
      <c r="H12170" s="148">
        <v>797159.82000000007</v>
      </c>
    </row>
    <row r="12171" spans="2:8">
      <c r="B12171" s="211">
        <v>2019</v>
      </c>
      <c r="C12171" s="213">
        <v>6</v>
      </c>
      <c r="D12171" s="209" t="s">
        <v>2</v>
      </c>
      <c r="E12171" s="204" t="s">
        <v>292</v>
      </c>
      <c r="F12171" s="148">
        <v>2996</v>
      </c>
      <c r="G12171" s="148">
        <v>3496</v>
      </c>
      <c r="H12171" s="148">
        <v>500000</v>
      </c>
    </row>
    <row r="12172" spans="2:8">
      <c r="B12172" s="211">
        <v>2019</v>
      </c>
      <c r="C12172" s="213">
        <v>6</v>
      </c>
      <c r="D12172" s="209" t="s">
        <v>2</v>
      </c>
      <c r="E12172" s="204" t="s">
        <v>301</v>
      </c>
      <c r="F12172" s="148">
        <v>197</v>
      </c>
      <c r="G12172" s="148">
        <v>228</v>
      </c>
      <c r="H12172" s="148">
        <v>60854.86</v>
      </c>
    </row>
    <row r="12173" spans="2:8">
      <c r="B12173" s="211">
        <v>2019</v>
      </c>
      <c r="C12173" s="213">
        <v>6</v>
      </c>
      <c r="D12173" s="209" t="s">
        <v>2</v>
      </c>
      <c r="E12173" s="204" t="s">
        <v>302</v>
      </c>
      <c r="F12173" s="148">
        <v>12991</v>
      </c>
      <c r="G12173" s="148">
        <v>15155</v>
      </c>
      <c r="H12173" s="148">
        <v>2375676.9299999997</v>
      </c>
    </row>
    <row r="12174" spans="2:8">
      <c r="B12174" s="211">
        <v>2019</v>
      </c>
      <c r="C12174" s="213">
        <v>6</v>
      </c>
      <c r="D12174" s="209" t="s">
        <v>2</v>
      </c>
      <c r="E12174" s="204" t="s">
        <v>304</v>
      </c>
      <c r="F12174" s="148">
        <v>9926</v>
      </c>
      <c r="G12174" s="148">
        <v>11582</v>
      </c>
      <c r="H12174" s="148">
        <v>1957911.0900000003</v>
      </c>
    </row>
    <row r="12175" spans="2:8">
      <c r="B12175" s="211">
        <v>2019</v>
      </c>
      <c r="C12175" s="213">
        <v>6</v>
      </c>
      <c r="D12175" s="209" t="s">
        <v>2</v>
      </c>
      <c r="E12175" s="204" t="s">
        <v>305</v>
      </c>
      <c r="F12175" s="148">
        <v>300</v>
      </c>
      <c r="G12175" s="148">
        <v>350</v>
      </c>
      <c r="H12175" s="148">
        <v>75926.42</v>
      </c>
    </row>
    <row r="12176" spans="2:8">
      <c r="B12176" s="211">
        <v>2019</v>
      </c>
      <c r="C12176" s="213">
        <v>6</v>
      </c>
      <c r="D12176" s="209" t="s">
        <v>2</v>
      </c>
      <c r="E12176" s="204" t="s">
        <v>316</v>
      </c>
      <c r="F12176" s="148">
        <v>275</v>
      </c>
      <c r="G12176" s="148">
        <v>321</v>
      </c>
      <c r="H12176" s="148">
        <v>70000</v>
      </c>
    </row>
    <row r="12177" spans="2:8">
      <c r="B12177" s="211">
        <v>2019</v>
      </c>
      <c r="C12177" s="213">
        <v>6</v>
      </c>
      <c r="D12177" s="209" t="s">
        <v>2</v>
      </c>
      <c r="E12177" s="204" t="s">
        <v>322</v>
      </c>
      <c r="F12177" s="148">
        <v>275</v>
      </c>
      <c r="G12177" s="148">
        <v>321</v>
      </c>
      <c r="H12177" s="148">
        <v>70000</v>
      </c>
    </row>
    <row r="12178" spans="2:8">
      <c r="B12178" s="211">
        <v>2019</v>
      </c>
      <c r="C12178" s="213">
        <v>6</v>
      </c>
      <c r="D12178" s="209" t="s">
        <v>2</v>
      </c>
      <c r="E12178" s="204" t="s">
        <v>324</v>
      </c>
      <c r="F12178" s="148">
        <v>7701</v>
      </c>
      <c r="G12178" s="148">
        <v>8985</v>
      </c>
      <c r="H12178" s="148">
        <v>1581753.4700000002</v>
      </c>
    </row>
    <row r="12179" spans="2:8">
      <c r="B12179" s="211">
        <v>2019</v>
      </c>
      <c r="C12179" s="213">
        <v>6</v>
      </c>
      <c r="D12179" s="209" t="s">
        <v>2</v>
      </c>
      <c r="E12179" s="204" t="s">
        <v>330</v>
      </c>
      <c r="F12179" s="148">
        <v>20232</v>
      </c>
      <c r="G12179" s="148">
        <v>23597</v>
      </c>
      <c r="H12179" s="148">
        <v>5091094.9699999979</v>
      </c>
    </row>
    <row r="12180" spans="2:8">
      <c r="B12180" s="211">
        <v>2019</v>
      </c>
      <c r="C12180" s="213">
        <v>6</v>
      </c>
      <c r="D12180" s="209" t="s">
        <v>2</v>
      </c>
      <c r="E12180" s="204" t="s">
        <v>335</v>
      </c>
      <c r="F12180" s="148">
        <v>260</v>
      </c>
      <c r="G12180" s="148">
        <v>301</v>
      </c>
      <c r="H12180" s="148">
        <v>114440.68</v>
      </c>
    </row>
    <row r="12181" spans="2:8">
      <c r="B12181" s="211">
        <v>2019</v>
      </c>
      <c r="C12181" s="213">
        <v>6</v>
      </c>
      <c r="D12181" s="209" t="s">
        <v>2</v>
      </c>
      <c r="E12181" s="204" t="s">
        <v>345</v>
      </c>
      <c r="F12181" s="148">
        <v>100</v>
      </c>
      <c r="G12181" s="148">
        <v>116</v>
      </c>
      <c r="H12181" s="148">
        <v>33178.800000000003</v>
      </c>
    </row>
    <row r="12182" spans="2:8">
      <c r="B12182" s="211">
        <v>2019</v>
      </c>
      <c r="C12182" s="213">
        <v>6</v>
      </c>
      <c r="D12182" s="209" t="s">
        <v>2</v>
      </c>
      <c r="E12182" s="204" t="s">
        <v>414</v>
      </c>
      <c r="F12182" s="148">
        <v>90</v>
      </c>
      <c r="G12182" s="148">
        <v>105</v>
      </c>
      <c r="H12182" s="148">
        <v>30822</v>
      </c>
    </row>
    <row r="12183" spans="2:8">
      <c r="B12183" s="211">
        <v>2019</v>
      </c>
      <c r="C12183" s="213">
        <v>6</v>
      </c>
      <c r="D12183" s="209" t="s">
        <v>2</v>
      </c>
      <c r="E12183" s="204" t="s">
        <v>349</v>
      </c>
      <c r="F12183" s="148">
        <v>1800</v>
      </c>
      <c r="G12183" s="148">
        <v>2100</v>
      </c>
      <c r="H12183" s="148">
        <v>250000.01</v>
      </c>
    </row>
    <row r="12184" spans="2:8">
      <c r="B12184" s="211">
        <v>2019</v>
      </c>
      <c r="C12184" s="213">
        <v>6</v>
      </c>
      <c r="D12184" s="209" t="s">
        <v>2</v>
      </c>
      <c r="E12184" s="204" t="s">
        <v>365</v>
      </c>
      <c r="F12184" s="148">
        <v>8371</v>
      </c>
      <c r="G12184" s="148">
        <v>9765</v>
      </c>
      <c r="H12184" s="148">
        <v>1399999.9800000002</v>
      </c>
    </row>
    <row r="12185" spans="2:8">
      <c r="B12185" s="211">
        <v>2019</v>
      </c>
      <c r="C12185" s="213">
        <v>6</v>
      </c>
      <c r="D12185" s="209" t="s">
        <v>2</v>
      </c>
      <c r="E12185" s="204" t="s">
        <v>375</v>
      </c>
      <c r="F12185" s="148">
        <v>3575</v>
      </c>
      <c r="G12185" s="148">
        <v>4173</v>
      </c>
      <c r="H12185" s="148">
        <v>739999.98999999987</v>
      </c>
    </row>
    <row r="12186" spans="2:8">
      <c r="B12186" s="211">
        <v>2019</v>
      </c>
      <c r="C12186" s="213">
        <v>6</v>
      </c>
      <c r="D12186" s="209" t="s">
        <v>2</v>
      </c>
      <c r="E12186" s="204" t="s">
        <v>390</v>
      </c>
      <c r="F12186" s="148">
        <v>2888</v>
      </c>
      <c r="G12186" s="148">
        <v>3369</v>
      </c>
      <c r="H12186" s="148">
        <v>608674.22</v>
      </c>
    </row>
    <row r="12187" spans="2:8">
      <c r="B12187" s="211">
        <v>2019</v>
      </c>
      <c r="C12187" s="213">
        <v>6</v>
      </c>
      <c r="D12187" s="209" t="s">
        <v>2</v>
      </c>
      <c r="E12187" s="204" t="s">
        <v>397</v>
      </c>
      <c r="F12187" s="148">
        <v>2055</v>
      </c>
      <c r="G12187" s="148">
        <v>2396</v>
      </c>
      <c r="H12187" s="148">
        <v>443897.73</v>
      </c>
    </row>
    <row r="12188" spans="2:8">
      <c r="B12188" s="211">
        <v>2019</v>
      </c>
      <c r="C12188" s="213">
        <v>6</v>
      </c>
      <c r="D12188" s="209" t="s">
        <v>2</v>
      </c>
      <c r="E12188" s="204" t="s">
        <v>398</v>
      </c>
      <c r="F12188" s="148">
        <v>7996</v>
      </c>
      <c r="G12188" s="148">
        <v>9328</v>
      </c>
      <c r="H12188" s="148">
        <v>1750121.0000000002</v>
      </c>
    </row>
    <row r="12189" spans="2:8">
      <c r="B12189" s="211">
        <v>2019</v>
      </c>
      <c r="C12189" s="213">
        <v>6</v>
      </c>
      <c r="D12189" s="209" t="s">
        <v>2</v>
      </c>
      <c r="E12189" s="204" t="s">
        <v>399</v>
      </c>
      <c r="F12189" s="148">
        <v>2297</v>
      </c>
      <c r="G12189" s="148">
        <v>2680</v>
      </c>
      <c r="H12189" s="148">
        <v>399999.99</v>
      </c>
    </row>
    <row r="12190" spans="2:8">
      <c r="B12190" s="211">
        <v>2019</v>
      </c>
      <c r="C12190" s="213">
        <v>6</v>
      </c>
      <c r="D12190" s="209" t="s">
        <v>2</v>
      </c>
      <c r="E12190" s="204" t="s">
        <v>400</v>
      </c>
      <c r="F12190" s="148">
        <v>174</v>
      </c>
      <c r="G12190" s="148">
        <v>205</v>
      </c>
      <c r="H12190" s="148">
        <v>63063.69</v>
      </c>
    </row>
    <row r="12191" spans="2:8">
      <c r="B12191" s="211">
        <v>2019</v>
      </c>
      <c r="C12191" s="213">
        <v>6</v>
      </c>
      <c r="D12191" s="209" t="s">
        <v>179</v>
      </c>
      <c r="E12191" s="204" t="s">
        <v>414</v>
      </c>
      <c r="F12191" s="148">
        <v>8</v>
      </c>
      <c r="G12191" s="148">
        <v>9</v>
      </c>
      <c r="H12191" s="148">
        <v>4193.7299999999996</v>
      </c>
    </row>
    <row r="12192" spans="2:8">
      <c r="B12192" s="211">
        <v>2019</v>
      </c>
      <c r="C12192" s="213">
        <v>6</v>
      </c>
      <c r="D12192" s="209" t="s">
        <v>180</v>
      </c>
      <c r="E12192" s="204" t="s">
        <v>414</v>
      </c>
      <c r="F12192" s="148">
        <v>60</v>
      </c>
      <c r="G12192" s="148">
        <v>70</v>
      </c>
      <c r="H12192" s="148">
        <v>22368.670000000002</v>
      </c>
    </row>
    <row r="12193" spans="2:8">
      <c r="B12193" s="211">
        <v>2019</v>
      </c>
      <c r="C12193" s="213">
        <v>6</v>
      </c>
      <c r="D12193" s="209" t="s">
        <v>164</v>
      </c>
      <c r="E12193" s="204" t="s">
        <v>305</v>
      </c>
      <c r="F12193" s="148">
        <v>256</v>
      </c>
      <c r="G12193" s="148">
        <v>299</v>
      </c>
      <c r="H12193" s="148">
        <v>69998.960000000006</v>
      </c>
    </row>
    <row r="12194" spans="2:8">
      <c r="B12194" s="211">
        <v>2019</v>
      </c>
      <c r="C12194" s="213">
        <v>6</v>
      </c>
      <c r="D12194" s="209" t="s">
        <v>164</v>
      </c>
      <c r="E12194" s="204" t="s">
        <v>399</v>
      </c>
      <c r="F12194" s="148">
        <v>275</v>
      </c>
      <c r="G12194" s="148">
        <v>321</v>
      </c>
      <c r="H12194" s="148">
        <v>50000</v>
      </c>
    </row>
    <row r="12195" spans="2:8">
      <c r="B12195" s="211">
        <v>2019</v>
      </c>
      <c r="C12195" s="213">
        <v>6</v>
      </c>
      <c r="D12195" s="209" t="s">
        <v>88</v>
      </c>
      <c r="E12195" s="204" t="s">
        <v>320</v>
      </c>
      <c r="F12195" s="148">
        <v>217</v>
      </c>
      <c r="G12195" s="148">
        <v>253</v>
      </c>
      <c r="H12195" s="148">
        <v>62230</v>
      </c>
    </row>
    <row r="12196" spans="2:8">
      <c r="B12196" s="211">
        <v>2019</v>
      </c>
      <c r="C12196" s="213">
        <v>6</v>
      </c>
      <c r="D12196" s="209" t="s">
        <v>88</v>
      </c>
      <c r="E12196" s="204" t="s">
        <v>330</v>
      </c>
      <c r="F12196" s="148">
        <v>286</v>
      </c>
      <c r="G12196" s="148">
        <v>333</v>
      </c>
      <c r="H12196" s="148">
        <v>61420</v>
      </c>
    </row>
    <row r="12197" spans="2:8">
      <c r="B12197" s="211">
        <v>2019</v>
      </c>
      <c r="C12197" s="213">
        <v>6</v>
      </c>
      <c r="D12197" s="209" t="s">
        <v>88</v>
      </c>
      <c r="E12197" s="204" t="s">
        <v>414</v>
      </c>
      <c r="F12197" s="148">
        <v>199</v>
      </c>
      <c r="G12197" s="148">
        <v>233</v>
      </c>
      <c r="H12197" s="148">
        <v>81943.709999999992</v>
      </c>
    </row>
    <row r="12198" spans="2:8">
      <c r="B12198" s="211">
        <v>2019</v>
      </c>
      <c r="C12198" s="213">
        <v>6</v>
      </c>
      <c r="D12198" s="209" t="s">
        <v>88</v>
      </c>
      <c r="E12198" s="204" t="s">
        <v>390</v>
      </c>
      <c r="F12198" s="148">
        <v>285</v>
      </c>
      <c r="G12198" s="148">
        <v>334</v>
      </c>
      <c r="H12198" s="148">
        <v>61668.520000000004</v>
      </c>
    </row>
    <row r="12199" spans="2:8">
      <c r="B12199" s="211">
        <v>2019</v>
      </c>
      <c r="C12199" s="213">
        <v>6</v>
      </c>
      <c r="D12199" s="209" t="s">
        <v>112</v>
      </c>
      <c r="E12199" s="204" t="s">
        <v>417</v>
      </c>
      <c r="F12199" s="148">
        <v>195</v>
      </c>
      <c r="G12199" s="148">
        <v>227</v>
      </c>
      <c r="H12199" s="148">
        <v>53728.18</v>
      </c>
    </row>
    <row r="12200" spans="2:8">
      <c r="B12200" s="211">
        <v>2019</v>
      </c>
      <c r="C12200" s="213">
        <v>6</v>
      </c>
      <c r="D12200" s="209" t="s">
        <v>112</v>
      </c>
      <c r="E12200" s="204" t="s">
        <v>452</v>
      </c>
      <c r="F12200" s="148">
        <v>33</v>
      </c>
      <c r="G12200" s="148">
        <v>38</v>
      </c>
      <c r="H12200" s="148">
        <v>13391.62</v>
      </c>
    </row>
    <row r="12201" spans="2:8">
      <c r="B12201" s="211">
        <v>2019</v>
      </c>
      <c r="C12201" s="213">
        <v>6</v>
      </c>
      <c r="D12201" s="209" t="s">
        <v>112</v>
      </c>
      <c r="E12201" s="204" t="s">
        <v>418</v>
      </c>
      <c r="F12201" s="148">
        <v>40</v>
      </c>
      <c r="G12201" s="148">
        <v>49</v>
      </c>
      <c r="H12201" s="148">
        <v>30771.7</v>
      </c>
    </row>
    <row r="12202" spans="2:8">
      <c r="B12202" s="211">
        <v>2019</v>
      </c>
      <c r="C12202" s="213">
        <v>6</v>
      </c>
      <c r="D12202" s="209" t="s">
        <v>107</v>
      </c>
      <c r="E12202" s="204" t="s">
        <v>236</v>
      </c>
      <c r="F12202" s="148">
        <v>275</v>
      </c>
      <c r="G12202" s="148">
        <v>321</v>
      </c>
      <c r="H12202" s="148">
        <v>55294.12</v>
      </c>
    </row>
    <row r="12203" spans="2:8">
      <c r="B12203" s="211">
        <v>2019</v>
      </c>
      <c r="C12203" s="213">
        <v>6</v>
      </c>
      <c r="D12203" s="209" t="s">
        <v>107</v>
      </c>
      <c r="E12203" s="204" t="s">
        <v>256</v>
      </c>
      <c r="F12203" s="148">
        <v>590</v>
      </c>
      <c r="G12203" s="148">
        <v>688</v>
      </c>
      <c r="H12203" s="148">
        <v>177590</v>
      </c>
    </row>
    <row r="12204" spans="2:8">
      <c r="B12204" s="211">
        <v>2019</v>
      </c>
      <c r="C12204" s="213">
        <v>6</v>
      </c>
      <c r="D12204" s="209" t="s">
        <v>107</v>
      </c>
      <c r="E12204" s="204" t="s">
        <v>262</v>
      </c>
      <c r="F12204" s="148">
        <v>424</v>
      </c>
      <c r="G12204" s="148">
        <v>495</v>
      </c>
      <c r="H12204" s="148">
        <v>81021.72</v>
      </c>
    </row>
    <row r="12205" spans="2:8">
      <c r="B12205" s="211">
        <v>2019</v>
      </c>
      <c r="C12205" s="213">
        <v>6</v>
      </c>
      <c r="D12205" s="209" t="s">
        <v>107</v>
      </c>
      <c r="E12205" s="204" t="s">
        <v>284</v>
      </c>
      <c r="F12205" s="148">
        <v>1380</v>
      </c>
      <c r="G12205" s="148">
        <v>1610</v>
      </c>
      <c r="H12205" s="148">
        <v>295840</v>
      </c>
    </row>
    <row r="12206" spans="2:8">
      <c r="B12206" s="211">
        <v>2019</v>
      </c>
      <c r="C12206" s="213">
        <v>6</v>
      </c>
      <c r="D12206" s="209" t="s">
        <v>107</v>
      </c>
      <c r="E12206" s="204" t="s">
        <v>285</v>
      </c>
      <c r="F12206" s="148">
        <v>833</v>
      </c>
      <c r="G12206" s="148">
        <v>972</v>
      </c>
      <c r="H12206" s="148">
        <v>151835.56</v>
      </c>
    </row>
    <row r="12207" spans="2:8">
      <c r="B12207" s="211">
        <v>2019</v>
      </c>
      <c r="C12207" s="213">
        <v>6</v>
      </c>
      <c r="D12207" s="209" t="s">
        <v>107</v>
      </c>
      <c r="E12207" s="204" t="s">
        <v>287</v>
      </c>
      <c r="F12207" s="148">
        <v>272</v>
      </c>
      <c r="G12207" s="148">
        <v>317</v>
      </c>
      <c r="H12207" s="148">
        <v>58480</v>
      </c>
    </row>
    <row r="12208" spans="2:8">
      <c r="B12208" s="211">
        <v>2019</v>
      </c>
      <c r="C12208" s="213">
        <v>6</v>
      </c>
      <c r="D12208" s="209" t="s">
        <v>107</v>
      </c>
      <c r="E12208" s="204" t="s">
        <v>302</v>
      </c>
      <c r="F12208" s="148">
        <v>276</v>
      </c>
      <c r="G12208" s="148">
        <v>322</v>
      </c>
      <c r="H12208" s="148">
        <v>51343.01</v>
      </c>
    </row>
    <row r="12209" spans="2:8">
      <c r="B12209" s="211">
        <v>2019</v>
      </c>
      <c r="C12209" s="213">
        <v>6</v>
      </c>
      <c r="D12209" s="209" t="s">
        <v>107</v>
      </c>
      <c r="E12209" s="204" t="s">
        <v>305</v>
      </c>
      <c r="F12209" s="148">
        <v>840</v>
      </c>
      <c r="G12209" s="148">
        <v>979</v>
      </c>
      <c r="H12209" s="148">
        <v>170000</v>
      </c>
    </row>
    <row r="12210" spans="2:8">
      <c r="B12210" s="211">
        <v>2019</v>
      </c>
      <c r="C12210" s="213">
        <v>6</v>
      </c>
      <c r="D12210" s="209" t="s">
        <v>107</v>
      </c>
      <c r="E12210" s="204" t="s">
        <v>310</v>
      </c>
      <c r="F12210" s="148">
        <v>2286</v>
      </c>
      <c r="G12210" s="148">
        <v>2670</v>
      </c>
      <c r="H12210" s="148">
        <v>569448.15999999992</v>
      </c>
    </row>
    <row r="12211" spans="2:8">
      <c r="B12211" s="211">
        <v>2019</v>
      </c>
      <c r="C12211" s="213">
        <v>6</v>
      </c>
      <c r="D12211" s="209" t="s">
        <v>107</v>
      </c>
      <c r="E12211" s="204" t="s">
        <v>324</v>
      </c>
      <c r="F12211" s="148">
        <v>1115</v>
      </c>
      <c r="G12211" s="148">
        <v>1300</v>
      </c>
      <c r="H12211" s="148">
        <v>200000</v>
      </c>
    </row>
    <row r="12212" spans="2:8">
      <c r="B12212" s="211">
        <v>2019</v>
      </c>
      <c r="C12212" s="213">
        <v>6</v>
      </c>
      <c r="D12212" s="209" t="s">
        <v>107</v>
      </c>
      <c r="E12212" s="204" t="s">
        <v>327</v>
      </c>
      <c r="F12212" s="148">
        <v>274</v>
      </c>
      <c r="G12212" s="148">
        <v>320</v>
      </c>
      <c r="H12212" s="148">
        <v>65675.81</v>
      </c>
    </row>
    <row r="12213" spans="2:8">
      <c r="B12213" s="211">
        <v>2019</v>
      </c>
      <c r="C12213" s="213">
        <v>6</v>
      </c>
      <c r="D12213" s="209" t="s">
        <v>107</v>
      </c>
      <c r="E12213" s="204" t="s">
        <v>330</v>
      </c>
      <c r="F12213" s="148">
        <v>256</v>
      </c>
      <c r="G12213" s="148">
        <v>299</v>
      </c>
      <c r="H12213" s="148">
        <v>45329.51</v>
      </c>
    </row>
    <row r="12214" spans="2:8">
      <c r="B12214" s="211">
        <v>2019</v>
      </c>
      <c r="C12214" s="213">
        <v>6</v>
      </c>
      <c r="D12214" s="209" t="s">
        <v>107</v>
      </c>
      <c r="E12214" s="204" t="s">
        <v>332</v>
      </c>
      <c r="F12214" s="148">
        <v>6</v>
      </c>
      <c r="G12214" s="148">
        <v>8</v>
      </c>
      <c r="H12214" s="148">
        <v>19841.580000000002</v>
      </c>
    </row>
    <row r="12215" spans="2:8">
      <c r="B12215" s="211">
        <v>2019</v>
      </c>
      <c r="C12215" s="213">
        <v>6</v>
      </c>
      <c r="D12215" s="209" t="s">
        <v>107</v>
      </c>
      <c r="E12215" s="204" t="s">
        <v>350</v>
      </c>
      <c r="F12215" s="148">
        <v>1129</v>
      </c>
      <c r="G12215" s="148">
        <v>1318</v>
      </c>
      <c r="H12215" s="148">
        <v>309234.07</v>
      </c>
    </row>
    <row r="12216" spans="2:8">
      <c r="B12216" s="211">
        <v>2019</v>
      </c>
      <c r="C12216" s="213">
        <v>6</v>
      </c>
      <c r="D12216" s="209" t="s">
        <v>107</v>
      </c>
      <c r="E12216" s="204" t="s">
        <v>361</v>
      </c>
      <c r="F12216" s="148">
        <v>221</v>
      </c>
      <c r="G12216" s="148">
        <v>257</v>
      </c>
      <c r="H12216" s="148">
        <v>57074.6</v>
      </c>
    </row>
    <row r="12217" spans="2:8">
      <c r="B12217" s="211">
        <v>2019</v>
      </c>
      <c r="C12217" s="213">
        <v>6</v>
      </c>
      <c r="D12217" s="209" t="s">
        <v>107</v>
      </c>
      <c r="E12217" s="204" t="s">
        <v>365</v>
      </c>
      <c r="F12217" s="148">
        <v>275</v>
      </c>
      <c r="G12217" s="148">
        <v>321</v>
      </c>
      <c r="H12217" s="148">
        <v>50000</v>
      </c>
    </row>
    <row r="12218" spans="2:8">
      <c r="B12218" s="211">
        <v>2019</v>
      </c>
      <c r="C12218" s="213">
        <v>6</v>
      </c>
      <c r="D12218" s="209" t="s">
        <v>107</v>
      </c>
      <c r="E12218" s="204" t="s">
        <v>375</v>
      </c>
      <c r="F12218" s="148">
        <v>1451</v>
      </c>
      <c r="G12218" s="148">
        <v>1692</v>
      </c>
      <c r="H12218" s="148">
        <v>290000</v>
      </c>
    </row>
    <row r="12219" spans="2:8">
      <c r="B12219" s="211">
        <v>2019</v>
      </c>
      <c r="C12219" s="213">
        <v>6</v>
      </c>
      <c r="D12219" s="209" t="s">
        <v>107</v>
      </c>
      <c r="E12219" s="204" t="s">
        <v>390</v>
      </c>
      <c r="F12219" s="148">
        <v>3359</v>
      </c>
      <c r="G12219" s="148">
        <v>3913</v>
      </c>
      <c r="H12219" s="148">
        <v>922586.79999999993</v>
      </c>
    </row>
    <row r="12220" spans="2:8">
      <c r="B12220" s="211">
        <v>2019</v>
      </c>
      <c r="C12220" s="213">
        <v>6</v>
      </c>
      <c r="D12220" s="209" t="s">
        <v>107</v>
      </c>
      <c r="E12220" s="204" t="s">
        <v>391</v>
      </c>
      <c r="F12220" s="148">
        <v>178</v>
      </c>
      <c r="G12220" s="148">
        <v>209</v>
      </c>
      <c r="H12220" s="148">
        <v>60919.490000000005</v>
      </c>
    </row>
    <row r="12221" spans="2:8">
      <c r="B12221" s="211">
        <v>2019</v>
      </c>
      <c r="C12221" s="213">
        <v>6</v>
      </c>
      <c r="D12221" s="209" t="s">
        <v>107</v>
      </c>
      <c r="E12221" s="204" t="s">
        <v>399</v>
      </c>
      <c r="F12221" s="148">
        <v>550</v>
      </c>
      <c r="G12221" s="148">
        <v>641</v>
      </c>
      <c r="H12221" s="148">
        <v>150000</v>
      </c>
    </row>
    <row r="12222" spans="2:8">
      <c r="B12222" s="211">
        <v>2019</v>
      </c>
      <c r="C12222" s="213">
        <v>6</v>
      </c>
      <c r="D12222" s="209" t="s">
        <v>154</v>
      </c>
      <c r="E12222" s="204" t="s">
        <v>414</v>
      </c>
      <c r="F12222" s="148">
        <v>9</v>
      </c>
      <c r="G12222" s="148">
        <v>11</v>
      </c>
      <c r="H12222" s="148">
        <v>5925.27</v>
      </c>
    </row>
    <row r="12223" spans="2:8">
      <c r="B12223" s="211">
        <v>2019</v>
      </c>
      <c r="C12223" s="213">
        <v>6</v>
      </c>
      <c r="D12223" s="209" t="s">
        <v>90</v>
      </c>
      <c r="E12223" s="204" t="s">
        <v>236</v>
      </c>
      <c r="F12223" s="148">
        <v>274</v>
      </c>
      <c r="G12223" s="148">
        <v>320</v>
      </c>
      <c r="H12223" s="148">
        <v>59125</v>
      </c>
    </row>
    <row r="12224" spans="2:8">
      <c r="B12224" s="211">
        <v>2019</v>
      </c>
      <c r="C12224" s="213">
        <v>6</v>
      </c>
      <c r="D12224" s="209" t="s">
        <v>90</v>
      </c>
      <c r="E12224" s="204" t="s">
        <v>260</v>
      </c>
      <c r="F12224" s="148">
        <v>187</v>
      </c>
      <c r="G12224" s="148">
        <v>216</v>
      </c>
      <c r="H12224" s="148">
        <v>47530.680000000008</v>
      </c>
    </row>
    <row r="12225" spans="2:8">
      <c r="B12225" s="211">
        <v>2019</v>
      </c>
      <c r="C12225" s="213">
        <v>6</v>
      </c>
      <c r="D12225" s="209" t="s">
        <v>90</v>
      </c>
      <c r="E12225" s="204" t="s">
        <v>273</v>
      </c>
      <c r="F12225" s="148">
        <v>570</v>
      </c>
      <c r="G12225" s="148">
        <v>665</v>
      </c>
      <c r="H12225" s="148">
        <v>122550</v>
      </c>
    </row>
    <row r="12226" spans="2:8">
      <c r="B12226" s="211">
        <v>2019</v>
      </c>
      <c r="C12226" s="213">
        <v>6</v>
      </c>
      <c r="D12226" s="209" t="s">
        <v>90</v>
      </c>
      <c r="E12226" s="204" t="s">
        <v>285</v>
      </c>
      <c r="F12226" s="148">
        <v>5863</v>
      </c>
      <c r="G12226" s="148">
        <v>6837</v>
      </c>
      <c r="H12226" s="148">
        <v>1397192.57</v>
      </c>
    </row>
    <row r="12227" spans="2:8">
      <c r="B12227" s="211">
        <v>2019</v>
      </c>
      <c r="C12227" s="213">
        <v>6</v>
      </c>
      <c r="D12227" s="209" t="s">
        <v>90</v>
      </c>
      <c r="E12227" s="204" t="s">
        <v>292</v>
      </c>
      <c r="F12227" s="148">
        <v>3298</v>
      </c>
      <c r="G12227" s="148">
        <v>3849</v>
      </c>
      <c r="H12227" s="148">
        <v>550000.02</v>
      </c>
    </row>
    <row r="12228" spans="2:8">
      <c r="B12228" s="211">
        <v>2019</v>
      </c>
      <c r="C12228" s="213">
        <v>6</v>
      </c>
      <c r="D12228" s="209" t="s">
        <v>90</v>
      </c>
      <c r="E12228" s="204" t="s">
        <v>302</v>
      </c>
      <c r="F12228" s="148">
        <v>9022</v>
      </c>
      <c r="G12228" s="148">
        <v>10526</v>
      </c>
      <c r="H12228" s="148">
        <v>1716380.79</v>
      </c>
    </row>
    <row r="12229" spans="2:8">
      <c r="B12229" s="211">
        <v>2019</v>
      </c>
      <c r="C12229" s="213">
        <v>6</v>
      </c>
      <c r="D12229" s="209" t="s">
        <v>90</v>
      </c>
      <c r="E12229" s="204" t="s">
        <v>305</v>
      </c>
      <c r="F12229" s="148">
        <v>300</v>
      </c>
      <c r="G12229" s="148">
        <v>350</v>
      </c>
      <c r="H12229" s="148">
        <v>75926.42</v>
      </c>
    </row>
    <row r="12230" spans="2:8">
      <c r="B12230" s="211">
        <v>2019</v>
      </c>
      <c r="C12230" s="213">
        <v>6</v>
      </c>
      <c r="D12230" s="209" t="s">
        <v>90</v>
      </c>
      <c r="E12230" s="204" t="s">
        <v>310</v>
      </c>
      <c r="F12230" s="148">
        <v>586</v>
      </c>
      <c r="G12230" s="148">
        <v>683</v>
      </c>
      <c r="H12230" s="148">
        <v>147987.83000000002</v>
      </c>
    </row>
    <row r="12231" spans="2:8">
      <c r="B12231" s="211">
        <v>2019</v>
      </c>
      <c r="C12231" s="213">
        <v>6</v>
      </c>
      <c r="D12231" s="209" t="s">
        <v>90</v>
      </c>
      <c r="E12231" s="204" t="s">
        <v>322</v>
      </c>
      <c r="F12231" s="148">
        <v>285</v>
      </c>
      <c r="G12231" s="148">
        <v>332</v>
      </c>
      <c r="H12231" s="148">
        <v>80000</v>
      </c>
    </row>
    <row r="12232" spans="2:8">
      <c r="B12232" s="211">
        <v>2019</v>
      </c>
      <c r="C12232" s="213">
        <v>6</v>
      </c>
      <c r="D12232" s="209" t="s">
        <v>90</v>
      </c>
      <c r="E12232" s="204" t="s">
        <v>324</v>
      </c>
      <c r="F12232" s="148">
        <v>3543</v>
      </c>
      <c r="G12232" s="148">
        <v>4133</v>
      </c>
      <c r="H12232" s="148">
        <v>600000.01000000013</v>
      </c>
    </row>
    <row r="12233" spans="2:8">
      <c r="B12233" s="211">
        <v>2019</v>
      </c>
      <c r="C12233" s="213">
        <v>6</v>
      </c>
      <c r="D12233" s="209" t="s">
        <v>90</v>
      </c>
      <c r="E12233" s="204" t="s">
        <v>330</v>
      </c>
      <c r="F12233" s="148">
        <v>10940</v>
      </c>
      <c r="G12233" s="148">
        <v>12761</v>
      </c>
      <c r="H12233" s="148">
        <v>2853301.1700000004</v>
      </c>
    </row>
    <row r="12234" spans="2:8">
      <c r="B12234" s="211">
        <v>2019</v>
      </c>
      <c r="C12234" s="213">
        <v>6</v>
      </c>
      <c r="D12234" s="209" t="s">
        <v>90</v>
      </c>
      <c r="E12234" s="204" t="s">
        <v>349</v>
      </c>
      <c r="F12234" s="148">
        <v>2399</v>
      </c>
      <c r="G12234" s="148">
        <v>2798</v>
      </c>
      <c r="H12234" s="148">
        <v>199999.99999999997</v>
      </c>
    </row>
    <row r="12235" spans="2:8">
      <c r="B12235" s="211">
        <v>2019</v>
      </c>
      <c r="C12235" s="213">
        <v>6</v>
      </c>
      <c r="D12235" s="209" t="s">
        <v>90</v>
      </c>
      <c r="E12235" s="204" t="s">
        <v>365</v>
      </c>
      <c r="F12235" s="148">
        <v>1801</v>
      </c>
      <c r="G12235" s="148">
        <v>2102</v>
      </c>
      <c r="H12235" s="148">
        <v>300000</v>
      </c>
    </row>
    <row r="12236" spans="2:8">
      <c r="B12236" s="211">
        <v>2019</v>
      </c>
      <c r="C12236" s="213">
        <v>6</v>
      </c>
      <c r="D12236" s="209" t="s">
        <v>90</v>
      </c>
      <c r="E12236" s="204" t="s">
        <v>375</v>
      </c>
      <c r="F12236" s="148">
        <v>299</v>
      </c>
      <c r="G12236" s="148">
        <v>349</v>
      </c>
      <c r="H12236" s="148">
        <v>70000</v>
      </c>
    </row>
    <row r="12237" spans="2:8">
      <c r="B12237" s="211">
        <v>2019</v>
      </c>
      <c r="C12237" s="213">
        <v>6</v>
      </c>
      <c r="D12237" s="209" t="s">
        <v>90</v>
      </c>
      <c r="E12237" s="204" t="s">
        <v>390</v>
      </c>
      <c r="F12237" s="148">
        <v>1112</v>
      </c>
      <c r="G12237" s="148">
        <v>1298</v>
      </c>
      <c r="H12237" s="148">
        <v>277291.42000000004</v>
      </c>
    </row>
    <row r="12238" spans="2:8">
      <c r="B12238" s="211">
        <v>2019</v>
      </c>
      <c r="C12238" s="213">
        <v>6</v>
      </c>
      <c r="D12238" s="209" t="s">
        <v>90</v>
      </c>
      <c r="E12238" s="204" t="s">
        <v>394</v>
      </c>
      <c r="F12238" s="148">
        <v>265</v>
      </c>
      <c r="G12238" s="148">
        <v>310</v>
      </c>
      <c r="H12238" s="148">
        <v>74828.38</v>
      </c>
    </row>
    <row r="12239" spans="2:8">
      <c r="B12239" s="211">
        <v>2019</v>
      </c>
      <c r="C12239" s="213">
        <v>6</v>
      </c>
      <c r="D12239" s="209" t="s">
        <v>90</v>
      </c>
      <c r="E12239" s="204" t="s">
        <v>397</v>
      </c>
      <c r="F12239" s="148">
        <v>284</v>
      </c>
      <c r="G12239" s="148">
        <v>332</v>
      </c>
      <c r="H12239" s="148">
        <v>55640.21</v>
      </c>
    </row>
    <row r="12240" spans="2:8">
      <c r="B12240" s="211">
        <v>2019</v>
      </c>
      <c r="C12240" s="213">
        <v>6</v>
      </c>
      <c r="D12240" s="209" t="s">
        <v>90</v>
      </c>
      <c r="E12240" s="204" t="s">
        <v>398</v>
      </c>
      <c r="F12240" s="148">
        <v>2370</v>
      </c>
      <c r="G12240" s="148">
        <v>2766</v>
      </c>
      <c r="H12240" s="148">
        <v>528703.63</v>
      </c>
    </row>
    <row r="12241" spans="2:8">
      <c r="B12241" s="211">
        <v>2019</v>
      </c>
      <c r="C12241" s="213">
        <v>6</v>
      </c>
      <c r="D12241" s="209" t="s">
        <v>90</v>
      </c>
      <c r="E12241" s="204" t="s">
        <v>399</v>
      </c>
      <c r="F12241" s="148">
        <v>14346</v>
      </c>
      <c r="G12241" s="148">
        <v>16739</v>
      </c>
      <c r="H12241" s="148">
        <v>3513252.91</v>
      </c>
    </row>
    <row r="12242" spans="2:8">
      <c r="B12242" s="211">
        <v>2019</v>
      </c>
      <c r="C12242" s="213">
        <v>6</v>
      </c>
      <c r="D12242" s="209" t="s">
        <v>87</v>
      </c>
      <c r="E12242" s="204" t="s">
        <v>236</v>
      </c>
      <c r="F12242" s="148">
        <v>550</v>
      </c>
      <c r="G12242" s="148">
        <v>641</v>
      </c>
      <c r="H12242" s="148">
        <v>108700.48</v>
      </c>
    </row>
    <row r="12243" spans="2:8">
      <c r="B12243" s="211">
        <v>2019</v>
      </c>
      <c r="C12243" s="213">
        <v>6</v>
      </c>
      <c r="D12243" s="209" t="s">
        <v>87</v>
      </c>
      <c r="E12243" s="204" t="s">
        <v>282</v>
      </c>
      <c r="F12243" s="148">
        <v>855</v>
      </c>
      <c r="G12243" s="148">
        <v>999</v>
      </c>
      <c r="H12243" s="148">
        <v>219216.08000000002</v>
      </c>
    </row>
    <row r="12244" spans="2:8">
      <c r="B12244" s="211">
        <v>2019</v>
      </c>
      <c r="C12244" s="213">
        <v>6</v>
      </c>
      <c r="D12244" s="209" t="s">
        <v>87</v>
      </c>
      <c r="E12244" s="204" t="s">
        <v>285</v>
      </c>
      <c r="F12244" s="148">
        <v>4679</v>
      </c>
      <c r="G12244" s="148">
        <v>5456</v>
      </c>
      <c r="H12244" s="148">
        <v>984628.99000000011</v>
      </c>
    </row>
    <row r="12245" spans="2:8">
      <c r="B12245" s="211">
        <v>2019</v>
      </c>
      <c r="C12245" s="213">
        <v>6</v>
      </c>
      <c r="D12245" s="209" t="s">
        <v>87</v>
      </c>
      <c r="E12245" s="204" t="s">
        <v>292</v>
      </c>
      <c r="F12245" s="148">
        <v>1098</v>
      </c>
      <c r="G12245" s="148">
        <v>1280</v>
      </c>
      <c r="H12245" s="148">
        <v>200000.01</v>
      </c>
    </row>
    <row r="12246" spans="2:8">
      <c r="B12246" s="211">
        <v>2019</v>
      </c>
      <c r="C12246" s="213">
        <v>6</v>
      </c>
      <c r="D12246" s="209" t="s">
        <v>87</v>
      </c>
      <c r="E12246" s="204" t="s">
        <v>302</v>
      </c>
      <c r="F12246" s="148">
        <v>5236</v>
      </c>
      <c r="G12246" s="148">
        <v>6111</v>
      </c>
      <c r="H12246" s="148">
        <v>1026138.69</v>
      </c>
    </row>
    <row r="12247" spans="2:8">
      <c r="B12247" s="211">
        <v>2019</v>
      </c>
      <c r="C12247" s="213">
        <v>6</v>
      </c>
      <c r="D12247" s="209" t="s">
        <v>87</v>
      </c>
      <c r="E12247" s="204" t="s">
        <v>304</v>
      </c>
      <c r="F12247" s="148">
        <v>825</v>
      </c>
      <c r="G12247" s="148">
        <v>963</v>
      </c>
      <c r="H12247" s="148">
        <v>163363.81</v>
      </c>
    </row>
    <row r="12248" spans="2:8">
      <c r="B12248" s="211">
        <v>2019</v>
      </c>
      <c r="C12248" s="213">
        <v>6</v>
      </c>
      <c r="D12248" s="209" t="s">
        <v>87</v>
      </c>
      <c r="E12248" s="204" t="s">
        <v>305</v>
      </c>
      <c r="F12248" s="148">
        <v>1270</v>
      </c>
      <c r="G12248" s="148">
        <v>1481</v>
      </c>
      <c r="H12248" s="148">
        <v>226238.14</v>
      </c>
    </row>
    <row r="12249" spans="2:8">
      <c r="B12249" s="211">
        <v>2019</v>
      </c>
      <c r="C12249" s="213">
        <v>6</v>
      </c>
      <c r="D12249" s="209" t="s">
        <v>87</v>
      </c>
      <c r="E12249" s="204" t="s">
        <v>310</v>
      </c>
      <c r="F12249" s="148">
        <v>1112</v>
      </c>
      <c r="G12249" s="148">
        <v>1297</v>
      </c>
      <c r="H12249" s="148">
        <v>220600.22</v>
      </c>
    </row>
    <row r="12250" spans="2:8">
      <c r="B12250" s="211">
        <v>2019</v>
      </c>
      <c r="C12250" s="213">
        <v>6</v>
      </c>
      <c r="D12250" s="209" t="s">
        <v>87</v>
      </c>
      <c r="E12250" s="204" t="s">
        <v>324</v>
      </c>
      <c r="F12250" s="148">
        <v>10990</v>
      </c>
      <c r="G12250" s="148">
        <v>12819</v>
      </c>
      <c r="H12250" s="148">
        <v>2042840.46</v>
      </c>
    </row>
    <row r="12251" spans="2:8">
      <c r="B12251" s="211">
        <v>2019</v>
      </c>
      <c r="C12251" s="213">
        <v>6</v>
      </c>
      <c r="D12251" s="209" t="s">
        <v>87</v>
      </c>
      <c r="E12251" s="204" t="s">
        <v>325</v>
      </c>
      <c r="F12251" s="148">
        <v>279</v>
      </c>
      <c r="G12251" s="148">
        <v>326</v>
      </c>
      <c r="H12251" s="148">
        <v>71768.41</v>
      </c>
    </row>
    <row r="12252" spans="2:8">
      <c r="B12252" s="211">
        <v>2019</v>
      </c>
      <c r="C12252" s="213">
        <v>6</v>
      </c>
      <c r="D12252" s="209" t="s">
        <v>87</v>
      </c>
      <c r="E12252" s="204" t="s">
        <v>330</v>
      </c>
      <c r="F12252" s="148">
        <v>24123</v>
      </c>
      <c r="G12252" s="148">
        <v>28146</v>
      </c>
      <c r="H12252" s="148">
        <v>4658834.3600000013</v>
      </c>
    </row>
    <row r="12253" spans="2:8">
      <c r="B12253" s="211">
        <v>2019</v>
      </c>
      <c r="C12253" s="213">
        <v>6</v>
      </c>
      <c r="D12253" s="209" t="s">
        <v>87</v>
      </c>
      <c r="E12253" s="204" t="s">
        <v>365</v>
      </c>
      <c r="F12253" s="148">
        <v>2473</v>
      </c>
      <c r="G12253" s="148">
        <v>2885</v>
      </c>
      <c r="H12253" s="148">
        <v>450000</v>
      </c>
    </row>
    <row r="12254" spans="2:8">
      <c r="B12254" s="211">
        <v>2019</v>
      </c>
      <c r="C12254" s="213">
        <v>6</v>
      </c>
      <c r="D12254" s="209" t="s">
        <v>87</v>
      </c>
      <c r="E12254" s="204" t="s">
        <v>366</v>
      </c>
      <c r="F12254" s="148">
        <v>278</v>
      </c>
      <c r="G12254" s="148">
        <v>324</v>
      </c>
      <c r="H12254" s="148">
        <v>67991</v>
      </c>
    </row>
    <row r="12255" spans="2:8">
      <c r="B12255" s="211">
        <v>2019</v>
      </c>
      <c r="C12255" s="213">
        <v>6</v>
      </c>
      <c r="D12255" s="209" t="s">
        <v>87</v>
      </c>
      <c r="E12255" s="204" t="s">
        <v>375</v>
      </c>
      <c r="F12255" s="148">
        <v>4395</v>
      </c>
      <c r="G12255" s="148">
        <v>5129</v>
      </c>
      <c r="H12255" s="148">
        <v>1101939.8800000001</v>
      </c>
    </row>
    <row r="12256" spans="2:8">
      <c r="B12256" s="211">
        <v>2019</v>
      </c>
      <c r="C12256" s="213">
        <v>6</v>
      </c>
      <c r="D12256" s="209" t="s">
        <v>87</v>
      </c>
      <c r="E12256" s="204" t="s">
        <v>390</v>
      </c>
      <c r="F12256" s="148">
        <v>2199</v>
      </c>
      <c r="G12256" s="148">
        <v>2565</v>
      </c>
      <c r="H12256" s="148">
        <v>440771.49000000005</v>
      </c>
    </row>
    <row r="12257" spans="2:8">
      <c r="B12257" s="211">
        <v>2019</v>
      </c>
      <c r="C12257" s="213">
        <v>6</v>
      </c>
      <c r="D12257" s="209" t="s">
        <v>87</v>
      </c>
      <c r="E12257" s="204" t="s">
        <v>397</v>
      </c>
      <c r="F12257" s="148">
        <v>2747</v>
      </c>
      <c r="G12257" s="148">
        <v>3205</v>
      </c>
      <c r="H12257" s="148">
        <v>495926.08</v>
      </c>
    </row>
    <row r="12258" spans="2:8">
      <c r="B12258" s="211">
        <v>2019</v>
      </c>
      <c r="C12258" s="213">
        <v>6</v>
      </c>
      <c r="D12258" s="209" t="s">
        <v>87</v>
      </c>
      <c r="E12258" s="204" t="s">
        <v>398</v>
      </c>
      <c r="F12258" s="148">
        <v>6044</v>
      </c>
      <c r="G12258" s="148">
        <v>7052</v>
      </c>
      <c r="H12258" s="148">
        <v>1145934.3199999998</v>
      </c>
    </row>
    <row r="12259" spans="2:8">
      <c r="B12259" s="211">
        <v>2019</v>
      </c>
      <c r="C12259" s="213">
        <v>6</v>
      </c>
      <c r="D12259" s="209" t="s">
        <v>87</v>
      </c>
      <c r="E12259" s="204" t="s">
        <v>399</v>
      </c>
      <c r="F12259" s="148">
        <v>2239</v>
      </c>
      <c r="G12259" s="148">
        <v>2612</v>
      </c>
      <c r="H12259" s="148">
        <v>468699.76999999996</v>
      </c>
    </row>
    <row r="12260" spans="2:8">
      <c r="B12260" s="211">
        <v>2019</v>
      </c>
      <c r="C12260" s="213">
        <v>6</v>
      </c>
      <c r="D12260" s="209" t="s">
        <v>113</v>
      </c>
      <c r="E12260" s="204" t="s">
        <v>426</v>
      </c>
      <c r="F12260" s="148">
        <v>4</v>
      </c>
      <c r="G12260" s="148">
        <v>5</v>
      </c>
      <c r="H12260" s="148">
        <v>1790</v>
      </c>
    </row>
    <row r="12261" spans="2:8">
      <c r="B12261" s="211">
        <v>2019</v>
      </c>
      <c r="C12261" s="213">
        <v>6</v>
      </c>
      <c r="D12261" s="209" t="s">
        <v>113</v>
      </c>
      <c r="E12261" s="204" t="s">
        <v>427</v>
      </c>
      <c r="F12261" s="148">
        <v>61</v>
      </c>
      <c r="G12261" s="148">
        <v>71</v>
      </c>
      <c r="H12261" s="148">
        <v>34560</v>
      </c>
    </row>
    <row r="12262" spans="2:8">
      <c r="B12262" s="211">
        <v>2019</v>
      </c>
      <c r="C12262" s="213">
        <v>6</v>
      </c>
      <c r="D12262" s="209" t="s">
        <v>113</v>
      </c>
      <c r="E12262" s="204" t="s">
        <v>429</v>
      </c>
      <c r="F12262" s="148">
        <v>4</v>
      </c>
      <c r="G12262" s="148">
        <v>5</v>
      </c>
      <c r="H12262" s="148">
        <v>1250</v>
      </c>
    </row>
    <row r="12263" spans="2:8">
      <c r="B12263" s="211">
        <v>2019</v>
      </c>
      <c r="C12263" s="213">
        <v>6</v>
      </c>
      <c r="D12263" s="209" t="s">
        <v>113</v>
      </c>
      <c r="E12263" s="204" t="s">
        <v>320</v>
      </c>
      <c r="F12263" s="148">
        <v>178</v>
      </c>
      <c r="G12263" s="148">
        <v>208</v>
      </c>
      <c r="H12263" s="148">
        <v>59630.759999999995</v>
      </c>
    </row>
    <row r="12264" spans="2:8">
      <c r="B12264" s="211">
        <v>2019</v>
      </c>
      <c r="C12264" s="213">
        <v>6</v>
      </c>
      <c r="D12264" s="209" t="s">
        <v>113</v>
      </c>
      <c r="E12264" s="204" t="s">
        <v>321</v>
      </c>
      <c r="F12264" s="148">
        <v>47</v>
      </c>
      <c r="G12264" s="148">
        <v>55</v>
      </c>
      <c r="H12264" s="148">
        <v>16682.400000000001</v>
      </c>
    </row>
    <row r="12265" spans="2:8">
      <c r="B12265" s="211">
        <v>2019</v>
      </c>
      <c r="C12265" s="213">
        <v>6</v>
      </c>
      <c r="D12265" s="209" t="s">
        <v>113</v>
      </c>
      <c r="E12265" s="204" t="s">
        <v>326</v>
      </c>
      <c r="F12265" s="148">
        <v>24</v>
      </c>
      <c r="G12265" s="148">
        <v>27</v>
      </c>
      <c r="H12265" s="148">
        <v>12905.18</v>
      </c>
    </row>
    <row r="12266" spans="2:8">
      <c r="B12266" s="211">
        <v>2019</v>
      </c>
      <c r="C12266" s="213">
        <v>6</v>
      </c>
      <c r="D12266" s="209" t="s">
        <v>113</v>
      </c>
      <c r="E12266" s="204" t="s">
        <v>330</v>
      </c>
      <c r="F12266" s="148">
        <v>1019</v>
      </c>
      <c r="G12266" s="148">
        <v>1189</v>
      </c>
      <c r="H12266" s="148">
        <v>612841.36</v>
      </c>
    </row>
    <row r="12267" spans="2:8">
      <c r="B12267" s="211">
        <v>2019</v>
      </c>
      <c r="C12267" s="213">
        <v>6</v>
      </c>
      <c r="D12267" s="209" t="s">
        <v>113</v>
      </c>
      <c r="E12267" s="204" t="s">
        <v>435</v>
      </c>
      <c r="F12267" s="148">
        <v>47</v>
      </c>
      <c r="G12267" s="148">
        <v>55</v>
      </c>
      <c r="H12267" s="148">
        <v>20000</v>
      </c>
    </row>
    <row r="12268" spans="2:8">
      <c r="B12268" s="211">
        <v>2019</v>
      </c>
      <c r="C12268" s="213">
        <v>6</v>
      </c>
      <c r="D12268" s="209" t="s">
        <v>113</v>
      </c>
      <c r="E12268" s="204" t="s">
        <v>414</v>
      </c>
      <c r="F12268" s="148">
        <v>494</v>
      </c>
      <c r="G12268" s="148">
        <v>575</v>
      </c>
      <c r="H12268" s="148">
        <v>171587.64</v>
      </c>
    </row>
    <row r="12269" spans="2:8">
      <c r="B12269" s="211">
        <v>2019</v>
      </c>
      <c r="C12269" s="213">
        <v>6</v>
      </c>
      <c r="D12269" s="209" t="s">
        <v>113</v>
      </c>
      <c r="E12269" s="204" t="s">
        <v>417</v>
      </c>
      <c r="F12269" s="148">
        <v>749</v>
      </c>
      <c r="G12269" s="148">
        <v>873</v>
      </c>
      <c r="H12269" s="148">
        <v>177682.52000000002</v>
      </c>
    </row>
    <row r="12270" spans="2:8">
      <c r="B12270" s="211">
        <v>2019</v>
      </c>
      <c r="C12270" s="213">
        <v>6</v>
      </c>
      <c r="D12270" s="209" t="s">
        <v>113</v>
      </c>
      <c r="E12270" s="204" t="s">
        <v>418</v>
      </c>
      <c r="F12270" s="148">
        <v>227</v>
      </c>
      <c r="G12270" s="148">
        <v>264</v>
      </c>
      <c r="H12270" s="148">
        <v>206728.75999999998</v>
      </c>
    </row>
    <row r="12271" spans="2:8">
      <c r="B12271" s="211">
        <v>2019</v>
      </c>
      <c r="C12271" s="213">
        <v>6</v>
      </c>
      <c r="D12271" s="209" t="s">
        <v>113</v>
      </c>
      <c r="E12271" s="204" t="s">
        <v>419</v>
      </c>
      <c r="F12271" s="148">
        <v>11</v>
      </c>
      <c r="G12271" s="148">
        <v>13</v>
      </c>
      <c r="H12271" s="148">
        <v>5297.6</v>
      </c>
    </row>
    <row r="12272" spans="2:8">
      <c r="B12272" s="211">
        <v>2019</v>
      </c>
      <c r="C12272" s="213">
        <v>6</v>
      </c>
      <c r="D12272" s="209" t="s">
        <v>114</v>
      </c>
      <c r="E12272" s="204" t="s">
        <v>240</v>
      </c>
      <c r="F12272" s="148">
        <v>276</v>
      </c>
      <c r="G12272" s="148">
        <v>322</v>
      </c>
      <c r="H12272" s="148">
        <v>57942</v>
      </c>
    </row>
    <row r="12273" spans="2:8">
      <c r="B12273" s="211">
        <v>2019</v>
      </c>
      <c r="C12273" s="213">
        <v>6</v>
      </c>
      <c r="D12273" s="209" t="s">
        <v>114</v>
      </c>
      <c r="E12273" s="204" t="s">
        <v>298</v>
      </c>
      <c r="F12273" s="148">
        <v>8</v>
      </c>
      <c r="G12273" s="148">
        <v>10</v>
      </c>
      <c r="H12273" s="148">
        <v>4049.5</v>
      </c>
    </row>
    <row r="12274" spans="2:8">
      <c r="B12274" s="211">
        <v>2019</v>
      </c>
      <c r="C12274" s="213">
        <v>6</v>
      </c>
      <c r="D12274" s="209" t="s">
        <v>114</v>
      </c>
      <c r="E12274" s="204" t="s">
        <v>365</v>
      </c>
      <c r="F12274" s="148">
        <v>1661</v>
      </c>
      <c r="G12274" s="148">
        <v>1939</v>
      </c>
      <c r="H12274" s="148">
        <v>300000</v>
      </c>
    </row>
    <row r="12275" spans="2:8">
      <c r="B12275" s="211">
        <v>2019</v>
      </c>
      <c r="C12275" s="213">
        <v>6</v>
      </c>
      <c r="D12275" s="209" t="s">
        <v>114</v>
      </c>
      <c r="E12275" s="204" t="s">
        <v>375</v>
      </c>
      <c r="F12275" s="148">
        <v>172</v>
      </c>
      <c r="G12275" s="148">
        <v>201</v>
      </c>
      <c r="H12275" s="148">
        <v>100000</v>
      </c>
    </row>
    <row r="12276" spans="2:8">
      <c r="B12276" s="211">
        <v>2019</v>
      </c>
      <c r="C12276" s="213">
        <v>6</v>
      </c>
      <c r="D12276" s="209" t="s">
        <v>114</v>
      </c>
      <c r="E12276" s="204" t="s">
        <v>418</v>
      </c>
      <c r="F12276" s="148">
        <v>30</v>
      </c>
      <c r="G12276" s="148">
        <v>35</v>
      </c>
      <c r="H12276" s="148">
        <v>23076.850000000002</v>
      </c>
    </row>
    <row r="12277" spans="2:8">
      <c r="B12277" s="211">
        <v>2019</v>
      </c>
      <c r="C12277" s="213">
        <v>6</v>
      </c>
      <c r="D12277" s="209" t="s">
        <v>114</v>
      </c>
      <c r="E12277" s="204" t="s">
        <v>390</v>
      </c>
      <c r="F12277" s="148">
        <v>750</v>
      </c>
      <c r="G12277" s="148">
        <v>877</v>
      </c>
      <c r="H12277" s="148">
        <v>141122.16</v>
      </c>
    </row>
    <row r="12278" spans="2:8">
      <c r="B12278" s="211">
        <v>2019</v>
      </c>
      <c r="C12278" s="213">
        <v>6</v>
      </c>
      <c r="D12278" s="209" t="s">
        <v>173</v>
      </c>
      <c r="E12278" s="204" t="s">
        <v>375</v>
      </c>
      <c r="F12278" s="148">
        <v>275</v>
      </c>
      <c r="G12278" s="148">
        <v>321</v>
      </c>
      <c r="H12278" s="148">
        <v>70000</v>
      </c>
    </row>
    <row r="12279" spans="2:8">
      <c r="B12279" s="211">
        <v>2019</v>
      </c>
      <c r="C12279" s="213">
        <v>6</v>
      </c>
      <c r="D12279" s="209" t="s">
        <v>115</v>
      </c>
      <c r="E12279" s="204" t="s">
        <v>330</v>
      </c>
      <c r="F12279" s="148">
        <v>130</v>
      </c>
      <c r="G12279" s="148">
        <v>152</v>
      </c>
      <c r="H12279" s="148">
        <v>35455</v>
      </c>
    </row>
    <row r="12280" spans="2:8">
      <c r="B12280" s="211">
        <v>2019</v>
      </c>
      <c r="C12280" s="213">
        <v>6</v>
      </c>
      <c r="D12280" s="209" t="s">
        <v>115</v>
      </c>
      <c r="E12280" s="204" t="s">
        <v>454</v>
      </c>
      <c r="F12280" s="148">
        <v>32</v>
      </c>
      <c r="G12280" s="148">
        <v>37</v>
      </c>
      <c r="H12280" s="148">
        <v>16100</v>
      </c>
    </row>
    <row r="12281" spans="2:8">
      <c r="B12281" s="211">
        <v>2019</v>
      </c>
      <c r="C12281" s="213">
        <v>6</v>
      </c>
      <c r="D12281" s="209" t="s">
        <v>115</v>
      </c>
      <c r="E12281" s="204" t="s">
        <v>463</v>
      </c>
      <c r="F12281" s="148">
        <v>7</v>
      </c>
      <c r="G12281" s="148">
        <v>7</v>
      </c>
      <c r="H12281" s="148">
        <v>4322.91</v>
      </c>
    </row>
    <row r="12282" spans="2:8">
      <c r="B12282" s="211">
        <v>2019</v>
      </c>
      <c r="C12282" s="213">
        <v>6</v>
      </c>
      <c r="D12282" s="209" t="s">
        <v>106</v>
      </c>
      <c r="E12282" s="204" t="s">
        <v>251</v>
      </c>
      <c r="F12282" s="148">
        <v>352</v>
      </c>
      <c r="G12282" s="148">
        <v>410</v>
      </c>
      <c r="H12282" s="148">
        <v>134807.00000000003</v>
      </c>
    </row>
    <row r="12283" spans="2:8">
      <c r="B12283" s="211">
        <v>2019</v>
      </c>
      <c r="C12283" s="213">
        <v>6</v>
      </c>
      <c r="D12283" s="209" t="s">
        <v>106</v>
      </c>
      <c r="E12283" s="204" t="s">
        <v>257</v>
      </c>
      <c r="F12283" s="148">
        <v>6</v>
      </c>
      <c r="G12283" s="148">
        <v>7</v>
      </c>
      <c r="H12283" s="148">
        <v>11203</v>
      </c>
    </row>
    <row r="12284" spans="2:8">
      <c r="B12284" s="211">
        <v>2019</v>
      </c>
      <c r="C12284" s="213">
        <v>6</v>
      </c>
      <c r="D12284" s="209" t="s">
        <v>106</v>
      </c>
      <c r="E12284" s="204" t="s">
        <v>273</v>
      </c>
      <c r="F12284" s="148">
        <v>275</v>
      </c>
      <c r="G12284" s="148">
        <v>321</v>
      </c>
      <c r="H12284" s="148">
        <v>59125</v>
      </c>
    </row>
    <row r="12285" spans="2:8">
      <c r="B12285" s="211">
        <v>2019</v>
      </c>
      <c r="C12285" s="213">
        <v>6</v>
      </c>
      <c r="D12285" s="209" t="s">
        <v>106</v>
      </c>
      <c r="E12285" s="204" t="s">
        <v>285</v>
      </c>
      <c r="F12285" s="148">
        <v>2127</v>
      </c>
      <c r="G12285" s="148">
        <v>2482</v>
      </c>
      <c r="H12285" s="148">
        <v>407438.2</v>
      </c>
    </row>
    <row r="12286" spans="2:8">
      <c r="B12286" s="211">
        <v>2019</v>
      </c>
      <c r="C12286" s="213">
        <v>6</v>
      </c>
      <c r="D12286" s="209" t="s">
        <v>106</v>
      </c>
      <c r="E12286" s="204" t="s">
        <v>291</v>
      </c>
      <c r="F12286" s="148">
        <v>559</v>
      </c>
      <c r="G12286" s="148">
        <v>652</v>
      </c>
      <c r="H12286" s="148">
        <v>231520</v>
      </c>
    </row>
    <row r="12287" spans="2:8">
      <c r="B12287" s="211">
        <v>2019</v>
      </c>
      <c r="C12287" s="213">
        <v>6</v>
      </c>
      <c r="D12287" s="209" t="s">
        <v>106</v>
      </c>
      <c r="E12287" s="204" t="s">
        <v>292</v>
      </c>
      <c r="F12287" s="148">
        <v>275</v>
      </c>
      <c r="G12287" s="148">
        <v>321</v>
      </c>
      <c r="H12287" s="148">
        <v>50000</v>
      </c>
    </row>
    <row r="12288" spans="2:8">
      <c r="B12288" s="211">
        <v>2019</v>
      </c>
      <c r="C12288" s="213">
        <v>6</v>
      </c>
      <c r="D12288" s="209" t="s">
        <v>106</v>
      </c>
      <c r="E12288" s="204" t="s">
        <v>302</v>
      </c>
      <c r="F12288" s="148">
        <v>2268</v>
      </c>
      <c r="G12288" s="148">
        <v>2647</v>
      </c>
      <c r="H12288" s="148">
        <v>423957.01</v>
      </c>
    </row>
    <row r="12289" spans="2:8">
      <c r="B12289" s="211">
        <v>2019</v>
      </c>
      <c r="C12289" s="213">
        <v>6</v>
      </c>
      <c r="D12289" s="209" t="s">
        <v>106</v>
      </c>
      <c r="E12289" s="204" t="s">
        <v>304</v>
      </c>
      <c r="F12289" s="148">
        <v>550</v>
      </c>
      <c r="G12289" s="148">
        <v>642</v>
      </c>
      <c r="H12289" s="148">
        <v>106318.63</v>
      </c>
    </row>
    <row r="12290" spans="2:8">
      <c r="B12290" s="211">
        <v>2019</v>
      </c>
      <c r="C12290" s="213">
        <v>6</v>
      </c>
      <c r="D12290" s="209" t="s">
        <v>106</v>
      </c>
      <c r="E12290" s="204" t="s">
        <v>305</v>
      </c>
      <c r="F12290" s="148">
        <v>5673</v>
      </c>
      <c r="G12290" s="148">
        <v>6618</v>
      </c>
      <c r="H12290" s="148">
        <v>1230788.53</v>
      </c>
    </row>
    <row r="12291" spans="2:8">
      <c r="B12291" s="211">
        <v>2019</v>
      </c>
      <c r="C12291" s="213">
        <v>6</v>
      </c>
      <c r="D12291" s="209" t="s">
        <v>106</v>
      </c>
      <c r="E12291" s="204" t="s">
        <v>310</v>
      </c>
      <c r="F12291" s="148">
        <v>1368</v>
      </c>
      <c r="G12291" s="148">
        <v>1597</v>
      </c>
      <c r="H12291" s="148">
        <v>259999.99</v>
      </c>
    </row>
    <row r="12292" spans="2:8">
      <c r="B12292" s="211">
        <v>2019</v>
      </c>
      <c r="C12292" s="213">
        <v>6</v>
      </c>
      <c r="D12292" s="209" t="s">
        <v>106</v>
      </c>
      <c r="E12292" s="204" t="s">
        <v>324</v>
      </c>
      <c r="F12292" s="148">
        <v>899</v>
      </c>
      <c r="G12292" s="148">
        <v>1049</v>
      </c>
      <c r="H12292" s="148">
        <v>150000</v>
      </c>
    </row>
    <row r="12293" spans="2:8">
      <c r="B12293" s="211">
        <v>2019</v>
      </c>
      <c r="C12293" s="213">
        <v>6</v>
      </c>
      <c r="D12293" s="209" t="s">
        <v>106</v>
      </c>
      <c r="E12293" s="204" t="s">
        <v>330</v>
      </c>
      <c r="F12293" s="148">
        <v>2319</v>
      </c>
      <c r="G12293" s="148">
        <v>2707</v>
      </c>
      <c r="H12293" s="148">
        <v>600082.19000000006</v>
      </c>
    </row>
    <row r="12294" spans="2:8">
      <c r="B12294" s="211">
        <v>2019</v>
      </c>
      <c r="C12294" s="213">
        <v>6</v>
      </c>
      <c r="D12294" s="209" t="s">
        <v>106</v>
      </c>
      <c r="E12294" s="204" t="s">
        <v>414</v>
      </c>
      <c r="F12294" s="148">
        <v>1798</v>
      </c>
      <c r="G12294" s="148">
        <v>2104</v>
      </c>
      <c r="H12294" s="148">
        <v>686208</v>
      </c>
    </row>
    <row r="12295" spans="2:8">
      <c r="B12295" s="211">
        <v>2019</v>
      </c>
      <c r="C12295" s="213">
        <v>6</v>
      </c>
      <c r="D12295" s="209" t="s">
        <v>106</v>
      </c>
      <c r="E12295" s="204" t="s">
        <v>365</v>
      </c>
      <c r="F12295" s="148">
        <v>3811</v>
      </c>
      <c r="G12295" s="148">
        <v>4447</v>
      </c>
      <c r="H12295" s="148">
        <v>749999.98</v>
      </c>
    </row>
    <row r="12296" spans="2:8">
      <c r="B12296" s="211">
        <v>2019</v>
      </c>
      <c r="C12296" s="213">
        <v>6</v>
      </c>
      <c r="D12296" s="209" t="s">
        <v>106</v>
      </c>
      <c r="E12296" s="204" t="s">
        <v>375</v>
      </c>
      <c r="F12296" s="148">
        <v>5750</v>
      </c>
      <c r="G12296" s="148">
        <v>6708</v>
      </c>
      <c r="H12296" s="148">
        <v>1439999.9900000002</v>
      </c>
    </row>
    <row r="12297" spans="2:8">
      <c r="B12297" s="211">
        <v>2019</v>
      </c>
      <c r="C12297" s="213">
        <v>6</v>
      </c>
      <c r="D12297" s="209" t="s">
        <v>106</v>
      </c>
      <c r="E12297" s="204" t="s">
        <v>390</v>
      </c>
      <c r="F12297" s="148">
        <v>826</v>
      </c>
      <c r="G12297" s="148">
        <v>964</v>
      </c>
      <c r="H12297" s="148">
        <v>168690.38</v>
      </c>
    </row>
    <row r="12298" spans="2:8">
      <c r="B12298" s="211">
        <v>2019</v>
      </c>
      <c r="C12298" s="213">
        <v>6</v>
      </c>
      <c r="D12298" s="209" t="s">
        <v>106</v>
      </c>
      <c r="E12298" s="204" t="s">
        <v>394</v>
      </c>
      <c r="F12298" s="148">
        <v>545</v>
      </c>
      <c r="G12298" s="148">
        <v>636</v>
      </c>
      <c r="H12298" s="148">
        <v>121389</v>
      </c>
    </row>
    <row r="12299" spans="2:8">
      <c r="B12299" s="211">
        <v>2019</v>
      </c>
      <c r="C12299" s="213">
        <v>6</v>
      </c>
      <c r="D12299" s="209" t="s">
        <v>106</v>
      </c>
      <c r="E12299" s="204" t="s">
        <v>397</v>
      </c>
      <c r="F12299" s="148">
        <v>275</v>
      </c>
      <c r="G12299" s="148">
        <v>321</v>
      </c>
      <c r="H12299" s="148">
        <v>57249</v>
      </c>
    </row>
    <row r="12300" spans="2:8">
      <c r="B12300" s="211">
        <v>2019</v>
      </c>
      <c r="C12300" s="213">
        <v>6</v>
      </c>
      <c r="D12300" s="209" t="s">
        <v>106</v>
      </c>
      <c r="E12300" s="204" t="s">
        <v>399</v>
      </c>
      <c r="F12300" s="148">
        <v>250</v>
      </c>
      <c r="G12300" s="148">
        <v>292</v>
      </c>
      <c r="H12300" s="148">
        <v>50000</v>
      </c>
    </row>
    <row r="12301" spans="2:8">
      <c r="B12301" s="211">
        <v>2019</v>
      </c>
      <c r="C12301" s="213">
        <v>6</v>
      </c>
      <c r="D12301" s="209" t="s">
        <v>106</v>
      </c>
      <c r="E12301" s="204" t="s">
        <v>463</v>
      </c>
      <c r="F12301" s="148">
        <v>5</v>
      </c>
      <c r="G12301" s="148">
        <v>6</v>
      </c>
      <c r="H12301" s="148">
        <v>3000</v>
      </c>
    </row>
    <row r="12302" spans="2:8">
      <c r="B12302" s="211">
        <v>2019</v>
      </c>
      <c r="C12302" s="213">
        <v>6</v>
      </c>
      <c r="D12302" s="209" t="s">
        <v>116</v>
      </c>
      <c r="E12302" s="204" t="s">
        <v>414</v>
      </c>
      <c r="F12302" s="148">
        <v>84</v>
      </c>
      <c r="G12302" s="148">
        <v>99</v>
      </c>
      <c r="H12302" s="148">
        <v>20573.59</v>
      </c>
    </row>
    <row r="12303" spans="2:8">
      <c r="B12303" s="211">
        <v>2019</v>
      </c>
      <c r="C12303" s="213">
        <v>6</v>
      </c>
      <c r="D12303" s="209" t="s">
        <v>97</v>
      </c>
      <c r="E12303" s="204" t="s">
        <v>375</v>
      </c>
      <c r="F12303" s="148">
        <v>600</v>
      </c>
      <c r="G12303" s="148">
        <v>700</v>
      </c>
      <c r="H12303" s="148">
        <v>100000</v>
      </c>
    </row>
    <row r="12304" spans="2:8">
      <c r="B12304" s="211">
        <v>2019</v>
      </c>
      <c r="C12304" s="213">
        <v>6</v>
      </c>
      <c r="D12304" s="209" t="s">
        <v>97</v>
      </c>
      <c r="E12304" s="204" t="s">
        <v>390</v>
      </c>
      <c r="F12304" s="148">
        <v>310</v>
      </c>
      <c r="G12304" s="148">
        <v>362</v>
      </c>
      <c r="H12304" s="148">
        <v>58591.6</v>
      </c>
    </row>
    <row r="12305" spans="2:8">
      <c r="B12305" s="211">
        <v>2019</v>
      </c>
      <c r="C12305" s="213">
        <v>6</v>
      </c>
      <c r="D12305" s="209" t="s">
        <v>166</v>
      </c>
      <c r="E12305" s="204" t="s">
        <v>414</v>
      </c>
      <c r="F12305" s="148">
        <v>39</v>
      </c>
      <c r="G12305" s="148">
        <v>46</v>
      </c>
      <c r="H12305" s="148">
        <v>259694.51</v>
      </c>
    </row>
    <row r="12306" spans="2:8">
      <c r="B12306" s="211">
        <v>2019</v>
      </c>
      <c r="C12306" s="213">
        <v>6</v>
      </c>
      <c r="D12306" s="209" t="s">
        <v>117</v>
      </c>
      <c r="E12306" s="204" t="s">
        <v>248</v>
      </c>
      <c r="F12306" s="148">
        <v>275</v>
      </c>
      <c r="G12306" s="148">
        <v>321</v>
      </c>
      <c r="H12306" s="148">
        <v>50000</v>
      </c>
    </row>
    <row r="12307" spans="2:8">
      <c r="B12307" s="211">
        <v>2019</v>
      </c>
      <c r="C12307" s="213">
        <v>6</v>
      </c>
      <c r="D12307" s="209" t="s">
        <v>117</v>
      </c>
      <c r="E12307" s="204" t="s">
        <v>380</v>
      </c>
      <c r="F12307" s="148">
        <v>2</v>
      </c>
      <c r="G12307" s="148">
        <v>2</v>
      </c>
      <c r="H12307" s="148">
        <v>3080</v>
      </c>
    </row>
    <row r="12308" spans="2:8">
      <c r="B12308" s="211">
        <v>2019</v>
      </c>
      <c r="C12308" s="213">
        <v>6</v>
      </c>
      <c r="D12308" s="209" t="s">
        <v>117</v>
      </c>
      <c r="E12308" s="204" t="s">
        <v>390</v>
      </c>
      <c r="F12308" s="148">
        <v>275</v>
      </c>
      <c r="G12308" s="148">
        <v>321</v>
      </c>
      <c r="H12308" s="148">
        <v>50000</v>
      </c>
    </row>
    <row r="12309" spans="2:8">
      <c r="B12309" s="211">
        <v>2019</v>
      </c>
      <c r="C12309" s="213">
        <v>6</v>
      </c>
      <c r="D12309" s="209" t="s">
        <v>118</v>
      </c>
      <c r="E12309" s="204" t="s">
        <v>330</v>
      </c>
      <c r="F12309" s="148">
        <v>1717</v>
      </c>
      <c r="G12309" s="148">
        <v>2007</v>
      </c>
      <c r="H12309" s="148">
        <v>798788.15</v>
      </c>
    </row>
    <row r="12310" spans="2:8">
      <c r="B12310" s="211">
        <v>2019</v>
      </c>
      <c r="C12310" s="213">
        <v>6</v>
      </c>
      <c r="D12310" s="209" t="s">
        <v>118</v>
      </c>
      <c r="E12310" s="204" t="s">
        <v>415</v>
      </c>
      <c r="F12310" s="148">
        <v>245</v>
      </c>
      <c r="G12310" s="148">
        <v>286</v>
      </c>
      <c r="H12310" s="148">
        <v>49560</v>
      </c>
    </row>
    <row r="12311" spans="2:8">
      <c r="B12311" s="211">
        <v>2019</v>
      </c>
      <c r="C12311" s="213">
        <v>6</v>
      </c>
      <c r="D12311" s="209" t="s">
        <v>118</v>
      </c>
      <c r="E12311" s="204" t="s">
        <v>442</v>
      </c>
      <c r="F12311" s="148">
        <v>32</v>
      </c>
      <c r="G12311" s="148">
        <v>38</v>
      </c>
      <c r="H12311" s="148">
        <v>14630</v>
      </c>
    </row>
    <row r="12312" spans="2:8">
      <c r="B12312" s="211">
        <v>2019</v>
      </c>
      <c r="C12312" s="213">
        <v>6</v>
      </c>
      <c r="D12312" s="209" t="s">
        <v>118</v>
      </c>
      <c r="E12312" s="204" t="s">
        <v>417</v>
      </c>
      <c r="F12312" s="148">
        <v>54</v>
      </c>
      <c r="G12312" s="148">
        <v>63</v>
      </c>
      <c r="H12312" s="148">
        <v>25111.360000000001</v>
      </c>
    </row>
    <row r="12313" spans="2:8">
      <c r="B12313" s="211">
        <v>2019</v>
      </c>
      <c r="C12313" s="213">
        <v>6</v>
      </c>
      <c r="D12313" s="209" t="s">
        <v>118</v>
      </c>
      <c r="E12313" s="204" t="s">
        <v>418</v>
      </c>
      <c r="F12313" s="148">
        <v>75</v>
      </c>
      <c r="G12313" s="148">
        <v>87</v>
      </c>
      <c r="H12313" s="148">
        <v>57036.92</v>
      </c>
    </row>
    <row r="12314" spans="2:8">
      <c r="B12314" s="211">
        <v>2019</v>
      </c>
      <c r="C12314" s="213">
        <v>6</v>
      </c>
      <c r="D12314" s="209" t="s">
        <v>119</v>
      </c>
      <c r="E12314" s="204" t="s">
        <v>236</v>
      </c>
      <c r="F12314" s="148">
        <v>8347</v>
      </c>
      <c r="G12314" s="148">
        <v>9734</v>
      </c>
      <c r="H12314" s="148">
        <v>1643561.2499999995</v>
      </c>
    </row>
    <row r="12315" spans="2:8">
      <c r="B12315" s="211">
        <v>2019</v>
      </c>
      <c r="C12315" s="213">
        <v>6</v>
      </c>
      <c r="D12315" s="209" t="s">
        <v>119</v>
      </c>
      <c r="E12315" s="204" t="s">
        <v>238</v>
      </c>
      <c r="F12315" s="148">
        <v>178</v>
      </c>
      <c r="G12315" s="148">
        <v>207</v>
      </c>
      <c r="H12315" s="148">
        <v>45578.93</v>
      </c>
    </row>
    <row r="12316" spans="2:8">
      <c r="B12316" s="211">
        <v>2019</v>
      </c>
      <c r="C12316" s="213">
        <v>6</v>
      </c>
      <c r="D12316" s="209" t="s">
        <v>119</v>
      </c>
      <c r="E12316" s="204" t="s">
        <v>239</v>
      </c>
      <c r="F12316" s="148">
        <v>1596</v>
      </c>
      <c r="G12316" s="148">
        <v>1864</v>
      </c>
      <c r="H12316" s="148">
        <v>376500</v>
      </c>
    </row>
    <row r="12317" spans="2:8">
      <c r="B12317" s="211">
        <v>2019</v>
      </c>
      <c r="C12317" s="213">
        <v>6</v>
      </c>
      <c r="D12317" s="209" t="s">
        <v>119</v>
      </c>
      <c r="E12317" s="204" t="s">
        <v>246</v>
      </c>
      <c r="F12317" s="148">
        <v>3330</v>
      </c>
      <c r="G12317" s="148">
        <v>3885</v>
      </c>
      <c r="H12317" s="148">
        <v>600000</v>
      </c>
    </row>
    <row r="12318" spans="2:8">
      <c r="B12318" s="211">
        <v>2019</v>
      </c>
      <c r="C12318" s="213">
        <v>6</v>
      </c>
      <c r="D12318" s="209" t="s">
        <v>119</v>
      </c>
      <c r="E12318" s="204" t="s">
        <v>265</v>
      </c>
      <c r="F12318" s="148">
        <v>2471</v>
      </c>
      <c r="G12318" s="148">
        <v>2881</v>
      </c>
      <c r="H12318" s="148">
        <v>450185.02</v>
      </c>
    </row>
    <row r="12319" spans="2:8">
      <c r="B12319" s="211">
        <v>2019</v>
      </c>
      <c r="C12319" s="213">
        <v>6</v>
      </c>
      <c r="D12319" s="209" t="s">
        <v>119</v>
      </c>
      <c r="E12319" s="204" t="s">
        <v>266</v>
      </c>
      <c r="F12319" s="148">
        <v>1924</v>
      </c>
      <c r="G12319" s="148">
        <v>2246</v>
      </c>
      <c r="H12319" s="148">
        <v>490000</v>
      </c>
    </row>
    <row r="12320" spans="2:8">
      <c r="B12320" s="211">
        <v>2019</v>
      </c>
      <c r="C12320" s="213">
        <v>6</v>
      </c>
      <c r="D12320" s="209" t="s">
        <v>119</v>
      </c>
      <c r="E12320" s="204" t="s">
        <v>267</v>
      </c>
      <c r="F12320" s="148">
        <v>2174</v>
      </c>
      <c r="G12320" s="148">
        <v>2535</v>
      </c>
      <c r="H12320" s="148">
        <v>570000</v>
      </c>
    </row>
    <row r="12321" spans="2:8">
      <c r="B12321" s="211">
        <v>2019</v>
      </c>
      <c r="C12321" s="213">
        <v>6</v>
      </c>
      <c r="D12321" s="209" t="s">
        <v>119</v>
      </c>
      <c r="E12321" s="204" t="s">
        <v>273</v>
      </c>
      <c r="F12321" s="148">
        <v>1099</v>
      </c>
      <c r="G12321" s="148">
        <v>1283</v>
      </c>
      <c r="H12321" s="148">
        <v>236500</v>
      </c>
    </row>
    <row r="12322" spans="2:8">
      <c r="B12322" s="211">
        <v>2019</v>
      </c>
      <c r="C12322" s="213">
        <v>6</v>
      </c>
      <c r="D12322" s="209" t="s">
        <v>119</v>
      </c>
      <c r="E12322" s="204" t="s">
        <v>274</v>
      </c>
      <c r="F12322" s="148">
        <v>795</v>
      </c>
      <c r="G12322" s="148">
        <v>929</v>
      </c>
      <c r="H12322" s="148">
        <v>249812.79000000004</v>
      </c>
    </row>
    <row r="12323" spans="2:8">
      <c r="B12323" s="211">
        <v>2019</v>
      </c>
      <c r="C12323" s="213">
        <v>6</v>
      </c>
      <c r="D12323" s="209" t="s">
        <v>119</v>
      </c>
      <c r="E12323" s="204" t="s">
        <v>275</v>
      </c>
      <c r="F12323" s="148">
        <v>27</v>
      </c>
      <c r="G12323" s="148">
        <v>32</v>
      </c>
      <c r="H12323" s="148">
        <v>22518</v>
      </c>
    </row>
    <row r="12324" spans="2:8">
      <c r="B12324" s="211">
        <v>2019</v>
      </c>
      <c r="C12324" s="213">
        <v>6</v>
      </c>
      <c r="D12324" s="209" t="s">
        <v>119</v>
      </c>
      <c r="E12324" s="204" t="s">
        <v>426</v>
      </c>
      <c r="F12324" s="148">
        <v>3</v>
      </c>
      <c r="G12324" s="148">
        <v>3</v>
      </c>
      <c r="H12324" s="148">
        <v>1274.1399999999999</v>
      </c>
    </row>
    <row r="12325" spans="2:8">
      <c r="B12325" s="211">
        <v>2019</v>
      </c>
      <c r="C12325" s="213">
        <v>6</v>
      </c>
      <c r="D12325" s="209" t="s">
        <v>119</v>
      </c>
      <c r="E12325" s="204" t="s">
        <v>282</v>
      </c>
      <c r="F12325" s="148">
        <v>2852</v>
      </c>
      <c r="G12325" s="148">
        <v>3325</v>
      </c>
      <c r="H12325" s="148">
        <v>730643.4</v>
      </c>
    </row>
    <row r="12326" spans="2:8">
      <c r="B12326" s="211">
        <v>2019</v>
      </c>
      <c r="C12326" s="213">
        <v>6</v>
      </c>
      <c r="D12326" s="209" t="s">
        <v>119</v>
      </c>
      <c r="E12326" s="204" t="s">
        <v>284</v>
      </c>
      <c r="F12326" s="148">
        <v>941</v>
      </c>
      <c r="G12326" s="148">
        <v>1093</v>
      </c>
      <c r="H12326" s="148">
        <v>207905.01</v>
      </c>
    </row>
    <row r="12327" spans="2:8">
      <c r="B12327" s="211">
        <v>2019</v>
      </c>
      <c r="C12327" s="213">
        <v>6</v>
      </c>
      <c r="D12327" s="209" t="s">
        <v>119</v>
      </c>
      <c r="E12327" s="204" t="s">
        <v>285</v>
      </c>
      <c r="F12327" s="148">
        <v>28326</v>
      </c>
      <c r="G12327" s="148">
        <v>33045</v>
      </c>
      <c r="H12327" s="148">
        <v>6228944.080000001</v>
      </c>
    </row>
    <row r="12328" spans="2:8">
      <c r="B12328" s="211">
        <v>2019</v>
      </c>
      <c r="C12328" s="213">
        <v>6</v>
      </c>
      <c r="D12328" s="209" t="s">
        <v>119</v>
      </c>
      <c r="E12328" s="204" t="s">
        <v>292</v>
      </c>
      <c r="F12328" s="148">
        <v>8793</v>
      </c>
      <c r="G12328" s="148">
        <v>10255</v>
      </c>
      <c r="H12328" s="148">
        <v>1599999.9699999997</v>
      </c>
    </row>
    <row r="12329" spans="2:8">
      <c r="B12329" s="211">
        <v>2019</v>
      </c>
      <c r="C12329" s="213">
        <v>6</v>
      </c>
      <c r="D12329" s="209" t="s">
        <v>119</v>
      </c>
      <c r="E12329" s="204" t="s">
        <v>302</v>
      </c>
      <c r="F12329" s="148">
        <v>41964</v>
      </c>
      <c r="G12329" s="148">
        <v>48953</v>
      </c>
      <c r="H12329" s="148">
        <v>7777439.2800000021</v>
      </c>
    </row>
    <row r="12330" spans="2:8">
      <c r="B12330" s="211">
        <v>2019</v>
      </c>
      <c r="C12330" s="213">
        <v>6</v>
      </c>
      <c r="D12330" s="209" t="s">
        <v>119</v>
      </c>
      <c r="E12330" s="204" t="s">
        <v>304</v>
      </c>
      <c r="F12330" s="148">
        <v>3170</v>
      </c>
      <c r="G12330" s="148">
        <v>3699</v>
      </c>
      <c r="H12330" s="148">
        <v>626228.18000000005</v>
      </c>
    </row>
    <row r="12331" spans="2:8">
      <c r="B12331" s="211">
        <v>2019</v>
      </c>
      <c r="C12331" s="213">
        <v>6</v>
      </c>
      <c r="D12331" s="209" t="s">
        <v>119</v>
      </c>
      <c r="E12331" s="204" t="s">
        <v>305</v>
      </c>
      <c r="F12331" s="148">
        <v>7046</v>
      </c>
      <c r="G12331" s="148">
        <v>8221</v>
      </c>
      <c r="H12331" s="148">
        <v>1452234.6400000004</v>
      </c>
    </row>
    <row r="12332" spans="2:8">
      <c r="B12332" s="211">
        <v>2019</v>
      </c>
      <c r="C12332" s="213">
        <v>6</v>
      </c>
      <c r="D12332" s="209" t="s">
        <v>119</v>
      </c>
      <c r="E12332" s="204" t="s">
        <v>308</v>
      </c>
      <c r="F12332" s="148">
        <v>1376</v>
      </c>
      <c r="G12332" s="148">
        <v>1605</v>
      </c>
      <c r="H12332" s="148">
        <v>330000</v>
      </c>
    </row>
    <row r="12333" spans="2:8">
      <c r="B12333" s="211">
        <v>2019</v>
      </c>
      <c r="C12333" s="213">
        <v>6</v>
      </c>
      <c r="D12333" s="209" t="s">
        <v>119</v>
      </c>
      <c r="E12333" s="204" t="s">
        <v>310</v>
      </c>
      <c r="F12333" s="148">
        <v>3839</v>
      </c>
      <c r="G12333" s="148">
        <v>4479</v>
      </c>
      <c r="H12333" s="148">
        <v>837194.53999999992</v>
      </c>
    </row>
    <row r="12334" spans="2:8">
      <c r="B12334" s="211">
        <v>2019</v>
      </c>
      <c r="C12334" s="213">
        <v>6</v>
      </c>
      <c r="D12334" s="209" t="s">
        <v>119</v>
      </c>
      <c r="E12334" s="204" t="s">
        <v>312</v>
      </c>
      <c r="F12334" s="148">
        <v>553</v>
      </c>
      <c r="G12334" s="148">
        <v>645</v>
      </c>
      <c r="H12334" s="148">
        <v>100328.03</v>
      </c>
    </row>
    <row r="12335" spans="2:8">
      <c r="B12335" s="211">
        <v>2019</v>
      </c>
      <c r="C12335" s="213">
        <v>6</v>
      </c>
      <c r="D12335" s="209" t="s">
        <v>119</v>
      </c>
      <c r="E12335" s="204" t="s">
        <v>313</v>
      </c>
      <c r="F12335" s="148">
        <v>1100</v>
      </c>
      <c r="G12335" s="148">
        <v>1283</v>
      </c>
      <c r="H12335" s="148">
        <v>236500</v>
      </c>
    </row>
    <row r="12336" spans="2:8">
      <c r="B12336" s="211">
        <v>2019</v>
      </c>
      <c r="C12336" s="213">
        <v>6</v>
      </c>
      <c r="D12336" s="209" t="s">
        <v>119</v>
      </c>
      <c r="E12336" s="204" t="s">
        <v>316</v>
      </c>
      <c r="F12336" s="148">
        <v>3848</v>
      </c>
      <c r="G12336" s="148">
        <v>4489</v>
      </c>
      <c r="H12336" s="148">
        <v>860878.32000000007</v>
      </c>
    </row>
    <row r="12337" spans="2:8">
      <c r="B12337" s="211">
        <v>2019</v>
      </c>
      <c r="C12337" s="213">
        <v>6</v>
      </c>
      <c r="D12337" s="209" t="s">
        <v>119</v>
      </c>
      <c r="E12337" s="204" t="s">
        <v>321</v>
      </c>
      <c r="F12337" s="148">
        <v>1204</v>
      </c>
      <c r="G12337" s="148">
        <v>1404</v>
      </c>
      <c r="H12337" s="148">
        <v>231660</v>
      </c>
    </row>
    <row r="12338" spans="2:8">
      <c r="B12338" s="211">
        <v>2019</v>
      </c>
      <c r="C12338" s="213">
        <v>6</v>
      </c>
      <c r="D12338" s="209" t="s">
        <v>119</v>
      </c>
      <c r="E12338" s="204" t="s">
        <v>324</v>
      </c>
      <c r="F12338" s="148">
        <v>29333</v>
      </c>
      <c r="G12338" s="148">
        <v>34211</v>
      </c>
      <c r="H12338" s="148">
        <v>5349597.0299999993</v>
      </c>
    </row>
    <row r="12339" spans="2:8">
      <c r="B12339" s="211">
        <v>2019</v>
      </c>
      <c r="C12339" s="213">
        <v>6</v>
      </c>
      <c r="D12339" s="209" t="s">
        <v>119</v>
      </c>
      <c r="E12339" s="204" t="s">
        <v>326</v>
      </c>
      <c r="F12339" s="148">
        <v>274</v>
      </c>
      <c r="G12339" s="148">
        <v>319</v>
      </c>
      <c r="H12339" s="148">
        <v>1387.8</v>
      </c>
    </row>
    <row r="12340" spans="2:8">
      <c r="B12340" s="211">
        <v>2019</v>
      </c>
      <c r="C12340" s="213">
        <v>6</v>
      </c>
      <c r="D12340" s="209" t="s">
        <v>119</v>
      </c>
      <c r="E12340" s="204" t="s">
        <v>327</v>
      </c>
      <c r="F12340" s="148">
        <v>275</v>
      </c>
      <c r="G12340" s="148">
        <v>321</v>
      </c>
      <c r="H12340" s="148">
        <v>76456.850000000006</v>
      </c>
    </row>
    <row r="12341" spans="2:8">
      <c r="B12341" s="211">
        <v>2019</v>
      </c>
      <c r="C12341" s="213">
        <v>6</v>
      </c>
      <c r="D12341" s="209" t="s">
        <v>119</v>
      </c>
      <c r="E12341" s="204" t="s">
        <v>330</v>
      </c>
      <c r="F12341" s="148">
        <v>44438</v>
      </c>
      <c r="G12341" s="148">
        <v>51845</v>
      </c>
      <c r="H12341" s="148">
        <v>9436315.2899999954</v>
      </c>
    </row>
    <row r="12342" spans="2:8">
      <c r="B12342" s="211">
        <v>2019</v>
      </c>
      <c r="C12342" s="213">
        <v>6</v>
      </c>
      <c r="D12342" s="209" t="s">
        <v>119</v>
      </c>
      <c r="E12342" s="204" t="s">
        <v>334</v>
      </c>
      <c r="F12342" s="148">
        <v>4</v>
      </c>
      <c r="G12342" s="148">
        <v>6</v>
      </c>
      <c r="H12342" s="148">
        <v>1612</v>
      </c>
    </row>
    <row r="12343" spans="2:8">
      <c r="B12343" s="211">
        <v>2019</v>
      </c>
      <c r="C12343" s="213">
        <v>6</v>
      </c>
      <c r="D12343" s="209" t="s">
        <v>119</v>
      </c>
      <c r="E12343" s="204" t="s">
        <v>343</v>
      </c>
      <c r="F12343" s="148">
        <v>967</v>
      </c>
      <c r="G12343" s="148">
        <v>1128</v>
      </c>
      <c r="H12343" s="148">
        <v>295849.27</v>
      </c>
    </row>
    <row r="12344" spans="2:8">
      <c r="B12344" s="211">
        <v>2019</v>
      </c>
      <c r="C12344" s="213">
        <v>6</v>
      </c>
      <c r="D12344" s="209" t="s">
        <v>119</v>
      </c>
      <c r="E12344" s="204" t="s">
        <v>344</v>
      </c>
      <c r="F12344" s="148">
        <v>275</v>
      </c>
      <c r="G12344" s="148">
        <v>321</v>
      </c>
      <c r="H12344" s="148">
        <v>54520</v>
      </c>
    </row>
    <row r="12345" spans="2:8">
      <c r="B12345" s="211">
        <v>2019</v>
      </c>
      <c r="C12345" s="213">
        <v>6</v>
      </c>
      <c r="D12345" s="209" t="s">
        <v>119</v>
      </c>
      <c r="E12345" s="204" t="s">
        <v>347</v>
      </c>
      <c r="F12345" s="148">
        <v>276</v>
      </c>
      <c r="G12345" s="148">
        <v>322</v>
      </c>
      <c r="H12345" s="148">
        <v>70000</v>
      </c>
    </row>
    <row r="12346" spans="2:8">
      <c r="B12346" s="211">
        <v>2019</v>
      </c>
      <c r="C12346" s="213">
        <v>6</v>
      </c>
      <c r="D12346" s="209" t="s">
        <v>119</v>
      </c>
      <c r="E12346" s="204" t="s">
        <v>414</v>
      </c>
      <c r="F12346" s="148">
        <v>14243</v>
      </c>
      <c r="G12346" s="148">
        <v>16615</v>
      </c>
      <c r="H12346" s="148">
        <v>5082869.7699999996</v>
      </c>
    </row>
    <row r="12347" spans="2:8">
      <c r="B12347" s="211">
        <v>2019</v>
      </c>
      <c r="C12347" s="213">
        <v>6</v>
      </c>
      <c r="D12347" s="209" t="s">
        <v>119</v>
      </c>
      <c r="E12347" s="204" t="s">
        <v>415</v>
      </c>
      <c r="F12347" s="148">
        <v>3726</v>
      </c>
      <c r="G12347" s="148">
        <v>4350</v>
      </c>
      <c r="H12347" s="148">
        <v>1384070.24</v>
      </c>
    </row>
    <row r="12348" spans="2:8">
      <c r="B12348" s="211">
        <v>2019</v>
      </c>
      <c r="C12348" s="213">
        <v>6</v>
      </c>
      <c r="D12348" s="209" t="s">
        <v>119</v>
      </c>
      <c r="E12348" s="204" t="s">
        <v>349</v>
      </c>
      <c r="F12348" s="148">
        <v>8247</v>
      </c>
      <c r="G12348" s="148">
        <v>9625</v>
      </c>
      <c r="H12348" s="148">
        <v>1718523.9599999995</v>
      </c>
    </row>
    <row r="12349" spans="2:8">
      <c r="B12349" s="211">
        <v>2019</v>
      </c>
      <c r="C12349" s="213">
        <v>6</v>
      </c>
      <c r="D12349" s="209" t="s">
        <v>119</v>
      </c>
      <c r="E12349" s="204" t="s">
        <v>355</v>
      </c>
      <c r="F12349" s="148">
        <v>4475</v>
      </c>
      <c r="G12349" s="148">
        <v>5222</v>
      </c>
      <c r="H12349" s="148">
        <v>979999.99000000011</v>
      </c>
    </row>
    <row r="12350" spans="2:8">
      <c r="B12350" s="211">
        <v>2019</v>
      </c>
      <c r="C12350" s="213">
        <v>6</v>
      </c>
      <c r="D12350" s="209" t="s">
        <v>119</v>
      </c>
      <c r="E12350" s="204" t="s">
        <v>445</v>
      </c>
      <c r="F12350" s="148">
        <v>13</v>
      </c>
      <c r="G12350" s="148">
        <v>15</v>
      </c>
      <c r="H12350" s="148">
        <v>5135.3899999999994</v>
      </c>
    </row>
    <row r="12351" spans="2:8">
      <c r="B12351" s="211">
        <v>2019</v>
      </c>
      <c r="C12351" s="213">
        <v>6</v>
      </c>
      <c r="D12351" s="209" t="s">
        <v>119</v>
      </c>
      <c r="E12351" s="204" t="s">
        <v>361</v>
      </c>
      <c r="F12351" s="148">
        <v>191</v>
      </c>
      <c r="G12351" s="148">
        <v>223</v>
      </c>
      <c r="H12351" s="148">
        <v>48936.840000000004</v>
      </c>
    </row>
    <row r="12352" spans="2:8">
      <c r="B12352" s="211">
        <v>2019</v>
      </c>
      <c r="C12352" s="213">
        <v>6</v>
      </c>
      <c r="D12352" s="209" t="s">
        <v>119</v>
      </c>
      <c r="E12352" s="204" t="s">
        <v>362</v>
      </c>
      <c r="F12352" s="148">
        <v>7</v>
      </c>
      <c r="G12352" s="148">
        <v>8</v>
      </c>
      <c r="H12352" s="148">
        <v>5785.9</v>
      </c>
    </row>
    <row r="12353" spans="2:8">
      <c r="B12353" s="211">
        <v>2019</v>
      </c>
      <c r="C12353" s="213">
        <v>6</v>
      </c>
      <c r="D12353" s="209" t="s">
        <v>119</v>
      </c>
      <c r="E12353" s="204" t="s">
        <v>365</v>
      </c>
      <c r="F12353" s="148">
        <v>11522</v>
      </c>
      <c r="G12353" s="148">
        <v>13441</v>
      </c>
      <c r="H12353" s="148">
        <v>2050000.01</v>
      </c>
    </row>
    <row r="12354" spans="2:8">
      <c r="B12354" s="211">
        <v>2019</v>
      </c>
      <c r="C12354" s="213">
        <v>6</v>
      </c>
      <c r="D12354" s="209" t="s">
        <v>119</v>
      </c>
      <c r="E12354" s="204" t="s">
        <v>417</v>
      </c>
      <c r="F12354" s="148">
        <v>2829</v>
      </c>
      <c r="G12354" s="148">
        <v>3301</v>
      </c>
      <c r="H12354" s="148">
        <v>596531.6100000001</v>
      </c>
    </row>
    <row r="12355" spans="2:8">
      <c r="B12355" s="211">
        <v>2019</v>
      </c>
      <c r="C12355" s="213">
        <v>6</v>
      </c>
      <c r="D12355" s="209" t="s">
        <v>119</v>
      </c>
      <c r="E12355" s="204" t="s">
        <v>375</v>
      </c>
      <c r="F12355" s="148">
        <v>30445</v>
      </c>
      <c r="G12355" s="148">
        <v>35528</v>
      </c>
      <c r="H12355" s="148">
        <v>7128057.6999999983</v>
      </c>
    </row>
    <row r="12356" spans="2:8">
      <c r="B12356" s="211">
        <v>2019</v>
      </c>
      <c r="C12356" s="213">
        <v>6</v>
      </c>
      <c r="D12356" s="209" t="s">
        <v>119</v>
      </c>
      <c r="E12356" s="204" t="s">
        <v>390</v>
      </c>
      <c r="F12356" s="148">
        <v>44751</v>
      </c>
      <c r="G12356" s="148">
        <v>52208</v>
      </c>
      <c r="H12356" s="148">
        <v>7977850.4599999944</v>
      </c>
    </row>
    <row r="12357" spans="2:8">
      <c r="B12357" s="211">
        <v>2019</v>
      </c>
      <c r="C12357" s="213">
        <v>6</v>
      </c>
      <c r="D12357" s="209" t="s">
        <v>119</v>
      </c>
      <c r="E12357" s="204" t="s">
        <v>392</v>
      </c>
      <c r="F12357" s="148">
        <v>549</v>
      </c>
      <c r="G12357" s="148">
        <v>640</v>
      </c>
      <c r="H12357" s="148">
        <v>100000</v>
      </c>
    </row>
    <row r="12358" spans="2:8">
      <c r="B12358" s="211">
        <v>2019</v>
      </c>
      <c r="C12358" s="213">
        <v>6</v>
      </c>
      <c r="D12358" s="209" t="s">
        <v>119</v>
      </c>
      <c r="E12358" s="204" t="s">
        <v>394</v>
      </c>
      <c r="F12358" s="148">
        <v>1644</v>
      </c>
      <c r="G12358" s="148">
        <v>1921</v>
      </c>
      <c r="H12358" s="148">
        <v>412217.99</v>
      </c>
    </row>
    <row r="12359" spans="2:8">
      <c r="B12359" s="211">
        <v>2019</v>
      </c>
      <c r="C12359" s="213">
        <v>6</v>
      </c>
      <c r="D12359" s="209" t="s">
        <v>119</v>
      </c>
      <c r="E12359" s="204" t="s">
        <v>396</v>
      </c>
      <c r="F12359" s="148">
        <v>322</v>
      </c>
      <c r="G12359" s="148">
        <v>376</v>
      </c>
      <c r="H12359" s="148">
        <v>81680.23000000001</v>
      </c>
    </row>
    <row r="12360" spans="2:8">
      <c r="B12360" s="211">
        <v>2019</v>
      </c>
      <c r="C12360" s="213">
        <v>6</v>
      </c>
      <c r="D12360" s="209" t="s">
        <v>119</v>
      </c>
      <c r="E12360" s="204" t="s">
        <v>397</v>
      </c>
      <c r="F12360" s="148">
        <v>4669</v>
      </c>
      <c r="G12360" s="148">
        <v>5447</v>
      </c>
      <c r="H12360" s="148">
        <v>889182.62000000011</v>
      </c>
    </row>
    <row r="12361" spans="2:8">
      <c r="B12361" s="211">
        <v>2019</v>
      </c>
      <c r="C12361" s="213">
        <v>6</v>
      </c>
      <c r="D12361" s="209" t="s">
        <v>119</v>
      </c>
      <c r="E12361" s="204" t="s">
        <v>398</v>
      </c>
      <c r="F12361" s="148">
        <v>20475</v>
      </c>
      <c r="G12361" s="148">
        <v>23886</v>
      </c>
      <c r="H12361" s="148">
        <v>4613289.6899999985</v>
      </c>
    </row>
    <row r="12362" spans="2:8">
      <c r="B12362" s="211">
        <v>2019</v>
      </c>
      <c r="C12362" s="213">
        <v>6</v>
      </c>
      <c r="D12362" s="209" t="s">
        <v>119</v>
      </c>
      <c r="E12362" s="204" t="s">
        <v>399</v>
      </c>
      <c r="F12362" s="148">
        <v>24525</v>
      </c>
      <c r="G12362" s="148">
        <v>28613</v>
      </c>
      <c r="H12362" s="148">
        <v>4566071.6599999983</v>
      </c>
    </row>
    <row r="12363" spans="2:8">
      <c r="B12363" s="211">
        <v>2019</v>
      </c>
      <c r="C12363" s="213">
        <v>6</v>
      </c>
      <c r="D12363" s="209" t="s">
        <v>119</v>
      </c>
      <c r="E12363" s="204" t="s">
        <v>400</v>
      </c>
      <c r="F12363" s="148">
        <v>276</v>
      </c>
      <c r="G12363" s="148">
        <v>322</v>
      </c>
      <c r="H12363" s="148">
        <v>56294.74</v>
      </c>
    </row>
    <row r="12364" spans="2:8">
      <c r="B12364" s="211">
        <v>2019</v>
      </c>
      <c r="C12364" s="213">
        <v>6</v>
      </c>
      <c r="D12364" s="209" t="s">
        <v>119</v>
      </c>
      <c r="E12364" s="204" t="s">
        <v>401</v>
      </c>
      <c r="F12364" s="148">
        <v>252</v>
      </c>
      <c r="G12364" s="148">
        <v>294</v>
      </c>
      <c r="H12364" s="148">
        <v>62223.839999999997</v>
      </c>
    </row>
    <row r="12365" spans="2:8">
      <c r="B12365" s="211">
        <v>2019</v>
      </c>
      <c r="C12365" s="213">
        <v>6</v>
      </c>
      <c r="D12365" s="209" t="s">
        <v>119</v>
      </c>
      <c r="E12365" s="204" t="s">
        <v>402</v>
      </c>
      <c r="F12365" s="148">
        <v>1098</v>
      </c>
      <c r="G12365" s="148">
        <v>1281</v>
      </c>
      <c r="H12365" s="148">
        <v>349114.03</v>
      </c>
    </row>
    <row r="12366" spans="2:8">
      <c r="B12366" s="211">
        <v>2019</v>
      </c>
      <c r="C12366" s="213">
        <v>6</v>
      </c>
      <c r="D12366" s="209" t="s">
        <v>119</v>
      </c>
      <c r="E12366" s="204" t="s">
        <v>408</v>
      </c>
      <c r="F12366" s="148">
        <v>11</v>
      </c>
      <c r="G12366" s="148">
        <v>11</v>
      </c>
      <c r="H12366" s="148">
        <v>7055.2699999999995</v>
      </c>
    </row>
    <row r="12367" spans="2:8">
      <c r="B12367" s="211">
        <v>2019</v>
      </c>
      <c r="C12367" s="213">
        <v>6</v>
      </c>
      <c r="D12367" s="209" t="s">
        <v>119</v>
      </c>
      <c r="E12367" s="204" t="s">
        <v>409</v>
      </c>
      <c r="F12367" s="148">
        <v>5</v>
      </c>
      <c r="G12367" s="148">
        <v>6</v>
      </c>
      <c r="H12367" s="148">
        <v>2313.5</v>
      </c>
    </row>
    <row r="12368" spans="2:8">
      <c r="B12368" s="211">
        <v>2019</v>
      </c>
      <c r="C12368" s="213">
        <v>6</v>
      </c>
      <c r="D12368" s="209" t="s">
        <v>119</v>
      </c>
      <c r="E12368" s="204" t="s">
        <v>410</v>
      </c>
      <c r="F12368" s="148">
        <v>1100</v>
      </c>
      <c r="G12368" s="148">
        <v>1283</v>
      </c>
      <c r="H12368" s="148">
        <v>200000.01</v>
      </c>
    </row>
    <row r="12369" spans="2:8">
      <c r="B12369" s="211">
        <v>2019</v>
      </c>
      <c r="C12369" s="213">
        <v>6</v>
      </c>
      <c r="D12369" s="209" t="s">
        <v>157</v>
      </c>
      <c r="E12369" s="204" t="s">
        <v>285</v>
      </c>
      <c r="F12369" s="148">
        <v>287</v>
      </c>
      <c r="G12369" s="148">
        <v>334</v>
      </c>
      <c r="H12369" s="148">
        <v>57311.43</v>
      </c>
    </row>
    <row r="12370" spans="2:8">
      <c r="B12370" s="211">
        <v>2019</v>
      </c>
      <c r="C12370" s="213">
        <v>6</v>
      </c>
      <c r="D12370" s="209" t="s">
        <v>157</v>
      </c>
      <c r="E12370" s="204" t="s">
        <v>302</v>
      </c>
      <c r="F12370" s="148">
        <v>276</v>
      </c>
      <c r="G12370" s="148">
        <v>321</v>
      </c>
      <c r="H12370" s="148">
        <v>59818.54</v>
      </c>
    </row>
    <row r="12371" spans="2:8">
      <c r="B12371" s="211">
        <v>2019</v>
      </c>
      <c r="C12371" s="213">
        <v>6</v>
      </c>
      <c r="D12371" s="209" t="s">
        <v>157</v>
      </c>
      <c r="E12371" s="204" t="s">
        <v>390</v>
      </c>
      <c r="F12371" s="148">
        <v>1100</v>
      </c>
      <c r="G12371" s="148">
        <v>1283</v>
      </c>
      <c r="H12371" s="148">
        <v>223814.61</v>
      </c>
    </row>
    <row r="12372" spans="2:8">
      <c r="B12372" s="211">
        <v>2019</v>
      </c>
      <c r="C12372" s="213">
        <v>6</v>
      </c>
      <c r="D12372" s="209" t="s">
        <v>120</v>
      </c>
      <c r="E12372" s="204" t="s">
        <v>418</v>
      </c>
      <c r="F12372" s="148">
        <v>174</v>
      </c>
      <c r="G12372" s="148">
        <v>204</v>
      </c>
      <c r="H12372" s="148">
        <v>172996.96999999997</v>
      </c>
    </row>
    <row r="12373" spans="2:8">
      <c r="B12373" s="211">
        <v>2019</v>
      </c>
      <c r="C12373" s="213">
        <v>6</v>
      </c>
      <c r="D12373" s="209" t="s">
        <v>95</v>
      </c>
      <c r="E12373" s="204" t="s">
        <v>285</v>
      </c>
      <c r="F12373" s="148">
        <v>823</v>
      </c>
      <c r="G12373" s="148">
        <v>960</v>
      </c>
      <c r="H12373" s="148">
        <v>153030.91999999998</v>
      </c>
    </row>
    <row r="12374" spans="2:8">
      <c r="B12374" s="211">
        <v>2019</v>
      </c>
      <c r="C12374" s="213">
        <v>6</v>
      </c>
      <c r="D12374" s="209" t="s">
        <v>95</v>
      </c>
      <c r="E12374" s="204" t="s">
        <v>302</v>
      </c>
      <c r="F12374" s="148">
        <v>549</v>
      </c>
      <c r="G12374" s="148">
        <v>640</v>
      </c>
      <c r="H12374" s="148">
        <v>109218.44</v>
      </c>
    </row>
    <row r="12375" spans="2:8">
      <c r="B12375" s="211">
        <v>2019</v>
      </c>
      <c r="C12375" s="213">
        <v>6</v>
      </c>
      <c r="D12375" s="209" t="s">
        <v>95</v>
      </c>
      <c r="E12375" s="204" t="s">
        <v>304</v>
      </c>
      <c r="F12375" s="148">
        <v>3839</v>
      </c>
      <c r="G12375" s="148">
        <v>4482</v>
      </c>
      <c r="H12375" s="148">
        <v>799707.63000000012</v>
      </c>
    </row>
    <row r="12376" spans="2:8">
      <c r="B12376" s="211">
        <v>2019</v>
      </c>
      <c r="C12376" s="213">
        <v>6</v>
      </c>
      <c r="D12376" s="209" t="s">
        <v>95</v>
      </c>
      <c r="E12376" s="204" t="s">
        <v>315</v>
      </c>
      <c r="F12376" s="148">
        <v>9</v>
      </c>
      <c r="G12376" s="148">
        <v>11</v>
      </c>
      <c r="H12376" s="148">
        <v>1260</v>
      </c>
    </row>
    <row r="12377" spans="2:8">
      <c r="B12377" s="211">
        <v>2019</v>
      </c>
      <c r="C12377" s="213">
        <v>6</v>
      </c>
      <c r="D12377" s="209" t="s">
        <v>95</v>
      </c>
      <c r="E12377" s="204" t="s">
        <v>321</v>
      </c>
      <c r="F12377" s="148">
        <v>2262</v>
      </c>
      <c r="G12377" s="148">
        <v>2638</v>
      </c>
      <c r="H12377" s="148">
        <v>444024.63</v>
      </c>
    </row>
    <row r="12378" spans="2:8">
      <c r="B12378" s="211">
        <v>2019</v>
      </c>
      <c r="C12378" s="213">
        <v>6</v>
      </c>
      <c r="D12378" s="209" t="s">
        <v>95</v>
      </c>
      <c r="E12378" s="204" t="s">
        <v>324</v>
      </c>
      <c r="F12378" s="148">
        <v>825</v>
      </c>
      <c r="G12378" s="148">
        <v>963</v>
      </c>
      <c r="H12378" s="148">
        <v>209539.71</v>
      </c>
    </row>
    <row r="12379" spans="2:8">
      <c r="B12379" s="211">
        <v>2019</v>
      </c>
      <c r="C12379" s="213">
        <v>6</v>
      </c>
      <c r="D12379" s="209" t="s">
        <v>95</v>
      </c>
      <c r="E12379" s="204" t="s">
        <v>330</v>
      </c>
      <c r="F12379" s="148">
        <v>2740</v>
      </c>
      <c r="G12379" s="148">
        <v>3199</v>
      </c>
      <c r="H12379" s="148">
        <v>505723.80000000005</v>
      </c>
    </row>
    <row r="12380" spans="2:8">
      <c r="B12380" s="211">
        <v>2019</v>
      </c>
      <c r="C12380" s="213">
        <v>6</v>
      </c>
      <c r="D12380" s="209" t="s">
        <v>95</v>
      </c>
      <c r="E12380" s="204" t="s">
        <v>349</v>
      </c>
      <c r="F12380" s="148">
        <v>550</v>
      </c>
      <c r="G12380" s="148">
        <v>642</v>
      </c>
      <c r="H12380" s="148">
        <v>132882.51999999999</v>
      </c>
    </row>
    <row r="12381" spans="2:8">
      <c r="B12381" s="211">
        <v>2019</v>
      </c>
      <c r="C12381" s="213">
        <v>6</v>
      </c>
      <c r="D12381" s="209" t="s">
        <v>95</v>
      </c>
      <c r="E12381" s="204" t="s">
        <v>365</v>
      </c>
      <c r="F12381" s="148">
        <v>5957</v>
      </c>
      <c r="G12381" s="148">
        <v>6949</v>
      </c>
      <c r="H12381" s="148">
        <v>1020420.8500000001</v>
      </c>
    </row>
    <row r="12382" spans="2:8">
      <c r="B12382" s="211">
        <v>2019</v>
      </c>
      <c r="C12382" s="213">
        <v>6</v>
      </c>
      <c r="D12382" s="209" t="s">
        <v>95</v>
      </c>
      <c r="E12382" s="204" t="s">
        <v>369</v>
      </c>
      <c r="F12382" s="148">
        <v>14</v>
      </c>
      <c r="G12382" s="148">
        <v>17</v>
      </c>
      <c r="H12382" s="148">
        <v>3680.27</v>
      </c>
    </row>
    <row r="12383" spans="2:8">
      <c r="B12383" s="211">
        <v>2019</v>
      </c>
      <c r="C12383" s="213">
        <v>6</v>
      </c>
      <c r="D12383" s="209" t="s">
        <v>95</v>
      </c>
      <c r="E12383" s="204" t="s">
        <v>375</v>
      </c>
      <c r="F12383" s="148">
        <v>275</v>
      </c>
      <c r="G12383" s="148">
        <v>321</v>
      </c>
      <c r="H12383" s="148">
        <v>70000</v>
      </c>
    </row>
    <row r="12384" spans="2:8">
      <c r="B12384" s="211">
        <v>2019</v>
      </c>
      <c r="C12384" s="213">
        <v>6</v>
      </c>
      <c r="D12384" s="209" t="s">
        <v>95</v>
      </c>
      <c r="E12384" s="204" t="s">
        <v>418</v>
      </c>
      <c r="F12384" s="148">
        <v>73</v>
      </c>
      <c r="G12384" s="148">
        <v>84</v>
      </c>
      <c r="H12384" s="148">
        <v>46648.61</v>
      </c>
    </row>
    <row r="12385" spans="2:8">
      <c r="B12385" s="211">
        <v>2019</v>
      </c>
      <c r="C12385" s="213">
        <v>6</v>
      </c>
      <c r="D12385" s="209" t="s">
        <v>95</v>
      </c>
      <c r="E12385" s="204" t="s">
        <v>390</v>
      </c>
      <c r="F12385" s="148">
        <v>1099</v>
      </c>
      <c r="G12385" s="148">
        <v>1283</v>
      </c>
      <c r="H12385" s="148">
        <v>217175.77</v>
      </c>
    </row>
    <row r="12386" spans="2:8">
      <c r="B12386" s="211">
        <v>2019</v>
      </c>
      <c r="C12386" s="213">
        <v>6</v>
      </c>
      <c r="D12386" s="209" t="s">
        <v>95</v>
      </c>
      <c r="E12386" s="204" t="s">
        <v>394</v>
      </c>
      <c r="F12386" s="148">
        <v>826</v>
      </c>
      <c r="G12386" s="148">
        <v>963</v>
      </c>
      <c r="H12386" s="148">
        <v>168182</v>
      </c>
    </row>
    <row r="12387" spans="2:8">
      <c r="B12387" s="211">
        <v>2019</v>
      </c>
      <c r="C12387" s="213">
        <v>6</v>
      </c>
      <c r="D12387" s="209" t="s">
        <v>95</v>
      </c>
      <c r="E12387" s="204" t="s">
        <v>397</v>
      </c>
      <c r="F12387" s="148">
        <v>3482</v>
      </c>
      <c r="G12387" s="148">
        <v>4061</v>
      </c>
      <c r="H12387" s="148">
        <v>749442.45</v>
      </c>
    </row>
    <row r="12388" spans="2:8">
      <c r="B12388" s="211">
        <v>2019</v>
      </c>
      <c r="C12388" s="213">
        <v>6</v>
      </c>
      <c r="D12388" s="209" t="s">
        <v>95</v>
      </c>
      <c r="E12388" s="204" t="s">
        <v>398</v>
      </c>
      <c r="F12388" s="148">
        <v>1375</v>
      </c>
      <c r="G12388" s="148">
        <v>1604</v>
      </c>
      <c r="H12388" s="148">
        <v>337411.07</v>
      </c>
    </row>
    <row r="12389" spans="2:8">
      <c r="B12389" s="211">
        <v>2019</v>
      </c>
      <c r="C12389" s="213">
        <v>6</v>
      </c>
      <c r="D12389" s="209" t="s">
        <v>167</v>
      </c>
      <c r="E12389" s="204" t="s">
        <v>375</v>
      </c>
      <c r="F12389" s="148">
        <v>275</v>
      </c>
      <c r="G12389" s="148">
        <v>321</v>
      </c>
      <c r="H12389" s="148">
        <v>50000</v>
      </c>
    </row>
    <row r="12390" spans="2:8">
      <c r="B12390" s="211">
        <v>2019</v>
      </c>
      <c r="C12390" s="213">
        <v>6</v>
      </c>
      <c r="D12390" s="209" t="s">
        <v>122</v>
      </c>
      <c r="E12390" s="204" t="s">
        <v>246</v>
      </c>
      <c r="F12390" s="148">
        <v>550</v>
      </c>
      <c r="G12390" s="148">
        <v>641</v>
      </c>
      <c r="H12390" s="148">
        <v>100000.00000000001</v>
      </c>
    </row>
    <row r="12391" spans="2:8">
      <c r="B12391" s="211">
        <v>2019</v>
      </c>
      <c r="C12391" s="213">
        <v>6</v>
      </c>
      <c r="D12391" s="209" t="s">
        <v>122</v>
      </c>
      <c r="E12391" s="204" t="s">
        <v>248</v>
      </c>
      <c r="F12391" s="148">
        <v>275</v>
      </c>
      <c r="G12391" s="148">
        <v>321</v>
      </c>
      <c r="H12391" s="148">
        <v>50000</v>
      </c>
    </row>
    <row r="12392" spans="2:8">
      <c r="B12392" s="211">
        <v>2019</v>
      </c>
      <c r="C12392" s="213">
        <v>6</v>
      </c>
      <c r="D12392" s="209" t="s">
        <v>122</v>
      </c>
      <c r="E12392" s="204" t="s">
        <v>302</v>
      </c>
      <c r="F12392" s="148">
        <v>1375</v>
      </c>
      <c r="G12392" s="148">
        <v>1605</v>
      </c>
      <c r="H12392" s="148">
        <v>255069.30000000002</v>
      </c>
    </row>
    <row r="12393" spans="2:8">
      <c r="B12393" s="211">
        <v>2019</v>
      </c>
      <c r="C12393" s="213">
        <v>6</v>
      </c>
      <c r="D12393" s="209" t="s">
        <v>122</v>
      </c>
      <c r="E12393" s="204" t="s">
        <v>305</v>
      </c>
      <c r="F12393" s="148">
        <v>568</v>
      </c>
      <c r="G12393" s="148">
        <v>664</v>
      </c>
      <c r="H12393" s="148">
        <v>120000</v>
      </c>
    </row>
    <row r="12394" spans="2:8">
      <c r="B12394" s="211">
        <v>2019</v>
      </c>
      <c r="C12394" s="213">
        <v>6</v>
      </c>
      <c r="D12394" s="209" t="s">
        <v>122</v>
      </c>
      <c r="E12394" s="204" t="s">
        <v>310</v>
      </c>
      <c r="F12394" s="148">
        <v>275</v>
      </c>
      <c r="G12394" s="148">
        <v>321</v>
      </c>
      <c r="H12394" s="148">
        <v>69599.22</v>
      </c>
    </row>
    <row r="12395" spans="2:8">
      <c r="B12395" s="211">
        <v>2019</v>
      </c>
      <c r="C12395" s="213">
        <v>6</v>
      </c>
      <c r="D12395" s="209" t="s">
        <v>122</v>
      </c>
      <c r="E12395" s="204" t="s">
        <v>330</v>
      </c>
      <c r="F12395" s="148">
        <v>3062</v>
      </c>
      <c r="G12395" s="148">
        <v>3571</v>
      </c>
      <c r="H12395" s="148">
        <v>799632.2</v>
      </c>
    </row>
    <row r="12396" spans="2:8">
      <c r="B12396" s="211">
        <v>2019</v>
      </c>
      <c r="C12396" s="213">
        <v>6</v>
      </c>
      <c r="D12396" s="209" t="s">
        <v>122</v>
      </c>
      <c r="E12396" s="204" t="s">
        <v>349</v>
      </c>
      <c r="F12396" s="148">
        <v>275</v>
      </c>
      <c r="G12396" s="148">
        <v>321</v>
      </c>
      <c r="H12396" s="148">
        <v>50000</v>
      </c>
    </row>
    <row r="12397" spans="2:8">
      <c r="B12397" s="211">
        <v>2019</v>
      </c>
      <c r="C12397" s="213">
        <v>6</v>
      </c>
      <c r="D12397" s="209" t="s">
        <v>122</v>
      </c>
      <c r="E12397" s="204" t="s">
        <v>365</v>
      </c>
      <c r="F12397" s="148">
        <v>4645</v>
      </c>
      <c r="G12397" s="148">
        <v>5422</v>
      </c>
      <c r="H12397" s="148">
        <v>799900.03</v>
      </c>
    </row>
    <row r="12398" spans="2:8">
      <c r="B12398" s="211">
        <v>2019</v>
      </c>
      <c r="C12398" s="213">
        <v>6</v>
      </c>
      <c r="D12398" s="209" t="s">
        <v>122</v>
      </c>
      <c r="E12398" s="204" t="s">
        <v>375</v>
      </c>
      <c r="F12398" s="148">
        <v>850</v>
      </c>
      <c r="G12398" s="148">
        <v>993</v>
      </c>
      <c r="H12398" s="148">
        <v>196726.58000000002</v>
      </c>
    </row>
    <row r="12399" spans="2:8">
      <c r="B12399" s="211">
        <v>2019</v>
      </c>
      <c r="C12399" s="213">
        <v>6</v>
      </c>
      <c r="D12399" s="209" t="s">
        <v>122</v>
      </c>
      <c r="E12399" s="204" t="s">
        <v>384</v>
      </c>
      <c r="F12399" s="148">
        <v>254</v>
      </c>
      <c r="G12399" s="148">
        <v>296</v>
      </c>
      <c r="H12399" s="148">
        <v>50000</v>
      </c>
    </row>
    <row r="12400" spans="2:8">
      <c r="B12400" s="211">
        <v>2019</v>
      </c>
      <c r="C12400" s="213">
        <v>6</v>
      </c>
      <c r="D12400" s="209" t="s">
        <v>122</v>
      </c>
      <c r="E12400" s="204" t="s">
        <v>390</v>
      </c>
      <c r="F12400" s="148">
        <v>285</v>
      </c>
      <c r="G12400" s="148">
        <v>332</v>
      </c>
      <c r="H12400" s="148">
        <v>68157.179999999993</v>
      </c>
    </row>
    <row r="12401" spans="2:8">
      <c r="B12401" s="211">
        <v>2019</v>
      </c>
      <c r="C12401" s="213">
        <v>6</v>
      </c>
      <c r="D12401" s="209" t="s">
        <v>122</v>
      </c>
      <c r="E12401" s="204" t="s">
        <v>399</v>
      </c>
      <c r="F12401" s="148">
        <v>825</v>
      </c>
      <c r="G12401" s="148">
        <v>963</v>
      </c>
      <c r="H12401" s="148">
        <v>150000</v>
      </c>
    </row>
    <row r="12402" spans="2:8">
      <c r="B12402" s="211">
        <v>2019</v>
      </c>
      <c r="C12402" s="213">
        <v>6</v>
      </c>
      <c r="D12402" s="209" t="s">
        <v>122</v>
      </c>
      <c r="E12402" s="204" t="s">
        <v>402</v>
      </c>
      <c r="F12402" s="148">
        <v>826</v>
      </c>
      <c r="G12402" s="148">
        <v>962</v>
      </c>
      <c r="H12402" s="148">
        <v>262372.70999999996</v>
      </c>
    </row>
    <row r="12403" spans="2:8">
      <c r="B12403" s="211">
        <v>2019</v>
      </c>
      <c r="C12403" s="213">
        <v>6</v>
      </c>
      <c r="D12403" s="209" t="s">
        <v>96</v>
      </c>
      <c r="E12403" s="204" t="s">
        <v>285</v>
      </c>
      <c r="F12403" s="148">
        <v>4806</v>
      </c>
      <c r="G12403" s="148">
        <v>5605</v>
      </c>
      <c r="H12403" s="148">
        <v>907732.79</v>
      </c>
    </row>
    <row r="12404" spans="2:8">
      <c r="B12404" s="211">
        <v>2019</v>
      </c>
      <c r="C12404" s="213">
        <v>6</v>
      </c>
      <c r="D12404" s="209" t="s">
        <v>96</v>
      </c>
      <c r="E12404" s="204" t="s">
        <v>305</v>
      </c>
      <c r="F12404" s="148">
        <v>1801</v>
      </c>
      <c r="G12404" s="148">
        <v>2102</v>
      </c>
      <c r="H12404" s="148">
        <v>332953.44</v>
      </c>
    </row>
    <row r="12405" spans="2:8">
      <c r="B12405" s="211">
        <v>2019</v>
      </c>
      <c r="C12405" s="213">
        <v>6</v>
      </c>
      <c r="D12405" s="209" t="s">
        <v>96</v>
      </c>
      <c r="E12405" s="204" t="s">
        <v>330</v>
      </c>
      <c r="F12405" s="148">
        <v>4745</v>
      </c>
      <c r="G12405" s="148">
        <v>5537</v>
      </c>
      <c r="H12405" s="148">
        <v>1086802.17</v>
      </c>
    </row>
    <row r="12406" spans="2:8">
      <c r="B12406" s="211">
        <v>2019</v>
      </c>
      <c r="C12406" s="213">
        <v>6</v>
      </c>
      <c r="D12406" s="209" t="s">
        <v>96</v>
      </c>
      <c r="E12406" s="204" t="s">
        <v>365</v>
      </c>
      <c r="F12406" s="148">
        <v>899</v>
      </c>
      <c r="G12406" s="148">
        <v>1049</v>
      </c>
      <c r="H12406" s="148">
        <v>149999.99</v>
      </c>
    </row>
    <row r="12407" spans="2:8">
      <c r="B12407" s="211">
        <v>2019</v>
      </c>
      <c r="C12407" s="213">
        <v>6</v>
      </c>
      <c r="D12407" s="209" t="s">
        <v>96</v>
      </c>
      <c r="E12407" s="204" t="s">
        <v>375</v>
      </c>
      <c r="F12407" s="148">
        <v>2475</v>
      </c>
      <c r="G12407" s="148">
        <v>2887</v>
      </c>
      <c r="H12407" s="148">
        <v>630000.01000000013</v>
      </c>
    </row>
    <row r="12408" spans="2:8">
      <c r="B12408" s="211">
        <v>2019</v>
      </c>
      <c r="C12408" s="213">
        <v>6</v>
      </c>
      <c r="D12408" s="209" t="s">
        <v>96</v>
      </c>
      <c r="E12408" s="204" t="s">
        <v>398</v>
      </c>
      <c r="F12408" s="148">
        <v>4497</v>
      </c>
      <c r="G12408" s="148">
        <v>5244</v>
      </c>
      <c r="H12408" s="148">
        <v>794088.44999999984</v>
      </c>
    </row>
    <row r="12409" spans="2:8">
      <c r="B12409" s="211">
        <v>2019</v>
      </c>
      <c r="C12409" s="213">
        <v>6</v>
      </c>
      <c r="D12409" s="209" t="s">
        <v>3</v>
      </c>
      <c r="E12409" s="204" t="s">
        <v>236</v>
      </c>
      <c r="F12409" s="148">
        <v>275</v>
      </c>
      <c r="G12409" s="148">
        <v>321</v>
      </c>
      <c r="H12409" s="148">
        <v>52494.53</v>
      </c>
    </row>
    <row r="12410" spans="2:8">
      <c r="B12410" s="211">
        <v>2019</v>
      </c>
      <c r="C12410" s="213">
        <v>6</v>
      </c>
      <c r="D12410" s="209" t="s">
        <v>3</v>
      </c>
      <c r="E12410" s="204" t="s">
        <v>262</v>
      </c>
      <c r="F12410" s="148">
        <v>274</v>
      </c>
      <c r="G12410" s="148">
        <v>320</v>
      </c>
      <c r="H12410" s="148">
        <v>50000</v>
      </c>
    </row>
    <row r="12411" spans="2:8">
      <c r="B12411" s="211">
        <v>2019</v>
      </c>
      <c r="C12411" s="213">
        <v>6</v>
      </c>
      <c r="D12411" s="209" t="s">
        <v>3</v>
      </c>
      <c r="E12411" s="204" t="s">
        <v>265</v>
      </c>
      <c r="F12411" s="148">
        <v>551</v>
      </c>
      <c r="G12411" s="148">
        <v>643</v>
      </c>
      <c r="H12411" s="148">
        <v>100000</v>
      </c>
    </row>
    <row r="12412" spans="2:8">
      <c r="B12412" s="211">
        <v>2019</v>
      </c>
      <c r="C12412" s="213">
        <v>6</v>
      </c>
      <c r="D12412" s="209" t="s">
        <v>3</v>
      </c>
      <c r="E12412" s="204" t="s">
        <v>302</v>
      </c>
      <c r="F12412" s="148">
        <v>1112</v>
      </c>
      <c r="G12412" s="148">
        <v>1297</v>
      </c>
      <c r="H12412" s="148">
        <v>212348.86</v>
      </c>
    </row>
    <row r="12413" spans="2:8">
      <c r="B12413" s="211">
        <v>2019</v>
      </c>
      <c r="C12413" s="213">
        <v>6</v>
      </c>
      <c r="D12413" s="209" t="s">
        <v>3</v>
      </c>
      <c r="E12413" s="204" t="s">
        <v>305</v>
      </c>
      <c r="F12413" s="148">
        <v>572</v>
      </c>
      <c r="G12413" s="148">
        <v>666</v>
      </c>
      <c r="H12413" s="148">
        <v>103430.36</v>
      </c>
    </row>
    <row r="12414" spans="2:8">
      <c r="B12414" s="211">
        <v>2019</v>
      </c>
      <c r="C12414" s="213">
        <v>6</v>
      </c>
      <c r="D12414" s="209" t="s">
        <v>3</v>
      </c>
      <c r="E12414" s="204" t="s">
        <v>321</v>
      </c>
      <c r="F12414" s="148">
        <v>571</v>
      </c>
      <c r="G12414" s="148">
        <v>666</v>
      </c>
      <c r="H12414" s="148">
        <v>107520</v>
      </c>
    </row>
    <row r="12415" spans="2:8">
      <c r="B12415" s="211">
        <v>2019</v>
      </c>
      <c r="C12415" s="213">
        <v>6</v>
      </c>
      <c r="D12415" s="209" t="s">
        <v>3</v>
      </c>
      <c r="E12415" s="204" t="s">
        <v>324</v>
      </c>
      <c r="F12415" s="148">
        <v>1375</v>
      </c>
      <c r="G12415" s="148">
        <v>1604</v>
      </c>
      <c r="H12415" s="148">
        <v>250000</v>
      </c>
    </row>
    <row r="12416" spans="2:8">
      <c r="B12416" s="211">
        <v>2019</v>
      </c>
      <c r="C12416" s="213">
        <v>6</v>
      </c>
      <c r="D12416" s="209" t="s">
        <v>3</v>
      </c>
      <c r="E12416" s="204" t="s">
        <v>330</v>
      </c>
      <c r="F12416" s="148">
        <v>310</v>
      </c>
      <c r="G12416" s="148">
        <v>362</v>
      </c>
      <c r="H12416" s="148">
        <v>56180.07</v>
      </c>
    </row>
    <row r="12417" spans="2:8">
      <c r="B12417" s="211">
        <v>2019</v>
      </c>
      <c r="C12417" s="213">
        <v>6</v>
      </c>
      <c r="D12417" s="209" t="s">
        <v>3</v>
      </c>
      <c r="E12417" s="204" t="s">
        <v>365</v>
      </c>
      <c r="F12417" s="148">
        <v>300</v>
      </c>
      <c r="G12417" s="148">
        <v>350</v>
      </c>
      <c r="H12417" s="148">
        <v>50000</v>
      </c>
    </row>
    <row r="12418" spans="2:8">
      <c r="B12418" s="211">
        <v>2019</v>
      </c>
      <c r="C12418" s="213">
        <v>6</v>
      </c>
      <c r="D12418" s="209" t="s">
        <v>3</v>
      </c>
      <c r="E12418" s="204" t="s">
        <v>375</v>
      </c>
      <c r="F12418" s="148">
        <v>826</v>
      </c>
      <c r="G12418" s="148">
        <v>964</v>
      </c>
      <c r="H12418" s="148">
        <v>210000</v>
      </c>
    </row>
    <row r="12419" spans="2:8">
      <c r="B12419" s="211">
        <v>2019</v>
      </c>
      <c r="C12419" s="213">
        <v>6</v>
      </c>
      <c r="D12419" s="209" t="s">
        <v>3</v>
      </c>
      <c r="E12419" s="204" t="s">
        <v>394</v>
      </c>
      <c r="F12419" s="148">
        <v>275</v>
      </c>
      <c r="G12419" s="148">
        <v>321</v>
      </c>
      <c r="H12419" s="148">
        <v>76397</v>
      </c>
    </row>
    <row r="12420" spans="2:8">
      <c r="B12420" s="211">
        <v>2019</v>
      </c>
      <c r="C12420" s="213">
        <v>6</v>
      </c>
      <c r="D12420" s="209" t="s">
        <v>168</v>
      </c>
      <c r="E12420" s="204" t="s">
        <v>414</v>
      </c>
      <c r="F12420" s="148">
        <v>71</v>
      </c>
      <c r="G12420" s="148">
        <v>82</v>
      </c>
      <c r="H12420" s="148">
        <v>36109.699999999997</v>
      </c>
    </row>
    <row r="12421" spans="2:8">
      <c r="B12421" s="211">
        <v>2019</v>
      </c>
      <c r="C12421" s="213">
        <v>6</v>
      </c>
      <c r="D12421" s="209" t="s">
        <v>101</v>
      </c>
      <c r="E12421" s="204" t="s">
        <v>295</v>
      </c>
      <c r="F12421" s="148">
        <v>174</v>
      </c>
      <c r="G12421" s="148">
        <v>204</v>
      </c>
      <c r="H12421" s="148">
        <v>47804</v>
      </c>
    </row>
    <row r="12422" spans="2:8">
      <c r="B12422" s="211">
        <v>2019</v>
      </c>
      <c r="C12422" s="213">
        <v>6</v>
      </c>
      <c r="D12422" s="209" t="s">
        <v>101</v>
      </c>
      <c r="E12422" s="204" t="s">
        <v>324</v>
      </c>
      <c r="F12422" s="148">
        <v>549</v>
      </c>
      <c r="G12422" s="148">
        <v>641</v>
      </c>
      <c r="H12422" s="148">
        <v>138920.04999999999</v>
      </c>
    </row>
    <row r="12423" spans="2:8">
      <c r="B12423" s="211">
        <v>2019</v>
      </c>
      <c r="C12423" s="213">
        <v>6</v>
      </c>
      <c r="D12423" s="209" t="s">
        <v>101</v>
      </c>
      <c r="E12423" s="204" t="s">
        <v>365</v>
      </c>
      <c r="F12423" s="148">
        <v>309</v>
      </c>
      <c r="G12423" s="148">
        <v>361</v>
      </c>
      <c r="H12423" s="148">
        <v>50000</v>
      </c>
    </row>
    <row r="12424" spans="2:8">
      <c r="B12424" s="211">
        <v>2019</v>
      </c>
      <c r="C12424" s="213">
        <v>6</v>
      </c>
      <c r="D12424" s="209" t="s">
        <v>101</v>
      </c>
      <c r="E12424" s="204" t="s">
        <v>390</v>
      </c>
      <c r="F12424" s="148">
        <v>856</v>
      </c>
      <c r="G12424" s="148">
        <v>998</v>
      </c>
      <c r="H12424" s="148">
        <v>165515.85</v>
      </c>
    </row>
    <row r="12425" spans="2:8">
      <c r="B12425" s="211">
        <v>2019</v>
      </c>
      <c r="C12425" s="213">
        <v>6</v>
      </c>
      <c r="D12425" s="209" t="s">
        <v>174</v>
      </c>
      <c r="E12425" s="204" t="s">
        <v>321</v>
      </c>
      <c r="F12425" s="148">
        <v>181</v>
      </c>
      <c r="G12425" s="148">
        <v>212</v>
      </c>
      <c r="H12425" s="148">
        <v>54157.759999999995</v>
      </c>
    </row>
    <row r="12426" spans="2:8">
      <c r="B12426" s="211">
        <v>2019</v>
      </c>
      <c r="C12426" s="213">
        <v>6</v>
      </c>
      <c r="D12426" s="209" t="s">
        <v>174</v>
      </c>
      <c r="E12426" s="204" t="s">
        <v>414</v>
      </c>
      <c r="F12426" s="148">
        <v>340</v>
      </c>
      <c r="G12426" s="148">
        <v>397</v>
      </c>
      <c r="H12426" s="148">
        <v>105500.37</v>
      </c>
    </row>
    <row r="12427" spans="2:8">
      <c r="B12427" s="211">
        <v>2019</v>
      </c>
      <c r="C12427" s="213">
        <v>6</v>
      </c>
      <c r="D12427" s="209" t="s">
        <v>126</v>
      </c>
      <c r="E12427" s="204" t="s">
        <v>305</v>
      </c>
      <c r="F12427" s="148">
        <v>825</v>
      </c>
      <c r="G12427" s="148">
        <v>963</v>
      </c>
      <c r="H12427" s="148">
        <v>189198.44</v>
      </c>
    </row>
    <row r="12428" spans="2:8">
      <c r="B12428" s="211">
        <v>2019</v>
      </c>
      <c r="C12428" s="213">
        <v>6</v>
      </c>
      <c r="D12428" s="209" t="s">
        <v>175</v>
      </c>
      <c r="E12428" s="204" t="s">
        <v>330</v>
      </c>
      <c r="F12428" s="148">
        <v>285</v>
      </c>
      <c r="G12428" s="148">
        <v>332</v>
      </c>
      <c r="H12428" s="148">
        <v>53977.13</v>
      </c>
    </row>
    <row r="12429" spans="2:8">
      <c r="B12429" s="211">
        <v>2019</v>
      </c>
      <c r="C12429" s="213">
        <v>6</v>
      </c>
      <c r="D12429" s="209" t="s">
        <v>127</v>
      </c>
      <c r="E12429" s="204" t="s">
        <v>248</v>
      </c>
      <c r="F12429" s="148">
        <v>275</v>
      </c>
      <c r="G12429" s="148">
        <v>320</v>
      </c>
      <c r="H12429" s="148">
        <v>70000</v>
      </c>
    </row>
    <row r="12430" spans="2:8">
      <c r="B12430" s="211">
        <v>2019</v>
      </c>
      <c r="C12430" s="213">
        <v>6</v>
      </c>
      <c r="D12430" s="209" t="s">
        <v>127</v>
      </c>
      <c r="E12430" s="204" t="s">
        <v>292</v>
      </c>
      <c r="F12430" s="148">
        <v>570</v>
      </c>
      <c r="G12430" s="148">
        <v>666</v>
      </c>
      <c r="H12430" s="148">
        <v>123145.27</v>
      </c>
    </row>
    <row r="12431" spans="2:8">
      <c r="B12431" s="211">
        <v>2019</v>
      </c>
      <c r="C12431" s="213">
        <v>6</v>
      </c>
      <c r="D12431" s="209" t="s">
        <v>127</v>
      </c>
      <c r="E12431" s="204" t="s">
        <v>302</v>
      </c>
      <c r="F12431" s="148">
        <v>1121</v>
      </c>
      <c r="G12431" s="148">
        <v>1309</v>
      </c>
      <c r="H12431" s="148">
        <v>215871.18</v>
      </c>
    </row>
    <row r="12432" spans="2:8">
      <c r="B12432" s="211">
        <v>2019</v>
      </c>
      <c r="C12432" s="213">
        <v>6</v>
      </c>
      <c r="D12432" s="209" t="s">
        <v>127</v>
      </c>
      <c r="E12432" s="204" t="s">
        <v>305</v>
      </c>
      <c r="F12432" s="148">
        <v>3888</v>
      </c>
      <c r="G12432" s="148">
        <v>4535</v>
      </c>
      <c r="H12432" s="148">
        <v>864624.05</v>
      </c>
    </row>
    <row r="12433" spans="2:8">
      <c r="B12433" s="211">
        <v>2019</v>
      </c>
      <c r="C12433" s="213">
        <v>6</v>
      </c>
      <c r="D12433" s="209" t="s">
        <v>127</v>
      </c>
      <c r="E12433" s="204" t="s">
        <v>308</v>
      </c>
      <c r="F12433" s="148">
        <v>275</v>
      </c>
      <c r="G12433" s="148">
        <v>321</v>
      </c>
      <c r="H12433" s="148">
        <v>90837.37</v>
      </c>
    </row>
    <row r="12434" spans="2:8">
      <c r="B12434" s="211">
        <v>2019</v>
      </c>
      <c r="C12434" s="213">
        <v>6</v>
      </c>
      <c r="D12434" s="209" t="s">
        <v>127</v>
      </c>
      <c r="E12434" s="204" t="s">
        <v>324</v>
      </c>
      <c r="F12434" s="148">
        <v>551</v>
      </c>
      <c r="G12434" s="148">
        <v>643</v>
      </c>
      <c r="H12434" s="148">
        <v>119797.23</v>
      </c>
    </row>
    <row r="12435" spans="2:8">
      <c r="B12435" s="211">
        <v>2019</v>
      </c>
      <c r="C12435" s="213">
        <v>6</v>
      </c>
      <c r="D12435" s="209" t="s">
        <v>127</v>
      </c>
      <c r="E12435" s="204" t="s">
        <v>330</v>
      </c>
      <c r="F12435" s="148">
        <v>276</v>
      </c>
      <c r="G12435" s="148">
        <v>322</v>
      </c>
      <c r="H12435" s="148">
        <v>47318.35</v>
      </c>
    </row>
    <row r="12436" spans="2:8">
      <c r="B12436" s="211">
        <v>2019</v>
      </c>
      <c r="C12436" s="213">
        <v>6</v>
      </c>
      <c r="D12436" s="209" t="s">
        <v>127</v>
      </c>
      <c r="E12436" s="204" t="s">
        <v>390</v>
      </c>
      <c r="F12436" s="148">
        <v>2455</v>
      </c>
      <c r="G12436" s="148">
        <v>2862</v>
      </c>
      <c r="H12436" s="148">
        <v>470771.47000000003</v>
      </c>
    </row>
    <row r="12437" spans="2:8">
      <c r="B12437" s="211">
        <v>2019</v>
      </c>
      <c r="C12437" s="213">
        <v>6</v>
      </c>
      <c r="D12437" s="209" t="s">
        <v>127</v>
      </c>
      <c r="E12437" s="204" t="s">
        <v>398</v>
      </c>
      <c r="F12437" s="148">
        <v>551</v>
      </c>
      <c r="G12437" s="148">
        <v>642</v>
      </c>
      <c r="H12437" s="148">
        <v>141057.76999999999</v>
      </c>
    </row>
    <row r="12438" spans="2:8">
      <c r="B12438" s="211">
        <v>2019</v>
      </c>
      <c r="C12438" s="213">
        <v>6</v>
      </c>
      <c r="D12438" s="209" t="s">
        <v>91</v>
      </c>
      <c r="E12438" s="204" t="s">
        <v>248</v>
      </c>
      <c r="F12438" s="148">
        <v>550</v>
      </c>
      <c r="G12438" s="148">
        <v>642</v>
      </c>
      <c r="H12438" s="148">
        <v>100000</v>
      </c>
    </row>
    <row r="12439" spans="2:8">
      <c r="B12439" s="211">
        <v>2019</v>
      </c>
      <c r="C12439" s="213">
        <v>6</v>
      </c>
      <c r="D12439" s="209" t="s">
        <v>91</v>
      </c>
      <c r="E12439" s="204" t="s">
        <v>292</v>
      </c>
      <c r="F12439" s="148">
        <v>855</v>
      </c>
      <c r="G12439" s="148">
        <v>998</v>
      </c>
      <c r="H12439" s="148">
        <v>219238.06</v>
      </c>
    </row>
    <row r="12440" spans="2:8">
      <c r="B12440" s="211">
        <v>2019</v>
      </c>
      <c r="C12440" s="213">
        <v>6</v>
      </c>
      <c r="D12440" s="209" t="s">
        <v>91</v>
      </c>
      <c r="E12440" s="204" t="s">
        <v>302</v>
      </c>
      <c r="F12440" s="148">
        <v>300</v>
      </c>
      <c r="G12440" s="148">
        <v>350</v>
      </c>
      <c r="H12440" s="148">
        <v>56530.26</v>
      </c>
    </row>
    <row r="12441" spans="2:8">
      <c r="B12441" s="211">
        <v>2019</v>
      </c>
      <c r="C12441" s="213">
        <v>6</v>
      </c>
      <c r="D12441" s="209" t="s">
        <v>91</v>
      </c>
      <c r="E12441" s="204" t="s">
        <v>305</v>
      </c>
      <c r="F12441" s="148">
        <v>3175</v>
      </c>
      <c r="G12441" s="148">
        <v>3704</v>
      </c>
      <c r="H12441" s="148">
        <v>765157.76</v>
      </c>
    </row>
    <row r="12442" spans="2:8">
      <c r="B12442" s="211">
        <v>2019</v>
      </c>
      <c r="C12442" s="213">
        <v>6</v>
      </c>
      <c r="D12442" s="209" t="s">
        <v>91</v>
      </c>
      <c r="E12442" s="204" t="s">
        <v>324</v>
      </c>
      <c r="F12442" s="148">
        <v>598</v>
      </c>
      <c r="G12442" s="148">
        <v>698</v>
      </c>
      <c r="H12442" s="148">
        <v>100000</v>
      </c>
    </row>
    <row r="12443" spans="2:8">
      <c r="B12443" s="211">
        <v>2019</v>
      </c>
      <c r="C12443" s="213">
        <v>6</v>
      </c>
      <c r="D12443" s="209" t="s">
        <v>91</v>
      </c>
      <c r="E12443" s="204" t="s">
        <v>330</v>
      </c>
      <c r="F12443" s="148">
        <v>1527</v>
      </c>
      <c r="G12443" s="148">
        <v>1782</v>
      </c>
      <c r="H12443" s="148">
        <v>310950.57</v>
      </c>
    </row>
    <row r="12444" spans="2:8">
      <c r="B12444" s="211">
        <v>2019</v>
      </c>
      <c r="C12444" s="213">
        <v>6</v>
      </c>
      <c r="D12444" s="209" t="s">
        <v>91</v>
      </c>
      <c r="E12444" s="204" t="s">
        <v>414</v>
      </c>
      <c r="F12444" s="148">
        <v>57</v>
      </c>
      <c r="G12444" s="148">
        <v>66</v>
      </c>
      <c r="H12444" s="148">
        <v>16640</v>
      </c>
    </row>
    <row r="12445" spans="2:8">
      <c r="B12445" s="211">
        <v>2019</v>
      </c>
      <c r="C12445" s="213">
        <v>6</v>
      </c>
      <c r="D12445" s="209" t="s">
        <v>91</v>
      </c>
      <c r="E12445" s="204" t="s">
        <v>365</v>
      </c>
      <c r="F12445" s="148">
        <v>1799</v>
      </c>
      <c r="G12445" s="148">
        <v>2099</v>
      </c>
      <c r="H12445" s="148">
        <v>461402.91000000003</v>
      </c>
    </row>
    <row r="12446" spans="2:8">
      <c r="B12446" s="211">
        <v>2019</v>
      </c>
      <c r="C12446" s="213">
        <v>6</v>
      </c>
      <c r="D12446" s="209" t="s">
        <v>91</v>
      </c>
      <c r="E12446" s="204" t="s">
        <v>375</v>
      </c>
      <c r="F12446" s="148">
        <v>1708</v>
      </c>
      <c r="G12446" s="148">
        <v>1993</v>
      </c>
      <c r="H12446" s="148">
        <v>400000</v>
      </c>
    </row>
    <row r="12447" spans="2:8">
      <c r="B12447" s="211">
        <v>2019</v>
      </c>
      <c r="C12447" s="213">
        <v>6</v>
      </c>
      <c r="D12447" s="209" t="s">
        <v>91</v>
      </c>
      <c r="E12447" s="204" t="s">
        <v>378</v>
      </c>
      <c r="F12447" s="148">
        <v>644</v>
      </c>
      <c r="G12447" s="148">
        <v>752</v>
      </c>
      <c r="H12447" s="148">
        <v>125129.06999999999</v>
      </c>
    </row>
    <row r="12448" spans="2:8">
      <c r="B12448" s="211">
        <v>2019</v>
      </c>
      <c r="C12448" s="213">
        <v>6</v>
      </c>
      <c r="D12448" s="209" t="s">
        <v>91</v>
      </c>
      <c r="E12448" s="204" t="s">
        <v>390</v>
      </c>
      <c r="F12448" s="148">
        <v>3752</v>
      </c>
      <c r="G12448" s="148">
        <v>4379</v>
      </c>
      <c r="H12448" s="148">
        <v>783498.16</v>
      </c>
    </row>
    <row r="12449" spans="2:8">
      <c r="B12449" s="211">
        <v>2019</v>
      </c>
      <c r="C12449" s="213">
        <v>6</v>
      </c>
      <c r="D12449" s="209" t="s">
        <v>91</v>
      </c>
      <c r="E12449" s="204" t="s">
        <v>397</v>
      </c>
      <c r="F12449" s="148">
        <v>5285</v>
      </c>
      <c r="G12449" s="148">
        <v>6165</v>
      </c>
      <c r="H12449" s="148">
        <v>947165.21999999986</v>
      </c>
    </row>
    <row r="12450" spans="2:8">
      <c r="B12450" s="211">
        <v>2019</v>
      </c>
      <c r="C12450" s="213">
        <v>6</v>
      </c>
      <c r="D12450" s="209" t="s">
        <v>91</v>
      </c>
      <c r="E12450" s="204" t="s">
        <v>398</v>
      </c>
      <c r="F12450" s="148">
        <v>300</v>
      </c>
      <c r="G12450" s="148">
        <v>350</v>
      </c>
      <c r="H12450" s="148">
        <v>76986.539999999994</v>
      </c>
    </row>
    <row r="12451" spans="2:8">
      <c r="B12451" s="211">
        <v>2019</v>
      </c>
      <c r="C12451" s="213">
        <v>6</v>
      </c>
      <c r="D12451" s="209" t="s">
        <v>91</v>
      </c>
      <c r="E12451" s="204" t="s">
        <v>399</v>
      </c>
      <c r="F12451" s="148">
        <v>3540</v>
      </c>
      <c r="G12451" s="148">
        <v>4131</v>
      </c>
      <c r="H12451" s="148">
        <v>907396.76</v>
      </c>
    </row>
    <row r="12452" spans="2:8">
      <c r="B12452" s="211">
        <v>2019</v>
      </c>
      <c r="C12452" s="213">
        <v>6</v>
      </c>
      <c r="D12452" s="209" t="s">
        <v>91</v>
      </c>
      <c r="E12452" s="204" t="s">
        <v>402</v>
      </c>
      <c r="F12452" s="148">
        <v>285</v>
      </c>
      <c r="G12452" s="148">
        <v>332</v>
      </c>
      <c r="H12452" s="148">
        <v>57011.42</v>
      </c>
    </row>
    <row r="12453" spans="2:8">
      <c r="B12453" s="211">
        <v>2019</v>
      </c>
      <c r="C12453" s="213">
        <v>6</v>
      </c>
      <c r="D12453" s="209" t="s">
        <v>105</v>
      </c>
      <c r="E12453" s="204" t="s">
        <v>265</v>
      </c>
      <c r="F12453" s="148">
        <v>525</v>
      </c>
      <c r="G12453" s="148">
        <v>611</v>
      </c>
      <c r="H12453" s="148">
        <v>209999.99999999997</v>
      </c>
    </row>
    <row r="12454" spans="2:8">
      <c r="B12454" s="211">
        <v>2019</v>
      </c>
      <c r="C12454" s="213">
        <v>6</v>
      </c>
      <c r="D12454" s="209" t="s">
        <v>105</v>
      </c>
      <c r="E12454" s="204" t="s">
        <v>273</v>
      </c>
      <c r="F12454" s="148">
        <v>249</v>
      </c>
      <c r="G12454" s="148">
        <v>291</v>
      </c>
      <c r="H12454" s="148">
        <v>53750</v>
      </c>
    </row>
    <row r="12455" spans="2:8">
      <c r="B12455" s="211">
        <v>2019</v>
      </c>
      <c r="C12455" s="213">
        <v>6</v>
      </c>
      <c r="D12455" s="209" t="s">
        <v>105</v>
      </c>
      <c r="E12455" s="204" t="s">
        <v>285</v>
      </c>
      <c r="F12455" s="148">
        <v>4587</v>
      </c>
      <c r="G12455" s="148">
        <v>5350</v>
      </c>
      <c r="H12455" s="148">
        <v>944004.57</v>
      </c>
    </row>
    <row r="12456" spans="2:8">
      <c r="B12456" s="211">
        <v>2019</v>
      </c>
      <c r="C12456" s="213">
        <v>6</v>
      </c>
      <c r="D12456" s="209" t="s">
        <v>105</v>
      </c>
      <c r="E12456" s="204" t="s">
        <v>291</v>
      </c>
      <c r="F12456" s="148">
        <v>0</v>
      </c>
      <c r="G12456" s="148">
        <v>0</v>
      </c>
      <c r="H12456" s="148">
        <v>4835.99</v>
      </c>
    </row>
    <row r="12457" spans="2:8">
      <c r="B12457" s="211">
        <v>2019</v>
      </c>
      <c r="C12457" s="213">
        <v>6</v>
      </c>
      <c r="D12457" s="209" t="s">
        <v>105</v>
      </c>
      <c r="E12457" s="204" t="s">
        <v>292</v>
      </c>
      <c r="F12457" s="148">
        <v>1925</v>
      </c>
      <c r="G12457" s="148">
        <v>2246</v>
      </c>
      <c r="H12457" s="148">
        <v>350000</v>
      </c>
    </row>
    <row r="12458" spans="2:8">
      <c r="B12458" s="211">
        <v>2019</v>
      </c>
      <c r="C12458" s="213">
        <v>6</v>
      </c>
      <c r="D12458" s="209" t="s">
        <v>105</v>
      </c>
      <c r="E12458" s="204" t="s">
        <v>302</v>
      </c>
      <c r="F12458" s="148">
        <v>5223</v>
      </c>
      <c r="G12458" s="148">
        <v>6094</v>
      </c>
      <c r="H12458" s="148">
        <v>979537.6399999999</v>
      </c>
    </row>
    <row r="12459" spans="2:8">
      <c r="B12459" s="211">
        <v>2019</v>
      </c>
      <c r="C12459" s="213">
        <v>6</v>
      </c>
      <c r="D12459" s="209" t="s">
        <v>105</v>
      </c>
      <c r="E12459" s="204" t="s">
        <v>305</v>
      </c>
      <c r="F12459" s="148">
        <v>1020</v>
      </c>
      <c r="G12459" s="148">
        <v>1191</v>
      </c>
      <c r="H12459" s="148">
        <v>240000</v>
      </c>
    </row>
    <row r="12460" spans="2:8">
      <c r="B12460" s="211">
        <v>2019</v>
      </c>
      <c r="C12460" s="213">
        <v>6</v>
      </c>
      <c r="D12460" s="209" t="s">
        <v>105</v>
      </c>
      <c r="E12460" s="204" t="s">
        <v>310</v>
      </c>
      <c r="F12460" s="148">
        <v>11</v>
      </c>
      <c r="G12460" s="148">
        <v>13</v>
      </c>
      <c r="H12460" s="148">
        <v>20000</v>
      </c>
    </row>
    <row r="12461" spans="2:8">
      <c r="B12461" s="211">
        <v>2019</v>
      </c>
      <c r="C12461" s="213">
        <v>6</v>
      </c>
      <c r="D12461" s="209" t="s">
        <v>105</v>
      </c>
      <c r="E12461" s="204" t="s">
        <v>324</v>
      </c>
      <c r="F12461" s="148">
        <v>3847</v>
      </c>
      <c r="G12461" s="148">
        <v>4486</v>
      </c>
      <c r="H12461" s="148">
        <v>700000.01</v>
      </c>
    </row>
    <row r="12462" spans="2:8">
      <c r="B12462" s="211">
        <v>2019</v>
      </c>
      <c r="C12462" s="213">
        <v>6</v>
      </c>
      <c r="D12462" s="209" t="s">
        <v>105</v>
      </c>
      <c r="E12462" s="204" t="s">
        <v>330</v>
      </c>
      <c r="F12462" s="148">
        <v>10135</v>
      </c>
      <c r="G12462" s="148">
        <v>11823</v>
      </c>
      <c r="H12462" s="148">
        <v>2348007.7599999998</v>
      </c>
    </row>
    <row r="12463" spans="2:8">
      <c r="B12463" s="211">
        <v>2019</v>
      </c>
      <c r="C12463" s="213">
        <v>6</v>
      </c>
      <c r="D12463" s="209" t="s">
        <v>105</v>
      </c>
      <c r="E12463" s="204" t="s">
        <v>343</v>
      </c>
      <c r="F12463" s="148">
        <v>499</v>
      </c>
      <c r="G12463" s="148">
        <v>582</v>
      </c>
      <c r="H12463" s="148">
        <v>127867.81</v>
      </c>
    </row>
    <row r="12464" spans="2:8">
      <c r="B12464" s="211">
        <v>2019</v>
      </c>
      <c r="C12464" s="213">
        <v>6</v>
      </c>
      <c r="D12464" s="209" t="s">
        <v>105</v>
      </c>
      <c r="E12464" s="204" t="s">
        <v>414</v>
      </c>
      <c r="F12464" s="148">
        <v>581</v>
      </c>
      <c r="G12464" s="148">
        <v>678</v>
      </c>
      <c r="H12464" s="148">
        <v>191919.7</v>
      </c>
    </row>
    <row r="12465" spans="2:8">
      <c r="B12465" s="211">
        <v>2019</v>
      </c>
      <c r="C12465" s="213">
        <v>6</v>
      </c>
      <c r="D12465" s="209" t="s">
        <v>105</v>
      </c>
      <c r="E12465" s="204" t="s">
        <v>415</v>
      </c>
      <c r="F12465" s="148">
        <v>1030</v>
      </c>
      <c r="G12465" s="148">
        <v>1203</v>
      </c>
      <c r="H12465" s="148">
        <v>316306</v>
      </c>
    </row>
    <row r="12466" spans="2:8">
      <c r="B12466" s="211">
        <v>2019</v>
      </c>
      <c r="C12466" s="213">
        <v>6</v>
      </c>
      <c r="D12466" s="209" t="s">
        <v>105</v>
      </c>
      <c r="E12466" s="204" t="s">
        <v>365</v>
      </c>
      <c r="F12466" s="148">
        <v>9744</v>
      </c>
      <c r="G12466" s="148">
        <v>11371</v>
      </c>
      <c r="H12466" s="148">
        <v>1617500.0700000003</v>
      </c>
    </row>
    <row r="12467" spans="2:8">
      <c r="B12467" s="211">
        <v>2019</v>
      </c>
      <c r="C12467" s="213">
        <v>6</v>
      </c>
      <c r="D12467" s="209" t="s">
        <v>105</v>
      </c>
      <c r="E12467" s="204" t="s">
        <v>375</v>
      </c>
      <c r="F12467" s="148">
        <v>1749</v>
      </c>
      <c r="G12467" s="148">
        <v>2042</v>
      </c>
      <c r="H12467" s="148">
        <v>310000</v>
      </c>
    </row>
    <row r="12468" spans="2:8">
      <c r="B12468" s="211">
        <v>2019</v>
      </c>
      <c r="C12468" s="213">
        <v>6</v>
      </c>
      <c r="D12468" s="209" t="s">
        <v>105</v>
      </c>
      <c r="E12468" s="204" t="s">
        <v>390</v>
      </c>
      <c r="F12468" s="148">
        <v>16079</v>
      </c>
      <c r="G12468" s="148">
        <v>18757</v>
      </c>
      <c r="H12468" s="148">
        <v>2959100.0299999993</v>
      </c>
    </row>
    <row r="12469" spans="2:8">
      <c r="B12469" s="211">
        <v>2019</v>
      </c>
      <c r="C12469" s="213">
        <v>6</v>
      </c>
      <c r="D12469" s="209" t="s">
        <v>105</v>
      </c>
      <c r="E12469" s="204" t="s">
        <v>397</v>
      </c>
      <c r="F12469" s="148">
        <v>7573</v>
      </c>
      <c r="G12469" s="148">
        <v>8835</v>
      </c>
      <c r="H12469" s="148">
        <v>1355683.61</v>
      </c>
    </row>
    <row r="12470" spans="2:8">
      <c r="B12470" s="211">
        <v>2019</v>
      </c>
      <c r="C12470" s="213">
        <v>6</v>
      </c>
      <c r="D12470" s="209" t="s">
        <v>105</v>
      </c>
      <c r="E12470" s="204" t="s">
        <v>399</v>
      </c>
      <c r="F12470" s="148">
        <v>7702</v>
      </c>
      <c r="G12470" s="148">
        <v>8983</v>
      </c>
      <c r="H12470" s="148">
        <v>1420285.3499999999</v>
      </c>
    </row>
    <row r="12471" spans="2:8">
      <c r="B12471" s="211">
        <v>2019</v>
      </c>
      <c r="C12471" s="213">
        <v>6</v>
      </c>
      <c r="D12471" s="209" t="s">
        <v>105</v>
      </c>
      <c r="E12471" s="204" t="s">
        <v>409</v>
      </c>
      <c r="F12471" s="148">
        <v>250</v>
      </c>
      <c r="G12471" s="148">
        <v>293</v>
      </c>
      <c r="H12471" s="148">
        <v>70000</v>
      </c>
    </row>
    <row r="12472" spans="2:8">
      <c r="B12472" s="211">
        <v>2019</v>
      </c>
      <c r="C12472" s="213">
        <v>6</v>
      </c>
      <c r="D12472" s="209" t="s">
        <v>129</v>
      </c>
      <c r="E12472" s="204" t="s">
        <v>302</v>
      </c>
      <c r="F12472" s="148">
        <v>3572</v>
      </c>
      <c r="G12472" s="148">
        <v>4171</v>
      </c>
      <c r="H12472" s="148">
        <v>706545.96000000008</v>
      </c>
    </row>
    <row r="12473" spans="2:8">
      <c r="B12473" s="211">
        <v>2019</v>
      </c>
      <c r="C12473" s="213">
        <v>6</v>
      </c>
      <c r="D12473" s="209" t="s">
        <v>129</v>
      </c>
      <c r="E12473" s="204" t="s">
        <v>399</v>
      </c>
      <c r="F12473" s="148">
        <v>551</v>
      </c>
      <c r="G12473" s="148">
        <v>642</v>
      </c>
      <c r="H12473" s="148">
        <v>100000</v>
      </c>
    </row>
    <row r="12474" spans="2:8">
      <c r="B12474" s="211">
        <v>2019</v>
      </c>
      <c r="C12474" s="213">
        <v>6</v>
      </c>
      <c r="D12474" s="209" t="s">
        <v>130</v>
      </c>
      <c r="E12474" s="204" t="s">
        <v>375</v>
      </c>
      <c r="F12474" s="148">
        <v>549</v>
      </c>
      <c r="G12474" s="148">
        <v>641</v>
      </c>
      <c r="H12474" s="148">
        <v>140000</v>
      </c>
    </row>
    <row r="12475" spans="2:8">
      <c r="B12475" s="211">
        <v>2019</v>
      </c>
      <c r="C12475" s="213">
        <v>6</v>
      </c>
      <c r="D12475" s="209" t="s">
        <v>131</v>
      </c>
      <c r="E12475" s="204" t="s">
        <v>302</v>
      </c>
      <c r="F12475" s="148">
        <v>550</v>
      </c>
      <c r="G12475" s="148">
        <v>642</v>
      </c>
      <c r="H12475" s="148">
        <v>106657.32</v>
      </c>
    </row>
    <row r="12476" spans="2:8">
      <c r="B12476" s="211">
        <v>2019</v>
      </c>
      <c r="C12476" s="213">
        <v>6</v>
      </c>
      <c r="D12476" s="209" t="s">
        <v>131</v>
      </c>
      <c r="E12476" s="204" t="s">
        <v>390</v>
      </c>
      <c r="F12476" s="148">
        <v>823</v>
      </c>
      <c r="G12476" s="148">
        <v>959</v>
      </c>
      <c r="H12476" s="148">
        <v>163262.28</v>
      </c>
    </row>
    <row r="12477" spans="2:8">
      <c r="B12477" s="211">
        <v>2019</v>
      </c>
      <c r="C12477" s="213">
        <v>6</v>
      </c>
      <c r="D12477" s="209" t="s">
        <v>160</v>
      </c>
      <c r="E12477" s="204" t="s">
        <v>330</v>
      </c>
      <c r="F12477" s="148">
        <v>275</v>
      </c>
      <c r="G12477" s="148">
        <v>321</v>
      </c>
      <c r="H12477" s="148">
        <v>60060</v>
      </c>
    </row>
    <row r="12478" spans="2:8">
      <c r="B12478" s="211">
        <v>2019</v>
      </c>
      <c r="C12478" s="213">
        <v>6</v>
      </c>
      <c r="D12478" s="209" t="s">
        <v>132</v>
      </c>
      <c r="E12478" s="204" t="s">
        <v>285</v>
      </c>
      <c r="F12478" s="148">
        <v>549</v>
      </c>
      <c r="G12478" s="148">
        <v>641</v>
      </c>
      <c r="H12478" s="148">
        <v>108438.33</v>
      </c>
    </row>
    <row r="12479" spans="2:8">
      <c r="B12479" s="211">
        <v>2019</v>
      </c>
      <c r="C12479" s="213">
        <v>6</v>
      </c>
      <c r="D12479" s="209" t="s">
        <v>132</v>
      </c>
      <c r="E12479" s="204" t="s">
        <v>330</v>
      </c>
      <c r="F12479" s="148">
        <v>227</v>
      </c>
      <c r="G12479" s="148">
        <v>265</v>
      </c>
      <c r="H12479" s="148">
        <v>55101.229999999996</v>
      </c>
    </row>
    <row r="12480" spans="2:8">
      <c r="B12480" s="211">
        <v>2019</v>
      </c>
      <c r="C12480" s="213">
        <v>6</v>
      </c>
      <c r="D12480" s="209" t="s">
        <v>132</v>
      </c>
      <c r="E12480" s="204" t="s">
        <v>365</v>
      </c>
      <c r="F12480" s="148">
        <v>2244</v>
      </c>
      <c r="G12480" s="148">
        <v>2619</v>
      </c>
      <c r="H12480" s="148">
        <v>410000.01</v>
      </c>
    </row>
    <row r="12481" spans="2:8">
      <c r="B12481" s="211">
        <v>2019</v>
      </c>
      <c r="C12481" s="213">
        <v>6</v>
      </c>
      <c r="D12481" s="209" t="s">
        <v>132</v>
      </c>
      <c r="E12481" s="204" t="s">
        <v>375</v>
      </c>
      <c r="F12481" s="148">
        <v>825</v>
      </c>
      <c r="G12481" s="148">
        <v>962</v>
      </c>
      <c r="H12481" s="148">
        <v>210000</v>
      </c>
    </row>
    <row r="12482" spans="2:8">
      <c r="B12482" s="211">
        <v>2019</v>
      </c>
      <c r="C12482" s="213">
        <v>6</v>
      </c>
      <c r="D12482" s="209" t="s">
        <v>132</v>
      </c>
      <c r="E12482" s="204" t="s">
        <v>397</v>
      </c>
      <c r="F12482" s="148">
        <v>570</v>
      </c>
      <c r="G12482" s="148">
        <v>664</v>
      </c>
      <c r="H12482" s="148">
        <v>109409.8</v>
      </c>
    </row>
    <row r="12483" spans="2:8">
      <c r="B12483" s="211">
        <v>2019</v>
      </c>
      <c r="C12483" s="213">
        <v>6</v>
      </c>
      <c r="D12483" s="209" t="s">
        <v>132</v>
      </c>
      <c r="E12483" s="204" t="s">
        <v>399</v>
      </c>
      <c r="F12483" s="148">
        <v>275</v>
      </c>
      <c r="G12483" s="148">
        <v>321</v>
      </c>
      <c r="H12483" s="148">
        <v>70424.52</v>
      </c>
    </row>
    <row r="12484" spans="2:8">
      <c r="B12484" s="211">
        <v>2019</v>
      </c>
      <c r="C12484" s="213">
        <v>6</v>
      </c>
      <c r="D12484" s="209" t="s">
        <v>133</v>
      </c>
      <c r="E12484" s="204" t="s">
        <v>324</v>
      </c>
      <c r="F12484" s="148">
        <v>275</v>
      </c>
      <c r="G12484" s="148">
        <v>321</v>
      </c>
      <c r="H12484" s="148">
        <v>69649.84</v>
      </c>
    </row>
    <row r="12485" spans="2:8">
      <c r="B12485" s="211">
        <v>2019</v>
      </c>
      <c r="C12485" s="213">
        <v>6</v>
      </c>
      <c r="D12485" s="209" t="s">
        <v>133</v>
      </c>
      <c r="E12485" s="204" t="s">
        <v>365</v>
      </c>
      <c r="F12485" s="148">
        <v>276</v>
      </c>
      <c r="G12485" s="148">
        <v>322</v>
      </c>
      <c r="H12485" s="148">
        <v>50000</v>
      </c>
    </row>
    <row r="12486" spans="2:8">
      <c r="B12486" s="211">
        <v>2019</v>
      </c>
      <c r="C12486" s="213">
        <v>6</v>
      </c>
      <c r="D12486" s="209" t="s">
        <v>134</v>
      </c>
      <c r="E12486" s="204" t="s">
        <v>265</v>
      </c>
      <c r="F12486" s="148">
        <v>276</v>
      </c>
      <c r="G12486" s="148">
        <v>322</v>
      </c>
      <c r="H12486" s="148">
        <v>70000</v>
      </c>
    </row>
    <row r="12487" spans="2:8">
      <c r="B12487" s="211">
        <v>2019</v>
      </c>
      <c r="C12487" s="213">
        <v>6</v>
      </c>
      <c r="D12487" s="209" t="s">
        <v>134</v>
      </c>
      <c r="E12487" s="204" t="s">
        <v>266</v>
      </c>
      <c r="F12487" s="148">
        <v>275</v>
      </c>
      <c r="G12487" s="148">
        <v>321</v>
      </c>
      <c r="H12487" s="148">
        <v>65251.09</v>
      </c>
    </row>
    <row r="12488" spans="2:8">
      <c r="B12488" s="211">
        <v>2019</v>
      </c>
      <c r="C12488" s="213">
        <v>6</v>
      </c>
      <c r="D12488" s="209" t="s">
        <v>134</v>
      </c>
      <c r="E12488" s="204" t="s">
        <v>330</v>
      </c>
      <c r="F12488" s="148">
        <v>7106</v>
      </c>
      <c r="G12488" s="148">
        <v>8299</v>
      </c>
      <c r="H12488" s="148">
        <v>2747702.26</v>
      </c>
    </row>
    <row r="12489" spans="2:8">
      <c r="B12489" s="211">
        <v>2019</v>
      </c>
      <c r="C12489" s="213">
        <v>6</v>
      </c>
      <c r="D12489" s="209" t="s">
        <v>134</v>
      </c>
      <c r="E12489" s="204" t="s">
        <v>414</v>
      </c>
      <c r="F12489" s="148">
        <v>184</v>
      </c>
      <c r="G12489" s="148">
        <v>215</v>
      </c>
      <c r="H12489" s="148">
        <v>134894</v>
      </c>
    </row>
    <row r="12490" spans="2:8">
      <c r="B12490" s="211">
        <v>2019</v>
      </c>
      <c r="C12490" s="213">
        <v>6</v>
      </c>
      <c r="D12490" s="209" t="s">
        <v>134</v>
      </c>
      <c r="E12490" s="204" t="s">
        <v>415</v>
      </c>
      <c r="F12490" s="148">
        <v>214</v>
      </c>
      <c r="G12490" s="148">
        <v>250</v>
      </c>
      <c r="H12490" s="148">
        <v>58464</v>
      </c>
    </row>
    <row r="12491" spans="2:8">
      <c r="B12491" s="211">
        <v>2019</v>
      </c>
      <c r="C12491" s="213">
        <v>6</v>
      </c>
      <c r="D12491" s="209" t="s">
        <v>134</v>
      </c>
      <c r="E12491" s="204" t="s">
        <v>375</v>
      </c>
      <c r="F12491" s="148">
        <v>275</v>
      </c>
      <c r="G12491" s="148">
        <v>321</v>
      </c>
      <c r="H12491" s="148">
        <v>70000</v>
      </c>
    </row>
    <row r="12492" spans="2:8">
      <c r="B12492" s="211">
        <v>2019</v>
      </c>
      <c r="C12492" s="213">
        <v>6</v>
      </c>
      <c r="D12492" s="209" t="s">
        <v>134</v>
      </c>
      <c r="E12492" s="204" t="s">
        <v>390</v>
      </c>
      <c r="F12492" s="148">
        <v>651</v>
      </c>
      <c r="G12492" s="148">
        <v>760</v>
      </c>
      <c r="H12492" s="148">
        <v>123906.91</v>
      </c>
    </row>
    <row r="12493" spans="2:8">
      <c r="B12493" s="211">
        <v>2019</v>
      </c>
      <c r="C12493" s="213">
        <v>6</v>
      </c>
      <c r="D12493" s="209" t="s">
        <v>134</v>
      </c>
      <c r="E12493" s="204" t="s">
        <v>398</v>
      </c>
      <c r="F12493" s="148">
        <v>499</v>
      </c>
      <c r="G12493" s="148">
        <v>582</v>
      </c>
      <c r="H12493" s="148">
        <v>100000</v>
      </c>
    </row>
    <row r="12494" spans="2:8">
      <c r="B12494" s="211">
        <v>2019</v>
      </c>
      <c r="C12494" s="213">
        <v>6</v>
      </c>
      <c r="D12494" s="209" t="s">
        <v>102</v>
      </c>
      <c r="E12494" s="204" t="s">
        <v>292</v>
      </c>
      <c r="F12494" s="148">
        <v>10494</v>
      </c>
      <c r="G12494" s="148">
        <v>12246</v>
      </c>
      <c r="H12494" s="148">
        <v>1750000.06</v>
      </c>
    </row>
    <row r="12495" spans="2:8">
      <c r="B12495" s="211">
        <v>2019</v>
      </c>
      <c r="C12495" s="213">
        <v>6</v>
      </c>
      <c r="D12495" s="209" t="s">
        <v>102</v>
      </c>
      <c r="E12495" s="204" t="s">
        <v>305</v>
      </c>
      <c r="F12495" s="148">
        <v>550</v>
      </c>
      <c r="G12495" s="148">
        <v>642</v>
      </c>
      <c r="H12495" s="148">
        <v>100000</v>
      </c>
    </row>
    <row r="12496" spans="2:8">
      <c r="B12496" s="211">
        <v>2019</v>
      </c>
      <c r="C12496" s="213">
        <v>6</v>
      </c>
      <c r="D12496" s="209" t="s">
        <v>102</v>
      </c>
      <c r="E12496" s="204" t="s">
        <v>330</v>
      </c>
      <c r="F12496" s="148">
        <v>8538</v>
      </c>
      <c r="G12496" s="148">
        <v>9958</v>
      </c>
      <c r="H12496" s="148">
        <v>1549247.46</v>
      </c>
    </row>
    <row r="12497" spans="2:8">
      <c r="B12497" s="211">
        <v>2019</v>
      </c>
      <c r="C12497" s="213">
        <v>6</v>
      </c>
      <c r="D12497" s="209" t="s">
        <v>102</v>
      </c>
      <c r="E12497" s="204" t="s">
        <v>365</v>
      </c>
      <c r="F12497" s="148">
        <v>1200</v>
      </c>
      <c r="G12497" s="148">
        <v>1399</v>
      </c>
      <c r="H12497" s="148">
        <v>200000.01</v>
      </c>
    </row>
    <row r="12498" spans="2:8">
      <c r="B12498" s="211">
        <v>2019</v>
      </c>
      <c r="C12498" s="213">
        <v>6</v>
      </c>
      <c r="D12498" s="209" t="s">
        <v>102</v>
      </c>
      <c r="E12498" s="204" t="s">
        <v>375</v>
      </c>
      <c r="F12498" s="148">
        <v>900</v>
      </c>
      <c r="G12498" s="148">
        <v>1050</v>
      </c>
      <c r="H12498" s="148">
        <v>190000</v>
      </c>
    </row>
    <row r="12499" spans="2:8">
      <c r="B12499" s="211">
        <v>2019</v>
      </c>
      <c r="C12499" s="213">
        <v>6</v>
      </c>
      <c r="D12499" s="209" t="s">
        <v>102</v>
      </c>
      <c r="E12499" s="204" t="s">
        <v>390</v>
      </c>
      <c r="F12499" s="148">
        <v>276</v>
      </c>
      <c r="G12499" s="148">
        <v>322</v>
      </c>
      <c r="H12499" s="148">
        <v>80804.490000000005</v>
      </c>
    </row>
    <row r="12500" spans="2:8">
      <c r="B12500" s="211">
        <v>2019</v>
      </c>
      <c r="C12500" s="213">
        <v>6</v>
      </c>
      <c r="D12500" s="209" t="s">
        <v>102</v>
      </c>
      <c r="E12500" s="204" t="s">
        <v>398</v>
      </c>
      <c r="F12500" s="148">
        <v>854</v>
      </c>
      <c r="G12500" s="148">
        <v>998</v>
      </c>
      <c r="H12500" s="148">
        <v>150000</v>
      </c>
    </row>
    <row r="12501" spans="2:8">
      <c r="B12501" s="211">
        <v>2019</v>
      </c>
      <c r="C12501" s="213">
        <v>6</v>
      </c>
      <c r="D12501" s="209" t="s">
        <v>135</v>
      </c>
      <c r="E12501" s="204" t="s">
        <v>284</v>
      </c>
      <c r="F12501" s="148">
        <v>276</v>
      </c>
      <c r="G12501" s="148">
        <v>322</v>
      </c>
      <c r="H12501" s="148">
        <v>64070</v>
      </c>
    </row>
    <row r="12502" spans="2:8">
      <c r="B12502" s="211">
        <v>2019</v>
      </c>
      <c r="C12502" s="213">
        <v>6</v>
      </c>
      <c r="D12502" s="209" t="s">
        <v>135</v>
      </c>
      <c r="E12502" s="204" t="s">
        <v>305</v>
      </c>
      <c r="F12502" s="148">
        <v>274</v>
      </c>
      <c r="G12502" s="148">
        <v>319</v>
      </c>
      <c r="H12502" s="148">
        <v>70000</v>
      </c>
    </row>
    <row r="12503" spans="2:8">
      <c r="B12503" s="211">
        <v>2019</v>
      </c>
      <c r="C12503" s="213">
        <v>6</v>
      </c>
      <c r="D12503" s="209" t="s">
        <v>135</v>
      </c>
      <c r="E12503" s="204" t="s">
        <v>324</v>
      </c>
      <c r="F12503" s="148">
        <v>827</v>
      </c>
      <c r="G12503" s="148">
        <v>965</v>
      </c>
      <c r="H12503" s="148">
        <v>170000</v>
      </c>
    </row>
    <row r="12504" spans="2:8">
      <c r="B12504" s="211">
        <v>2019</v>
      </c>
      <c r="C12504" s="213">
        <v>6</v>
      </c>
      <c r="D12504" s="209" t="s">
        <v>135</v>
      </c>
      <c r="E12504" s="204" t="s">
        <v>326</v>
      </c>
      <c r="F12504" s="148">
        <v>550</v>
      </c>
      <c r="G12504" s="148">
        <v>642</v>
      </c>
      <c r="H12504" s="148">
        <v>118035</v>
      </c>
    </row>
    <row r="12505" spans="2:8">
      <c r="B12505" s="211">
        <v>2019</v>
      </c>
      <c r="C12505" s="213">
        <v>6</v>
      </c>
      <c r="D12505" s="209" t="s">
        <v>135</v>
      </c>
      <c r="E12505" s="204" t="s">
        <v>375</v>
      </c>
      <c r="F12505" s="148">
        <v>276</v>
      </c>
      <c r="G12505" s="148">
        <v>322</v>
      </c>
      <c r="H12505" s="148">
        <v>50000</v>
      </c>
    </row>
    <row r="12506" spans="2:8">
      <c r="B12506" s="211">
        <v>2019</v>
      </c>
      <c r="C12506" s="213">
        <v>6</v>
      </c>
      <c r="D12506" s="209" t="s">
        <v>135</v>
      </c>
      <c r="E12506" s="204" t="s">
        <v>390</v>
      </c>
      <c r="F12506" s="148">
        <v>551</v>
      </c>
      <c r="G12506" s="148">
        <v>643</v>
      </c>
      <c r="H12506" s="148">
        <v>117477.03</v>
      </c>
    </row>
    <row r="12507" spans="2:8">
      <c r="B12507" s="211">
        <v>2019</v>
      </c>
      <c r="C12507" s="213">
        <v>6</v>
      </c>
      <c r="D12507" s="209" t="s">
        <v>135</v>
      </c>
      <c r="E12507" s="204" t="s">
        <v>454</v>
      </c>
      <c r="F12507" s="148">
        <v>4</v>
      </c>
      <c r="G12507" s="148">
        <v>4</v>
      </c>
      <c r="H12507" s="148">
        <v>1402.5</v>
      </c>
    </row>
    <row r="12508" spans="2:8">
      <c r="B12508" s="211">
        <v>2019</v>
      </c>
      <c r="C12508" s="213">
        <v>6</v>
      </c>
      <c r="D12508" s="209" t="s">
        <v>136</v>
      </c>
      <c r="E12508" s="204" t="s">
        <v>285</v>
      </c>
      <c r="F12508" s="148">
        <v>2545</v>
      </c>
      <c r="G12508" s="148">
        <v>2970</v>
      </c>
      <c r="H12508" s="148">
        <v>532043.87</v>
      </c>
    </row>
    <row r="12509" spans="2:8">
      <c r="B12509" s="211">
        <v>2019</v>
      </c>
      <c r="C12509" s="213">
        <v>6</v>
      </c>
      <c r="D12509" s="209" t="s">
        <v>136</v>
      </c>
      <c r="E12509" s="204" t="s">
        <v>302</v>
      </c>
      <c r="F12509" s="148">
        <v>1153</v>
      </c>
      <c r="G12509" s="148">
        <v>1345</v>
      </c>
      <c r="H12509" s="148">
        <v>218190.61</v>
      </c>
    </row>
    <row r="12510" spans="2:8">
      <c r="B12510" s="211">
        <v>2019</v>
      </c>
      <c r="C12510" s="213">
        <v>6</v>
      </c>
      <c r="D12510" s="209" t="s">
        <v>136</v>
      </c>
      <c r="E12510" s="204" t="s">
        <v>303</v>
      </c>
      <c r="F12510" s="148">
        <v>1</v>
      </c>
      <c r="G12510" s="148">
        <v>2</v>
      </c>
      <c r="H12510" s="148">
        <v>240</v>
      </c>
    </row>
    <row r="12511" spans="2:8">
      <c r="B12511" s="211">
        <v>2019</v>
      </c>
      <c r="C12511" s="213">
        <v>6</v>
      </c>
      <c r="D12511" s="209" t="s">
        <v>136</v>
      </c>
      <c r="E12511" s="204" t="s">
        <v>308</v>
      </c>
      <c r="F12511" s="148">
        <v>551</v>
      </c>
      <c r="G12511" s="148">
        <v>643</v>
      </c>
      <c r="H12511" s="148">
        <v>100000</v>
      </c>
    </row>
    <row r="12512" spans="2:8">
      <c r="B12512" s="211">
        <v>2019</v>
      </c>
      <c r="C12512" s="213">
        <v>6</v>
      </c>
      <c r="D12512" s="209" t="s">
        <v>136</v>
      </c>
      <c r="E12512" s="204" t="s">
        <v>324</v>
      </c>
      <c r="F12512" s="148">
        <v>598</v>
      </c>
      <c r="G12512" s="148">
        <v>697</v>
      </c>
      <c r="H12512" s="148">
        <v>164473.57999999999</v>
      </c>
    </row>
    <row r="12513" spans="2:8">
      <c r="B12513" s="211">
        <v>2019</v>
      </c>
      <c r="C12513" s="213">
        <v>6</v>
      </c>
      <c r="D12513" s="209" t="s">
        <v>136</v>
      </c>
      <c r="E12513" s="204" t="s">
        <v>330</v>
      </c>
      <c r="F12513" s="148">
        <v>157</v>
      </c>
      <c r="G12513" s="148">
        <v>183</v>
      </c>
      <c r="H12513" s="148">
        <v>56474.879999999997</v>
      </c>
    </row>
    <row r="12514" spans="2:8">
      <c r="B12514" s="211">
        <v>2019</v>
      </c>
      <c r="C12514" s="213">
        <v>6</v>
      </c>
      <c r="D12514" s="209" t="s">
        <v>136</v>
      </c>
      <c r="E12514" s="204" t="s">
        <v>414</v>
      </c>
      <c r="F12514" s="148">
        <v>267</v>
      </c>
      <c r="G12514" s="148">
        <v>312</v>
      </c>
      <c r="H12514" s="148">
        <v>218206.07999999999</v>
      </c>
    </row>
    <row r="12515" spans="2:8">
      <c r="B12515" s="211">
        <v>2019</v>
      </c>
      <c r="C12515" s="213">
        <v>6</v>
      </c>
      <c r="D12515" s="209" t="s">
        <v>136</v>
      </c>
      <c r="E12515" s="204" t="s">
        <v>365</v>
      </c>
      <c r="F12515" s="148">
        <v>600</v>
      </c>
      <c r="G12515" s="148">
        <v>700</v>
      </c>
      <c r="H12515" s="148">
        <v>100000</v>
      </c>
    </row>
    <row r="12516" spans="2:8">
      <c r="B12516" s="211">
        <v>2019</v>
      </c>
      <c r="C12516" s="213">
        <v>6</v>
      </c>
      <c r="D12516" s="209" t="s">
        <v>136</v>
      </c>
      <c r="E12516" s="204" t="s">
        <v>375</v>
      </c>
      <c r="F12516" s="148">
        <v>300</v>
      </c>
      <c r="G12516" s="148">
        <v>349</v>
      </c>
      <c r="H12516" s="148">
        <v>70000</v>
      </c>
    </row>
    <row r="12517" spans="2:8">
      <c r="B12517" s="211">
        <v>2019</v>
      </c>
      <c r="C12517" s="213">
        <v>6</v>
      </c>
      <c r="D12517" s="209" t="s">
        <v>136</v>
      </c>
      <c r="E12517" s="204" t="s">
        <v>398</v>
      </c>
      <c r="F12517" s="148">
        <v>2222</v>
      </c>
      <c r="G12517" s="148">
        <v>2593</v>
      </c>
      <c r="H12517" s="148">
        <v>411154.99</v>
      </c>
    </row>
    <row r="12518" spans="2:8">
      <c r="B12518" s="211">
        <v>2019</v>
      </c>
      <c r="C12518" s="213">
        <v>6</v>
      </c>
      <c r="D12518" s="209" t="s">
        <v>137</v>
      </c>
      <c r="E12518" s="204" t="s">
        <v>416</v>
      </c>
      <c r="F12518" s="148">
        <v>256</v>
      </c>
      <c r="G12518" s="148">
        <v>299</v>
      </c>
      <c r="H12518" s="148">
        <v>64125.469999999994</v>
      </c>
    </row>
    <row r="12519" spans="2:8">
      <c r="B12519" s="211">
        <v>2019</v>
      </c>
      <c r="C12519" s="213">
        <v>6</v>
      </c>
      <c r="D12519" s="209" t="s">
        <v>137</v>
      </c>
      <c r="E12519" s="204" t="s">
        <v>414</v>
      </c>
      <c r="F12519" s="148">
        <v>882</v>
      </c>
      <c r="G12519" s="148">
        <v>1035</v>
      </c>
      <c r="H12519" s="148">
        <v>219991.40000000002</v>
      </c>
    </row>
    <row r="12520" spans="2:8">
      <c r="B12520" s="211">
        <v>2019</v>
      </c>
      <c r="C12520" s="213">
        <v>6</v>
      </c>
      <c r="D12520" s="209" t="s">
        <v>137</v>
      </c>
      <c r="E12520" s="204" t="s">
        <v>454</v>
      </c>
      <c r="F12520" s="148">
        <v>21</v>
      </c>
      <c r="G12520" s="148">
        <v>24</v>
      </c>
      <c r="H12520" s="148">
        <v>11923.2</v>
      </c>
    </row>
    <row r="12521" spans="2:8">
      <c r="B12521" s="211">
        <v>2019</v>
      </c>
      <c r="C12521" s="213">
        <v>6</v>
      </c>
      <c r="D12521" s="209" t="s">
        <v>137</v>
      </c>
      <c r="E12521" s="204" t="s">
        <v>463</v>
      </c>
      <c r="F12521" s="148">
        <v>1</v>
      </c>
      <c r="G12521" s="148">
        <v>1</v>
      </c>
      <c r="H12521" s="148">
        <v>520.28</v>
      </c>
    </row>
    <row r="12522" spans="2:8">
      <c r="B12522" s="211">
        <v>2019</v>
      </c>
      <c r="C12522" s="213">
        <v>6</v>
      </c>
      <c r="D12522" s="209" t="s">
        <v>138</v>
      </c>
      <c r="E12522" s="204" t="s">
        <v>414</v>
      </c>
      <c r="F12522" s="148">
        <v>80</v>
      </c>
      <c r="G12522" s="148">
        <v>94</v>
      </c>
      <c r="H12522" s="148">
        <v>32139.360000000001</v>
      </c>
    </row>
    <row r="12523" spans="2:8">
      <c r="B12523" s="211">
        <v>2019</v>
      </c>
      <c r="C12523" s="213">
        <v>6</v>
      </c>
      <c r="D12523" s="209" t="s">
        <v>138</v>
      </c>
      <c r="E12523" s="204" t="s">
        <v>418</v>
      </c>
      <c r="F12523" s="148">
        <v>203</v>
      </c>
      <c r="G12523" s="148">
        <v>237</v>
      </c>
      <c r="H12523" s="148">
        <v>187132.34000000003</v>
      </c>
    </row>
    <row r="12524" spans="2:8">
      <c r="B12524" s="211">
        <v>2019</v>
      </c>
      <c r="C12524" s="213">
        <v>6</v>
      </c>
      <c r="D12524" s="209" t="s">
        <v>139</v>
      </c>
      <c r="E12524" s="204" t="s">
        <v>330</v>
      </c>
      <c r="F12524" s="148">
        <v>821</v>
      </c>
      <c r="G12524" s="148">
        <v>957</v>
      </c>
      <c r="H12524" s="148">
        <v>239899</v>
      </c>
    </row>
    <row r="12525" spans="2:8">
      <c r="B12525" s="211">
        <v>2019</v>
      </c>
      <c r="C12525" s="213">
        <v>6</v>
      </c>
      <c r="D12525" s="209" t="s">
        <v>139</v>
      </c>
      <c r="E12525" s="204" t="s">
        <v>414</v>
      </c>
      <c r="F12525" s="148">
        <v>165</v>
      </c>
      <c r="G12525" s="148">
        <v>193</v>
      </c>
      <c r="H12525" s="148">
        <v>55368.19</v>
      </c>
    </row>
    <row r="12526" spans="2:8">
      <c r="B12526" s="211">
        <v>2019</v>
      </c>
      <c r="C12526" s="213">
        <v>6</v>
      </c>
      <c r="D12526" s="209" t="s">
        <v>139</v>
      </c>
      <c r="E12526" s="204" t="s">
        <v>415</v>
      </c>
      <c r="F12526" s="148">
        <v>178</v>
      </c>
      <c r="G12526" s="148">
        <v>208</v>
      </c>
      <c r="H12526" s="148">
        <v>51840</v>
      </c>
    </row>
    <row r="12527" spans="2:8">
      <c r="B12527" s="211">
        <v>2019</v>
      </c>
      <c r="C12527" s="213">
        <v>6</v>
      </c>
      <c r="D12527" s="209" t="s">
        <v>139</v>
      </c>
      <c r="E12527" s="204" t="s">
        <v>417</v>
      </c>
      <c r="F12527" s="148">
        <v>182</v>
      </c>
      <c r="G12527" s="148">
        <v>212</v>
      </c>
      <c r="H12527" s="148">
        <v>41592.509999999995</v>
      </c>
    </row>
    <row r="12528" spans="2:8">
      <c r="B12528" s="211">
        <v>2019</v>
      </c>
      <c r="C12528" s="213">
        <v>6</v>
      </c>
      <c r="D12528" s="209" t="s">
        <v>139</v>
      </c>
      <c r="E12528" s="204" t="s">
        <v>418</v>
      </c>
      <c r="F12528" s="148">
        <v>258</v>
      </c>
      <c r="G12528" s="148">
        <v>302</v>
      </c>
      <c r="H12528" s="148">
        <v>268593.86</v>
      </c>
    </row>
    <row r="12529" spans="2:8">
      <c r="B12529" s="211">
        <v>2019</v>
      </c>
      <c r="C12529" s="213">
        <v>6</v>
      </c>
      <c r="D12529" s="209" t="s">
        <v>98</v>
      </c>
      <c r="E12529" s="204" t="s">
        <v>236</v>
      </c>
      <c r="F12529" s="148">
        <v>556</v>
      </c>
      <c r="G12529" s="148">
        <v>649</v>
      </c>
      <c r="H12529" s="148">
        <v>113116.72</v>
      </c>
    </row>
    <row r="12530" spans="2:8">
      <c r="B12530" s="211">
        <v>2019</v>
      </c>
      <c r="C12530" s="213">
        <v>6</v>
      </c>
      <c r="D12530" s="209" t="s">
        <v>98</v>
      </c>
      <c r="E12530" s="204" t="s">
        <v>302</v>
      </c>
      <c r="F12530" s="148">
        <v>601</v>
      </c>
      <c r="G12530" s="148">
        <v>701</v>
      </c>
      <c r="H12530" s="148">
        <v>114022.5</v>
      </c>
    </row>
    <row r="12531" spans="2:8">
      <c r="B12531" s="211">
        <v>2019</v>
      </c>
      <c r="C12531" s="213">
        <v>6</v>
      </c>
      <c r="D12531" s="209" t="s">
        <v>98</v>
      </c>
      <c r="E12531" s="204" t="s">
        <v>330</v>
      </c>
      <c r="F12531" s="148">
        <v>1715</v>
      </c>
      <c r="G12531" s="148">
        <v>2003</v>
      </c>
      <c r="H12531" s="148">
        <v>607830</v>
      </c>
    </row>
    <row r="12532" spans="2:8">
      <c r="B12532" s="211">
        <v>2019</v>
      </c>
      <c r="C12532" s="213">
        <v>6</v>
      </c>
      <c r="D12532" s="209" t="s">
        <v>99</v>
      </c>
      <c r="E12532" s="204" t="s">
        <v>304</v>
      </c>
      <c r="F12532" s="148">
        <v>300</v>
      </c>
      <c r="G12532" s="148">
        <v>349</v>
      </c>
      <c r="H12532" s="148">
        <v>60062.16</v>
      </c>
    </row>
    <row r="12533" spans="2:8">
      <c r="B12533" s="211">
        <v>2019</v>
      </c>
      <c r="C12533" s="213">
        <v>6</v>
      </c>
      <c r="D12533" s="209" t="s">
        <v>99</v>
      </c>
      <c r="E12533" s="204" t="s">
        <v>365</v>
      </c>
      <c r="F12533" s="148">
        <v>2738</v>
      </c>
      <c r="G12533" s="148">
        <v>3194</v>
      </c>
      <c r="H12533" s="148">
        <v>450000</v>
      </c>
    </row>
    <row r="12534" spans="2:8">
      <c r="B12534" s="211">
        <v>2019</v>
      </c>
      <c r="C12534" s="213">
        <v>6</v>
      </c>
      <c r="D12534" s="209" t="s">
        <v>140</v>
      </c>
      <c r="E12534" s="204" t="s">
        <v>417</v>
      </c>
      <c r="F12534" s="148">
        <v>154</v>
      </c>
      <c r="G12534" s="148">
        <v>179</v>
      </c>
      <c r="H12534" s="148">
        <v>34872.6</v>
      </c>
    </row>
    <row r="12535" spans="2:8">
      <c r="B12535" s="211">
        <v>2019</v>
      </c>
      <c r="C12535" s="213">
        <v>6</v>
      </c>
      <c r="D12535" s="209" t="s">
        <v>194</v>
      </c>
      <c r="E12535" s="204" t="s">
        <v>267</v>
      </c>
      <c r="F12535" s="148">
        <v>10</v>
      </c>
      <c r="G12535" s="148">
        <v>12</v>
      </c>
      <c r="H12535" s="148">
        <v>10249</v>
      </c>
    </row>
    <row r="12536" spans="2:8">
      <c r="B12536" s="211">
        <v>2019</v>
      </c>
      <c r="C12536" s="213">
        <v>6</v>
      </c>
      <c r="D12536" s="209" t="s">
        <v>194</v>
      </c>
      <c r="E12536" s="204" t="s">
        <v>332</v>
      </c>
      <c r="F12536" s="148">
        <v>55</v>
      </c>
      <c r="G12536" s="148">
        <v>65</v>
      </c>
      <c r="H12536" s="148">
        <v>13988.529999999999</v>
      </c>
    </row>
    <row r="12537" spans="2:8">
      <c r="B12537" s="211">
        <v>2019</v>
      </c>
      <c r="C12537" s="213">
        <v>6</v>
      </c>
      <c r="D12537" s="209" t="s">
        <v>194</v>
      </c>
      <c r="E12537" s="204" t="s">
        <v>346</v>
      </c>
      <c r="F12537" s="148">
        <v>20</v>
      </c>
      <c r="G12537" s="148">
        <v>25</v>
      </c>
      <c r="H12537" s="148">
        <v>5130.4500000000007</v>
      </c>
    </row>
    <row r="12538" spans="2:8">
      <c r="B12538" s="211">
        <v>2019</v>
      </c>
      <c r="C12538" s="213">
        <v>6</v>
      </c>
      <c r="D12538" s="209" t="s">
        <v>92</v>
      </c>
      <c r="E12538" s="204" t="s">
        <v>236</v>
      </c>
      <c r="F12538" s="148">
        <v>2198</v>
      </c>
      <c r="G12538" s="148">
        <v>2565</v>
      </c>
      <c r="H12538" s="148">
        <v>429055.75</v>
      </c>
    </row>
    <row r="12539" spans="2:8">
      <c r="B12539" s="211">
        <v>2019</v>
      </c>
      <c r="C12539" s="213">
        <v>6</v>
      </c>
      <c r="D12539" s="209" t="s">
        <v>92</v>
      </c>
      <c r="E12539" s="204" t="s">
        <v>246</v>
      </c>
      <c r="F12539" s="148">
        <v>550</v>
      </c>
      <c r="G12539" s="148">
        <v>642</v>
      </c>
      <c r="H12539" s="148">
        <v>100000</v>
      </c>
    </row>
    <row r="12540" spans="2:8">
      <c r="B12540" s="211">
        <v>2019</v>
      </c>
      <c r="C12540" s="213">
        <v>6</v>
      </c>
      <c r="D12540" s="209" t="s">
        <v>92</v>
      </c>
      <c r="E12540" s="204" t="s">
        <v>248</v>
      </c>
      <c r="F12540" s="148">
        <v>276</v>
      </c>
      <c r="G12540" s="148">
        <v>322</v>
      </c>
      <c r="H12540" s="148">
        <v>70000</v>
      </c>
    </row>
    <row r="12541" spans="2:8">
      <c r="B12541" s="211">
        <v>2019</v>
      </c>
      <c r="C12541" s="213">
        <v>6</v>
      </c>
      <c r="D12541" s="209" t="s">
        <v>92</v>
      </c>
      <c r="E12541" s="204" t="s">
        <v>266</v>
      </c>
      <c r="F12541" s="148">
        <v>275</v>
      </c>
      <c r="G12541" s="148">
        <v>320</v>
      </c>
      <c r="H12541" s="148">
        <v>70000</v>
      </c>
    </row>
    <row r="12542" spans="2:8">
      <c r="B12542" s="211">
        <v>2019</v>
      </c>
      <c r="C12542" s="213">
        <v>6</v>
      </c>
      <c r="D12542" s="209" t="s">
        <v>92</v>
      </c>
      <c r="E12542" s="204" t="s">
        <v>273</v>
      </c>
      <c r="F12542" s="148">
        <v>275</v>
      </c>
      <c r="G12542" s="148">
        <v>321</v>
      </c>
      <c r="H12542" s="148">
        <v>59125</v>
      </c>
    </row>
    <row r="12543" spans="2:8">
      <c r="B12543" s="211">
        <v>2019</v>
      </c>
      <c r="C12543" s="213">
        <v>6</v>
      </c>
      <c r="D12543" s="209" t="s">
        <v>92</v>
      </c>
      <c r="E12543" s="204" t="s">
        <v>276</v>
      </c>
      <c r="F12543" s="148">
        <v>186</v>
      </c>
      <c r="G12543" s="148">
        <v>219</v>
      </c>
      <c r="H12543" s="148">
        <v>48805</v>
      </c>
    </row>
    <row r="12544" spans="2:8">
      <c r="B12544" s="211">
        <v>2019</v>
      </c>
      <c r="C12544" s="213">
        <v>6</v>
      </c>
      <c r="D12544" s="209" t="s">
        <v>92</v>
      </c>
      <c r="E12544" s="204" t="s">
        <v>284</v>
      </c>
      <c r="F12544" s="148">
        <v>905</v>
      </c>
      <c r="G12544" s="148">
        <v>1054</v>
      </c>
      <c r="H12544" s="148">
        <v>195434.99</v>
      </c>
    </row>
    <row r="12545" spans="2:8">
      <c r="B12545" s="211">
        <v>2019</v>
      </c>
      <c r="C12545" s="213">
        <v>6</v>
      </c>
      <c r="D12545" s="209" t="s">
        <v>92</v>
      </c>
      <c r="E12545" s="204" t="s">
        <v>287</v>
      </c>
      <c r="F12545" s="148">
        <v>275</v>
      </c>
      <c r="G12545" s="148">
        <v>322</v>
      </c>
      <c r="H12545" s="148">
        <v>59125.009999999995</v>
      </c>
    </row>
    <row r="12546" spans="2:8">
      <c r="B12546" s="211">
        <v>2019</v>
      </c>
      <c r="C12546" s="213">
        <v>6</v>
      </c>
      <c r="D12546" s="209" t="s">
        <v>92</v>
      </c>
      <c r="E12546" s="204" t="s">
        <v>292</v>
      </c>
      <c r="F12546" s="148">
        <v>300</v>
      </c>
      <c r="G12546" s="148">
        <v>350</v>
      </c>
      <c r="H12546" s="148">
        <v>50000</v>
      </c>
    </row>
    <row r="12547" spans="2:8">
      <c r="B12547" s="211">
        <v>2019</v>
      </c>
      <c r="C12547" s="213">
        <v>6</v>
      </c>
      <c r="D12547" s="209" t="s">
        <v>92</v>
      </c>
      <c r="E12547" s="204" t="s">
        <v>302</v>
      </c>
      <c r="F12547" s="148">
        <v>852</v>
      </c>
      <c r="G12547" s="148">
        <v>994</v>
      </c>
      <c r="H12547" s="148">
        <v>163971.56</v>
      </c>
    </row>
    <row r="12548" spans="2:8">
      <c r="B12548" s="211">
        <v>2019</v>
      </c>
      <c r="C12548" s="213">
        <v>6</v>
      </c>
      <c r="D12548" s="209" t="s">
        <v>92</v>
      </c>
      <c r="E12548" s="204" t="s">
        <v>304</v>
      </c>
      <c r="F12548" s="148">
        <v>550</v>
      </c>
      <c r="G12548" s="148">
        <v>641</v>
      </c>
      <c r="H12548" s="148">
        <v>109462.51</v>
      </c>
    </row>
    <row r="12549" spans="2:8">
      <c r="B12549" s="211">
        <v>2019</v>
      </c>
      <c r="C12549" s="213">
        <v>6</v>
      </c>
      <c r="D12549" s="209" t="s">
        <v>92</v>
      </c>
      <c r="E12549" s="204" t="s">
        <v>307</v>
      </c>
      <c r="F12549" s="148">
        <v>285</v>
      </c>
      <c r="G12549" s="148">
        <v>332</v>
      </c>
      <c r="H12549" s="148">
        <v>82360.12</v>
      </c>
    </row>
    <row r="12550" spans="2:8">
      <c r="B12550" s="211">
        <v>2019</v>
      </c>
      <c r="C12550" s="213">
        <v>6</v>
      </c>
      <c r="D12550" s="209" t="s">
        <v>92</v>
      </c>
      <c r="E12550" s="204" t="s">
        <v>310</v>
      </c>
      <c r="F12550" s="148">
        <v>551</v>
      </c>
      <c r="G12550" s="148">
        <v>643</v>
      </c>
      <c r="H12550" s="148">
        <v>139198.44</v>
      </c>
    </row>
    <row r="12551" spans="2:8">
      <c r="B12551" s="211">
        <v>2019</v>
      </c>
      <c r="C12551" s="213">
        <v>6</v>
      </c>
      <c r="D12551" s="209" t="s">
        <v>92</v>
      </c>
      <c r="E12551" s="204" t="s">
        <v>324</v>
      </c>
      <c r="F12551" s="148">
        <v>1122</v>
      </c>
      <c r="G12551" s="148">
        <v>1309</v>
      </c>
      <c r="H12551" s="148">
        <v>233191.76</v>
      </c>
    </row>
    <row r="12552" spans="2:8">
      <c r="B12552" s="211">
        <v>2019</v>
      </c>
      <c r="C12552" s="213">
        <v>6</v>
      </c>
      <c r="D12552" s="209" t="s">
        <v>92</v>
      </c>
      <c r="E12552" s="204" t="s">
        <v>330</v>
      </c>
      <c r="F12552" s="148">
        <v>1450</v>
      </c>
      <c r="G12552" s="148">
        <v>1691</v>
      </c>
      <c r="H12552" s="148">
        <v>315616.09000000003</v>
      </c>
    </row>
    <row r="12553" spans="2:8">
      <c r="B12553" s="211">
        <v>2019</v>
      </c>
      <c r="C12553" s="213">
        <v>6</v>
      </c>
      <c r="D12553" s="209" t="s">
        <v>92</v>
      </c>
      <c r="E12553" s="204" t="s">
        <v>365</v>
      </c>
      <c r="F12553" s="148">
        <v>898</v>
      </c>
      <c r="G12553" s="148">
        <v>1048</v>
      </c>
      <c r="H12553" s="148">
        <v>150000.01</v>
      </c>
    </row>
    <row r="12554" spans="2:8">
      <c r="B12554" s="211">
        <v>2019</v>
      </c>
      <c r="C12554" s="213">
        <v>6</v>
      </c>
      <c r="D12554" s="209" t="s">
        <v>92</v>
      </c>
      <c r="E12554" s="204" t="s">
        <v>375</v>
      </c>
      <c r="F12554" s="148">
        <v>871</v>
      </c>
      <c r="G12554" s="148">
        <v>1016</v>
      </c>
      <c r="H12554" s="148">
        <v>190000</v>
      </c>
    </row>
    <row r="12555" spans="2:8">
      <c r="B12555" s="211">
        <v>2019</v>
      </c>
      <c r="C12555" s="213">
        <v>6</v>
      </c>
      <c r="D12555" s="209" t="s">
        <v>92</v>
      </c>
      <c r="E12555" s="204" t="s">
        <v>390</v>
      </c>
      <c r="F12555" s="148">
        <v>2260</v>
      </c>
      <c r="G12555" s="148">
        <v>2638</v>
      </c>
      <c r="H12555" s="148">
        <v>599285.30000000016</v>
      </c>
    </row>
    <row r="12556" spans="2:8">
      <c r="B12556" s="211">
        <v>2019</v>
      </c>
      <c r="C12556" s="213">
        <v>6</v>
      </c>
      <c r="D12556" s="209" t="s">
        <v>92</v>
      </c>
      <c r="E12556" s="204" t="s">
        <v>397</v>
      </c>
      <c r="F12556" s="148">
        <v>275</v>
      </c>
      <c r="G12556" s="148">
        <v>321</v>
      </c>
      <c r="H12556" s="148">
        <v>57370.49</v>
      </c>
    </row>
    <row r="12557" spans="2:8">
      <c r="B12557" s="211">
        <v>2019</v>
      </c>
      <c r="C12557" s="213">
        <v>6</v>
      </c>
      <c r="D12557" s="209" t="s">
        <v>92</v>
      </c>
      <c r="E12557" s="204" t="s">
        <v>398</v>
      </c>
      <c r="F12557" s="148">
        <v>1372</v>
      </c>
      <c r="G12557" s="148">
        <v>1602</v>
      </c>
      <c r="H12557" s="148">
        <v>282651.59999999998</v>
      </c>
    </row>
    <row r="12558" spans="2:8">
      <c r="B12558" s="211">
        <v>2019</v>
      </c>
      <c r="C12558" s="213">
        <v>6</v>
      </c>
      <c r="D12558" s="209" t="s">
        <v>141</v>
      </c>
      <c r="E12558" s="204" t="s">
        <v>302</v>
      </c>
      <c r="F12558" s="148">
        <v>5504</v>
      </c>
      <c r="G12558" s="148">
        <v>6423</v>
      </c>
      <c r="H12558" s="148">
        <v>1019600.5000000001</v>
      </c>
    </row>
    <row r="12559" spans="2:8">
      <c r="B12559" s="211">
        <v>2019</v>
      </c>
      <c r="C12559" s="213">
        <v>6</v>
      </c>
      <c r="D12559" s="209" t="s">
        <v>141</v>
      </c>
      <c r="E12559" s="204" t="s">
        <v>414</v>
      </c>
      <c r="F12559" s="148">
        <v>17</v>
      </c>
      <c r="G12559" s="148">
        <v>22</v>
      </c>
      <c r="H12559" s="148">
        <v>10839.42</v>
      </c>
    </row>
    <row r="12560" spans="2:8">
      <c r="B12560" s="211">
        <v>2019</v>
      </c>
      <c r="C12560" s="213">
        <v>6</v>
      </c>
      <c r="D12560" s="209" t="s">
        <v>141</v>
      </c>
      <c r="E12560" s="204" t="s">
        <v>417</v>
      </c>
      <c r="F12560" s="148">
        <v>62</v>
      </c>
      <c r="G12560" s="148">
        <v>72</v>
      </c>
      <c r="H12560" s="148">
        <v>14445.84</v>
      </c>
    </row>
    <row r="12561" spans="2:8">
      <c r="B12561" s="211">
        <v>2019</v>
      </c>
      <c r="C12561" s="213">
        <v>6</v>
      </c>
      <c r="D12561" s="209" t="s">
        <v>161</v>
      </c>
      <c r="E12561" s="204" t="s">
        <v>302</v>
      </c>
      <c r="F12561" s="148">
        <v>300</v>
      </c>
      <c r="G12561" s="148">
        <v>350</v>
      </c>
      <c r="H12561" s="148">
        <v>55398.2</v>
      </c>
    </row>
    <row r="12562" spans="2:8">
      <c r="B12562" s="211">
        <v>2019</v>
      </c>
      <c r="C12562" s="213">
        <v>6</v>
      </c>
      <c r="D12562" s="209" t="s">
        <v>142</v>
      </c>
      <c r="E12562" s="204" t="s">
        <v>285</v>
      </c>
      <c r="F12562" s="148">
        <v>1648</v>
      </c>
      <c r="G12562" s="148">
        <v>1923</v>
      </c>
      <c r="H12562" s="148">
        <v>319820.68999999994</v>
      </c>
    </row>
    <row r="12563" spans="2:8">
      <c r="B12563" s="211">
        <v>2019</v>
      </c>
      <c r="C12563" s="213">
        <v>6</v>
      </c>
      <c r="D12563" s="209" t="s">
        <v>142</v>
      </c>
      <c r="E12563" s="204" t="s">
        <v>305</v>
      </c>
      <c r="F12563" s="148">
        <v>572</v>
      </c>
      <c r="G12563" s="148">
        <v>667</v>
      </c>
      <c r="H12563" s="148">
        <v>120000</v>
      </c>
    </row>
    <row r="12564" spans="2:8">
      <c r="B12564" s="211">
        <v>2019</v>
      </c>
      <c r="C12564" s="213">
        <v>6</v>
      </c>
      <c r="D12564" s="209" t="s">
        <v>142</v>
      </c>
      <c r="E12564" s="204" t="s">
        <v>330</v>
      </c>
      <c r="F12564" s="148">
        <v>876</v>
      </c>
      <c r="G12564" s="148">
        <v>1022</v>
      </c>
      <c r="H12564" s="148">
        <v>155406.75</v>
      </c>
    </row>
    <row r="12565" spans="2:8">
      <c r="B12565" s="211">
        <v>2019</v>
      </c>
      <c r="C12565" s="213">
        <v>6</v>
      </c>
      <c r="D12565" s="209" t="s">
        <v>171</v>
      </c>
      <c r="E12565" s="204" t="s">
        <v>414</v>
      </c>
      <c r="F12565" s="148">
        <v>4</v>
      </c>
      <c r="G12565" s="148">
        <v>4</v>
      </c>
      <c r="H12565" s="148">
        <v>2945.33</v>
      </c>
    </row>
    <row r="12566" spans="2:8">
      <c r="B12566" s="211">
        <v>2019</v>
      </c>
      <c r="C12566" s="213">
        <v>6</v>
      </c>
      <c r="D12566" s="209" t="s">
        <v>162</v>
      </c>
      <c r="E12566" s="204" t="s">
        <v>414</v>
      </c>
      <c r="F12566" s="148">
        <v>4</v>
      </c>
      <c r="G12566" s="148">
        <v>5</v>
      </c>
      <c r="H12566" s="148">
        <v>2760.45</v>
      </c>
    </row>
    <row r="12567" spans="2:8">
      <c r="B12567" s="211">
        <v>2019</v>
      </c>
      <c r="C12567" s="213">
        <v>6</v>
      </c>
      <c r="D12567" s="209" t="s">
        <v>143</v>
      </c>
      <c r="E12567" s="204" t="s">
        <v>302</v>
      </c>
      <c r="F12567" s="148">
        <v>276</v>
      </c>
      <c r="G12567" s="148">
        <v>323</v>
      </c>
      <c r="H12567" s="148">
        <v>51249.74</v>
      </c>
    </row>
    <row r="12568" spans="2:8">
      <c r="B12568" s="211">
        <v>2019</v>
      </c>
      <c r="C12568" s="213">
        <v>6</v>
      </c>
      <c r="D12568" s="209" t="s">
        <v>143</v>
      </c>
      <c r="E12568" s="204" t="s">
        <v>365</v>
      </c>
      <c r="F12568" s="148">
        <v>275</v>
      </c>
      <c r="G12568" s="148">
        <v>321</v>
      </c>
      <c r="H12568" s="148">
        <v>50000</v>
      </c>
    </row>
    <row r="12569" spans="2:8">
      <c r="B12569" s="211">
        <v>2019</v>
      </c>
      <c r="C12569" s="213">
        <v>6</v>
      </c>
      <c r="D12569" s="209" t="s">
        <v>145</v>
      </c>
      <c r="E12569" s="204" t="s">
        <v>273</v>
      </c>
      <c r="F12569" s="148">
        <v>549</v>
      </c>
      <c r="G12569" s="148">
        <v>641</v>
      </c>
      <c r="H12569" s="148">
        <v>118250</v>
      </c>
    </row>
    <row r="12570" spans="2:8">
      <c r="B12570" s="211">
        <v>2019</v>
      </c>
      <c r="C12570" s="213">
        <v>6</v>
      </c>
      <c r="D12570" s="209" t="s">
        <v>145</v>
      </c>
      <c r="E12570" s="204" t="s">
        <v>302</v>
      </c>
      <c r="F12570" s="148">
        <v>551</v>
      </c>
      <c r="G12570" s="148">
        <v>643</v>
      </c>
      <c r="H12570" s="148">
        <v>107295.73999999999</v>
      </c>
    </row>
    <row r="12571" spans="2:8">
      <c r="B12571" s="211">
        <v>2019</v>
      </c>
      <c r="C12571" s="213">
        <v>6</v>
      </c>
      <c r="D12571" s="209" t="s">
        <v>145</v>
      </c>
      <c r="E12571" s="204" t="s">
        <v>304</v>
      </c>
      <c r="F12571" s="148">
        <v>275</v>
      </c>
      <c r="G12571" s="148">
        <v>321</v>
      </c>
      <c r="H12571" s="148">
        <v>53271.41</v>
      </c>
    </row>
    <row r="12572" spans="2:8">
      <c r="B12572" s="211">
        <v>2019</v>
      </c>
      <c r="C12572" s="213">
        <v>6</v>
      </c>
      <c r="D12572" s="209" t="s">
        <v>145</v>
      </c>
      <c r="E12572" s="204" t="s">
        <v>309</v>
      </c>
      <c r="F12572" s="148">
        <v>15</v>
      </c>
      <c r="G12572" s="148">
        <v>17</v>
      </c>
      <c r="H12572" s="148">
        <v>3225</v>
      </c>
    </row>
    <row r="12573" spans="2:8">
      <c r="B12573" s="211">
        <v>2019</v>
      </c>
      <c r="C12573" s="213">
        <v>6</v>
      </c>
      <c r="D12573" s="209" t="s">
        <v>145</v>
      </c>
      <c r="E12573" s="204" t="s">
        <v>397</v>
      </c>
      <c r="F12573" s="148">
        <v>1141</v>
      </c>
      <c r="G12573" s="148">
        <v>1331</v>
      </c>
      <c r="H12573" s="148">
        <v>218201.58000000002</v>
      </c>
    </row>
    <row r="12574" spans="2:8">
      <c r="B12574" s="211">
        <v>2019</v>
      </c>
      <c r="C12574" s="213">
        <v>6</v>
      </c>
      <c r="D12574" s="209" t="s">
        <v>93</v>
      </c>
      <c r="E12574" s="204" t="s">
        <v>305</v>
      </c>
      <c r="F12574" s="148">
        <v>618</v>
      </c>
      <c r="G12574" s="148">
        <v>721</v>
      </c>
      <c r="H12574" s="148">
        <v>100000</v>
      </c>
    </row>
    <row r="12575" spans="2:8">
      <c r="B12575" s="211">
        <v>2019</v>
      </c>
      <c r="C12575" s="213">
        <v>6</v>
      </c>
      <c r="D12575" s="209" t="s">
        <v>93</v>
      </c>
      <c r="E12575" s="204" t="s">
        <v>308</v>
      </c>
      <c r="F12575" s="148">
        <v>7</v>
      </c>
      <c r="G12575" s="148">
        <v>8</v>
      </c>
      <c r="H12575" s="148">
        <v>4965.3100000000004</v>
      </c>
    </row>
    <row r="12576" spans="2:8">
      <c r="B12576" s="211">
        <v>2019</v>
      </c>
      <c r="C12576" s="213">
        <v>6</v>
      </c>
      <c r="D12576" s="209" t="s">
        <v>93</v>
      </c>
      <c r="E12576" s="204" t="s">
        <v>324</v>
      </c>
      <c r="F12576" s="148">
        <v>300</v>
      </c>
      <c r="G12576" s="148">
        <v>351</v>
      </c>
      <c r="H12576" s="148">
        <v>50000</v>
      </c>
    </row>
    <row r="12577" spans="2:8">
      <c r="B12577" s="211">
        <v>2019</v>
      </c>
      <c r="C12577" s="213">
        <v>6</v>
      </c>
      <c r="D12577" s="209" t="s">
        <v>93</v>
      </c>
      <c r="E12577" s="204" t="s">
        <v>326</v>
      </c>
      <c r="F12577" s="148">
        <v>285</v>
      </c>
      <c r="G12577" s="148">
        <v>332</v>
      </c>
      <c r="H12577" s="148">
        <v>61275</v>
      </c>
    </row>
    <row r="12578" spans="2:8">
      <c r="B12578" s="211">
        <v>2019</v>
      </c>
      <c r="C12578" s="213">
        <v>6</v>
      </c>
      <c r="D12578" s="209" t="s">
        <v>93</v>
      </c>
      <c r="E12578" s="204" t="s">
        <v>330</v>
      </c>
      <c r="F12578" s="148">
        <v>301</v>
      </c>
      <c r="G12578" s="148">
        <v>351</v>
      </c>
      <c r="H12578" s="148">
        <v>54494.63</v>
      </c>
    </row>
    <row r="12579" spans="2:8">
      <c r="B12579" s="211">
        <v>2019</v>
      </c>
      <c r="C12579" s="213">
        <v>6</v>
      </c>
      <c r="D12579" s="209" t="s">
        <v>93</v>
      </c>
      <c r="E12579" s="204" t="s">
        <v>349</v>
      </c>
      <c r="F12579" s="148">
        <v>300</v>
      </c>
      <c r="G12579" s="148">
        <v>349</v>
      </c>
      <c r="H12579" s="148">
        <v>50000</v>
      </c>
    </row>
    <row r="12580" spans="2:8">
      <c r="B12580" s="211">
        <v>2019</v>
      </c>
      <c r="C12580" s="213">
        <v>6</v>
      </c>
      <c r="D12580" s="209" t="s">
        <v>93</v>
      </c>
      <c r="E12580" s="204" t="s">
        <v>365</v>
      </c>
      <c r="F12580" s="148">
        <v>1220</v>
      </c>
      <c r="G12580" s="148">
        <v>1424</v>
      </c>
      <c r="H12580" s="148">
        <v>200000</v>
      </c>
    </row>
    <row r="12581" spans="2:8">
      <c r="B12581" s="211">
        <v>2019</v>
      </c>
      <c r="C12581" s="213">
        <v>6</v>
      </c>
      <c r="D12581" s="209" t="s">
        <v>93</v>
      </c>
      <c r="E12581" s="204" t="s">
        <v>375</v>
      </c>
      <c r="F12581" s="148">
        <v>299</v>
      </c>
      <c r="G12581" s="148">
        <v>349</v>
      </c>
      <c r="H12581" s="148">
        <v>70000</v>
      </c>
    </row>
    <row r="12582" spans="2:8">
      <c r="B12582" s="211">
        <v>2019</v>
      </c>
      <c r="C12582" s="213">
        <v>6</v>
      </c>
      <c r="D12582" s="209" t="s">
        <v>93</v>
      </c>
      <c r="E12582" s="204" t="s">
        <v>390</v>
      </c>
      <c r="F12582" s="148">
        <v>300</v>
      </c>
      <c r="G12582" s="148">
        <v>350</v>
      </c>
      <c r="H12582" s="148">
        <v>58276.67</v>
      </c>
    </row>
    <row r="12583" spans="2:8">
      <c r="B12583" s="211">
        <v>2019</v>
      </c>
      <c r="C12583" s="213">
        <v>6</v>
      </c>
      <c r="D12583" s="209" t="s">
        <v>93</v>
      </c>
      <c r="E12583" s="204" t="s">
        <v>397</v>
      </c>
      <c r="F12583" s="148">
        <v>601</v>
      </c>
      <c r="G12583" s="148">
        <v>701</v>
      </c>
      <c r="H12583" s="148">
        <v>115641.70000000001</v>
      </c>
    </row>
    <row r="12584" spans="2:8">
      <c r="B12584" s="211">
        <v>2019</v>
      </c>
      <c r="C12584" s="213">
        <v>6</v>
      </c>
      <c r="D12584" s="209" t="s">
        <v>93</v>
      </c>
      <c r="E12584" s="204" t="s">
        <v>398</v>
      </c>
      <c r="F12584" s="148">
        <v>3225</v>
      </c>
      <c r="G12584" s="148">
        <v>3764</v>
      </c>
      <c r="H12584" s="148">
        <v>574979.44999999995</v>
      </c>
    </row>
    <row r="12585" spans="2:8">
      <c r="B12585" s="211">
        <v>2019</v>
      </c>
      <c r="C12585" s="213">
        <v>6</v>
      </c>
      <c r="D12585" s="209" t="s">
        <v>103</v>
      </c>
      <c r="E12585" s="204" t="s">
        <v>398</v>
      </c>
      <c r="F12585" s="148">
        <v>599</v>
      </c>
      <c r="G12585" s="148">
        <v>699</v>
      </c>
      <c r="H12585" s="148">
        <v>153680.13</v>
      </c>
    </row>
    <row r="12586" spans="2:8">
      <c r="B12586" s="211">
        <v>2019</v>
      </c>
      <c r="C12586" s="213">
        <v>6</v>
      </c>
      <c r="D12586" s="209" t="s">
        <v>148</v>
      </c>
      <c r="E12586" s="204" t="s">
        <v>241</v>
      </c>
      <c r="F12586" s="148">
        <v>33</v>
      </c>
      <c r="G12586" s="148">
        <v>40</v>
      </c>
      <c r="H12586" s="148">
        <v>20536.8</v>
      </c>
    </row>
    <row r="12587" spans="2:8">
      <c r="B12587" s="211">
        <v>2019</v>
      </c>
      <c r="C12587" s="213">
        <v>6</v>
      </c>
      <c r="D12587" s="209" t="s">
        <v>148</v>
      </c>
      <c r="E12587" s="204" t="s">
        <v>292</v>
      </c>
      <c r="F12587" s="148">
        <v>1101</v>
      </c>
      <c r="G12587" s="148">
        <v>1284</v>
      </c>
      <c r="H12587" s="148">
        <v>200000</v>
      </c>
    </row>
    <row r="12588" spans="2:8">
      <c r="B12588" s="211">
        <v>2019</v>
      </c>
      <c r="C12588" s="213">
        <v>6</v>
      </c>
      <c r="D12588" s="209" t="s">
        <v>148</v>
      </c>
      <c r="E12588" s="204" t="s">
        <v>305</v>
      </c>
      <c r="F12588" s="148">
        <v>1025</v>
      </c>
      <c r="G12588" s="148">
        <v>1196</v>
      </c>
      <c r="H12588" s="148">
        <v>287149.45</v>
      </c>
    </row>
    <row r="12589" spans="2:8">
      <c r="B12589" s="211">
        <v>2019</v>
      </c>
      <c r="C12589" s="213">
        <v>6</v>
      </c>
      <c r="D12589" s="209" t="s">
        <v>148</v>
      </c>
      <c r="E12589" s="204" t="s">
        <v>321</v>
      </c>
      <c r="F12589" s="148">
        <v>196</v>
      </c>
      <c r="G12589" s="148">
        <v>229</v>
      </c>
      <c r="H12589" s="148">
        <v>44154.259999999995</v>
      </c>
    </row>
    <row r="12590" spans="2:8">
      <c r="B12590" s="211">
        <v>2019</v>
      </c>
      <c r="C12590" s="213">
        <v>6</v>
      </c>
      <c r="D12590" s="209" t="s">
        <v>148</v>
      </c>
      <c r="E12590" s="204" t="s">
        <v>330</v>
      </c>
      <c r="F12590" s="148">
        <v>103</v>
      </c>
      <c r="G12590" s="148">
        <v>120</v>
      </c>
      <c r="H12590" s="148">
        <v>71331.839999999997</v>
      </c>
    </row>
    <row r="12591" spans="2:8">
      <c r="B12591" s="211">
        <v>2019</v>
      </c>
      <c r="C12591" s="213">
        <v>6</v>
      </c>
      <c r="D12591" s="209" t="s">
        <v>148</v>
      </c>
      <c r="E12591" s="204" t="s">
        <v>414</v>
      </c>
      <c r="F12591" s="148">
        <v>35</v>
      </c>
      <c r="G12591" s="148">
        <v>40</v>
      </c>
      <c r="H12591" s="148">
        <v>23080.46</v>
      </c>
    </row>
    <row r="12592" spans="2:8">
      <c r="B12592" s="211">
        <v>2019</v>
      </c>
      <c r="C12592" s="213">
        <v>6</v>
      </c>
      <c r="D12592" s="209" t="s">
        <v>148</v>
      </c>
      <c r="E12592" s="204" t="s">
        <v>350</v>
      </c>
      <c r="F12592" s="148">
        <v>97</v>
      </c>
      <c r="G12592" s="148">
        <v>116</v>
      </c>
      <c r="H12592" s="148">
        <v>31232.139999999996</v>
      </c>
    </row>
    <row r="12593" spans="2:8">
      <c r="B12593" s="211">
        <v>2019</v>
      </c>
      <c r="C12593" s="213">
        <v>6</v>
      </c>
      <c r="D12593" s="209" t="s">
        <v>148</v>
      </c>
      <c r="E12593" s="204" t="s">
        <v>365</v>
      </c>
      <c r="F12593" s="148">
        <v>275</v>
      </c>
      <c r="G12593" s="148">
        <v>321</v>
      </c>
      <c r="H12593" s="148">
        <v>50000</v>
      </c>
    </row>
    <row r="12594" spans="2:8">
      <c r="B12594" s="211">
        <v>2019</v>
      </c>
      <c r="C12594" s="213">
        <v>6</v>
      </c>
      <c r="D12594" s="209" t="s">
        <v>148</v>
      </c>
      <c r="E12594" s="204" t="s">
        <v>397</v>
      </c>
      <c r="F12594" s="148">
        <v>2747</v>
      </c>
      <c r="G12594" s="148">
        <v>3204</v>
      </c>
      <c r="H12594" s="148">
        <v>476626.42</v>
      </c>
    </row>
    <row r="12595" spans="2:8">
      <c r="B12595" s="211">
        <v>2019</v>
      </c>
      <c r="C12595" s="213">
        <v>6</v>
      </c>
      <c r="D12595" s="209" t="s">
        <v>163</v>
      </c>
      <c r="E12595" s="204" t="s">
        <v>414</v>
      </c>
      <c r="F12595" s="148">
        <v>56</v>
      </c>
      <c r="G12595" s="148">
        <v>64</v>
      </c>
      <c r="H12595" s="148">
        <v>26441.780000000002</v>
      </c>
    </row>
    <row r="12596" spans="2:8">
      <c r="B12596" s="211">
        <v>2019</v>
      </c>
      <c r="C12596" s="213">
        <v>6</v>
      </c>
      <c r="D12596" s="209" t="s">
        <v>163</v>
      </c>
      <c r="E12596" s="204" t="s">
        <v>417</v>
      </c>
      <c r="F12596" s="148">
        <v>223</v>
      </c>
      <c r="G12596" s="148">
        <v>260</v>
      </c>
      <c r="H12596" s="148">
        <v>64691.32</v>
      </c>
    </row>
    <row r="12597" spans="2:8">
      <c r="B12597" s="211">
        <v>2019</v>
      </c>
      <c r="C12597" s="213">
        <v>6</v>
      </c>
      <c r="D12597" s="209" t="s">
        <v>163</v>
      </c>
      <c r="E12597" s="204" t="s">
        <v>373</v>
      </c>
      <c r="F12597" s="148">
        <v>146</v>
      </c>
      <c r="G12597" s="148">
        <v>170</v>
      </c>
      <c r="H12597" s="148">
        <v>46844.72</v>
      </c>
    </row>
    <row r="12598" spans="2:8">
      <c r="B12598" s="211">
        <v>2019</v>
      </c>
      <c r="C12598" s="213">
        <v>6</v>
      </c>
      <c r="D12598" s="209" t="s">
        <v>149</v>
      </c>
      <c r="E12598" s="204" t="s">
        <v>302</v>
      </c>
      <c r="F12598" s="148">
        <v>826</v>
      </c>
      <c r="G12598" s="148">
        <v>964</v>
      </c>
      <c r="H12598" s="148">
        <v>166395.44</v>
      </c>
    </row>
    <row r="12599" spans="2:8">
      <c r="B12599" s="211">
        <v>2019</v>
      </c>
      <c r="C12599" s="213">
        <v>6</v>
      </c>
      <c r="D12599" s="209" t="s">
        <v>149</v>
      </c>
      <c r="E12599" s="204" t="s">
        <v>375</v>
      </c>
      <c r="F12599" s="148">
        <v>824</v>
      </c>
      <c r="G12599" s="148">
        <v>960</v>
      </c>
      <c r="H12599" s="148">
        <v>190000</v>
      </c>
    </row>
    <row r="12600" spans="2:8">
      <c r="B12600" s="211">
        <v>2019</v>
      </c>
      <c r="C12600" s="213">
        <v>6</v>
      </c>
      <c r="D12600" s="209" t="s">
        <v>150</v>
      </c>
      <c r="E12600" s="204" t="s">
        <v>248</v>
      </c>
      <c r="F12600" s="148">
        <v>275</v>
      </c>
      <c r="G12600" s="148">
        <v>321</v>
      </c>
      <c r="H12600" s="148">
        <v>70000</v>
      </c>
    </row>
    <row r="12601" spans="2:8">
      <c r="B12601" s="211">
        <v>2019</v>
      </c>
      <c r="C12601" s="213">
        <v>6</v>
      </c>
      <c r="D12601" s="209" t="s">
        <v>150</v>
      </c>
      <c r="E12601" s="204" t="s">
        <v>375</v>
      </c>
      <c r="F12601" s="148">
        <v>550</v>
      </c>
      <c r="G12601" s="148">
        <v>642</v>
      </c>
      <c r="H12601" s="148">
        <v>141000</v>
      </c>
    </row>
    <row r="12602" spans="2:8">
      <c r="B12602" s="211">
        <v>2019</v>
      </c>
      <c r="C12602" s="213">
        <v>6</v>
      </c>
      <c r="D12602" s="209" t="s">
        <v>150</v>
      </c>
      <c r="E12602" s="204" t="s">
        <v>402</v>
      </c>
      <c r="F12602" s="148">
        <v>275</v>
      </c>
      <c r="G12602" s="148">
        <v>321</v>
      </c>
      <c r="H12602" s="148">
        <v>87545.4</v>
      </c>
    </row>
    <row r="12603" spans="2:8">
      <c r="B12603" s="211">
        <v>2019</v>
      </c>
      <c r="C12603" s="213">
        <v>6</v>
      </c>
      <c r="D12603" s="209" t="s">
        <v>151</v>
      </c>
      <c r="E12603" s="204" t="s">
        <v>426</v>
      </c>
      <c r="F12603" s="148">
        <v>8</v>
      </c>
      <c r="G12603" s="148">
        <v>9</v>
      </c>
      <c r="H12603" s="148">
        <v>5101.01</v>
      </c>
    </row>
    <row r="12604" spans="2:8">
      <c r="B12604" s="211">
        <v>2019</v>
      </c>
      <c r="C12604" s="213">
        <v>6</v>
      </c>
      <c r="D12604" s="209" t="s">
        <v>151</v>
      </c>
      <c r="E12604" s="204" t="s">
        <v>463</v>
      </c>
      <c r="F12604" s="148">
        <v>9</v>
      </c>
      <c r="G12604" s="148">
        <v>11</v>
      </c>
      <c r="H12604" s="148">
        <v>4970.3999999999996</v>
      </c>
    </row>
    <row r="12605" spans="2:8">
      <c r="B12605" s="211">
        <v>2019</v>
      </c>
      <c r="C12605" s="213">
        <v>6</v>
      </c>
      <c r="D12605" s="209" t="s">
        <v>152</v>
      </c>
      <c r="E12605" s="204" t="s">
        <v>417</v>
      </c>
      <c r="F12605" s="148">
        <v>183</v>
      </c>
      <c r="G12605" s="148">
        <v>214</v>
      </c>
      <c r="H12605" s="148">
        <v>39225.68</v>
      </c>
    </row>
    <row r="12606" spans="2:8">
      <c r="B12606" s="211">
        <v>2019</v>
      </c>
      <c r="C12606" s="213">
        <v>6</v>
      </c>
      <c r="D12606" s="209" t="s">
        <v>152</v>
      </c>
      <c r="E12606" s="204" t="s">
        <v>455</v>
      </c>
      <c r="F12606" s="148">
        <v>102</v>
      </c>
      <c r="G12606" s="148">
        <v>119</v>
      </c>
      <c r="H12606" s="148">
        <v>24000</v>
      </c>
    </row>
    <row r="12607" spans="2:8">
      <c r="B12607" s="211">
        <v>2019</v>
      </c>
      <c r="C12607" s="213">
        <v>7</v>
      </c>
      <c r="D12607" s="209" t="s">
        <v>2</v>
      </c>
      <c r="E12607" s="204" t="s">
        <v>236</v>
      </c>
      <c r="F12607" s="148">
        <v>8344</v>
      </c>
      <c r="G12607" s="148">
        <v>9732</v>
      </c>
      <c r="H12607" s="148">
        <v>1805988.2599999998</v>
      </c>
    </row>
    <row r="12608" spans="2:8">
      <c r="B12608" s="211">
        <v>2019</v>
      </c>
      <c r="C12608" s="213">
        <v>7</v>
      </c>
      <c r="D12608" s="209" t="s">
        <v>2</v>
      </c>
      <c r="E12608" s="204" t="s">
        <v>248</v>
      </c>
      <c r="F12608" s="148">
        <v>550</v>
      </c>
      <c r="G12608" s="148">
        <v>642</v>
      </c>
      <c r="H12608" s="148">
        <v>100000</v>
      </c>
    </row>
    <row r="12609" spans="2:8">
      <c r="B12609" s="211">
        <v>2019</v>
      </c>
      <c r="C12609" s="213">
        <v>7</v>
      </c>
      <c r="D12609" s="209" t="s">
        <v>2</v>
      </c>
      <c r="E12609" s="204" t="s">
        <v>259</v>
      </c>
      <c r="F12609" s="148">
        <v>274</v>
      </c>
      <c r="G12609" s="148">
        <v>319</v>
      </c>
      <c r="H12609" s="148">
        <v>84876</v>
      </c>
    </row>
    <row r="12610" spans="2:8">
      <c r="B12610" s="211">
        <v>2019</v>
      </c>
      <c r="C12610" s="213">
        <v>7</v>
      </c>
      <c r="D12610" s="209" t="s">
        <v>2</v>
      </c>
      <c r="E12610" s="204" t="s">
        <v>265</v>
      </c>
      <c r="F12610" s="148">
        <v>1802</v>
      </c>
      <c r="G12610" s="148">
        <v>2102</v>
      </c>
      <c r="H12610" s="148">
        <v>420000</v>
      </c>
    </row>
    <row r="12611" spans="2:8">
      <c r="B12611" s="211">
        <v>2019</v>
      </c>
      <c r="C12611" s="213">
        <v>7</v>
      </c>
      <c r="D12611" s="209" t="s">
        <v>2</v>
      </c>
      <c r="E12611" s="204" t="s">
        <v>267</v>
      </c>
      <c r="F12611" s="148">
        <v>274</v>
      </c>
      <c r="G12611" s="148">
        <v>320</v>
      </c>
      <c r="H12611" s="148">
        <v>70000</v>
      </c>
    </row>
    <row r="12612" spans="2:8">
      <c r="B12612" s="211">
        <v>2019</v>
      </c>
      <c r="C12612" s="213">
        <v>7</v>
      </c>
      <c r="D12612" s="209" t="s">
        <v>2</v>
      </c>
      <c r="E12612" s="204" t="s">
        <v>273</v>
      </c>
      <c r="F12612" s="148">
        <v>274</v>
      </c>
      <c r="G12612" s="148">
        <v>320</v>
      </c>
      <c r="H12612" s="148">
        <v>59125</v>
      </c>
    </row>
    <row r="12613" spans="2:8">
      <c r="B12613" s="211">
        <v>2019</v>
      </c>
      <c r="C12613" s="213">
        <v>7</v>
      </c>
      <c r="D12613" s="209" t="s">
        <v>2</v>
      </c>
      <c r="E12613" s="204" t="s">
        <v>426</v>
      </c>
      <c r="F12613" s="148">
        <v>2</v>
      </c>
      <c r="G12613" s="148">
        <v>2</v>
      </c>
      <c r="H12613" s="148">
        <v>1979.3600000000001</v>
      </c>
    </row>
    <row r="12614" spans="2:8">
      <c r="B12614" s="211">
        <v>2019</v>
      </c>
      <c r="C12614" s="213">
        <v>7</v>
      </c>
      <c r="D12614" s="209" t="s">
        <v>2</v>
      </c>
      <c r="E12614" s="204" t="s">
        <v>284</v>
      </c>
      <c r="F12614" s="148">
        <v>200</v>
      </c>
      <c r="G12614" s="148">
        <v>233</v>
      </c>
      <c r="H12614" s="148">
        <v>43215</v>
      </c>
    </row>
    <row r="12615" spans="2:8">
      <c r="B12615" s="211">
        <v>2019</v>
      </c>
      <c r="C12615" s="213">
        <v>7</v>
      </c>
      <c r="D12615" s="209" t="s">
        <v>2</v>
      </c>
      <c r="E12615" s="204" t="s">
        <v>285</v>
      </c>
      <c r="F12615" s="148">
        <v>5447</v>
      </c>
      <c r="G12615" s="148">
        <v>6356</v>
      </c>
      <c r="H12615" s="148">
        <v>1168400.56</v>
      </c>
    </row>
    <row r="12616" spans="2:8">
      <c r="B12616" s="211">
        <v>2019</v>
      </c>
      <c r="C12616" s="213">
        <v>7</v>
      </c>
      <c r="D12616" s="209" t="s">
        <v>2</v>
      </c>
      <c r="E12616" s="204" t="s">
        <v>292</v>
      </c>
      <c r="F12616" s="148">
        <v>4774</v>
      </c>
      <c r="G12616" s="148">
        <v>5568</v>
      </c>
      <c r="H12616" s="148">
        <v>799999.99</v>
      </c>
    </row>
    <row r="12617" spans="2:8">
      <c r="B12617" s="211">
        <v>2019</v>
      </c>
      <c r="C12617" s="213">
        <v>7</v>
      </c>
      <c r="D12617" s="209" t="s">
        <v>2</v>
      </c>
      <c r="E12617" s="204" t="s">
        <v>302</v>
      </c>
      <c r="F12617" s="148">
        <v>14097</v>
      </c>
      <c r="G12617" s="148">
        <v>16450</v>
      </c>
      <c r="H12617" s="148">
        <v>2854192.3000000007</v>
      </c>
    </row>
    <row r="12618" spans="2:8">
      <c r="B12618" s="211">
        <v>2019</v>
      </c>
      <c r="C12618" s="213">
        <v>7</v>
      </c>
      <c r="D12618" s="209" t="s">
        <v>2</v>
      </c>
      <c r="E12618" s="204" t="s">
        <v>304</v>
      </c>
      <c r="F12618" s="148">
        <v>584</v>
      </c>
      <c r="G12618" s="148">
        <v>681</v>
      </c>
      <c r="H12618" s="148">
        <v>124665.95</v>
      </c>
    </row>
    <row r="12619" spans="2:8">
      <c r="B12619" s="211">
        <v>2019</v>
      </c>
      <c r="C12619" s="213">
        <v>7</v>
      </c>
      <c r="D12619" s="209" t="s">
        <v>2</v>
      </c>
      <c r="E12619" s="204" t="s">
        <v>321</v>
      </c>
      <c r="F12619" s="148">
        <v>1</v>
      </c>
      <c r="G12619" s="148">
        <v>1</v>
      </c>
      <c r="H12619" s="148">
        <v>2376</v>
      </c>
    </row>
    <row r="12620" spans="2:8">
      <c r="B12620" s="211">
        <v>2019</v>
      </c>
      <c r="C12620" s="213">
        <v>7</v>
      </c>
      <c r="D12620" s="209" t="s">
        <v>2</v>
      </c>
      <c r="E12620" s="204" t="s">
        <v>324</v>
      </c>
      <c r="F12620" s="148">
        <v>8678</v>
      </c>
      <c r="G12620" s="148">
        <v>10125</v>
      </c>
      <c r="H12620" s="148">
        <v>1576177.19</v>
      </c>
    </row>
    <row r="12621" spans="2:8">
      <c r="B12621" s="211">
        <v>2019</v>
      </c>
      <c r="C12621" s="213">
        <v>7</v>
      </c>
      <c r="D12621" s="209" t="s">
        <v>2</v>
      </c>
      <c r="E12621" s="204" t="s">
        <v>326</v>
      </c>
      <c r="F12621" s="148">
        <v>552</v>
      </c>
      <c r="G12621" s="148">
        <v>644</v>
      </c>
      <c r="H12621" s="148">
        <v>118250</v>
      </c>
    </row>
    <row r="12622" spans="2:8">
      <c r="B12622" s="211">
        <v>2019</v>
      </c>
      <c r="C12622" s="213">
        <v>7</v>
      </c>
      <c r="D12622" s="209" t="s">
        <v>2</v>
      </c>
      <c r="E12622" s="204" t="s">
        <v>330</v>
      </c>
      <c r="F12622" s="148">
        <v>12602</v>
      </c>
      <c r="G12622" s="148">
        <v>14701</v>
      </c>
      <c r="H12622" s="148">
        <v>3566370.83</v>
      </c>
    </row>
    <row r="12623" spans="2:8">
      <c r="B12623" s="211">
        <v>2019</v>
      </c>
      <c r="C12623" s="213">
        <v>7</v>
      </c>
      <c r="D12623" s="209" t="s">
        <v>2</v>
      </c>
      <c r="E12623" s="204" t="s">
        <v>414</v>
      </c>
      <c r="F12623" s="148">
        <v>829</v>
      </c>
      <c r="G12623" s="148">
        <v>967</v>
      </c>
      <c r="H12623" s="148">
        <v>226905</v>
      </c>
    </row>
    <row r="12624" spans="2:8">
      <c r="B12624" s="211">
        <v>2019</v>
      </c>
      <c r="C12624" s="213">
        <v>7</v>
      </c>
      <c r="D12624" s="209" t="s">
        <v>2</v>
      </c>
      <c r="E12624" s="204" t="s">
        <v>357</v>
      </c>
      <c r="F12624" s="148">
        <v>155</v>
      </c>
      <c r="G12624" s="148">
        <v>181</v>
      </c>
      <c r="H12624" s="148">
        <v>79268</v>
      </c>
    </row>
    <row r="12625" spans="2:8">
      <c r="B12625" s="211">
        <v>2019</v>
      </c>
      <c r="C12625" s="213">
        <v>7</v>
      </c>
      <c r="D12625" s="209" t="s">
        <v>2</v>
      </c>
      <c r="E12625" s="204" t="s">
        <v>365</v>
      </c>
      <c r="F12625" s="148">
        <v>13180</v>
      </c>
      <c r="G12625" s="148">
        <v>15376</v>
      </c>
      <c r="H12625" s="148">
        <v>2200000</v>
      </c>
    </row>
    <row r="12626" spans="2:8">
      <c r="B12626" s="211">
        <v>2019</v>
      </c>
      <c r="C12626" s="213">
        <v>7</v>
      </c>
      <c r="D12626" s="209" t="s">
        <v>2</v>
      </c>
      <c r="E12626" s="204" t="s">
        <v>375</v>
      </c>
      <c r="F12626" s="148">
        <v>1501</v>
      </c>
      <c r="G12626" s="148">
        <v>1751</v>
      </c>
      <c r="H12626" s="148">
        <v>350000</v>
      </c>
    </row>
    <row r="12627" spans="2:8">
      <c r="B12627" s="211">
        <v>2019</v>
      </c>
      <c r="C12627" s="213">
        <v>7</v>
      </c>
      <c r="D12627" s="209" t="s">
        <v>2</v>
      </c>
      <c r="E12627" s="204" t="s">
        <v>390</v>
      </c>
      <c r="F12627" s="148">
        <v>8091</v>
      </c>
      <c r="G12627" s="148">
        <v>9436</v>
      </c>
      <c r="H12627" s="148">
        <v>1863258.7199999995</v>
      </c>
    </row>
    <row r="12628" spans="2:8">
      <c r="B12628" s="211">
        <v>2019</v>
      </c>
      <c r="C12628" s="213">
        <v>7</v>
      </c>
      <c r="D12628" s="209" t="s">
        <v>2</v>
      </c>
      <c r="E12628" s="204" t="s">
        <v>397</v>
      </c>
      <c r="F12628" s="148">
        <v>6374</v>
      </c>
      <c r="G12628" s="148">
        <v>7435</v>
      </c>
      <c r="H12628" s="148">
        <v>1344601.53</v>
      </c>
    </row>
    <row r="12629" spans="2:8">
      <c r="B12629" s="211">
        <v>2019</v>
      </c>
      <c r="C12629" s="213">
        <v>7</v>
      </c>
      <c r="D12629" s="209" t="s">
        <v>2</v>
      </c>
      <c r="E12629" s="204" t="s">
        <v>398</v>
      </c>
      <c r="F12629" s="148">
        <v>12514</v>
      </c>
      <c r="G12629" s="148">
        <v>14598</v>
      </c>
      <c r="H12629" s="148">
        <v>2675448.4899999993</v>
      </c>
    </row>
    <row r="12630" spans="2:8">
      <c r="B12630" s="211">
        <v>2019</v>
      </c>
      <c r="C12630" s="213">
        <v>7</v>
      </c>
      <c r="D12630" s="209" t="s">
        <v>2</v>
      </c>
      <c r="E12630" s="204" t="s">
        <v>399</v>
      </c>
      <c r="F12630" s="148">
        <v>873</v>
      </c>
      <c r="G12630" s="148">
        <v>1020</v>
      </c>
      <c r="H12630" s="148">
        <v>223899.58000000002</v>
      </c>
    </row>
    <row r="12631" spans="2:8">
      <c r="B12631" s="211">
        <v>2019</v>
      </c>
      <c r="C12631" s="213">
        <v>7</v>
      </c>
      <c r="D12631" s="209" t="s">
        <v>2</v>
      </c>
      <c r="E12631" s="204" t="s">
        <v>463</v>
      </c>
      <c r="F12631" s="148">
        <v>5</v>
      </c>
      <c r="G12631" s="148">
        <v>6</v>
      </c>
      <c r="H12631" s="148">
        <v>3353.04</v>
      </c>
    </row>
    <row r="12632" spans="2:8">
      <c r="B12632" s="211">
        <v>2019</v>
      </c>
      <c r="C12632" s="213">
        <v>7</v>
      </c>
      <c r="D12632" s="209" t="s">
        <v>180</v>
      </c>
      <c r="E12632" s="204" t="s">
        <v>417</v>
      </c>
      <c r="F12632" s="148">
        <v>178</v>
      </c>
      <c r="G12632" s="148">
        <v>207</v>
      </c>
      <c r="H12632" s="148">
        <v>53188.399999999994</v>
      </c>
    </row>
    <row r="12633" spans="2:8">
      <c r="B12633" s="211">
        <v>2019</v>
      </c>
      <c r="C12633" s="213">
        <v>7</v>
      </c>
      <c r="D12633" s="209" t="s">
        <v>164</v>
      </c>
      <c r="E12633" s="204" t="s">
        <v>265</v>
      </c>
      <c r="F12633" s="148">
        <v>269</v>
      </c>
      <c r="G12633" s="148">
        <v>314</v>
      </c>
      <c r="H12633" s="148">
        <v>56002.5</v>
      </c>
    </row>
    <row r="12634" spans="2:8">
      <c r="B12634" s="211">
        <v>2019</v>
      </c>
      <c r="C12634" s="213">
        <v>7</v>
      </c>
      <c r="D12634" s="209" t="s">
        <v>164</v>
      </c>
      <c r="E12634" s="204" t="s">
        <v>390</v>
      </c>
      <c r="F12634" s="148">
        <v>1374</v>
      </c>
      <c r="G12634" s="148">
        <v>1604</v>
      </c>
      <c r="H12634" s="148">
        <v>260181.24</v>
      </c>
    </row>
    <row r="12635" spans="2:8">
      <c r="B12635" s="211">
        <v>2019</v>
      </c>
      <c r="C12635" s="213">
        <v>7</v>
      </c>
      <c r="D12635" s="209" t="s">
        <v>88</v>
      </c>
      <c r="E12635" s="204" t="s">
        <v>414</v>
      </c>
      <c r="F12635" s="148">
        <v>167</v>
      </c>
      <c r="G12635" s="148">
        <v>195</v>
      </c>
      <c r="H12635" s="148">
        <v>68688.02</v>
      </c>
    </row>
    <row r="12636" spans="2:8">
      <c r="B12636" s="211">
        <v>2019</v>
      </c>
      <c r="C12636" s="213">
        <v>7</v>
      </c>
      <c r="D12636" s="209" t="s">
        <v>88</v>
      </c>
      <c r="E12636" s="204" t="s">
        <v>390</v>
      </c>
      <c r="F12636" s="148">
        <v>285</v>
      </c>
      <c r="G12636" s="148">
        <v>332</v>
      </c>
      <c r="H12636" s="148">
        <v>71996.33</v>
      </c>
    </row>
    <row r="12637" spans="2:8">
      <c r="B12637" s="211">
        <v>2019</v>
      </c>
      <c r="C12637" s="213">
        <v>7</v>
      </c>
      <c r="D12637" s="209" t="s">
        <v>112</v>
      </c>
      <c r="E12637" s="204" t="s">
        <v>414</v>
      </c>
      <c r="F12637" s="148">
        <v>96</v>
      </c>
      <c r="G12637" s="148">
        <v>112</v>
      </c>
      <c r="H12637" s="148">
        <v>36999.79</v>
      </c>
    </row>
    <row r="12638" spans="2:8">
      <c r="B12638" s="211">
        <v>2019</v>
      </c>
      <c r="C12638" s="213">
        <v>7</v>
      </c>
      <c r="D12638" s="209" t="s">
        <v>112</v>
      </c>
      <c r="E12638" s="204" t="s">
        <v>417</v>
      </c>
      <c r="F12638" s="148">
        <v>192</v>
      </c>
      <c r="G12638" s="148">
        <v>224</v>
      </c>
      <c r="H12638" s="148">
        <v>55385.29</v>
      </c>
    </row>
    <row r="12639" spans="2:8">
      <c r="B12639" s="211">
        <v>2019</v>
      </c>
      <c r="C12639" s="213">
        <v>7</v>
      </c>
      <c r="D12639" s="209" t="s">
        <v>107</v>
      </c>
      <c r="E12639" s="204" t="s">
        <v>236</v>
      </c>
      <c r="F12639" s="148">
        <v>285</v>
      </c>
      <c r="G12639" s="148">
        <v>333</v>
      </c>
      <c r="H12639" s="148">
        <v>61666.84</v>
      </c>
    </row>
    <row r="12640" spans="2:8">
      <c r="B12640" s="211">
        <v>2019</v>
      </c>
      <c r="C12640" s="213">
        <v>7</v>
      </c>
      <c r="D12640" s="209" t="s">
        <v>107</v>
      </c>
      <c r="E12640" s="204" t="s">
        <v>257</v>
      </c>
      <c r="F12640" s="148">
        <v>1</v>
      </c>
      <c r="G12640" s="148">
        <v>1</v>
      </c>
      <c r="H12640" s="148">
        <v>2129.64</v>
      </c>
    </row>
    <row r="12641" spans="2:8">
      <c r="B12641" s="211">
        <v>2019</v>
      </c>
      <c r="C12641" s="213">
        <v>7</v>
      </c>
      <c r="D12641" s="209" t="s">
        <v>107</v>
      </c>
      <c r="E12641" s="204" t="s">
        <v>258</v>
      </c>
      <c r="F12641" s="148">
        <v>300</v>
      </c>
      <c r="G12641" s="148">
        <v>350</v>
      </c>
      <c r="H12641" s="148">
        <v>90380.5</v>
      </c>
    </row>
    <row r="12642" spans="2:8">
      <c r="B12642" s="211">
        <v>2019</v>
      </c>
      <c r="C12642" s="213">
        <v>7</v>
      </c>
      <c r="D12642" s="209" t="s">
        <v>107</v>
      </c>
      <c r="E12642" s="204" t="s">
        <v>265</v>
      </c>
      <c r="F12642" s="148">
        <v>998</v>
      </c>
      <c r="G12642" s="148">
        <v>1164</v>
      </c>
      <c r="H12642" s="148">
        <v>213803.9</v>
      </c>
    </row>
    <row r="12643" spans="2:8">
      <c r="B12643" s="211">
        <v>2019</v>
      </c>
      <c r="C12643" s="213">
        <v>7</v>
      </c>
      <c r="D12643" s="209" t="s">
        <v>107</v>
      </c>
      <c r="E12643" s="204" t="s">
        <v>267</v>
      </c>
      <c r="F12643" s="148">
        <v>272</v>
      </c>
      <c r="G12643" s="148">
        <v>317</v>
      </c>
      <c r="H12643" s="148">
        <v>70000</v>
      </c>
    </row>
    <row r="12644" spans="2:8">
      <c r="B12644" s="211">
        <v>2019</v>
      </c>
      <c r="C12644" s="213">
        <v>7</v>
      </c>
      <c r="D12644" s="209" t="s">
        <v>107</v>
      </c>
      <c r="E12644" s="204" t="s">
        <v>276</v>
      </c>
      <c r="F12644" s="148">
        <v>150</v>
      </c>
      <c r="G12644" s="148">
        <v>175</v>
      </c>
      <c r="H12644" s="148">
        <v>40850.009999999987</v>
      </c>
    </row>
    <row r="12645" spans="2:8">
      <c r="B12645" s="211">
        <v>2019</v>
      </c>
      <c r="C12645" s="213">
        <v>7</v>
      </c>
      <c r="D12645" s="209" t="s">
        <v>107</v>
      </c>
      <c r="E12645" s="204" t="s">
        <v>284</v>
      </c>
      <c r="F12645" s="148">
        <v>1870</v>
      </c>
      <c r="G12645" s="148">
        <v>2177</v>
      </c>
      <c r="H12645" s="148">
        <v>503960</v>
      </c>
    </row>
    <row r="12646" spans="2:8">
      <c r="B12646" s="211">
        <v>2019</v>
      </c>
      <c r="C12646" s="213">
        <v>7</v>
      </c>
      <c r="D12646" s="209" t="s">
        <v>107</v>
      </c>
      <c r="E12646" s="204" t="s">
        <v>285</v>
      </c>
      <c r="F12646" s="148">
        <v>2758</v>
      </c>
      <c r="G12646" s="148">
        <v>3217</v>
      </c>
      <c r="H12646" s="148">
        <v>576794.56000000006</v>
      </c>
    </row>
    <row r="12647" spans="2:8">
      <c r="B12647" s="211">
        <v>2019</v>
      </c>
      <c r="C12647" s="213">
        <v>7</v>
      </c>
      <c r="D12647" s="209" t="s">
        <v>107</v>
      </c>
      <c r="E12647" s="204" t="s">
        <v>292</v>
      </c>
      <c r="F12647" s="148">
        <v>551</v>
      </c>
      <c r="G12647" s="148">
        <v>643</v>
      </c>
      <c r="H12647" s="148">
        <v>99999.999999999985</v>
      </c>
    </row>
    <row r="12648" spans="2:8">
      <c r="B12648" s="211">
        <v>2019</v>
      </c>
      <c r="C12648" s="213">
        <v>7</v>
      </c>
      <c r="D12648" s="209" t="s">
        <v>107</v>
      </c>
      <c r="E12648" s="204" t="s">
        <v>305</v>
      </c>
      <c r="F12648" s="148">
        <v>587</v>
      </c>
      <c r="G12648" s="148">
        <v>685</v>
      </c>
      <c r="H12648" s="148">
        <v>120000</v>
      </c>
    </row>
    <row r="12649" spans="2:8">
      <c r="B12649" s="211">
        <v>2019</v>
      </c>
      <c r="C12649" s="213">
        <v>7</v>
      </c>
      <c r="D12649" s="209" t="s">
        <v>107</v>
      </c>
      <c r="E12649" s="204" t="s">
        <v>316</v>
      </c>
      <c r="F12649" s="148">
        <v>280</v>
      </c>
      <c r="G12649" s="148">
        <v>327</v>
      </c>
      <c r="H12649" s="148">
        <v>70875.509999999995</v>
      </c>
    </row>
    <row r="12650" spans="2:8">
      <c r="B12650" s="211">
        <v>2019</v>
      </c>
      <c r="C12650" s="213">
        <v>7</v>
      </c>
      <c r="D12650" s="209" t="s">
        <v>107</v>
      </c>
      <c r="E12650" s="204" t="s">
        <v>324</v>
      </c>
      <c r="F12650" s="148">
        <v>1387</v>
      </c>
      <c r="G12650" s="148">
        <v>1617</v>
      </c>
      <c r="H12650" s="148">
        <v>250000</v>
      </c>
    </row>
    <row r="12651" spans="2:8">
      <c r="B12651" s="211">
        <v>2019</v>
      </c>
      <c r="C12651" s="213">
        <v>7</v>
      </c>
      <c r="D12651" s="209" t="s">
        <v>107</v>
      </c>
      <c r="E12651" s="204" t="s">
        <v>329</v>
      </c>
      <c r="F12651" s="148">
        <v>274</v>
      </c>
      <c r="G12651" s="148">
        <v>320</v>
      </c>
      <c r="H12651" s="148">
        <v>84608.13</v>
      </c>
    </row>
    <row r="12652" spans="2:8">
      <c r="B12652" s="211">
        <v>2019</v>
      </c>
      <c r="C12652" s="213">
        <v>7</v>
      </c>
      <c r="D12652" s="209" t="s">
        <v>107</v>
      </c>
      <c r="E12652" s="204" t="s">
        <v>330</v>
      </c>
      <c r="F12652" s="148">
        <v>1539</v>
      </c>
      <c r="G12652" s="148">
        <v>1798</v>
      </c>
      <c r="H12652" s="148">
        <v>354599</v>
      </c>
    </row>
    <row r="12653" spans="2:8">
      <c r="B12653" s="211">
        <v>2019</v>
      </c>
      <c r="C12653" s="213">
        <v>7</v>
      </c>
      <c r="D12653" s="209" t="s">
        <v>107</v>
      </c>
      <c r="E12653" s="204" t="s">
        <v>350</v>
      </c>
      <c r="F12653" s="148">
        <v>286</v>
      </c>
      <c r="G12653" s="148">
        <v>333</v>
      </c>
      <c r="H12653" s="148">
        <v>59542.06</v>
      </c>
    </row>
    <row r="12654" spans="2:8">
      <c r="B12654" s="211">
        <v>2019</v>
      </c>
      <c r="C12654" s="213">
        <v>7</v>
      </c>
      <c r="D12654" s="209" t="s">
        <v>107</v>
      </c>
      <c r="E12654" s="204" t="s">
        <v>445</v>
      </c>
      <c r="F12654" s="148">
        <v>3</v>
      </c>
      <c r="G12654" s="148">
        <v>3</v>
      </c>
      <c r="H12654" s="148">
        <v>1805.7</v>
      </c>
    </row>
    <row r="12655" spans="2:8">
      <c r="B12655" s="211">
        <v>2019</v>
      </c>
      <c r="C12655" s="213">
        <v>7</v>
      </c>
      <c r="D12655" s="209" t="s">
        <v>107</v>
      </c>
      <c r="E12655" s="204" t="s">
        <v>361</v>
      </c>
      <c r="F12655" s="148">
        <v>285</v>
      </c>
      <c r="G12655" s="148">
        <v>331</v>
      </c>
      <c r="H12655" s="148">
        <v>71506.5</v>
      </c>
    </row>
    <row r="12656" spans="2:8">
      <c r="B12656" s="211">
        <v>2019</v>
      </c>
      <c r="C12656" s="213">
        <v>7</v>
      </c>
      <c r="D12656" s="209" t="s">
        <v>107</v>
      </c>
      <c r="E12656" s="204" t="s">
        <v>365</v>
      </c>
      <c r="F12656" s="148">
        <v>275</v>
      </c>
      <c r="G12656" s="148">
        <v>321</v>
      </c>
      <c r="H12656" s="148">
        <v>50000</v>
      </c>
    </row>
    <row r="12657" spans="2:8">
      <c r="B12657" s="211">
        <v>2019</v>
      </c>
      <c r="C12657" s="213">
        <v>7</v>
      </c>
      <c r="D12657" s="209" t="s">
        <v>107</v>
      </c>
      <c r="E12657" s="204" t="s">
        <v>372</v>
      </c>
      <c r="F12657" s="148">
        <v>18</v>
      </c>
      <c r="G12657" s="148">
        <v>21</v>
      </c>
      <c r="H12657" s="148">
        <v>5999.9900000000007</v>
      </c>
    </row>
    <row r="12658" spans="2:8">
      <c r="B12658" s="211">
        <v>2019</v>
      </c>
      <c r="C12658" s="213">
        <v>7</v>
      </c>
      <c r="D12658" s="209" t="s">
        <v>107</v>
      </c>
      <c r="E12658" s="204" t="s">
        <v>375</v>
      </c>
      <c r="F12658" s="148">
        <v>2853</v>
      </c>
      <c r="G12658" s="148">
        <v>3330</v>
      </c>
      <c r="H12658" s="148">
        <v>620000</v>
      </c>
    </row>
    <row r="12659" spans="2:8">
      <c r="B12659" s="211">
        <v>2019</v>
      </c>
      <c r="C12659" s="213">
        <v>7</v>
      </c>
      <c r="D12659" s="209" t="s">
        <v>107</v>
      </c>
      <c r="E12659" s="204" t="s">
        <v>390</v>
      </c>
      <c r="F12659" s="148">
        <v>2240</v>
      </c>
      <c r="G12659" s="148">
        <v>2612</v>
      </c>
      <c r="H12659" s="148">
        <v>516731.94000000006</v>
      </c>
    </row>
    <row r="12660" spans="2:8">
      <c r="B12660" s="211">
        <v>2019</v>
      </c>
      <c r="C12660" s="213">
        <v>7</v>
      </c>
      <c r="D12660" s="209" t="s">
        <v>107</v>
      </c>
      <c r="E12660" s="204" t="s">
        <v>397</v>
      </c>
      <c r="F12660" s="148">
        <v>275</v>
      </c>
      <c r="G12660" s="148">
        <v>321</v>
      </c>
      <c r="H12660" s="148">
        <v>59465.8</v>
      </c>
    </row>
    <row r="12661" spans="2:8">
      <c r="B12661" s="211">
        <v>2019</v>
      </c>
      <c r="C12661" s="213">
        <v>7</v>
      </c>
      <c r="D12661" s="209" t="s">
        <v>154</v>
      </c>
      <c r="E12661" s="204" t="s">
        <v>414</v>
      </c>
      <c r="F12661" s="148">
        <v>9</v>
      </c>
      <c r="G12661" s="148">
        <v>11</v>
      </c>
      <c r="H12661" s="148">
        <v>6518.65</v>
      </c>
    </row>
    <row r="12662" spans="2:8">
      <c r="B12662" s="211">
        <v>2019</v>
      </c>
      <c r="C12662" s="213">
        <v>7</v>
      </c>
      <c r="D12662" s="209" t="s">
        <v>90</v>
      </c>
      <c r="E12662" s="204" t="s">
        <v>236</v>
      </c>
      <c r="F12662" s="148">
        <v>274</v>
      </c>
      <c r="G12662" s="148">
        <v>320</v>
      </c>
      <c r="H12662" s="148">
        <v>59586.03</v>
      </c>
    </row>
    <row r="12663" spans="2:8">
      <c r="B12663" s="211">
        <v>2019</v>
      </c>
      <c r="C12663" s="213">
        <v>7</v>
      </c>
      <c r="D12663" s="209" t="s">
        <v>90</v>
      </c>
      <c r="E12663" s="204" t="s">
        <v>267</v>
      </c>
      <c r="F12663" s="148">
        <v>284</v>
      </c>
      <c r="G12663" s="148">
        <v>332</v>
      </c>
      <c r="H12663" s="148">
        <v>70000</v>
      </c>
    </row>
    <row r="12664" spans="2:8">
      <c r="B12664" s="211">
        <v>2019</v>
      </c>
      <c r="C12664" s="213">
        <v>7</v>
      </c>
      <c r="D12664" s="209" t="s">
        <v>90</v>
      </c>
      <c r="E12664" s="204" t="s">
        <v>285</v>
      </c>
      <c r="F12664" s="148">
        <v>2950</v>
      </c>
      <c r="G12664" s="148">
        <v>3442</v>
      </c>
      <c r="H12664" s="148">
        <v>681155.54</v>
      </c>
    </row>
    <row r="12665" spans="2:8">
      <c r="B12665" s="211">
        <v>2019</v>
      </c>
      <c r="C12665" s="213">
        <v>7</v>
      </c>
      <c r="D12665" s="209" t="s">
        <v>90</v>
      </c>
      <c r="E12665" s="204" t="s">
        <v>292</v>
      </c>
      <c r="F12665" s="148">
        <v>3592</v>
      </c>
      <c r="G12665" s="148">
        <v>4193</v>
      </c>
      <c r="H12665" s="148">
        <v>634625.58000000007</v>
      </c>
    </row>
    <row r="12666" spans="2:8">
      <c r="B12666" s="211">
        <v>2019</v>
      </c>
      <c r="C12666" s="213">
        <v>7</v>
      </c>
      <c r="D12666" s="209" t="s">
        <v>90</v>
      </c>
      <c r="E12666" s="204" t="s">
        <v>302</v>
      </c>
      <c r="F12666" s="148">
        <v>3131</v>
      </c>
      <c r="G12666" s="148">
        <v>3653</v>
      </c>
      <c r="H12666" s="148">
        <v>612646.37999999989</v>
      </c>
    </row>
    <row r="12667" spans="2:8">
      <c r="B12667" s="211">
        <v>2019</v>
      </c>
      <c r="C12667" s="213">
        <v>7</v>
      </c>
      <c r="D12667" s="209" t="s">
        <v>90</v>
      </c>
      <c r="E12667" s="204" t="s">
        <v>305</v>
      </c>
      <c r="F12667" s="148">
        <v>2185</v>
      </c>
      <c r="G12667" s="148">
        <v>2548</v>
      </c>
      <c r="H12667" s="148">
        <v>408072.43999999994</v>
      </c>
    </row>
    <row r="12668" spans="2:8">
      <c r="B12668" s="211">
        <v>2019</v>
      </c>
      <c r="C12668" s="213">
        <v>7</v>
      </c>
      <c r="D12668" s="209" t="s">
        <v>90</v>
      </c>
      <c r="E12668" s="204" t="s">
        <v>316</v>
      </c>
      <c r="F12668" s="148">
        <v>280</v>
      </c>
      <c r="G12668" s="148">
        <v>327</v>
      </c>
      <c r="H12668" s="148">
        <v>50000</v>
      </c>
    </row>
    <row r="12669" spans="2:8">
      <c r="B12669" s="211">
        <v>2019</v>
      </c>
      <c r="C12669" s="213">
        <v>7</v>
      </c>
      <c r="D12669" s="209" t="s">
        <v>90</v>
      </c>
      <c r="E12669" s="204" t="s">
        <v>324</v>
      </c>
      <c r="F12669" s="148">
        <v>1159</v>
      </c>
      <c r="G12669" s="148">
        <v>1351</v>
      </c>
      <c r="H12669" s="148">
        <v>200000</v>
      </c>
    </row>
    <row r="12670" spans="2:8">
      <c r="B12670" s="211">
        <v>2019</v>
      </c>
      <c r="C12670" s="213">
        <v>7</v>
      </c>
      <c r="D12670" s="209" t="s">
        <v>90</v>
      </c>
      <c r="E12670" s="204" t="s">
        <v>330</v>
      </c>
      <c r="F12670" s="148">
        <v>8079</v>
      </c>
      <c r="G12670" s="148">
        <v>9429</v>
      </c>
      <c r="H12670" s="148">
        <v>2081129.2899999998</v>
      </c>
    </row>
    <row r="12671" spans="2:8">
      <c r="B12671" s="211">
        <v>2019</v>
      </c>
      <c r="C12671" s="213">
        <v>7</v>
      </c>
      <c r="D12671" s="209" t="s">
        <v>90</v>
      </c>
      <c r="E12671" s="204" t="s">
        <v>414</v>
      </c>
      <c r="F12671" s="148">
        <v>251</v>
      </c>
      <c r="G12671" s="148">
        <v>293</v>
      </c>
      <c r="H12671" s="148">
        <v>105637.5</v>
      </c>
    </row>
    <row r="12672" spans="2:8">
      <c r="B12672" s="211">
        <v>2019</v>
      </c>
      <c r="C12672" s="213">
        <v>7</v>
      </c>
      <c r="D12672" s="209" t="s">
        <v>90</v>
      </c>
      <c r="E12672" s="204" t="s">
        <v>365</v>
      </c>
      <c r="F12672" s="148">
        <v>4495</v>
      </c>
      <c r="G12672" s="148">
        <v>5244</v>
      </c>
      <c r="H12672" s="148">
        <v>830000.01000000013</v>
      </c>
    </row>
    <row r="12673" spans="2:8">
      <c r="B12673" s="211">
        <v>2019</v>
      </c>
      <c r="C12673" s="213">
        <v>7</v>
      </c>
      <c r="D12673" s="209" t="s">
        <v>90</v>
      </c>
      <c r="E12673" s="204" t="s">
        <v>390</v>
      </c>
      <c r="F12673" s="148">
        <v>300</v>
      </c>
      <c r="G12673" s="148">
        <v>350</v>
      </c>
      <c r="H12673" s="148">
        <v>50000</v>
      </c>
    </row>
    <row r="12674" spans="2:8">
      <c r="B12674" s="211">
        <v>2019</v>
      </c>
      <c r="C12674" s="213">
        <v>7</v>
      </c>
      <c r="D12674" s="209" t="s">
        <v>90</v>
      </c>
      <c r="E12674" s="204" t="s">
        <v>398</v>
      </c>
      <c r="F12674" s="148">
        <v>2352</v>
      </c>
      <c r="G12674" s="148">
        <v>2742</v>
      </c>
      <c r="H12674" s="148">
        <v>568789.72</v>
      </c>
    </row>
    <row r="12675" spans="2:8">
      <c r="B12675" s="211">
        <v>2019</v>
      </c>
      <c r="C12675" s="213">
        <v>7</v>
      </c>
      <c r="D12675" s="209" t="s">
        <v>90</v>
      </c>
      <c r="E12675" s="204" t="s">
        <v>399</v>
      </c>
      <c r="F12675" s="148">
        <v>7665</v>
      </c>
      <c r="G12675" s="148">
        <v>8942</v>
      </c>
      <c r="H12675" s="148">
        <v>1876719.2200000002</v>
      </c>
    </row>
    <row r="12676" spans="2:8">
      <c r="B12676" s="211">
        <v>2019</v>
      </c>
      <c r="C12676" s="213">
        <v>7</v>
      </c>
      <c r="D12676" s="209" t="s">
        <v>186</v>
      </c>
      <c r="E12676" s="204" t="s">
        <v>414</v>
      </c>
      <c r="F12676" s="148">
        <v>5</v>
      </c>
      <c r="G12676" s="148">
        <v>6</v>
      </c>
      <c r="H12676" s="148">
        <v>2769.66</v>
      </c>
    </row>
    <row r="12677" spans="2:8">
      <c r="B12677" s="211">
        <v>2019</v>
      </c>
      <c r="C12677" s="213">
        <v>7</v>
      </c>
      <c r="D12677" s="209" t="s">
        <v>181</v>
      </c>
      <c r="E12677" s="204" t="s">
        <v>414</v>
      </c>
      <c r="F12677" s="148">
        <v>116</v>
      </c>
      <c r="G12677" s="148">
        <v>137</v>
      </c>
      <c r="H12677" s="148">
        <v>42139.74</v>
      </c>
    </row>
    <row r="12678" spans="2:8">
      <c r="B12678" s="211">
        <v>2019</v>
      </c>
      <c r="C12678" s="213">
        <v>7</v>
      </c>
      <c r="D12678" s="209" t="s">
        <v>181</v>
      </c>
      <c r="E12678" s="204" t="s">
        <v>417</v>
      </c>
      <c r="F12678" s="148">
        <v>103</v>
      </c>
      <c r="G12678" s="148">
        <v>120</v>
      </c>
      <c r="H12678" s="148">
        <v>44752</v>
      </c>
    </row>
    <row r="12679" spans="2:8">
      <c r="B12679" s="211">
        <v>2019</v>
      </c>
      <c r="C12679" s="213">
        <v>7</v>
      </c>
      <c r="D12679" s="209" t="s">
        <v>87</v>
      </c>
      <c r="E12679" s="204" t="s">
        <v>236</v>
      </c>
      <c r="F12679" s="148">
        <v>275</v>
      </c>
      <c r="G12679" s="148">
        <v>321</v>
      </c>
      <c r="H12679" s="148">
        <v>53660.11</v>
      </c>
    </row>
    <row r="12680" spans="2:8">
      <c r="B12680" s="211">
        <v>2019</v>
      </c>
      <c r="C12680" s="213">
        <v>7</v>
      </c>
      <c r="D12680" s="209" t="s">
        <v>87</v>
      </c>
      <c r="E12680" s="204" t="s">
        <v>267</v>
      </c>
      <c r="F12680" s="148">
        <v>1100</v>
      </c>
      <c r="G12680" s="148">
        <v>1282</v>
      </c>
      <c r="H12680" s="148">
        <v>300000</v>
      </c>
    </row>
    <row r="12681" spans="2:8">
      <c r="B12681" s="211">
        <v>2019</v>
      </c>
      <c r="C12681" s="213">
        <v>7</v>
      </c>
      <c r="D12681" s="209" t="s">
        <v>87</v>
      </c>
      <c r="E12681" s="204" t="s">
        <v>273</v>
      </c>
      <c r="F12681" s="148">
        <v>274</v>
      </c>
      <c r="G12681" s="148">
        <v>320</v>
      </c>
      <c r="H12681" s="148">
        <v>59125</v>
      </c>
    </row>
    <row r="12682" spans="2:8">
      <c r="B12682" s="211">
        <v>2019</v>
      </c>
      <c r="C12682" s="213">
        <v>7</v>
      </c>
      <c r="D12682" s="209" t="s">
        <v>87</v>
      </c>
      <c r="E12682" s="204" t="s">
        <v>282</v>
      </c>
      <c r="F12682" s="148">
        <v>569</v>
      </c>
      <c r="G12682" s="148">
        <v>664</v>
      </c>
      <c r="H12682" s="148">
        <v>145891.38999999998</v>
      </c>
    </row>
    <row r="12683" spans="2:8">
      <c r="B12683" s="211">
        <v>2019</v>
      </c>
      <c r="C12683" s="213">
        <v>7</v>
      </c>
      <c r="D12683" s="209" t="s">
        <v>87</v>
      </c>
      <c r="E12683" s="204" t="s">
        <v>285</v>
      </c>
      <c r="F12683" s="148">
        <v>4945</v>
      </c>
      <c r="G12683" s="148">
        <v>5768</v>
      </c>
      <c r="H12683" s="148">
        <v>1030332.3600000001</v>
      </c>
    </row>
    <row r="12684" spans="2:8">
      <c r="B12684" s="211">
        <v>2019</v>
      </c>
      <c r="C12684" s="213">
        <v>7</v>
      </c>
      <c r="D12684" s="209" t="s">
        <v>87</v>
      </c>
      <c r="E12684" s="204" t="s">
        <v>287</v>
      </c>
      <c r="F12684" s="148">
        <v>274</v>
      </c>
      <c r="G12684" s="148">
        <v>320</v>
      </c>
      <c r="H12684" s="148">
        <v>59125</v>
      </c>
    </row>
    <row r="12685" spans="2:8">
      <c r="B12685" s="211">
        <v>2019</v>
      </c>
      <c r="C12685" s="213">
        <v>7</v>
      </c>
      <c r="D12685" s="209" t="s">
        <v>87</v>
      </c>
      <c r="E12685" s="204" t="s">
        <v>292</v>
      </c>
      <c r="F12685" s="148">
        <v>2745</v>
      </c>
      <c r="G12685" s="148">
        <v>3203</v>
      </c>
      <c r="H12685" s="148">
        <v>500000</v>
      </c>
    </row>
    <row r="12686" spans="2:8">
      <c r="B12686" s="211">
        <v>2019</v>
      </c>
      <c r="C12686" s="213">
        <v>7</v>
      </c>
      <c r="D12686" s="209" t="s">
        <v>87</v>
      </c>
      <c r="E12686" s="204" t="s">
        <v>302</v>
      </c>
      <c r="F12686" s="148">
        <v>3849</v>
      </c>
      <c r="G12686" s="148">
        <v>4492</v>
      </c>
      <c r="H12686" s="148">
        <v>733550.15000000014</v>
      </c>
    </row>
    <row r="12687" spans="2:8">
      <c r="B12687" s="211">
        <v>2019</v>
      </c>
      <c r="C12687" s="213">
        <v>7</v>
      </c>
      <c r="D12687" s="209" t="s">
        <v>87</v>
      </c>
      <c r="E12687" s="204" t="s">
        <v>304</v>
      </c>
      <c r="F12687" s="148">
        <v>275</v>
      </c>
      <c r="G12687" s="148">
        <v>320</v>
      </c>
      <c r="H12687" s="148">
        <v>61215.39</v>
      </c>
    </row>
    <row r="12688" spans="2:8">
      <c r="B12688" s="211">
        <v>2019</v>
      </c>
      <c r="C12688" s="213">
        <v>7</v>
      </c>
      <c r="D12688" s="209" t="s">
        <v>87</v>
      </c>
      <c r="E12688" s="204" t="s">
        <v>305</v>
      </c>
      <c r="F12688" s="148">
        <v>1649</v>
      </c>
      <c r="G12688" s="148">
        <v>1924</v>
      </c>
      <c r="H12688" s="148">
        <v>400000.00000000006</v>
      </c>
    </row>
    <row r="12689" spans="2:8">
      <c r="B12689" s="211">
        <v>2019</v>
      </c>
      <c r="C12689" s="213">
        <v>7</v>
      </c>
      <c r="D12689" s="209" t="s">
        <v>87</v>
      </c>
      <c r="E12689" s="204" t="s">
        <v>306</v>
      </c>
      <c r="F12689" s="148">
        <v>200</v>
      </c>
      <c r="G12689" s="148">
        <v>234</v>
      </c>
      <c r="H12689" s="148">
        <v>50000</v>
      </c>
    </row>
    <row r="12690" spans="2:8">
      <c r="B12690" s="211">
        <v>2019</v>
      </c>
      <c r="C12690" s="213">
        <v>7</v>
      </c>
      <c r="D12690" s="209" t="s">
        <v>87</v>
      </c>
      <c r="E12690" s="204" t="s">
        <v>310</v>
      </c>
      <c r="F12690" s="148">
        <v>2749</v>
      </c>
      <c r="G12690" s="148">
        <v>3207</v>
      </c>
      <c r="H12690" s="148">
        <v>585488.1399999999</v>
      </c>
    </row>
    <row r="12691" spans="2:8">
      <c r="B12691" s="211">
        <v>2019</v>
      </c>
      <c r="C12691" s="213">
        <v>7</v>
      </c>
      <c r="D12691" s="209" t="s">
        <v>87</v>
      </c>
      <c r="E12691" s="204" t="s">
        <v>313</v>
      </c>
      <c r="F12691" s="148">
        <v>274</v>
      </c>
      <c r="G12691" s="148">
        <v>320</v>
      </c>
      <c r="H12691" s="148">
        <v>59125</v>
      </c>
    </row>
    <row r="12692" spans="2:8">
      <c r="B12692" s="211">
        <v>2019</v>
      </c>
      <c r="C12692" s="213">
        <v>7</v>
      </c>
      <c r="D12692" s="209" t="s">
        <v>87</v>
      </c>
      <c r="E12692" s="204" t="s">
        <v>316</v>
      </c>
      <c r="F12692" s="148">
        <v>276</v>
      </c>
      <c r="G12692" s="148">
        <v>322</v>
      </c>
      <c r="H12692" s="148">
        <v>70000</v>
      </c>
    </row>
    <row r="12693" spans="2:8">
      <c r="B12693" s="211">
        <v>2019</v>
      </c>
      <c r="C12693" s="213">
        <v>7</v>
      </c>
      <c r="D12693" s="209" t="s">
        <v>87</v>
      </c>
      <c r="E12693" s="204" t="s">
        <v>324</v>
      </c>
      <c r="F12693" s="148">
        <v>8780</v>
      </c>
      <c r="G12693" s="148">
        <v>10237</v>
      </c>
      <c r="H12693" s="148">
        <v>1614141.11</v>
      </c>
    </row>
    <row r="12694" spans="2:8">
      <c r="B12694" s="211">
        <v>2019</v>
      </c>
      <c r="C12694" s="213">
        <v>7</v>
      </c>
      <c r="D12694" s="209" t="s">
        <v>87</v>
      </c>
      <c r="E12694" s="204" t="s">
        <v>330</v>
      </c>
      <c r="F12694" s="148">
        <v>31334</v>
      </c>
      <c r="G12694" s="148">
        <v>36555</v>
      </c>
      <c r="H12694" s="148">
        <v>5846544.3499999996</v>
      </c>
    </row>
    <row r="12695" spans="2:8">
      <c r="B12695" s="211">
        <v>2019</v>
      </c>
      <c r="C12695" s="213">
        <v>7</v>
      </c>
      <c r="D12695" s="209" t="s">
        <v>87</v>
      </c>
      <c r="E12695" s="204" t="s">
        <v>343</v>
      </c>
      <c r="F12695" s="148">
        <v>549</v>
      </c>
      <c r="G12695" s="148">
        <v>640</v>
      </c>
      <c r="H12695" s="148">
        <v>100000</v>
      </c>
    </row>
    <row r="12696" spans="2:8">
      <c r="B12696" s="211">
        <v>2019</v>
      </c>
      <c r="C12696" s="213">
        <v>7</v>
      </c>
      <c r="D12696" s="209" t="s">
        <v>87</v>
      </c>
      <c r="E12696" s="204" t="s">
        <v>414</v>
      </c>
      <c r="F12696" s="148">
        <v>19</v>
      </c>
      <c r="G12696" s="148">
        <v>21</v>
      </c>
      <c r="H12696" s="148">
        <v>7669.5599999999995</v>
      </c>
    </row>
    <row r="12697" spans="2:8">
      <c r="B12697" s="211">
        <v>2019</v>
      </c>
      <c r="C12697" s="213">
        <v>7</v>
      </c>
      <c r="D12697" s="209" t="s">
        <v>87</v>
      </c>
      <c r="E12697" s="204" t="s">
        <v>355</v>
      </c>
      <c r="F12697" s="148">
        <v>549</v>
      </c>
      <c r="G12697" s="148">
        <v>641</v>
      </c>
      <c r="H12697" s="148">
        <v>120000</v>
      </c>
    </row>
    <row r="12698" spans="2:8">
      <c r="B12698" s="211">
        <v>2019</v>
      </c>
      <c r="C12698" s="213">
        <v>7</v>
      </c>
      <c r="D12698" s="209" t="s">
        <v>87</v>
      </c>
      <c r="E12698" s="204" t="s">
        <v>365</v>
      </c>
      <c r="F12698" s="148">
        <v>1646</v>
      </c>
      <c r="G12698" s="148">
        <v>1919</v>
      </c>
      <c r="H12698" s="148">
        <v>300000.01</v>
      </c>
    </row>
    <row r="12699" spans="2:8">
      <c r="B12699" s="211">
        <v>2019</v>
      </c>
      <c r="C12699" s="213">
        <v>7</v>
      </c>
      <c r="D12699" s="209" t="s">
        <v>87</v>
      </c>
      <c r="E12699" s="204" t="s">
        <v>375</v>
      </c>
      <c r="F12699" s="148">
        <v>3571</v>
      </c>
      <c r="G12699" s="148">
        <v>4166</v>
      </c>
      <c r="H12699" s="148">
        <v>910000</v>
      </c>
    </row>
    <row r="12700" spans="2:8">
      <c r="B12700" s="211">
        <v>2019</v>
      </c>
      <c r="C12700" s="213">
        <v>7</v>
      </c>
      <c r="D12700" s="209" t="s">
        <v>87</v>
      </c>
      <c r="E12700" s="204" t="s">
        <v>394</v>
      </c>
      <c r="F12700" s="148">
        <v>551</v>
      </c>
      <c r="G12700" s="148">
        <v>643</v>
      </c>
      <c r="H12700" s="148">
        <v>133283</v>
      </c>
    </row>
    <row r="12701" spans="2:8">
      <c r="B12701" s="211">
        <v>2019</v>
      </c>
      <c r="C12701" s="213">
        <v>7</v>
      </c>
      <c r="D12701" s="209" t="s">
        <v>87</v>
      </c>
      <c r="E12701" s="204" t="s">
        <v>396</v>
      </c>
      <c r="F12701" s="148">
        <v>7</v>
      </c>
      <c r="G12701" s="148">
        <v>8</v>
      </c>
      <c r="H12701" s="148">
        <v>1652.3</v>
      </c>
    </row>
    <row r="12702" spans="2:8">
      <c r="B12702" s="211">
        <v>2019</v>
      </c>
      <c r="C12702" s="213">
        <v>7</v>
      </c>
      <c r="D12702" s="209" t="s">
        <v>87</v>
      </c>
      <c r="E12702" s="204" t="s">
        <v>397</v>
      </c>
      <c r="F12702" s="148">
        <v>1648</v>
      </c>
      <c r="G12702" s="148">
        <v>1921</v>
      </c>
      <c r="H12702" s="148">
        <v>320298.05000000005</v>
      </c>
    </row>
    <row r="12703" spans="2:8">
      <c r="B12703" s="211">
        <v>2019</v>
      </c>
      <c r="C12703" s="213">
        <v>7</v>
      </c>
      <c r="D12703" s="209" t="s">
        <v>87</v>
      </c>
      <c r="E12703" s="204" t="s">
        <v>398</v>
      </c>
      <c r="F12703" s="148">
        <v>5235</v>
      </c>
      <c r="G12703" s="148">
        <v>6108</v>
      </c>
      <c r="H12703" s="148">
        <v>985540.78000000014</v>
      </c>
    </row>
    <row r="12704" spans="2:8">
      <c r="B12704" s="211">
        <v>2019</v>
      </c>
      <c r="C12704" s="213">
        <v>7</v>
      </c>
      <c r="D12704" s="209" t="s">
        <v>87</v>
      </c>
      <c r="E12704" s="204" t="s">
        <v>399</v>
      </c>
      <c r="F12704" s="148">
        <v>1382</v>
      </c>
      <c r="G12704" s="148">
        <v>1611</v>
      </c>
      <c r="H12704" s="148">
        <v>270285.37</v>
      </c>
    </row>
    <row r="12705" spans="2:8">
      <c r="B12705" s="211">
        <v>2019</v>
      </c>
      <c r="C12705" s="213">
        <v>7</v>
      </c>
      <c r="D12705" s="209" t="s">
        <v>87</v>
      </c>
      <c r="E12705" s="204" t="s">
        <v>402</v>
      </c>
      <c r="F12705" s="148">
        <v>275</v>
      </c>
      <c r="G12705" s="148">
        <v>321</v>
      </c>
      <c r="H12705" s="148">
        <v>87359.14</v>
      </c>
    </row>
    <row r="12706" spans="2:8">
      <c r="B12706" s="211">
        <v>2019</v>
      </c>
      <c r="C12706" s="213">
        <v>7</v>
      </c>
      <c r="D12706" s="209" t="s">
        <v>113</v>
      </c>
      <c r="E12706" s="204" t="s">
        <v>251</v>
      </c>
      <c r="F12706" s="148">
        <v>35</v>
      </c>
      <c r="G12706" s="148">
        <v>42</v>
      </c>
      <c r="H12706" s="148">
        <v>11625.6</v>
      </c>
    </row>
    <row r="12707" spans="2:8">
      <c r="B12707" s="211">
        <v>2019</v>
      </c>
      <c r="C12707" s="213">
        <v>7</v>
      </c>
      <c r="D12707" s="209" t="s">
        <v>113</v>
      </c>
      <c r="E12707" s="204" t="s">
        <v>294</v>
      </c>
      <c r="F12707" s="148">
        <v>3</v>
      </c>
      <c r="G12707" s="148">
        <v>3</v>
      </c>
      <c r="H12707" s="148">
        <v>1960</v>
      </c>
    </row>
    <row r="12708" spans="2:8">
      <c r="B12708" s="211">
        <v>2019</v>
      </c>
      <c r="C12708" s="213">
        <v>7</v>
      </c>
      <c r="D12708" s="209" t="s">
        <v>113</v>
      </c>
      <c r="E12708" s="204" t="s">
        <v>297</v>
      </c>
      <c r="F12708" s="148">
        <v>286</v>
      </c>
      <c r="G12708" s="148">
        <v>334</v>
      </c>
      <c r="H12708" s="148">
        <v>106464.75</v>
      </c>
    </row>
    <row r="12709" spans="2:8">
      <c r="B12709" s="211">
        <v>2019</v>
      </c>
      <c r="C12709" s="213">
        <v>7</v>
      </c>
      <c r="D12709" s="209" t="s">
        <v>113</v>
      </c>
      <c r="E12709" s="204" t="s">
        <v>330</v>
      </c>
      <c r="F12709" s="148">
        <v>660</v>
      </c>
      <c r="G12709" s="148">
        <v>771</v>
      </c>
      <c r="H12709" s="148">
        <v>349679.94</v>
      </c>
    </row>
    <row r="12710" spans="2:8">
      <c r="B12710" s="211">
        <v>2019</v>
      </c>
      <c r="C12710" s="213">
        <v>7</v>
      </c>
      <c r="D12710" s="209" t="s">
        <v>113</v>
      </c>
      <c r="E12710" s="204" t="s">
        <v>414</v>
      </c>
      <c r="F12710" s="148">
        <v>509</v>
      </c>
      <c r="G12710" s="148">
        <v>595</v>
      </c>
      <c r="H12710" s="148">
        <v>188878.84</v>
      </c>
    </row>
    <row r="12711" spans="2:8">
      <c r="B12711" s="211">
        <v>2019</v>
      </c>
      <c r="C12711" s="213">
        <v>7</v>
      </c>
      <c r="D12711" s="209" t="s">
        <v>113</v>
      </c>
      <c r="E12711" s="204" t="s">
        <v>440</v>
      </c>
      <c r="F12711" s="148">
        <v>226</v>
      </c>
      <c r="G12711" s="148">
        <v>264</v>
      </c>
      <c r="H12711" s="148">
        <v>73320</v>
      </c>
    </row>
    <row r="12712" spans="2:8">
      <c r="B12712" s="211">
        <v>2019</v>
      </c>
      <c r="C12712" s="213">
        <v>7</v>
      </c>
      <c r="D12712" s="209" t="s">
        <v>113</v>
      </c>
      <c r="E12712" s="204" t="s">
        <v>351</v>
      </c>
      <c r="F12712" s="148">
        <v>152</v>
      </c>
      <c r="G12712" s="148">
        <v>177</v>
      </c>
      <c r="H12712" s="148">
        <v>40741.449999999997</v>
      </c>
    </row>
    <row r="12713" spans="2:8">
      <c r="B12713" s="211">
        <v>2019</v>
      </c>
      <c r="C12713" s="213">
        <v>7</v>
      </c>
      <c r="D12713" s="209" t="s">
        <v>113</v>
      </c>
      <c r="E12713" s="204" t="s">
        <v>417</v>
      </c>
      <c r="F12713" s="148">
        <v>141</v>
      </c>
      <c r="G12713" s="148">
        <v>165</v>
      </c>
      <c r="H12713" s="148">
        <v>29396.6</v>
      </c>
    </row>
    <row r="12714" spans="2:8">
      <c r="B12714" s="211">
        <v>2019</v>
      </c>
      <c r="C12714" s="213">
        <v>7</v>
      </c>
      <c r="D12714" s="209" t="s">
        <v>113</v>
      </c>
      <c r="E12714" s="204" t="s">
        <v>418</v>
      </c>
      <c r="F12714" s="148">
        <v>309</v>
      </c>
      <c r="G12714" s="148">
        <v>359</v>
      </c>
      <c r="H12714" s="148">
        <v>216415.10999999996</v>
      </c>
    </row>
    <row r="12715" spans="2:8">
      <c r="B12715" s="211">
        <v>2019</v>
      </c>
      <c r="C12715" s="213">
        <v>7</v>
      </c>
      <c r="D12715" s="209" t="s">
        <v>114</v>
      </c>
      <c r="E12715" s="204" t="s">
        <v>284</v>
      </c>
      <c r="F12715" s="148">
        <v>275</v>
      </c>
      <c r="G12715" s="148">
        <v>321</v>
      </c>
      <c r="H12715" s="148">
        <v>59125</v>
      </c>
    </row>
    <row r="12716" spans="2:8">
      <c r="B12716" s="211">
        <v>2019</v>
      </c>
      <c r="C12716" s="213">
        <v>7</v>
      </c>
      <c r="D12716" s="209" t="s">
        <v>114</v>
      </c>
      <c r="E12716" s="204" t="s">
        <v>285</v>
      </c>
      <c r="F12716" s="148">
        <v>1099</v>
      </c>
      <c r="G12716" s="148">
        <v>1282</v>
      </c>
      <c r="H12716" s="148">
        <v>217172.96000000002</v>
      </c>
    </row>
    <row r="12717" spans="2:8">
      <c r="B12717" s="211">
        <v>2019</v>
      </c>
      <c r="C12717" s="213">
        <v>7</v>
      </c>
      <c r="D12717" s="209" t="s">
        <v>114</v>
      </c>
      <c r="E12717" s="204" t="s">
        <v>291</v>
      </c>
      <c r="F12717" s="148">
        <v>258</v>
      </c>
      <c r="G12717" s="148">
        <v>302</v>
      </c>
      <c r="H12717" s="148">
        <v>84096.960000000006</v>
      </c>
    </row>
    <row r="12718" spans="2:8">
      <c r="B12718" s="211">
        <v>2019</v>
      </c>
      <c r="C12718" s="213">
        <v>7</v>
      </c>
      <c r="D12718" s="209" t="s">
        <v>114</v>
      </c>
      <c r="E12718" s="204" t="s">
        <v>292</v>
      </c>
      <c r="F12718" s="148">
        <v>1101</v>
      </c>
      <c r="G12718" s="148">
        <v>1285</v>
      </c>
      <c r="H12718" s="148">
        <v>200000</v>
      </c>
    </row>
    <row r="12719" spans="2:8">
      <c r="B12719" s="211">
        <v>2019</v>
      </c>
      <c r="C12719" s="213">
        <v>7</v>
      </c>
      <c r="D12719" s="209" t="s">
        <v>114</v>
      </c>
      <c r="E12719" s="204" t="s">
        <v>316</v>
      </c>
      <c r="F12719" s="148">
        <v>85</v>
      </c>
      <c r="G12719" s="148">
        <v>99</v>
      </c>
      <c r="H12719" s="148">
        <v>70000</v>
      </c>
    </row>
    <row r="12720" spans="2:8">
      <c r="B12720" s="211">
        <v>2019</v>
      </c>
      <c r="C12720" s="213">
        <v>7</v>
      </c>
      <c r="D12720" s="209" t="s">
        <v>114</v>
      </c>
      <c r="E12720" s="204" t="s">
        <v>330</v>
      </c>
      <c r="F12720" s="148">
        <v>1099</v>
      </c>
      <c r="G12720" s="148">
        <v>1283</v>
      </c>
      <c r="H12720" s="148">
        <v>225617.96000000002</v>
      </c>
    </row>
    <row r="12721" spans="2:8">
      <c r="B12721" s="211">
        <v>2019</v>
      </c>
      <c r="C12721" s="213">
        <v>7</v>
      </c>
      <c r="D12721" s="209" t="s">
        <v>114</v>
      </c>
      <c r="E12721" s="204" t="s">
        <v>436</v>
      </c>
      <c r="F12721" s="148">
        <v>3</v>
      </c>
      <c r="G12721" s="148">
        <v>3</v>
      </c>
      <c r="H12721" s="148">
        <v>800</v>
      </c>
    </row>
    <row r="12722" spans="2:8">
      <c r="B12722" s="211">
        <v>2019</v>
      </c>
      <c r="C12722" s="213">
        <v>7</v>
      </c>
      <c r="D12722" s="209" t="s">
        <v>114</v>
      </c>
      <c r="E12722" s="204" t="s">
        <v>414</v>
      </c>
      <c r="F12722" s="148">
        <v>376</v>
      </c>
      <c r="G12722" s="148">
        <v>440</v>
      </c>
      <c r="H12722" s="148">
        <v>204266.83999999997</v>
      </c>
    </row>
    <row r="12723" spans="2:8">
      <c r="B12723" s="211">
        <v>2019</v>
      </c>
      <c r="C12723" s="213">
        <v>7</v>
      </c>
      <c r="D12723" s="209" t="s">
        <v>114</v>
      </c>
      <c r="E12723" s="204" t="s">
        <v>365</v>
      </c>
      <c r="F12723" s="148">
        <v>825</v>
      </c>
      <c r="G12723" s="148">
        <v>963</v>
      </c>
      <c r="H12723" s="148">
        <v>150000</v>
      </c>
    </row>
    <row r="12724" spans="2:8">
      <c r="B12724" s="211">
        <v>2019</v>
      </c>
      <c r="C12724" s="213">
        <v>7</v>
      </c>
      <c r="D12724" s="209" t="s">
        <v>114</v>
      </c>
      <c r="E12724" s="204" t="s">
        <v>390</v>
      </c>
      <c r="F12724" s="148">
        <v>749</v>
      </c>
      <c r="G12724" s="148">
        <v>874</v>
      </c>
      <c r="H12724" s="148">
        <v>144490.38</v>
      </c>
    </row>
    <row r="12725" spans="2:8">
      <c r="B12725" s="211">
        <v>2019</v>
      </c>
      <c r="C12725" s="213">
        <v>7</v>
      </c>
      <c r="D12725" s="209" t="s">
        <v>114</v>
      </c>
      <c r="E12725" s="204" t="s">
        <v>397</v>
      </c>
      <c r="F12725" s="148">
        <v>822</v>
      </c>
      <c r="G12725" s="148">
        <v>959</v>
      </c>
      <c r="H12725" s="148">
        <v>176523.59</v>
      </c>
    </row>
    <row r="12726" spans="2:8">
      <c r="B12726" s="211">
        <v>2019</v>
      </c>
      <c r="C12726" s="213">
        <v>7</v>
      </c>
      <c r="D12726" s="209" t="s">
        <v>114</v>
      </c>
      <c r="E12726" s="204" t="s">
        <v>398</v>
      </c>
      <c r="F12726" s="148">
        <v>650</v>
      </c>
      <c r="G12726" s="148">
        <v>758</v>
      </c>
      <c r="H12726" s="148">
        <v>124393.43</v>
      </c>
    </row>
    <row r="12727" spans="2:8">
      <c r="B12727" s="211">
        <v>2019</v>
      </c>
      <c r="C12727" s="213">
        <v>7</v>
      </c>
      <c r="D12727" s="209" t="s">
        <v>173</v>
      </c>
      <c r="E12727" s="204" t="s">
        <v>375</v>
      </c>
      <c r="F12727" s="148">
        <v>1101</v>
      </c>
      <c r="G12727" s="148">
        <v>1284</v>
      </c>
      <c r="H12727" s="148">
        <v>280000</v>
      </c>
    </row>
    <row r="12728" spans="2:8">
      <c r="B12728" s="211">
        <v>2019</v>
      </c>
      <c r="C12728" s="213">
        <v>7</v>
      </c>
      <c r="D12728" s="209" t="s">
        <v>173</v>
      </c>
      <c r="E12728" s="204" t="s">
        <v>398</v>
      </c>
      <c r="F12728" s="148">
        <v>1100</v>
      </c>
      <c r="G12728" s="148">
        <v>1282</v>
      </c>
      <c r="H12728" s="148">
        <v>261847.79</v>
      </c>
    </row>
    <row r="12729" spans="2:8">
      <c r="B12729" s="211">
        <v>2019</v>
      </c>
      <c r="C12729" s="213">
        <v>7</v>
      </c>
      <c r="D12729" s="209" t="s">
        <v>115</v>
      </c>
      <c r="E12729" s="204" t="s">
        <v>426</v>
      </c>
      <c r="F12729" s="148">
        <v>9</v>
      </c>
      <c r="G12729" s="148">
        <v>11</v>
      </c>
      <c r="H12729" s="148">
        <v>6686.2199999999993</v>
      </c>
    </row>
    <row r="12730" spans="2:8">
      <c r="B12730" s="211">
        <v>2019</v>
      </c>
      <c r="C12730" s="213">
        <v>7</v>
      </c>
      <c r="D12730" s="209" t="s">
        <v>115</v>
      </c>
      <c r="E12730" s="204" t="s">
        <v>320</v>
      </c>
      <c r="F12730" s="148">
        <v>5</v>
      </c>
      <c r="G12730" s="148">
        <v>6</v>
      </c>
      <c r="H12730" s="148">
        <v>2964.75</v>
      </c>
    </row>
    <row r="12731" spans="2:8">
      <c r="B12731" s="211">
        <v>2019</v>
      </c>
      <c r="C12731" s="213">
        <v>7</v>
      </c>
      <c r="D12731" s="209" t="s">
        <v>115</v>
      </c>
      <c r="E12731" s="204" t="s">
        <v>330</v>
      </c>
      <c r="F12731" s="148">
        <v>223</v>
      </c>
      <c r="G12731" s="148">
        <v>260</v>
      </c>
      <c r="H12731" s="148">
        <v>50035</v>
      </c>
    </row>
    <row r="12732" spans="2:8">
      <c r="B12732" s="211">
        <v>2019</v>
      </c>
      <c r="C12732" s="213">
        <v>7</v>
      </c>
      <c r="D12732" s="209" t="s">
        <v>115</v>
      </c>
      <c r="E12732" s="204" t="s">
        <v>418</v>
      </c>
      <c r="F12732" s="148">
        <v>71</v>
      </c>
      <c r="G12732" s="148">
        <v>84</v>
      </c>
      <c r="H12732" s="148">
        <v>51777.289999999994</v>
      </c>
    </row>
    <row r="12733" spans="2:8">
      <c r="B12733" s="211">
        <v>2019</v>
      </c>
      <c r="C12733" s="213">
        <v>7</v>
      </c>
      <c r="D12733" s="209" t="s">
        <v>115</v>
      </c>
      <c r="E12733" s="204" t="s">
        <v>454</v>
      </c>
      <c r="F12733" s="148">
        <v>32</v>
      </c>
      <c r="G12733" s="148">
        <v>38</v>
      </c>
      <c r="H12733" s="148">
        <v>16340</v>
      </c>
    </row>
    <row r="12734" spans="2:8">
      <c r="B12734" s="211">
        <v>2019</v>
      </c>
      <c r="C12734" s="213">
        <v>7</v>
      </c>
      <c r="D12734" s="209" t="s">
        <v>115</v>
      </c>
      <c r="E12734" s="204" t="s">
        <v>401</v>
      </c>
      <c r="F12734" s="148">
        <v>11</v>
      </c>
      <c r="G12734" s="148">
        <v>12</v>
      </c>
      <c r="H12734" s="148">
        <v>11966.69</v>
      </c>
    </row>
    <row r="12735" spans="2:8">
      <c r="B12735" s="211">
        <v>2019</v>
      </c>
      <c r="C12735" s="213">
        <v>7</v>
      </c>
      <c r="D12735" s="209" t="s">
        <v>115</v>
      </c>
      <c r="E12735" s="204" t="s">
        <v>463</v>
      </c>
      <c r="F12735" s="148">
        <v>16</v>
      </c>
      <c r="G12735" s="148">
        <v>20</v>
      </c>
      <c r="H12735" s="148">
        <v>14226.56</v>
      </c>
    </row>
    <row r="12736" spans="2:8">
      <c r="B12736" s="211">
        <v>2019</v>
      </c>
      <c r="C12736" s="213">
        <v>7</v>
      </c>
      <c r="D12736" s="209" t="s">
        <v>106</v>
      </c>
      <c r="E12736" s="204" t="s">
        <v>243</v>
      </c>
      <c r="F12736" s="148">
        <v>208</v>
      </c>
      <c r="G12736" s="148">
        <v>243</v>
      </c>
      <c r="H12736" s="148">
        <v>100000</v>
      </c>
    </row>
    <row r="12737" spans="2:8">
      <c r="B12737" s="211">
        <v>2019</v>
      </c>
      <c r="C12737" s="213">
        <v>7</v>
      </c>
      <c r="D12737" s="209" t="s">
        <v>106</v>
      </c>
      <c r="E12737" s="204" t="s">
        <v>248</v>
      </c>
      <c r="F12737" s="148">
        <v>275</v>
      </c>
      <c r="G12737" s="148">
        <v>321</v>
      </c>
      <c r="H12737" s="148">
        <v>70000</v>
      </c>
    </row>
    <row r="12738" spans="2:8">
      <c r="B12738" s="211">
        <v>2019</v>
      </c>
      <c r="C12738" s="213">
        <v>7</v>
      </c>
      <c r="D12738" s="209" t="s">
        <v>106</v>
      </c>
      <c r="E12738" s="204" t="s">
        <v>257</v>
      </c>
      <c r="F12738" s="148">
        <v>34</v>
      </c>
      <c r="G12738" s="148">
        <v>41</v>
      </c>
      <c r="H12738" s="148">
        <v>46013.08</v>
      </c>
    </row>
    <row r="12739" spans="2:8">
      <c r="B12739" s="211">
        <v>2019</v>
      </c>
      <c r="C12739" s="213">
        <v>7</v>
      </c>
      <c r="D12739" s="209" t="s">
        <v>106</v>
      </c>
      <c r="E12739" s="204" t="s">
        <v>269</v>
      </c>
      <c r="F12739" s="148">
        <v>10</v>
      </c>
      <c r="G12739" s="148">
        <v>12</v>
      </c>
      <c r="H12739" s="148">
        <v>8400</v>
      </c>
    </row>
    <row r="12740" spans="2:8">
      <c r="B12740" s="211">
        <v>2019</v>
      </c>
      <c r="C12740" s="213">
        <v>7</v>
      </c>
      <c r="D12740" s="209" t="s">
        <v>106</v>
      </c>
      <c r="E12740" s="204" t="s">
        <v>285</v>
      </c>
      <c r="F12740" s="148">
        <v>1072</v>
      </c>
      <c r="G12740" s="148">
        <v>1249</v>
      </c>
      <c r="H12740" s="148">
        <v>221523.59000000003</v>
      </c>
    </row>
    <row r="12741" spans="2:8">
      <c r="B12741" s="211">
        <v>2019</v>
      </c>
      <c r="C12741" s="213">
        <v>7</v>
      </c>
      <c r="D12741" s="209" t="s">
        <v>106</v>
      </c>
      <c r="E12741" s="204" t="s">
        <v>291</v>
      </c>
      <c r="F12741" s="148">
        <v>1534</v>
      </c>
      <c r="G12741" s="148">
        <v>1792</v>
      </c>
      <c r="H12741" s="148">
        <v>668367.9</v>
      </c>
    </row>
    <row r="12742" spans="2:8">
      <c r="B12742" s="211">
        <v>2019</v>
      </c>
      <c r="C12742" s="213">
        <v>7</v>
      </c>
      <c r="D12742" s="209" t="s">
        <v>106</v>
      </c>
      <c r="E12742" s="204" t="s">
        <v>292</v>
      </c>
      <c r="F12742" s="148">
        <v>275</v>
      </c>
      <c r="G12742" s="148">
        <v>321</v>
      </c>
      <c r="H12742" s="148">
        <v>50000</v>
      </c>
    </row>
    <row r="12743" spans="2:8">
      <c r="B12743" s="211">
        <v>2019</v>
      </c>
      <c r="C12743" s="213">
        <v>7</v>
      </c>
      <c r="D12743" s="209" t="s">
        <v>106</v>
      </c>
      <c r="E12743" s="204" t="s">
        <v>302</v>
      </c>
      <c r="F12743" s="148">
        <v>4424</v>
      </c>
      <c r="G12743" s="148">
        <v>5162</v>
      </c>
      <c r="H12743" s="148">
        <v>836853.57</v>
      </c>
    </row>
    <row r="12744" spans="2:8">
      <c r="B12744" s="211">
        <v>2019</v>
      </c>
      <c r="C12744" s="213">
        <v>7</v>
      </c>
      <c r="D12744" s="209" t="s">
        <v>106</v>
      </c>
      <c r="E12744" s="204" t="s">
        <v>304</v>
      </c>
      <c r="F12744" s="148">
        <v>274</v>
      </c>
      <c r="G12744" s="148">
        <v>320</v>
      </c>
      <c r="H12744" s="148">
        <v>53210.46</v>
      </c>
    </row>
    <row r="12745" spans="2:8">
      <c r="B12745" s="211">
        <v>2019</v>
      </c>
      <c r="C12745" s="213">
        <v>7</v>
      </c>
      <c r="D12745" s="209" t="s">
        <v>106</v>
      </c>
      <c r="E12745" s="204" t="s">
        <v>305</v>
      </c>
      <c r="F12745" s="148">
        <v>2322</v>
      </c>
      <c r="G12745" s="148">
        <v>2710</v>
      </c>
      <c r="H12745" s="148">
        <v>520000.00999999995</v>
      </c>
    </row>
    <row r="12746" spans="2:8">
      <c r="B12746" s="211">
        <v>2019</v>
      </c>
      <c r="C12746" s="213">
        <v>7</v>
      </c>
      <c r="D12746" s="209" t="s">
        <v>106</v>
      </c>
      <c r="E12746" s="204" t="s">
        <v>310</v>
      </c>
      <c r="F12746" s="148">
        <v>1652</v>
      </c>
      <c r="G12746" s="148">
        <v>1926</v>
      </c>
      <c r="H12746" s="148">
        <v>299999.99</v>
      </c>
    </row>
    <row r="12747" spans="2:8">
      <c r="B12747" s="211">
        <v>2019</v>
      </c>
      <c r="C12747" s="213">
        <v>7</v>
      </c>
      <c r="D12747" s="209" t="s">
        <v>106</v>
      </c>
      <c r="E12747" s="204" t="s">
        <v>321</v>
      </c>
      <c r="F12747" s="148">
        <v>111</v>
      </c>
      <c r="G12747" s="148">
        <v>130</v>
      </c>
      <c r="H12747" s="148">
        <v>39845</v>
      </c>
    </row>
    <row r="12748" spans="2:8">
      <c r="B12748" s="211">
        <v>2019</v>
      </c>
      <c r="C12748" s="213">
        <v>7</v>
      </c>
      <c r="D12748" s="209" t="s">
        <v>106</v>
      </c>
      <c r="E12748" s="204" t="s">
        <v>326</v>
      </c>
      <c r="F12748" s="148">
        <v>271</v>
      </c>
      <c r="G12748" s="148">
        <v>316</v>
      </c>
      <c r="H12748" s="148">
        <v>58050</v>
      </c>
    </row>
    <row r="12749" spans="2:8">
      <c r="B12749" s="211">
        <v>2019</v>
      </c>
      <c r="C12749" s="213">
        <v>7</v>
      </c>
      <c r="D12749" s="209" t="s">
        <v>106</v>
      </c>
      <c r="E12749" s="204" t="s">
        <v>330</v>
      </c>
      <c r="F12749" s="148">
        <v>2281</v>
      </c>
      <c r="G12749" s="148">
        <v>2661</v>
      </c>
      <c r="H12749" s="148">
        <v>528863.95000000007</v>
      </c>
    </row>
    <row r="12750" spans="2:8">
      <c r="B12750" s="211">
        <v>2019</v>
      </c>
      <c r="C12750" s="213">
        <v>7</v>
      </c>
      <c r="D12750" s="209" t="s">
        <v>106</v>
      </c>
      <c r="E12750" s="204" t="s">
        <v>335</v>
      </c>
      <c r="F12750" s="148">
        <v>277</v>
      </c>
      <c r="G12750" s="148">
        <v>324</v>
      </c>
      <c r="H12750" s="148">
        <v>69553.789999999994</v>
      </c>
    </row>
    <row r="12751" spans="2:8">
      <c r="B12751" s="211">
        <v>2019</v>
      </c>
      <c r="C12751" s="213">
        <v>7</v>
      </c>
      <c r="D12751" s="209" t="s">
        <v>106</v>
      </c>
      <c r="E12751" s="204" t="s">
        <v>414</v>
      </c>
      <c r="F12751" s="148">
        <v>3142</v>
      </c>
      <c r="G12751" s="148">
        <v>3670</v>
      </c>
      <c r="H12751" s="148">
        <v>1159586.1000000001</v>
      </c>
    </row>
    <row r="12752" spans="2:8">
      <c r="B12752" s="211">
        <v>2019</v>
      </c>
      <c r="C12752" s="213">
        <v>7</v>
      </c>
      <c r="D12752" s="209" t="s">
        <v>106</v>
      </c>
      <c r="E12752" s="204" t="s">
        <v>415</v>
      </c>
      <c r="F12752" s="148">
        <v>254</v>
      </c>
      <c r="G12752" s="148">
        <v>296</v>
      </c>
      <c r="H12752" s="148">
        <v>118420.92</v>
      </c>
    </row>
    <row r="12753" spans="2:8">
      <c r="B12753" s="211">
        <v>2019</v>
      </c>
      <c r="C12753" s="213">
        <v>7</v>
      </c>
      <c r="D12753" s="209" t="s">
        <v>106</v>
      </c>
      <c r="E12753" s="204" t="s">
        <v>364</v>
      </c>
      <c r="F12753" s="148">
        <v>275</v>
      </c>
      <c r="G12753" s="148">
        <v>322</v>
      </c>
      <c r="H12753" s="148">
        <v>65761.149999999994</v>
      </c>
    </row>
    <row r="12754" spans="2:8">
      <c r="B12754" s="211">
        <v>2019</v>
      </c>
      <c r="C12754" s="213">
        <v>7</v>
      </c>
      <c r="D12754" s="209" t="s">
        <v>106</v>
      </c>
      <c r="E12754" s="204" t="s">
        <v>365</v>
      </c>
      <c r="F12754" s="148">
        <v>1650</v>
      </c>
      <c r="G12754" s="148">
        <v>1926</v>
      </c>
      <c r="H12754" s="148">
        <v>299999.99</v>
      </c>
    </row>
    <row r="12755" spans="2:8">
      <c r="B12755" s="211">
        <v>2019</v>
      </c>
      <c r="C12755" s="213">
        <v>7</v>
      </c>
      <c r="D12755" s="209" t="s">
        <v>106</v>
      </c>
      <c r="E12755" s="204" t="s">
        <v>375</v>
      </c>
      <c r="F12755" s="148">
        <v>9948</v>
      </c>
      <c r="G12755" s="148">
        <v>11610</v>
      </c>
      <c r="H12755" s="148">
        <v>2320939.48</v>
      </c>
    </row>
    <row r="12756" spans="2:8">
      <c r="B12756" s="211">
        <v>2019</v>
      </c>
      <c r="C12756" s="213">
        <v>7</v>
      </c>
      <c r="D12756" s="209" t="s">
        <v>106</v>
      </c>
      <c r="E12756" s="204" t="s">
        <v>390</v>
      </c>
      <c r="F12756" s="148">
        <v>554</v>
      </c>
      <c r="G12756" s="148">
        <v>647</v>
      </c>
      <c r="H12756" s="148">
        <v>110483.45999999999</v>
      </c>
    </row>
    <row r="12757" spans="2:8">
      <c r="B12757" s="211">
        <v>2019</v>
      </c>
      <c r="C12757" s="213">
        <v>7</v>
      </c>
      <c r="D12757" s="209" t="s">
        <v>106</v>
      </c>
      <c r="E12757" s="204" t="s">
        <v>394</v>
      </c>
      <c r="F12757" s="148">
        <v>342</v>
      </c>
      <c r="G12757" s="148">
        <v>398</v>
      </c>
      <c r="H12757" s="148">
        <v>78141.06</v>
      </c>
    </row>
    <row r="12758" spans="2:8">
      <c r="B12758" s="211">
        <v>2019</v>
      </c>
      <c r="C12758" s="213">
        <v>7</v>
      </c>
      <c r="D12758" s="209" t="s">
        <v>106</v>
      </c>
      <c r="E12758" s="204" t="s">
        <v>397</v>
      </c>
      <c r="F12758" s="148">
        <v>825</v>
      </c>
      <c r="G12758" s="148">
        <v>962</v>
      </c>
      <c r="H12758" s="148">
        <v>175116.47</v>
      </c>
    </row>
    <row r="12759" spans="2:8">
      <c r="B12759" s="211">
        <v>2019</v>
      </c>
      <c r="C12759" s="213">
        <v>7</v>
      </c>
      <c r="D12759" s="209" t="s">
        <v>106</v>
      </c>
      <c r="E12759" s="204" t="s">
        <v>398</v>
      </c>
      <c r="F12759" s="148">
        <v>500</v>
      </c>
      <c r="G12759" s="148">
        <v>584</v>
      </c>
      <c r="H12759" s="148">
        <v>200000</v>
      </c>
    </row>
    <row r="12760" spans="2:8">
      <c r="B12760" s="211">
        <v>2019</v>
      </c>
      <c r="C12760" s="213">
        <v>7</v>
      </c>
      <c r="D12760" s="209" t="s">
        <v>106</v>
      </c>
      <c r="E12760" s="204" t="s">
        <v>399</v>
      </c>
      <c r="F12760" s="148">
        <v>560</v>
      </c>
      <c r="G12760" s="148">
        <v>653</v>
      </c>
      <c r="H12760" s="148">
        <v>100000</v>
      </c>
    </row>
    <row r="12761" spans="2:8">
      <c r="B12761" s="211">
        <v>2019</v>
      </c>
      <c r="C12761" s="213">
        <v>7</v>
      </c>
      <c r="D12761" s="209" t="s">
        <v>116</v>
      </c>
      <c r="E12761" s="204" t="s">
        <v>414</v>
      </c>
      <c r="F12761" s="148">
        <v>66</v>
      </c>
      <c r="G12761" s="148">
        <v>77</v>
      </c>
      <c r="H12761" s="148">
        <v>14682.66</v>
      </c>
    </row>
    <row r="12762" spans="2:8">
      <c r="B12762" s="211">
        <v>2019</v>
      </c>
      <c r="C12762" s="213">
        <v>7</v>
      </c>
      <c r="D12762" s="209" t="s">
        <v>116</v>
      </c>
      <c r="E12762" s="204" t="s">
        <v>418</v>
      </c>
      <c r="F12762" s="148">
        <v>20</v>
      </c>
      <c r="G12762" s="148">
        <v>25</v>
      </c>
      <c r="H12762" s="148">
        <v>15351.44</v>
      </c>
    </row>
    <row r="12763" spans="2:8">
      <c r="B12763" s="211">
        <v>2019</v>
      </c>
      <c r="C12763" s="213">
        <v>7</v>
      </c>
      <c r="D12763" s="209" t="s">
        <v>97</v>
      </c>
      <c r="E12763" s="204" t="s">
        <v>375</v>
      </c>
      <c r="F12763" s="148">
        <v>599</v>
      </c>
      <c r="G12763" s="148">
        <v>699</v>
      </c>
      <c r="H12763" s="148">
        <v>100000</v>
      </c>
    </row>
    <row r="12764" spans="2:8">
      <c r="B12764" s="211">
        <v>2019</v>
      </c>
      <c r="C12764" s="213">
        <v>7</v>
      </c>
      <c r="D12764" s="209" t="s">
        <v>97</v>
      </c>
      <c r="E12764" s="204" t="s">
        <v>397</v>
      </c>
      <c r="F12764" s="148">
        <v>585</v>
      </c>
      <c r="G12764" s="148">
        <v>682</v>
      </c>
      <c r="H12764" s="148">
        <v>125056.49</v>
      </c>
    </row>
    <row r="12765" spans="2:8">
      <c r="B12765" s="211">
        <v>2019</v>
      </c>
      <c r="C12765" s="213">
        <v>7</v>
      </c>
      <c r="D12765" s="209" t="s">
        <v>97</v>
      </c>
      <c r="E12765" s="204" t="s">
        <v>398</v>
      </c>
      <c r="F12765" s="148">
        <v>281</v>
      </c>
      <c r="G12765" s="148">
        <v>328</v>
      </c>
      <c r="H12765" s="148">
        <v>50000</v>
      </c>
    </row>
    <row r="12766" spans="2:8">
      <c r="B12766" s="211">
        <v>2019</v>
      </c>
      <c r="C12766" s="213">
        <v>7</v>
      </c>
      <c r="D12766" s="209" t="s">
        <v>166</v>
      </c>
      <c r="E12766" s="204" t="s">
        <v>414</v>
      </c>
      <c r="F12766" s="148">
        <v>6</v>
      </c>
      <c r="G12766" s="148">
        <v>7</v>
      </c>
      <c r="H12766" s="148">
        <v>3589.38</v>
      </c>
    </row>
    <row r="12767" spans="2:8">
      <c r="B12767" s="211">
        <v>2019</v>
      </c>
      <c r="C12767" s="213">
        <v>7</v>
      </c>
      <c r="D12767" s="209" t="s">
        <v>117</v>
      </c>
      <c r="E12767" s="204" t="s">
        <v>321</v>
      </c>
      <c r="F12767" s="148">
        <v>570</v>
      </c>
      <c r="G12767" s="148">
        <v>666</v>
      </c>
      <c r="H12767" s="148">
        <v>100708.68</v>
      </c>
    </row>
    <row r="12768" spans="2:8">
      <c r="B12768" s="211">
        <v>2019</v>
      </c>
      <c r="C12768" s="213">
        <v>7</v>
      </c>
      <c r="D12768" s="209" t="s">
        <v>117</v>
      </c>
      <c r="E12768" s="204" t="s">
        <v>330</v>
      </c>
      <c r="F12768" s="148">
        <v>5</v>
      </c>
      <c r="G12768" s="148">
        <v>6</v>
      </c>
      <c r="H12768" s="148">
        <v>8333.39</v>
      </c>
    </row>
    <row r="12769" spans="2:8">
      <c r="B12769" s="211">
        <v>2019</v>
      </c>
      <c r="C12769" s="213">
        <v>7</v>
      </c>
      <c r="D12769" s="209" t="s">
        <v>117</v>
      </c>
      <c r="E12769" s="204" t="s">
        <v>390</v>
      </c>
      <c r="F12769" s="148">
        <v>272</v>
      </c>
      <c r="G12769" s="148">
        <v>316</v>
      </c>
      <c r="H12769" s="148">
        <v>67719.070000000007</v>
      </c>
    </row>
    <row r="12770" spans="2:8">
      <c r="B12770" s="211">
        <v>2019</v>
      </c>
      <c r="C12770" s="213">
        <v>7</v>
      </c>
      <c r="D12770" s="209" t="s">
        <v>117</v>
      </c>
      <c r="E12770" s="204" t="s">
        <v>408</v>
      </c>
      <c r="F12770" s="148">
        <v>252</v>
      </c>
      <c r="G12770" s="148">
        <v>293</v>
      </c>
      <c r="H12770" s="148">
        <v>89011.989999999991</v>
      </c>
    </row>
    <row r="12771" spans="2:8">
      <c r="B12771" s="211">
        <v>2019</v>
      </c>
      <c r="C12771" s="213">
        <v>7</v>
      </c>
      <c r="D12771" s="209" t="s">
        <v>118</v>
      </c>
      <c r="E12771" s="204" t="s">
        <v>330</v>
      </c>
      <c r="F12771" s="148">
        <v>1386</v>
      </c>
      <c r="G12771" s="148">
        <v>1616</v>
      </c>
      <c r="H12771" s="148">
        <v>825717.51999999979</v>
      </c>
    </row>
    <row r="12772" spans="2:8">
      <c r="B12772" s="211">
        <v>2019</v>
      </c>
      <c r="C12772" s="213">
        <v>7</v>
      </c>
      <c r="D12772" s="209" t="s">
        <v>118</v>
      </c>
      <c r="E12772" s="204" t="s">
        <v>417</v>
      </c>
      <c r="F12772" s="148">
        <v>57</v>
      </c>
      <c r="G12772" s="148">
        <v>66</v>
      </c>
      <c r="H12772" s="148">
        <v>18150</v>
      </c>
    </row>
    <row r="12773" spans="2:8">
      <c r="B12773" s="211">
        <v>2019</v>
      </c>
      <c r="C12773" s="213">
        <v>7</v>
      </c>
      <c r="D12773" s="209" t="s">
        <v>118</v>
      </c>
      <c r="E12773" s="204" t="s">
        <v>418</v>
      </c>
      <c r="F12773" s="148">
        <v>237</v>
      </c>
      <c r="G12773" s="148">
        <v>278</v>
      </c>
      <c r="H12773" s="148">
        <v>223022.90000000002</v>
      </c>
    </row>
    <row r="12774" spans="2:8">
      <c r="B12774" s="211">
        <v>2019</v>
      </c>
      <c r="C12774" s="213">
        <v>7</v>
      </c>
      <c r="D12774" s="209" t="s">
        <v>119</v>
      </c>
      <c r="E12774" s="204" t="s">
        <v>236</v>
      </c>
      <c r="F12774" s="148">
        <v>4388</v>
      </c>
      <c r="G12774" s="148">
        <v>5120</v>
      </c>
      <c r="H12774" s="148">
        <v>872188.2</v>
      </c>
    </row>
    <row r="12775" spans="2:8">
      <c r="B12775" s="211">
        <v>2019</v>
      </c>
      <c r="C12775" s="213">
        <v>7</v>
      </c>
      <c r="D12775" s="209" t="s">
        <v>119</v>
      </c>
      <c r="E12775" s="204" t="s">
        <v>239</v>
      </c>
      <c r="F12775" s="148">
        <v>1321</v>
      </c>
      <c r="G12775" s="148">
        <v>1542</v>
      </c>
      <c r="H12775" s="148">
        <v>317160</v>
      </c>
    </row>
    <row r="12776" spans="2:8">
      <c r="B12776" s="211">
        <v>2019</v>
      </c>
      <c r="C12776" s="213">
        <v>7</v>
      </c>
      <c r="D12776" s="209" t="s">
        <v>119</v>
      </c>
      <c r="E12776" s="204" t="s">
        <v>245</v>
      </c>
      <c r="F12776" s="148">
        <v>551</v>
      </c>
      <c r="G12776" s="148">
        <v>643</v>
      </c>
      <c r="H12776" s="148">
        <v>98000</v>
      </c>
    </row>
    <row r="12777" spans="2:8">
      <c r="B12777" s="211">
        <v>2019</v>
      </c>
      <c r="C12777" s="213">
        <v>7</v>
      </c>
      <c r="D12777" s="209" t="s">
        <v>119</v>
      </c>
      <c r="E12777" s="204" t="s">
        <v>246</v>
      </c>
      <c r="F12777" s="148">
        <v>275</v>
      </c>
      <c r="G12777" s="148">
        <v>321</v>
      </c>
      <c r="H12777" s="148">
        <v>50000</v>
      </c>
    </row>
    <row r="12778" spans="2:8">
      <c r="B12778" s="211">
        <v>2019</v>
      </c>
      <c r="C12778" s="213">
        <v>7</v>
      </c>
      <c r="D12778" s="209" t="s">
        <v>119</v>
      </c>
      <c r="E12778" s="204" t="s">
        <v>248</v>
      </c>
      <c r="F12778" s="148">
        <v>275</v>
      </c>
      <c r="G12778" s="148">
        <v>321</v>
      </c>
      <c r="H12778" s="148">
        <v>50000</v>
      </c>
    </row>
    <row r="12779" spans="2:8">
      <c r="B12779" s="211">
        <v>2019</v>
      </c>
      <c r="C12779" s="213">
        <v>7</v>
      </c>
      <c r="D12779" s="209" t="s">
        <v>119</v>
      </c>
      <c r="E12779" s="204" t="s">
        <v>249</v>
      </c>
      <c r="F12779" s="148">
        <v>164</v>
      </c>
      <c r="G12779" s="148">
        <v>189</v>
      </c>
      <c r="H12779" s="148">
        <v>57755.549999999996</v>
      </c>
    </row>
    <row r="12780" spans="2:8">
      <c r="B12780" s="211">
        <v>2019</v>
      </c>
      <c r="C12780" s="213">
        <v>7</v>
      </c>
      <c r="D12780" s="209" t="s">
        <v>119</v>
      </c>
      <c r="E12780" s="204" t="s">
        <v>257</v>
      </c>
      <c r="F12780" s="148">
        <v>6</v>
      </c>
      <c r="G12780" s="148">
        <v>12</v>
      </c>
      <c r="H12780" s="148">
        <v>23968.399999999998</v>
      </c>
    </row>
    <row r="12781" spans="2:8">
      <c r="B12781" s="211">
        <v>2019</v>
      </c>
      <c r="C12781" s="213">
        <v>7</v>
      </c>
      <c r="D12781" s="209" t="s">
        <v>119</v>
      </c>
      <c r="E12781" s="204" t="s">
        <v>262</v>
      </c>
      <c r="F12781" s="148">
        <v>206</v>
      </c>
      <c r="G12781" s="148">
        <v>239</v>
      </c>
      <c r="H12781" s="148">
        <v>58211.67</v>
      </c>
    </row>
    <row r="12782" spans="2:8">
      <c r="B12782" s="211">
        <v>2019</v>
      </c>
      <c r="C12782" s="213">
        <v>7</v>
      </c>
      <c r="D12782" s="209" t="s">
        <v>119</v>
      </c>
      <c r="E12782" s="204" t="s">
        <v>265</v>
      </c>
      <c r="F12782" s="148">
        <v>1601</v>
      </c>
      <c r="G12782" s="148">
        <v>1868</v>
      </c>
      <c r="H12782" s="148">
        <v>379672.45999999996</v>
      </c>
    </row>
    <row r="12783" spans="2:8">
      <c r="B12783" s="211">
        <v>2019</v>
      </c>
      <c r="C12783" s="213">
        <v>7</v>
      </c>
      <c r="D12783" s="209" t="s">
        <v>119</v>
      </c>
      <c r="E12783" s="204" t="s">
        <v>266</v>
      </c>
      <c r="F12783" s="148">
        <v>2191</v>
      </c>
      <c r="G12783" s="148">
        <v>2557</v>
      </c>
      <c r="H12783" s="148">
        <v>560000.01</v>
      </c>
    </row>
    <row r="12784" spans="2:8">
      <c r="B12784" s="211">
        <v>2019</v>
      </c>
      <c r="C12784" s="213">
        <v>7</v>
      </c>
      <c r="D12784" s="209" t="s">
        <v>119</v>
      </c>
      <c r="E12784" s="204" t="s">
        <v>267</v>
      </c>
      <c r="F12784" s="148">
        <v>3799</v>
      </c>
      <c r="G12784" s="148">
        <v>4426</v>
      </c>
      <c r="H12784" s="148">
        <v>1010000</v>
      </c>
    </row>
    <row r="12785" spans="2:8">
      <c r="B12785" s="211">
        <v>2019</v>
      </c>
      <c r="C12785" s="213">
        <v>7</v>
      </c>
      <c r="D12785" s="209" t="s">
        <v>119</v>
      </c>
      <c r="E12785" s="204" t="s">
        <v>273</v>
      </c>
      <c r="F12785" s="148">
        <v>275</v>
      </c>
      <c r="G12785" s="148">
        <v>321</v>
      </c>
      <c r="H12785" s="148">
        <v>59125</v>
      </c>
    </row>
    <row r="12786" spans="2:8">
      <c r="B12786" s="211">
        <v>2019</v>
      </c>
      <c r="C12786" s="213">
        <v>7</v>
      </c>
      <c r="D12786" s="209" t="s">
        <v>119</v>
      </c>
      <c r="E12786" s="204" t="s">
        <v>274</v>
      </c>
      <c r="F12786" s="148">
        <v>1057</v>
      </c>
      <c r="G12786" s="148">
        <v>1233</v>
      </c>
      <c r="H12786" s="148">
        <v>425598.79</v>
      </c>
    </row>
    <row r="12787" spans="2:8">
      <c r="B12787" s="211">
        <v>2019</v>
      </c>
      <c r="C12787" s="213">
        <v>7</v>
      </c>
      <c r="D12787" s="209" t="s">
        <v>119</v>
      </c>
      <c r="E12787" s="204" t="s">
        <v>275</v>
      </c>
      <c r="F12787" s="148">
        <v>123</v>
      </c>
      <c r="G12787" s="148">
        <v>145</v>
      </c>
      <c r="H12787" s="148">
        <v>73070.5</v>
      </c>
    </row>
    <row r="12788" spans="2:8">
      <c r="B12788" s="211">
        <v>2019</v>
      </c>
      <c r="C12788" s="213">
        <v>7</v>
      </c>
      <c r="D12788" s="209" t="s">
        <v>119</v>
      </c>
      <c r="E12788" s="204" t="s">
        <v>276</v>
      </c>
      <c r="F12788" s="148">
        <v>259</v>
      </c>
      <c r="G12788" s="148">
        <v>301</v>
      </c>
      <c r="H12788" s="148">
        <v>56760</v>
      </c>
    </row>
    <row r="12789" spans="2:8">
      <c r="B12789" s="211">
        <v>2019</v>
      </c>
      <c r="C12789" s="213">
        <v>7</v>
      </c>
      <c r="D12789" s="209" t="s">
        <v>119</v>
      </c>
      <c r="E12789" s="204" t="s">
        <v>426</v>
      </c>
      <c r="F12789" s="148">
        <v>16</v>
      </c>
      <c r="G12789" s="148">
        <v>18</v>
      </c>
      <c r="H12789" s="148">
        <v>6912</v>
      </c>
    </row>
    <row r="12790" spans="2:8">
      <c r="B12790" s="211">
        <v>2019</v>
      </c>
      <c r="C12790" s="213">
        <v>7</v>
      </c>
      <c r="D12790" s="209" t="s">
        <v>119</v>
      </c>
      <c r="E12790" s="204" t="s">
        <v>282</v>
      </c>
      <c r="F12790" s="148">
        <v>1991</v>
      </c>
      <c r="G12790" s="148">
        <v>2325</v>
      </c>
      <c r="H12790" s="148">
        <v>507126.91999999993</v>
      </c>
    </row>
    <row r="12791" spans="2:8">
      <c r="B12791" s="211">
        <v>2019</v>
      </c>
      <c r="C12791" s="213">
        <v>7</v>
      </c>
      <c r="D12791" s="209" t="s">
        <v>119</v>
      </c>
      <c r="E12791" s="204" t="s">
        <v>284</v>
      </c>
      <c r="F12791" s="148">
        <v>1525</v>
      </c>
      <c r="G12791" s="148">
        <v>1778</v>
      </c>
      <c r="H12791" s="148">
        <v>330240</v>
      </c>
    </row>
    <row r="12792" spans="2:8">
      <c r="B12792" s="211">
        <v>2019</v>
      </c>
      <c r="C12792" s="213">
        <v>7</v>
      </c>
      <c r="D12792" s="209" t="s">
        <v>119</v>
      </c>
      <c r="E12792" s="204" t="s">
        <v>285</v>
      </c>
      <c r="F12792" s="148">
        <v>61811</v>
      </c>
      <c r="G12792" s="148">
        <v>72116</v>
      </c>
      <c r="H12792" s="148">
        <v>13977163.260000002</v>
      </c>
    </row>
    <row r="12793" spans="2:8">
      <c r="B12793" s="211">
        <v>2019</v>
      </c>
      <c r="C12793" s="213">
        <v>7</v>
      </c>
      <c r="D12793" s="209" t="s">
        <v>119</v>
      </c>
      <c r="E12793" s="204" t="s">
        <v>287</v>
      </c>
      <c r="F12793" s="148">
        <v>250</v>
      </c>
      <c r="G12793" s="148">
        <v>292</v>
      </c>
      <c r="H12793" s="148">
        <v>53750</v>
      </c>
    </row>
    <row r="12794" spans="2:8">
      <c r="B12794" s="211">
        <v>2019</v>
      </c>
      <c r="C12794" s="213">
        <v>7</v>
      </c>
      <c r="D12794" s="209" t="s">
        <v>119</v>
      </c>
      <c r="E12794" s="204" t="s">
        <v>292</v>
      </c>
      <c r="F12794" s="148">
        <v>11366</v>
      </c>
      <c r="G12794" s="148">
        <v>13260</v>
      </c>
      <c r="H12794" s="148">
        <v>2049999.9499999997</v>
      </c>
    </row>
    <row r="12795" spans="2:8">
      <c r="B12795" s="211">
        <v>2019</v>
      </c>
      <c r="C12795" s="213">
        <v>7</v>
      </c>
      <c r="D12795" s="209" t="s">
        <v>119</v>
      </c>
      <c r="E12795" s="204" t="s">
        <v>302</v>
      </c>
      <c r="F12795" s="148">
        <v>19229</v>
      </c>
      <c r="G12795" s="148">
        <v>22438</v>
      </c>
      <c r="H12795" s="148">
        <v>3784397.7599999993</v>
      </c>
    </row>
    <row r="12796" spans="2:8">
      <c r="B12796" s="211">
        <v>2019</v>
      </c>
      <c r="C12796" s="213">
        <v>7</v>
      </c>
      <c r="D12796" s="209" t="s">
        <v>119</v>
      </c>
      <c r="E12796" s="204" t="s">
        <v>304</v>
      </c>
      <c r="F12796" s="148">
        <v>2745</v>
      </c>
      <c r="G12796" s="148">
        <v>3203</v>
      </c>
      <c r="H12796" s="148">
        <v>539270.01</v>
      </c>
    </row>
    <row r="12797" spans="2:8">
      <c r="B12797" s="211">
        <v>2019</v>
      </c>
      <c r="C12797" s="213">
        <v>7</v>
      </c>
      <c r="D12797" s="209" t="s">
        <v>119</v>
      </c>
      <c r="E12797" s="204" t="s">
        <v>305</v>
      </c>
      <c r="F12797" s="148">
        <v>17326</v>
      </c>
      <c r="G12797" s="148">
        <v>20205</v>
      </c>
      <c r="H12797" s="148">
        <v>3690212.1299999994</v>
      </c>
    </row>
    <row r="12798" spans="2:8">
      <c r="B12798" s="211">
        <v>2019</v>
      </c>
      <c r="C12798" s="213">
        <v>7</v>
      </c>
      <c r="D12798" s="209" t="s">
        <v>119</v>
      </c>
      <c r="E12798" s="204" t="s">
        <v>308</v>
      </c>
      <c r="F12798" s="148">
        <v>1661</v>
      </c>
      <c r="G12798" s="148">
        <v>1939</v>
      </c>
      <c r="H12798" s="148">
        <v>320000</v>
      </c>
    </row>
    <row r="12799" spans="2:8">
      <c r="B12799" s="211">
        <v>2019</v>
      </c>
      <c r="C12799" s="213">
        <v>7</v>
      </c>
      <c r="D12799" s="209" t="s">
        <v>119</v>
      </c>
      <c r="E12799" s="204" t="s">
        <v>310</v>
      </c>
      <c r="F12799" s="148">
        <v>4376</v>
      </c>
      <c r="G12799" s="148">
        <v>5105</v>
      </c>
      <c r="H12799" s="148">
        <v>956602.14000000013</v>
      </c>
    </row>
    <row r="12800" spans="2:8">
      <c r="B12800" s="211">
        <v>2019</v>
      </c>
      <c r="C12800" s="213">
        <v>7</v>
      </c>
      <c r="D12800" s="209" t="s">
        <v>119</v>
      </c>
      <c r="E12800" s="204" t="s">
        <v>312</v>
      </c>
      <c r="F12800" s="148">
        <v>3</v>
      </c>
      <c r="G12800" s="148">
        <v>5</v>
      </c>
      <c r="H12800" s="148">
        <v>1715.3899999999996</v>
      </c>
    </row>
    <row r="12801" spans="2:8">
      <c r="B12801" s="211">
        <v>2019</v>
      </c>
      <c r="C12801" s="213">
        <v>7</v>
      </c>
      <c r="D12801" s="209" t="s">
        <v>119</v>
      </c>
      <c r="E12801" s="204" t="s">
        <v>313</v>
      </c>
      <c r="F12801" s="148">
        <v>3951</v>
      </c>
      <c r="G12801" s="148">
        <v>4609</v>
      </c>
      <c r="H12801" s="148">
        <v>849249.99999999988</v>
      </c>
    </row>
    <row r="12802" spans="2:8">
      <c r="B12802" s="211">
        <v>2019</v>
      </c>
      <c r="C12802" s="213">
        <v>7</v>
      </c>
      <c r="D12802" s="209" t="s">
        <v>119</v>
      </c>
      <c r="E12802" s="204" t="s">
        <v>316</v>
      </c>
      <c r="F12802" s="148">
        <v>1100</v>
      </c>
      <c r="G12802" s="148">
        <v>1282</v>
      </c>
      <c r="H12802" s="148">
        <v>278938.68</v>
      </c>
    </row>
    <row r="12803" spans="2:8">
      <c r="B12803" s="211">
        <v>2019</v>
      </c>
      <c r="C12803" s="213">
        <v>7</v>
      </c>
      <c r="D12803" s="209" t="s">
        <v>119</v>
      </c>
      <c r="E12803" s="204" t="s">
        <v>317</v>
      </c>
      <c r="F12803" s="148">
        <v>280</v>
      </c>
      <c r="G12803" s="148">
        <v>327</v>
      </c>
      <c r="H12803" s="148">
        <v>69235.02</v>
      </c>
    </row>
    <row r="12804" spans="2:8">
      <c r="B12804" s="211">
        <v>2019</v>
      </c>
      <c r="C12804" s="213">
        <v>7</v>
      </c>
      <c r="D12804" s="209" t="s">
        <v>119</v>
      </c>
      <c r="E12804" s="204" t="s">
        <v>321</v>
      </c>
      <c r="F12804" s="148">
        <v>2408</v>
      </c>
      <c r="G12804" s="148">
        <v>2808</v>
      </c>
      <c r="H12804" s="148">
        <v>463320</v>
      </c>
    </row>
    <row r="12805" spans="2:8">
      <c r="B12805" s="211">
        <v>2019</v>
      </c>
      <c r="C12805" s="213">
        <v>7</v>
      </c>
      <c r="D12805" s="209" t="s">
        <v>119</v>
      </c>
      <c r="E12805" s="204" t="s">
        <v>433</v>
      </c>
      <c r="F12805" s="148">
        <v>18</v>
      </c>
      <c r="G12805" s="148">
        <v>21</v>
      </c>
      <c r="H12805" s="148">
        <v>1566</v>
      </c>
    </row>
    <row r="12806" spans="2:8">
      <c r="B12806" s="211">
        <v>2019</v>
      </c>
      <c r="C12806" s="213">
        <v>7</v>
      </c>
      <c r="D12806" s="209" t="s">
        <v>119</v>
      </c>
      <c r="E12806" s="204" t="s">
        <v>324</v>
      </c>
      <c r="F12806" s="148">
        <v>33533</v>
      </c>
      <c r="G12806" s="148">
        <v>39126</v>
      </c>
      <c r="H12806" s="148">
        <v>6169394.7599999998</v>
      </c>
    </row>
    <row r="12807" spans="2:8">
      <c r="B12807" s="211">
        <v>2019</v>
      </c>
      <c r="C12807" s="213">
        <v>7</v>
      </c>
      <c r="D12807" s="209" t="s">
        <v>119</v>
      </c>
      <c r="E12807" s="204" t="s">
        <v>327</v>
      </c>
      <c r="F12807" s="148">
        <v>550</v>
      </c>
      <c r="G12807" s="148">
        <v>641</v>
      </c>
      <c r="H12807" s="148">
        <v>140938.91999999998</v>
      </c>
    </row>
    <row r="12808" spans="2:8">
      <c r="B12808" s="211">
        <v>2019</v>
      </c>
      <c r="C12808" s="213">
        <v>7</v>
      </c>
      <c r="D12808" s="209" t="s">
        <v>119</v>
      </c>
      <c r="E12808" s="204" t="s">
        <v>330</v>
      </c>
      <c r="F12808" s="148">
        <v>64423</v>
      </c>
      <c r="G12808" s="148">
        <v>74951</v>
      </c>
      <c r="H12808" s="148">
        <v>13190523.540000003</v>
      </c>
    </row>
    <row r="12809" spans="2:8">
      <c r="B12809" s="211">
        <v>2019</v>
      </c>
      <c r="C12809" s="213">
        <v>7</v>
      </c>
      <c r="D12809" s="209" t="s">
        <v>119</v>
      </c>
      <c r="E12809" s="204" t="s">
        <v>332</v>
      </c>
      <c r="F12809" s="148">
        <v>275</v>
      </c>
      <c r="G12809" s="148">
        <v>321</v>
      </c>
      <c r="H12809" s="148">
        <v>69588.38</v>
      </c>
    </row>
    <row r="12810" spans="2:8">
      <c r="B12810" s="211">
        <v>2019</v>
      </c>
      <c r="C12810" s="213">
        <v>7</v>
      </c>
      <c r="D12810" s="209" t="s">
        <v>119</v>
      </c>
      <c r="E12810" s="204" t="s">
        <v>337</v>
      </c>
      <c r="F12810" s="148">
        <v>17</v>
      </c>
      <c r="G12810" s="148">
        <v>20</v>
      </c>
      <c r="H12810" s="148">
        <v>5014.4799999999996</v>
      </c>
    </row>
    <row r="12811" spans="2:8">
      <c r="B12811" s="211">
        <v>2019</v>
      </c>
      <c r="C12811" s="213">
        <v>7</v>
      </c>
      <c r="D12811" s="209" t="s">
        <v>119</v>
      </c>
      <c r="E12811" s="204" t="s">
        <v>437</v>
      </c>
      <c r="F12811" s="148">
        <v>28</v>
      </c>
      <c r="G12811" s="148">
        <v>33</v>
      </c>
      <c r="H12811" s="148">
        <v>17479.61</v>
      </c>
    </row>
    <row r="12812" spans="2:8">
      <c r="B12812" s="211">
        <v>2019</v>
      </c>
      <c r="C12812" s="213">
        <v>7</v>
      </c>
      <c r="D12812" s="209" t="s">
        <v>119</v>
      </c>
      <c r="E12812" s="204" t="s">
        <v>438</v>
      </c>
      <c r="F12812" s="148">
        <v>6</v>
      </c>
      <c r="G12812" s="148">
        <v>6</v>
      </c>
      <c r="H12812" s="148">
        <v>4945</v>
      </c>
    </row>
    <row r="12813" spans="2:8">
      <c r="B12813" s="211">
        <v>2019</v>
      </c>
      <c r="C12813" s="213">
        <v>7</v>
      </c>
      <c r="D12813" s="209" t="s">
        <v>119</v>
      </c>
      <c r="E12813" s="204" t="s">
        <v>338</v>
      </c>
      <c r="F12813" s="148">
        <v>274</v>
      </c>
      <c r="G12813" s="148">
        <v>320</v>
      </c>
      <c r="H12813" s="148">
        <v>54698.73</v>
      </c>
    </row>
    <row r="12814" spans="2:8">
      <c r="B12814" s="211">
        <v>2019</v>
      </c>
      <c r="C12814" s="213">
        <v>7</v>
      </c>
      <c r="D12814" s="209" t="s">
        <v>119</v>
      </c>
      <c r="E12814" s="204" t="s">
        <v>343</v>
      </c>
      <c r="F12814" s="148">
        <v>274</v>
      </c>
      <c r="G12814" s="148">
        <v>319</v>
      </c>
      <c r="H12814" s="148">
        <v>50000</v>
      </c>
    </row>
    <row r="12815" spans="2:8">
      <c r="B12815" s="211">
        <v>2019</v>
      </c>
      <c r="C12815" s="213">
        <v>7</v>
      </c>
      <c r="D12815" s="209" t="s">
        <v>119</v>
      </c>
      <c r="E12815" s="204" t="s">
        <v>345</v>
      </c>
      <c r="F12815" s="148">
        <v>15</v>
      </c>
      <c r="G12815" s="148">
        <v>18</v>
      </c>
      <c r="H12815" s="148">
        <v>4975</v>
      </c>
    </row>
    <row r="12816" spans="2:8">
      <c r="B12816" s="211">
        <v>2019</v>
      </c>
      <c r="C12816" s="213">
        <v>7</v>
      </c>
      <c r="D12816" s="209" t="s">
        <v>119</v>
      </c>
      <c r="E12816" s="204" t="s">
        <v>347</v>
      </c>
      <c r="F12816" s="148">
        <v>550</v>
      </c>
      <c r="G12816" s="148">
        <v>642</v>
      </c>
      <c r="H12816" s="148">
        <v>140000</v>
      </c>
    </row>
    <row r="12817" spans="2:8">
      <c r="B12817" s="211">
        <v>2019</v>
      </c>
      <c r="C12817" s="213">
        <v>7</v>
      </c>
      <c r="D12817" s="209" t="s">
        <v>119</v>
      </c>
      <c r="E12817" s="204" t="s">
        <v>414</v>
      </c>
      <c r="F12817" s="148">
        <v>14768</v>
      </c>
      <c r="G12817" s="148">
        <v>17236</v>
      </c>
      <c r="H12817" s="148">
        <v>5499651.9800000004</v>
      </c>
    </row>
    <row r="12818" spans="2:8">
      <c r="B12818" s="211">
        <v>2019</v>
      </c>
      <c r="C12818" s="213">
        <v>7</v>
      </c>
      <c r="D12818" s="209" t="s">
        <v>119</v>
      </c>
      <c r="E12818" s="204" t="s">
        <v>415</v>
      </c>
      <c r="F12818" s="148">
        <v>5370</v>
      </c>
      <c r="G12818" s="148">
        <v>6270</v>
      </c>
      <c r="H12818" s="148">
        <v>1806803.3999999997</v>
      </c>
    </row>
    <row r="12819" spans="2:8">
      <c r="B12819" s="211">
        <v>2019</v>
      </c>
      <c r="C12819" s="213">
        <v>7</v>
      </c>
      <c r="D12819" s="209" t="s">
        <v>119</v>
      </c>
      <c r="E12819" s="204" t="s">
        <v>349</v>
      </c>
      <c r="F12819" s="148">
        <v>3887</v>
      </c>
      <c r="G12819" s="148">
        <v>4533</v>
      </c>
      <c r="H12819" s="148">
        <v>945370.96000000008</v>
      </c>
    </row>
    <row r="12820" spans="2:8">
      <c r="B12820" s="211">
        <v>2019</v>
      </c>
      <c r="C12820" s="213">
        <v>7</v>
      </c>
      <c r="D12820" s="209" t="s">
        <v>119</v>
      </c>
      <c r="E12820" s="204" t="s">
        <v>355</v>
      </c>
      <c r="F12820" s="148">
        <v>2818</v>
      </c>
      <c r="G12820" s="148">
        <v>3288</v>
      </c>
      <c r="H12820" s="148">
        <v>580000.01</v>
      </c>
    </row>
    <row r="12821" spans="2:8">
      <c r="B12821" s="211">
        <v>2019</v>
      </c>
      <c r="C12821" s="213">
        <v>7</v>
      </c>
      <c r="D12821" s="209" t="s">
        <v>119</v>
      </c>
      <c r="E12821" s="204" t="s">
        <v>445</v>
      </c>
      <c r="F12821" s="148">
        <v>7</v>
      </c>
      <c r="G12821" s="148">
        <v>8</v>
      </c>
      <c r="H12821" s="148">
        <v>2339.16</v>
      </c>
    </row>
    <row r="12822" spans="2:8">
      <c r="B12822" s="211">
        <v>2019</v>
      </c>
      <c r="C12822" s="213">
        <v>7</v>
      </c>
      <c r="D12822" s="209" t="s">
        <v>119</v>
      </c>
      <c r="E12822" s="204" t="s">
        <v>362</v>
      </c>
      <c r="F12822" s="148">
        <v>1201</v>
      </c>
      <c r="G12822" s="148">
        <v>1402</v>
      </c>
      <c r="H12822" s="148">
        <v>200000</v>
      </c>
    </row>
    <row r="12823" spans="2:8">
      <c r="B12823" s="211">
        <v>2019</v>
      </c>
      <c r="C12823" s="213">
        <v>7</v>
      </c>
      <c r="D12823" s="209" t="s">
        <v>119</v>
      </c>
      <c r="E12823" s="204" t="s">
        <v>365</v>
      </c>
      <c r="F12823" s="148">
        <v>12593</v>
      </c>
      <c r="G12823" s="148">
        <v>14696</v>
      </c>
      <c r="H12823" s="148">
        <v>2200000.0000000005</v>
      </c>
    </row>
    <row r="12824" spans="2:8">
      <c r="B12824" s="211">
        <v>2019</v>
      </c>
      <c r="C12824" s="213">
        <v>7</v>
      </c>
      <c r="D12824" s="209" t="s">
        <v>119</v>
      </c>
      <c r="E12824" s="204" t="s">
        <v>417</v>
      </c>
      <c r="F12824" s="148">
        <v>1255</v>
      </c>
      <c r="G12824" s="148">
        <v>1461</v>
      </c>
      <c r="H12824" s="148">
        <v>290732.70999999996</v>
      </c>
    </row>
    <row r="12825" spans="2:8">
      <c r="B12825" s="211">
        <v>2019</v>
      </c>
      <c r="C12825" s="213">
        <v>7</v>
      </c>
      <c r="D12825" s="209" t="s">
        <v>119</v>
      </c>
      <c r="E12825" s="204" t="s">
        <v>373</v>
      </c>
      <c r="F12825" s="148">
        <v>283</v>
      </c>
      <c r="G12825" s="148">
        <v>330</v>
      </c>
      <c r="H12825" s="148">
        <v>53516.849999999991</v>
      </c>
    </row>
    <row r="12826" spans="2:8">
      <c r="B12826" s="211">
        <v>2019</v>
      </c>
      <c r="C12826" s="213">
        <v>7</v>
      </c>
      <c r="D12826" s="209" t="s">
        <v>119</v>
      </c>
      <c r="E12826" s="204" t="s">
        <v>374</v>
      </c>
      <c r="F12826" s="148">
        <v>22</v>
      </c>
      <c r="G12826" s="148">
        <v>25</v>
      </c>
      <c r="H12826" s="148">
        <v>9466.4500000000007</v>
      </c>
    </row>
    <row r="12827" spans="2:8">
      <c r="B12827" s="211">
        <v>2019</v>
      </c>
      <c r="C12827" s="213">
        <v>7</v>
      </c>
      <c r="D12827" s="209" t="s">
        <v>119</v>
      </c>
      <c r="E12827" s="204" t="s">
        <v>375</v>
      </c>
      <c r="F12827" s="148">
        <v>29596</v>
      </c>
      <c r="G12827" s="148">
        <v>34528</v>
      </c>
      <c r="H12827" s="148">
        <v>7300122.7500000009</v>
      </c>
    </row>
    <row r="12828" spans="2:8">
      <c r="B12828" s="211">
        <v>2019</v>
      </c>
      <c r="C12828" s="213">
        <v>7</v>
      </c>
      <c r="D12828" s="209" t="s">
        <v>119</v>
      </c>
      <c r="E12828" s="204" t="s">
        <v>376</v>
      </c>
      <c r="F12828" s="148">
        <v>824</v>
      </c>
      <c r="G12828" s="148">
        <v>962</v>
      </c>
      <c r="H12828" s="148">
        <v>222252.7</v>
      </c>
    </row>
    <row r="12829" spans="2:8">
      <c r="B12829" s="211">
        <v>2019</v>
      </c>
      <c r="C12829" s="213">
        <v>7</v>
      </c>
      <c r="D12829" s="209" t="s">
        <v>119</v>
      </c>
      <c r="E12829" s="204" t="s">
        <v>418</v>
      </c>
      <c r="F12829" s="148">
        <v>129</v>
      </c>
      <c r="G12829" s="148">
        <v>152</v>
      </c>
      <c r="H12829" s="148">
        <v>60544.189999999995</v>
      </c>
    </row>
    <row r="12830" spans="2:8">
      <c r="B12830" s="211">
        <v>2019</v>
      </c>
      <c r="C12830" s="213">
        <v>7</v>
      </c>
      <c r="D12830" s="209" t="s">
        <v>119</v>
      </c>
      <c r="E12830" s="204" t="s">
        <v>390</v>
      </c>
      <c r="F12830" s="148">
        <v>32536</v>
      </c>
      <c r="G12830" s="148">
        <v>37956</v>
      </c>
      <c r="H12830" s="148">
        <v>6644702.04</v>
      </c>
    </row>
    <row r="12831" spans="2:8">
      <c r="B12831" s="211">
        <v>2019</v>
      </c>
      <c r="C12831" s="213">
        <v>7</v>
      </c>
      <c r="D12831" s="209" t="s">
        <v>119</v>
      </c>
      <c r="E12831" s="204" t="s">
        <v>392</v>
      </c>
      <c r="F12831" s="148">
        <v>824</v>
      </c>
      <c r="G12831" s="148">
        <v>959</v>
      </c>
      <c r="H12831" s="148">
        <v>150000</v>
      </c>
    </row>
    <row r="12832" spans="2:8">
      <c r="B12832" s="211">
        <v>2019</v>
      </c>
      <c r="C12832" s="213">
        <v>7</v>
      </c>
      <c r="D12832" s="209" t="s">
        <v>119</v>
      </c>
      <c r="E12832" s="204" t="s">
        <v>394</v>
      </c>
      <c r="F12832" s="148">
        <v>2093</v>
      </c>
      <c r="G12832" s="148">
        <v>2444</v>
      </c>
      <c r="H12832" s="148">
        <v>533973</v>
      </c>
    </row>
    <row r="12833" spans="2:8">
      <c r="B12833" s="211">
        <v>2019</v>
      </c>
      <c r="C12833" s="213">
        <v>7</v>
      </c>
      <c r="D12833" s="209" t="s">
        <v>119</v>
      </c>
      <c r="E12833" s="204" t="s">
        <v>396</v>
      </c>
      <c r="F12833" s="148">
        <v>273</v>
      </c>
      <c r="G12833" s="148">
        <v>317</v>
      </c>
      <c r="H12833" s="148">
        <v>61834.01</v>
      </c>
    </row>
    <row r="12834" spans="2:8">
      <c r="B12834" s="211">
        <v>2019</v>
      </c>
      <c r="C12834" s="213">
        <v>7</v>
      </c>
      <c r="D12834" s="209" t="s">
        <v>119</v>
      </c>
      <c r="E12834" s="204" t="s">
        <v>397</v>
      </c>
      <c r="F12834" s="148">
        <v>6039</v>
      </c>
      <c r="G12834" s="148">
        <v>7046</v>
      </c>
      <c r="H12834" s="148">
        <v>1177088.19</v>
      </c>
    </row>
    <row r="12835" spans="2:8">
      <c r="B12835" s="211">
        <v>2019</v>
      </c>
      <c r="C12835" s="213">
        <v>7</v>
      </c>
      <c r="D12835" s="209" t="s">
        <v>119</v>
      </c>
      <c r="E12835" s="204" t="s">
        <v>398</v>
      </c>
      <c r="F12835" s="148">
        <v>27168</v>
      </c>
      <c r="G12835" s="148">
        <v>31692</v>
      </c>
      <c r="H12835" s="148">
        <v>5374305.8200000003</v>
      </c>
    </row>
    <row r="12836" spans="2:8">
      <c r="B12836" s="211">
        <v>2019</v>
      </c>
      <c r="C12836" s="213">
        <v>7</v>
      </c>
      <c r="D12836" s="209" t="s">
        <v>119</v>
      </c>
      <c r="E12836" s="204" t="s">
        <v>399</v>
      </c>
      <c r="F12836" s="148">
        <v>30578</v>
      </c>
      <c r="G12836" s="148">
        <v>35663</v>
      </c>
      <c r="H12836" s="148">
        <v>6950476.2499999963</v>
      </c>
    </row>
    <row r="12837" spans="2:8">
      <c r="B12837" s="211">
        <v>2019</v>
      </c>
      <c r="C12837" s="213">
        <v>7</v>
      </c>
      <c r="D12837" s="209" t="s">
        <v>119</v>
      </c>
      <c r="E12837" s="204" t="s">
        <v>400</v>
      </c>
      <c r="F12837" s="148">
        <v>257</v>
      </c>
      <c r="G12837" s="148">
        <v>299</v>
      </c>
      <c r="H12837" s="148">
        <v>113835.63</v>
      </c>
    </row>
    <row r="12838" spans="2:8">
      <c r="B12838" s="211">
        <v>2019</v>
      </c>
      <c r="C12838" s="213">
        <v>7</v>
      </c>
      <c r="D12838" s="209" t="s">
        <v>119</v>
      </c>
      <c r="E12838" s="204" t="s">
        <v>402</v>
      </c>
      <c r="F12838" s="148">
        <v>3573</v>
      </c>
      <c r="G12838" s="148">
        <v>4168</v>
      </c>
      <c r="H12838" s="148">
        <v>1136027.7300000002</v>
      </c>
    </row>
    <row r="12839" spans="2:8">
      <c r="B12839" s="211">
        <v>2019</v>
      </c>
      <c r="C12839" s="213">
        <v>7</v>
      </c>
      <c r="D12839" s="209" t="s">
        <v>119</v>
      </c>
      <c r="E12839" s="204" t="s">
        <v>408</v>
      </c>
      <c r="F12839" s="148">
        <v>10</v>
      </c>
      <c r="G12839" s="148">
        <v>12</v>
      </c>
      <c r="H12839" s="148">
        <v>7639.57</v>
      </c>
    </row>
    <row r="12840" spans="2:8">
      <c r="B12840" s="211">
        <v>2019</v>
      </c>
      <c r="C12840" s="213">
        <v>7</v>
      </c>
      <c r="D12840" s="209" t="s">
        <v>119</v>
      </c>
      <c r="E12840" s="204" t="s">
        <v>409</v>
      </c>
      <c r="F12840" s="148">
        <v>7</v>
      </c>
      <c r="G12840" s="148">
        <v>8</v>
      </c>
      <c r="H12840" s="148">
        <v>4166.3999999999996</v>
      </c>
    </row>
    <row r="12841" spans="2:8">
      <c r="B12841" s="211">
        <v>2019</v>
      </c>
      <c r="C12841" s="213">
        <v>7</v>
      </c>
      <c r="D12841" s="209" t="s">
        <v>119</v>
      </c>
      <c r="E12841" s="204" t="s">
        <v>410</v>
      </c>
      <c r="F12841" s="148">
        <v>2200</v>
      </c>
      <c r="G12841" s="148">
        <v>2566</v>
      </c>
      <c r="H12841" s="148">
        <v>399999.99</v>
      </c>
    </row>
    <row r="12842" spans="2:8">
      <c r="B12842" s="211">
        <v>2019</v>
      </c>
      <c r="C12842" s="213">
        <v>7</v>
      </c>
      <c r="D12842" s="209" t="s">
        <v>157</v>
      </c>
      <c r="E12842" s="204" t="s">
        <v>399</v>
      </c>
      <c r="F12842" s="148">
        <v>275</v>
      </c>
      <c r="G12842" s="148">
        <v>320</v>
      </c>
      <c r="H12842" s="148">
        <v>50000</v>
      </c>
    </row>
    <row r="12843" spans="2:8">
      <c r="B12843" s="211">
        <v>2019</v>
      </c>
      <c r="C12843" s="213">
        <v>7</v>
      </c>
      <c r="D12843" s="209" t="s">
        <v>120</v>
      </c>
      <c r="E12843" s="204" t="s">
        <v>414</v>
      </c>
      <c r="F12843" s="148">
        <v>82</v>
      </c>
      <c r="G12843" s="148">
        <v>96</v>
      </c>
      <c r="H12843" s="148">
        <v>30389.22</v>
      </c>
    </row>
    <row r="12844" spans="2:8">
      <c r="B12844" s="211">
        <v>2019</v>
      </c>
      <c r="C12844" s="213">
        <v>7</v>
      </c>
      <c r="D12844" s="209" t="s">
        <v>95</v>
      </c>
      <c r="E12844" s="204" t="s">
        <v>285</v>
      </c>
      <c r="F12844" s="148">
        <v>274</v>
      </c>
      <c r="G12844" s="148">
        <v>320</v>
      </c>
      <c r="H12844" s="148">
        <v>51082.35</v>
      </c>
    </row>
    <row r="12845" spans="2:8">
      <c r="B12845" s="211">
        <v>2019</v>
      </c>
      <c r="C12845" s="213">
        <v>7</v>
      </c>
      <c r="D12845" s="209" t="s">
        <v>95</v>
      </c>
      <c r="E12845" s="204" t="s">
        <v>302</v>
      </c>
      <c r="F12845" s="148">
        <v>1376</v>
      </c>
      <c r="G12845" s="148">
        <v>1605</v>
      </c>
      <c r="H12845" s="148">
        <v>280502.26</v>
      </c>
    </row>
    <row r="12846" spans="2:8">
      <c r="B12846" s="211">
        <v>2019</v>
      </c>
      <c r="C12846" s="213">
        <v>7</v>
      </c>
      <c r="D12846" s="209" t="s">
        <v>95</v>
      </c>
      <c r="E12846" s="204" t="s">
        <v>304</v>
      </c>
      <c r="F12846" s="148">
        <v>2747</v>
      </c>
      <c r="G12846" s="148">
        <v>3202</v>
      </c>
      <c r="H12846" s="148">
        <v>642128.34</v>
      </c>
    </row>
    <row r="12847" spans="2:8">
      <c r="B12847" s="211">
        <v>2019</v>
      </c>
      <c r="C12847" s="213">
        <v>7</v>
      </c>
      <c r="D12847" s="209" t="s">
        <v>95</v>
      </c>
      <c r="E12847" s="204" t="s">
        <v>321</v>
      </c>
      <c r="F12847" s="148">
        <v>550</v>
      </c>
      <c r="G12847" s="148">
        <v>642</v>
      </c>
      <c r="H12847" s="148">
        <v>102222.39999999999</v>
      </c>
    </row>
    <row r="12848" spans="2:8">
      <c r="B12848" s="211">
        <v>2019</v>
      </c>
      <c r="C12848" s="213">
        <v>7</v>
      </c>
      <c r="D12848" s="209" t="s">
        <v>95</v>
      </c>
      <c r="E12848" s="204" t="s">
        <v>324</v>
      </c>
      <c r="F12848" s="148">
        <v>300</v>
      </c>
      <c r="G12848" s="148">
        <v>350</v>
      </c>
      <c r="H12848" s="148">
        <v>50000</v>
      </c>
    </row>
    <row r="12849" spans="2:8">
      <c r="B12849" s="211">
        <v>2019</v>
      </c>
      <c r="C12849" s="213">
        <v>7</v>
      </c>
      <c r="D12849" s="209" t="s">
        <v>95</v>
      </c>
      <c r="E12849" s="204" t="s">
        <v>330</v>
      </c>
      <c r="F12849" s="148">
        <v>1447</v>
      </c>
      <c r="G12849" s="148">
        <v>1689</v>
      </c>
      <c r="H12849" s="148">
        <v>308633.33</v>
      </c>
    </row>
    <row r="12850" spans="2:8">
      <c r="B12850" s="211">
        <v>2019</v>
      </c>
      <c r="C12850" s="213">
        <v>7</v>
      </c>
      <c r="D12850" s="209" t="s">
        <v>95</v>
      </c>
      <c r="E12850" s="204" t="s">
        <v>350</v>
      </c>
      <c r="F12850" s="148">
        <v>285</v>
      </c>
      <c r="G12850" s="148">
        <v>333</v>
      </c>
      <c r="H12850" s="148">
        <v>57042.85</v>
      </c>
    </row>
    <row r="12851" spans="2:8">
      <c r="B12851" s="211">
        <v>2019</v>
      </c>
      <c r="C12851" s="213">
        <v>7</v>
      </c>
      <c r="D12851" s="209" t="s">
        <v>95</v>
      </c>
      <c r="E12851" s="204" t="s">
        <v>351</v>
      </c>
      <c r="F12851" s="148">
        <v>287</v>
      </c>
      <c r="G12851" s="148">
        <v>335</v>
      </c>
      <c r="H12851" s="148">
        <v>60150</v>
      </c>
    </row>
    <row r="12852" spans="2:8">
      <c r="B12852" s="211">
        <v>2019</v>
      </c>
      <c r="C12852" s="213">
        <v>7</v>
      </c>
      <c r="D12852" s="209" t="s">
        <v>95</v>
      </c>
      <c r="E12852" s="204" t="s">
        <v>365</v>
      </c>
      <c r="F12852" s="148">
        <v>3297</v>
      </c>
      <c r="G12852" s="148">
        <v>3845</v>
      </c>
      <c r="H12852" s="148">
        <v>550000</v>
      </c>
    </row>
    <row r="12853" spans="2:8">
      <c r="B12853" s="211">
        <v>2019</v>
      </c>
      <c r="C12853" s="213">
        <v>7</v>
      </c>
      <c r="D12853" s="209" t="s">
        <v>95</v>
      </c>
      <c r="E12853" s="204" t="s">
        <v>418</v>
      </c>
      <c r="F12853" s="148">
        <v>23</v>
      </c>
      <c r="G12853" s="148">
        <v>26</v>
      </c>
      <c r="H12853" s="148">
        <v>11767.36</v>
      </c>
    </row>
    <row r="12854" spans="2:8">
      <c r="B12854" s="211">
        <v>2019</v>
      </c>
      <c r="C12854" s="213">
        <v>7</v>
      </c>
      <c r="D12854" s="209" t="s">
        <v>95</v>
      </c>
      <c r="E12854" s="204" t="s">
        <v>390</v>
      </c>
      <c r="F12854" s="148">
        <v>5432</v>
      </c>
      <c r="G12854" s="148">
        <v>6338</v>
      </c>
      <c r="H12854" s="148">
        <v>1267440.02</v>
      </c>
    </row>
    <row r="12855" spans="2:8">
      <c r="B12855" s="211">
        <v>2019</v>
      </c>
      <c r="C12855" s="213">
        <v>7</v>
      </c>
      <c r="D12855" s="209" t="s">
        <v>95</v>
      </c>
      <c r="E12855" s="204" t="s">
        <v>394</v>
      </c>
      <c r="F12855" s="148">
        <v>836</v>
      </c>
      <c r="G12855" s="148">
        <v>976</v>
      </c>
      <c r="H12855" s="148">
        <v>165997.01</v>
      </c>
    </row>
    <row r="12856" spans="2:8">
      <c r="B12856" s="211">
        <v>2019</v>
      </c>
      <c r="C12856" s="213">
        <v>7</v>
      </c>
      <c r="D12856" s="209" t="s">
        <v>95</v>
      </c>
      <c r="E12856" s="204" t="s">
        <v>397</v>
      </c>
      <c r="F12856" s="148">
        <v>2275</v>
      </c>
      <c r="G12856" s="148">
        <v>2654</v>
      </c>
      <c r="H12856" s="148">
        <v>454350.07</v>
      </c>
    </row>
    <row r="12857" spans="2:8">
      <c r="B12857" s="211">
        <v>2019</v>
      </c>
      <c r="C12857" s="213">
        <v>7</v>
      </c>
      <c r="D12857" s="209" t="s">
        <v>95</v>
      </c>
      <c r="E12857" s="204" t="s">
        <v>398</v>
      </c>
      <c r="F12857" s="148">
        <v>546</v>
      </c>
      <c r="G12857" s="148">
        <v>637</v>
      </c>
      <c r="H12857" s="148">
        <v>142705.76</v>
      </c>
    </row>
    <row r="12858" spans="2:8">
      <c r="B12858" s="211">
        <v>2019</v>
      </c>
      <c r="C12858" s="213">
        <v>7</v>
      </c>
      <c r="D12858" s="209" t="s">
        <v>95</v>
      </c>
      <c r="E12858" s="204" t="s">
        <v>402</v>
      </c>
      <c r="F12858" s="148">
        <v>567</v>
      </c>
      <c r="G12858" s="148">
        <v>663</v>
      </c>
      <c r="H12858" s="148">
        <v>113594.31</v>
      </c>
    </row>
    <row r="12859" spans="2:8">
      <c r="B12859" s="211">
        <v>2019</v>
      </c>
      <c r="C12859" s="213">
        <v>7</v>
      </c>
      <c r="D12859" s="209" t="s">
        <v>122</v>
      </c>
      <c r="E12859" s="204" t="s">
        <v>302</v>
      </c>
      <c r="F12859" s="148">
        <v>1651</v>
      </c>
      <c r="G12859" s="148">
        <v>1927</v>
      </c>
      <c r="H12859" s="148">
        <v>382297.48000000004</v>
      </c>
    </row>
    <row r="12860" spans="2:8">
      <c r="B12860" s="211">
        <v>2019</v>
      </c>
      <c r="C12860" s="213">
        <v>7</v>
      </c>
      <c r="D12860" s="209" t="s">
        <v>122</v>
      </c>
      <c r="E12860" s="204" t="s">
        <v>305</v>
      </c>
      <c r="F12860" s="148">
        <v>837</v>
      </c>
      <c r="G12860" s="148">
        <v>976</v>
      </c>
      <c r="H12860" s="148">
        <v>260000</v>
      </c>
    </row>
    <row r="12861" spans="2:8">
      <c r="B12861" s="211">
        <v>2019</v>
      </c>
      <c r="C12861" s="213">
        <v>7</v>
      </c>
      <c r="D12861" s="209" t="s">
        <v>122</v>
      </c>
      <c r="E12861" s="204" t="s">
        <v>324</v>
      </c>
      <c r="F12861" s="148">
        <v>1101</v>
      </c>
      <c r="G12861" s="148">
        <v>1284</v>
      </c>
      <c r="H12861" s="148">
        <v>200000.01</v>
      </c>
    </row>
    <row r="12862" spans="2:8">
      <c r="B12862" s="211">
        <v>2019</v>
      </c>
      <c r="C12862" s="213">
        <v>7</v>
      </c>
      <c r="D12862" s="209" t="s">
        <v>122</v>
      </c>
      <c r="E12862" s="204" t="s">
        <v>330</v>
      </c>
      <c r="F12862" s="148">
        <v>4276</v>
      </c>
      <c r="G12862" s="148">
        <v>4986</v>
      </c>
      <c r="H12862" s="148">
        <v>1066152.6599999999</v>
      </c>
    </row>
    <row r="12863" spans="2:8">
      <c r="B12863" s="211">
        <v>2019</v>
      </c>
      <c r="C12863" s="213">
        <v>7</v>
      </c>
      <c r="D12863" s="209" t="s">
        <v>122</v>
      </c>
      <c r="E12863" s="204" t="s">
        <v>375</v>
      </c>
      <c r="F12863" s="148">
        <v>826</v>
      </c>
      <c r="G12863" s="148">
        <v>962</v>
      </c>
      <c r="H12863" s="148">
        <v>190000</v>
      </c>
    </row>
    <row r="12864" spans="2:8">
      <c r="B12864" s="211">
        <v>2019</v>
      </c>
      <c r="C12864" s="213">
        <v>7</v>
      </c>
      <c r="D12864" s="209" t="s">
        <v>122</v>
      </c>
      <c r="E12864" s="204" t="s">
        <v>384</v>
      </c>
      <c r="F12864" s="148">
        <v>255</v>
      </c>
      <c r="G12864" s="148">
        <v>297</v>
      </c>
      <c r="H12864" s="148">
        <v>50000</v>
      </c>
    </row>
    <row r="12865" spans="2:8">
      <c r="B12865" s="211">
        <v>2019</v>
      </c>
      <c r="C12865" s="213">
        <v>7</v>
      </c>
      <c r="D12865" s="209" t="s">
        <v>122</v>
      </c>
      <c r="E12865" s="204" t="s">
        <v>390</v>
      </c>
      <c r="F12865" s="148">
        <v>560</v>
      </c>
      <c r="G12865" s="148">
        <v>653</v>
      </c>
      <c r="H12865" s="148">
        <v>125913.28</v>
      </c>
    </row>
    <row r="12866" spans="2:8">
      <c r="B12866" s="211">
        <v>2019</v>
      </c>
      <c r="C12866" s="213">
        <v>7</v>
      </c>
      <c r="D12866" s="209" t="s">
        <v>122</v>
      </c>
      <c r="E12866" s="204" t="s">
        <v>462</v>
      </c>
      <c r="F12866" s="148">
        <v>6</v>
      </c>
      <c r="G12866" s="148">
        <v>6</v>
      </c>
      <c r="H12866" s="148">
        <v>7030.96</v>
      </c>
    </row>
    <row r="12867" spans="2:8">
      <c r="B12867" s="211">
        <v>2019</v>
      </c>
      <c r="C12867" s="213">
        <v>7</v>
      </c>
      <c r="D12867" s="209" t="s">
        <v>184</v>
      </c>
      <c r="E12867" s="204" t="s">
        <v>267</v>
      </c>
      <c r="F12867" s="148">
        <v>200</v>
      </c>
      <c r="G12867" s="148">
        <v>233</v>
      </c>
      <c r="H12867" s="148">
        <v>51763.6</v>
      </c>
    </row>
    <row r="12868" spans="2:8">
      <c r="B12868" s="211">
        <v>2019</v>
      </c>
      <c r="C12868" s="213">
        <v>7</v>
      </c>
      <c r="D12868" s="209" t="s">
        <v>184</v>
      </c>
      <c r="E12868" s="204" t="s">
        <v>346</v>
      </c>
      <c r="F12868" s="148">
        <v>5</v>
      </c>
      <c r="G12868" s="148">
        <v>6</v>
      </c>
      <c r="H12868" s="148">
        <v>5293.24</v>
      </c>
    </row>
    <row r="12869" spans="2:8">
      <c r="B12869" s="211">
        <v>2019</v>
      </c>
      <c r="C12869" s="213">
        <v>7</v>
      </c>
      <c r="D12869" s="209" t="s">
        <v>96</v>
      </c>
      <c r="E12869" s="204" t="s">
        <v>265</v>
      </c>
      <c r="F12869" s="148">
        <v>274</v>
      </c>
      <c r="G12869" s="148">
        <v>320</v>
      </c>
      <c r="H12869" s="148">
        <v>70000</v>
      </c>
    </row>
    <row r="12870" spans="2:8">
      <c r="B12870" s="211">
        <v>2019</v>
      </c>
      <c r="C12870" s="213">
        <v>7</v>
      </c>
      <c r="D12870" s="209" t="s">
        <v>96</v>
      </c>
      <c r="E12870" s="204" t="s">
        <v>285</v>
      </c>
      <c r="F12870" s="148">
        <v>1496</v>
      </c>
      <c r="G12870" s="148">
        <v>1746</v>
      </c>
      <c r="H12870" s="148">
        <v>275504.89</v>
      </c>
    </row>
    <row r="12871" spans="2:8">
      <c r="B12871" s="211">
        <v>2019</v>
      </c>
      <c r="C12871" s="213">
        <v>7</v>
      </c>
      <c r="D12871" s="209" t="s">
        <v>96</v>
      </c>
      <c r="E12871" s="204" t="s">
        <v>305</v>
      </c>
      <c r="F12871" s="148">
        <v>2700</v>
      </c>
      <c r="G12871" s="148">
        <v>3151</v>
      </c>
      <c r="H12871" s="148">
        <v>471752.55999999994</v>
      </c>
    </row>
    <row r="12872" spans="2:8">
      <c r="B12872" s="211">
        <v>2019</v>
      </c>
      <c r="C12872" s="213">
        <v>7</v>
      </c>
      <c r="D12872" s="209" t="s">
        <v>96</v>
      </c>
      <c r="E12872" s="204" t="s">
        <v>375</v>
      </c>
      <c r="F12872" s="148">
        <v>5537</v>
      </c>
      <c r="G12872" s="148">
        <v>6463</v>
      </c>
      <c r="H12872" s="148">
        <v>1399999.99</v>
      </c>
    </row>
    <row r="12873" spans="2:8">
      <c r="B12873" s="211">
        <v>2019</v>
      </c>
      <c r="C12873" s="213">
        <v>7</v>
      </c>
      <c r="D12873" s="209" t="s">
        <v>96</v>
      </c>
      <c r="E12873" s="204" t="s">
        <v>398</v>
      </c>
      <c r="F12873" s="148">
        <v>1495</v>
      </c>
      <c r="G12873" s="148">
        <v>1744</v>
      </c>
      <c r="H12873" s="148">
        <v>299189.94</v>
      </c>
    </row>
    <row r="12874" spans="2:8">
      <c r="B12874" s="211">
        <v>2019</v>
      </c>
      <c r="C12874" s="213">
        <v>7</v>
      </c>
      <c r="D12874" s="209" t="s">
        <v>3</v>
      </c>
      <c r="E12874" s="204" t="s">
        <v>236</v>
      </c>
      <c r="F12874" s="148">
        <v>1782</v>
      </c>
      <c r="G12874" s="148">
        <v>2076</v>
      </c>
      <c r="H12874" s="148">
        <v>383661.43</v>
      </c>
    </row>
    <row r="12875" spans="2:8">
      <c r="B12875" s="211">
        <v>2019</v>
      </c>
      <c r="C12875" s="213">
        <v>7</v>
      </c>
      <c r="D12875" s="209" t="s">
        <v>3</v>
      </c>
      <c r="E12875" s="204" t="s">
        <v>265</v>
      </c>
      <c r="F12875" s="148">
        <v>1925</v>
      </c>
      <c r="G12875" s="148">
        <v>2246</v>
      </c>
      <c r="H12875" s="148">
        <v>370000</v>
      </c>
    </row>
    <row r="12876" spans="2:8">
      <c r="B12876" s="211">
        <v>2019</v>
      </c>
      <c r="C12876" s="213">
        <v>7</v>
      </c>
      <c r="D12876" s="209" t="s">
        <v>3</v>
      </c>
      <c r="E12876" s="204" t="s">
        <v>302</v>
      </c>
      <c r="F12876" s="148">
        <v>569</v>
      </c>
      <c r="G12876" s="148">
        <v>663</v>
      </c>
      <c r="H12876" s="148">
        <v>114640.9</v>
      </c>
    </row>
    <row r="12877" spans="2:8">
      <c r="B12877" s="211">
        <v>2019</v>
      </c>
      <c r="C12877" s="213">
        <v>7</v>
      </c>
      <c r="D12877" s="209" t="s">
        <v>3</v>
      </c>
      <c r="E12877" s="204" t="s">
        <v>310</v>
      </c>
      <c r="F12877" s="148">
        <v>187</v>
      </c>
      <c r="G12877" s="148">
        <v>219</v>
      </c>
      <c r="H12877" s="148">
        <v>47533.55</v>
      </c>
    </row>
    <row r="12878" spans="2:8">
      <c r="B12878" s="211">
        <v>2019</v>
      </c>
      <c r="C12878" s="213">
        <v>7</v>
      </c>
      <c r="D12878" s="209" t="s">
        <v>3</v>
      </c>
      <c r="E12878" s="204" t="s">
        <v>326</v>
      </c>
      <c r="F12878" s="148">
        <v>275</v>
      </c>
      <c r="G12878" s="148">
        <v>321</v>
      </c>
      <c r="H12878" s="148">
        <v>59125</v>
      </c>
    </row>
    <row r="12879" spans="2:8">
      <c r="B12879" s="211">
        <v>2019</v>
      </c>
      <c r="C12879" s="213">
        <v>7</v>
      </c>
      <c r="D12879" s="209" t="s">
        <v>3</v>
      </c>
      <c r="E12879" s="204" t="s">
        <v>330</v>
      </c>
      <c r="F12879" s="148">
        <v>824</v>
      </c>
      <c r="G12879" s="148">
        <v>962</v>
      </c>
      <c r="H12879" s="148">
        <v>165881.62</v>
      </c>
    </row>
    <row r="12880" spans="2:8">
      <c r="B12880" s="211">
        <v>2019</v>
      </c>
      <c r="C12880" s="213">
        <v>7</v>
      </c>
      <c r="D12880" s="209" t="s">
        <v>3</v>
      </c>
      <c r="E12880" s="204" t="s">
        <v>347</v>
      </c>
      <c r="F12880" s="148">
        <v>44</v>
      </c>
      <c r="G12880" s="148">
        <v>53</v>
      </c>
      <c r="H12880" s="148">
        <v>11222.64</v>
      </c>
    </row>
    <row r="12881" spans="2:8">
      <c r="B12881" s="211">
        <v>2019</v>
      </c>
      <c r="C12881" s="213">
        <v>7</v>
      </c>
      <c r="D12881" s="209" t="s">
        <v>3</v>
      </c>
      <c r="E12881" s="204" t="s">
        <v>365</v>
      </c>
      <c r="F12881" s="148">
        <v>2098</v>
      </c>
      <c r="G12881" s="148">
        <v>2448</v>
      </c>
      <c r="H12881" s="148">
        <v>350000</v>
      </c>
    </row>
    <row r="12882" spans="2:8">
      <c r="B12882" s="211">
        <v>2019</v>
      </c>
      <c r="C12882" s="213">
        <v>7</v>
      </c>
      <c r="D12882" s="209" t="s">
        <v>3</v>
      </c>
      <c r="E12882" s="204" t="s">
        <v>375</v>
      </c>
      <c r="F12882" s="148">
        <v>1497</v>
      </c>
      <c r="G12882" s="148">
        <v>1747</v>
      </c>
      <c r="H12882" s="148">
        <v>350000</v>
      </c>
    </row>
    <row r="12883" spans="2:8">
      <c r="B12883" s="211">
        <v>2019</v>
      </c>
      <c r="C12883" s="213">
        <v>7</v>
      </c>
      <c r="D12883" s="209" t="s">
        <v>3</v>
      </c>
      <c r="E12883" s="204" t="s">
        <v>399</v>
      </c>
      <c r="F12883" s="148">
        <v>1784</v>
      </c>
      <c r="G12883" s="148">
        <v>2079</v>
      </c>
      <c r="H12883" s="148">
        <v>434196.63999999996</v>
      </c>
    </row>
    <row r="12884" spans="2:8">
      <c r="B12884" s="211">
        <v>2019</v>
      </c>
      <c r="C12884" s="213">
        <v>7</v>
      </c>
      <c r="D12884" s="209" t="s">
        <v>158</v>
      </c>
      <c r="E12884" s="204" t="s">
        <v>292</v>
      </c>
      <c r="F12884" s="148">
        <v>274</v>
      </c>
      <c r="G12884" s="148">
        <v>320</v>
      </c>
      <c r="H12884" s="148">
        <v>50000</v>
      </c>
    </row>
    <row r="12885" spans="2:8">
      <c r="B12885" s="211">
        <v>2019</v>
      </c>
      <c r="C12885" s="213">
        <v>7</v>
      </c>
      <c r="D12885" s="209" t="s">
        <v>101</v>
      </c>
      <c r="E12885" s="204" t="s">
        <v>248</v>
      </c>
      <c r="F12885" s="148">
        <v>285</v>
      </c>
      <c r="G12885" s="148">
        <v>333</v>
      </c>
      <c r="H12885" s="148">
        <v>70000</v>
      </c>
    </row>
    <row r="12886" spans="2:8">
      <c r="B12886" s="211">
        <v>2019</v>
      </c>
      <c r="C12886" s="213">
        <v>7</v>
      </c>
      <c r="D12886" s="209" t="s">
        <v>101</v>
      </c>
      <c r="E12886" s="204" t="s">
        <v>324</v>
      </c>
      <c r="F12886" s="148">
        <v>549</v>
      </c>
      <c r="G12886" s="148">
        <v>641</v>
      </c>
      <c r="H12886" s="148">
        <v>126662.38999999998</v>
      </c>
    </row>
    <row r="12887" spans="2:8">
      <c r="B12887" s="211">
        <v>2019</v>
      </c>
      <c r="C12887" s="213">
        <v>7</v>
      </c>
      <c r="D12887" s="209" t="s">
        <v>101</v>
      </c>
      <c r="E12887" s="204" t="s">
        <v>365</v>
      </c>
      <c r="F12887" s="148">
        <v>1148</v>
      </c>
      <c r="G12887" s="148">
        <v>1340</v>
      </c>
      <c r="H12887" s="148">
        <v>200000</v>
      </c>
    </row>
    <row r="12888" spans="2:8">
      <c r="B12888" s="211">
        <v>2019</v>
      </c>
      <c r="C12888" s="213">
        <v>7</v>
      </c>
      <c r="D12888" s="209" t="s">
        <v>101</v>
      </c>
      <c r="E12888" s="204" t="s">
        <v>390</v>
      </c>
      <c r="F12888" s="148">
        <v>1141</v>
      </c>
      <c r="G12888" s="148">
        <v>1331</v>
      </c>
      <c r="H12888" s="148">
        <v>256453.31</v>
      </c>
    </row>
    <row r="12889" spans="2:8">
      <c r="B12889" s="211">
        <v>2019</v>
      </c>
      <c r="C12889" s="213">
        <v>7</v>
      </c>
      <c r="D12889" s="209" t="s">
        <v>174</v>
      </c>
      <c r="E12889" s="204" t="s">
        <v>414</v>
      </c>
      <c r="F12889" s="148">
        <v>157</v>
      </c>
      <c r="G12889" s="148">
        <v>183</v>
      </c>
      <c r="H12889" s="148">
        <v>47598.559999999998</v>
      </c>
    </row>
    <row r="12890" spans="2:8">
      <c r="B12890" s="211">
        <v>2019</v>
      </c>
      <c r="C12890" s="213">
        <v>7</v>
      </c>
      <c r="D12890" s="209" t="s">
        <v>159</v>
      </c>
      <c r="E12890" s="204" t="s">
        <v>414</v>
      </c>
      <c r="F12890" s="148">
        <v>29</v>
      </c>
      <c r="G12890" s="148">
        <v>34</v>
      </c>
      <c r="H12890" s="148">
        <v>10500.939999999999</v>
      </c>
    </row>
    <row r="12891" spans="2:8">
      <c r="B12891" s="211">
        <v>2019</v>
      </c>
      <c r="C12891" s="213">
        <v>7</v>
      </c>
      <c r="D12891" s="209" t="s">
        <v>123</v>
      </c>
      <c r="E12891" s="204" t="s">
        <v>284</v>
      </c>
      <c r="F12891" s="148">
        <v>40</v>
      </c>
      <c r="G12891" s="148">
        <v>47</v>
      </c>
      <c r="H12891" s="148">
        <v>8600</v>
      </c>
    </row>
    <row r="12892" spans="2:8">
      <c r="B12892" s="211">
        <v>2019</v>
      </c>
      <c r="C12892" s="213">
        <v>7</v>
      </c>
      <c r="D12892" s="209" t="s">
        <v>123</v>
      </c>
      <c r="E12892" s="204" t="s">
        <v>330</v>
      </c>
      <c r="F12892" s="148">
        <v>275</v>
      </c>
      <c r="G12892" s="148">
        <v>321</v>
      </c>
      <c r="H12892" s="148">
        <v>57448.78</v>
      </c>
    </row>
    <row r="12893" spans="2:8">
      <c r="B12893" s="211">
        <v>2019</v>
      </c>
      <c r="C12893" s="213">
        <v>7</v>
      </c>
      <c r="D12893" s="209" t="s">
        <v>123</v>
      </c>
      <c r="E12893" s="204" t="s">
        <v>417</v>
      </c>
      <c r="F12893" s="148">
        <v>68</v>
      </c>
      <c r="G12893" s="148">
        <v>80</v>
      </c>
      <c r="H12893" s="148">
        <v>24534</v>
      </c>
    </row>
    <row r="12894" spans="2:8">
      <c r="B12894" s="211">
        <v>2019</v>
      </c>
      <c r="C12894" s="213">
        <v>7</v>
      </c>
      <c r="D12894" s="209" t="s">
        <v>124</v>
      </c>
      <c r="E12894" s="204" t="s">
        <v>285</v>
      </c>
      <c r="F12894" s="148">
        <v>275</v>
      </c>
      <c r="G12894" s="148">
        <v>321</v>
      </c>
      <c r="H12894" s="148">
        <v>61578.66</v>
      </c>
    </row>
    <row r="12895" spans="2:8">
      <c r="B12895" s="211">
        <v>2019</v>
      </c>
      <c r="C12895" s="213">
        <v>7</v>
      </c>
      <c r="D12895" s="209" t="s">
        <v>126</v>
      </c>
      <c r="E12895" s="204" t="s">
        <v>305</v>
      </c>
      <c r="F12895" s="148">
        <v>550</v>
      </c>
      <c r="G12895" s="148">
        <v>640</v>
      </c>
      <c r="H12895" s="148">
        <v>100000</v>
      </c>
    </row>
    <row r="12896" spans="2:8">
      <c r="B12896" s="211">
        <v>2019</v>
      </c>
      <c r="C12896" s="213">
        <v>7</v>
      </c>
      <c r="D12896" s="209" t="s">
        <v>126</v>
      </c>
      <c r="E12896" s="204" t="s">
        <v>330</v>
      </c>
      <c r="F12896" s="148">
        <v>275</v>
      </c>
      <c r="G12896" s="148">
        <v>321</v>
      </c>
      <c r="H12896" s="148">
        <v>50936.69</v>
      </c>
    </row>
    <row r="12897" spans="2:8">
      <c r="B12897" s="211">
        <v>2019</v>
      </c>
      <c r="C12897" s="213">
        <v>7</v>
      </c>
      <c r="D12897" s="209" t="s">
        <v>127</v>
      </c>
      <c r="E12897" s="204" t="s">
        <v>236</v>
      </c>
      <c r="F12897" s="148">
        <v>275</v>
      </c>
      <c r="G12897" s="148">
        <v>321</v>
      </c>
      <c r="H12897" s="148">
        <v>134497.76999999999</v>
      </c>
    </row>
    <row r="12898" spans="2:8">
      <c r="B12898" s="211">
        <v>2019</v>
      </c>
      <c r="C12898" s="213">
        <v>7</v>
      </c>
      <c r="D12898" s="209" t="s">
        <v>127</v>
      </c>
      <c r="E12898" s="204" t="s">
        <v>305</v>
      </c>
      <c r="F12898" s="148">
        <v>1394</v>
      </c>
      <c r="G12898" s="148">
        <v>1625</v>
      </c>
      <c r="H12898" s="148">
        <v>290000</v>
      </c>
    </row>
    <row r="12899" spans="2:8">
      <c r="B12899" s="211">
        <v>2019</v>
      </c>
      <c r="C12899" s="213">
        <v>7</v>
      </c>
      <c r="D12899" s="209" t="s">
        <v>127</v>
      </c>
      <c r="E12899" s="204" t="s">
        <v>324</v>
      </c>
      <c r="F12899" s="148">
        <v>275</v>
      </c>
      <c r="G12899" s="148">
        <v>321</v>
      </c>
      <c r="H12899" s="148">
        <v>57182.17</v>
      </c>
    </row>
    <row r="12900" spans="2:8">
      <c r="B12900" s="211">
        <v>2019</v>
      </c>
      <c r="C12900" s="213">
        <v>7</v>
      </c>
      <c r="D12900" s="209" t="s">
        <v>127</v>
      </c>
      <c r="E12900" s="204" t="s">
        <v>330</v>
      </c>
      <c r="F12900" s="148">
        <v>1131</v>
      </c>
      <c r="G12900" s="148">
        <v>1321</v>
      </c>
      <c r="H12900" s="148">
        <v>225771.7</v>
      </c>
    </row>
    <row r="12901" spans="2:8">
      <c r="B12901" s="211">
        <v>2019</v>
      </c>
      <c r="C12901" s="213">
        <v>7</v>
      </c>
      <c r="D12901" s="209" t="s">
        <v>127</v>
      </c>
      <c r="E12901" s="204" t="s">
        <v>375</v>
      </c>
      <c r="F12901" s="148">
        <v>548</v>
      </c>
      <c r="G12901" s="148">
        <v>640</v>
      </c>
      <c r="H12901" s="148">
        <v>140000</v>
      </c>
    </row>
    <row r="12902" spans="2:8">
      <c r="B12902" s="211">
        <v>2019</v>
      </c>
      <c r="C12902" s="213">
        <v>7</v>
      </c>
      <c r="D12902" s="209" t="s">
        <v>127</v>
      </c>
      <c r="E12902" s="204" t="s">
        <v>390</v>
      </c>
      <c r="F12902" s="148">
        <v>1383</v>
      </c>
      <c r="G12902" s="148">
        <v>1613</v>
      </c>
      <c r="H12902" s="148">
        <v>250000</v>
      </c>
    </row>
    <row r="12903" spans="2:8">
      <c r="B12903" s="211">
        <v>2019</v>
      </c>
      <c r="C12903" s="213">
        <v>7</v>
      </c>
      <c r="D12903" s="209" t="s">
        <v>127</v>
      </c>
      <c r="E12903" s="204" t="s">
        <v>398</v>
      </c>
      <c r="F12903" s="148">
        <v>822</v>
      </c>
      <c r="G12903" s="148">
        <v>959</v>
      </c>
      <c r="H12903" s="148">
        <v>163759.49</v>
      </c>
    </row>
    <row r="12904" spans="2:8">
      <c r="B12904" s="211">
        <v>2019</v>
      </c>
      <c r="C12904" s="213">
        <v>7</v>
      </c>
      <c r="D12904" s="209" t="s">
        <v>91</v>
      </c>
      <c r="E12904" s="204" t="s">
        <v>236</v>
      </c>
      <c r="F12904" s="148">
        <v>299</v>
      </c>
      <c r="G12904" s="148">
        <v>349</v>
      </c>
      <c r="H12904" s="148">
        <v>62777.86</v>
      </c>
    </row>
    <row r="12905" spans="2:8">
      <c r="B12905" s="211">
        <v>2019</v>
      </c>
      <c r="C12905" s="213">
        <v>7</v>
      </c>
      <c r="D12905" s="209" t="s">
        <v>91</v>
      </c>
      <c r="E12905" s="204" t="s">
        <v>248</v>
      </c>
      <c r="F12905" s="148">
        <v>275</v>
      </c>
      <c r="G12905" s="148">
        <v>321</v>
      </c>
      <c r="H12905" s="148">
        <v>50000</v>
      </c>
    </row>
    <row r="12906" spans="2:8">
      <c r="B12906" s="211">
        <v>2019</v>
      </c>
      <c r="C12906" s="213">
        <v>7</v>
      </c>
      <c r="D12906" s="209" t="s">
        <v>91</v>
      </c>
      <c r="E12906" s="204" t="s">
        <v>256</v>
      </c>
      <c r="F12906" s="148">
        <v>1648</v>
      </c>
      <c r="G12906" s="148">
        <v>1921</v>
      </c>
      <c r="H12906" s="148">
        <v>471068.4</v>
      </c>
    </row>
    <row r="12907" spans="2:8">
      <c r="B12907" s="211">
        <v>2019</v>
      </c>
      <c r="C12907" s="213">
        <v>7</v>
      </c>
      <c r="D12907" s="209" t="s">
        <v>91</v>
      </c>
      <c r="E12907" s="204" t="s">
        <v>282</v>
      </c>
      <c r="F12907" s="148">
        <v>275</v>
      </c>
      <c r="G12907" s="148">
        <v>321</v>
      </c>
      <c r="H12907" s="148">
        <v>70519.73</v>
      </c>
    </row>
    <row r="12908" spans="2:8">
      <c r="B12908" s="211">
        <v>2019</v>
      </c>
      <c r="C12908" s="213">
        <v>7</v>
      </c>
      <c r="D12908" s="209" t="s">
        <v>91</v>
      </c>
      <c r="E12908" s="204" t="s">
        <v>285</v>
      </c>
      <c r="F12908" s="148">
        <v>209</v>
      </c>
      <c r="G12908" s="148">
        <v>244</v>
      </c>
      <c r="H12908" s="148">
        <v>46615.47</v>
      </c>
    </row>
    <row r="12909" spans="2:8">
      <c r="B12909" s="211">
        <v>2019</v>
      </c>
      <c r="C12909" s="213">
        <v>7</v>
      </c>
      <c r="D12909" s="209" t="s">
        <v>91</v>
      </c>
      <c r="E12909" s="204" t="s">
        <v>292</v>
      </c>
      <c r="F12909" s="148">
        <v>1119</v>
      </c>
      <c r="G12909" s="148">
        <v>1305</v>
      </c>
      <c r="H12909" s="148">
        <v>246195.32</v>
      </c>
    </row>
    <row r="12910" spans="2:8">
      <c r="B12910" s="211">
        <v>2019</v>
      </c>
      <c r="C12910" s="213">
        <v>7</v>
      </c>
      <c r="D12910" s="209" t="s">
        <v>91</v>
      </c>
      <c r="E12910" s="204" t="s">
        <v>302</v>
      </c>
      <c r="F12910" s="148">
        <v>1947</v>
      </c>
      <c r="G12910" s="148">
        <v>2270</v>
      </c>
      <c r="H12910" s="148">
        <v>405872.47</v>
      </c>
    </row>
    <row r="12911" spans="2:8">
      <c r="B12911" s="211">
        <v>2019</v>
      </c>
      <c r="C12911" s="213">
        <v>7</v>
      </c>
      <c r="D12911" s="209" t="s">
        <v>91</v>
      </c>
      <c r="E12911" s="204" t="s">
        <v>305</v>
      </c>
      <c r="F12911" s="148">
        <v>286</v>
      </c>
      <c r="G12911" s="148">
        <v>334</v>
      </c>
      <c r="H12911" s="148">
        <v>70000</v>
      </c>
    </row>
    <row r="12912" spans="2:8">
      <c r="B12912" s="211">
        <v>2019</v>
      </c>
      <c r="C12912" s="213">
        <v>7</v>
      </c>
      <c r="D12912" s="209" t="s">
        <v>91</v>
      </c>
      <c r="E12912" s="204" t="s">
        <v>324</v>
      </c>
      <c r="F12912" s="148">
        <v>275</v>
      </c>
      <c r="G12912" s="148">
        <v>320</v>
      </c>
      <c r="H12912" s="148">
        <v>69501.600000000006</v>
      </c>
    </row>
    <row r="12913" spans="2:8">
      <c r="B12913" s="211">
        <v>2019</v>
      </c>
      <c r="C12913" s="213">
        <v>7</v>
      </c>
      <c r="D12913" s="209" t="s">
        <v>91</v>
      </c>
      <c r="E12913" s="204" t="s">
        <v>330</v>
      </c>
      <c r="F12913" s="148">
        <v>434</v>
      </c>
      <c r="G12913" s="148">
        <v>506</v>
      </c>
      <c r="H12913" s="148">
        <v>101466</v>
      </c>
    </row>
    <row r="12914" spans="2:8">
      <c r="B12914" s="211">
        <v>2019</v>
      </c>
      <c r="C12914" s="213">
        <v>7</v>
      </c>
      <c r="D12914" s="209" t="s">
        <v>91</v>
      </c>
      <c r="E12914" s="204" t="s">
        <v>414</v>
      </c>
      <c r="F12914" s="148">
        <v>595</v>
      </c>
      <c r="G12914" s="148">
        <v>694</v>
      </c>
      <c r="H12914" s="148">
        <v>117783.75</v>
      </c>
    </row>
    <row r="12915" spans="2:8">
      <c r="B12915" s="211">
        <v>2019</v>
      </c>
      <c r="C12915" s="213">
        <v>7</v>
      </c>
      <c r="D12915" s="209" t="s">
        <v>91</v>
      </c>
      <c r="E12915" s="204" t="s">
        <v>365</v>
      </c>
      <c r="F12915" s="148">
        <v>300</v>
      </c>
      <c r="G12915" s="148">
        <v>350</v>
      </c>
      <c r="H12915" s="148">
        <v>76792.460000000006</v>
      </c>
    </row>
    <row r="12916" spans="2:8">
      <c r="B12916" s="211">
        <v>2019</v>
      </c>
      <c r="C12916" s="213">
        <v>7</v>
      </c>
      <c r="D12916" s="209" t="s">
        <v>91</v>
      </c>
      <c r="E12916" s="204" t="s">
        <v>375</v>
      </c>
      <c r="F12916" s="148">
        <v>5306</v>
      </c>
      <c r="G12916" s="148">
        <v>6189</v>
      </c>
      <c r="H12916" s="148">
        <v>1259999.98</v>
      </c>
    </row>
    <row r="12917" spans="2:8">
      <c r="B12917" s="211">
        <v>2019</v>
      </c>
      <c r="C12917" s="213">
        <v>7</v>
      </c>
      <c r="D12917" s="209" t="s">
        <v>91</v>
      </c>
      <c r="E12917" s="204" t="s">
        <v>390</v>
      </c>
      <c r="F12917" s="148">
        <v>3129</v>
      </c>
      <c r="G12917" s="148">
        <v>3652</v>
      </c>
      <c r="H12917" s="148">
        <v>712876.84000000008</v>
      </c>
    </row>
    <row r="12918" spans="2:8">
      <c r="B12918" s="211">
        <v>2019</v>
      </c>
      <c r="C12918" s="213">
        <v>7</v>
      </c>
      <c r="D12918" s="209" t="s">
        <v>91</v>
      </c>
      <c r="E12918" s="204" t="s">
        <v>397</v>
      </c>
      <c r="F12918" s="148">
        <v>1723</v>
      </c>
      <c r="G12918" s="148">
        <v>2009</v>
      </c>
      <c r="H12918" s="148">
        <v>345575.70999999996</v>
      </c>
    </row>
    <row r="12919" spans="2:8">
      <c r="B12919" s="211">
        <v>2019</v>
      </c>
      <c r="C12919" s="213">
        <v>7</v>
      </c>
      <c r="D12919" s="209" t="s">
        <v>91</v>
      </c>
      <c r="E12919" s="204" t="s">
        <v>398</v>
      </c>
      <c r="F12919" s="148">
        <v>2081</v>
      </c>
      <c r="G12919" s="148">
        <v>2430</v>
      </c>
      <c r="H12919" s="148">
        <v>401683.19</v>
      </c>
    </row>
    <row r="12920" spans="2:8">
      <c r="B12920" s="211">
        <v>2019</v>
      </c>
      <c r="C12920" s="213">
        <v>7</v>
      </c>
      <c r="D12920" s="209" t="s">
        <v>91</v>
      </c>
      <c r="E12920" s="204" t="s">
        <v>399</v>
      </c>
      <c r="F12920" s="148">
        <v>899</v>
      </c>
      <c r="G12920" s="148">
        <v>1048</v>
      </c>
      <c r="H12920" s="148">
        <v>230219.92</v>
      </c>
    </row>
    <row r="12921" spans="2:8">
      <c r="B12921" s="211">
        <v>2019</v>
      </c>
      <c r="C12921" s="213">
        <v>7</v>
      </c>
      <c r="D12921" s="209" t="s">
        <v>128</v>
      </c>
      <c r="E12921" s="204" t="s">
        <v>273</v>
      </c>
      <c r="F12921" s="148">
        <v>274</v>
      </c>
      <c r="G12921" s="148">
        <v>320</v>
      </c>
      <c r="H12921" s="148">
        <v>59125</v>
      </c>
    </row>
    <row r="12922" spans="2:8">
      <c r="B12922" s="211">
        <v>2019</v>
      </c>
      <c r="C12922" s="213">
        <v>7</v>
      </c>
      <c r="D12922" s="209" t="s">
        <v>128</v>
      </c>
      <c r="E12922" s="204" t="s">
        <v>355</v>
      </c>
      <c r="F12922" s="148">
        <v>274</v>
      </c>
      <c r="G12922" s="148">
        <v>320</v>
      </c>
      <c r="H12922" s="148">
        <v>70000</v>
      </c>
    </row>
    <row r="12923" spans="2:8">
      <c r="B12923" s="211">
        <v>2019</v>
      </c>
      <c r="C12923" s="213">
        <v>7</v>
      </c>
      <c r="D12923" s="209" t="s">
        <v>105</v>
      </c>
      <c r="E12923" s="204" t="s">
        <v>236</v>
      </c>
      <c r="F12923" s="148">
        <v>500</v>
      </c>
      <c r="G12923" s="148">
        <v>583</v>
      </c>
      <c r="H12923" s="148">
        <v>107898.45</v>
      </c>
    </row>
    <row r="12924" spans="2:8">
      <c r="B12924" s="211">
        <v>2019</v>
      </c>
      <c r="C12924" s="213">
        <v>7</v>
      </c>
      <c r="D12924" s="209" t="s">
        <v>105</v>
      </c>
      <c r="E12924" s="204" t="s">
        <v>257</v>
      </c>
      <c r="F12924" s="148">
        <v>41</v>
      </c>
      <c r="G12924" s="148">
        <v>49</v>
      </c>
      <c r="H12924" s="148">
        <v>12129.63</v>
      </c>
    </row>
    <row r="12925" spans="2:8">
      <c r="B12925" s="211">
        <v>2019</v>
      </c>
      <c r="C12925" s="213">
        <v>7</v>
      </c>
      <c r="D12925" s="209" t="s">
        <v>105</v>
      </c>
      <c r="E12925" s="204" t="s">
        <v>267</v>
      </c>
      <c r="F12925" s="148">
        <v>253</v>
      </c>
      <c r="G12925" s="148">
        <v>294</v>
      </c>
      <c r="H12925" s="148">
        <v>86931.199999999997</v>
      </c>
    </row>
    <row r="12926" spans="2:8">
      <c r="B12926" s="211">
        <v>2019</v>
      </c>
      <c r="C12926" s="213">
        <v>7</v>
      </c>
      <c r="D12926" s="209" t="s">
        <v>105</v>
      </c>
      <c r="E12926" s="204" t="s">
        <v>274</v>
      </c>
      <c r="F12926" s="148">
        <v>117</v>
      </c>
      <c r="G12926" s="148">
        <v>138</v>
      </c>
      <c r="H12926" s="148">
        <v>50979.19</v>
      </c>
    </row>
    <row r="12927" spans="2:8">
      <c r="B12927" s="211">
        <v>2019</v>
      </c>
      <c r="C12927" s="213">
        <v>7</v>
      </c>
      <c r="D12927" s="209" t="s">
        <v>105</v>
      </c>
      <c r="E12927" s="204" t="s">
        <v>284</v>
      </c>
      <c r="F12927" s="148">
        <v>117</v>
      </c>
      <c r="G12927" s="148">
        <v>137</v>
      </c>
      <c r="H12927" s="148">
        <v>50095</v>
      </c>
    </row>
    <row r="12928" spans="2:8">
      <c r="B12928" s="211">
        <v>2019</v>
      </c>
      <c r="C12928" s="213">
        <v>7</v>
      </c>
      <c r="D12928" s="209" t="s">
        <v>105</v>
      </c>
      <c r="E12928" s="204" t="s">
        <v>285</v>
      </c>
      <c r="F12928" s="148">
        <v>12505</v>
      </c>
      <c r="G12928" s="148">
        <v>14582</v>
      </c>
      <c r="H12928" s="148">
        <v>2570787.6700000004</v>
      </c>
    </row>
    <row r="12929" spans="2:8">
      <c r="B12929" s="211">
        <v>2019</v>
      </c>
      <c r="C12929" s="213">
        <v>7</v>
      </c>
      <c r="D12929" s="209" t="s">
        <v>105</v>
      </c>
      <c r="E12929" s="204" t="s">
        <v>292</v>
      </c>
      <c r="F12929" s="148">
        <v>5250</v>
      </c>
      <c r="G12929" s="148">
        <v>6123</v>
      </c>
      <c r="H12929" s="148">
        <v>999999.99999999988</v>
      </c>
    </row>
    <row r="12930" spans="2:8">
      <c r="B12930" s="211">
        <v>2019</v>
      </c>
      <c r="C12930" s="213">
        <v>7</v>
      </c>
      <c r="D12930" s="209" t="s">
        <v>105</v>
      </c>
      <c r="E12930" s="204" t="s">
        <v>302</v>
      </c>
      <c r="F12930" s="148">
        <v>16304</v>
      </c>
      <c r="G12930" s="148">
        <v>19024</v>
      </c>
      <c r="H12930" s="148">
        <v>3230845.2900000005</v>
      </c>
    </row>
    <row r="12931" spans="2:8">
      <c r="B12931" s="211">
        <v>2019</v>
      </c>
      <c r="C12931" s="213">
        <v>7</v>
      </c>
      <c r="D12931" s="209" t="s">
        <v>105</v>
      </c>
      <c r="E12931" s="204" t="s">
        <v>316</v>
      </c>
      <c r="F12931" s="148">
        <v>1098</v>
      </c>
      <c r="G12931" s="148">
        <v>1280</v>
      </c>
      <c r="H12931" s="148">
        <v>200000.01</v>
      </c>
    </row>
    <row r="12932" spans="2:8">
      <c r="B12932" s="211">
        <v>2019</v>
      </c>
      <c r="C12932" s="213">
        <v>7</v>
      </c>
      <c r="D12932" s="209" t="s">
        <v>105</v>
      </c>
      <c r="E12932" s="204" t="s">
        <v>324</v>
      </c>
      <c r="F12932" s="148">
        <v>3098</v>
      </c>
      <c r="G12932" s="148">
        <v>3614</v>
      </c>
      <c r="H12932" s="148">
        <v>600000.00000000012</v>
      </c>
    </row>
    <row r="12933" spans="2:8">
      <c r="B12933" s="211">
        <v>2019</v>
      </c>
      <c r="C12933" s="213">
        <v>7</v>
      </c>
      <c r="D12933" s="209" t="s">
        <v>105</v>
      </c>
      <c r="E12933" s="204" t="s">
        <v>330</v>
      </c>
      <c r="F12933" s="148">
        <v>16606</v>
      </c>
      <c r="G12933" s="148">
        <v>19377</v>
      </c>
      <c r="H12933" s="148">
        <v>3864321.2200000016</v>
      </c>
    </row>
    <row r="12934" spans="2:8">
      <c r="B12934" s="211">
        <v>2019</v>
      </c>
      <c r="C12934" s="213">
        <v>7</v>
      </c>
      <c r="D12934" s="209" t="s">
        <v>105</v>
      </c>
      <c r="E12934" s="204" t="s">
        <v>414</v>
      </c>
      <c r="F12934" s="148">
        <v>1392</v>
      </c>
      <c r="G12934" s="148">
        <v>1626</v>
      </c>
      <c r="H12934" s="148">
        <v>509264.1</v>
      </c>
    </row>
    <row r="12935" spans="2:8">
      <c r="B12935" s="211">
        <v>2019</v>
      </c>
      <c r="C12935" s="213">
        <v>7</v>
      </c>
      <c r="D12935" s="209" t="s">
        <v>105</v>
      </c>
      <c r="E12935" s="204" t="s">
        <v>415</v>
      </c>
      <c r="F12935" s="148">
        <v>1030</v>
      </c>
      <c r="G12935" s="148">
        <v>1203</v>
      </c>
      <c r="H12935" s="148">
        <v>305126</v>
      </c>
    </row>
    <row r="12936" spans="2:8">
      <c r="B12936" s="211">
        <v>2019</v>
      </c>
      <c r="C12936" s="213">
        <v>7</v>
      </c>
      <c r="D12936" s="209" t="s">
        <v>105</v>
      </c>
      <c r="E12936" s="204" t="s">
        <v>356</v>
      </c>
      <c r="F12936" s="148">
        <v>53</v>
      </c>
      <c r="G12936" s="148">
        <v>62</v>
      </c>
      <c r="H12936" s="148">
        <v>50850</v>
      </c>
    </row>
    <row r="12937" spans="2:8">
      <c r="B12937" s="211">
        <v>2019</v>
      </c>
      <c r="C12937" s="213">
        <v>7</v>
      </c>
      <c r="D12937" s="209" t="s">
        <v>105</v>
      </c>
      <c r="E12937" s="204" t="s">
        <v>365</v>
      </c>
      <c r="F12937" s="148">
        <v>1900</v>
      </c>
      <c r="G12937" s="148">
        <v>2216</v>
      </c>
      <c r="H12937" s="148">
        <v>350000.00999999995</v>
      </c>
    </row>
    <row r="12938" spans="2:8">
      <c r="B12938" s="211">
        <v>2019</v>
      </c>
      <c r="C12938" s="213">
        <v>7</v>
      </c>
      <c r="D12938" s="209" t="s">
        <v>105</v>
      </c>
      <c r="E12938" s="204" t="s">
        <v>375</v>
      </c>
      <c r="F12938" s="148">
        <v>1748</v>
      </c>
      <c r="G12938" s="148">
        <v>2038</v>
      </c>
      <c r="H12938" s="148">
        <v>345943.84</v>
      </c>
    </row>
    <row r="12939" spans="2:8">
      <c r="B12939" s="211">
        <v>2019</v>
      </c>
      <c r="C12939" s="213">
        <v>7</v>
      </c>
      <c r="D12939" s="209" t="s">
        <v>105</v>
      </c>
      <c r="E12939" s="204" t="s">
        <v>390</v>
      </c>
      <c r="F12939" s="148">
        <v>17538</v>
      </c>
      <c r="G12939" s="148">
        <v>20459</v>
      </c>
      <c r="H12939" s="148">
        <v>3461603.2900000024</v>
      </c>
    </row>
    <row r="12940" spans="2:8">
      <c r="B12940" s="211">
        <v>2019</v>
      </c>
      <c r="C12940" s="213">
        <v>7</v>
      </c>
      <c r="D12940" s="209" t="s">
        <v>105</v>
      </c>
      <c r="E12940" s="204" t="s">
        <v>397</v>
      </c>
      <c r="F12940" s="148">
        <v>924</v>
      </c>
      <c r="G12940" s="148">
        <v>1078</v>
      </c>
      <c r="H12940" s="148">
        <v>182945.16</v>
      </c>
    </row>
    <row r="12941" spans="2:8">
      <c r="B12941" s="211">
        <v>2019</v>
      </c>
      <c r="C12941" s="213">
        <v>7</v>
      </c>
      <c r="D12941" s="209" t="s">
        <v>105</v>
      </c>
      <c r="E12941" s="204" t="s">
        <v>398</v>
      </c>
      <c r="F12941" s="148">
        <v>275</v>
      </c>
      <c r="G12941" s="148">
        <v>321</v>
      </c>
      <c r="H12941" s="148">
        <v>50000</v>
      </c>
    </row>
    <row r="12942" spans="2:8">
      <c r="B12942" s="211">
        <v>2019</v>
      </c>
      <c r="C12942" s="213">
        <v>7</v>
      </c>
      <c r="D12942" s="209" t="s">
        <v>129</v>
      </c>
      <c r="E12942" s="204" t="s">
        <v>302</v>
      </c>
      <c r="F12942" s="148">
        <v>549</v>
      </c>
      <c r="G12942" s="148">
        <v>640</v>
      </c>
      <c r="H12942" s="148">
        <v>108631.52</v>
      </c>
    </row>
    <row r="12943" spans="2:8">
      <c r="B12943" s="211">
        <v>2019</v>
      </c>
      <c r="C12943" s="213">
        <v>7</v>
      </c>
      <c r="D12943" s="209" t="s">
        <v>129</v>
      </c>
      <c r="E12943" s="204" t="s">
        <v>399</v>
      </c>
      <c r="F12943" s="148">
        <v>548</v>
      </c>
      <c r="G12943" s="148">
        <v>638</v>
      </c>
      <c r="H12943" s="148">
        <v>100000</v>
      </c>
    </row>
    <row r="12944" spans="2:8">
      <c r="B12944" s="211">
        <v>2019</v>
      </c>
      <c r="C12944" s="213">
        <v>7</v>
      </c>
      <c r="D12944" s="209" t="s">
        <v>130</v>
      </c>
      <c r="E12944" s="204" t="s">
        <v>404</v>
      </c>
      <c r="F12944" s="148">
        <v>43</v>
      </c>
      <c r="G12944" s="148">
        <v>50</v>
      </c>
      <c r="H12944" s="148">
        <v>14131</v>
      </c>
    </row>
    <row r="12945" spans="2:8">
      <c r="B12945" s="211">
        <v>2019</v>
      </c>
      <c r="C12945" s="213">
        <v>7</v>
      </c>
      <c r="D12945" s="209" t="s">
        <v>176</v>
      </c>
      <c r="E12945" s="204" t="s">
        <v>330</v>
      </c>
      <c r="F12945" s="148">
        <v>286</v>
      </c>
      <c r="G12945" s="148">
        <v>333</v>
      </c>
      <c r="H12945" s="148">
        <v>52998.58</v>
      </c>
    </row>
    <row r="12946" spans="2:8">
      <c r="B12946" s="211">
        <v>2019</v>
      </c>
      <c r="C12946" s="213">
        <v>7</v>
      </c>
      <c r="D12946" s="209" t="s">
        <v>176</v>
      </c>
      <c r="E12946" s="204" t="s">
        <v>397</v>
      </c>
      <c r="F12946" s="148">
        <v>275</v>
      </c>
      <c r="G12946" s="148">
        <v>321</v>
      </c>
      <c r="H12946" s="148">
        <v>59288.11</v>
      </c>
    </row>
    <row r="12947" spans="2:8">
      <c r="B12947" s="211">
        <v>2019</v>
      </c>
      <c r="C12947" s="213">
        <v>7</v>
      </c>
      <c r="D12947" s="209" t="s">
        <v>131</v>
      </c>
      <c r="E12947" s="204" t="s">
        <v>399</v>
      </c>
      <c r="F12947" s="148">
        <v>274</v>
      </c>
      <c r="G12947" s="148">
        <v>320</v>
      </c>
      <c r="H12947" s="148">
        <v>50000</v>
      </c>
    </row>
    <row r="12948" spans="2:8">
      <c r="B12948" s="211">
        <v>2019</v>
      </c>
      <c r="C12948" s="213">
        <v>7</v>
      </c>
      <c r="D12948" s="209" t="s">
        <v>185</v>
      </c>
      <c r="E12948" s="204" t="s">
        <v>302</v>
      </c>
      <c r="F12948" s="148">
        <v>278</v>
      </c>
      <c r="G12948" s="148">
        <v>324</v>
      </c>
      <c r="H12948" s="148">
        <v>54344.14</v>
      </c>
    </row>
    <row r="12949" spans="2:8">
      <c r="B12949" s="211">
        <v>2019</v>
      </c>
      <c r="C12949" s="213">
        <v>7</v>
      </c>
      <c r="D12949" s="209" t="s">
        <v>132</v>
      </c>
      <c r="E12949" s="204" t="s">
        <v>285</v>
      </c>
      <c r="F12949" s="148">
        <v>1921</v>
      </c>
      <c r="G12949" s="148">
        <v>2241</v>
      </c>
      <c r="H12949" s="148">
        <v>382760.97</v>
      </c>
    </row>
    <row r="12950" spans="2:8">
      <c r="B12950" s="211">
        <v>2019</v>
      </c>
      <c r="C12950" s="213">
        <v>7</v>
      </c>
      <c r="D12950" s="209" t="s">
        <v>132</v>
      </c>
      <c r="E12950" s="204" t="s">
        <v>308</v>
      </c>
      <c r="F12950" s="148">
        <v>826</v>
      </c>
      <c r="G12950" s="148">
        <v>964</v>
      </c>
      <c r="H12950" s="148">
        <v>153290.71</v>
      </c>
    </row>
    <row r="12951" spans="2:8">
      <c r="B12951" s="211">
        <v>2019</v>
      </c>
      <c r="C12951" s="213">
        <v>7</v>
      </c>
      <c r="D12951" s="209" t="s">
        <v>132</v>
      </c>
      <c r="E12951" s="204" t="s">
        <v>414</v>
      </c>
      <c r="F12951" s="148">
        <v>343</v>
      </c>
      <c r="G12951" s="148">
        <v>400</v>
      </c>
      <c r="H12951" s="148">
        <v>131898.26</v>
      </c>
    </row>
    <row r="12952" spans="2:8">
      <c r="B12952" s="211">
        <v>2019</v>
      </c>
      <c r="C12952" s="213">
        <v>7</v>
      </c>
      <c r="D12952" s="209" t="s">
        <v>132</v>
      </c>
      <c r="E12952" s="204" t="s">
        <v>365</v>
      </c>
      <c r="F12952" s="148">
        <v>1374</v>
      </c>
      <c r="G12952" s="148">
        <v>1603</v>
      </c>
      <c r="H12952" s="148">
        <v>249999.99</v>
      </c>
    </row>
    <row r="12953" spans="2:8">
      <c r="B12953" s="211">
        <v>2019</v>
      </c>
      <c r="C12953" s="213">
        <v>7</v>
      </c>
      <c r="D12953" s="209" t="s">
        <v>132</v>
      </c>
      <c r="E12953" s="204" t="s">
        <v>397</v>
      </c>
      <c r="F12953" s="148">
        <v>569</v>
      </c>
      <c r="G12953" s="148">
        <v>665</v>
      </c>
      <c r="H12953" s="148">
        <v>115792.70999999999</v>
      </c>
    </row>
    <row r="12954" spans="2:8">
      <c r="B12954" s="211">
        <v>2019</v>
      </c>
      <c r="C12954" s="213">
        <v>7</v>
      </c>
      <c r="D12954" s="209" t="s">
        <v>133</v>
      </c>
      <c r="E12954" s="204" t="s">
        <v>324</v>
      </c>
      <c r="F12954" s="148">
        <v>275</v>
      </c>
      <c r="G12954" s="148">
        <v>321</v>
      </c>
      <c r="H12954" s="148">
        <v>57205.94</v>
      </c>
    </row>
    <row r="12955" spans="2:8">
      <c r="B12955" s="211">
        <v>2019</v>
      </c>
      <c r="C12955" s="213">
        <v>7</v>
      </c>
      <c r="D12955" s="209" t="s">
        <v>133</v>
      </c>
      <c r="E12955" s="204" t="s">
        <v>330</v>
      </c>
      <c r="F12955" s="148">
        <v>550</v>
      </c>
      <c r="G12955" s="148">
        <v>641</v>
      </c>
      <c r="H12955" s="148">
        <v>107727.43</v>
      </c>
    </row>
    <row r="12956" spans="2:8">
      <c r="B12956" s="211">
        <v>2019</v>
      </c>
      <c r="C12956" s="213">
        <v>7</v>
      </c>
      <c r="D12956" s="209" t="s">
        <v>133</v>
      </c>
      <c r="E12956" s="204" t="s">
        <v>365</v>
      </c>
      <c r="F12956" s="148">
        <v>1098</v>
      </c>
      <c r="G12956" s="148">
        <v>1282</v>
      </c>
      <c r="H12956" s="148">
        <v>200000</v>
      </c>
    </row>
    <row r="12957" spans="2:8">
      <c r="B12957" s="211">
        <v>2019</v>
      </c>
      <c r="C12957" s="213">
        <v>7</v>
      </c>
      <c r="D12957" s="209" t="s">
        <v>134</v>
      </c>
      <c r="E12957" s="204" t="s">
        <v>273</v>
      </c>
      <c r="F12957" s="148">
        <v>749</v>
      </c>
      <c r="G12957" s="148">
        <v>875</v>
      </c>
      <c r="H12957" s="148">
        <v>161250</v>
      </c>
    </row>
    <row r="12958" spans="2:8">
      <c r="B12958" s="211">
        <v>2019</v>
      </c>
      <c r="C12958" s="213">
        <v>7</v>
      </c>
      <c r="D12958" s="209" t="s">
        <v>134</v>
      </c>
      <c r="E12958" s="204" t="s">
        <v>302</v>
      </c>
      <c r="F12958" s="148">
        <v>275</v>
      </c>
      <c r="G12958" s="148">
        <v>321</v>
      </c>
      <c r="H12958" s="148">
        <v>57159.91</v>
      </c>
    </row>
    <row r="12959" spans="2:8">
      <c r="B12959" s="211">
        <v>2019</v>
      </c>
      <c r="C12959" s="213">
        <v>7</v>
      </c>
      <c r="D12959" s="209" t="s">
        <v>134</v>
      </c>
      <c r="E12959" s="204" t="s">
        <v>305</v>
      </c>
      <c r="F12959" s="148">
        <v>1345</v>
      </c>
      <c r="G12959" s="148">
        <v>1568</v>
      </c>
      <c r="H12959" s="148">
        <v>283816.90000000002</v>
      </c>
    </row>
    <row r="12960" spans="2:8">
      <c r="B12960" s="211">
        <v>2019</v>
      </c>
      <c r="C12960" s="213">
        <v>7</v>
      </c>
      <c r="D12960" s="209" t="s">
        <v>134</v>
      </c>
      <c r="E12960" s="204" t="s">
        <v>330</v>
      </c>
      <c r="F12960" s="148">
        <v>2409</v>
      </c>
      <c r="G12960" s="148">
        <v>2816</v>
      </c>
      <c r="H12960" s="148">
        <v>872493.11999999988</v>
      </c>
    </row>
    <row r="12961" spans="2:8">
      <c r="B12961" s="211">
        <v>2019</v>
      </c>
      <c r="C12961" s="213">
        <v>7</v>
      </c>
      <c r="D12961" s="209" t="s">
        <v>134</v>
      </c>
      <c r="E12961" s="204" t="s">
        <v>414</v>
      </c>
      <c r="F12961" s="148">
        <v>184</v>
      </c>
      <c r="G12961" s="148">
        <v>215</v>
      </c>
      <c r="H12961" s="148">
        <v>134894</v>
      </c>
    </row>
    <row r="12962" spans="2:8">
      <c r="B12962" s="211">
        <v>2019</v>
      </c>
      <c r="C12962" s="213">
        <v>7</v>
      </c>
      <c r="D12962" s="209" t="s">
        <v>134</v>
      </c>
      <c r="E12962" s="204" t="s">
        <v>415</v>
      </c>
      <c r="F12962" s="148">
        <v>160</v>
      </c>
      <c r="G12962" s="148">
        <v>187</v>
      </c>
      <c r="H12962" s="148">
        <v>43848</v>
      </c>
    </row>
    <row r="12963" spans="2:8">
      <c r="B12963" s="211">
        <v>2019</v>
      </c>
      <c r="C12963" s="213">
        <v>7</v>
      </c>
      <c r="D12963" s="209" t="s">
        <v>134</v>
      </c>
      <c r="E12963" s="204" t="s">
        <v>375</v>
      </c>
      <c r="F12963" s="148">
        <v>824</v>
      </c>
      <c r="G12963" s="148">
        <v>961</v>
      </c>
      <c r="H12963" s="148">
        <v>210000</v>
      </c>
    </row>
    <row r="12964" spans="2:8">
      <c r="B12964" s="211">
        <v>2019</v>
      </c>
      <c r="C12964" s="213">
        <v>7</v>
      </c>
      <c r="D12964" s="209" t="s">
        <v>134</v>
      </c>
      <c r="E12964" s="204" t="s">
        <v>398</v>
      </c>
      <c r="F12964" s="148">
        <v>249</v>
      </c>
      <c r="G12964" s="148">
        <v>291</v>
      </c>
      <c r="H12964" s="148">
        <v>50000</v>
      </c>
    </row>
    <row r="12965" spans="2:8">
      <c r="B12965" s="211">
        <v>2019</v>
      </c>
      <c r="C12965" s="213">
        <v>7</v>
      </c>
      <c r="D12965" s="209" t="s">
        <v>102</v>
      </c>
      <c r="E12965" s="204" t="s">
        <v>292</v>
      </c>
      <c r="F12965" s="148">
        <v>4192</v>
      </c>
      <c r="G12965" s="148">
        <v>4888</v>
      </c>
      <c r="H12965" s="148">
        <v>700000.00999999989</v>
      </c>
    </row>
    <row r="12966" spans="2:8">
      <c r="B12966" s="211">
        <v>2019</v>
      </c>
      <c r="C12966" s="213">
        <v>7</v>
      </c>
      <c r="D12966" s="209" t="s">
        <v>102</v>
      </c>
      <c r="E12966" s="204" t="s">
        <v>305</v>
      </c>
      <c r="F12966" s="148">
        <v>1098</v>
      </c>
      <c r="G12966" s="148">
        <v>1282</v>
      </c>
      <c r="H12966" s="148">
        <v>239999.99</v>
      </c>
    </row>
    <row r="12967" spans="2:8">
      <c r="B12967" s="211">
        <v>2019</v>
      </c>
      <c r="C12967" s="213">
        <v>7</v>
      </c>
      <c r="D12967" s="209" t="s">
        <v>102</v>
      </c>
      <c r="E12967" s="204" t="s">
        <v>328</v>
      </c>
      <c r="F12967" s="148">
        <v>2</v>
      </c>
      <c r="G12967" s="148">
        <v>2</v>
      </c>
      <c r="H12967" s="148">
        <v>506.18</v>
      </c>
    </row>
    <row r="12968" spans="2:8">
      <c r="B12968" s="211">
        <v>2019</v>
      </c>
      <c r="C12968" s="213">
        <v>7</v>
      </c>
      <c r="D12968" s="209" t="s">
        <v>102</v>
      </c>
      <c r="E12968" s="204" t="s">
        <v>330</v>
      </c>
      <c r="F12968" s="148">
        <v>6265</v>
      </c>
      <c r="G12968" s="148">
        <v>7306</v>
      </c>
      <c r="H12968" s="148">
        <v>1190043.27</v>
      </c>
    </row>
    <row r="12969" spans="2:8">
      <c r="B12969" s="211">
        <v>2019</v>
      </c>
      <c r="C12969" s="213">
        <v>7</v>
      </c>
      <c r="D12969" s="209" t="s">
        <v>102</v>
      </c>
      <c r="E12969" s="204" t="s">
        <v>390</v>
      </c>
      <c r="F12969" s="148">
        <v>273</v>
      </c>
      <c r="G12969" s="148">
        <v>319</v>
      </c>
      <c r="H12969" s="148">
        <v>69060.509999999995</v>
      </c>
    </row>
    <row r="12970" spans="2:8">
      <c r="B12970" s="211">
        <v>2019</v>
      </c>
      <c r="C12970" s="213">
        <v>7</v>
      </c>
      <c r="D12970" s="209" t="s">
        <v>102</v>
      </c>
      <c r="E12970" s="204" t="s">
        <v>397</v>
      </c>
      <c r="F12970" s="148">
        <v>1099</v>
      </c>
      <c r="G12970" s="148">
        <v>1282</v>
      </c>
      <c r="H12970" s="148">
        <v>215199.81</v>
      </c>
    </row>
    <row r="12971" spans="2:8">
      <c r="B12971" s="211">
        <v>2019</v>
      </c>
      <c r="C12971" s="213">
        <v>7</v>
      </c>
      <c r="D12971" s="209" t="s">
        <v>135</v>
      </c>
      <c r="E12971" s="204" t="s">
        <v>285</v>
      </c>
      <c r="F12971" s="148">
        <v>274</v>
      </c>
      <c r="G12971" s="148">
        <v>320</v>
      </c>
      <c r="H12971" s="148">
        <v>56316.15</v>
      </c>
    </row>
    <row r="12972" spans="2:8">
      <c r="B12972" s="211">
        <v>2019</v>
      </c>
      <c r="C12972" s="213">
        <v>7</v>
      </c>
      <c r="D12972" s="209" t="s">
        <v>135</v>
      </c>
      <c r="E12972" s="204" t="s">
        <v>305</v>
      </c>
      <c r="F12972" s="148">
        <v>549</v>
      </c>
      <c r="G12972" s="148">
        <v>641</v>
      </c>
      <c r="H12972" s="148">
        <v>100000</v>
      </c>
    </row>
    <row r="12973" spans="2:8">
      <c r="B12973" s="211">
        <v>2019</v>
      </c>
      <c r="C12973" s="213">
        <v>7</v>
      </c>
      <c r="D12973" s="209" t="s">
        <v>135</v>
      </c>
      <c r="E12973" s="204" t="s">
        <v>324</v>
      </c>
      <c r="F12973" s="148">
        <v>549</v>
      </c>
      <c r="G12973" s="148">
        <v>641</v>
      </c>
      <c r="H12973" s="148">
        <v>100000</v>
      </c>
    </row>
    <row r="12974" spans="2:8">
      <c r="B12974" s="211">
        <v>2019</v>
      </c>
      <c r="C12974" s="213">
        <v>7</v>
      </c>
      <c r="D12974" s="209" t="s">
        <v>135</v>
      </c>
      <c r="E12974" s="204" t="s">
        <v>326</v>
      </c>
      <c r="F12974" s="148">
        <v>548</v>
      </c>
      <c r="G12974" s="148">
        <v>640</v>
      </c>
      <c r="H12974" s="148">
        <v>118035</v>
      </c>
    </row>
    <row r="12975" spans="2:8">
      <c r="B12975" s="211">
        <v>2019</v>
      </c>
      <c r="C12975" s="213">
        <v>7</v>
      </c>
      <c r="D12975" s="209" t="s">
        <v>135</v>
      </c>
      <c r="E12975" s="204" t="s">
        <v>390</v>
      </c>
      <c r="F12975" s="148">
        <v>570</v>
      </c>
      <c r="G12975" s="148">
        <v>666</v>
      </c>
      <c r="H12975" s="148">
        <v>144383.13</v>
      </c>
    </row>
    <row r="12976" spans="2:8">
      <c r="B12976" s="211">
        <v>2019</v>
      </c>
      <c r="C12976" s="213">
        <v>7</v>
      </c>
      <c r="D12976" s="209" t="s">
        <v>135</v>
      </c>
      <c r="E12976" s="204" t="s">
        <v>397</v>
      </c>
      <c r="F12976" s="148">
        <v>275</v>
      </c>
      <c r="G12976" s="148">
        <v>321</v>
      </c>
      <c r="H12976" s="148">
        <v>57485.65</v>
      </c>
    </row>
    <row r="12977" spans="2:8">
      <c r="B12977" s="211">
        <v>2019</v>
      </c>
      <c r="C12977" s="213">
        <v>7</v>
      </c>
      <c r="D12977" s="209" t="s">
        <v>136</v>
      </c>
      <c r="E12977" s="204" t="s">
        <v>285</v>
      </c>
      <c r="F12977" s="148">
        <v>600</v>
      </c>
      <c r="G12977" s="148">
        <v>700</v>
      </c>
      <c r="H12977" s="148">
        <v>148134.37</v>
      </c>
    </row>
    <row r="12978" spans="2:8">
      <c r="B12978" s="211">
        <v>2019</v>
      </c>
      <c r="C12978" s="213">
        <v>7</v>
      </c>
      <c r="D12978" s="209" t="s">
        <v>136</v>
      </c>
      <c r="E12978" s="204" t="s">
        <v>305</v>
      </c>
      <c r="F12978" s="148">
        <v>2551</v>
      </c>
      <c r="G12978" s="148">
        <v>2977</v>
      </c>
      <c r="H12978" s="148">
        <v>569999.99</v>
      </c>
    </row>
    <row r="12979" spans="2:8">
      <c r="B12979" s="211">
        <v>2019</v>
      </c>
      <c r="C12979" s="213">
        <v>7</v>
      </c>
      <c r="D12979" s="209" t="s">
        <v>136</v>
      </c>
      <c r="E12979" s="204" t="s">
        <v>324</v>
      </c>
      <c r="F12979" s="148">
        <v>600</v>
      </c>
      <c r="G12979" s="148">
        <v>700</v>
      </c>
      <c r="H12979" s="148">
        <v>124707.88</v>
      </c>
    </row>
    <row r="12980" spans="2:8">
      <c r="B12980" s="211">
        <v>2019</v>
      </c>
      <c r="C12980" s="213">
        <v>7</v>
      </c>
      <c r="D12980" s="209" t="s">
        <v>136</v>
      </c>
      <c r="E12980" s="204" t="s">
        <v>330</v>
      </c>
      <c r="F12980" s="148">
        <v>1606</v>
      </c>
      <c r="G12980" s="148">
        <v>1873</v>
      </c>
      <c r="H12980" s="148">
        <v>486859.02</v>
      </c>
    </row>
    <row r="12981" spans="2:8">
      <c r="B12981" s="211">
        <v>2019</v>
      </c>
      <c r="C12981" s="213">
        <v>7</v>
      </c>
      <c r="D12981" s="209" t="s">
        <v>136</v>
      </c>
      <c r="E12981" s="204" t="s">
        <v>375</v>
      </c>
      <c r="F12981" s="148">
        <v>300</v>
      </c>
      <c r="G12981" s="148">
        <v>350</v>
      </c>
      <c r="H12981" s="148">
        <v>70000</v>
      </c>
    </row>
    <row r="12982" spans="2:8">
      <c r="B12982" s="211">
        <v>2019</v>
      </c>
      <c r="C12982" s="213">
        <v>7</v>
      </c>
      <c r="D12982" s="209" t="s">
        <v>136</v>
      </c>
      <c r="E12982" s="204" t="s">
        <v>398</v>
      </c>
      <c r="F12982" s="148">
        <v>2748</v>
      </c>
      <c r="G12982" s="148">
        <v>3208</v>
      </c>
      <c r="H12982" s="148">
        <v>499999.98000000004</v>
      </c>
    </row>
    <row r="12983" spans="2:8">
      <c r="B12983" s="211">
        <v>2019</v>
      </c>
      <c r="C12983" s="213">
        <v>7</v>
      </c>
      <c r="D12983" s="209" t="s">
        <v>136</v>
      </c>
      <c r="E12983" s="204" t="s">
        <v>399</v>
      </c>
      <c r="F12983" s="148">
        <v>275</v>
      </c>
      <c r="G12983" s="148">
        <v>321</v>
      </c>
      <c r="H12983" s="148">
        <v>70435.5</v>
      </c>
    </row>
    <row r="12984" spans="2:8">
      <c r="B12984" s="211">
        <v>2019</v>
      </c>
      <c r="C12984" s="213">
        <v>7</v>
      </c>
      <c r="D12984" s="209" t="s">
        <v>137</v>
      </c>
      <c r="E12984" s="204" t="s">
        <v>416</v>
      </c>
      <c r="F12984" s="148">
        <v>244</v>
      </c>
      <c r="G12984" s="148">
        <v>285</v>
      </c>
      <c r="H12984" s="148">
        <v>62660.229999999989</v>
      </c>
    </row>
    <row r="12985" spans="2:8">
      <c r="B12985" s="211">
        <v>2019</v>
      </c>
      <c r="C12985" s="213">
        <v>7</v>
      </c>
      <c r="D12985" s="209" t="s">
        <v>137</v>
      </c>
      <c r="E12985" s="204" t="s">
        <v>414</v>
      </c>
      <c r="F12985" s="148">
        <v>339</v>
      </c>
      <c r="G12985" s="148">
        <v>399</v>
      </c>
      <c r="H12985" s="148">
        <v>104249.89</v>
      </c>
    </row>
    <row r="12986" spans="2:8">
      <c r="B12986" s="211">
        <v>2019</v>
      </c>
      <c r="C12986" s="213">
        <v>7</v>
      </c>
      <c r="D12986" s="209" t="s">
        <v>137</v>
      </c>
      <c r="E12986" s="204" t="s">
        <v>440</v>
      </c>
      <c r="F12986" s="148">
        <v>144</v>
      </c>
      <c r="G12986" s="148">
        <v>168</v>
      </c>
      <c r="H12986" s="148">
        <v>37450</v>
      </c>
    </row>
    <row r="12987" spans="2:8">
      <c r="B12987" s="211">
        <v>2019</v>
      </c>
      <c r="C12987" s="213">
        <v>7</v>
      </c>
      <c r="D12987" s="209" t="s">
        <v>137</v>
      </c>
      <c r="E12987" s="204" t="s">
        <v>418</v>
      </c>
      <c r="F12987" s="148">
        <v>1</v>
      </c>
      <c r="G12987" s="148">
        <v>1</v>
      </c>
      <c r="H12987" s="148">
        <v>1144.96</v>
      </c>
    </row>
    <row r="12988" spans="2:8">
      <c r="B12988" s="211">
        <v>2019</v>
      </c>
      <c r="C12988" s="213">
        <v>7</v>
      </c>
      <c r="D12988" s="209" t="s">
        <v>137</v>
      </c>
      <c r="E12988" s="204" t="s">
        <v>454</v>
      </c>
      <c r="F12988" s="148">
        <v>32</v>
      </c>
      <c r="G12988" s="148">
        <v>37</v>
      </c>
      <c r="H12988" s="148">
        <v>18436.8</v>
      </c>
    </row>
    <row r="12989" spans="2:8">
      <c r="B12989" s="211">
        <v>2019</v>
      </c>
      <c r="C12989" s="213">
        <v>7</v>
      </c>
      <c r="D12989" s="209" t="s">
        <v>137</v>
      </c>
      <c r="E12989" s="204" t="s">
        <v>463</v>
      </c>
      <c r="F12989" s="148">
        <v>9</v>
      </c>
      <c r="G12989" s="148">
        <v>11</v>
      </c>
      <c r="H12989" s="148">
        <v>6064.68</v>
      </c>
    </row>
    <row r="12990" spans="2:8">
      <c r="B12990" s="211">
        <v>2019</v>
      </c>
      <c r="C12990" s="213">
        <v>7</v>
      </c>
      <c r="D12990" s="209" t="s">
        <v>139</v>
      </c>
      <c r="E12990" s="204" t="s">
        <v>321</v>
      </c>
      <c r="F12990" s="148">
        <v>169</v>
      </c>
      <c r="G12990" s="148">
        <v>198</v>
      </c>
      <c r="H12990" s="148">
        <v>62840.44</v>
      </c>
    </row>
    <row r="12991" spans="2:8">
      <c r="B12991" s="211">
        <v>2019</v>
      </c>
      <c r="C12991" s="213">
        <v>7</v>
      </c>
      <c r="D12991" s="209" t="s">
        <v>139</v>
      </c>
      <c r="E12991" s="204" t="s">
        <v>330</v>
      </c>
      <c r="F12991" s="148">
        <v>2288</v>
      </c>
      <c r="G12991" s="148">
        <v>2668</v>
      </c>
      <c r="H12991" s="148">
        <v>667744</v>
      </c>
    </row>
    <row r="12992" spans="2:8">
      <c r="B12992" s="211">
        <v>2019</v>
      </c>
      <c r="C12992" s="213">
        <v>7</v>
      </c>
      <c r="D12992" s="209" t="s">
        <v>139</v>
      </c>
      <c r="E12992" s="204" t="s">
        <v>414</v>
      </c>
      <c r="F12992" s="148">
        <v>540</v>
      </c>
      <c r="G12992" s="148">
        <v>630</v>
      </c>
      <c r="H12992" s="148">
        <v>155036.51999999999</v>
      </c>
    </row>
    <row r="12993" spans="2:8">
      <c r="B12993" s="211">
        <v>2019</v>
      </c>
      <c r="C12993" s="213">
        <v>7</v>
      </c>
      <c r="D12993" s="209" t="s">
        <v>139</v>
      </c>
      <c r="E12993" s="204" t="s">
        <v>418</v>
      </c>
      <c r="F12993" s="148">
        <v>115</v>
      </c>
      <c r="G12993" s="148">
        <v>135</v>
      </c>
      <c r="H12993" s="148">
        <v>57860.65</v>
      </c>
    </row>
    <row r="12994" spans="2:8">
      <c r="B12994" s="211">
        <v>2019</v>
      </c>
      <c r="C12994" s="213">
        <v>7</v>
      </c>
      <c r="D12994" s="209" t="s">
        <v>98</v>
      </c>
      <c r="E12994" s="204" t="s">
        <v>330</v>
      </c>
      <c r="F12994" s="148">
        <v>3108</v>
      </c>
      <c r="G12994" s="148">
        <v>3625</v>
      </c>
      <c r="H12994" s="148">
        <v>761017</v>
      </c>
    </row>
    <row r="12995" spans="2:8">
      <c r="B12995" s="211">
        <v>2019</v>
      </c>
      <c r="C12995" s="213">
        <v>7</v>
      </c>
      <c r="D12995" s="209" t="s">
        <v>99</v>
      </c>
      <c r="E12995" s="204" t="s">
        <v>302</v>
      </c>
      <c r="F12995" s="148">
        <v>824</v>
      </c>
      <c r="G12995" s="148">
        <v>960</v>
      </c>
      <c r="H12995" s="148">
        <v>162060.41999999998</v>
      </c>
    </row>
    <row r="12996" spans="2:8">
      <c r="B12996" s="211">
        <v>2019</v>
      </c>
      <c r="C12996" s="213">
        <v>7</v>
      </c>
      <c r="D12996" s="209" t="s">
        <v>99</v>
      </c>
      <c r="E12996" s="204" t="s">
        <v>330</v>
      </c>
      <c r="F12996" s="148">
        <v>312</v>
      </c>
      <c r="G12996" s="148">
        <v>364</v>
      </c>
      <c r="H12996" s="148">
        <v>62713.73</v>
      </c>
    </row>
    <row r="12997" spans="2:8">
      <c r="B12997" s="211">
        <v>2019</v>
      </c>
      <c r="C12997" s="213">
        <v>7</v>
      </c>
      <c r="D12997" s="209" t="s">
        <v>99</v>
      </c>
      <c r="E12997" s="204" t="s">
        <v>365</v>
      </c>
      <c r="F12997" s="148">
        <v>900</v>
      </c>
      <c r="G12997" s="148">
        <v>1050</v>
      </c>
      <c r="H12997" s="148">
        <v>150000</v>
      </c>
    </row>
    <row r="12998" spans="2:8">
      <c r="B12998" s="211">
        <v>2019</v>
      </c>
      <c r="C12998" s="213">
        <v>7</v>
      </c>
      <c r="D12998" s="209" t="s">
        <v>99</v>
      </c>
      <c r="E12998" s="204" t="s">
        <v>397</v>
      </c>
      <c r="F12998" s="148">
        <v>1921</v>
      </c>
      <c r="G12998" s="148">
        <v>2241</v>
      </c>
      <c r="H12998" s="148">
        <v>334899.28999999998</v>
      </c>
    </row>
    <row r="12999" spans="2:8">
      <c r="B12999" s="211">
        <v>2019</v>
      </c>
      <c r="C12999" s="213">
        <v>7</v>
      </c>
      <c r="D12999" s="209" t="s">
        <v>194</v>
      </c>
      <c r="E12999" s="204" t="s">
        <v>267</v>
      </c>
      <c r="F12999" s="148">
        <v>13</v>
      </c>
      <c r="G12999" s="148">
        <v>16</v>
      </c>
      <c r="H12999" s="148">
        <v>13732</v>
      </c>
    </row>
    <row r="13000" spans="2:8">
      <c r="B13000" s="211">
        <v>2019</v>
      </c>
      <c r="C13000" s="213">
        <v>7</v>
      </c>
      <c r="D13000" s="209" t="s">
        <v>92</v>
      </c>
      <c r="E13000" s="204" t="s">
        <v>236</v>
      </c>
      <c r="F13000" s="148">
        <v>824</v>
      </c>
      <c r="G13000" s="148">
        <v>961</v>
      </c>
      <c r="H13000" s="148">
        <v>181112.35</v>
      </c>
    </row>
    <row r="13001" spans="2:8">
      <c r="B13001" s="211">
        <v>2019</v>
      </c>
      <c r="C13001" s="213">
        <v>7</v>
      </c>
      <c r="D13001" s="209" t="s">
        <v>92</v>
      </c>
      <c r="E13001" s="204" t="s">
        <v>267</v>
      </c>
      <c r="F13001" s="148">
        <v>275</v>
      </c>
      <c r="G13001" s="148">
        <v>320</v>
      </c>
      <c r="H13001" s="148">
        <v>70000</v>
      </c>
    </row>
    <row r="13002" spans="2:8">
      <c r="B13002" s="211">
        <v>2019</v>
      </c>
      <c r="C13002" s="213">
        <v>7</v>
      </c>
      <c r="D13002" s="209" t="s">
        <v>92</v>
      </c>
      <c r="E13002" s="204" t="s">
        <v>274</v>
      </c>
      <c r="F13002" s="148">
        <v>255</v>
      </c>
      <c r="G13002" s="148">
        <v>299</v>
      </c>
      <c r="H13002" s="148">
        <v>92521.53</v>
      </c>
    </row>
    <row r="13003" spans="2:8">
      <c r="B13003" s="211">
        <v>2019</v>
      </c>
      <c r="C13003" s="213">
        <v>7</v>
      </c>
      <c r="D13003" s="209" t="s">
        <v>92</v>
      </c>
      <c r="E13003" s="204" t="s">
        <v>284</v>
      </c>
      <c r="F13003" s="148">
        <v>832</v>
      </c>
      <c r="G13003" s="148">
        <v>971</v>
      </c>
      <c r="H13003" s="148">
        <v>180814.99999999997</v>
      </c>
    </row>
    <row r="13004" spans="2:8">
      <c r="B13004" s="211">
        <v>2019</v>
      </c>
      <c r="C13004" s="213">
        <v>7</v>
      </c>
      <c r="D13004" s="209" t="s">
        <v>92</v>
      </c>
      <c r="E13004" s="204" t="s">
        <v>302</v>
      </c>
      <c r="F13004" s="148">
        <v>849</v>
      </c>
      <c r="G13004" s="148">
        <v>990</v>
      </c>
      <c r="H13004" s="148">
        <v>169467.23</v>
      </c>
    </row>
    <row r="13005" spans="2:8">
      <c r="B13005" s="211">
        <v>2019</v>
      </c>
      <c r="C13005" s="213">
        <v>7</v>
      </c>
      <c r="D13005" s="209" t="s">
        <v>92</v>
      </c>
      <c r="E13005" s="204" t="s">
        <v>305</v>
      </c>
      <c r="F13005" s="148">
        <v>240</v>
      </c>
      <c r="G13005" s="148">
        <v>279</v>
      </c>
      <c r="H13005" s="148">
        <v>67183.149999999994</v>
      </c>
    </row>
    <row r="13006" spans="2:8">
      <c r="B13006" s="211">
        <v>2019</v>
      </c>
      <c r="C13006" s="213">
        <v>7</v>
      </c>
      <c r="D13006" s="209" t="s">
        <v>92</v>
      </c>
      <c r="E13006" s="204" t="s">
        <v>324</v>
      </c>
      <c r="F13006" s="148">
        <v>871</v>
      </c>
      <c r="G13006" s="148">
        <v>1017</v>
      </c>
      <c r="H13006" s="148">
        <v>169264.23</v>
      </c>
    </row>
    <row r="13007" spans="2:8">
      <c r="B13007" s="211">
        <v>2019</v>
      </c>
      <c r="C13007" s="213">
        <v>7</v>
      </c>
      <c r="D13007" s="209" t="s">
        <v>92</v>
      </c>
      <c r="E13007" s="204" t="s">
        <v>330</v>
      </c>
      <c r="F13007" s="148">
        <v>1535</v>
      </c>
      <c r="G13007" s="148">
        <v>1789</v>
      </c>
      <c r="H13007" s="148">
        <v>498286.25</v>
      </c>
    </row>
    <row r="13008" spans="2:8">
      <c r="B13008" s="211">
        <v>2019</v>
      </c>
      <c r="C13008" s="213">
        <v>7</v>
      </c>
      <c r="D13008" s="209" t="s">
        <v>92</v>
      </c>
      <c r="E13008" s="204" t="s">
        <v>414</v>
      </c>
      <c r="F13008" s="148">
        <v>1910</v>
      </c>
      <c r="G13008" s="148">
        <v>2228</v>
      </c>
      <c r="H13008" s="148">
        <v>675155.82000000007</v>
      </c>
    </row>
    <row r="13009" spans="2:8">
      <c r="B13009" s="211">
        <v>2019</v>
      </c>
      <c r="C13009" s="213">
        <v>7</v>
      </c>
      <c r="D13009" s="209" t="s">
        <v>92</v>
      </c>
      <c r="E13009" s="204" t="s">
        <v>351</v>
      </c>
      <c r="F13009" s="148">
        <v>284</v>
      </c>
      <c r="G13009" s="148">
        <v>337</v>
      </c>
      <c r="H13009" s="148">
        <v>91420.979999999981</v>
      </c>
    </row>
    <row r="13010" spans="2:8">
      <c r="B13010" s="211">
        <v>2019</v>
      </c>
      <c r="C13010" s="213">
        <v>7</v>
      </c>
      <c r="D13010" s="209" t="s">
        <v>92</v>
      </c>
      <c r="E13010" s="204" t="s">
        <v>363</v>
      </c>
      <c r="F13010" s="148">
        <v>9</v>
      </c>
      <c r="G13010" s="148">
        <v>10</v>
      </c>
      <c r="H13010" s="148">
        <v>5067.97</v>
      </c>
    </row>
    <row r="13011" spans="2:8">
      <c r="B13011" s="211">
        <v>2019</v>
      </c>
      <c r="C13011" s="213">
        <v>7</v>
      </c>
      <c r="D13011" s="209" t="s">
        <v>92</v>
      </c>
      <c r="E13011" s="204" t="s">
        <v>365</v>
      </c>
      <c r="F13011" s="148">
        <v>1796</v>
      </c>
      <c r="G13011" s="148">
        <v>2096</v>
      </c>
      <c r="H13011" s="148">
        <v>299999.99</v>
      </c>
    </row>
    <row r="13012" spans="2:8">
      <c r="B13012" s="211">
        <v>2019</v>
      </c>
      <c r="C13012" s="213">
        <v>7</v>
      </c>
      <c r="D13012" s="209" t="s">
        <v>92</v>
      </c>
      <c r="E13012" s="204" t="s">
        <v>375</v>
      </c>
      <c r="F13012" s="148">
        <v>273</v>
      </c>
      <c r="G13012" s="148">
        <v>317</v>
      </c>
      <c r="H13012" s="148">
        <v>80000</v>
      </c>
    </row>
    <row r="13013" spans="2:8">
      <c r="B13013" s="211">
        <v>2019</v>
      </c>
      <c r="C13013" s="213">
        <v>7</v>
      </c>
      <c r="D13013" s="209" t="s">
        <v>92</v>
      </c>
      <c r="E13013" s="204" t="s">
        <v>418</v>
      </c>
      <c r="F13013" s="148">
        <v>8</v>
      </c>
      <c r="G13013" s="148">
        <v>10</v>
      </c>
      <c r="H13013" s="148">
        <v>5045.91</v>
      </c>
    </row>
    <row r="13014" spans="2:8">
      <c r="B13014" s="211">
        <v>2019</v>
      </c>
      <c r="C13014" s="213">
        <v>7</v>
      </c>
      <c r="D13014" s="209" t="s">
        <v>92</v>
      </c>
      <c r="E13014" s="204" t="s">
        <v>388</v>
      </c>
      <c r="F13014" s="148">
        <v>17</v>
      </c>
      <c r="G13014" s="148">
        <v>20</v>
      </c>
      <c r="H13014" s="148">
        <v>8012</v>
      </c>
    </row>
    <row r="13015" spans="2:8">
      <c r="B13015" s="211">
        <v>2019</v>
      </c>
      <c r="C13015" s="213">
        <v>7</v>
      </c>
      <c r="D13015" s="209" t="s">
        <v>92</v>
      </c>
      <c r="E13015" s="204" t="s">
        <v>390</v>
      </c>
      <c r="F13015" s="148">
        <v>7125</v>
      </c>
      <c r="G13015" s="148">
        <v>8313</v>
      </c>
      <c r="H13015" s="148">
        <v>1504424.17</v>
      </c>
    </row>
    <row r="13016" spans="2:8">
      <c r="B13016" s="211">
        <v>2019</v>
      </c>
      <c r="C13016" s="213">
        <v>7</v>
      </c>
      <c r="D13016" s="209" t="s">
        <v>92</v>
      </c>
      <c r="E13016" s="204" t="s">
        <v>394</v>
      </c>
      <c r="F13016" s="148">
        <v>550</v>
      </c>
      <c r="G13016" s="148">
        <v>641</v>
      </c>
      <c r="H13016" s="148">
        <v>117555</v>
      </c>
    </row>
    <row r="13017" spans="2:8">
      <c r="B13017" s="211">
        <v>2019</v>
      </c>
      <c r="C13017" s="213">
        <v>7</v>
      </c>
      <c r="D13017" s="209" t="s">
        <v>92</v>
      </c>
      <c r="E13017" s="204" t="s">
        <v>398</v>
      </c>
      <c r="F13017" s="148">
        <v>1646</v>
      </c>
      <c r="G13017" s="148">
        <v>1919</v>
      </c>
      <c r="H13017" s="148">
        <v>346299.11</v>
      </c>
    </row>
    <row r="13018" spans="2:8">
      <c r="B13018" s="211">
        <v>2019</v>
      </c>
      <c r="C13018" s="213">
        <v>7</v>
      </c>
      <c r="D13018" s="209" t="s">
        <v>92</v>
      </c>
      <c r="E13018" s="204" t="s">
        <v>403</v>
      </c>
      <c r="F13018" s="148">
        <v>145</v>
      </c>
      <c r="G13018" s="148">
        <v>170</v>
      </c>
      <c r="H13018" s="148">
        <v>33563.07</v>
      </c>
    </row>
    <row r="13019" spans="2:8">
      <c r="B13019" s="211">
        <v>2019</v>
      </c>
      <c r="C13019" s="213">
        <v>7</v>
      </c>
      <c r="D13019" s="209" t="s">
        <v>141</v>
      </c>
      <c r="E13019" s="204" t="s">
        <v>305</v>
      </c>
      <c r="F13019" s="148">
        <v>3286</v>
      </c>
      <c r="G13019" s="148">
        <v>3837</v>
      </c>
      <c r="H13019" s="148">
        <v>719999.99999999988</v>
      </c>
    </row>
    <row r="13020" spans="2:8">
      <c r="B13020" s="211">
        <v>2019</v>
      </c>
      <c r="C13020" s="213">
        <v>7</v>
      </c>
      <c r="D13020" s="209" t="s">
        <v>141</v>
      </c>
      <c r="E13020" s="204" t="s">
        <v>365</v>
      </c>
      <c r="F13020" s="148">
        <v>2849</v>
      </c>
      <c r="G13020" s="148">
        <v>3326</v>
      </c>
      <c r="H13020" s="148">
        <v>500000.00000000006</v>
      </c>
    </row>
    <row r="13021" spans="2:8">
      <c r="B13021" s="211">
        <v>2019</v>
      </c>
      <c r="C13021" s="213">
        <v>7</v>
      </c>
      <c r="D13021" s="209" t="s">
        <v>142</v>
      </c>
      <c r="E13021" s="204" t="s">
        <v>285</v>
      </c>
      <c r="F13021" s="148">
        <v>549</v>
      </c>
      <c r="G13021" s="148">
        <v>641</v>
      </c>
      <c r="H13021" s="148">
        <v>109754.29</v>
      </c>
    </row>
    <row r="13022" spans="2:8">
      <c r="B13022" s="211">
        <v>2019</v>
      </c>
      <c r="C13022" s="213">
        <v>7</v>
      </c>
      <c r="D13022" s="209" t="s">
        <v>142</v>
      </c>
      <c r="E13022" s="204" t="s">
        <v>305</v>
      </c>
      <c r="F13022" s="148">
        <v>285</v>
      </c>
      <c r="G13022" s="148">
        <v>332</v>
      </c>
      <c r="H13022" s="148">
        <v>59199.77</v>
      </c>
    </row>
    <row r="13023" spans="2:8">
      <c r="B13023" s="211">
        <v>2019</v>
      </c>
      <c r="C13023" s="213">
        <v>7</v>
      </c>
      <c r="D13023" s="209" t="s">
        <v>142</v>
      </c>
      <c r="E13023" s="204" t="s">
        <v>330</v>
      </c>
      <c r="F13023" s="148">
        <v>1675</v>
      </c>
      <c r="G13023" s="148">
        <v>1955</v>
      </c>
      <c r="H13023" s="148">
        <v>336085.39</v>
      </c>
    </row>
    <row r="13024" spans="2:8">
      <c r="B13024" s="211">
        <v>2019</v>
      </c>
      <c r="C13024" s="213">
        <v>7</v>
      </c>
      <c r="D13024" s="209" t="s">
        <v>142</v>
      </c>
      <c r="E13024" s="204" t="s">
        <v>390</v>
      </c>
      <c r="F13024" s="148">
        <v>1143</v>
      </c>
      <c r="G13024" s="148">
        <v>1334</v>
      </c>
      <c r="H13024" s="148">
        <v>225075.56</v>
      </c>
    </row>
    <row r="13025" spans="2:8">
      <c r="B13025" s="211">
        <v>2019</v>
      </c>
      <c r="C13025" s="213">
        <v>7</v>
      </c>
      <c r="D13025" s="209" t="s">
        <v>143</v>
      </c>
      <c r="E13025" s="204" t="s">
        <v>355</v>
      </c>
      <c r="F13025" s="148">
        <v>275</v>
      </c>
      <c r="G13025" s="148">
        <v>321</v>
      </c>
      <c r="H13025" s="148">
        <v>50000</v>
      </c>
    </row>
    <row r="13026" spans="2:8">
      <c r="B13026" s="211">
        <v>2019</v>
      </c>
      <c r="C13026" s="213">
        <v>7</v>
      </c>
      <c r="D13026" s="209" t="s">
        <v>145</v>
      </c>
      <c r="E13026" s="204" t="s">
        <v>292</v>
      </c>
      <c r="F13026" s="148">
        <v>275</v>
      </c>
      <c r="G13026" s="148">
        <v>321</v>
      </c>
      <c r="H13026" s="148">
        <v>50000</v>
      </c>
    </row>
    <row r="13027" spans="2:8">
      <c r="B13027" s="211">
        <v>2019</v>
      </c>
      <c r="C13027" s="213">
        <v>7</v>
      </c>
      <c r="D13027" s="209" t="s">
        <v>145</v>
      </c>
      <c r="E13027" s="204" t="s">
        <v>414</v>
      </c>
      <c r="F13027" s="148">
        <v>37</v>
      </c>
      <c r="G13027" s="148">
        <v>43</v>
      </c>
      <c r="H13027" s="148">
        <v>8500</v>
      </c>
    </row>
    <row r="13028" spans="2:8">
      <c r="B13028" s="211">
        <v>2019</v>
      </c>
      <c r="C13028" s="213">
        <v>7</v>
      </c>
      <c r="D13028" s="209" t="s">
        <v>93</v>
      </c>
      <c r="E13028" s="204" t="s">
        <v>292</v>
      </c>
      <c r="F13028" s="148">
        <v>600</v>
      </c>
      <c r="G13028" s="148">
        <v>700</v>
      </c>
      <c r="H13028" s="148">
        <v>100000.00000000001</v>
      </c>
    </row>
    <row r="13029" spans="2:8">
      <c r="B13029" s="211">
        <v>2019</v>
      </c>
      <c r="C13029" s="213">
        <v>7</v>
      </c>
      <c r="D13029" s="209" t="s">
        <v>93</v>
      </c>
      <c r="E13029" s="204" t="s">
        <v>305</v>
      </c>
      <c r="F13029" s="148">
        <v>617</v>
      </c>
      <c r="G13029" s="148">
        <v>720</v>
      </c>
      <c r="H13029" s="148">
        <v>140000</v>
      </c>
    </row>
    <row r="13030" spans="2:8">
      <c r="B13030" s="211">
        <v>2019</v>
      </c>
      <c r="C13030" s="213">
        <v>7</v>
      </c>
      <c r="D13030" s="209" t="s">
        <v>93</v>
      </c>
      <c r="E13030" s="204" t="s">
        <v>330</v>
      </c>
      <c r="F13030" s="148">
        <v>1327</v>
      </c>
      <c r="G13030" s="148">
        <v>1548</v>
      </c>
      <c r="H13030" s="148">
        <v>322502.38999999996</v>
      </c>
    </row>
    <row r="13031" spans="2:8">
      <c r="B13031" s="211">
        <v>2019</v>
      </c>
      <c r="C13031" s="213">
        <v>7</v>
      </c>
      <c r="D13031" s="209" t="s">
        <v>93</v>
      </c>
      <c r="E13031" s="204" t="s">
        <v>394</v>
      </c>
      <c r="F13031" s="148">
        <v>275</v>
      </c>
      <c r="G13031" s="148">
        <v>321</v>
      </c>
      <c r="H13031" s="148">
        <v>80742</v>
      </c>
    </row>
    <row r="13032" spans="2:8">
      <c r="B13032" s="211">
        <v>2019</v>
      </c>
      <c r="C13032" s="213">
        <v>7</v>
      </c>
      <c r="D13032" s="209" t="s">
        <v>93</v>
      </c>
      <c r="E13032" s="204" t="s">
        <v>398</v>
      </c>
      <c r="F13032" s="148">
        <v>1196</v>
      </c>
      <c r="G13032" s="148">
        <v>1396</v>
      </c>
      <c r="H13032" s="148">
        <v>200000</v>
      </c>
    </row>
    <row r="13033" spans="2:8">
      <c r="B13033" s="211">
        <v>2019</v>
      </c>
      <c r="C13033" s="213">
        <v>7</v>
      </c>
      <c r="D13033" s="209" t="s">
        <v>103</v>
      </c>
      <c r="E13033" s="204" t="s">
        <v>309</v>
      </c>
      <c r="F13033" s="148">
        <v>100</v>
      </c>
      <c r="G13033" s="148">
        <v>117</v>
      </c>
      <c r="H13033" s="148">
        <v>38580.5</v>
      </c>
    </row>
    <row r="13034" spans="2:8">
      <c r="B13034" s="211">
        <v>2019</v>
      </c>
      <c r="C13034" s="213">
        <v>7</v>
      </c>
      <c r="D13034" s="209" t="s">
        <v>146</v>
      </c>
      <c r="E13034" s="204" t="s">
        <v>414</v>
      </c>
      <c r="F13034" s="148">
        <v>58</v>
      </c>
      <c r="G13034" s="148">
        <v>68</v>
      </c>
      <c r="H13034" s="148">
        <v>2539.4</v>
      </c>
    </row>
    <row r="13035" spans="2:8">
      <c r="B13035" s="211">
        <v>2019</v>
      </c>
      <c r="C13035" s="213">
        <v>7</v>
      </c>
      <c r="D13035" s="209" t="s">
        <v>148</v>
      </c>
      <c r="E13035" s="204" t="s">
        <v>257</v>
      </c>
      <c r="F13035" s="148">
        <v>3</v>
      </c>
      <c r="G13035" s="148">
        <v>4</v>
      </c>
      <c r="H13035" s="148">
        <v>7986.24</v>
      </c>
    </row>
    <row r="13036" spans="2:8">
      <c r="B13036" s="211">
        <v>2019</v>
      </c>
      <c r="C13036" s="213">
        <v>7</v>
      </c>
      <c r="D13036" s="209" t="s">
        <v>148</v>
      </c>
      <c r="E13036" s="204" t="s">
        <v>284</v>
      </c>
      <c r="F13036" s="148">
        <v>3</v>
      </c>
      <c r="G13036" s="148">
        <v>3</v>
      </c>
      <c r="H13036" s="148">
        <v>860.01</v>
      </c>
    </row>
    <row r="13037" spans="2:8">
      <c r="B13037" s="211">
        <v>2019</v>
      </c>
      <c r="C13037" s="213">
        <v>7</v>
      </c>
      <c r="D13037" s="209" t="s">
        <v>148</v>
      </c>
      <c r="E13037" s="204" t="s">
        <v>324</v>
      </c>
      <c r="F13037" s="148">
        <v>825</v>
      </c>
      <c r="G13037" s="148">
        <v>963</v>
      </c>
      <c r="H13037" s="148">
        <v>150000</v>
      </c>
    </row>
    <row r="13038" spans="2:8">
      <c r="B13038" s="211">
        <v>2019</v>
      </c>
      <c r="C13038" s="213">
        <v>7</v>
      </c>
      <c r="D13038" s="209" t="s">
        <v>148</v>
      </c>
      <c r="E13038" s="204" t="s">
        <v>330</v>
      </c>
      <c r="F13038" s="148">
        <v>140</v>
      </c>
      <c r="G13038" s="148">
        <v>163</v>
      </c>
      <c r="H13038" s="148">
        <v>98131.839999999997</v>
      </c>
    </row>
    <row r="13039" spans="2:8">
      <c r="B13039" s="211">
        <v>2019</v>
      </c>
      <c r="C13039" s="213">
        <v>7</v>
      </c>
      <c r="D13039" s="209" t="s">
        <v>148</v>
      </c>
      <c r="E13039" s="204" t="s">
        <v>332</v>
      </c>
      <c r="F13039" s="148">
        <v>116</v>
      </c>
      <c r="G13039" s="148">
        <v>136</v>
      </c>
      <c r="H13039" s="148">
        <v>49999.99</v>
      </c>
    </row>
    <row r="13040" spans="2:8">
      <c r="B13040" s="211">
        <v>2019</v>
      </c>
      <c r="C13040" s="213">
        <v>7</v>
      </c>
      <c r="D13040" s="209" t="s">
        <v>148</v>
      </c>
      <c r="E13040" s="204" t="s">
        <v>347</v>
      </c>
      <c r="F13040" s="148">
        <v>88</v>
      </c>
      <c r="G13040" s="148">
        <v>104</v>
      </c>
      <c r="H13040" s="148">
        <v>94119.64</v>
      </c>
    </row>
    <row r="13041" spans="2:8">
      <c r="B13041" s="211">
        <v>2019</v>
      </c>
      <c r="C13041" s="213">
        <v>7</v>
      </c>
      <c r="D13041" s="209" t="s">
        <v>148</v>
      </c>
      <c r="E13041" s="204" t="s">
        <v>414</v>
      </c>
      <c r="F13041" s="148">
        <v>99</v>
      </c>
      <c r="G13041" s="148">
        <v>116</v>
      </c>
      <c r="H13041" s="148">
        <v>66263.259999999995</v>
      </c>
    </row>
    <row r="13042" spans="2:8">
      <c r="B13042" s="211">
        <v>2019</v>
      </c>
      <c r="C13042" s="213">
        <v>7</v>
      </c>
      <c r="D13042" s="209" t="s">
        <v>148</v>
      </c>
      <c r="E13042" s="204" t="s">
        <v>365</v>
      </c>
      <c r="F13042" s="148">
        <v>510</v>
      </c>
      <c r="G13042" s="148">
        <v>594</v>
      </c>
      <c r="H13042" s="148">
        <v>100000</v>
      </c>
    </row>
    <row r="13043" spans="2:8">
      <c r="B13043" s="211">
        <v>2019</v>
      </c>
      <c r="C13043" s="213">
        <v>7</v>
      </c>
      <c r="D13043" s="209" t="s">
        <v>148</v>
      </c>
      <c r="E13043" s="204" t="s">
        <v>397</v>
      </c>
      <c r="F13043" s="148">
        <v>274</v>
      </c>
      <c r="G13043" s="148">
        <v>320</v>
      </c>
      <c r="H13043" s="148">
        <v>47611.3</v>
      </c>
    </row>
    <row r="13044" spans="2:8">
      <c r="B13044" s="211">
        <v>2019</v>
      </c>
      <c r="C13044" s="213">
        <v>7</v>
      </c>
      <c r="D13044" s="209" t="s">
        <v>163</v>
      </c>
      <c r="E13044" s="204" t="s">
        <v>414</v>
      </c>
      <c r="F13044" s="148">
        <v>22</v>
      </c>
      <c r="G13044" s="148">
        <v>26</v>
      </c>
      <c r="H13044" s="148">
        <v>11260.560000000001</v>
      </c>
    </row>
    <row r="13045" spans="2:8">
      <c r="B13045" s="211">
        <v>2019</v>
      </c>
      <c r="C13045" s="213">
        <v>7</v>
      </c>
      <c r="D13045" s="209" t="s">
        <v>163</v>
      </c>
      <c r="E13045" s="204" t="s">
        <v>452</v>
      </c>
      <c r="F13045" s="148">
        <v>12</v>
      </c>
      <c r="G13045" s="148">
        <v>14</v>
      </c>
      <c r="H13045" s="148">
        <v>5179.3900000000003</v>
      </c>
    </row>
    <row r="13046" spans="2:8">
      <c r="B13046" s="211">
        <v>2019</v>
      </c>
      <c r="C13046" s="213">
        <v>7</v>
      </c>
      <c r="D13046" s="209" t="s">
        <v>149</v>
      </c>
      <c r="E13046" s="204" t="s">
        <v>334</v>
      </c>
      <c r="F13046" s="148">
        <v>1</v>
      </c>
      <c r="G13046" s="148">
        <v>1</v>
      </c>
      <c r="H13046" s="148">
        <v>675.4</v>
      </c>
    </row>
    <row r="13047" spans="2:8">
      <c r="B13047" s="211">
        <v>2019</v>
      </c>
      <c r="C13047" s="213">
        <v>7</v>
      </c>
      <c r="D13047" s="209" t="s">
        <v>149</v>
      </c>
      <c r="E13047" s="204" t="s">
        <v>375</v>
      </c>
      <c r="F13047" s="148">
        <v>171</v>
      </c>
      <c r="G13047" s="148">
        <v>200</v>
      </c>
      <c r="H13047" s="148">
        <v>70000</v>
      </c>
    </row>
    <row r="13048" spans="2:8">
      <c r="B13048" s="211">
        <v>2019</v>
      </c>
      <c r="C13048" s="213">
        <v>7</v>
      </c>
      <c r="D13048" s="209" t="s">
        <v>150</v>
      </c>
      <c r="E13048" s="204" t="s">
        <v>236</v>
      </c>
      <c r="F13048" s="148">
        <v>275</v>
      </c>
      <c r="G13048" s="148">
        <v>321</v>
      </c>
      <c r="H13048" s="148">
        <v>53649.48</v>
      </c>
    </row>
    <row r="13049" spans="2:8">
      <c r="B13049" s="211">
        <v>2019</v>
      </c>
      <c r="C13049" s="213">
        <v>7</v>
      </c>
      <c r="D13049" s="209" t="s">
        <v>150</v>
      </c>
      <c r="E13049" s="204" t="s">
        <v>375</v>
      </c>
      <c r="F13049" s="148">
        <v>550</v>
      </c>
      <c r="G13049" s="148">
        <v>642</v>
      </c>
      <c r="H13049" s="148">
        <v>140000</v>
      </c>
    </row>
    <row r="13050" spans="2:8">
      <c r="B13050" s="211">
        <v>2019</v>
      </c>
      <c r="C13050" s="213">
        <v>7</v>
      </c>
      <c r="D13050" s="209" t="s">
        <v>150</v>
      </c>
      <c r="E13050" s="204" t="s">
        <v>398</v>
      </c>
      <c r="F13050" s="148">
        <v>285</v>
      </c>
      <c r="G13050" s="148">
        <v>333</v>
      </c>
      <c r="H13050" s="148">
        <v>50000</v>
      </c>
    </row>
    <row r="13051" spans="2:8">
      <c r="B13051" s="211">
        <v>2019</v>
      </c>
      <c r="C13051" s="213">
        <v>7</v>
      </c>
      <c r="D13051" s="209" t="s">
        <v>151</v>
      </c>
      <c r="E13051" s="204" t="s">
        <v>463</v>
      </c>
      <c r="F13051" s="148">
        <v>1</v>
      </c>
      <c r="G13051" s="148">
        <v>2</v>
      </c>
      <c r="H13051" s="148">
        <v>1651.1999999999998</v>
      </c>
    </row>
    <row r="13052" spans="2:8">
      <c r="B13052" s="211">
        <v>2019</v>
      </c>
      <c r="C13052" s="213">
        <v>7</v>
      </c>
      <c r="D13052" s="209" t="s">
        <v>192</v>
      </c>
      <c r="E13052" s="204" t="s">
        <v>375</v>
      </c>
      <c r="F13052" s="148">
        <v>276</v>
      </c>
      <c r="G13052" s="148">
        <v>322</v>
      </c>
      <c r="H13052" s="148">
        <v>50000</v>
      </c>
    </row>
    <row r="13053" spans="2:8">
      <c r="B13053" s="211">
        <v>2019</v>
      </c>
      <c r="C13053" s="213">
        <v>8</v>
      </c>
      <c r="D13053" s="209" t="s">
        <v>2</v>
      </c>
      <c r="E13053" s="204" t="s">
        <v>236</v>
      </c>
      <c r="F13053" s="148">
        <v>13740</v>
      </c>
      <c r="G13053" s="148">
        <v>16030</v>
      </c>
      <c r="H13053" s="148">
        <v>3009439.44</v>
      </c>
    </row>
    <row r="13054" spans="2:8">
      <c r="B13054" s="211">
        <v>2019</v>
      </c>
      <c r="C13054" s="213">
        <v>8</v>
      </c>
      <c r="D13054" s="209" t="s">
        <v>2</v>
      </c>
      <c r="E13054" s="204" t="s">
        <v>273</v>
      </c>
      <c r="F13054" s="148">
        <v>548</v>
      </c>
      <c r="G13054" s="148">
        <v>640</v>
      </c>
      <c r="H13054" s="148">
        <v>118250</v>
      </c>
    </row>
    <row r="13055" spans="2:8">
      <c r="B13055" s="211">
        <v>2019</v>
      </c>
      <c r="C13055" s="213">
        <v>8</v>
      </c>
      <c r="D13055" s="209" t="s">
        <v>2</v>
      </c>
      <c r="E13055" s="204" t="s">
        <v>276</v>
      </c>
      <c r="F13055" s="148">
        <v>256</v>
      </c>
      <c r="G13055" s="148">
        <v>300</v>
      </c>
      <c r="H13055" s="148">
        <v>59985</v>
      </c>
    </row>
    <row r="13056" spans="2:8">
      <c r="B13056" s="211">
        <v>2019</v>
      </c>
      <c r="C13056" s="213">
        <v>8</v>
      </c>
      <c r="D13056" s="209" t="s">
        <v>2</v>
      </c>
      <c r="E13056" s="204" t="s">
        <v>285</v>
      </c>
      <c r="F13056" s="148">
        <v>3575</v>
      </c>
      <c r="G13056" s="148">
        <v>4170</v>
      </c>
      <c r="H13056" s="148">
        <v>810451.76999999979</v>
      </c>
    </row>
    <row r="13057" spans="2:8">
      <c r="B13057" s="211">
        <v>2019</v>
      </c>
      <c r="C13057" s="213">
        <v>8</v>
      </c>
      <c r="D13057" s="209" t="s">
        <v>2</v>
      </c>
      <c r="E13057" s="204" t="s">
        <v>292</v>
      </c>
      <c r="F13057" s="148">
        <v>3892</v>
      </c>
      <c r="G13057" s="148">
        <v>4541</v>
      </c>
      <c r="H13057" s="148">
        <v>650009.52</v>
      </c>
    </row>
    <row r="13058" spans="2:8">
      <c r="B13058" s="211">
        <v>2019</v>
      </c>
      <c r="C13058" s="213">
        <v>8</v>
      </c>
      <c r="D13058" s="209" t="s">
        <v>2</v>
      </c>
      <c r="E13058" s="204" t="s">
        <v>302</v>
      </c>
      <c r="F13058" s="148">
        <v>14102</v>
      </c>
      <c r="G13058" s="148">
        <v>16455</v>
      </c>
      <c r="H13058" s="148">
        <v>2902382.5899999989</v>
      </c>
    </row>
    <row r="13059" spans="2:8">
      <c r="B13059" s="211">
        <v>2019</v>
      </c>
      <c r="C13059" s="213">
        <v>8</v>
      </c>
      <c r="D13059" s="209" t="s">
        <v>2</v>
      </c>
      <c r="E13059" s="204" t="s">
        <v>304</v>
      </c>
      <c r="F13059" s="148">
        <v>568</v>
      </c>
      <c r="G13059" s="148">
        <v>664</v>
      </c>
      <c r="H13059" s="148">
        <v>126807.86000000002</v>
      </c>
    </row>
    <row r="13060" spans="2:8">
      <c r="B13060" s="211">
        <v>2019</v>
      </c>
      <c r="C13060" s="213">
        <v>8</v>
      </c>
      <c r="D13060" s="209" t="s">
        <v>2</v>
      </c>
      <c r="E13060" s="204" t="s">
        <v>308</v>
      </c>
      <c r="F13060" s="148">
        <v>824</v>
      </c>
      <c r="G13060" s="148">
        <v>962</v>
      </c>
      <c r="H13060" s="148">
        <v>210000</v>
      </c>
    </row>
    <row r="13061" spans="2:8">
      <c r="B13061" s="211">
        <v>2019</v>
      </c>
      <c r="C13061" s="213">
        <v>8</v>
      </c>
      <c r="D13061" s="209" t="s">
        <v>2</v>
      </c>
      <c r="E13061" s="204" t="s">
        <v>324</v>
      </c>
      <c r="F13061" s="148">
        <v>6234</v>
      </c>
      <c r="G13061" s="148">
        <v>7273</v>
      </c>
      <c r="H13061" s="148">
        <v>1113167.6500000001</v>
      </c>
    </row>
    <row r="13062" spans="2:8">
      <c r="B13062" s="211">
        <v>2019</v>
      </c>
      <c r="C13062" s="213">
        <v>8</v>
      </c>
      <c r="D13062" s="209" t="s">
        <v>2</v>
      </c>
      <c r="E13062" s="204" t="s">
        <v>330</v>
      </c>
      <c r="F13062" s="148">
        <v>19652</v>
      </c>
      <c r="G13062" s="148">
        <v>22926</v>
      </c>
      <c r="H13062" s="148">
        <v>4788725.7100000009</v>
      </c>
    </row>
    <row r="13063" spans="2:8">
      <c r="B13063" s="211">
        <v>2019</v>
      </c>
      <c r="C13063" s="213">
        <v>8</v>
      </c>
      <c r="D13063" s="209" t="s">
        <v>2</v>
      </c>
      <c r="E13063" s="204" t="s">
        <v>335</v>
      </c>
      <c r="F13063" s="148">
        <v>286</v>
      </c>
      <c r="G13063" s="148">
        <v>336</v>
      </c>
      <c r="H13063" s="148">
        <v>101596.21</v>
      </c>
    </row>
    <row r="13064" spans="2:8">
      <c r="B13064" s="211">
        <v>2019</v>
      </c>
      <c r="C13064" s="213">
        <v>8</v>
      </c>
      <c r="D13064" s="209" t="s">
        <v>2</v>
      </c>
      <c r="E13064" s="204" t="s">
        <v>414</v>
      </c>
      <c r="F13064" s="148">
        <v>16</v>
      </c>
      <c r="G13064" s="148">
        <v>19</v>
      </c>
      <c r="H13064" s="148">
        <v>35424</v>
      </c>
    </row>
    <row r="13065" spans="2:8">
      <c r="B13065" s="211">
        <v>2019</v>
      </c>
      <c r="C13065" s="213">
        <v>8</v>
      </c>
      <c r="D13065" s="209" t="s">
        <v>2</v>
      </c>
      <c r="E13065" s="204" t="s">
        <v>415</v>
      </c>
      <c r="F13065" s="148">
        <v>458</v>
      </c>
      <c r="G13065" s="148">
        <v>534</v>
      </c>
      <c r="H13065" s="148">
        <v>120736</v>
      </c>
    </row>
    <row r="13066" spans="2:8">
      <c r="B13066" s="211">
        <v>2019</v>
      </c>
      <c r="C13066" s="213">
        <v>8</v>
      </c>
      <c r="D13066" s="209" t="s">
        <v>2</v>
      </c>
      <c r="E13066" s="204" t="s">
        <v>365</v>
      </c>
      <c r="F13066" s="148">
        <v>5698</v>
      </c>
      <c r="G13066" s="148">
        <v>6649</v>
      </c>
      <c r="H13066" s="148">
        <v>950000.00000000012</v>
      </c>
    </row>
    <row r="13067" spans="2:8">
      <c r="B13067" s="211">
        <v>2019</v>
      </c>
      <c r="C13067" s="213">
        <v>8</v>
      </c>
      <c r="D13067" s="209" t="s">
        <v>2</v>
      </c>
      <c r="E13067" s="204" t="s">
        <v>375</v>
      </c>
      <c r="F13067" s="148">
        <v>5292</v>
      </c>
      <c r="G13067" s="148">
        <v>6172</v>
      </c>
      <c r="H13067" s="148">
        <v>999999.99</v>
      </c>
    </row>
    <row r="13068" spans="2:8">
      <c r="B13068" s="211">
        <v>2019</v>
      </c>
      <c r="C13068" s="213">
        <v>8</v>
      </c>
      <c r="D13068" s="209" t="s">
        <v>2</v>
      </c>
      <c r="E13068" s="204" t="s">
        <v>390</v>
      </c>
      <c r="F13068" s="148">
        <v>1799</v>
      </c>
      <c r="G13068" s="148">
        <v>2098</v>
      </c>
      <c r="H13068" s="148">
        <v>369641.50999999995</v>
      </c>
    </row>
    <row r="13069" spans="2:8">
      <c r="B13069" s="211">
        <v>2019</v>
      </c>
      <c r="C13069" s="213">
        <v>8</v>
      </c>
      <c r="D13069" s="209" t="s">
        <v>2</v>
      </c>
      <c r="E13069" s="204" t="s">
        <v>397</v>
      </c>
      <c r="F13069" s="148">
        <v>1374</v>
      </c>
      <c r="G13069" s="148">
        <v>1604</v>
      </c>
      <c r="H13069" s="148">
        <v>321929.14999999997</v>
      </c>
    </row>
    <row r="13070" spans="2:8">
      <c r="B13070" s="211">
        <v>2019</v>
      </c>
      <c r="C13070" s="213">
        <v>8</v>
      </c>
      <c r="D13070" s="209" t="s">
        <v>2</v>
      </c>
      <c r="E13070" s="204" t="s">
        <v>398</v>
      </c>
      <c r="F13070" s="148">
        <v>6203</v>
      </c>
      <c r="G13070" s="148">
        <v>7236</v>
      </c>
      <c r="H13070" s="148">
        <v>1373314.99</v>
      </c>
    </row>
    <row r="13071" spans="2:8">
      <c r="B13071" s="211">
        <v>2019</v>
      </c>
      <c r="C13071" s="213">
        <v>8</v>
      </c>
      <c r="D13071" s="209" t="s">
        <v>2</v>
      </c>
      <c r="E13071" s="204" t="s">
        <v>399</v>
      </c>
      <c r="F13071" s="148">
        <v>599</v>
      </c>
      <c r="G13071" s="148">
        <v>699</v>
      </c>
      <c r="H13071" s="148">
        <v>100000</v>
      </c>
    </row>
    <row r="13072" spans="2:8">
      <c r="B13072" s="211">
        <v>2019</v>
      </c>
      <c r="C13072" s="213">
        <v>8</v>
      </c>
      <c r="D13072" s="209" t="s">
        <v>180</v>
      </c>
      <c r="E13072" s="204" t="s">
        <v>326</v>
      </c>
      <c r="F13072" s="148">
        <v>196</v>
      </c>
      <c r="G13072" s="148">
        <v>228</v>
      </c>
      <c r="H13072" s="148">
        <v>75092.62999999999</v>
      </c>
    </row>
    <row r="13073" spans="2:8">
      <c r="B13073" s="211">
        <v>2019</v>
      </c>
      <c r="C13073" s="213">
        <v>8</v>
      </c>
      <c r="D13073" s="209" t="s">
        <v>180</v>
      </c>
      <c r="E13073" s="204" t="s">
        <v>414</v>
      </c>
      <c r="F13073" s="148">
        <v>136</v>
      </c>
      <c r="G13073" s="148">
        <v>158</v>
      </c>
      <c r="H13073" s="148">
        <v>52835.33</v>
      </c>
    </row>
    <row r="13074" spans="2:8">
      <c r="B13074" s="211">
        <v>2019</v>
      </c>
      <c r="C13074" s="213">
        <v>8</v>
      </c>
      <c r="D13074" s="209" t="s">
        <v>180</v>
      </c>
      <c r="E13074" s="204" t="s">
        <v>417</v>
      </c>
      <c r="F13074" s="148">
        <v>95</v>
      </c>
      <c r="G13074" s="148">
        <v>112</v>
      </c>
      <c r="H13074" s="148">
        <v>28536.89</v>
      </c>
    </row>
    <row r="13075" spans="2:8">
      <c r="B13075" s="211">
        <v>2019</v>
      </c>
      <c r="C13075" s="213">
        <v>8</v>
      </c>
      <c r="D13075" s="209" t="s">
        <v>164</v>
      </c>
      <c r="E13075" s="204" t="s">
        <v>257</v>
      </c>
      <c r="F13075" s="148">
        <v>16</v>
      </c>
      <c r="G13075" s="148">
        <v>19</v>
      </c>
      <c r="H13075" s="148">
        <v>43962.05</v>
      </c>
    </row>
    <row r="13076" spans="2:8">
      <c r="B13076" s="211">
        <v>2019</v>
      </c>
      <c r="C13076" s="213">
        <v>8</v>
      </c>
      <c r="D13076" s="209" t="s">
        <v>164</v>
      </c>
      <c r="E13076" s="204" t="s">
        <v>265</v>
      </c>
      <c r="F13076" s="148">
        <v>277</v>
      </c>
      <c r="G13076" s="148">
        <v>322</v>
      </c>
      <c r="H13076" s="148">
        <v>70658.880000000005</v>
      </c>
    </row>
    <row r="13077" spans="2:8">
      <c r="B13077" s="211">
        <v>2019</v>
      </c>
      <c r="C13077" s="213">
        <v>8</v>
      </c>
      <c r="D13077" s="209" t="s">
        <v>164</v>
      </c>
      <c r="E13077" s="204" t="s">
        <v>276</v>
      </c>
      <c r="F13077" s="148">
        <v>191</v>
      </c>
      <c r="G13077" s="148">
        <v>223</v>
      </c>
      <c r="H13077" s="148">
        <v>90300</v>
      </c>
    </row>
    <row r="13078" spans="2:8">
      <c r="B13078" s="211">
        <v>2019</v>
      </c>
      <c r="C13078" s="213">
        <v>8</v>
      </c>
      <c r="D13078" s="209" t="s">
        <v>164</v>
      </c>
      <c r="E13078" s="204" t="s">
        <v>370</v>
      </c>
      <c r="F13078" s="148">
        <v>222</v>
      </c>
      <c r="G13078" s="148">
        <v>259</v>
      </c>
      <c r="H13078" s="148">
        <v>95945.06</v>
      </c>
    </row>
    <row r="13079" spans="2:8">
      <c r="B13079" s="211">
        <v>2019</v>
      </c>
      <c r="C13079" s="213">
        <v>8</v>
      </c>
      <c r="D13079" s="209" t="s">
        <v>88</v>
      </c>
      <c r="E13079" s="204" t="s">
        <v>320</v>
      </c>
      <c r="F13079" s="148">
        <v>210</v>
      </c>
      <c r="G13079" s="148">
        <v>245</v>
      </c>
      <c r="H13079" s="148">
        <v>61478.9</v>
      </c>
    </row>
    <row r="13080" spans="2:8">
      <c r="B13080" s="211">
        <v>2019</v>
      </c>
      <c r="C13080" s="213">
        <v>8</v>
      </c>
      <c r="D13080" s="209" t="s">
        <v>88</v>
      </c>
      <c r="E13080" s="204" t="s">
        <v>330</v>
      </c>
      <c r="F13080" s="148">
        <v>285</v>
      </c>
      <c r="G13080" s="148">
        <v>334</v>
      </c>
      <c r="H13080" s="148">
        <v>62280</v>
      </c>
    </row>
    <row r="13081" spans="2:8">
      <c r="B13081" s="211">
        <v>2019</v>
      </c>
      <c r="C13081" s="213">
        <v>8</v>
      </c>
      <c r="D13081" s="209" t="s">
        <v>88</v>
      </c>
      <c r="E13081" s="204" t="s">
        <v>414</v>
      </c>
      <c r="F13081" s="148">
        <v>373</v>
      </c>
      <c r="G13081" s="148">
        <v>436</v>
      </c>
      <c r="H13081" s="148">
        <v>146311.79</v>
      </c>
    </row>
    <row r="13082" spans="2:8">
      <c r="B13082" s="211">
        <v>2019</v>
      </c>
      <c r="C13082" s="213">
        <v>8</v>
      </c>
      <c r="D13082" s="209" t="s">
        <v>112</v>
      </c>
      <c r="E13082" s="204" t="s">
        <v>452</v>
      </c>
      <c r="F13082" s="148">
        <v>12</v>
      </c>
      <c r="G13082" s="148">
        <v>14</v>
      </c>
      <c r="H13082" s="148">
        <v>5468.75</v>
      </c>
    </row>
    <row r="13083" spans="2:8">
      <c r="B13083" s="211">
        <v>2019</v>
      </c>
      <c r="C13083" s="213">
        <v>8</v>
      </c>
      <c r="D13083" s="209" t="s">
        <v>107</v>
      </c>
      <c r="E13083" s="204" t="s">
        <v>248</v>
      </c>
      <c r="F13083" s="148">
        <v>273</v>
      </c>
      <c r="G13083" s="148">
        <v>318</v>
      </c>
      <c r="H13083" s="148">
        <v>50000</v>
      </c>
    </row>
    <row r="13084" spans="2:8">
      <c r="B13084" s="211">
        <v>2019</v>
      </c>
      <c r="C13084" s="213">
        <v>8</v>
      </c>
      <c r="D13084" s="209" t="s">
        <v>107</v>
      </c>
      <c r="E13084" s="204" t="s">
        <v>256</v>
      </c>
      <c r="F13084" s="148">
        <v>293</v>
      </c>
      <c r="G13084" s="148">
        <v>342</v>
      </c>
      <c r="H13084" s="148">
        <v>88795</v>
      </c>
    </row>
    <row r="13085" spans="2:8">
      <c r="B13085" s="211">
        <v>2019</v>
      </c>
      <c r="C13085" s="213">
        <v>8</v>
      </c>
      <c r="D13085" s="209" t="s">
        <v>107</v>
      </c>
      <c r="E13085" s="204" t="s">
        <v>262</v>
      </c>
      <c r="F13085" s="148">
        <v>551</v>
      </c>
      <c r="G13085" s="148">
        <v>642</v>
      </c>
      <c r="H13085" s="148">
        <v>200000</v>
      </c>
    </row>
    <row r="13086" spans="2:8">
      <c r="B13086" s="211">
        <v>2019</v>
      </c>
      <c r="C13086" s="213">
        <v>8</v>
      </c>
      <c r="D13086" s="209" t="s">
        <v>107</v>
      </c>
      <c r="E13086" s="204" t="s">
        <v>265</v>
      </c>
      <c r="F13086" s="148">
        <v>274</v>
      </c>
      <c r="G13086" s="148">
        <v>319</v>
      </c>
      <c r="H13086" s="148">
        <v>56994.97</v>
      </c>
    </row>
    <row r="13087" spans="2:8">
      <c r="B13087" s="211">
        <v>2019</v>
      </c>
      <c r="C13087" s="213">
        <v>8</v>
      </c>
      <c r="D13087" s="209" t="s">
        <v>107</v>
      </c>
      <c r="E13087" s="204" t="s">
        <v>284</v>
      </c>
      <c r="F13087" s="148">
        <v>1647</v>
      </c>
      <c r="G13087" s="148">
        <v>1922</v>
      </c>
      <c r="H13087" s="148">
        <v>413660.01</v>
      </c>
    </row>
    <row r="13088" spans="2:8">
      <c r="B13088" s="211">
        <v>2019</v>
      </c>
      <c r="C13088" s="213">
        <v>8</v>
      </c>
      <c r="D13088" s="209" t="s">
        <v>107</v>
      </c>
      <c r="E13088" s="204" t="s">
        <v>285</v>
      </c>
      <c r="F13088" s="148">
        <v>822</v>
      </c>
      <c r="G13088" s="148">
        <v>959</v>
      </c>
      <c r="H13088" s="148">
        <v>178362.98</v>
      </c>
    </row>
    <row r="13089" spans="2:8">
      <c r="B13089" s="211">
        <v>2019</v>
      </c>
      <c r="C13089" s="213">
        <v>8</v>
      </c>
      <c r="D13089" s="209" t="s">
        <v>107</v>
      </c>
      <c r="E13089" s="204" t="s">
        <v>292</v>
      </c>
      <c r="F13089" s="148">
        <v>275</v>
      </c>
      <c r="G13089" s="148">
        <v>320</v>
      </c>
      <c r="H13089" s="148">
        <v>50000</v>
      </c>
    </row>
    <row r="13090" spans="2:8">
      <c r="B13090" s="211">
        <v>2019</v>
      </c>
      <c r="C13090" s="213">
        <v>8</v>
      </c>
      <c r="D13090" s="209" t="s">
        <v>107</v>
      </c>
      <c r="E13090" s="204" t="s">
        <v>304</v>
      </c>
      <c r="F13090" s="148">
        <v>553</v>
      </c>
      <c r="G13090" s="148">
        <v>645</v>
      </c>
      <c r="H13090" s="148">
        <v>125439.37</v>
      </c>
    </row>
    <row r="13091" spans="2:8">
      <c r="B13091" s="211">
        <v>2019</v>
      </c>
      <c r="C13091" s="213">
        <v>8</v>
      </c>
      <c r="D13091" s="209" t="s">
        <v>107</v>
      </c>
      <c r="E13091" s="204" t="s">
        <v>305</v>
      </c>
      <c r="F13091" s="148">
        <v>2243</v>
      </c>
      <c r="G13091" s="148">
        <v>2616</v>
      </c>
      <c r="H13091" s="148">
        <v>506525.79999999993</v>
      </c>
    </row>
    <row r="13092" spans="2:8">
      <c r="B13092" s="211">
        <v>2019</v>
      </c>
      <c r="C13092" s="213">
        <v>8</v>
      </c>
      <c r="D13092" s="209" t="s">
        <v>107</v>
      </c>
      <c r="E13092" s="204" t="s">
        <v>310</v>
      </c>
      <c r="F13092" s="148">
        <v>285</v>
      </c>
      <c r="G13092" s="148">
        <v>332</v>
      </c>
      <c r="H13092" s="148">
        <v>69599.22</v>
      </c>
    </row>
    <row r="13093" spans="2:8">
      <c r="B13093" s="211">
        <v>2019</v>
      </c>
      <c r="C13093" s="213">
        <v>8</v>
      </c>
      <c r="D13093" s="209" t="s">
        <v>107</v>
      </c>
      <c r="E13093" s="204" t="s">
        <v>324</v>
      </c>
      <c r="F13093" s="148">
        <v>830</v>
      </c>
      <c r="G13093" s="148">
        <v>968</v>
      </c>
      <c r="H13093" s="148">
        <v>150000</v>
      </c>
    </row>
    <row r="13094" spans="2:8">
      <c r="B13094" s="211">
        <v>2019</v>
      </c>
      <c r="C13094" s="213">
        <v>8</v>
      </c>
      <c r="D13094" s="209" t="s">
        <v>107</v>
      </c>
      <c r="E13094" s="204" t="s">
        <v>329</v>
      </c>
      <c r="F13094" s="148">
        <v>273</v>
      </c>
      <c r="G13094" s="148">
        <v>318</v>
      </c>
      <c r="H13094" s="148">
        <v>69900.88</v>
      </c>
    </row>
    <row r="13095" spans="2:8">
      <c r="B13095" s="211">
        <v>2019</v>
      </c>
      <c r="C13095" s="213">
        <v>8</v>
      </c>
      <c r="D13095" s="209" t="s">
        <v>107</v>
      </c>
      <c r="E13095" s="204" t="s">
        <v>330</v>
      </c>
      <c r="F13095" s="148">
        <v>592</v>
      </c>
      <c r="G13095" s="148">
        <v>690</v>
      </c>
      <c r="H13095" s="148">
        <v>137179.33000000002</v>
      </c>
    </row>
    <row r="13096" spans="2:8">
      <c r="B13096" s="211">
        <v>2019</v>
      </c>
      <c r="C13096" s="213">
        <v>8</v>
      </c>
      <c r="D13096" s="209" t="s">
        <v>107</v>
      </c>
      <c r="E13096" s="204" t="s">
        <v>346</v>
      </c>
      <c r="F13096" s="148">
        <v>1</v>
      </c>
      <c r="G13096" s="148">
        <v>1</v>
      </c>
      <c r="H13096" s="148">
        <v>9691.8700000000008</v>
      </c>
    </row>
    <row r="13097" spans="2:8">
      <c r="B13097" s="211">
        <v>2019</v>
      </c>
      <c r="C13097" s="213">
        <v>8</v>
      </c>
      <c r="D13097" s="209" t="s">
        <v>107</v>
      </c>
      <c r="E13097" s="204" t="s">
        <v>414</v>
      </c>
      <c r="F13097" s="148">
        <v>227</v>
      </c>
      <c r="G13097" s="148">
        <v>265</v>
      </c>
      <c r="H13097" s="148">
        <v>67608</v>
      </c>
    </row>
    <row r="13098" spans="2:8">
      <c r="B13098" s="211">
        <v>2019</v>
      </c>
      <c r="C13098" s="213">
        <v>8</v>
      </c>
      <c r="D13098" s="209" t="s">
        <v>107</v>
      </c>
      <c r="E13098" s="204" t="s">
        <v>375</v>
      </c>
      <c r="F13098" s="148">
        <v>599</v>
      </c>
      <c r="G13098" s="148">
        <v>699</v>
      </c>
      <c r="H13098" s="148">
        <v>100000</v>
      </c>
    </row>
    <row r="13099" spans="2:8">
      <c r="B13099" s="211">
        <v>2019</v>
      </c>
      <c r="C13099" s="213">
        <v>8</v>
      </c>
      <c r="D13099" s="209" t="s">
        <v>107</v>
      </c>
      <c r="E13099" s="204" t="s">
        <v>390</v>
      </c>
      <c r="F13099" s="148">
        <v>2259</v>
      </c>
      <c r="G13099" s="148">
        <v>2633</v>
      </c>
      <c r="H13099" s="148">
        <v>507754.45</v>
      </c>
    </row>
    <row r="13100" spans="2:8">
      <c r="B13100" s="211">
        <v>2019</v>
      </c>
      <c r="C13100" s="213">
        <v>8</v>
      </c>
      <c r="D13100" s="209" t="s">
        <v>107</v>
      </c>
      <c r="E13100" s="204" t="s">
        <v>391</v>
      </c>
      <c r="F13100" s="148">
        <v>243</v>
      </c>
      <c r="G13100" s="148">
        <v>284</v>
      </c>
      <c r="H13100" s="148">
        <v>62189.04</v>
      </c>
    </row>
    <row r="13101" spans="2:8">
      <c r="B13101" s="211">
        <v>2019</v>
      </c>
      <c r="C13101" s="213">
        <v>8</v>
      </c>
      <c r="D13101" s="209" t="s">
        <v>154</v>
      </c>
      <c r="E13101" s="204" t="s">
        <v>330</v>
      </c>
      <c r="F13101" s="148">
        <v>102</v>
      </c>
      <c r="G13101" s="148">
        <v>120</v>
      </c>
      <c r="H13101" s="148">
        <v>60607.6</v>
      </c>
    </row>
    <row r="13102" spans="2:8">
      <c r="B13102" s="211">
        <v>2019</v>
      </c>
      <c r="C13102" s="213">
        <v>8</v>
      </c>
      <c r="D13102" s="209" t="s">
        <v>90</v>
      </c>
      <c r="E13102" s="204" t="s">
        <v>236</v>
      </c>
      <c r="F13102" s="148">
        <v>569</v>
      </c>
      <c r="G13102" s="148">
        <v>663</v>
      </c>
      <c r="H13102" s="148">
        <v>124577.60000000001</v>
      </c>
    </row>
    <row r="13103" spans="2:8">
      <c r="B13103" s="211">
        <v>2019</v>
      </c>
      <c r="C13103" s="213">
        <v>8</v>
      </c>
      <c r="D13103" s="209" t="s">
        <v>90</v>
      </c>
      <c r="E13103" s="204" t="s">
        <v>273</v>
      </c>
      <c r="F13103" s="148">
        <v>285</v>
      </c>
      <c r="G13103" s="148">
        <v>333</v>
      </c>
      <c r="H13103" s="148">
        <v>61275</v>
      </c>
    </row>
    <row r="13104" spans="2:8">
      <c r="B13104" s="211">
        <v>2019</v>
      </c>
      <c r="C13104" s="213">
        <v>8</v>
      </c>
      <c r="D13104" s="209" t="s">
        <v>90</v>
      </c>
      <c r="E13104" s="204" t="s">
        <v>285</v>
      </c>
      <c r="F13104" s="148">
        <v>4405</v>
      </c>
      <c r="G13104" s="148">
        <v>5140</v>
      </c>
      <c r="H13104" s="148">
        <v>1017292.3700000001</v>
      </c>
    </row>
    <row r="13105" spans="2:8">
      <c r="B13105" s="211">
        <v>2019</v>
      </c>
      <c r="C13105" s="213">
        <v>8</v>
      </c>
      <c r="D13105" s="209" t="s">
        <v>90</v>
      </c>
      <c r="E13105" s="204" t="s">
        <v>292</v>
      </c>
      <c r="F13105" s="148">
        <v>5996</v>
      </c>
      <c r="G13105" s="148">
        <v>6993</v>
      </c>
      <c r="H13105" s="148">
        <v>1000000</v>
      </c>
    </row>
    <row r="13106" spans="2:8">
      <c r="B13106" s="211">
        <v>2019</v>
      </c>
      <c r="C13106" s="213">
        <v>8</v>
      </c>
      <c r="D13106" s="209" t="s">
        <v>90</v>
      </c>
      <c r="E13106" s="204" t="s">
        <v>301</v>
      </c>
      <c r="F13106" s="148">
        <v>267</v>
      </c>
      <c r="G13106" s="148">
        <v>312</v>
      </c>
      <c r="H13106" s="148">
        <v>89210.450000000012</v>
      </c>
    </row>
    <row r="13107" spans="2:8">
      <c r="B13107" s="211">
        <v>2019</v>
      </c>
      <c r="C13107" s="213">
        <v>8</v>
      </c>
      <c r="D13107" s="209" t="s">
        <v>90</v>
      </c>
      <c r="E13107" s="204" t="s">
        <v>302</v>
      </c>
      <c r="F13107" s="148">
        <v>1962</v>
      </c>
      <c r="G13107" s="148">
        <v>2288</v>
      </c>
      <c r="H13107" s="148">
        <v>395080.13</v>
      </c>
    </row>
    <row r="13108" spans="2:8">
      <c r="B13108" s="211">
        <v>2019</v>
      </c>
      <c r="C13108" s="213">
        <v>8</v>
      </c>
      <c r="D13108" s="209" t="s">
        <v>90</v>
      </c>
      <c r="E13108" s="204" t="s">
        <v>305</v>
      </c>
      <c r="F13108" s="148">
        <v>1370</v>
      </c>
      <c r="G13108" s="148">
        <v>1599</v>
      </c>
      <c r="H13108" s="148">
        <v>285744.14</v>
      </c>
    </row>
    <row r="13109" spans="2:8">
      <c r="B13109" s="211">
        <v>2019</v>
      </c>
      <c r="C13109" s="213">
        <v>8</v>
      </c>
      <c r="D13109" s="209" t="s">
        <v>90</v>
      </c>
      <c r="E13109" s="204" t="s">
        <v>321</v>
      </c>
      <c r="F13109" s="148">
        <v>533</v>
      </c>
      <c r="G13109" s="148">
        <v>622</v>
      </c>
      <c r="H13109" s="148">
        <v>102889.5</v>
      </c>
    </row>
    <row r="13110" spans="2:8">
      <c r="B13110" s="211">
        <v>2019</v>
      </c>
      <c r="C13110" s="213">
        <v>8</v>
      </c>
      <c r="D13110" s="209" t="s">
        <v>90</v>
      </c>
      <c r="E13110" s="204" t="s">
        <v>324</v>
      </c>
      <c r="F13110" s="148">
        <v>298</v>
      </c>
      <c r="G13110" s="148">
        <v>348</v>
      </c>
      <c r="H13110" s="148">
        <v>50000</v>
      </c>
    </row>
    <row r="13111" spans="2:8">
      <c r="B13111" s="211">
        <v>2019</v>
      </c>
      <c r="C13111" s="213">
        <v>8</v>
      </c>
      <c r="D13111" s="209" t="s">
        <v>90</v>
      </c>
      <c r="E13111" s="204" t="s">
        <v>330</v>
      </c>
      <c r="F13111" s="148">
        <v>19409</v>
      </c>
      <c r="G13111" s="148">
        <v>22640</v>
      </c>
      <c r="H13111" s="148">
        <v>5002593.9599999981</v>
      </c>
    </row>
    <row r="13112" spans="2:8">
      <c r="B13112" s="211">
        <v>2019</v>
      </c>
      <c r="C13112" s="213">
        <v>8</v>
      </c>
      <c r="D13112" s="209" t="s">
        <v>90</v>
      </c>
      <c r="E13112" s="204" t="s">
        <v>347</v>
      </c>
      <c r="F13112" s="148">
        <v>276</v>
      </c>
      <c r="G13112" s="148">
        <v>322</v>
      </c>
      <c r="H13112" s="148">
        <v>70000</v>
      </c>
    </row>
    <row r="13113" spans="2:8">
      <c r="B13113" s="211">
        <v>2019</v>
      </c>
      <c r="C13113" s="213">
        <v>8</v>
      </c>
      <c r="D13113" s="209" t="s">
        <v>90</v>
      </c>
      <c r="E13113" s="204" t="s">
        <v>361</v>
      </c>
      <c r="F13113" s="148">
        <v>236</v>
      </c>
      <c r="G13113" s="148">
        <v>275</v>
      </c>
      <c r="H13113" s="148">
        <v>49093.94</v>
      </c>
    </row>
    <row r="13114" spans="2:8">
      <c r="B13114" s="211">
        <v>2019</v>
      </c>
      <c r="C13114" s="213">
        <v>8</v>
      </c>
      <c r="D13114" s="209" t="s">
        <v>90</v>
      </c>
      <c r="E13114" s="204" t="s">
        <v>375</v>
      </c>
      <c r="F13114" s="148">
        <v>284</v>
      </c>
      <c r="G13114" s="148">
        <v>332</v>
      </c>
      <c r="H13114" s="148">
        <v>70000</v>
      </c>
    </row>
    <row r="13115" spans="2:8">
      <c r="B13115" s="211">
        <v>2019</v>
      </c>
      <c r="C13115" s="213">
        <v>8</v>
      </c>
      <c r="D13115" s="209" t="s">
        <v>90</v>
      </c>
      <c r="E13115" s="204" t="s">
        <v>390</v>
      </c>
      <c r="F13115" s="148">
        <v>1129</v>
      </c>
      <c r="G13115" s="148">
        <v>1315</v>
      </c>
      <c r="H13115" s="148">
        <v>267015.62</v>
      </c>
    </row>
    <row r="13116" spans="2:8">
      <c r="B13116" s="211">
        <v>2019</v>
      </c>
      <c r="C13116" s="213">
        <v>8</v>
      </c>
      <c r="D13116" s="209" t="s">
        <v>90</v>
      </c>
      <c r="E13116" s="204" t="s">
        <v>396</v>
      </c>
      <c r="F13116" s="148">
        <v>276</v>
      </c>
      <c r="G13116" s="148">
        <v>322</v>
      </c>
      <c r="H13116" s="148">
        <v>80000</v>
      </c>
    </row>
    <row r="13117" spans="2:8">
      <c r="B13117" s="211">
        <v>2019</v>
      </c>
      <c r="C13117" s="213">
        <v>8</v>
      </c>
      <c r="D13117" s="209" t="s">
        <v>90</v>
      </c>
      <c r="E13117" s="204" t="s">
        <v>398</v>
      </c>
      <c r="F13117" s="148">
        <v>854</v>
      </c>
      <c r="G13117" s="148">
        <v>995</v>
      </c>
      <c r="H13117" s="148">
        <v>181114.65000000002</v>
      </c>
    </row>
    <row r="13118" spans="2:8">
      <c r="B13118" s="211">
        <v>2019</v>
      </c>
      <c r="C13118" s="213">
        <v>8</v>
      </c>
      <c r="D13118" s="209" t="s">
        <v>90</v>
      </c>
      <c r="E13118" s="204" t="s">
        <v>399</v>
      </c>
      <c r="F13118" s="148">
        <v>9615</v>
      </c>
      <c r="G13118" s="148">
        <v>11217</v>
      </c>
      <c r="H13118" s="148">
        <v>2290000</v>
      </c>
    </row>
    <row r="13119" spans="2:8">
      <c r="B13119" s="211">
        <v>2019</v>
      </c>
      <c r="C13119" s="213">
        <v>8</v>
      </c>
      <c r="D13119" s="209" t="s">
        <v>155</v>
      </c>
      <c r="E13119" s="204" t="s">
        <v>414</v>
      </c>
      <c r="F13119" s="148">
        <v>5</v>
      </c>
      <c r="G13119" s="148">
        <v>6</v>
      </c>
      <c r="H13119" s="148">
        <v>2496</v>
      </c>
    </row>
    <row r="13120" spans="2:8">
      <c r="B13120" s="211">
        <v>2019</v>
      </c>
      <c r="C13120" s="213">
        <v>8</v>
      </c>
      <c r="D13120" s="209" t="s">
        <v>87</v>
      </c>
      <c r="E13120" s="204" t="s">
        <v>236</v>
      </c>
      <c r="F13120" s="148">
        <v>548</v>
      </c>
      <c r="G13120" s="148">
        <v>639</v>
      </c>
      <c r="H13120" s="148">
        <v>113907.06</v>
      </c>
    </row>
    <row r="13121" spans="2:8">
      <c r="B13121" s="211">
        <v>2019</v>
      </c>
      <c r="C13121" s="213">
        <v>8</v>
      </c>
      <c r="D13121" s="209" t="s">
        <v>87</v>
      </c>
      <c r="E13121" s="204" t="s">
        <v>239</v>
      </c>
      <c r="F13121" s="148">
        <v>541</v>
      </c>
      <c r="G13121" s="148">
        <v>630</v>
      </c>
      <c r="H13121" s="148">
        <v>116745</v>
      </c>
    </row>
    <row r="13122" spans="2:8">
      <c r="B13122" s="211">
        <v>2019</v>
      </c>
      <c r="C13122" s="213">
        <v>8</v>
      </c>
      <c r="D13122" s="209" t="s">
        <v>87</v>
      </c>
      <c r="E13122" s="204" t="s">
        <v>265</v>
      </c>
      <c r="F13122" s="148">
        <v>1100</v>
      </c>
      <c r="G13122" s="148">
        <v>1284</v>
      </c>
      <c r="H13122" s="148">
        <v>280000</v>
      </c>
    </row>
    <row r="13123" spans="2:8">
      <c r="B13123" s="211">
        <v>2019</v>
      </c>
      <c r="C13123" s="213">
        <v>8</v>
      </c>
      <c r="D13123" s="209" t="s">
        <v>87</v>
      </c>
      <c r="E13123" s="204" t="s">
        <v>267</v>
      </c>
      <c r="F13123" s="148">
        <v>98</v>
      </c>
      <c r="G13123" s="148">
        <v>114</v>
      </c>
      <c r="H13123" s="148">
        <v>30000</v>
      </c>
    </row>
    <row r="13124" spans="2:8">
      <c r="B13124" s="211">
        <v>2019</v>
      </c>
      <c r="C13124" s="213">
        <v>8</v>
      </c>
      <c r="D13124" s="209" t="s">
        <v>87</v>
      </c>
      <c r="E13124" s="204" t="s">
        <v>273</v>
      </c>
      <c r="F13124" s="148">
        <v>275</v>
      </c>
      <c r="G13124" s="148">
        <v>321</v>
      </c>
      <c r="H13124" s="148">
        <v>59125</v>
      </c>
    </row>
    <row r="13125" spans="2:8">
      <c r="B13125" s="211">
        <v>2019</v>
      </c>
      <c r="C13125" s="213">
        <v>8</v>
      </c>
      <c r="D13125" s="209" t="s">
        <v>87</v>
      </c>
      <c r="E13125" s="204" t="s">
        <v>282</v>
      </c>
      <c r="F13125" s="148">
        <v>855</v>
      </c>
      <c r="G13125" s="148">
        <v>997</v>
      </c>
      <c r="H13125" s="148">
        <v>219102.56999999998</v>
      </c>
    </row>
    <row r="13126" spans="2:8">
      <c r="B13126" s="211">
        <v>2019</v>
      </c>
      <c r="C13126" s="213">
        <v>8</v>
      </c>
      <c r="D13126" s="209" t="s">
        <v>87</v>
      </c>
      <c r="E13126" s="204" t="s">
        <v>285</v>
      </c>
      <c r="F13126" s="148">
        <v>12065</v>
      </c>
      <c r="G13126" s="148">
        <v>14080</v>
      </c>
      <c r="H13126" s="148">
        <v>2561943.7999999993</v>
      </c>
    </row>
    <row r="13127" spans="2:8">
      <c r="B13127" s="211">
        <v>2019</v>
      </c>
      <c r="C13127" s="213">
        <v>8</v>
      </c>
      <c r="D13127" s="209" t="s">
        <v>87</v>
      </c>
      <c r="E13127" s="204" t="s">
        <v>292</v>
      </c>
      <c r="F13127" s="148">
        <v>1096</v>
      </c>
      <c r="G13127" s="148">
        <v>1277</v>
      </c>
      <c r="H13127" s="148">
        <v>199999.99000000002</v>
      </c>
    </row>
    <row r="13128" spans="2:8">
      <c r="B13128" s="211">
        <v>2019</v>
      </c>
      <c r="C13128" s="213">
        <v>8</v>
      </c>
      <c r="D13128" s="209" t="s">
        <v>87</v>
      </c>
      <c r="E13128" s="204" t="s">
        <v>302</v>
      </c>
      <c r="F13128" s="148">
        <v>2751</v>
      </c>
      <c r="G13128" s="148">
        <v>3209</v>
      </c>
      <c r="H13128" s="148">
        <v>567926.76</v>
      </c>
    </row>
    <row r="13129" spans="2:8">
      <c r="B13129" s="211">
        <v>2019</v>
      </c>
      <c r="C13129" s="213">
        <v>8</v>
      </c>
      <c r="D13129" s="209" t="s">
        <v>87</v>
      </c>
      <c r="E13129" s="204" t="s">
        <v>304</v>
      </c>
      <c r="F13129" s="148">
        <v>275</v>
      </c>
      <c r="G13129" s="148">
        <v>321</v>
      </c>
      <c r="H13129" s="148">
        <v>59213.440000000002</v>
      </c>
    </row>
    <row r="13130" spans="2:8">
      <c r="B13130" s="211">
        <v>2019</v>
      </c>
      <c r="C13130" s="213">
        <v>8</v>
      </c>
      <c r="D13130" s="209" t="s">
        <v>87</v>
      </c>
      <c r="E13130" s="204" t="s">
        <v>305</v>
      </c>
      <c r="F13130" s="148">
        <v>4670</v>
      </c>
      <c r="G13130" s="148">
        <v>5447</v>
      </c>
      <c r="H13130" s="148">
        <v>1010000.0200000003</v>
      </c>
    </row>
    <row r="13131" spans="2:8">
      <c r="B13131" s="211">
        <v>2019</v>
      </c>
      <c r="C13131" s="213">
        <v>8</v>
      </c>
      <c r="D13131" s="209" t="s">
        <v>87</v>
      </c>
      <c r="E13131" s="204" t="s">
        <v>308</v>
      </c>
      <c r="F13131" s="148">
        <v>250</v>
      </c>
      <c r="G13131" s="148">
        <v>292</v>
      </c>
      <c r="H13131" s="148">
        <v>50000</v>
      </c>
    </row>
    <row r="13132" spans="2:8">
      <c r="B13132" s="211">
        <v>2019</v>
      </c>
      <c r="C13132" s="213">
        <v>8</v>
      </c>
      <c r="D13132" s="209" t="s">
        <v>87</v>
      </c>
      <c r="E13132" s="204" t="s">
        <v>310</v>
      </c>
      <c r="F13132" s="148">
        <v>1650</v>
      </c>
      <c r="G13132" s="148">
        <v>1926</v>
      </c>
      <c r="H13132" s="148">
        <v>383486.89999999997</v>
      </c>
    </row>
    <row r="13133" spans="2:8">
      <c r="B13133" s="211">
        <v>2019</v>
      </c>
      <c r="C13133" s="213">
        <v>8</v>
      </c>
      <c r="D13133" s="209" t="s">
        <v>87</v>
      </c>
      <c r="E13133" s="204" t="s">
        <v>313</v>
      </c>
      <c r="F13133" s="148">
        <v>549</v>
      </c>
      <c r="G13133" s="148">
        <v>641</v>
      </c>
      <c r="H13133" s="148">
        <v>118250</v>
      </c>
    </row>
    <row r="13134" spans="2:8">
      <c r="B13134" s="211">
        <v>2019</v>
      </c>
      <c r="C13134" s="213">
        <v>8</v>
      </c>
      <c r="D13134" s="209" t="s">
        <v>87</v>
      </c>
      <c r="E13134" s="204" t="s">
        <v>316</v>
      </c>
      <c r="F13134" s="148">
        <v>997</v>
      </c>
      <c r="G13134" s="148">
        <v>1164</v>
      </c>
      <c r="H13134" s="148">
        <v>240000</v>
      </c>
    </row>
    <row r="13135" spans="2:8">
      <c r="B13135" s="211">
        <v>2019</v>
      </c>
      <c r="C13135" s="213">
        <v>8</v>
      </c>
      <c r="D13135" s="209" t="s">
        <v>87</v>
      </c>
      <c r="E13135" s="204" t="s">
        <v>323</v>
      </c>
      <c r="F13135" s="148">
        <v>304</v>
      </c>
      <c r="G13135" s="148">
        <v>354</v>
      </c>
      <c r="H13135" s="148">
        <v>65360</v>
      </c>
    </row>
    <row r="13136" spans="2:8">
      <c r="B13136" s="211">
        <v>2019</v>
      </c>
      <c r="C13136" s="213">
        <v>8</v>
      </c>
      <c r="D13136" s="209" t="s">
        <v>87</v>
      </c>
      <c r="E13136" s="204" t="s">
        <v>324</v>
      </c>
      <c r="F13136" s="148">
        <v>8777</v>
      </c>
      <c r="G13136" s="148">
        <v>10242</v>
      </c>
      <c r="H13136" s="148">
        <v>1600045.2899999998</v>
      </c>
    </row>
    <row r="13137" spans="2:8">
      <c r="B13137" s="211">
        <v>2019</v>
      </c>
      <c r="C13137" s="213">
        <v>8</v>
      </c>
      <c r="D13137" s="209" t="s">
        <v>87</v>
      </c>
      <c r="E13137" s="204" t="s">
        <v>330</v>
      </c>
      <c r="F13137" s="148">
        <v>20537</v>
      </c>
      <c r="G13137" s="148">
        <v>23961</v>
      </c>
      <c r="H13137" s="148">
        <v>4235237.46</v>
      </c>
    </row>
    <row r="13138" spans="2:8">
      <c r="B13138" s="211">
        <v>2019</v>
      </c>
      <c r="C13138" s="213">
        <v>8</v>
      </c>
      <c r="D13138" s="209" t="s">
        <v>87</v>
      </c>
      <c r="E13138" s="204" t="s">
        <v>337</v>
      </c>
      <c r="F13138" s="148">
        <v>134</v>
      </c>
      <c r="G13138" s="148">
        <v>157</v>
      </c>
      <c r="H13138" s="148">
        <v>27949.25</v>
      </c>
    </row>
    <row r="13139" spans="2:8">
      <c r="B13139" s="211">
        <v>2019</v>
      </c>
      <c r="C13139" s="213">
        <v>8</v>
      </c>
      <c r="D13139" s="209" t="s">
        <v>87</v>
      </c>
      <c r="E13139" s="204" t="s">
        <v>355</v>
      </c>
      <c r="F13139" s="148">
        <v>275</v>
      </c>
      <c r="G13139" s="148">
        <v>321</v>
      </c>
      <c r="H13139" s="148">
        <v>50000</v>
      </c>
    </row>
    <row r="13140" spans="2:8">
      <c r="B13140" s="211">
        <v>2019</v>
      </c>
      <c r="C13140" s="213">
        <v>8</v>
      </c>
      <c r="D13140" s="209" t="s">
        <v>87</v>
      </c>
      <c r="E13140" s="204" t="s">
        <v>375</v>
      </c>
      <c r="F13140" s="148">
        <v>8524</v>
      </c>
      <c r="G13140" s="148">
        <v>9943</v>
      </c>
      <c r="H13140" s="148">
        <v>2170000</v>
      </c>
    </row>
    <row r="13141" spans="2:8">
      <c r="B13141" s="211">
        <v>2019</v>
      </c>
      <c r="C13141" s="213">
        <v>8</v>
      </c>
      <c r="D13141" s="209" t="s">
        <v>87</v>
      </c>
      <c r="E13141" s="204" t="s">
        <v>390</v>
      </c>
      <c r="F13141" s="148">
        <v>550</v>
      </c>
      <c r="G13141" s="148">
        <v>641</v>
      </c>
      <c r="H13141" s="148">
        <v>130540.6</v>
      </c>
    </row>
    <row r="13142" spans="2:8">
      <c r="B13142" s="211">
        <v>2019</v>
      </c>
      <c r="C13142" s="213">
        <v>8</v>
      </c>
      <c r="D13142" s="209" t="s">
        <v>87</v>
      </c>
      <c r="E13142" s="204" t="s">
        <v>396</v>
      </c>
      <c r="F13142" s="148">
        <v>255</v>
      </c>
      <c r="G13142" s="148">
        <v>297</v>
      </c>
      <c r="H13142" s="148">
        <v>64439.839999999997</v>
      </c>
    </row>
    <row r="13143" spans="2:8">
      <c r="B13143" s="211">
        <v>2019</v>
      </c>
      <c r="C13143" s="213">
        <v>8</v>
      </c>
      <c r="D13143" s="209" t="s">
        <v>87</v>
      </c>
      <c r="E13143" s="204" t="s">
        <v>397</v>
      </c>
      <c r="F13143" s="148">
        <v>548</v>
      </c>
      <c r="G13143" s="148">
        <v>640</v>
      </c>
      <c r="H13143" s="148">
        <v>109166.94</v>
      </c>
    </row>
    <row r="13144" spans="2:8">
      <c r="B13144" s="211">
        <v>2019</v>
      </c>
      <c r="C13144" s="213">
        <v>8</v>
      </c>
      <c r="D13144" s="209" t="s">
        <v>87</v>
      </c>
      <c r="E13144" s="204" t="s">
        <v>398</v>
      </c>
      <c r="F13144" s="148">
        <v>7407</v>
      </c>
      <c r="G13144" s="148">
        <v>8638</v>
      </c>
      <c r="H13144" s="148">
        <v>1600083.8299999998</v>
      </c>
    </row>
    <row r="13145" spans="2:8">
      <c r="B13145" s="211">
        <v>2019</v>
      </c>
      <c r="C13145" s="213">
        <v>8</v>
      </c>
      <c r="D13145" s="209" t="s">
        <v>87</v>
      </c>
      <c r="E13145" s="204" t="s">
        <v>399</v>
      </c>
      <c r="F13145" s="148">
        <v>548</v>
      </c>
      <c r="G13145" s="148">
        <v>640</v>
      </c>
      <c r="H13145" s="148">
        <v>100000</v>
      </c>
    </row>
    <row r="13146" spans="2:8">
      <c r="B13146" s="211">
        <v>2019</v>
      </c>
      <c r="C13146" s="213">
        <v>8</v>
      </c>
      <c r="D13146" s="209" t="s">
        <v>87</v>
      </c>
      <c r="E13146" s="204" t="s">
        <v>402</v>
      </c>
      <c r="F13146" s="148">
        <v>549</v>
      </c>
      <c r="G13146" s="148">
        <v>641</v>
      </c>
      <c r="H13146" s="148">
        <v>115716.43</v>
      </c>
    </row>
    <row r="13147" spans="2:8">
      <c r="B13147" s="211">
        <v>2019</v>
      </c>
      <c r="C13147" s="213">
        <v>8</v>
      </c>
      <c r="D13147" s="209" t="s">
        <v>113</v>
      </c>
      <c r="E13147" s="204" t="s">
        <v>422</v>
      </c>
      <c r="F13147" s="148">
        <v>19</v>
      </c>
      <c r="G13147" s="148">
        <v>19</v>
      </c>
      <c r="H13147" s="148">
        <v>11043.87</v>
      </c>
    </row>
    <row r="13148" spans="2:8">
      <c r="B13148" s="211">
        <v>2019</v>
      </c>
      <c r="C13148" s="213">
        <v>8</v>
      </c>
      <c r="D13148" s="209" t="s">
        <v>113</v>
      </c>
      <c r="E13148" s="204" t="s">
        <v>321</v>
      </c>
      <c r="F13148" s="148">
        <v>45</v>
      </c>
      <c r="G13148" s="148">
        <v>52</v>
      </c>
      <c r="H13148" s="148">
        <v>17945.190000000002</v>
      </c>
    </row>
    <row r="13149" spans="2:8">
      <c r="B13149" s="211">
        <v>2019</v>
      </c>
      <c r="C13149" s="213">
        <v>8</v>
      </c>
      <c r="D13149" s="209" t="s">
        <v>113</v>
      </c>
      <c r="E13149" s="204" t="s">
        <v>330</v>
      </c>
      <c r="F13149" s="148">
        <v>1967</v>
      </c>
      <c r="G13149" s="148">
        <v>2293</v>
      </c>
      <c r="H13149" s="148">
        <v>992453.57000000007</v>
      </c>
    </row>
    <row r="13150" spans="2:8">
      <c r="B13150" s="211">
        <v>2019</v>
      </c>
      <c r="C13150" s="213">
        <v>8</v>
      </c>
      <c r="D13150" s="209" t="s">
        <v>113</v>
      </c>
      <c r="E13150" s="204" t="s">
        <v>414</v>
      </c>
      <c r="F13150" s="148">
        <v>375</v>
      </c>
      <c r="G13150" s="148">
        <v>438</v>
      </c>
      <c r="H13150" s="148">
        <v>146554.79999999999</v>
      </c>
    </row>
    <row r="13151" spans="2:8">
      <c r="B13151" s="211">
        <v>2019</v>
      </c>
      <c r="C13151" s="213">
        <v>8</v>
      </c>
      <c r="D13151" s="209" t="s">
        <v>113</v>
      </c>
      <c r="E13151" s="204" t="s">
        <v>361</v>
      </c>
      <c r="F13151" s="148">
        <v>60</v>
      </c>
      <c r="G13151" s="148">
        <v>70</v>
      </c>
      <c r="H13151" s="148">
        <v>10000</v>
      </c>
    </row>
    <row r="13152" spans="2:8">
      <c r="B13152" s="211">
        <v>2019</v>
      </c>
      <c r="C13152" s="213">
        <v>8</v>
      </c>
      <c r="D13152" s="209" t="s">
        <v>113</v>
      </c>
      <c r="E13152" s="204" t="s">
        <v>417</v>
      </c>
      <c r="F13152" s="148">
        <v>1202</v>
      </c>
      <c r="G13152" s="148">
        <v>1405</v>
      </c>
      <c r="H13152" s="148">
        <v>297852.64</v>
      </c>
    </row>
    <row r="13153" spans="2:8">
      <c r="B13153" s="211">
        <v>2019</v>
      </c>
      <c r="C13153" s="213">
        <v>8</v>
      </c>
      <c r="D13153" s="209" t="s">
        <v>113</v>
      </c>
      <c r="E13153" s="204" t="s">
        <v>418</v>
      </c>
      <c r="F13153" s="148">
        <v>519</v>
      </c>
      <c r="G13153" s="148">
        <v>606</v>
      </c>
      <c r="H13153" s="148">
        <v>503946.96</v>
      </c>
    </row>
    <row r="13154" spans="2:8">
      <c r="B13154" s="211">
        <v>2019</v>
      </c>
      <c r="C13154" s="213">
        <v>8</v>
      </c>
      <c r="D13154" s="209" t="s">
        <v>113</v>
      </c>
      <c r="E13154" s="204" t="s">
        <v>454</v>
      </c>
      <c r="F13154" s="148">
        <v>65</v>
      </c>
      <c r="G13154" s="148">
        <v>76</v>
      </c>
      <c r="H13154" s="148">
        <v>31283.920000000002</v>
      </c>
    </row>
    <row r="13155" spans="2:8">
      <c r="B13155" s="211">
        <v>2019</v>
      </c>
      <c r="C13155" s="213">
        <v>8</v>
      </c>
      <c r="D13155" s="209" t="s">
        <v>113</v>
      </c>
      <c r="E13155" s="204" t="s">
        <v>394</v>
      </c>
      <c r="F13155" s="148">
        <v>175</v>
      </c>
      <c r="G13155" s="148">
        <v>205</v>
      </c>
      <c r="H13155" s="148">
        <v>66755.72</v>
      </c>
    </row>
    <row r="13156" spans="2:8">
      <c r="B13156" s="211">
        <v>2019</v>
      </c>
      <c r="C13156" s="213">
        <v>8</v>
      </c>
      <c r="D13156" s="209" t="s">
        <v>114</v>
      </c>
      <c r="E13156" s="204" t="s">
        <v>285</v>
      </c>
      <c r="F13156" s="148">
        <v>1090</v>
      </c>
      <c r="G13156" s="148">
        <v>1273</v>
      </c>
      <c r="H13156" s="148">
        <v>216135.66999999998</v>
      </c>
    </row>
    <row r="13157" spans="2:8">
      <c r="B13157" s="211">
        <v>2019</v>
      </c>
      <c r="C13157" s="213">
        <v>8</v>
      </c>
      <c r="D13157" s="209" t="s">
        <v>114</v>
      </c>
      <c r="E13157" s="204" t="s">
        <v>296</v>
      </c>
      <c r="F13157" s="148">
        <v>15</v>
      </c>
      <c r="G13157" s="148">
        <v>18</v>
      </c>
      <c r="H13157" s="148">
        <v>30718.48</v>
      </c>
    </row>
    <row r="13158" spans="2:8">
      <c r="B13158" s="211">
        <v>2019</v>
      </c>
      <c r="C13158" s="213">
        <v>8</v>
      </c>
      <c r="D13158" s="209" t="s">
        <v>114</v>
      </c>
      <c r="E13158" s="204" t="s">
        <v>305</v>
      </c>
      <c r="F13158" s="148">
        <v>274</v>
      </c>
      <c r="G13158" s="148">
        <v>320</v>
      </c>
      <c r="H13158" s="148">
        <v>70000</v>
      </c>
    </row>
    <row r="13159" spans="2:8">
      <c r="B13159" s="211">
        <v>2019</v>
      </c>
      <c r="C13159" s="213">
        <v>8</v>
      </c>
      <c r="D13159" s="209" t="s">
        <v>114</v>
      </c>
      <c r="E13159" s="204" t="s">
        <v>324</v>
      </c>
      <c r="F13159" s="148">
        <v>825</v>
      </c>
      <c r="G13159" s="148">
        <v>962</v>
      </c>
      <c r="H13159" s="148">
        <v>150000</v>
      </c>
    </row>
    <row r="13160" spans="2:8">
      <c r="B13160" s="211">
        <v>2019</v>
      </c>
      <c r="C13160" s="213">
        <v>8</v>
      </c>
      <c r="D13160" s="209" t="s">
        <v>114</v>
      </c>
      <c r="E13160" s="204" t="s">
        <v>330</v>
      </c>
      <c r="F13160" s="148">
        <v>2764</v>
      </c>
      <c r="G13160" s="148">
        <v>3226</v>
      </c>
      <c r="H13160" s="148">
        <v>696666.16</v>
      </c>
    </row>
    <row r="13161" spans="2:8">
      <c r="B13161" s="211">
        <v>2019</v>
      </c>
      <c r="C13161" s="213">
        <v>8</v>
      </c>
      <c r="D13161" s="209" t="s">
        <v>114</v>
      </c>
      <c r="E13161" s="204" t="s">
        <v>414</v>
      </c>
      <c r="F13161" s="148">
        <v>145</v>
      </c>
      <c r="G13161" s="148">
        <v>169</v>
      </c>
      <c r="H13161" s="148">
        <v>68700.97</v>
      </c>
    </row>
    <row r="13162" spans="2:8">
      <c r="B13162" s="211">
        <v>2019</v>
      </c>
      <c r="C13162" s="213">
        <v>8</v>
      </c>
      <c r="D13162" s="209" t="s">
        <v>114</v>
      </c>
      <c r="E13162" s="204" t="s">
        <v>348</v>
      </c>
      <c r="F13162" s="148">
        <v>10</v>
      </c>
      <c r="G13162" s="148">
        <v>12</v>
      </c>
      <c r="H13162" s="148">
        <v>3325</v>
      </c>
    </row>
    <row r="13163" spans="2:8">
      <c r="B13163" s="211">
        <v>2019</v>
      </c>
      <c r="C13163" s="213">
        <v>8</v>
      </c>
      <c r="D13163" s="209" t="s">
        <v>114</v>
      </c>
      <c r="E13163" s="204" t="s">
        <v>365</v>
      </c>
      <c r="F13163" s="148">
        <v>824</v>
      </c>
      <c r="G13163" s="148">
        <v>963</v>
      </c>
      <c r="H13163" s="148">
        <v>150000</v>
      </c>
    </row>
    <row r="13164" spans="2:8">
      <c r="B13164" s="211">
        <v>2019</v>
      </c>
      <c r="C13164" s="213">
        <v>8</v>
      </c>
      <c r="D13164" s="209" t="s">
        <v>114</v>
      </c>
      <c r="E13164" s="204" t="s">
        <v>375</v>
      </c>
      <c r="F13164" s="148">
        <v>275</v>
      </c>
      <c r="G13164" s="148">
        <v>320</v>
      </c>
      <c r="H13164" s="148">
        <v>70000</v>
      </c>
    </row>
    <row r="13165" spans="2:8">
      <c r="B13165" s="211">
        <v>2019</v>
      </c>
      <c r="C13165" s="213">
        <v>8</v>
      </c>
      <c r="D13165" s="209" t="s">
        <v>114</v>
      </c>
      <c r="E13165" s="204" t="s">
        <v>381</v>
      </c>
      <c r="F13165" s="148">
        <v>29</v>
      </c>
      <c r="G13165" s="148">
        <v>34</v>
      </c>
      <c r="H13165" s="148">
        <v>10000</v>
      </c>
    </row>
    <row r="13166" spans="2:8">
      <c r="B13166" s="211">
        <v>2019</v>
      </c>
      <c r="C13166" s="213">
        <v>8</v>
      </c>
      <c r="D13166" s="209" t="s">
        <v>114</v>
      </c>
      <c r="E13166" s="204" t="s">
        <v>418</v>
      </c>
      <c r="F13166" s="148">
        <v>12</v>
      </c>
      <c r="G13166" s="148">
        <v>14</v>
      </c>
      <c r="H13166" s="148">
        <v>9323.24</v>
      </c>
    </row>
    <row r="13167" spans="2:8">
      <c r="B13167" s="211">
        <v>2019</v>
      </c>
      <c r="C13167" s="213">
        <v>8</v>
      </c>
      <c r="D13167" s="209" t="s">
        <v>114</v>
      </c>
      <c r="E13167" s="204" t="s">
        <v>390</v>
      </c>
      <c r="F13167" s="148">
        <v>1375</v>
      </c>
      <c r="G13167" s="148">
        <v>1603</v>
      </c>
      <c r="H13167" s="148">
        <v>296908.26</v>
      </c>
    </row>
    <row r="13168" spans="2:8">
      <c r="B13168" s="211">
        <v>2019</v>
      </c>
      <c r="C13168" s="213">
        <v>8</v>
      </c>
      <c r="D13168" s="209" t="s">
        <v>114</v>
      </c>
      <c r="E13168" s="204" t="s">
        <v>399</v>
      </c>
      <c r="F13168" s="148">
        <v>1647</v>
      </c>
      <c r="G13168" s="148">
        <v>1922</v>
      </c>
      <c r="H13168" s="148">
        <v>401811.33999999997</v>
      </c>
    </row>
    <row r="13169" spans="2:8">
      <c r="B13169" s="211">
        <v>2019</v>
      </c>
      <c r="C13169" s="213">
        <v>8</v>
      </c>
      <c r="D13169" s="209" t="s">
        <v>114</v>
      </c>
      <c r="E13169" s="204" t="s">
        <v>401</v>
      </c>
      <c r="F13169" s="148">
        <v>0</v>
      </c>
      <c r="G13169" s="148">
        <v>0</v>
      </c>
      <c r="H13169" s="148">
        <v>3926.26</v>
      </c>
    </row>
    <row r="13170" spans="2:8">
      <c r="B13170" s="211">
        <v>2019</v>
      </c>
      <c r="C13170" s="213">
        <v>8</v>
      </c>
      <c r="D13170" s="209" t="s">
        <v>115</v>
      </c>
      <c r="E13170" s="204" t="s">
        <v>426</v>
      </c>
      <c r="F13170" s="148">
        <v>3</v>
      </c>
      <c r="G13170" s="148">
        <v>4</v>
      </c>
      <c r="H13170" s="148">
        <v>2973.82</v>
      </c>
    </row>
    <row r="13171" spans="2:8">
      <c r="B13171" s="211">
        <v>2019</v>
      </c>
      <c r="C13171" s="213">
        <v>8</v>
      </c>
      <c r="D13171" s="209" t="s">
        <v>115</v>
      </c>
      <c r="E13171" s="204" t="s">
        <v>330</v>
      </c>
      <c r="F13171" s="148">
        <v>327</v>
      </c>
      <c r="G13171" s="148">
        <v>382</v>
      </c>
      <c r="H13171" s="148">
        <v>75417</v>
      </c>
    </row>
    <row r="13172" spans="2:8">
      <c r="B13172" s="211">
        <v>2019</v>
      </c>
      <c r="C13172" s="213">
        <v>8</v>
      </c>
      <c r="D13172" s="209" t="s">
        <v>115</v>
      </c>
      <c r="E13172" s="204" t="s">
        <v>454</v>
      </c>
      <c r="F13172" s="148">
        <v>52</v>
      </c>
      <c r="G13172" s="148">
        <v>59</v>
      </c>
      <c r="H13172" s="148">
        <v>25582</v>
      </c>
    </row>
    <row r="13173" spans="2:8">
      <c r="B13173" s="211">
        <v>2019</v>
      </c>
      <c r="C13173" s="213">
        <v>8</v>
      </c>
      <c r="D13173" s="209" t="s">
        <v>115</v>
      </c>
      <c r="E13173" s="204" t="s">
        <v>463</v>
      </c>
      <c r="F13173" s="148">
        <v>29</v>
      </c>
      <c r="G13173" s="148">
        <v>36</v>
      </c>
      <c r="H13173" s="148">
        <v>23931.23</v>
      </c>
    </row>
    <row r="13174" spans="2:8">
      <c r="B13174" s="211">
        <v>2019</v>
      </c>
      <c r="C13174" s="213">
        <v>8</v>
      </c>
      <c r="D13174" s="209" t="s">
        <v>106</v>
      </c>
      <c r="E13174" s="204" t="s">
        <v>246</v>
      </c>
      <c r="F13174" s="148">
        <v>270</v>
      </c>
      <c r="G13174" s="148">
        <v>316</v>
      </c>
      <c r="H13174" s="148">
        <v>50000</v>
      </c>
    </row>
    <row r="13175" spans="2:8">
      <c r="B13175" s="211">
        <v>2019</v>
      </c>
      <c r="C13175" s="213">
        <v>8</v>
      </c>
      <c r="D13175" s="209" t="s">
        <v>106</v>
      </c>
      <c r="E13175" s="204" t="s">
        <v>251</v>
      </c>
      <c r="F13175" s="148">
        <v>71</v>
      </c>
      <c r="G13175" s="148">
        <v>83</v>
      </c>
      <c r="H13175" s="148">
        <v>35114.31</v>
      </c>
    </row>
    <row r="13176" spans="2:8">
      <c r="B13176" s="211">
        <v>2019</v>
      </c>
      <c r="C13176" s="213">
        <v>8</v>
      </c>
      <c r="D13176" s="209" t="s">
        <v>106</v>
      </c>
      <c r="E13176" s="204" t="s">
        <v>257</v>
      </c>
      <c r="F13176" s="148">
        <v>3</v>
      </c>
      <c r="G13176" s="148">
        <v>3</v>
      </c>
      <c r="H13176" s="148">
        <v>10308.799999999999</v>
      </c>
    </row>
    <row r="13177" spans="2:8">
      <c r="B13177" s="211">
        <v>2019</v>
      </c>
      <c r="C13177" s="213">
        <v>8</v>
      </c>
      <c r="D13177" s="209" t="s">
        <v>106</v>
      </c>
      <c r="E13177" s="204" t="s">
        <v>274</v>
      </c>
      <c r="F13177" s="148">
        <v>286</v>
      </c>
      <c r="G13177" s="148">
        <v>334</v>
      </c>
      <c r="H13177" s="148">
        <v>90051.12</v>
      </c>
    </row>
    <row r="13178" spans="2:8">
      <c r="B13178" s="211">
        <v>2019</v>
      </c>
      <c r="C13178" s="213">
        <v>8</v>
      </c>
      <c r="D13178" s="209" t="s">
        <v>106</v>
      </c>
      <c r="E13178" s="204" t="s">
        <v>285</v>
      </c>
      <c r="F13178" s="148">
        <v>2193</v>
      </c>
      <c r="G13178" s="148">
        <v>2558</v>
      </c>
      <c r="H13178" s="148">
        <v>468507.27999999997</v>
      </c>
    </row>
    <row r="13179" spans="2:8">
      <c r="B13179" s="211">
        <v>2019</v>
      </c>
      <c r="C13179" s="213">
        <v>8</v>
      </c>
      <c r="D13179" s="209" t="s">
        <v>106</v>
      </c>
      <c r="E13179" s="204" t="s">
        <v>291</v>
      </c>
      <c r="F13179" s="148">
        <v>1284</v>
      </c>
      <c r="G13179" s="148">
        <v>1498</v>
      </c>
      <c r="H13179" s="148">
        <v>338673.2</v>
      </c>
    </row>
    <row r="13180" spans="2:8">
      <c r="B13180" s="211">
        <v>2019</v>
      </c>
      <c r="C13180" s="213">
        <v>8</v>
      </c>
      <c r="D13180" s="209" t="s">
        <v>106</v>
      </c>
      <c r="E13180" s="204" t="s">
        <v>292</v>
      </c>
      <c r="F13180" s="148">
        <v>1649</v>
      </c>
      <c r="G13180" s="148">
        <v>1924</v>
      </c>
      <c r="H13180" s="148">
        <v>300000</v>
      </c>
    </row>
    <row r="13181" spans="2:8">
      <c r="B13181" s="211">
        <v>2019</v>
      </c>
      <c r="C13181" s="213">
        <v>8</v>
      </c>
      <c r="D13181" s="209" t="s">
        <v>106</v>
      </c>
      <c r="E13181" s="204" t="s">
        <v>302</v>
      </c>
      <c r="F13181" s="148">
        <v>5323</v>
      </c>
      <c r="G13181" s="148">
        <v>6209</v>
      </c>
      <c r="H13181" s="148">
        <v>1048801.9800000002</v>
      </c>
    </row>
    <row r="13182" spans="2:8">
      <c r="B13182" s="211">
        <v>2019</v>
      </c>
      <c r="C13182" s="213">
        <v>8</v>
      </c>
      <c r="D13182" s="209" t="s">
        <v>106</v>
      </c>
      <c r="E13182" s="204" t="s">
        <v>304</v>
      </c>
      <c r="F13182" s="148">
        <v>550</v>
      </c>
      <c r="G13182" s="148">
        <v>642</v>
      </c>
      <c r="H13182" s="148">
        <v>119000.78</v>
      </c>
    </row>
    <row r="13183" spans="2:8">
      <c r="B13183" s="211">
        <v>2019</v>
      </c>
      <c r="C13183" s="213">
        <v>8</v>
      </c>
      <c r="D13183" s="209" t="s">
        <v>106</v>
      </c>
      <c r="E13183" s="204" t="s">
        <v>305</v>
      </c>
      <c r="F13183" s="148">
        <v>3376</v>
      </c>
      <c r="G13183" s="148">
        <v>3933</v>
      </c>
      <c r="H13183" s="148">
        <v>770000.01</v>
      </c>
    </row>
    <row r="13184" spans="2:8">
      <c r="B13184" s="211">
        <v>2019</v>
      </c>
      <c r="C13184" s="213">
        <v>8</v>
      </c>
      <c r="D13184" s="209" t="s">
        <v>106</v>
      </c>
      <c r="E13184" s="204" t="s">
        <v>321</v>
      </c>
      <c r="F13184" s="148">
        <v>321</v>
      </c>
      <c r="G13184" s="148">
        <v>374</v>
      </c>
      <c r="H13184" s="148">
        <v>112055.15</v>
      </c>
    </row>
    <row r="13185" spans="2:8">
      <c r="B13185" s="211">
        <v>2019</v>
      </c>
      <c r="C13185" s="213">
        <v>8</v>
      </c>
      <c r="D13185" s="209" t="s">
        <v>106</v>
      </c>
      <c r="E13185" s="204" t="s">
        <v>324</v>
      </c>
      <c r="F13185" s="148">
        <v>820</v>
      </c>
      <c r="G13185" s="148">
        <v>958</v>
      </c>
      <c r="H13185" s="148">
        <v>150000</v>
      </c>
    </row>
    <row r="13186" spans="2:8">
      <c r="B13186" s="211">
        <v>2019</v>
      </c>
      <c r="C13186" s="213">
        <v>8</v>
      </c>
      <c r="D13186" s="209" t="s">
        <v>106</v>
      </c>
      <c r="E13186" s="204" t="s">
        <v>326</v>
      </c>
      <c r="F13186" s="148">
        <v>274</v>
      </c>
      <c r="G13186" s="148">
        <v>319</v>
      </c>
      <c r="H13186" s="148">
        <v>59125</v>
      </c>
    </row>
    <row r="13187" spans="2:8">
      <c r="B13187" s="211">
        <v>2019</v>
      </c>
      <c r="C13187" s="213">
        <v>8</v>
      </c>
      <c r="D13187" s="209" t="s">
        <v>106</v>
      </c>
      <c r="E13187" s="204" t="s">
        <v>330</v>
      </c>
      <c r="F13187" s="148">
        <v>2526</v>
      </c>
      <c r="G13187" s="148">
        <v>2948</v>
      </c>
      <c r="H13187" s="148">
        <v>578522.80000000005</v>
      </c>
    </row>
    <row r="13188" spans="2:8">
      <c r="B13188" s="211">
        <v>2019</v>
      </c>
      <c r="C13188" s="213">
        <v>8</v>
      </c>
      <c r="D13188" s="209" t="s">
        <v>106</v>
      </c>
      <c r="E13188" s="204" t="s">
        <v>346</v>
      </c>
      <c r="F13188" s="148">
        <v>0</v>
      </c>
      <c r="G13188" s="148">
        <v>0</v>
      </c>
      <c r="H13188" s="148">
        <v>13778.64</v>
      </c>
    </row>
    <row r="13189" spans="2:8">
      <c r="B13189" s="211">
        <v>2019</v>
      </c>
      <c r="C13189" s="213">
        <v>8</v>
      </c>
      <c r="D13189" s="209" t="s">
        <v>106</v>
      </c>
      <c r="E13189" s="204" t="s">
        <v>414</v>
      </c>
      <c r="F13189" s="148">
        <v>720</v>
      </c>
      <c r="G13189" s="148">
        <v>841</v>
      </c>
      <c r="H13189" s="148">
        <v>189390</v>
      </c>
    </row>
    <row r="13190" spans="2:8">
      <c r="B13190" s="211">
        <v>2019</v>
      </c>
      <c r="C13190" s="213">
        <v>8</v>
      </c>
      <c r="D13190" s="209" t="s">
        <v>106</v>
      </c>
      <c r="E13190" s="204" t="s">
        <v>415</v>
      </c>
      <c r="F13190" s="148">
        <v>254</v>
      </c>
      <c r="G13190" s="148">
        <v>296</v>
      </c>
      <c r="H13190" s="148">
        <v>120634.8</v>
      </c>
    </row>
    <row r="13191" spans="2:8">
      <c r="B13191" s="211">
        <v>2019</v>
      </c>
      <c r="C13191" s="213">
        <v>8</v>
      </c>
      <c r="D13191" s="209" t="s">
        <v>106</v>
      </c>
      <c r="E13191" s="204" t="s">
        <v>348</v>
      </c>
      <c r="F13191" s="148">
        <v>25</v>
      </c>
      <c r="G13191" s="148">
        <v>30</v>
      </c>
      <c r="H13191" s="148">
        <v>31217.35</v>
      </c>
    </row>
    <row r="13192" spans="2:8">
      <c r="B13192" s="211">
        <v>2019</v>
      </c>
      <c r="C13192" s="213">
        <v>8</v>
      </c>
      <c r="D13192" s="209" t="s">
        <v>106</v>
      </c>
      <c r="E13192" s="204" t="s">
        <v>360</v>
      </c>
      <c r="F13192" s="148">
        <v>75</v>
      </c>
      <c r="G13192" s="148">
        <v>89</v>
      </c>
      <c r="H13192" s="148">
        <v>150000</v>
      </c>
    </row>
    <row r="13193" spans="2:8">
      <c r="B13193" s="211">
        <v>2019</v>
      </c>
      <c r="C13193" s="213">
        <v>8</v>
      </c>
      <c r="D13193" s="209" t="s">
        <v>106</v>
      </c>
      <c r="E13193" s="204" t="s">
        <v>365</v>
      </c>
      <c r="F13193" s="148">
        <v>1655</v>
      </c>
      <c r="G13193" s="148">
        <v>1930</v>
      </c>
      <c r="H13193" s="148">
        <v>300000</v>
      </c>
    </row>
    <row r="13194" spans="2:8">
      <c r="B13194" s="211">
        <v>2019</v>
      </c>
      <c r="C13194" s="213">
        <v>8</v>
      </c>
      <c r="D13194" s="209" t="s">
        <v>106</v>
      </c>
      <c r="E13194" s="204" t="s">
        <v>375</v>
      </c>
      <c r="F13194" s="148">
        <v>20666</v>
      </c>
      <c r="G13194" s="148">
        <v>24106</v>
      </c>
      <c r="H13194" s="148">
        <v>4979999.9499999983</v>
      </c>
    </row>
    <row r="13195" spans="2:8">
      <c r="B13195" s="211">
        <v>2019</v>
      </c>
      <c r="C13195" s="213">
        <v>8</v>
      </c>
      <c r="D13195" s="209" t="s">
        <v>106</v>
      </c>
      <c r="E13195" s="204" t="s">
        <v>390</v>
      </c>
      <c r="F13195" s="148">
        <v>799</v>
      </c>
      <c r="G13195" s="148">
        <v>933</v>
      </c>
      <c r="H13195" s="148">
        <v>167406.52000000002</v>
      </c>
    </row>
    <row r="13196" spans="2:8">
      <c r="B13196" s="211">
        <v>2019</v>
      </c>
      <c r="C13196" s="213">
        <v>8</v>
      </c>
      <c r="D13196" s="209" t="s">
        <v>106</v>
      </c>
      <c r="E13196" s="204" t="s">
        <v>394</v>
      </c>
      <c r="F13196" s="148">
        <v>70</v>
      </c>
      <c r="G13196" s="148">
        <v>81</v>
      </c>
      <c r="H13196" s="148">
        <v>18442.62</v>
      </c>
    </row>
    <row r="13197" spans="2:8">
      <c r="B13197" s="211">
        <v>2019</v>
      </c>
      <c r="C13197" s="213">
        <v>8</v>
      </c>
      <c r="D13197" s="209" t="s">
        <v>106</v>
      </c>
      <c r="E13197" s="204" t="s">
        <v>398</v>
      </c>
      <c r="F13197" s="148">
        <v>375</v>
      </c>
      <c r="G13197" s="148">
        <v>437</v>
      </c>
      <c r="H13197" s="148">
        <v>70000</v>
      </c>
    </row>
    <row r="13198" spans="2:8">
      <c r="B13198" s="211">
        <v>2019</v>
      </c>
      <c r="C13198" s="213">
        <v>8</v>
      </c>
      <c r="D13198" s="209" t="s">
        <v>106</v>
      </c>
      <c r="E13198" s="204" t="s">
        <v>399</v>
      </c>
      <c r="F13198" s="148">
        <v>1937</v>
      </c>
      <c r="G13198" s="148">
        <v>2260</v>
      </c>
      <c r="H13198" s="148">
        <v>349999.99</v>
      </c>
    </row>
    <row r="13199" spans="2:8">
      <c r="B13199" s="211">
        <v>2019</v>
      </c>
      <c r="C13199" s="213">
        <v>8</v>
      </c>
      <c r="D13199" s="209" t="s">
        <v>106</v>
      </c>
      <c r="E13199" s="204" t="s">
        <v>463</v>
      </c>
      <c r="F13199" s="148">
        <v>5</v>
      </c>
      <c r="G13199" s="148">
        <v>6</v>
      </c>
      <c r="H13199" s="148">
        <v>3000</v>
      </c>
    </row>
    <row r="13200" spans="2:8">
      <c r="B13200" s="211">
        <v>2019</v>
      </c>
      <c r="C13200" s="213">
        <v>8</v>
      </c>
      <c r="D13200" s="209" t="s">
        <v>116</v>
      </c>
      <c r="E13200" s="204" t="s">
        <v>414</v>
      </c>
      <c r="F13200" s="148">
        <v>77</v>
      </c>
      <c r="G13200" s="148">
        <v>90</v>
      </c>
      <c r="H13200" s="148">
        <v>17449.7</v>
      </c>
    </row>
    <row r="13201" spans="2:8">
      <c r="B13201" s="211">
        <v>2019</v>
      </c>
      <c r="C13201" s="213">
        <v>8</v>
      </c>
      <c r="D13201" s="209" t="s">
        <v>116</v>
      </c>
      <c r="E13201" s="204" t="s">
        <v>415</v>
      </c>
      <c r="F13201" s="148">
        <v>66</v>
      </c>
      <c r="G13201" s="148">
        <v>77</v>
      </c>
      <c r="H13201" s="148">
        <v>13363.5</v>
      </c>
    </row>
    <row r="13202" spans="2:8">
      <c r="B13202" s="211">
        <v>2019</v>
      </c>
      <c r="C13202" s="213">
        <v>8</v>
      </c>
      <c r="D13202" s="209" t="s">
        <v>97</v>
      </c>
      <c r="E13202" s="204" t="s">
        <v>291</v>
      </c>
      <c r="F13202" s="148">
        <v>1</v>
      </c>
      <c r="G13202" s="148">
        <v>1</v>
      </c>
      <c r="H13202" s="148">
        <v>2752.98</v>
      </c>
    </row>
    <row r="13203" spans="2:8">
      <c r="B13203" s="211">
        <v>2019</v>
      </c>
      <c r="C13203" s="213">
        <v>8</v>
      </c>
      <c r="D13203" s="209" t="s">
        <v>97</v>
      </c>
      <c r="E13203" s="204" t="s">
        <v>305</v>
      </c>
      <c r="F13203" s="148">
        <v>598</v>
      </c>
      <c r="G13203" s="148">
        <v>698</v>
      </c>
      <c r="H13203" s="148">
        <v>100000</v>
      </c>
    </row>
    <row r="13204" spans="2:8">
      <c r="B13204" s="211">
        <v>2019</v>
      </c>
      <c r="C13204" s="213">
        <v>8</v>
      </c>
      <c r="D13204" s="209" t="s">
        <v>97</v>
      </c>
      <c r="E13204" s="204" t="s">
        <v>330</v>
      </c>
      <c r="F13204" s="148">
        <v>408</v>
      </c>
      <c r="G13204" s="148">
        <v>477</v>
      </c>
      <c r="H13204" s="148">
        <v>174141.13</v>
      </c>
    </row>
    <row r="13205" spans="2:8">
      <c r="B13205" s="211">
        <v>2019</v>
      </c>
      <c r="C13205" s="213">
        <v>8</v>
      </c>
      <c r="D13205" s="209" t="s">
        <v>97</v>
      </c>
      <c r="E13205" s="204" t="s">
        <v>375</v>
      </c>
      <c r="F13205" s="148">
        <v>599</v>
      </c>
      <c r="G13205" s="148">
        <v>699</v>
      </c>
      <c r="H13205" s="148">
        <v>100000</v>
      </c>
    </row>
    <row r="13206" spans="2:8">
      <c r="B13206" s="211">
        <v>2019</v>
      </c>
      <c r="C13206" s="213">
        <v>8</v>
      </c>
      <c r="D13206" s="209" t="s">
        <v>97</v>
      </c>
      <c r="E13206" s="204" t="s">
        <v>397</v>
      </c>
      <c r="F13206" s="148">
        <v>311</v>
      </c>
      <c r="G13206" s="148">
        <v>362</v>
      </c>
      <c r="H13206" s="148">
        <v>65430.9</v>
      </c>
    </row>
    <row r="13207" spans="2:8">
      <c r="B13207" s="211">
        <v>2019</v>
      </c>
      <c r="C13207" s="213">
        <v>8</v>
      </c>
      <c r="D13207" s="209" t="s">
        <v>117</v>
      </c>
      <c r="E13207" s="204" t="s">
        <v>321</v>
      </c>
      <c r="F13207" s="148">
        <v>570</v>
      </c>
      <c r="G13207" s="148">
        <v>666</v>
      </c>
      <c r="H13207" s="148">
        <v>100708.68</v>
      </c>
    </row>
    <row r="13208" spans="2:8">
      <c r="B13208" s="211">
        <v>2019</v>
      </c>
      <c r="C13208" s="213">
        <v>8</v>
      </c>
      <c r="D13208" s="209" t="s">
        <v>117</v>
      </c>
      <c r="E13208" s="204" t="s">
        <v>390</v>
      </c>
      <c r="F13208" s="148">
        <v>275</v>
      </c>
      <c r="G13208" s="148">
        <v>321</v>
      </c>
      <c r="H13208" s="148">
        <v>69537.759999999995</v>
      </c>
    </row>
    <row r="13209" spans="2:8">
      <c r="B13209" s="211">
        <v>2019</v>
      </c>
      <c r="C13209" s="213">
        <v>8</v>
      </c>
      <c r="D13209" s="209" t="s">
        <v>118</v>
      </c>
      <c r="E13209" s="204" t="s">
        <v>330</v>
      </c>
      <c r="F13209" s="148">
        <v>1590</v>
      </c>
      <c r="G13209" s="148">
        <v>1849</v>
      </c>
      <c r="H13209" s="148">
        <v>957919.51000000047</v>
      </c>
    </row>
    <row r="13210" spans="2:8">
      <c r="B13210" s="211">
        <v>2019</v>
      </c>
      <c r="C13210" s="213">
        <v>8</v>
      </c>
      <c r="D13210" s="209" t="s">
        <v>118</v>
      </c>
      <c r="E13210" s="204" t="s">
        <v>415</v>
      </c>
      <c r="F13210" s="148">
        <v>245</v>
      </c>
      <c r="G13210" s="148">
        <v>286</v>
      </c>
      <c r="H13210" s="148">
        <v>51410.239999999998</v>
      </c>
    </row>
    <row r="13211" spans="2:8">
      <c r="B13211" s="211">
        <v>2019</v>
      </c>
      <c r="C13211" s="213">
        <v>8</v>
      </c>
      <c r="D13211" s="209" t="s">
        <v>118</v>
      </c>
      <c r="E13211" s="204" t="s">
        <v>442</v>
      </c>
      <c r="F13211" s="148">
        <v>34</v>
      </c>
      <c r="G13211" s="148">
        <v>40</v>
      </c>
      <c r="H13211" s="148">
        <v>10000</v>
      </c>
    </row>
    <row r="13212" spans="2:8">
      <c r="B13212" s="211">
        <v>2019</v>
      </c>
      <c r="C13212" s="213">
        <v>8</v>
      </c>
      <c r="D13212" s="209" t="s">
        <v>118</v>
      </c>
      <c r="E13212" s="204" t="s">
        <v>418</v>
      </c>
      <c r="F13212" s="148">
        <v>407</v>
      </c>
      <c r="G13212" s="148">
        <v>474</v>
      </c>
      <c r="H13212" s="148">
        <v>355483.58</v>
      </c>
    </row>
    <row r="13213" spans="2:8">
      <c r="B13213" s="211">
        <v>2019</v>
      </c>
      <c r="C13213" s="213">
        <v>8</v>
      </c>
      <c r="D13213" s="209" t="s">
        <v>119</v>
      </c>
      <c r="E13213" s="204" t="s">
        <v>235</v>
      </c>
      <c r="F13213" s="148">
        <v>245</v>
      </c>
      <c r="G13213" s="148">
        <v>287</v>
      </c>
      <c r="H13213" s="148">
        <v>121892.26</v>
      </c>
    </row>
    <row r="13214" spans="2:8">
      <c r="B13214" s="211">
        <v>2019</v>
      </c>
      <c r="C13214" s="213">
        <v>8</v>
      </c>
      <c r="D13214" s="209" t="s">
        <v>119</v>
      </c>
      <c r="E13214" s="204" t="s">
        <v>236</v>
      </c>
      <c r="F13214" s="148">
        <v>3309</v>
      </c>
      <c r="G13214" s="148">
        <v>3859</v>
      </c>
      <c r="H13214" s="148">
        <v>741211.65999999992</v>
      </c>
    </row>
    <row r="13215" spans="2:8">
      <c r="B13215" s="211">
        <v>2019</v>
      </c>
      <c r="C13215" s="213">
        <v>8</v>
      </c>
      <c r="D13215" s="209" t="s">
        <v>119</v>
      </c>
      <c r="E13215" s="204" t="s">
        <v>239</v>
      </c>
      <c r="F13215" s="148">
        <v>1344</v>
      </c>
      <c r="G13215" s="148">
        <v>1569</v>
      </c>
      <c r="H13215" s="148">
        <v>306500</v>
      </c>
    </row>
    <row r="13216" spans="2:8">
      <c r="B13216" s="211">
        <v>2019</v>
      </c>
      <c r="C13216" s="213">
        <v>8</v>
      </c>
      <c r="D13216" s="209" t="s">
        <v>119</v>
      </c>
      <c r="E13216" s="204" t="s">
        <v>245</v>
      </c>
      <c r="F13216" s="148">
        <v>825</v>
      </c>
      <c r="G13216" s="148">
        <v>961</v>
      </c>
      <c r="H13216" s="148">
        <v>147000</v>
      </c>
    </row>
    <row r="13217" spans="2:8">
      <c r="B13217" s="211">
        <v>2019</v>
      </c>
      <c r="C13217" s="213">
        <v>8</v>
      </c>
      <c r="D13217" s="209" t="s">
        <v>119</v>
      </c>
      <c r="E13217" s="204" t="s">
        <v>248</v>
      </c>
      <c r="F13217" s="148">
        <v>275</v>
      </c>
      <c r="G13217" s="148">
        <v>321</v>
      </c>
      <c r="H13217" s="148">
        <v>70000</v>
      </c>
    </row>
    <row r="13218" spans="2:8">
      <c r="B13218" s="211">
        <v>2019</v>
      </c>
      <c r="C13218" s="213">
        <v>8</v>
      </c>
      <c r="D13218" s="209" t="s">
        <v>119</v>
      </c>
      <c r="E13218" s="204" t="s">
        <v>249</v>
      </c>
      <c r="F13218" s="148">
        <v>82</v>
      </c>
      <c r="G13218" s="148">
        <v>95</v>
      </c>
      <c r="H13218" s="148">
        <v>24808.5</v>
      </c>
    </row>
    <row r="13219" spans="2:8">
      <c r="B13219" s="211">
        <v>2019</v>
      </c>
      <c r="C13219" s="213">
        <v>8</v>
      </c>
      <c r="D13219" s="209" t="s">
        <v>119</v>
      </c>
      <c r="E13219" s="204" t="s">
        <v>262</v>
      </c>
      <c r="F13219" s="148">
        <v>1643</v>
      </c>
      <c r="G13219" s="148">
        <v>1916</v>
      </c>
      <c r="H13219" s="148">
        <v>420866.33</v>
      </c>
    </row>
    <row r="13220" spans="2:8">
      <c r="B13220" s="211">
        <v>2019</v>
      </c>
      <c r="C13220" s="213">
        <v>8</v>
      </c>
      <c r="D13220" s="209" t="s">
        <v>119</v>
      </c>
      <c r="E13220" s="204" t="s">
        <v>265</v>
      </c>
      <c r="F13220" s="148">
        <v>2751</v>
      </c>
      <c r="G13220" s="148">
        <v>3212</v>
      </c>
      <c r="H13220" s="148">
        <v>651088.82000000007</v>
      </c>
    </row>
    <row r="13221" spans="2:8">
      <c r="B13221" s="211">
        <v>2019</v>
      </c>
      <c r="C13221" s="213">
        <v>8</v>
      </c>
      <c r="D13221" s="209" t="s">
        <v>119</v>
      </c>
      <c r="E13221" s="204" t="s">
        <v>267</v>
      </c>
      <c r="F13221" s="148">
        <v>4575</v>
      </c>
      <c r="G13221" s="148">
        <v>5335</v>
      </c>
      <c r="H13221" s="148">
        <v>1167101.94</v>
      </c>
    </row>
    <row r="13222" spans="2:8">
      <c r="B13222" s="211">
        <v>2019</v>
      </c>
      <c r="C13222" s="213">
        <v>8</v>
      </c>
      <c r="D13222" s="209" t="s">
        <v>119</v>
      </c>
      <c r="E13222" s="204" t="s">
        <v>273</v>
      </c>
      <c r="F13222" s="148">
        <v>824</v>
      </c>
      <c r="G13222" s="148">
        <v>962</v>
      </c>
      <c r="H13222" s="148">
        <v>177375</v>
      </c>
    </row>
    <row r="13223" spans="2:8">
      <c r="B13223" s="211">
        <v>2019</v>
      </c>
      <c r="C13223" s="213">
        <v>8</v>
      </c>
      <c r="D13223" s="209" t="s">
        <v>119</v>
      </c>
      <c r="E13223" s="204" t="s">
        <v>274</v>
      </c>
      <c r="F13223" s="148">
        <v>1830</v>
      </c>
      <c r="G13223" s="148">
        <v>2134</v>
      </c>
      <c r="H13223" s="148">
        <v>643134.64999999991</v>
      </c>
    </row>
    <row r="13224" spans="2:8">
      <c r="B13224" s="211">
        <v>2019</v>
      </c>
      <c r="C13224" s="213">
        <v>8</v>
      </c>
      <c r="D13224" s="209" t="s">
        <v>119</v>
      </c>
      <c r="E13224" s="204" t="s">
        <v>275</v>
      </c>
      <c r="F13224" s="148">
        <v>108</v>
      </c>
      <c r="G13224" s="148">
        <v>125</v>
      </c>
      <c r="H13224" s="148">
        <v>60300</v>
      </c>
    </row>
    <row r="13225" spans="2:8">
      <c r="B13225" s="211">
        <v>2019</v>
      </c>
      <c r="C13225" s="213">
        <v>8</v>
      </c>
      <c r="D13225" s="209" t="s">
        <v>119</v>
      </c>
      <c r="E13225" s="204" t="s">
        <v>276</v>
      </c>
      <c r="F13225" s="148">
        <v>270</v>
      </c>
      <c r="G13225" s="148">
        <v>314</v>
      </c>
      <c r="H13225" s="148">
        <v>58695</v>
      </c>
    </row>
    <row r="13226" spans="2:8">
      <c r="B13226" s="211">
        <v>2019</v>
      </c>
      <c r="C13226" s="213">
        <v>8</v>
      </c>
      <c r="D13226" s="209" t="s">
        <v>119</v>
      </c>
      <c r="E13226" s="204" t="s">
        <v>282</v>
      </c>
      <c r="F13226" s="148">
        <v>285</v>
      </c>
      <c r="G13226" s="148">
        <v>333</v>
      </c>
      <c r="H13226" s="148">
        <v>73126.960000000006</v>
      </c>
    </row>
    <row r="13227" spans="2:8">
      <c r="B13227" s="211">
        <v>2019</v>
      </c>
      <c r="C13227" s="213">
        <v>8</v>
      </c>
      <c r="D13227" s="209" t="s">
        <v>119</v>
      </c>
      <c r="E13227" s="204" t="s">
        <v>283</v>
      </c>
      <c r="F13227" s="148">
        <v>549</v>
      </c>
      <c r="G13227" s="148">
        <v>639</v>
      </c>
      <c r="H13227" s="148">
        <v>185622.27</v>
      </c>
    </row>
    <row r="13228" spans="2:8">
      <c r="B13228" s="211">
        <v>2019</v>
      </c>
      <c r="C13228" s="213">
        <v>8</v>
      </c>
      <c r="D13228" s="209" t="s">
        <v>119</v>
      </c>
      <c r="E13228" s="204" t="s">
        <v>284</v>
      </c>
      <c r="F13228" s="148">
        <v>3367</v>
      </c>
      <c r="G13228" s="148">
        <v>3923</v>
      </c>
      <c r="H13228" s="148">
        <v>738826.01</v>
      </c>
    </row>
    <row r="13229" spans="2:8">
      <c r="B13229" s="211">
        <v>2019</v>
      </c>
      <c r="C13229" s="213">
        <v>8</v>
      </c>
      <c r="D13229" s="209" t="s">
        <v>119</v>
      </c>
      <c r="E13229" s="204" t="s">
        <v>285</v>
      </c>
      <c r="F13229" s="148">
        <v>56733</v>
      </c>
      <c r="G13229" s="148">
        <v>66191</v>
      </c>
      <c r="H13229" s="148">
        <v>13527571.099999994</v>
      </c>
    </row>
    <row r="13230" spans="2:8">
      <c r="B13230" s="211">
        <v>2019</v>
      </c>
      <c r="C13230" s="213">
        <v>8</v>
      </c>
      <c r="D13230" s="209" t="s">
        <v>119</v>
      </c>
      <c r="E13230" s="204" t="s">
        <v>292</v>
      </c>
      <c r="F13230" s="148">
        <v>12355</v>
      </c>
      <c r="G13230" s="148">
        <v>14415</v>
      </c>
      <c r="H13230" s="148">
        <v>2250000.0499999998</v>
      </c>
    </row>
    <row r="13231" spans="2:8">
      <c r="B13231" s="211">
        <v>2019</v>
      </c>
      <c r="C13231" s="213">
        <v>8</v>
      </c>
      <c r="D13231" s="209" t="s">
        <v>119</v>
      </c>
      <c r="E13231" s="204" t="s">
        <v>294</v>
      </c>
      <c r="F13231" s="148">
        <v>16</v>
      </c>
      <c r="G13231" s="148">
        <v>19</v>
      </c>
      <c r="H13231" s="148">
        <v>3179.43</v>
      </c>
    </row>
    <row r="13232" spans="2:8">
      <c r="B13232" s="211">
        <v>2019</v>
      </c>
      <c r="C13232" s="213">
        <v>8</v>
      </c>
      <c r="D13232" s="209" t="s">
        <v>119</v>
      </c>
      <c r="E13232" s="204" t="s">
        <v>302</v>
      </c>
      <c r="F13232" s="148">
        <v>45032</v>
      </c>
      <c r="G13232" s="148">
        <v>52531</v>
      </c>
      <c r="H13232" s="148">
        <v>9268117.1699999925</v>
      </c>
    </row>
    <row r="13233" spans="2:8">
      <c r="B13233" s="211">
        <v>2019</v>
      </c>
      <c r="C13233" s="213">
        <v>8</v>
      </c>
      <c r="D13233" s="209" t="s">
        <v>119</v>
      </c>
      <c r="E13233" s="204" t="s">
        <v>304</v>
      </c>
      <c r="F13233" s="148">
        <v>1049</v>
      </c>
      <c r="G13233" s="148">
        <v>1222</v>
      </c>
      <c r="H13233" s="148">
        <v>224638.83999999997</v>
      </c>
    </row>
    <row r="13234" spans="2:8">
      <c r="B13234" s="211">
        <v>2019</v>
      </c>
      <c r="C13234" s="213">
        <v>8</v>
      </c>
      <c r="D13234" s="209" t="s">
        <v>119</v>
      </c>
      <c r="E13234" s="204" t="s">
        <v>305</v>
      </c>
      <c r="F13234" s="148">
        <v>29898</v>
      </c>
      <c r="G13234" s="148">
        <v>34869</v>
      </c>
      <c r="H13234" s="148">
        <v>6453672.5799999991</v>
      </c>
    </row>
    <row r="13235" spans="2:8">
      <c r="B13235" s="211">
        <v>2019</v>
      </c>
      <c r="C13235" s="213">
        <v>8</v>
      </c>
      <c r="D13235" s="209" t="s">
        <v>119</v>
      </c>
      <c r="E13235" s="204" t="s">
        <v>308</v>
      </c>
      <c r="F13235" s="148">
        <v>1385</v>
      </c>
      <c r="G13235" s="148">
        <v>1617</v>
      </c>
      <c r="H13235" s="148">
        <v>300000</v>
      </c>
    </row>
    <row r="13236" spans="2:8">
      <c r="B13236" s="211">
        <v>2019</v>
      </c>
      <c r="C13236" s="213">
        <v>8</v>
      </c>
      <c r="D13236" s="209" t="s">
        <v>119</v>
      </c>
      <c r="E13236" s="204" t="s">
        <v>309</v>
      </c>
      <c r="F13236" s="148">
        <v>6</v>
      </c>
      <c r="G13236" s="148">
        <v>7</v>
      </c>
      <c r="H13236" s="148">
        <v>5067.17</v>
      </c>
    </row>
    <row r="13237" spans="2:8">
      <c r="B13237" s="211">
        <v>2019</v>
      </c>
      <c r="C13237" s="213">
        <v>8</v>
      </c>
      <c r="D13237" s="209" t="s">
        <v>119</v>
      </c>
      <c r="E13237" s="204" t="s">
        <v>310</v>
      </c>
      <c r="F13237" s="148">
        <v>1198</v>
      </c>
      <c r="G13237" s="148">
        <v>1396</v>
      </c>
      <c r="H13237" s="148">
        <v>303054.89</v>
      </c>
    </row>
    <row r="13238" spans="2:8">
      <c r="B13238" s="211">
        <v>2019</v>
      </c>
      <c r="C13238" s="213">
        <v>8</v>
      </c>
      <c r="D13238" s="209" t="s">
        <v>119</v>
      </c>
      <c r="E13238" s="204" t="s">
        <v>313</v>
      </c>
      <c r="F13238" s="148">
        <v>1099</v>
      </c>
      <c r="G13238" s="148">
        <v>1280</v>
      </c>
      <c r="H13238" s="148">
        <v>236500</v>
      </c>
    </row>
    <row r="13239" spans="2:8">
      <c r="B13239" s="211">
        <v>2019</v>
      </c>
      <c r="C13239" s="213">
        <v>8</v>
      </c>
      <c r="D13239" s="209" t="s">
        <v>119</v>
      </c>
      <c r="E13239" s="204" t="s">
        <v>314</v>
      </c>
      <c r="F13239" s="148">
        <v>550</v>
      </c>
      <c r="G13239" s="148">
        <v>640</v>
      </c>
      <c r="H13239" s="148">
        <v>118250</v>
      </c>
    </row>
    <row r="13240" spans="2:8">
      <c r="B13240" s="211">
        <v>2019</v>
      </c>
      <c r="C13240" s="213">
        <v>8</v>
      </c>
      <c r="D13240" s="209" t="s">
        <v>119</v>
      </c>
      <c r="E13240" s="204" t="s">
        <v>316</v>
      </c>
      <c r="F13240" s="148">
        <v>1041</v>
      </c>
      <c r="G13240" s="148">
        <v>1215</v>
      </c>
      <c r="H13240" s="148">
        <v>220000</v>
      </c>
    </row>
    <row r="13241" spans="2:8">
      <c r="B13241" s="211">
        <v>2019</v>
      </c>
      <c r="C13241" s="213">
        <v>8</v>
      </c>
      <c r="D13241" s="209" t="s">
        <v>119</v>
      </c>
      <c r="E13241" s="204" t="s">
        <v>320</v>
      </c>
      <c r="F13241" s="148">
        <v>35</v>
      </c>
      <c r="G13241" s="148">
        <v>41</v>
      </c>
      <c r="H13241" s="148">
        <v>21105.88</v>
      </c>
    </row>
    <row r="13242" spans="2:8">
      <c r="B13242" s="211">
        <v>2019</v>
      </c>
      <c r="C13242" s="213">
        <v>8</v>
      </c>
      <c r="D13242" s="209" t="s">
        <v>119</v>
      </c>
      <c r="E13242" s="204" t="s">
        <v>321</v>
      </c>
      <c r="F13242" s="148">
        <v>1204</v>
      </c>
      <c r="G13242" s="148">
        <v>1404</v>
      </c>
      <c r="H13242" s="148">
        <v>253692</v>
      </c>
    </row>
    <row r="13243" spans="2:8">
      <c r="B13243" s="211">
        <v>2019</v>
      </c>
      <c r="C13243" s="213">
        <v>8</v>
      </c>
      <c r="D13243" s="209" t="s">
        <v>119</v>
      </c>
      <c r="E13243" s="204" t="s">
        <v>324</v>
      </c>
      <c r="F13243" s="148">
        <v>31290</v>
      </c>
      <c r="G13243" s="148">
        <v>36505</v>
      </c>
      <c r="H13243" s="148">
        <v>5368024.33</v>
      </c>
    </row>
    <row r="13244" spans="2:8">
      <c r="B13244" s="211">
        <v>2019</v>
      </c>
      <c r="C13244" s="213">
        <v>8</v>
      </c>
      <c r="D13244" s="209" t="s">
        <v>119</v>
      </c>
      <c r="E13244" s="204" t="s">
        <v>326</v>
      </c>
      <c r="F13244" s="148">
        <v>1504</v>
      </c>
      <c r="G13244" s="148">
        <v>1754</v>
      </c>
      <c r="H13244" s="148">
        <v>325725</v>
      </c>
    </row>
    <row r="13245" spans="2:8">
      <c r="B13245" s="211">
        <v>2019</v>
      </c>
      <c r="C13245" s="213">
        <v>8</v>
      </c>
      <c r="D13245" s="209" t="s">
        <v>119</v>
      </c>
      <c r="E13245" s="204" t="s">
        <v>330</v>
      </c>
      <c r="F13245" s="148">
        <v>65995</v>
      </c>
      <c r="G13245" s="148">
        <v>75975</v>
      </c>
      <c r="H13245" s="148">
        <v>13063651.02</v>
      </c>
    </row>
    <row r="13246" spans="2:8">
      <c r="B13246" s="211">
        <v>2019</v>
      </c>
      <c r="C13246" s="213">
        <v>8</v>
      </c>
      <c r="D13246" s="209" t="s">
        <v>119</v>
      </c>
      <c r="E13246" s="204" t="s">
        <v>335</v>
      </c>
      <c r="F13246" s="148">
        <v>276</v>
      </c>
      <c r="G13246" s="148">
        <v>322</v>
      </c>
      <c r="H13246" s="148">
        <v>79936.489999999991</v>
      </c>
    </row>
    <row r="13247" spans="2:8">
      <c r="B13247" s="211">
        <v>2019</v>
      </c>
      <c r="C13247" s="213">
        <v>8</v>
      </c>
      <c r="D13247" s="209" t="s">
        <v>119</v>
      </c>
      <c r="E13247" s="204" t="s">
        <v>337</v>
      </c>
      <c r="F13247" s="148">
        <v>42</v>
      </c>
      <c r="G13247" s="148">
        <v>50</v>
      </c>
      <c r="H13247" s="148">
        <v>8310.09</v>
      </c>
    </row>
    <row r="13248" spans="2:8">
      <c r="B13248" s="211">
        <v>2019</v>
      </c>
      <c r="C13248" s="213">
        <v>8</v>
      </c>
      <c r="D13248" s="209" t="s">
        <v>119</v>
      </c>
      <c r="E13248" s="204" t="s">
        <v>438</v>
      </c>
      <c r="F13248" s="148">
        <v>9</v>
      </c>
      <c r="G13248" s="148">
        <v>11</v>
      </c>
      <c r="H13248" s="148">
        <v>9650</v>
      </c>
    </row>
    <row r="13249" spans="2:8">
      <c r="B13249" s="211">
        <v>2019</v>
      </c>
      <c r="C13249" s="213">
        <v>8</v>
      </c>
      <c r="D13249" s="209" t="s">
        <v>119</v>
      </c>
      <c r="E13249" s="204" t="s">
        <v>343</v>
      </c>
      <c r="F13249" s="148">
        <v>1323</v>
      </c>
      <c r="G13249" s="148">
        <v>1541</v>
      </c>
      <c r="H13249" s="148">
        <v>296181.94</v>
      </c>
    </row>
    <row r="13250" spans="2:8">
      <c r="B13250" s="211">
        <v>2019</v>
      </c>
      <c r="C13250" s="213">
        <v>8</v>
      </c>
      <c r="D13250" s="209" t="s">
        <v>119</v>
      </c>
      <c r="E13250" s="204" t="s">
        <v>345</v>
      </c>
      <c r="F13250" s="148">
        <v>10</v>
      </c>
      <c r="G13250" s="148">
        <v>12</v>
      </c>
      <c r="H13250" s="148">
        <v>3315</v>
      </c>
    </row>
    <row r="13251" spans="2:8">
      <c r="B13251" s="211">
        <v>2019</v>
      </c>
      <c r="C13251" s="213">
        <v>8</v>
      </c>
      <c r="D13251" s="209" t="s">
        <v>119</v>
      </c>
      <c r="E13251" s="204" t="s">
        <v>346</v>
      </c>
      <c r="F13251" s="148">
        <v>0</v>
      </c>
      <c r="G13251" s="148">
        <v>0</v>
      </c>
      <c r="H13251" s="148">
        <v>17883.36</v>
      </c>
    </row>
    <row r="13252" spans="2:8">
      <c r="B13252" s="211">
        <v>2019</v>
      </c>
      <c r="C13252" s="213">
        <v>8</v>
      </c>
      <c r="D13252" s="209" t="s">
        <v>119</v>
      </c>
      <c r="E13252" s="204" t="s">
        <v>347</v>
      </c>
      <c r="F13252" s="148">
        <v>825</v>
      </c>
      <c r="G13252" s="148">
        <v>963</v>
      </c>
      <c r="H13252" s="148">
        <v>210000</v>
      </c>
    </row>
    <row r="13253" spans="2:8">
      <c r="B13253" s="211">
        <v>2019</v>
      </c>
      <c r="C13253" s="213">
        <v>8</v>
      </c>
      <c r="D13253" s="209" t="s">
        <v>119</v>
      </c>
      <c r="E13253" s="204" t="s">
        <v>414</v>
      </c>
      <c r="F13253" s="148">
        <v>14601</v>
      </c>
      <c r="G13253" s="148">
        <v>17033</v>
      </c>
      <c r="H13253" s="148">
        <v>5705634.0800000001</v>
      </c>
    </row>
    <row r="13254" spans="2:8">
      <c r="B13254" s="211">
        <v>2019</v>
      </c>
      <c r="C13254" s="213">
        <v>8</v>
      </c>
      <c r="D13254" s="209" t="s">
        <v>119</v>
      </c>
      <c r="E13254" s="204" t="s">
        <v>415</v>
      </c>
      <c r="F13254" s="148">
        <v>9618</v>
      </c>
      <c r="G13254" s="148">
        <v>11228</v>
      </c>
      <c r="H13254" s="148">
        <v>3795568.4000000004</v>
      </c>
    </row>
    <row r="13255" spans="2:8">
      <c r="B13255" s="211">
        <v>2019</v>
      </c>
      <c r="C13255" s="213">
        <v>8</v>
      </c>
      <c r="D13255" s="209" t="s">
        <v>119</v>
      </c>
      <c r="E13255" s="204" t="s">
        <v>349</v>
      </c>
      <c r="F13255" s="148">
        <v>6065</v>
      </c>
      <c r="G13255" s="148">
        <v>7074</v>
      </c>
      <c r="H13255" s="148">
        <v>1226481.7799999998</v>
      </c>
    </row>
    <row r="13256" spans="2:8">
      <c r="B13256" s="211">
        <v>2019</v>
      </c>
      <c r="C13256" s="213">
        <v>8</v>
      </c>
      <c r="D13256" s="209" t="s">
        <v>119</v>
      </c>
      <c r="E13256" s="204" t="s">
        <v>350</v>
      </c>
      <c r="F13256" s="148">
        <v>274</v>
      </c>
      <c r="G13256" s="148">
        <v>320</v>
      </c>
      <c r="H13256" s="148">
        <v>87122.91</v>
      </c>
    </row>
    <row r="13257" spans="2:8">
      <c r="B13257" s="211">
        <v>2019</v>
      </c>
      <c r="C13257" s="213">
        <v>8</v>
      </c>
      <c r="D13257" s="209" t="s">
        <v>119</v>
      </c>
      <c r="E13257" s="204" t="s">
        <v>354</v>
      </c>
      <c r="F13257" s="148">
        <v>193</v>
      </c>
      <c r="G13257" s="148">
        <v>223</v>
      </c>
      <c r="H13257" s="148">
        <v>102920.00000000001</v>
      </c>
    </row>
    <row r="13258" spans="2:8">
      <c r="B13258" s="211">
        <v>2019</v>
      </c>
      <c r="C13258" s="213">
        <v>8</v>
      </c>
      <c r="D13258" s="209" t="s">
        <v>119</v>
      </c>
      <c r="E13258" s="204" t="s">
        <v>355</v>
      </c>
      <c r="F13258" s="148">
        <v>824</v>
      </c>
      <c r="G13258" s="148">
        <v>961</v>
      </c>
      <c r="H13258" s="148">
        <v>170000</v>
      </c>
    </row>
    <row r="13259" spans="2:8">
      <c r="B13259" s="211">
        <v>2019</v>
      </c>
      <c r="C13259" s="213">
        <v>8</v>
      </c>
      <c r="D13259" s="209" t="s">
        <v>119</v>
      </c>
      <c r="E13259" s="204" t="s">
        <v>444</v>
      </c>
      <c r="F13259" s="148">
        <v>12</v>
      </c>
      <c r="G13259" s="148">
        <v>14</v>
      </c>
      <c r="H13259" s="148">
        <v>4583.9799999999996</v>
      </c>
    </row>
    <row r="13260" spans="2:8">
      <c r="B13260" s="211">
        <v>2019</v>
      </c>
      <c r="C13260" s="213">
        <v>8</v>
      </c>
      <c r="D13260" s="209" t="s">
        <v>119</v>
      </c>
      <c r="E13260" s="204" t="s">
        <v>445</v>
      </c>
      <c r="F13260" s="148">
        <v>4</v>
      </c>
      <c r="G13260" s="148">
        <v>5</v>
      </c>
      <c r="H13260" s="148">
        <v>1488.03</v>
      </c>
    </row>
    <row r="13261" spans="2:8">
      <c r="B13261" s="211">
        <v>2019</v>
      </c>
      <c r="C13261" s="213">
        <v>8</v>
      </c>
      <c r="D13261" s="209" t="s">
        <v>119</v>
      </c>
      <c r="E13261" s="204" t="s">
        <v>362</v>
      </c>
      <c r="F13261" s="148">
        <v>906</v>
      </c>
      <c r="G13261" s="148">
        <v>1057</v>
      </c>
      <c r="H13261" s="148">
        <v>155460.80000000002</v>
      </c>
    </row>
    <row r="13262" spans="2:8">
      <c r="B13262" s="211">
        <v>2019</v>
      </c>
      <c r="C13262" s="213">
        <v>8</v>
      </c>
      <c r="D13262" s="209" t="s">
        <v>119</v>
      </c>
      <c r="E13262" s="204" t="s">
        <v>365</v>
      </c>
      <c r="F13262" s="148">
        <v>23858</v>
      </c>
      <c r="G13262" s="148">
        <v>27837</v>
      </c>
      <c r="H13262" s="148">
        <v>4250000.0000000019</v>
      </c>
    </row>
    <row r="13263" spans="2:8">
      <c r="B13263" s="211">
        <v>2019</v>
      </c>
      <c r="C13263" s="213">
        <v>8</v>
      </c>
      <c r="D13263" s="209" t="s">
        <v>119</v>
      </c>
      <c r="E13263" s="204" t="s">
        <v>372</v>
      </c>
      <c r="F13263" s="148">
        <v>35</v>
      </c>
      <c r="G13263" s="148">
        <v>42</v>
      </c>
      <c r="H13263" s="148">
        <v>9999.9699999999993</v>
      </c>
    </row>
    <row r="13264" spans="2:8">
      <c r="B13264" s="211">
        <v>2019</v>
      </c>
      <c r="C13264" s="213">
        <v>8</v>
      </c>
      <c r="D13264" s="209" t="s">
        <v>119</v>
      </c>
      <c r="E13264" s="204" t="s">
        <v>375</v>
      </c>
      <c r="F13264" s="148">
        <v>20188</v>
      </c>
      <c r="G13264" s="148">
        <v>23554</v>
      </c>
      <c r="H13264" s="148">
        <v>5040000</v>
      </c>
    </row>
    <row r="13265" spans="2:8">
      <c r="B13265" s="211">
        <v>2019</v>
      </c>
      <c r="C13265" s="213">
        <v>8</v>
      </c>
      <c r="D13265" s="209" t="s">
        <v>119</v>
      </c>
      <c r="E13265" s="204" t="s">
        <v>376</v>
      </c>
      <c r="F13265" s="148">
        <v>1102</v>
      </c>
      <c r="G13265" s="148">
        <v>1284</v>
      </c>
      <c r="H13265" s="148">
        <v>320125.31</v>
      </c>
    </row>
    <row r="13266" spans="2:8">
      <c r="B13266" s="211">
        <v>2019</v>
      </c>
      <c r="C13266" s="213">
        <v>8</v>
      </c>
      <c r="D13266" s="209" t="s">
        <v>119</v>
      </c>
      <c r="E13266" s="204" t="s">
        <v>377</v>
      </c>
      <c r="F13266" s="148">
        <v>280</v>
      </c>
      <c r="G13266" s="148">
        <v>326</v>
      </c>
      <c r="H13266" s="148">
        <v>71841.64</v>
      </c>
    </row>
    <row r="13267" spans="2:8">
      <c r="B13267" s="211">
        <v>2019</v>
      </c>
      <c r="C13267" s="213">
        <v>8</v>
      </c>
      <c r="D13267" s="209" t="s">
        <v>119</v>
      </c>
      <c r="E13267" s="204" t="s">
        <v>385</v>
      </c>
      <c r="F13267" s="148">
        <v>90</v>
      </c>
      <c r="G13267" s="148">
        <v>105</v>
      </c>
      <c r="H13267" s="148">
        <v>32716.600000000002</v>
      </c>
    </row>
    <row r="13268" spans="2:8">
      <c r="B13268" s="211">
        <v>2019</v>
      </c>
      <c r="C13268" s="213">
        <v>8</v>
      </c>
      <c r="D13268" s="209" t="s">
        <v>119</v>
      </c>
      <c r="E13268" s="204" t="s">
        <v>386</v>
      </c>
      <c r="F13268" s="148">
        <v>353</v>
      </c>
      <c r="G13268" s="148">
        <v>412</v>
      </c>
      <c r="H13268" s="148">
        <v>61000</v>
      </c>
    </row>
    <row r="13269" spans="2:8">
      <c r="B13269" s="211">
        <v>2019</v>
      </c>
      <c r="C13269" s="213">
        <v>8</v>
      </c>
      <c r="D13269" s="209" t="s">
        <v>119</v>
      </c>
      <c r="E13269" s="204" t="s">
        <v>387</v>
      </c>
      <c r="F13269" s="148">
        <v>3</v>
      </c>
      <c r="G13269" s="148">
        <v>3</v>
      </c>
      <c r="H13269" s="148">
        <v>1602</v>
      </c>
    </row>
    <row r="13270" spans="2:8">
      <c r="B13270" s="211">
        <v>2019</v>
      </c>
      <c r="C13270" s="213">
        <v>8</v>
      </c>
      <c r="D13270" s="209" t="s">
        <v>119</v>
      </c>
      <c r="E13270" s="204" t="s">
        <v>390</v>
      </c>
      <c r="F13270" s="148">
        <v>35438</v>
      </c>
      <c r="G13270" s="148">
        <v>41343</v>
      </c>
      <c r="H13270" s="148">
        <v>7550769.8700000001</v>
      </c>
    </row>
    <row r="13271" spans="2:8">
      <c r="B13271" s="211">
        <v>2019</v>
      </c>
      <c r="C13271" s="213">
        <v>8</v>
      </c>
      <c r="D13271" s="209" t="s">
        <v>119</v>
      </c>
      <c r="E13271" s="204" t="s">
        <v>392</v>
      </c>
      <c r="F13271" s="148">
        <v>275</v>
      </c>
      <c r="G13271" s="148">
        <v>319</v>
      </c>
      <c r="H13271" s="148">
        <v>450000.02</v>
      </c>
    </row>
    <row r="13272" spans="2:8">
      <c r="B13272" s="211">
        <v>2019</v>
      </c>
      <c r="C13272" s="213">
        <v>8</v>
      </c>
      <c r="D13272" s="209" t="s">
        <v>119</v>
      </c>
      <c r="E13272" s="204" t="s">
        <v>394</v>
      </c>
      <c r="F13272" s="148">
        <v>1921</v>
      </c>
      <c r="G13272" s="148">
        <v>2242</v>
      </c>
      <c r="H13272" s="148">
        <v>526358</v>
      </c>
    </row>
    <row r="13273" spans="2:8">
      <c r="B13273" s="211">
        <v>2019</v>
      </c>
      <c r="C13273" s="213">
        <v>8</v>
      </c>
      <c r="D13273" s="209" t="s">
        <v>119</v>
      </c>
      <c r="E13273" s="204" t="s">
        <v>396</v>
      </c>
      <c r="F13273" s="148">
        <v>275</v>
      </c>
      <c r="G13273" s="148">
        <v>321</v>
      </c>
      <c r="H13273" s="148">
        <v>70000</v>
      </c>
    </row>
    <row r="13274" spans="2:8">
      <c r="B13274" s="211">
        <v>2019</v>
      </c>
      <c r="C13274" s="213">
        <v>8</v>
      </c>
      <c r="D13274" s="209" t="s">
        <v>119</v>
      </c>
      <c r="E13274" s="204" t="s">
        <v>397</v>
      </c>
      <c r="F13274" s="148">
        <v>24436</v>
      </c>
      <c r="G13274" s="148">
        <v>28513</v>
      </c>
      <c r="H13274" s="148">
        <v>4972348.0999999996</v>
      </c>
    </row>
    <row r="13275" spans="2:8">
      <c r="B13275" s="211">
        <v>2019</v>
      </c>
      <c r="C13275" s="213">
        <v>8</v>
      </c>
      <c r="D13275" s="209" t="s">
        <v>119</v>
      </c>
      <c r="E13275" s="204" t="s">
        <v>398</v>
      </c>
      <c r="F13275" s="148">
        <v>36119</v>
      </c>
      <c r="G13275" s="148">
        <v>42134</v>
      </c>
      <c r="H13275" s="148">
        <v>7041291.7100000009</v>
      </c>
    </row>
    <row r="13276" spans="2:8">
      <c r="B13276" s="211">
        <v>2019</v>
      </c>
      <c r="C13276" s="213">
        <v>8</v>
      </c>
      <c r="D13276" s="209" t="s">
        <v>119</v>
      </c>
      <c r="E13276" s="204" t="s">
        <v>399</v>
      </c>
      <c r="F13276" s="148">
        <v>19488</v>
      </c>
      <c r="G13276" s="148">
        <v>22738</v>
      </c>
      <c r="H13276" s="148">
        <v>3777630.8400000008</v>
      </c>
    </row>
    <row r="13277" spans="2:8">
      <c r="B13277" s="211">
        <v>2019</v>
      </c>
      <c r="C13277" s="213">
        <v>8</v>
      </c>
      <c r="D13277" s="209" t="s">
        <v>119</v>
      </c>
      <c r="E13277" s="204" t="s">
        <v>400</v>
      </c>
      <c r="F13277" s="148">
        <v>606</v>
      </c>
      <c r="G13277" s="148">
        <v>709</v>
      </c>
      <c r="H13277" s="148">
        <v>199813.50999999992</v>
      </c>
    </row>
    <row r="13278" spans="2:8">
      <c r="B13278" s="211">
        <v>2019</v>
      </c>
      <c r="C13278" s="213">
        <v>8</v>
      </c>
      <c r="D13278" s="209" t="s">
        <v>119</v>
      </c>
      <c r="E13278" s="204" t="s">
        <v>402</v>
      </c>
      <c r="F13278" s="148">
        <v>1649</v>
      </c>
      <c r="G13278" s="148">
        <v>1922</v>
      </c>
      <c r="H13278" s="148">
        <v>237860.2</v>
      </c>
    </row>
    <row r="13279" spans="2:8">
      <c r="B13279" s="211">
        <v>2019</v>
      </c>
      <c r="C13279" s="213">
        <v>8</v>
      </c>
      <c r="D13279" s="209" t="s">
        <v>119</v>
      </c>
      <c r="E13279" s="204" t="s">
        <v>458</v>
      </c>
      <c r="F13279" s="148">
        <v>5</v>
      </c>
      <c r="G13279" s="148">
        <v>6</v>
      </c>
      <c r="H13279" s="148">
        <v>3287.82</v>
      </c>
    </row>
    <row r="13280" spans="2:8">
      <c r="B13280" s="211">
        <v>2019</v>
      </c>
      <c r="C13280" s="213">
        <v>8</v>
      </c>
      <c r="D13280" s="209" t="s">
        <v>119</v>
      </c>
      <c r="E13280" s="204" t="s">
        <v>407</v>
      </c>
      <c r="F13280" s="148">
        <v>2</v>
      </c>
      <c r="G13280" s="148">
        <v>2</v>
      </c>
      <c r="H13280" s="148">
        <v>1334.8</v>
      </c>
    </row>
    <row r="13281" spans="2:8">
      <c r="B13281" s="211">
        <v>2019</v>
      </c>
      <c r="C13281" s="213">
        <v>8</v>
      </c>
      <c r="D13281" s="209" t="s">
        <v>119</v>
      </c>
      <c r="E13281" s="204" t="s">
        <v>408</v>
      </c>
      <c r="F13281" s="148">
        <v>53</v>
      </c>
      <c r="G13281" s="148">
        <v>68</v>
      </c>
      <c r="H13281" s="148">
        <v>34216.819999999992</v>
      </c>
    </row>
    <row r="13282" spans="2:8">
      <c r="B13282" s="211">
        <v>2019</v>
      </c>
      <c r="C13282" s="213">
        <v>8</v>
      </c>
      <c r="D13282" s="209" t="s">
        <v>119</v>
      </c>
      <c r="E13282" s="204" t="s">
        <v>409</v>
      </c>
      <c r="F13282" s="148">
        <v>9</v>
      </c>
      <c r="G13282" s="148">
        <v>11</v>
      </c>
      <c r="H13282" s="148">
        <v>4475.1000000000004</v>
      </c>
    </row>
    <row r="13283" spans="2:8">
      <c r="B13283" s="211">
        <v>2019</v>
      </c>
      <c r="C13283" s="213">
        <v>8</v>
      </c>
      <c r="D13283" s="209" t="s">
        <v>119</v>
      </c>
      <c r="E13283" s="204" t="s">
        <v>410</v>
      </c>
      <c r="F13283" s="148">
        <v>1100</v>
      </c>
      <c r="G13283" s="148">
        <v>1283</v>
      </c>
      <c r="H13283" s="148">
        <v>200000.01</v>
      </c>
    </row>
    <row r="13284" spans="2:8">
      <c r="B13284" s="211">
        <v>2019</v>
      </c>
      <c r="C13284" s="213">
        <v>8</v>
      </c>
      <c r="D13284" s="209" t="s">
        <v>119</v>
      </c>
      <c r="E13284" s="204" t="s">
        <v>411</v>
      </c>
      <c r="F13284" s="148">
        <v>40</v>
      </c>
      <c r="G13284" s="148">
        <v>48</v>
      </c>
      <c r="H13284" s="148">
        <v>15600</v>
      </c>
    </row>
    <row r="13285" spans="2:8">
      <c r="B13285" s="211">
        <v>2019</v>
      </c>
      <c r="C13285" s="213">
        <v>8</v>
      </c>
      <c r="D13285" s="209" t="s">
        <v>120</v>
      </c>
      <c r="E13285" s="204" t="s">
        <v>414</v>
      </c>
      <c r="F13285" s="148">
        <v>39</v>
      </c>
      <c r="G13285" s="148">
        <v>45</v>
      </c>
      <c r="H13285" s="148">
        <v>13788.9</v>
      </c>
    </row>
    <row r="13286" spans="2:8">
      <c r="B13286" s="211">
        <v>2019</v>
      </c>
      <c r="C13286" s="213">
        <v>8</v>
      </c>
      <c r="D13286" s="209" t="s">
        <v>120</v>
      </c>
      <c r="E13286" s="204" t="s">
        <v>418</v>
      </c>
      <c r="F13286" s="148">
        <v>15</v>
      </c>
      <c r="G13286" s="148">
        <v>18</v>
      </c>
      <c r="H13286" s="148">
        <v>17223.04</v>
      </c>
    </row>
    <row r="13287" spans="2:8">
      <c r="B13287" s="211">
        <v>2019</v>
      </c>
      <c r="C13287" s="213">
        <v>8</v>
      </c>
      <c r="D13287" s="209" t="s">
        <v>121</v>
      </c>
      <c r="E13287" s="204" t="s">
        <v>302</v>
      </c>
      <c r="F13287" s="148">
        <v>284</v>
      </c>
      <c r="G13287" s="148">
        <v>331</v>
      </c>
      <c r="H13287" s="148">
        <v>59407.1</v>
      </c>
    </row>
    <row r="13288" spans="2:8">
      <c r="B13288" s="211">
        <v>2019</v>
      </c>
      <c r="C13288" s="213">
        <v>8</v>
      </c>
      <c r="D13288" s="209" t="s">
        <v>121</v>
      </c>
      <c r="E13288" s="204" t="s">
        <v>330</v>
      </c>
      <c r="F13288" s="148">
        <v>1926</v>
      </c>
      <c r="G13288" s="148">
        <v>2247</v>
      </c>
      <c r="H13288" s="148">
        <v>420373.68</v>
      </c>
    </row>
    <row r="13289" spans="2:8">
      <c r="B13289" s="211">
        <v>2019</v>
      </c>
      <c r="C13289" s="213">
        <v>8</v>
      </c>
      <c r="D13289" s="209" t="s">
        <v>95</v>
      </c>
      <c r="E13289" s="204" t="s">
        <v>285</v>
      </c>
      <c r="F13289" s="148">
        <v>844</v>
      </c>
      <c r="G13289" s="148">
        <v>984</v>
      </c>
      <c r="H13289" s="148">
        <v>185133.1</v>
      </c>
    </row>
    <row r="13290" spans="2:8">
      <c r="B13290" s="211">
        <v>2019</v>
      </c>
      <c r="C13290" s="213">
        <v>8</v>
      </c>
      <c r="D13290" s="209" t="s">
        <v>95</v>
      </c>
      <c r="E13290" s="204" t="s">
        <v>292</v>
      </c>
      <c r="F13290" s="148">
        <v>585</v>
      </c>
      <c r="G13290" s="148">
        <v>682</v>
      </c>
      <c r="H13290" s="148">
        <v>122998.79</v>
      </c>
    </row>
    <row r="13291" spans="2:8">
      <c r="B13291" s="211">
        <v>2019</v>
      </c>
      <c r="C13291" s="213">
        <v>8</v>
      </c>
      <c r="D13291" s="209" t="s">
        <v>95</v>
      </c>
      <c r="E13291" s="204" t="s">
        <v>302</v>
      </c>
      <c r="F13291" s="148">
        <v>276</v>
      </c>
      <c r="G13291" s="148">
        <v>322</v>
      </c>
      <c r="H13291" s="148">
        <v>56420.95</v>
      </c>
    </row>
    <row r="13292" spans="2:8">
      <c r="B13292" s="211">
        <v>2019</v>
      </c>
      <c r="C13292" s="213">
        <v>8</v>
      </c>
      <c r="D13292" s="209" t="s">
        <v>95</v>
      </c>
      <c r="E13292" s="204" t="s">
        <v>324</v>
      </c>
      <c r="F13292" s="148">
        <v>4162</v>
      </c>
      <c r="G13292" s="148">
        <v>4857</v>
      </c>
      <c r="H13292" s="148">
        <v>707002.89999999991</v>
      </c>
    </row>
    <row r="13293" spans="2:8">
      <c r="B13293" s="211">
        <v>2019</v>
      </c>
      <c r="C13293" s="213">
        <v>8</v>
      </c>
      <c r="D13293" s="209" t="s">
        <v>95</v>
      </c>
      <c r="E13293" s="204" t="s">
        <v>330</v>
      </c>
      <c r="F13293" s="148">
        <v>2873</v>
      </c>
      <c r="G13293" s="148">
        <v>3355</v>
      </c>
      <c r="H13293" s="148">
        <v>673078.55999999994</v>
      </c>
    </row>
    <row r="13294" spans="2:8">
      <c r="B13294" s="211">
        <v>2019</v>
      </c>
      <c r="C13294" s="213">
        <v>8</v>
      </c>
      <c r="D13294" s="209" t="s">
        <v>95</v>
      </c>
      <c r="E13294" s="204" t="s">
        <v>343</v>
      </c>
      <c r="F13294" s="148">
        <v>14</v>
      </c>
      <c r="G13294" s="148">
        <v>16</v>
      </c>
      <c r="H13294" s="148">
        <v>4900</v>
      </c>
    </row>
    <row r="13295" spans="2:8">
      <c r="B13295" s="211">
        <v>2019</v>
      </c>
      <c r="C13295" s="213">
        <v>8</v>
      </c>
      <c r="D13295" s="209" t="s">
        <v>95</v>
      </c>
      <c r="E13295" s="204" t="s">
        <v>349</v>
      </c>
      <c r="F13295" s="148">
        <v>275</v>
      </c>
      <c r="G13295" s="148">
        <v>321</v>
      </c>
      <c r="H13295" s="148">
        <v>57292.11</v>
      </c>
    </row>
    <row r="13296" spans="2:8">
      <c r="B13296" s="211">
        <v>2019</v>
      </c>
      <c r="C13296" s="213">
        <v>8</v>
      </c>
      <c r="D13296" s="209" t="s">
        <v>95</v>
      </c>
      <c r="E13296" s="204" t="s">
        <v>375</v>
      </c>
      <c r="F13296" s="148">
        <v>549</v>
      </c>
      <c r="G13296" s="148">
        <v>641</v>
      </c>
      <c r="H13296" s="148">
        <v>140000</v>
      </c>
    </row>
    <row r="13297" spans="2:8">
      <c r="B13297" s="211">
        <v>2019</v>
      </c>
      <c r="C13297" s="213">
        <v>8</v>
      </c>
      <c r="D13297" s="209" t="s">
        <v>95</v>
      </c>
      <c r="E13297" s="204" t="s">
        <v>390</v>
      </c>
      <c r="F13297" s="148">
        <v>1800</v>
      </c>
      <c r="G13297" s="148">
        <v>2100</v>
      </c>
      <c r="H13297" s="148">
        <v>299999.99</v>
      </c>
    </row>
    <row r="13298" spans="2:8">
      <c r="B13298" s="211">
        <v>2019</v>
      </c>
      <c r="C13298" s="213">
        <v>8</v>
      </c>
      <c r="D13298" s="209" t="s">
        <v>95</v>
      </c>
      <c r="E13298" s="204" t="s">
        <v>394</v>
      </c>
      <c r="F13298" s="148">
        <v>836</v>
      </c>
      <c r="G13298" s="148">
        <v>976</v>
      </c>
      <c r="H13298" s="148">
        <v>193050</v>
      </c>
    </row>
    <row r="13299" spans="2:8">
      <c r="B13299" s="211">
        <v>2019</v>
      </c>
      <c r="C13299" s="213">
        <v>8</v>
      </c>
      <c r="D13299" s="209" t="s">
        <v>95</v>
      </c>
      <c r="E13299" s="204" t="s">
        <v>397</v>
      </c>
      <c r="F13299" s="148">
        <v>3498</v>
      </c>
      <c r="G13299" s="148">
        <v>4080</v>
      </c>
      <c r="H13299" s="148">
        <v>869998.60999999987</v>
      </c>
    </row>
    <row r="13300" spans="2:8">
      <c r="B13300" s="211">
        <v>2019</v>
      </c>
      <c r="C13300" s="213">
        <v>8</v>
      </c>
      <c r="D13300" s="209" t="s">
        <v>95</v>
      </c>
      <c r="E13300" s="204" t="s">
        <v>398</v>
      </c>
      <c r="F13300" s="148">
        <v>275</v>
      </c>
      <c r="G13300" s="148">
        <v>320</v>
      </c>
      <c r="H13300" s="148">
        <v>54670</v>
      </c>
    </row>
    <row r="13301" spans="2:8">
      <c r="B13301" s="211">
        <v>2019</v>
      </c>
      <c r="C13301" s="213">
        <v>8</v>
      </c>
      <c r="D13301" s="209" t="s">
        <v>95</v>
      </c>
      <c r="E13301" s="204" t="s">
        <v>399</v>
      </c>
      <c r="F13301" s="148">
        <v>274</v>
      </c>
      <c r="G13301" s="148">
        <v>319</v>
      </c>
      <c r="H13301" s="148">
        <v>70142.559999999998</v>
      </c>
    </row>
    <row r="13302" spans="2:8">
      <c r="B13302" s="211">
        <v>2019</v>
      </c>
      <c r="C13302" s="213">
        <v>8</v>
      </c>
      <c r="D13302" s="209" t="s">
        <v>95</v>
      </c>
      <c r="E13302" s="204" t="s">
        <v>402</v>
      </c>
      <c r="F13302" s="148">
        <v>569</v>
      </c>
      <c r="G13302" s="148">
        <v>665</v>
      </c>
      <c r="H13302" s="148">
        <v>113948.57</v>
      </c>
    </row>
    <row r="13303" spans="2:8">
      <c r="B13303" s="211">
        <v>2019</v>
      </c>
      <c r="C13303" s="213">
        <v>8</v>
      </c>
      <c r="D13303" s="209" t="s">
        <v>167</v>
      </c>
      <c r="E13303" s="204" t="s">
        <v>330</v>
      </c>
      <c r="F13303" s="148">
        <v>572</v>
      </c>
      <c r="G13303" s="148">
        <v>667</v>
      </c>
      <c r="H13303" s="148">
        <v>107954</v>
      </c>
    </row>
    <row r="13304" spans="2:8">
      <c r="B13304" s="211">
        <v>2019</v>
      </c>
      <c r="C13304" s="213">
        <v>8</v>
      </c>
      <c r="D13304" s="209" t="s">
        <v>167</v>
      </c>
      <c r="E13304" s="204" t="s">
        <v>375</v>
      </c>
      <c r="F13304" s="148">
        <v>275</v>
      </c>
      <c r="G13304" s="148">
        <v>321</v>
      </c>
      <c r="H13304" s="148">
        <v>50000</v>
      </c>
    </row>
    <row r="13305" spans="2:8">
      <c r="B13305" s="211">
        <v>2019</v>
      </c>
      <c r="C13305" s="213">
        <v>8</v>
      </c>
      <c r="D13305" s="209" t="s">
        <v>167</v>
      </c>
      <c r="E13305" s="204" t="s">
        <v>449</v>
      </c>
      <c r="F13305" s="148">
        <v>356</v>
      </c>
      <c r="G13305" s="148">
        <v>415</v>
      </c>
      <c r="H13305" s="148">
        <v>152020.94</v>
      </c>
    </row>
    <row r="13306" spans="2:8">
      <c r="B13306" s="211">
        <v>2019</v>
      </c>
      <c r="C13306" s="213">
        <v>8</v>
      </c>
      <c r="D13306" s="209" t="s">
        <v>167</v>
      </c>
      <c r="E13306" s="204" t="s">
        <v>397</v>
      </c>
      <c r="F13306" s="148">
        <v>275</v>
      </c>
      <c r="G13306" s="148">
        <v>320</v>
      </c>
      <c r="H13306" s="148">
        <v>56784.53</v>
      </c>
    </row>
    <row r="13307" spans="2:8">
      <c r="B13307" s="211">
        <v>2019</v>
      </c>
      <c r="C13307" s="213">
        <v>8</v>
      </c>
      <c r="D13307" s="209" t="s">
        <v>122</v>
      </c>
      <c r="E13307" s="204" t="s">
        <v>246</v>
      </c>
      <c r="F13307" s="148">
        <v>550</v>
      </c>
      <c r="G13307" s="148">
        <v>642</v>
      </c>
      <c r="H13307" s="148">
        <v>100000</v>
      </c>
    </row>
    <row r="13308" spans="2:8">
      <c r="B13308" s="211">
        <v>2019</v>
      </c>
      <c r="C13308" s="213">
        <v>8</v>
      </c>
      <c r="D13308" s="209" t="s">
        <v>122</v>
      </c>
      <c r="E13308" s="204" t="s">
        <v>285</v>
      </c>
      <c r="F13308" s="148">
        <v>2270</v>
      </c>
      <c r="G13308" s="148">
        <v>2649</v>
      </c>
      <c r="H13308" s="148">
        <v>492666.08</v>
      </c>
    </row>
    <row r="13309" spans="2:8">
      <c r="B13309" s="211">
        <v>2019</v>
      </c>
      <c r="C13309" s="213">
        <v>8</v>
      </c>
      <c r="D13309" s="209" t="s">
        <v>122</v>
      </c>
      <c r="E13309" s="204" t="s">
        <v>298</v>
      </c>
      <c r="F13309" s="148">
        <v>61</v>
      </c>
      <c r="G13309" s="148">
        <v>71</v>
      </c>
      <c r="H13309" s="148">
        <v>29732</v>
      </c>
    </row>
    <row r="13310" spans="2:8">
      <c r="B13310" s="211">
        <v>2019</v>
      </c>
      <c r="C13310" s="213">
        <v>8</v>
      </c>
      <c r="D13310" s="209" t="s">
        <v>122</v>
      </c>
      <c r="E13310" s="204" t="s">
        <v>302</v>
      </c>
      <c r="F13310" s="148">
        <v>3037</v>
      </c>
      <c r="G13310" s="148">
        <v>3541</v>
      </c>
      <c r="H13310" s="148">
        <v>627674.09</v>
      </c>
    </row>
    <row r="13311" spans="2:8">
      <c r="B13311" s="211">
        <v>2019</v>
      </c>
      <c r="C13311" s="213">
        <v>8</v>
      </c>
      <c r="D13311" s="209" t="s">
        <v>122</v>
      </c>
      <c r="E13311" s="204" t="s">
        <v>305</v>
      </c>
      <c r="F13311" s="148">
        <v>569</v>
      </c>
      <c r="G13311" s="148">
        <v>664</v>
      </c>
      <c r="H13311" s="148">
        <v>120000</v>
      </c>
    </row>
    <row r="13312" spans="2:8">
      <c r="B13312" s="211">
        <v>2019</v>
      </c>
      <c r="C13312" s="213">
        <v>8</v>
      </c>
      <c r="D13312" s="209" t="s">
        <v>122</v>
      </c>
      <c r="E13312" s="204" t="s">
        <v>324</v>
      </c>
      <c r="F13312" s="148">
        <v>1098</v>
      </c>
      <c r="G13312" s="148">
        <v>1280</v>
      </c>
      <c r="H13312" s="148">
        <v>200000</v>
      </c>
    </row>
    <row r="13313" spans="2:8">
      <c r="B13313" s="211">
        <v>2019</v>
      </c>
      <c r="C13313" s="213">
        <v>8</v>
      </c>
      <c r="D13313" s="209" t="s">
        <v>122</v>
      </c>
      <c r="E13313" s="204" t="s">
        <v>330</v>
      </c>
      <c r="F13313" s="148">
        <v>4536</v>
      </c>
      <c r="G13313" s="148">
        <v>5291</v>
      </c>
      <c r="H13313" s="148">
        <v>1079398</v>
      </c>
    </row>
    <row r="13314" spans="2:8">
      <c r="B13314" s="211">
        <v>2019</v>
      </c>
      <c r="C13314" s="213">
        <v>8</v>
      </c>
      <c r="D13314" s="209" t="s">
        <v>122</v>
      </c>
      <c r="E13314" s="204" t="s">
        <v>342</v>
      </c>
      <c r="F13314" s="148">
        <v>14</v>
      </c>
      <c r="G13314" s="148">
        <v>16</v>
      </c>
      <c r="H13314" s="148">
        <v>3626</v>
      </c>
    </row>
    <row r="13315" spans="2:8">
      <c r="B13315" s="211">
        <v>2019</v>
      </c>
      <c r="C13315" s="213">
        <v>8</v>
      </c>
      <c r="D13315" s="209" t="s">
        <v>122</v>
      </c>
      <c r="E13315" s="204" t="s">
        <v>350</v>
      </c>
      <c r="F13315" s="148">
        <v>274</v>
      </c>
      <c r="G13315" s="148">
        <v>320</v>
      </c>
      <c r="H13315" s="148">
        <v>50489.66</v>
      </c>
    </row>
    <row r="13316" spans="2:8">
      <c r="B13316" s="211">
        <v>2019</v>
      </c>
      <c r="C13316" s="213">
        <v>8</v>
      </c>
      <c r="D13316" s="209" t="s">
        <v>122</v>
      </c>
      <c r="E13316" s="204" t="s">
        <v>375</v>
      </c>
      <c r="F13316" s="148">
        <v>599</v>
      </c>
      <c r="G13316" s="148">
        <v>698</v>
      </c>
      <c r="H13316" s="148">
        <v>140000</v>
      </c>
    </row>
    <row r="13317" spans="2:8">
      <c r="B13317" s="211">
        <v>2019</v>
      </c>
      <c r="C13317" s="213">
        <v>8</v>
      </c>
      <c r="D13317" s="209" t="s">
        <v>122</v>
      </c>
      <c r="E13317" s="204" t="s">
        <v>384</v>
      </c>
      <c r="F13317" s="148">
        <v>1270</v>
      </c>
      <c r="G13317" s="148">
        <v>1480</v>
      </c>
      <c r="H13317" s="148">
        <v>200000</v>
      </c>
    </row>
    <row r="13318" spans="2:8">
      <c r="B13318" s="211">
        <v>2019</v>
      </c>
      <c r="C13318" s="213">
        <v>8</v>
      </c>
      <c r="D13318" s="209" t="s">
        <v>122</v>
      </c>
      <c r="E13318" s="204" t="s">
        <v>390</v>
      </c>
      <c r="F13318" s="148">
        <v>566</v>
      </c>
      <c r="G13318" s="148">
        <v>660</v>
      </c>
      <c r="H13318" s="148">
        <v>139705.5</v>
      </c>
    </row>
    <row r="13319" spans="2:8">
      <c r="B13319" s="211">
        <v>2019</v>
      </c>
      <c r="C13319" s="213">
        <v>8</v>
      </c>
      <c r="D13319" s="209" t="s">
        <v>122</v>
      </c>
      <c r="E13319" s="204" t="s">
        <v>399</v>
      </c>
      <c r="F13319" s="148">
        <v>284</v>
      </c>
      <c r="G13319" s="148">
        <v>331</v>
      </c>
      <c r="H13319" s="148">
        <v>50000</v>
      </c>
    </row>
    <row r="13320" spans="2:8">
      <c r="B13320" s="211">
        <v>2019</v>
      </c>
      <c r="C13320" s="213">
        <v>8</v>
      </c>
      <c r="D13320" s="209" t="s">
        <v>122</v>
      </c>
      <c r="E13320" s="204" t="s">
        <v>420</v>
      </c>
      <c r="F13320" s="148">
        <v>2</v>
      </c>
      <c r="G13320" s="148">
        <v>2</v>
      </c>
      <c r="H13320" s="148">
        <v>963</v>
      </c>
    </row>
    <row r="13321" spans="2:8">
      <c r="B13321" s="211">
        <v>2019</v>
      </c>
      <c r="C13321" s="213">
        <v>8</v>
      </c>
      <c r="D13321" s="209" t="s">
        <v>122</v>
      </c>
      <c r="E13321" s="204" t="s">
        <v>402</v>
      </c>
      <c r="F13321" s="148">
        <v>551</v>
      </c>
      <c r="G13321" s="148">
        <v>643</v>
      </c>
      <c r="H13321" s="148">
        <v>175059</v>
      </c>
    </row>
    <row r="13322" spans="2:8">
      <c r="B13322" s="211">
        <v>2019</v>
      </c>
      <c r="C13322" s="213">
        <v>8</v>
      </c>
      <c r="D13322" s="209" t="s">
        <v>96</v>
      </c>
      <c r="E13322" s="204" t="s">
        <v>265</v>
      </c>
      <c r="F13322" s="148">
        <v>825</v>
      </c>
      <c r="G13322" s="148">
        <v>963</v>
      </c>
      <c r="H13322" s="148">
        <v>210000</v>
      </c>
    </row>
    <row r="13323" spans="2:8">
      <c r="B13323" s="211">
        <v>2019</v>
      </c>
      <c r="C13323" s="213">
        <v>8</v>
      </c>
      <c r="D13323" s="209" t="s">
        <v>96</v>
      </c>
      <c r="E13323" s="204" t="s">
        <v>285</v>
      </c>
      <c r="F13323" s="148">
        <v>5055</v>
      </c>
      <c r="G13323" s="148">
        <v>5896</v>
      </c>
      <c r="H13323" s="148">
        <v>1092767.6800000002</v>
      </c>
    </row>
    <row r="13324" spans="2:8">
      <c r="B13324" s="211">
        <v>2019</v>
      </c>
      <c r="C13324" s="213">
        <v>8</v>
      </c>
      <c r="D13324" s="209" t="s">
        <v>96</v>
      </c>
      <c r="E13324" s="204" t="s">
        <v>305</v>
      </c>
      <c r="F13324" s="148">
        <v>823</v>
      </c>
      <c r="G13324" s="148">
        <v>960</v>
      </c>
      <c r="H13324" s="148">
        <v>241334.25</v>
      </c>
    </row>
    <row r="13325" spans="2:8">
      <c r="B13325" s="211">
        <v>2019</v>
      </c>
      <c r="C13325" s="213">
        <v>8</v>
      </c>
      <c r="D13325" s="209" t="s">
        <v>96</v>
      </c>
      <c r="E13325" s="204" t="s">
        <v>330</v>
      </c>
      <c r="F13325" s="148">
        <v>2699</v>
      </c>
      <c r="G13325" s="148">
        <v>3147</v>
      </c>
      <c r="H13325" s="148">
        <v>551103.25</v>
      </c>
    </row>
    <row r="13326" spans="2:8">
      <c r="B13326" s="211">
        <v>2019</v>
      </c>
      <c r="C13326" s="213">
        <v>8</v>
      </c>
      <c r="D13326" s="209" t="s">
        <v>96</v>
      </c>
      <c r="E13326" s="204" t="s">
        <v>375</v>
      </c>
      <c r="F13326" s="148">
        <v>4724</v>
      </c>
      <c r="G13326" s="148">
        <v>5513</v>
      </c>
      <c r="H13326" s="148">
        <v>1189999.9999999998</v>
      </c>
    </row>
    <row r="13327" spans="2:8">
      <c r="B13327" s="211">
        <v>2019</v>
      </c>
      <c r="C13327" s="213">
        <v>8</v>
      </c>
      <c r="D13327" s="209" t="s">
        <v>96</v>
      </c>
      <c r="E13327" s="204" t="s">
        <v>398</v>
      </c>
      <c r="F13327" s="148">
        <v>2042</v>
      </c>
      <c r="G13327" s="148">
        <v>2382</v>
      </c>
      <c r="H13327" s="148">
        <v>463919.76999999996</v>
      </c>
    </row>
    <row r="13328" spans="2:8">
      <c r="B13328" s="211">
        <v>2019</v>
      </c>
      <c r="C13328" s="213">
        <v>8</v>
      </c>
      <c r="D13328" s="209" t="s">
        <v>3</v>
      </c>
      <c r="E13328" s="204" t="s">
        <v>265</v>
      </c>
      <c r="F13328" s="148">
        <v>2199</v>
      </c>
      <c r="G13328" s="148">
        <v>2567</v>
      </c>
      <c r="H13328" s="148">
        <v>340000.00000000006</v>
      </c>
    </row>
    <row r="13329" spans="2:8">
      <c r="B13329" s="211">
        <v>2019</v>
      </c>
      <c r="C13329" s="213">
        <v>8</v>
      </c>
      <c r="D13329" s="209" t="s">
        <v>3</v>
      </c>
      <c r="E13329" s="204" t="s">
        <v>302</v>
      </c>
      <c r="F13329" s="148">
        <v>276</v>
      </c>
      <c r="G13329" s="148">
        <v>322</v>
      </c>
      <c r="H13329" s="148">
        <v>58644.35</v>
      </c>
    </row>
    <row r="13330" spans="2:8">
      <c r="B13330" s="211">
        <v>2019</v>
      </c>
      <c r="C13330" s="213">
        <v>8</v>
      </c>
      <c r="D13330" s="209" t="s">
        <v>3</v>
      </c>
      <c r="E13330" s="204" t="s">
        <v>305</v>
      </c>
      <c r="F13330" s="148">
        <v>3270</v>
      </c>
      <c r="G13330" s="148">
        <v>3817</v>
      </c>
      <c r="H13330" s="148">
        <v>659833.17999999993</v>
      </c>
    </row>
    <row r="13331" spans="2:8">
      <c r="B13331" s="211">
        <v>2019</v>
      </c>
      <c r="C13331" s="213">
        <v>8</v>
      </c>
      <c r="D13331" s="209" t="s">
        <v>3</v>
      </c>
      <c r="E13331" s="204" t="s">
        <v>322</v>
      </c>
      <c r="F13331" s="148">
        <v>275</v>
      </c>
      <c r="G13331" s="148">
        <v>321</v>
      </c>
      <c r="H13331" s="148">
        <v>70000</v>
      </c>
    </row>
    <row r="13332" spans="2:8">
      <c r="B13332" s="211">
        <v>2019</v>
      </c>
      <c r="C13332" s="213">
        <v>8</v>
      </c>
      <c r="D13332" s="209" t="s">
        <v>3</v>
      </c>
      <c r="E13332" s="204" t="s">
        <v>324</v>
      </c>
      <c r="F13332" s="148">
        <v>550</v>
      </c>
      <c r="G13332" s="148">
        <v>642</v>
      </c>
      <c r="H13332" s="148">
        <v>107363.43</v>
      </c>
    </row>
    <row r="13333" spans="2:8">
      <c r="B13333" s="211">
        <v>2019</v>
      </c>
      <c r="C13333" s="213">
        <v>8</v>
      </c>
      <c r="D13333" s="209" t="s">
        <v>3</v>
      </c>
      <c r="E13333" s="204" t="s">
        <v>326</v>
      </c>
      <c r="F13333" s="148">
        <v>524</v>
      </c>
      <c r="G13333" s="148">
        <v>611</v>
      </c>
      <c r="H13333" s="148">
        <v>112875</v>
      </c>
    </row>
    <row r="13334" spans="2:8">
      <c r="B13334" s="211">
        <v>2019</v>
      </c>
      <c r="C13334" s="213">
        <v>8</v>
      </c>
      <c r="D13334" s="209" t="s">
        <v>3</v>
      </c>
      <c r="E13334" s="204" t="s">
        <v>330</v>
      </c>
      <c r="F13334" s="148">
        <v>3366</v>
      </c>
      <c r="G13334" s="148">
        <v>3928</v>
      </c>
      <c r="H13334" s="148">
        <v>718008.13</v>
      </c>
    </row>
    <row r="13335" spans="2:8">
      <c r="B13335" s="211">
        <v>2019</v>
      </c>
      <c r="C13335" s="213">
        <v>8</v>
      </c>
      <c r="D13335" s="209" t="s">
        <v>3</v>
      </c>
      <c r="E13335" s="204" t="s">
        <v>375</v>
      </c>
      <c r="F13335" s="148">
        <v>2323</v>
      </c>
      <c r="G13335" s="148">
        <v>2712</v>
      </c>
      <c r="H13335" s="148">
        <v>560000.01</v>
      </c>
    </row>
    <row r="13336" spans="2:8">
      <c r="B13336" s="211">
        <v>2019</v>
      </c>
      <c r="C13336" s="213">
        <v>8</v>
      </c>
      <c r="D13336" s="209" t="s">
        <v>3</v>
      </c>
      <c r="E13336" s="204" t="s">
        <v>390</v>
      </c>
      <c r="F13336" s="148">
        <v>1496</v>
      </c>
      <c r="G13336" s="148">
        <v>1746</v>
      </c>
      <c r="H13336" s="148">
        <v>323029.59000000003</v>
      </c>
    </row>
    <row r="13337" spans="2:8">
      <c r="B13337" s="211">
        <v>2019</v>
      </c>
      <c r="C13337" s="213">
        <v>8</v>
      </c>
      <c r="D13337" s="209" t="s">
        <v>3</v>
      </c>
      <c r="E13337" s="204" t="s">
        <v>394</v>
      </c>
      <c r="F13337" s="148">
        <v>274</v>
      </c>
      <c r="G13337" s="148">
        <v>319</v>
      </c>
      <c r="H13337" s="148">
        <v>54507</v>
      </c>
    </row>
    <row r="13338" spans="2:8">
      <c r="B13338" s="211">
        <v>2019</v>
      </c>
      <c r="C13338" s="213">
        <v>8</v>
      </c>
      <c r="D13338" s="209" t="s">
        <v>3</v>
      </c>
      <c r="E13338" s="204" t="s">
        <v>399</v>
      </c>
      <c r="F13338" s="148">
        <v>2841</v>
      </c>
      <c r="G13338" s="148">
        <v>3313</v>
      </c>
      <c r="H13338" s="148">
        <v>499999.99</v>
      </c>
    </row>
    <row r="13339" spans="2:8">
      <c r="B13339" s="211">
        <v>2019</v>
      </c>
      <c r="C13339" s="213">
        <v>8</v>
      </c>
      <c r="D13339" s="209" t="s">
        <v>158</v>
      </c>
      <c r="E13339" s="204" t="s">
        <v>302</v>
      </c>
      <c r="F13339" s="148">
        <v>276</v>
      </c>
      <c r="G13339" s="148">
        <v>322</v>
      </c>
      <c r="H13339" s="148">
        <v>55540.54</v>
      </c>
    </row>
    <row r="13340" spans="2:8">
      <c r="B13340" s="211">
        <v>2019</v>
      </c>
      <c r="C13340" s="213">
        <v>8</v>
      </c>
      <c r="D13340" s="209" t="s">
        <v>168</v>
      </c>
      <c r="E13340" s="204" t="s">
        <v>414</v>
      </c>
      <c r="F13340" s="148">
        <v>5</v>
      </c>
      <c r="G13340" s="148">
        <v>6</v>
      </c>
      <c r="H13340" s="148">
        <v>3097.56</v>
      </c>
    </row>
    <row r="13341" spans="2:8">
      <c r="B13341" s="211">
        <v>2019</v>
      </c>
      <c r="C13341" s="213">
        <v>8</v>
      </c>
      <c r="D13341" s="209" t="s">
        <v>101</v>
      </c>
      <c r="E13341" s="204" t="s">
        <v>302</v>
      </c>
      <c r="F13341" s="148">
        <v>286</v>
      </c>
      <c r="G13341" s="148">
        <v>333</v>
      </c>
      <c r="H13341" s="148">
        <v>65132.62</v>
      </c>
    </row>
    <row r="13342" spans="2:8">
      <c r="B13342" s="211">
        <v>2019</v>
      </c>
      <c r="C13342" s="213">
        <v>8</v>
      </c>
      <c r="D13342" s="209" t="s">
        <v>101</v>
      </c>
      <c r="E13342" s="204" t="s">
        <v>305</v>
      </c>
      <c r="F13342" s="148">
        <v>284</v>
      </c>
      <c r="G13342" s="148">
        <v>331</v>
      </c>
      <c r="H13342" s="148">
        <v>70000</v>
      </c>
    </row>
    <row r="13343" spans="2:8">
      <c r="B13343" s="211">
        <v>2019</v>
      </c>
      <c r="C13343" s="213">
        <v>8</v>
      </c>
      <c r="D13343" s="209" t="s">
        <v>101</v>
      </c>
      <c r="E13343" s="204" t="s">
        <v>324</v>
      </c>
      <c r="F13343" s="148">
        <v>548</v>
      </c>
      <c r="G13343" s="148">
        <v>639</v>
      </c>
      <c r="H13343" s="148">
        <v>113981.03</v>
      </c>
    </row>
    <row r="13344" spans="2:8">
      <c r="B13344" s="211">
        <v>2019</v>
      </c>
      <c r="C13344" s="213">
        <v>8</v>
      </c>
      <c r="D13344" s="209" t="s">
        <v>101</v>
      </c>
      <c r="E13344" s="204" t="s">
        <v>332</v>
      </c>
      <c r="F13344" s="148">
        <v>276</v>
      </c>
      <c r="G13344" s="148">
        <v>321</v>
      </c>
      <c r="H13344" s="148">
        <v>57419.88</v>
      </c>
    </row>
    <row r="13345" spans="2:8">
      <c r="B13345" s="211">
        <v>2019</v>
      </c>
      <c r="C13345" s="213">
        <v>8</v>
      </c>
      <c r="D13345" s="209" t="s">
        <v>101</v>
      </c>
      <c r="E13345" s="204" t="s">
        <v>390</v>
      </c>
      <c r="F13345" s="148">
        <v>847</v>
      </c>
      <c r="G13345" s="148">
        <v>988</v>
      </c>
      <c r="H13345" s="148">
        <v>176016.97999999998</v>
      </c>
    </row>
    <row r="13346" spans="2:8">
      <c r="B13346" s="211">
        <v>2019</v>
      </c>
      <c r="C13346" s="213">
        <v>8</v>
      </c>
      <c r="D13346" s="209" t="s">
        <v>174</v>
      </c>
      <c r="E13346" s="204" t="s">
        <v>414</v>
      </c>
      <c r="F13346" s="148">
        <v>107</v>
      </c>
      <c r="G13346" s="148">
        <v>125</v>
      </c>
      <c r="H13346" s="148">
        <v>31761.399999999998</v>
      </c>
    </row>
    <row r="13347" spans="2:8">
      <c r="B13347" s="211">
        <v>2019</v>
      </c>
      <c r="C13347" s="213">
        <v>8</v>
      </c>
      <c r="D13347" s="209" t="s">
        <v>229</v>
      </c>
      <c r="E13347" s="204" t="s">
        <v>330</v>
      </c>
      <c r="F13347" s="148">
        <v>79</v>
      </c>
      <c r="G13347" s="148">
        <v>88</v>
      </c>
      <c r="H13347" s="148">
        <v>38895</v>
      </c>
    </row>
    <row r="13348" spans="2:8">
      <c r="B13348" s="211">
        <v>2019</v>
      </c>
      <c r="C13348" s="213">
        <v>8</v>
      </c>
      <c r="D13348" s="209" t="s">
        <v>159</v>
      </c>
      <c r="E13348" s="204" t="s">
        <v>414</v>
      </c>
      <c r="F13348" s="148">
        <v>17</v>
      </c>
      <c r="G13348" s="148">
        <v>20</v>
      </c>
      <c r="H13348" s="148">
        <v>6710.6399999999994</v>
      </c>
    </row>
    <row r="13349" spans="2:8">
      <c r="B13349" s="211">
        <v>2019</v>
      </c>
      <c r="C13349" s="213">
        <v>8</v>
      </c>
      <c r="D13349" s="209" t="s">
        <v>124</v>
      </c>
      <c r="E13349" s="204" t="s">
        <v>398</v>
      </c>
      <c r="F13349" s="148">
        <v>274</v>
      </c>
      <c r="G13349" s="148">
        <v>320</v>
      </c>
      <c r="H13349" s="148">
        <v>50000</v>
      </c>
    </row>
    <row r="13350" spans="2:8">
      <c r="B13350" s="211">
        <v>2019</v>
      </c>
      <c r="C13350" s="213">
        <v>8</v>
      </c>
      <c r="D13350" s="209" t="s">
        <v>183</v>
      </c>
      <c r="E13350" s="204" t="s">
        <v>330</v>
      </c>
      <c r="F13350" s="148">
        <v>150</v>
      </c>
      <c r="G13350" s="148">
        <v>174</v>
      </c>
      <c r="H13350" s="148">
        <v>33819.67</v>
      </c>
    </row>
    <row r="13351" spans="2:8">
      <c r="B13351" s="211">
        <v>2019</v>
      </c>
      <c r="C13351" s="213">
        <v>8</v>
      </c>
      <c r="D13351" s="209" t="s">
        <v>126</v>
      </c>
      <c r="E13351" s="204" t="s">
        <v>305</v>
      </c>
      <c r="F13351" s="148">
        <v>823</v>
      </c>
      <c r="G13351" s="148">
        <v>960</v>
      </c>
      <c r="H13351" s="148">
        <v>158122.84</v>
      </c>
    </row>
    <row r="13352" spans="2:8">
      <c r="B13352" s="211">
        <v>2019</v>
      </c>
      <c r="C13352" s="213">
        <v>8</v>
      </c>
      <c r="D13352" s="209" t="s">
        <v>126</v>
      </c>
      <c r="E13352" s="204" t="s">
        <v>398</v>
      </c>
      <c r="F13352" s="148">
        <v>275</v>
      </c>
      <c r="G13352" s="148">
        <v>321</v>
      </c>
      <c r="H13352" s="148">
        <v>50000</v>
      </c>
    </row>
    <row r="13353" spans="2:8">
      <c r="B13353" s="211">
        <v>2019</v>
      </c>
      <c r="C13353" s="213">
        <v>8</v>
      </c>
      <c r="D13353" s="209" t="s">
        <v>175</v>
      </c>
      <c r="E13353" s="204" t="s">
        <v>330</v>
      </c>
      <c r="F13353" s="148">
        <v>285</v>
      </c>
      <c r="G13353" s="148">
        <v>332</v>
      </c>
      <c r="H13353" s="148">
        <v>61949.01</v>
      </c>
    </row>
    <row r="13354" spans="2:8">
      <c r="B13354" s="211">
        <v>2019</v>
      </c>
      <c r="C13354" s="213">
        <v>8</v>
      </c>
      <c r="D13354" s="209" t="s">
        <v>127</v>
      </c>
      <c r="E13354" s="204" t="s">
        <v>292</v>
      </c>
      <c r="F13354" s="148">
        <v>834</v>
      </c>
      <c r="G13354" s="148">
        <v>973</v>
      </c>
      <c r="H13354" s="148">
        <v>160000.00000000003</v>
      </c>
    </row>
    <row r="13355" spans="2:8">
      <c r="B13355" s="211">
        <v>2019</v>
      </c>
      <c r="C13355" s="213">
        <v>8</v>
      </c>
      <c r="D13355" s="209" t="s">
        <v>127</v>
      </c>
      <c r="E13355" s="204" t="s">
        <v>302</v>
      </c>
      <c r="F13355" s="148">
        <v>276</v>
      </c>
      <c r="G13355" s="148">
        <v>322</v>
      </c>
      <c r="H13355" s="148">
        <v>53467.89</v>
      </c>
    </row>
    <row r="13356" spans="2:8">
      <c r="B13356" s="211">
        <v>2019</v>
      </c>
      <c r="C13356" s="213">
        <v>8</v>
      </c>
      <c r="D13356" s="209" t="s">
        <v>127</v>
      </c>
      <c r="E13356" s="204" t="s">
        <v>305</v>
      </c>
      <c r="F13356" s="148">
        <v>549</v>
      </c>
      <c r="G13356" s="148">
        <v>640</v>
      </c>
      <c r="H13356" s="148">
        <v>100000.01</v>
      </c>
    </row>
    <row r="13357" spans="2:8">
      <c r="B13357" s="211">
        <v>2019</v>
      </c>
      <c r="C13357" s="213">
        <v>8</v>
      </c>
      <c r="D13357" s="209" t="s">
        <v>127</v>
      </c>
      <c r="E13357" s="204" t="s">
        <v>308</v>
      </c>
      <c r="F13357" s="148">
        <v>275</v>
      </c>
      <c r="G13357" s="148">
        <v>320</v>
      </c>
      <c r="H13357" s="148">
        <v>89023.73</v>
      </c>
    </row>
    <row r="13358" spans="2:8">
      <c r="B13358" s="211">
        <v>2019</v>
      </c>
      <c r="C13358" s="213">
        <v>8</v>
      </c>
      <c r="D13358" s="209" t="s">
        <v>127</v>
      </c>
      <c r="E13358" s="204" t="s">
        <v>324</v>
      </c>
      <c r="F13358" s="148">
        <v>550</v>
      </c>
      <c r="G13358" s="148">
        <v>642</v>
      </c>
      <c r="H13358" s="148">
        <v>107093.08</v>
      </c>
    </row>
    <row r="13359" spans="2:8">
      <c r="B13359" s="211">
        <v>2019</v>
      </c>
      <c r="C13359" s="213">
        <v>8</v>
      </c>
      <c r="D13359" s="209" t="s">
        <v>127</v>
      </c>
      <c r="E13359" s="204" t="s">
        <v>330</v>
      </c>
      <c r="F13359" s="148">
        <v>838</v>
      </c>
      <c r="G13359" s="148">
        <v>974</v>
      </c>
      <c r="H13359" s="148">
        <v>165912.12</v>
      </c>
    </row>
    <row r="13360" spans="2:8">
      <c r="B13360" s="211">
        <v>2019</v>
      </c>
      <c r="C13360" s="213">
        <v>8</v>
      </c>
      <c r="D13360" s="209" t="s">
        <v>127</v>
      </c>
      <c r="E13360" s="204" t="s">
        <v>375</v>
      </c>
      <c r="F13360" s="148">
        <v>549</v>
      </c>
      <c r="G13360" s="148">
        <v>641</v>
      </c>
      <c r="H13360" s="148">
        <v>10000</v>
      </c>
    </row>
    <row r="13361" spans="2:8">
      <c r="B13361" s="211">
        <v>2019</v>
      </c>
      <c r="C13361" s="213">
        <v>8</v>
      </c>
      <c r="D13361" s="209" t="s">
        <v>127</v>
      </c>
      <c r="E13361" s="204" t="s">
        <v>398</v>
      </c>
      <c r="F13361" s="148">
        <v>274</v>
      </c>
      <c r="G13361" s="148">
        <v>321</v>
      </c>
      <c r="H13361" s="148">
        <v>50000</v>
      </c>
    </row>
    <row r="13362" spans="2:8">
      <c r="B13362" s="211">
        <v>2019</v>
      </c>
      <c r="C13362" s="213">
        <v>8</v>
      </c>
      <c r="D13362" s="209" t="s">
        <v>127</v>
      </c>
      <c r="E13362" s="204" t="s">
        <v>413</v>
      </c>
      <c r="F13362" s="148">
        <v>552</v>
      </c>
      <c r="G13362" s="148">
        <v>644</v>
      </c>
      <c r="H13362" s="148">
        <v>100000</v>
      </c>
    </row>
    <row r="13363" spans="2:8">
      <c r="B13363" s="211">
        <v>2019</v>
      </c>
      <c r="C13363" s="213">
        <v>8</v>
      </c>
      <c r="D13363" s="209" t="s">
        <v>91</v>
      </c>
      <c r="E13363" s="204" t="s">
        <v>248</v>
      </c>
      <c r="F13363" s="148">
        <v>550</v>
      </c>
      <c r="G13363" s="148">
        <v>642</v>
      </c>
      <c r="H13363" s="148">
        <v>100000</v>
      </c>
    </row>
    <row r="13364" spans="2:8">
      <c r="B13364" s="211">
        <v>2019</v>
      </c>
      <c r="C13364" s="213">
        <v>8</v>
      </c>
      <c r="D13364" s="209" t="s">
        <v>91</v>
      </c>
      <c r="E13364" s="204" t="s">
        <v>256</v>
      </c>
      <c r="F13364" s="148">
        <v>1644</v>
      </c>
      <c r="G13364" s="148">
        <v>1918</v>
      </c>
      <c r="H13364" s="148">
        <v>439239.09999999992</v>
      </c>
    </row>
    <row r="13365" spans="2:8">
      <c r="B13365" s="211">
        <v>2019</v>
      </c>
      <c r="C13365" s="213">
        <v>8</v>
      </c>
      <c r="D13365" s="209" t="s">
        <v>91</v>
      </c>
      <c r="E13365" s="204" t="s">
        <v>285</v>
      </c>
      <c r="F13365" s="148">
        <v>280</v>
      </c>
      <c r="G13365" s="148">
        <v>327</v>
      </c>
      <c r="H13365" s="148">
        <v>66889.58</v>
      </c>
    </row>
    <row r="13366" spans="2:8">
      <c r="B13366" s="211">
        <v>2019</v>
      </c>
      <c r="C13366" s="213">
        <v>8</v>
      </c>
      <c r="D13366" s="209" t="s">
        <v>91</v>
      </c>
      <c r="E13366" s="204" t="s">
        <v>302</v>
      </c>
      <c r="F13366" s="148">
        <v>1097</v>
      </c>
      <c r="G13366" s="148">
        <v>1280</v>
      </c>
      <c r="H13366" s="148">
        <v>228422.84999999998</v>
      </c>
    </row>
    <row r="13367" spans="2:8">
      <c r="B13367" s="211">
        <v>2019</v>
      </c>
      <c r="C13367" s="213">
        <v>8</v>
      </c>
      <c r="D13367" s="209" t="s">
        <v>91</v>
      </c>
      <c r="E13367" s="204" t="s">
        <v>324</v>
      </c>
      <c r="F13367" s="148">
        <v>1704</v>
      </c>
      <c r="G13367" s="148">
        <v>1988</v>
      </c>
      <c r="H13367" s="148">
        <v>354518.17</v>
      </c>
    </row>
    <row r="13368" spans="2:8">
      <c r="B13368" s="211">
        <v>2019</v>
      </c>
      <c r="C13368" s="213">
        <v>8</v>
      </c>
      <c r="D13368" s="209" t="s">
        <v>91</v>
      </c>
      <c r="E13368" s="204" t="s">
        <v>330</v>
      </c>
      <c r="F13368" s="148">
        <v>3460</v>
      </c>
      <c r="G13368" s="148">
        <v>4031</v>
      </c>
      <c r="H13368" s="148">
        <v>706783.80000000016</v>
      </c>
    </row>
    <row r="13369" spans="2:8">
      <c r="B13369" s="211">
        <v>2019</v>
      </c>
      <c r="C13369" s="213">
        <v>8</v>
      </c>
      <c r="D13369" s="209" t="s">
        <v>91</v>
      </c>
      <c r="E13369" s="204" t="s">
        <v>343</v>
      </c>
      <c r="F13369" s="148">
        <v>285</v>
      </c>
      <c r="G13369" s="148">
        <v>333</v>
      </c>
      <c r="H13369" s="148">
        <v>50000</v>
      </c>
    </row>
    <row r="13370" spans="2:8">
      <c r="B13370" s="211">
        <v>2019</v>
      </c>
      <c r="C13370" s="213">
        <v>8</v>
      </c>
      <c r="D13370" s="209" t="s">
        <v>91</v>
      </c>
      <c r="E13370" s="204" t="s">
        <v>414</v>
      </c>
      <c r="F13370" s="148">
        <v>25</v>
      </c>
      <c r="G13370" s="148">
        <v>29</v>
      </c>
      <c r="H13370" s="148">
        <v>7280</v>
      </c>
    </row>
    <row r="13371" spans="2:8">
      <c r="B13371" s="211">
        <v>2019</v>
      </c>
      <c r="C13371" s="213">
        <v>8</v>
      </c>
      <c r="D13371" s="209" t="s">
        <v>91</v>
      </c>
      <c r="E13371" s="204" t="s">
        <v>365</v>
      </c>
      <c r="F13371" s="148">
        <v>3446</v>
      </c>
      <c r="G13371" s="148">
        <v>4016</v>
      </c>
      <c r="H13371" s="148">
        <v>730653.94000000006</v>
      </c>
    </row>
    <row r="13372" spans="2:8">
      <c r="B13372" s="211">
        <v>2019</v>
      </c>
      <c r="C13372" s="213">
        <v>8</v>
      </c>
      <c r="D13372" s="209" t="s">
        <v>91</v>
      </c>
      <c r="E13372" s="204" t="s">
        <v>375</v>
      </c>
      <c r="F13372" s="148">
        <v>285</v>
      </c>
      <c r="G13372" s="148">
        <v>332</v>
      </c>
      <c r="H13372" s="148">
        <v>50000</v>
      </c>
    </row>
    <row r="13373" spans="2:8">
      <c r="B13373" s="211">
        <v>2019</v>
      </c>
      <c r="C13373" s="213">
        <v>8</v>
      </c>
      <c r="D13373" s="209" t="s">
        <v>91</v>
      </c>
      <c r="E13373" s="204" t="s">
        <v>390</v>
      </c>
      <c r="F13373" s="148">
        <v>8835</v>
      </c>
      <c r="G13373" s="148">
        <v>10311</v>
      </c>
      <c r="H13373" s="148">
        <v>2214131.29</v>
      </c>
    </row>
    <row r="13374" spans="2:8">
      <c r="B13374" s="211">
        <v>2019</v>
      </c>
      <c r="C13374" s="213">
        <v>8</v>
      </c>
      <c r="D13374" s="209" t="s">
        <v>91</v>
      </c>
      <c r="E13374" s="204" t="s">
        <v>397</v>
      </c>
      <c r="F13374" s="148">
        <v>2009</v>
      </c>
      <c r="G13374" s="148">
        <v>2343</v>
      </c>
      <c r="H13374" s="148">
        <v>405801.37999999995</v>
      </c>
    </row>
    <row r="13375" spans="2:8">
      <c r="B13375" s="211">
        <v>2019</v>
      </c>
      <c r="C13375" s="213">
        <v>8</v>
      </c>
      <c r="D13375" s="209" t="s">
        <v>91</v>
      </c>
      <c r="E13375" s="204" t="s">
        <v>398</v>
      </c>
      <c r="F13375" s="148">
        <v>1178</v>
      </c>
      <c r="G13375" s="148">
        <v>1375</v>
      </c>
      <c r="H13375" s="148">
        <v>220461</v>
      </c>
    </row>
    <row r="13376" spans="2:8">
      <c r="B13376" s="211">
        <v>2019</v>
      </c>
      <c r="C13376" s="213">
        <v>8</v>
      </c>
      <c r="D13376" s="209" t="s">
        <v>128</v>
      </c>
      <c r="E13376" s="204" t="s">
        <v>394</v>
      </c>
      <c r="F13376" s="148">
        <v>276</v>
      </c>
      <c r="G13376" s="148">
        <v>322</v>
      </c>
      <c r="H13376" s="148">
        <v>61595</v>
      </c>
    </row>
    <row r="13377" spans="2:8">
      <c r="B13377" s="211">
        <v>2019</v>
      </c>
      <c r="C13377" s="213">
        <v>8</v>
      </c>
      <c r="D13377" s="209" t="s">
        <v>105</v>
      </c>
      <c r="E13377" s="204" t="s">
        <v>236</v>
      </c>
      <c r="F13377" s="148">
        <v>1997</v>
      </c>
      <c r="G13377" s="148">
        <v>2332</v>
      </c>
      <c r="H13377" s="148">
        <v>429151.01999999996</v>
      </c>
    </row>
    <row r="13378" spans="2:8">
      <c r="B13378" s="211">
        <v>2019</v>
      </c>
      <c r="C13378" s="213">
        <v>8</v>
      </c>
      <c r="D13378" s="209" t="s">
        <v>105</v>
      </c>
      <c r="E13378" s="204" t="s">
        <v>265</v>
      </c>
      <c r="F13378" s="148">
        <v>1457</v>
      </c>
      <c r="G13378" s="148">
        <v>1699</v>
      </c>
      <c r="H13378" s="148">
        <v>290000.01</v>
      </c>
    </row>
    <row r="13379" spans="2:8">
      <c r="B13379" s="211">
        <v>2019</v>
      </c>
      <c r="C13379" s="213">
        <v>8</v>
      </c>
      <c r="D13379" s="209" t="s">
        <v>105</v>
      </c>
      <c r="E13379" s="204" t="s">
        <v>273</v>
      </c>
      <c r="F13379" s="148">
        <v>275</v>
      </c>
      <c r="G13379" s="148">
        <v>321</v>
      </c>
      <c r="H13379" s="148">
        <v>59125</v>
      </c>
    </row>
    <row r="13380" spans="2:8">
      <c r="B13380" s="211">
        <v>2019</v>
      </c>
      <c r="C13380" s="213">
        <v>8</v>
      </c>
      <c r="D13380" s="209" t="s">
        <v>105</v>
      </c>
      <c r="E13380" s="204" t="s">
        <v>285</v>
      </c>
      <c r="F13380" s="148">
        <v>6465</v>
      </c>
      <c r="G13380" s="148">
        <v>7541</v>
      </c>
      <c r="H13380" s="148">
        <v>1264033.8700000001</v>
      </c>
    </row>
    <row r="13381" spans="2:8">
      <c r="B13381" s="211">
        <v>2019</v>
      </c>
      <c r="C13381" s="213">
        <v>8</v>
      </c>
      <c r="D13381" s="209" t="s">
        <v>105</v>
      </c>
      <c r="E13381" s="204" t="s">
        <v>292</v>
      </c>
      <c r="F13381" s="148">
        <v>3917</v>
      </c>
      <c r="G13381" s="148">
        <v>4570</v>
      </c>
      <c r="H13381" s="148">
        <v>800000.01000000013</v>
      </c>
    </row>
    <row r="13382" spans="2:8">
      <c r="B13382" s="211">
        <v>2019</v>
      </c>
      <c r="C13382" s="213">
        <v>8</v>
      </c>
      <c r="D13382" s="209" t="s">
        <v>105</v>
      </c>
      <c r="E13382" s="204" t="s">
        <v>296</v>
      </c>
      <c r="F13382" s="148">
        <v>6</v>
      </c>
      <c r="G13382" s="148">
        <v>7</v>
      </c>
      <c r="H13382" s="148">
        <v>8740.6200000000008</v>
      </c>
    </row>
    <row r="13383" spans="2:8">
      <c r="B13383" s="211">
        <v>2019</v>
      </c>
      <c r="C13383" s="213">
        <v>8</v>
      </c>
      <c r="D13383" s="209" t="s">
        <v>105</v>
      </c>
      <c r="E13383" s="204" t="s">
        <v>302</v>
      </c>
      <c r="F13383" s="148">
        <v>12874</v>
      </c>
      <c r="G13383" s="148">
        <v>15022</v>
      </c>
      <c r="H13383" s="148">
        <v>2552974.5299999998</v>
      </c>
    </row>
    <row r="13384" spans="2:8">
      <c r="B13384" s="211">
        <v>2019</v>
      </c>
      <c r="C13384" s="213">
        <v>8</v>
      </c>
      <c r="D13384" s="209" t="s">
        <v>105</v>
      </c>
      <c r="E13384" s="204" t="s">
        <v>305</v>
      </c>
      <c r="F13384" s="148">
        <v>271</v>
      </c>
      <c r="G13384" s="148">
        <v>317</v>
      </c>
      <c r="H13384" s="148">
        <v>79999.999999999985</v>
      </c>
    </row>
    <row r="13385" spans="2:8">
      <c r="B13385" s="211">
        <v>2019</v>
      </c>
      <c r="C13385" s="213">
        <v>8</v>
      </c>
      <c r="D13385" s="209" t="s">
        <v>105</v>
      </c>
      <c r="E13385" s="204" t="s">
        <v>324</v>
      </c>
      <c r="F13385" s="148">
        <v>5470</v>
      </c>
      <c r="G13385" s="148">
        <v>6377</v>
      </c>
      <c r="H13385" s="148">
        <v>1050000.02</v>
      </c>
    </row>
    <row r="13386" spans="2:8">
      <c r="B13386" s="211">
        <v>2019</v>
      </c>
      <c r="C13386" s="213">
        <v>8</v>
      </c>
      <c r="D13386" s="209" t="s">
        <v>105</v>
      </c>
      <c r="E13386" s="204" t="s">
        <v>330</v>
      </c>
      <c r="F13386" s="148">
        <v>26270</v>
      </c>
      <c r="G13386" s="148">
        <v>30652</v>
      </c>
      <c r="H13386" s="148">
        <v>5851795.3300000019</v>
      </c>
    </row>
    <row r="13387" spans="2:8">
      <c r="B13387" s="211">
        <v>2019</v>
      </c>
      <c r="C13387" s="213">
        <v>8</v>
      </c>
      <c r="D13387" s="209" t="s">
        <v>105</v>
      </c>
      <c r="E13387" s="204" t="s">
        <v>346</v>
      </c>
      <c r="F13387" s="148">
        <v>1</v>
      </c>
      <c r="G13387" s="148">
        <v>1</v>
      </c>
      <c r="H13387" s="148">
        <v>7350.14</v>
      </c>
    </row>
    <row r="13388" spans="2:8">
      <c r="B13388" s="211">
        <v>2019</v>
      </c>
      <c r="C13388" s="213">
        <v>8</v>
      </c>
      <c r="D13388" s="209" t="s">
        <v>105</v>
      </c>
      <c r="E13388" s="204" t="s">
        <v>414</v>
      </c>
      <c r="F13388" s="148">
        <v>2</v>
      </c>
      <c r="G13388" s="148">
        <v>2</v>
      </c>
      <c r="H13388" s="148">
        <v>10476</v>
      </c>
    </row>
    <row r="13389" spans="2:8">
      <c r="B13389" s="211">
        <v>2019</v>
      </c>
      <c r="C13389" s="213">
        <v>8</v>
      </c>
      <c r="D13389" s="209" t="s">
        <v>105</v>
      </c>
      <c r="E13389" s="204" t="s">
        <v>375</v>
      </c>
      <c r="F13389" s="148">
        <v>2799</v>
      </c>
      <c r="G13389" s="148">
        <v>3267</v>
      </c>
      <c r="H13389" s="148">
        <v>500000</v>
      </c>
    </row>
    <row r="13390" spans="2:8">
      <c r="B13390" s="211">
        <v>2019</v>
      </c>
      <c r="C13390" s="213">
        <v>8</v>
      </c>
      <c r="D13390" s="209" t="s">
        <v>105</v>
      </c>
      <c r="E13390" s="204" t="s">
        <v>390</v>
      </c>
      <c r="F13390" s="148">
        <v>20493</v>
      </c>
      <c r="G13390" s="148">
        <v>23905</v>
      </c>
      <c r="H13390" s="148">
        <v>4215608.2399999993</v>
      </c>
    </row>
    <row r="13391" spans="2:8">
      <c r="B13391" s="211">
        <v>2019</v>
      </c>
      <c r="C13391" s="213">
        <v>8</v>
      </c>
      <c r="D13391" s="209" t="s">
        <v>105</v>
      </c>
      <c r="E13391" s="204" t="s">
        <v>397</v>
      </c>
      <c r="F13391" s="148">
        <v>1300</v>
      </c>
      <c r="G13391" s="148">
        <v>1517</v>
      </c>
      <c r="H13391" s="148">
        <v>784480.68</v>
      </c>
    </row>
    <row r="13392" spans="2:8">
      <c r="B13392" s="211">
        <v>2019</v>
      </c>
      <c r="C13392" s="213">
        <v>8</v>
      </c>
      <c r="D13392" s="209" t="s">
        <v>129</v>
      </c>
      <c r="E13392" s="204" t="s">
        <v>269</v>
      </c>
      <c r="F13392" s="148">
        <v>36</v>
      </c>
      <c r="G13392" s="148">
        <v>42</v>
      </c>
      <c r="H13392" s="148">
        <v>11830</v>
      </c>
    </row>
    <row r="13393" spans="2:8">
      <c r="B13393" s="211">
        <v>2019</v>
      </c>
      <c r="C13393" s="213">
        <v>8</v>
      </c>
      <c r="D13393" s="209" t="s">
        <v>129</v>
      </c>
      <c r="E13393" s="204" t="s">
        <v>302</v>
      </c>
      <c r="F13393" s="148">
        <v>275</v>
      </c>
      <c r="G13393" s="148">
        <v>321</v>
      </c>
      <c r="H13393" s="148">
        <v>53346.15</v>
      </c>
    </row>
    <row r="13394" spans="2:8">
      <c r="B13394" s="211">
        <v>2019</v>
      </c>
      <c r="C13394" s="213">
        <v>8</v>
      </c>
      <c r="D13394" s="209" t="s">
        <v>129</v>
      </c>
      <c r="E13394" s="204" t="s">
        <v>330</v>
      </c>
      <c r="F13394" s="148">
        <v>186</v>
      </c>
      <c r="G13394" s="148">
        <v>217</v>
      </c>
      <c r="H13394" s="148">
        <v>70000</v>
      </c>
    </row>
    <row r="13395" spans="2:8">
      <c r="B13395" s="211">
        <v>2019</v>
      </c>
      <c r="C13395" s="213">
        <v>8</v>
      </c>
      <c r="D13395" s="209" t="s">
        <v>130</v>
      </c>
      <c r="E13395" s="204" t="s">
        <v>397</v>
      </c>
      <c r="F13395" s="148">
        <v>275</v>
      </c>
      <c r="G13395" s="148">
        <v>321</v>
      </c>
      <c r="H13395" s="148">
        <v>58730.8</v>
      </c>
    </row>
    <row r="13396" spans="2:8">
      <c r="B13396" s="211">
        <v>2019</v>
      </c>
      <c r="C13396" s="213">
        <v>8</v>
      </c>
      <c r="D13396" s="209" t="s">
        <v>176</v>
      </c>
      <c r="E13396" s="204" t="s">
        <v>397</v>
      </c>
      <c r="F13396" s="148">
        <v>825</v>
      </c>
      <c r="G13396" s="148">
        <v>963</v>
      </c>
      <c r="H13396" s="148">
        <v>182501.65</v>
      </c>
    </row>
    <row r="13397" spans="2:8">
      <c r="B13397" s="211">
        <v>2019</v>
      </c>
      <c r="C13397" s="213">
        <v>8</v>
      </c>
      <c r="D13397" s="209" t="s">
        <v>185</v>
      </c>
      <c r="E13397" s="204" t="s">
        <v>302</v>
      </c>
      <c r="F13397" s="148">
        <v>275</v>
      </c>
      <c r="G13397" s="148">
        <v>321</v>
      </c>
      <c r="H13397" s="148">
        <v>53782.48</v>
      </c>
    </row>
    <row r="13398" spans="2:8">
      <c r="B13398" s="211">
        <v>2019</v>
      </c>
      <c r="C13398" s="213">
        <v>8</v>
      </c>
      <c r="D13398" s="209" t="s">
        <v>132</v>
      </c>
      <c r="E13398" s="204" t="s">
        <v>285</v>
      </c>
      <c r="F13398" s="148">
        <v>4125</v>
      </c>
      <c r="G13398" s="148">
        <v>4810</v>
      </c>
      <c r="H13398" s="148">
        <v>817121.33</v>
      </c>
    </row>
    <row r="13399" spans="2:8">
      <c r="B13399" s="211">
        <v>2019</v>
      </c>
      <c r="C13399" s="213">
        <v>8</v>
      </c>
      <c r="D13399" s="209" t="s">
        <v>132</v>
      </c>
      <c r="E13399" s="204" t="s">
        <v>305</v>
      </c>
      <c r="F13399" s="148">
        <v>2750</v>
      </c>
      <c r="G13399" s="148">
        <v>3204</v>
      </c>
      <c r="H13399" s="148">
        <v>599999.99</v>
      </c>
    </row>
    <row r="13400" spans="2:8">
      <c r="B13400" s="211">
        <v>2019</v>
      </c>
      <c r="C13400" s="213">
        <v>8</v>
      </c>
      <c r="D13400" s="209" t="s">
        <v>132</v>
      </c>
      <c r="E13400" s="204" t="s">
        <v>414</v>
      </c>
      <c r="F13400" s="148">
        <v>251</v>
      </c>
      <c r="G13400" s="148">
        <v>293</v>
      </c>
      <c r="H13400" s="148">
        <v>57375</v>
      </c>
    </row>
    <row r="13401" spans="2:8">
      <c r="B13401" s="211">
        <v>2019</v>
      </c>
      <c r="C13401" s="213">
        <v>8</v>
      </c>
      <c r="D13401" s="209" t="s">
        <v>133</v>
      </c>
      <c r="E13401" s="204" t="s">
        <v>330</v>
      </c>
      <c r="F13401" s="148">
        <v>551</v>
      </c>
      <c r="G13401" s="148">
        <v>643</v>
      </c>
      <c r="H13401" s="148">
        <v>108531.26999999999</v>
      </c>
    </row>
    <row r="13402" spans="2:8">
      <c r="B13402" s="211">
        <v>2019</v>
      </c>
      <c r="C13402" s="213">
        <v>8</v>
      </c>
      <c r="D13402" s="209" t="s">
        <v>134</v>
      </c>
      <c r="E13402" s="204" t="s">
        <v>267</v>
      </c>
      <c r="F13402" s="148">
        <v>148</v>
      </c>
      <c r="G13402" s="148">
        <v>173</v>
      </c>
      <c r="H13402" s="148">
        <v>40000</v>
      </c>
    </row>
    <row r="13403" spans="2:8">
      <c r="B13403" s="211">
        <v>2019</v>
      </c>
      <c r="C13403" s="213">
        <v>8</v>
      </c>
      <c r="D13403" s="209" t="s">
        <v>134</v>
      </c>
      <c r="E13403" s="204" t="s">
        <v>279</v>
      </c>
      <c r="F13403" s="148">
        <v>28</v>
      </c>
      <c r="G13403" s="148">
        <v>33</v>
      </c>
      <c r="H13403" s="148">
        <v>6783</v>
      </c>
    </row>
    <row r="13404" spans="2:8">
      <c r="B13404" s="211">
        <v>2019</v>
      </c>
      <c r="C13404" s="213">
        <v>8</v>
      </c>
      <c r="D13404" s="209" t="s">
        <v>134</v>
      </c>
      <c r="E13404" s="204" t="s">
        <v>302</v>
      </c>
      <c r="F13404" s="148">
        <v>823</v>
      </c>
      <c r="G13404" s="148">
        <v>962</v>
      </c>
      <c r="H13404" s="148">
        <v>171034.94999999998</v>
      </c>
    </row>
    <row r="13405" spans="2:8">
      <c r="B13405" s="211">
        <v>2019</v>
      </c>
      <c r="C13405" s="213">
        <v>8</v>
      </c>
      <c r="D13405" s="209" t="s">
        <v>134</v>
      </c>
      <c r="E13405" s="204" t="s">
        <v>305</v>
      </c>
      <c r="F13405" s="148">
        <v>629</v>
      </c>
      <c r="G13405" s="148">
        <v>733</v>
      </c>
      <c r="H13405" s="148">
        <v>118584.37</v>
      </c>
    </row>
    <row r="13406" spans="2:8">
      <c r="B13406" s="211">
        <v>2019</v>
      </c>
      <c r="C13406" s="213">
        <v>8</v>
      </c>
      <c r="D13406" s="209" t="s">
        <v>134</v>
      </c>
      <c r="E13406" s="204" t="s">
        <v>330</v>
      </c>
      <c r="F13406" s="148">
        <v>3033</v>
      </c>
      <c r="G13406" s="148">
        <v>3545</v>
      </c>
      <c r="H13406" s="148">
        <v>1093247.52</v>
      </c>
    </row>
    <row r="13407" spans="2:8">
      <c r="B13407" s="211">
        <v>2019</v>
      </c>
      <c r="C13407" s="213">
        <v>8</v>
      </c>
      <c r="D13407" s="209" t="s">
        <v>134</v>
      </c>
      <c r="E13407" s="204" t="s">
        <v>414</v>
      </c>
      <c r="F13407" s="148">
        <v>104</v>
      </c>
      <c r="G13407" s="148">
        <v>121</v>
      </c>
      <c r="H13407" s="148">
        <v>35823.269999999997</v>
      </c>
    </row>
    <row r="13408" spans="2:8">
      <c r="B13408" s="211">
        <v>2019</v>
      </c>
      <c r="C13408" s="213">
        <v>8</v>
      </c>
      <c r="D13408" s="209" t="s">
        <v>134</v>
      </c>
      <c r="E13408" s="204" t="s">
        <v>415</v>
      </c>
      <c r="F13408" s="148">
        <v>160</v>
      </c>
      <c r="G13408" s="148">
        <v>187</v>
      </c>
      <c r="H13408" s="148">
        <v>43848</v>
      </c>
    </row>
    <row r="13409" spans="2:8">
      <c r="B13409" s="211">
        <v>2019</v>
      </c>
      <c r="C13409" s="213">
        <v>8</v>
      </c>
      <c r="D13409" s="209" t="s">
        <v>134</v>
      </c>
      <c r="E13409" s="204" t="s">
        <v>375</v>
      </c>
      <c r="F13409" s="148">
        <v>825</v>
      </c>
      <c r="G13409" s="148">
        <v>963</v>
      </c>
      <c r="H13409" s="148">
        <v>210000</v>
      </c>
    </row>
    <row r="13410" spans="2:8">
      <c r="B13410" s="211">
        <v>2019</v>
      </c>
      <c r="C13410" s="213">
        <v>8</v>
      </c>
      <c r="D13410" s="209" t="s">
        <v>134</v>
      </c>
      <c r="E13410" s="204" t="s">
        <v>418</v>
      </c>
      <c r="F13410" s="148">
        <v>250</v>
      </c>
      <c r="G13410" s="148">
        <v>292</v>
      </c>
      <c r="H13410" s="148">
        <v>234099.82</v>
      </c>
    </row>
    <row r="13411" spans="2:8">
      <c r="B13411" s="211">
        <v>2019</v>
      </c>
      <c r="C13411" s="213">
        <v>8</v>
      </c>
      <c r="D13411" s="209" t="s">
        <v>134</v>
      </c>
      <c r="E13411" s="204" t="s">
        <v>397</v>
      </c>
      <c r="F13411" s="148">
        <v>824</v>
      </c>
      <c r="G13411" s="148">
        <v>961</v>
      </c>
      <c r="H13411" s="148">
        <v>173557.55000000002</v>
      </c>
    </row>
    <row r="13412" spans="2:8">
      <c r="B13412" s="211">
        <v>2019</v>
      </c>
      <c r="C13412" s="213">
        <v>8</v>
      </c>
      <c r="D13412" s="209" t="s">
        <v>134</v>
      </c>
      <c r="E13412" s="204" t="s">
        <v>398</v>
      </c>
      <c r="F13412" s="148">
        <v>248</v>
      </c>
      <c r="G13412" s="148">
        <v>289</v>
      </c>
      <c r="H13412" s="148">
        <v>50000</v>
      </c>
    </row>
    <row r="13413" spans="2:8">
      <c r="B13413" s="211">
        <v>2019</v>
      </c>
      <c r="C13413" s="213">
        <v>8</v>
      </c>
      <c r="D13413" s="209" t="s">
        <v>102</v>
      </c>
      <c r="E13413" s="204" t="s">
        <v>305</v>
      </c>
      <c r="F13413" s="148">
        <v>1951</v>
      </c>
      <c r="G13413" s="148">
        <v>2275</v>
      </c>
      <c r="H13413" s="148">
        <v>428131.08999999997</v>
      </c>
    </row>
    <row r="13414" spans="2:8">
      <c r="B13414" s="211">
        <v>2019</v>
      </c>
      <c r="C13414" s="213">
        <v>8</v>
      </c>
      <c r="D13414" s="209" t="s">
        <v>102</v>
      </c>
      <c r="E13414" s="204" t="s">
        <v>330</v>
      </c>
      <c r="F13414" s="148">
        <v>6836</v>
      </c>
      <c r="G13414" s="148">
        <v>7975</v>
      </c>
      <c r="H13414" s="148">
        <v>1400031.7599999998</v>
      </c>
    </row>
    <row r="13415" spans="2:8">
      <c r="B13415" s="211">
        <v>2019</v>
      </c>
      <c r="C13415" s="213">
        <v>8</v>
      </c>
      <c r="D13415" s="209" t="s">
        <v>102</v>
      </c>
      <c r="E13415" s="204" t="s">
        <v>375</v>
      </c>
      <c r="F13415" s="148">
        <v>3300</v>
      </c>
      <c r="G13415" s="148">
        <v>3849</v>
      </c>
      <c r="H13415" s="148">
        <v>550000</v>
      </c>
    </row>
    <row r="13416" spans="2:8">
      <c r="B13416" s="211">
        <v>2019</v>
      </c>
      <c r="C13416" s="213">
        <v>8</v>
      </c>
      <c r="D13416" s="209" t="s">
        <v>102</v>
      </c>
      <c r="E13416" s="204" t="s">
        <v>397</v>
      </c>
      <c r="F13416" s="148">
        <v>1099</v>
      </c>
      <c r="G13416" s="148">
        <v>1280</v>
      </c>
      <c r="H13416" s="148">
        <v>220243.5</v>
      </c>
    </row>
    <row r="13417" spans="2:8">
      <c r="B13417" s="211">
        <v>2019</v>
      </c>
      <c r="C13417" s="213">
        <v>8</v>
      </c>
      <c r="D13417" s="209" t="s">
        <v>135</v>
      </c>
      <c r="E13417" s="204" t="s">
        <v>302</v>
      </c>
      <c r="F13417" s="148">
        <v>275</v>
      </c>
      <c r="G13417" s="148">
        <v>320</v>
      </c>
      <c r="H13417" s="148">
        <v>68625.45</v>
      </c>
    </row>
    <row r="13418" spans="2:8">
      <c r="B13418" s="211">
        <v>2019</v>
      </c>
      <c r="C13418" s="213">
        <v>8</v>
      </c>
      <c r="D13418" s="209" t="s">
        <v>135</v>
      </c>
      <c r="E13418" s="204" t="s">
        <v>324</v>
      </c>
      <c r="F13418" s="148">
        <v>825</v>
      </c>
      <c r="G13418" s="148">
        <v>963</v>
      </c>
      <c r="H13418" s="148">
        <v>150000</v>
      </c>
    </row>
    <row r="13419" spans="2:8">
      <c r="B13419" s="211">
        <v>2019</v>
      </c>
      <c r="C13419" s="213">
        <v>8</v>
      </c>
      <c r="D13419" s="209" t="s">
        <v>135</v>
      </c>
      <c r="E13419" s="204" t="s">
        <v>326</v>
      </c>
      <c r="F13419" s="148">
        <v>1096</v>
      </c>
      <c r="G13419" s="148">
        <v>1276</v>
      </c>
      <c r="H13419" s="148">
        <v>235640</v>
      </c>
    </row>
    <row r="13420" spans="2:8">
      <c r="B13420" s="211">
        <v>2019</v>
      </c>
      <c r="C13420" s="213">
        <v>8</v>
      </c>
      <c r="D13420" s="209" t="s">
        <v>135</v>
      </c>
      <c r="E13420" s="204" t="s">
        <v>390</v>
      </c>
      <c r="F13420" s="148">
        <v>1109</v>
      </c>
      <c r="G13420" s="148">
        <v>1293</v>
      </c>
      <c r="H13420" s="148">
        <v>262859.19</v>
      </c>
    </row>
    <row r="13421" spans="2:8">
      <c r="B13421" s="211">
        <v>2019</v>
      </c>
      <c r="C13421" s="213">
        <v>8</v>
      </c>
      <c r="D13421" s="209" t="s">
        <v>136</v>
      </c>
      <c r="E13421" s="204" t="s">
        <v>285</v>
      </c>
      <c r="F13421" s="148">
        <v>2968</v>
      </c>
      <c r="G13421" s="148">
        <v>3460</v>
      </c>
      <c r="H13421" s="148">
        <v>722122.71000000008</v>
      </c>
    </row>
    <row r="13422" spans="2:8">
      <c r="B13422" s="211">
        <v>2019</v>
      </c>
      <c r="C13422" s="213">
        <v>8</v>
      </c>
      <c r="D13422" s="209" t="s">
        <v>136</v>
      </c>
      <c r="E13422" s="204" t="s">
        <v>291</v>
      </c>
      <c r="F13422" s="148">
        <v>146</v>
      </c>
      <c r="G13422" s="148">
        <v>171</v>
      </c>
      <c r="H13422" s="148">
        <v>70000</v>
      </c>
    </row>
    <row r="13423" spans="2:8">
      <c r="B13423" s="211">
        <v>2019</v>
      </c>
      <c r="C13423" s="213">
        <v>8</v>
      </c>
      <c r="D13423" s="209" t="s">
        <v>136</v>
      </c>
      <c r="E13423" s="204" t="s">
        <v>302</v>
      </c>
      <c r="F13423" s="148">
        <v>1120</v>
      </c>
      <c r="G13423" s="148">
        <v>1307</v>
      </c>
      <c r="H13423" s="148">
        <v>273896.67000000004</v>
      </c>
    </row>
    <row r="13424" spans="2:8">
      <c r="B13424" s="211">
        <v>2019</v>
      </c>
      <c r="C13424" s="213">
        <v>8</v>
      </c>
      <c r="D13424" s="209" t="s">
        <v>136</v>
      </c>
      <c r="E13424" s="204" t="s">
        <v>303</v>
      </c>
      <c r="F13424" s="148">
        <v>24</v>
      </c>
      <c r="G13424" s="148">
        <v>28</v>
      </c>
      <c r="H13424" s="148">
        <v>4032</v>
      </c>
    </row>
    <row r="13425" spans="2:8">
      <c r="B13425" s="211">
        <v>2019</v>
      </c>
      <c r="C13425" s="213">
        <v>8</v>
      </c>
      <c r="D13425" s="209" t="s">
        <v>136</v>
      </c>
      <c r="E13425" s="204" t="s">
        <v>305</v>
      </c>
      <c r="F13425" s="148">
        <v>1400</v>
      </c>
      <c r="G13425" s="148">
        <v>1632</v>
      </c>
      <c r="H13425" s="148">
        <v>282540.88</v>
      </c>
    </row>
    <row r="13426" spans="2:8">
      <c r="B13426" s="211">
        <v>2019</v>
      </c>
      <c r="C13426" s="213">
        <v>8</v>
      </c>
      <c r="D13426" s="209" t="s">
        <v>136</v>
      </c>
      <c r="E13426" s="204" t="s">
        <v>308</v>
      </c>
      <c r="F13426" s="148">
        <v>551</v>
      </c>
      <c r="G13426" s="148">
        <v>642</v>
      </c>
      <c r="H13426" s="148">
        <v>140000</v>
      </c>
    </row>
    <row r="13427" spans="2:8">
      <c r="B13427" s="211">
        <v>2019</v>
      </c>
      <c r="C13427" s="213">
        <v>8</v>
      </c>
      <c r="D13427" s="209" t="s">
        <v>136</v>
      </c>
      <c r="E13427" s="204" t="s">
        <v>324</v>
      </c>
      <c r="F13427" s="148">
        <v>895</v>
      </c>
      <c r="G13427" s="148">
        <v>1044</v>
      </c>
      <c r="H13427" s="148">
        <v>186168.90999999997</v>
      </c>
    </row>
    <row r="13428" spans="2:8">
      <c r="B13428" s="211">
        <v>2019</v>
      </c>
      <c r="C13428" s="213">
        <v>8</v>
      </c>
      <c r="D13428" s="209" t="s">
        <v>136</v>
      </c>
      <c r="E13428" s="204" t="s">
        <v>330</v>
      </c>
      <c r="F13428" s="148">
        <v>503</v>
      </c>
      <c r="G13428" s="148">
        <v>587</v>
      </c>
      <c r="H13428" s="148">
        <v>181190.24</v>
      </c>
    </row>
    <row r="13429" spans="2:8">
      <c r="B13429" s="211">
        <v>2019</v>
      </c>
      <c r="C13429" s="213">
        <v>8</v>
      </c>
      <c r="D13429" s="209" t="s">
        <v>136</v>
      </c>
      <c r="E13429" s="204" t="s">
        <v>347</v>
      </c>
      <c r="F13429" s="148">
        <v>275</v>
      </c>
      <c r="G13429" s="148">
        <v>321</v>
      </c>
      <c r="H13429" s="148">
        <v>70000</v>
      </c>
    </row>
    <row r="13430" spans="2:8">
      <c r="B13430" s="211">
        <v>2019</v>
      </c>
      <c r="C13430" s="213">
        <v>8</v>
      </c>
      <c r="D13430" s="209" t="s">
        <v>136</v>
      </c>
      <c r="E13430" s="204" t="s">
        <v>414</v>
      </c>
      <c r="F13430" s="148">
        <v>267</v>
      </c>
      <c r="G13430" s="148">
        <v>312</v>
      </c>
      <c r="H13430" s="148">
        <v>218206.07999999999</v>
      </c>
    </row>
    <row r="13431" spans="2:8">
      <c r="B13431" s="211">
        <v>2019</v>
      </c>
      <c r="C13431" s="213">
        <v>8</v>
      </c>
      <c r="D13431" s="209" t="s">
        <v>136</v>
      </c>
      <c r="E13431" s="204" t="s">
        <v>365</v>
      </c>
      <c r="F13431" s="148">
        <v>300</v>
      </c>
      <c r="G13431" s="148">
        <v>350</v>
      </c>
      <c r="H13431" s="148">
        <v>50000</v>
      </c>
    </row>
    <row r="13432" spans="2:8">
      <c r="B13432" s="211">
        <v>2019</v>
      </c>
      <c r="C13432" s="213">
        <v>8</v>
      </c>
      <c r="D13432" s="209" t="s">
        <v>136</v>
      </c>
      <c r="E13432" s="204" t="s">
        <v>375</v>
      </c>
      <c r="F13432" s="148">
        <v>600</v>
      </c>
      <c r="G13432" s="148">
        <v>700</v>
      </c>
      <c r="H13432" s="148">
        <v>120000</v>
      </c>
    </row>
    <row r="13433" spans="2:8">
      <c r="B13433" s="211">
        <v>2019</v>
      </c>
      <c r="C13433" s="213">
        <v>8</v>
      </c>
      <c r="D13433" s="209" t="s">
        <v>136</v>
      </c>
      <c r="E13433" s="204" t="s">
        <v>390</v>
      </c>
      <c r="F13433" s="148">
        <v>300</v>
      </c>
      <c r="G13433" s="148">
        <v>350</v>
      </c>
      <c r="H13433" s="148">
        <v>50000</v>
      </c>
    </row>
    <row r="13434" spans="2:8">
      <c r="B13434" s="211">
        <v>2019</v>
      </c>
      <c r="C13434" s="213">
        <v>8</v>
      </c>
      <c r="D13434" s="209" t="s">
        <v>136</v>
      </c>
      <c r="E13434" s="204" t="s">
        <v>398</v>
      </c>
      <c r="F13434" s="148">
        <v>1942</v>
      </c>
      <c r="G13434" s="148">
        <v>2263</v>
      </c>
      <c r="H13434" s="148">
        <v>480447.48</v>
      </c>
    </row>
    <row r="13435" spans="2:8">
      <c r="B13435" s="211">
        <v>2019</v>
      </c>
      <c r="C13435" s="213">
        <v>8</v>
      </c>
      <c r="D13435" s="209" t="s">
        <v>136</v>
      </c>
      <c r="E13435" s="204" t="s">
        <v>399</v>
      </c>
      <c r="F13435" s="148">
        <v>2197</v>
      </c>
      <c r="G13435" s="148">
        <v>2561</v>
      </c>
      <c r="H13435" s="148">
        <v>461233.27999999997</v>
      </c>
    </row>
    <row r="13436" spans="2:8">
      <c r="B13436" s="211">
        <v>2019</v>
      </c>
      <c r="C13436" s="213">
        <v>8</v>
      </c>
      <c r="D13436" s="209" t="s">
        <v>136</v>
      </c>
      <c r="E13436" s="204" t="s">
        <v>405</v>
      </c>
      <c r="F13436" s="148">
        <v>510</v>
      </c>
      <c r="G13436" s="148">
        <v>595</v>
      </c>
      <c r="H13436" s="148">
        <v>170126.59999999998</v>
      </c>
    </row>
    <row r="13437" spans="2:8">
      <c r="B13437" s="211">
        <v>2019</v>
      </c>
      <c r="C13437" s="213">
        <v>8</v>
      </c>
      <c r="D13437" s="209" t="s">
        <v>137</v>
      </c>
      <c r="E13437" s="204" t="s">
        <v>424</v>
      </c>
      <c r="F13437" s="148">
        <v>117</v>
      </c>
      <c r="G13437" s="148">
        <v>137</v>
      </c>
      <c r="H13437" s="148">
        <v>29807.57</v>
      </c>
    </row>
    <row r="13438" spans="2:8">
      <c r="B13438" s="211">
        <v>2019</v>
      </c>
      <c r="C13438" s="213">
        <v>8</v>
      </c>
      <c r="D13438" s="209" t="s">
        <v>137</v>
      </c>
      <c r="E13438" s="204" t="s">
        <v>416</v>
      </c>
      <c r="F13438" s="148">
        <v>339</v>
      </c>
      <c r="G13438" s="148">
        <v>396</v>
      </c>
      <c r="H13438" s="148">
        <v>87036.47</v>
      </c>
    </row>
    <row r="13439" spans="2:8">
      <c r="B13439" s="211">
        <v>2019</v>
      </c>
      <c r="C13439" s="213">
        <v>8</v>
      </c>
      <c r="D13439" s="209" t="s">
        <v>137</v>
      </c>
      <c r="E13439" s="204" t="s">
        <v>414</v>
      </c>
      <c r="F13439" s="148">
        <v>533</v>
      </c>
      <c r="G13439" s="148">
        <v>625</v>
      </c>
      <c r="H13439" s="148">
        <v>164859.60999999999</v>
      </c>
    </row>
    <row r="13440" spans="2:8">
      <c r="B13440" s="211">
        <v>2019</v>
      </c>
      <c r="C13440" s="213">
        <v>8</v>
      </c>
      <c r="D13440" s="209" t="s">
        <v>137</v>
      </c>
      <c r="E13440" s="204" t="s">
        <v>452</v>
      </c>
      <c r="F13440" s="148">
        <v>41</v>
      </c>
      <c r="G13440" s="148">
        <v>48</v>
      </c>
      <c r="H13440" s="148">
        <v>17464.189999999999</v>
      </c>
    </row>
    <row r="13441" spans="2:8">
      <c r="B13441" s="211">
        <v>2019</v>
      </c>
      <c r="C13441" s="213">
        <v>8</v>
      </c>
      <c r="D13441" s="209" t="s">
        <v>137</v>
      </c>
      <c r="E13441" s="204" t="s">
        <v>454</v>
      </c>
      <c r="F13441" s="148">
        <v>38</v>
      </c>
      <c r="G13441" s="148">
        <v>44</v>
      </c>
      <c r="H13441" s="148">
        <v>22080</v>
      </c>
    </row>
    <row r="13442" spans="2:8">
      <c r="B13442" s="211">
        <v>2019</v>
      </c>
      <c r="C13442" s="213">
        <v>8</v>
      </c>
      <c r="D13442" s="209" t="s">
        <v>138</v>
      </c>
      <c r="E13442" s="204" t="s">
        <v>414</v>
      </c>
      <c r="F13442" s="148">
        <v>62</v>
      </c>
      <c r="G13442" s="148">
        <v>71</v>
      </c>
      <c r="H13442" s="148">
        <v>23980.86</v>
      </c>
    </row>
    <row r="13443" spans="2:8">
      <c r="B13443" s="211">
        <v>2019</v>
      </c>
      <c r="C13443" s="213">
        <v>8</v>
      </c>
      <c r="D13443" s="209" t="s">
        <v>139</v>
      </c>
      <c r="E13443" s="204" t="s">
        <v>330</v>
      </c>
      <c r="F13443" s="148">
        <v>821</v>
      </c>
      <c r="G13443" s="148">
        <v>957</v>
      </c>
      <c r="H13443" s="148">
        <v>253923</v>
      </c>
    </row>
    <row r="13444" spans="2:8">
      <c r="B13444" s="211">
        <v>2019</v>
      </c>
      <c r="C13444" s="213">
        <v>8</v>
      </c>
      <c r="D13444" s="209" t="s">
        <v>139</v>
      </c>
      <c r="E13444" s="204" t="s">
        <v>414</v>
      </c>
      <c r="F13444" s="148">
        <v>264</v>
      </c>
      <c r="G13444" s="148">
        <v>307</v>
      </c>
      <c r="H13444" s="148">
        <v>110050.47</v>
      </c>
    </row>
    <row r="13445" spans="2:8">
      <c r="B13445" s="211">
        <v>2019</v>
      </c>
      <c r="C13445" s="213">
        <v>8</v>
      </c>
      <c r="D13445" s="209" t="s">
        <v>139</v>
      </c>
      <c r="E13445" s="204" t="s">
        <v>417</v>
      </c>
      <c r="F13445" s="148">
        <v>134</v>
      </c>
      <c r="G13445" s="148">
        <v>156</v>
      </c>
      <c r="H13445" s="148">
        <v>30432</v>
      </c>
    </row>
    <row r="13446" spans="2:8">
      <c r="B13446" s="211">
        <v>2019</v>
      </c>
      <c r="C13446" s="213">
        <v>8</v>
      </c>
      <c r="D13446" s="209" t="s">
        <v>139</v>
      </c>
      <c r="E13446" s="204" t="s">
        <v>418</v>
      </c>
      <c r="F13446" s="148">
        <v>305</v>
      </c>
      <c r="G13446" s="148">
        <v>354</v>
      </c>
      <c r="H13446" s="148">
        <v>276500.83999999997</v>
      </c>
    </row>
    <row r="13447" spans="2:8">
      <c r="B13447" s="211">
        <v>2019</v>
      </c>
      <c r="C13447" s="213">
        <v>8</v>
      </c>
      <c r="D13447" s="209" t="s">
        <v>98</v>
      </c>
      <c r="E13447" s="204" t="s">
        <v>236</v>
      </c>
      <c r="F13447" s="148">
        <v>824</v>
      </c>
      <c r="G13447" s="148">
        <v>961</v>
      </c>
      <c r="H13447" s="148">
        <v>170501.21</v>
      </c>
    </row>
    <row r="13448" spans="2:8">
      <c r="B13448" s="211">
        <v>2019</v>
      </c>
      <c r="C13448" s="213">
        <v>8</v>
      </c>
      <c r="D13448" s="209" t="s">
        <v>98</v>
      </c>
      <c r="E13448" s="204" t="s">
        <v>302</v>
      </c>
      <c r="F13448" s="148">
        <v>599</v>
      </c>
      <c r="G13448" s="148">
        <v>699</v>
      </c>
      <c r="H13448" s="148">
        <v>126239.25</v>
      </c>
    </row>
    <row r="13449" spans="2:8">
      <c r="B13449" s="211">
        <v>2019</v>
      </c>
      <c r="C13449" s="213">
        <v>8</v>
      </c>
      <c r="D13449" s="209" t="s">
        <v>98</v>
      </c>
      <c r="E13449" s="204" t="s">
        <v>330</v>
      </c>
      <c r="F13449" s="148">
        <v>1965</v>
      </c>
      <c r="G13449" s="148">
        <v>2291</v>
      </c>
      <c r="H13449" s="148">
        <v>534501</v>
      </c>
    </row>
    <row r="13450" spans="2:8">
      <c r="B13450" s="211">
        <v>2019</v>
      </c>
      <c r="C13450" s="213">
        <v>8</v>
      </c>
      <c r="D13450" s="209" t="s">
        <v>99</v>
      </c>
      <c r="E13450" s="204" t="s">
        <v>302</v>
      </c>
      <c r="F13450" s="148">
        <v>835</v>
      </c>
      <c r="G13450" s="148">
        <v>974</v>
      </c>
      <c r="H13450" s="148">
        <v>170289.49</v>
      </c>
    </row>
    <row r="13451" spans="2:8">
      <c r="B13451" s="211">
        <v>2019</v>
      </c>
      <c r="C13451" s="213">
        <v>8</v>
      </c>
      <c r="D13451" s="209" t="s">
        <v>99</v>
      </c>
      <c r="E13451" s="204" t="s">
        <v>304</v>
      </c>
      <c r="F13451" s="148">
        <v>299</v>
      </c>
      <c r="G13451" s="148">
        <v>349</v>
      </c>
      <c r="H13451" s="148">
        <v>60885.4</v>
      </c>
    </row>
    <row r="13452" spans="2:8">
      <c r="B13452" s="211">
        <v>2019</v>
      </c>
      <c r="C13452" s="213">
        <v>8</v>
      </c>
      <c r="D13452" s="209" t="s">
        <v>99</v>
      </c>
      <c r="E13452" s="204" t="s">
        <v>324</v>
      </c>
      <c r="F13452" s="148">
        <v>299</v>
      </c>
      <c r="G13452" s="148">
        <v>349</v>
      </c>
      <c r="H13452" s="148">
        <v>50000</v>
      </c>
    </row>
    <row r="13453" spans="2:8">
      <c r="B13453" s="211">
        <v>2019</v>
      </c>
      <c r="C13453" s="213">
        <v>8</v>
      </c>
      <c r="D13453" s="209" t="s">
        <v>99</v>
      </c>
      <c r="E13453" s="204" t="s">
        <v>330</v>
      </c>
      <c r="F13453" s="148">
        <v>621</v>
      </c>
      <c r="G13453" s="148">
        <v>724</v>
      </c>
      <c r="H13453" s="148">
        <v>133408.89000000001</v>
      </c>
    </row>
    <row r="13454" spans="2:8">
      <c r="B13454" s="211">
        <v>2019</v>
      </c>
      <c r="C13454" s="213">
        <v>8</v>
      </c>
      <c r="D13454" s="209" t="s">
        <v>140</v>
      </c>
      <c r="E13454" s="204" t="s">
        <v>414</v>
      </c>
      <c r="F13454" s="148">
        <v>8</v>
      </c>
      <c r="G13454" s="148">
        <v>9</v>
      </c>
      <c r="H13454" s="148">
        <v>3856.98</v>
      </c>
    </row>
    <row r="13455" spans="2:8">
      <c r="B13455" s="211">
        <v>2019</v>
      </c>
      <c r="C13455" s="213">
        <v>8</v>
      </c>
      <c r="D13455" s="209" t="s">
        <v>194</v>
      </c>
      <c r="E13455" s="204" t="s">
        <v>404</v>
      </c>
      <c r="F13455" s="148">
        <v>15</v>
      </c>
      <c r="G13455" s="148">
        <v>17</v>
      </c>
      <c r="H13455" s="148">
        <v>10962</v>
      </c>
    </row>
    <row r="13456" spans="2:8">
      <c r="B13456" s="211">
        <v>2019</v>
      </c>
      <c r="C13456" s="213">
        <v>8</v>
      </c>
      <c r="D13456" s="209" t="s">
        <v>92</v>
      </c>
      <c r="E13456" s="204" t="s">
        <v>248</v>
      </c>
      <c r="F13456" s="148">
        <v>275</v>
      </c>
      <c r="G13456" s="148">
        <v>321</v>
      </c>
      <c r="H13456" s="148">
        <v>50000</v>
      </c>
    </row>
    <row r="13457" spans="2:8">
      <c r="B13457" s="211">
        <v>2019</v>
      </c>
      <c r="C13457" s="213">
        <v>8</v>
      </c>
      <c r="D13457" s="209" t="s">
        <v>92</v>
      </c>
      <c r="E13457" s="204" t="s">
        <v>265</v>
      </c>
      <c r="F13457" s="148">
        <v>279</v>
      </c>
      <c r="G13457" s="148">
        <v>324</v>
      </c>
      <c r="H13457" s="148">
        <v>71490.12</v>
      </c>
    </row>
    <row r="13458" spans="2:8">
      <c r="B13458" s="211">
        <v>2019</v>
      </c>
      <c r="C13458" s="213">
        <v>8</v>
      </c>
      <c r="D13458" s="209" t="s">
        <v>92</v>
      </c>
      <c r="E13458" s="204" t="s">
        <v>284</v>
      </c>
      <c r="F13458" s="148">
        <v>518</v>
      </c>
      <c r="G13458" s="148">
        <v>604</v>
      </c>
      <c r="H13458" s="148">
        <v>112659.99</v>
      </c>
    </row>
    <row r="13459" spans="2:8">
      <c r="B13459" s="211">
        <v>2019</v>
      </c>
      <c r="C13459" s="213">
        <v>8</v>
      </c>
      <c r="D13459" s="209" t="s">
        <v>92</v>
      </c>
      <c r="E13459" s="204" t="s">
        <v>286</v>
      </c>
      <c r="F13459" s="148">
        <v>3</v>
      </c>
      <c r="G13459" s="148">
        <v>3</v>
      </c>
      <c r="H13459" s="148">
        <v>2206.7999999999997</v>
      </c>
    </row>
    <row r="13460" spans="2:8">
      <c r="B13460" s="211">
        <v>2019</v>
      </c>
      <c r="C13460" s="213">
        <v>8</v>
      </c>
      <c r="D13460" s="209" t="s">
        <v>92</v>
      </c>
      <c r="E13460" s="204" t="s">
        <v>302</v>
      </c>
      <c r="F13460" s="148">
        <v>553</v>
      </c>
      <c r="G13460" s="148">
        <v>645</v>
      </c>
      <c r="H13460" s="148">
        <v>115750.38</v>
      </c>
    </row>
    <row r="13461" spans="2:8">
      <c r="B13461" s="211">
        <v>2019</v>
      </c>
      <c r="C13461" s="213">
        <v>8</v>
      </c>
      <c r="D13461" s="209" t="s">
        <v>92</v>
      </c>
      <c r="E13461" s="204" t="s">
        <v>304</v>
      </c>
      <c r="F13461" s="148">
        <v>274</v>
      </c>
      <c r="G13461" s="148">
        <v>320</v>
      </c>
      <c r="H13461" s="148">
        <v>56020.02</v>
      </c>
    </row>
    <row r="13462" spans="2:8">
      <c r="B13462" s="211">
        <v>2019</v>
      </c>
      <c r="C13462" s="213">
        <v>8</v>
      </c>
      <c r="D13462" s="209" t="s">
        <v>92</v>
      </c>
      <c r="E13462" s="204" t="s">
        <v>305</v>
      </c>
      <c r="F13462" s="148">
        <v>548</v>
      </c>
      <c r="G13462" s="148">
        <v>640</v>
      </c>
      <c r="H13462" s="148">
        <v>137690.03999999998</v>
      </c>
    </row>
    <row r="13463" spans="2:8">
      <c r="B13463" s="211">
        <v>2019</v>
      </c>
      <c r="C13463" s="213">
        <v>8</v>
      </c>
      <c r="D13463" s="209" t="s">
        <v>92</v>
      </c>
      <c r="E13463" s="204" t="s">
        <v>307</v>
      </c>
      <c r="F13463" s="148">
        <v>285</v>
      </c>
      <c r="G13463" s="148">
        <v>333</v>
      </c>
      <c r="H13463" s="148">
        <v>61275</v>
      </c>
    </row>
    <row r="13464" spans="2:8">
      <c r="B13464" s="211">
        <v>2019</v>
      </c>
      <c r="C13464" s="213">
        <v>8</v>
      </c>
      <c r="D13464" s="209" t="s">
        <v>92</v>
      </c>
      <c r="E13464" s="204" t="s">
        <v>321</v>
      </c>
      <c r="F13464" s="148">
        <v>274</v>
      </c>
      <c r="G13464" s="148">
        <v>320</v>
      </c>
      <c r="H13464" s="148">
        <v>72489.210000000006</v>
      </c>
    </row>
    <row r="13465" spans="2:8">
      <c r="B13465" s="211">
        <v>2019</v>
      </c>
      <c r="C13465" s="213">
        <v>8</v>
      </c>
      <c r="D13465" s="209" t="s">
        <v>92</v>
      </c>
      <c r="E13465" s="204" t="s">
        <v>324</v>
      </c>
      <c r="F13465" s="148">
        <v>5015</v>
      </c>
      <c r="G13465" s="148">
        <v>5849</v>
      </c>
      <c r="H13465" s="148">
        <v>936948.8</v>
      </c>
    </row>
    <row r="13466" spans="2:8">
      <c r="B13466" s="211">
        <v>2019</v>
      </c>
      <c r="C13466" s="213">
        <v>8</v>
      </c>
      <c r="D13466" s="209" t="s">
        <v>92</v>
      </c>
      <c r="E13466" s="204" t="s">
        <v>330</v>
      </c>
      <c r="F13466" s="148">
        <v>1282</v>
      </c>
      <c r="G13466" s="148">
        <v>1495</v>
      </c>
      <c r="H13466" s="148">
        <v>377872.18</v>
      </c>
    </row>
    <row r="13467" spans="2:8">
      <c r="B13467" s="211">
        <v>2019</v>
      </c>
      <c r="C13467" s="213">
        <v>8</v>
      </c>
      <c r="D13467" s="209" t="s">
        <v>92</v>
      </c>
      <c r="E13467" s="204" t="s">
        <v>414</v>
      </c>
      <c r="F13467" s="148">
        <v>600</v>
      </c>
      <c r="G13467" s="148">
        <v>699</v>
      </c>
      <c r="H13467" s="148">
        <v>210480</v>
      </c>
    </row>
    <row r="13468" spans="2:8">
      <c r="B13468" s="211">
        <v>2019</v>
      </c>
      <c r="C13468" s="213">
        <v>8</v>
      </c>
      <c r="D13468" s="209" t="s">
        <v>92</v>
      </c>
      <c r="E13468" s="204" t="s">
        <v>350</v>
      </c>
      <c r="F13468" s="148">
        <v>355</v>
      </c>
      <c r="G13468" s="148">
        <v>415</v>
      </c>
      <c r="H13468" s="148">
        <v>98500.46</v>
      </c>
    </row>
    <row r="13469" spans="2:8">
      <c r="B13469" s="211">
        <v>2019</v>
      </c>
      <c r="C13469" s="213">
        <v>8</v>
      </c>
      <c r="D13469" s="209" t="s">
        <v>92</v>
      </c>
      <c r="E13469" s="204" t="s">
        <v>374</v>
      </c>
      <c r="F13469" s="148">
        <v>2</v>
      </c>
      <c r="G13469" s="148">
        <v>2</v>
      </c>
      <c r="H13469" s="148">
        <v>1387.2</v>
      </c>
    </row>
    <row r="13470" spans="2:8">
      <c r="B13470" s="211">
        <v>2019</v>
      </c>
      <c r="C13470" s="213">
        <v>8</v>
      </c>
      <c r="D13470" s="209" t="s">
        <v>92</v>
      </c>
      <c r="E13470" s="204" t="s">
        <v>375</v>
      </c>
      <c r="F13470" s="148">
        <v>2593</v>
      </c>
      <c r="G13470" s="148">
        <v>3026</v>
      </c>
      <c r="H13470" s="148">
        <v>590000</v>
      </c>
    </row>
    <row r="13471" spans="2:8">
      <c r="B13471" s="211">
        <v>2019</v>
      </c>
      <c r="C13471" s="213">
        <v>8</v>
      </c>
      <c r="D13471" s="209" t="s">
        <v>92</v>
      </c>
      <c r="E13471" s="204" t="s">
        <v>448</v>
      </c>
      <c r="F13471" s="148">
        <v>15</v>
      </c>
      <c r="G13471" s="148">
        <v>17</v>
      </c>
      <c r="H13471" s="148">
        <v>8754.5999999999985</v>
      </c>
    </row>
    <row r="13472" spans="2:8">
      <c r="B13472" s="211">
        <v>2019</v>
      </c>
      <c r="C13472" s="213">
        <v>8</v>
      </c>
      <c r="D13472" s="209" t="s">
        <v>92</v>
      </c>
      <c r="E13472" s="204" t="s">
        <v>378</v>
      </c>
      <c r="F13472" s="148">
        <v>271</v>
      </c>
      <c r="G13472" s="148">
        <v>316</v>
      </c>
      <c r="H13472" s="148">
        <v>57620.52</v>
      </c>
    </row>
    <row r="13473" spans="2:8">
      <c r="B13473" s="211">
        <v>2019</v>
      </c>
      <c r="C13473" s="213">
        <v>8</v>
      </c>
      <c r="D13473" s="209" t="s">
        <v>92</v>
      </c>
      <c r="E13473" s="204" t="s">
        <v>390</v>
      </c>
      <c r="F13473" s="148">
        <v>1703</v>
      </c>
      <c r="G13473" s="148">
        <v>1986</v>
      </c>
      <c r="H13473" s="148">
        <v>358732.10999999993</v>
      </c>
    </row>
    <row r="13474" spans="2:8">
      <c r="B13474" s="211">
        <v>2019</v>
      </c>
      <c r="C13474" s="213">
        <v>8</v>
      </c>
      <c r="D13474" s="209" t="s">
        <v>92</v>
      </c>
      <c r="E13474" s="204" t="s">
        <v>394</v>
      </c>
      <c r="F13474" s="148">
        <v>824</v>
      </c>
      <c r="G13474" s="148">
        <v>961</v>
      </c>
      <c r="H13474" s="148">
        <v>174921</v>
      </c>
    </row>
    <row r="13475" spans="2:8">
      <c r="B13475" s="211">
        <v>2019</v>
      </c>
      <c r="C13475" s="213">
        <v>8</v>
      </c>
      <c r="D13475" s="209" t="s">
        <v>92</v>
      </c>
      <c r="E13475" s="204" t="s">
        <v>398</v>
      </c>
      <c r="F13475" s="148">
        <v>1095</v>
      </c>
      <c r="G13475" s="148">
        <v>1277</v>
      </c>
      <c r="H13475" s="148">
        <v>250229.75</v>
      </c>
    </row>
    <row r="13476" spans="2:8">
      <c r="B13476" s="211">
        <v>2019</v>
      </c>
      <c r="C13476" s="213">
        <v>8</v>
      </c>
      <c r="D13476" s="209" t="s">
        <v>141</v>
      </c>
      <c r="E13476" s="204" t="s">
        <v>305</v>
      </c>
      <c r="F13476" s="148">
        <v>2194</v>
      </c>
      <c r="G13476" s="148">
        <v>2557</v>
      </c>
      <c r="H13476" s="148">
        <v>400000.00999999989</v>
      </c>
    </row>
    <row r="13477" spans="2:8">
      <c r="B13477" s="211">
        <v>2019</v>
      </c>
      <c r="C13477" s="213">
        <v>8</v>
      </c>
      <c r="D13477" s="209" t="s">
        <v>141</v>
      </c>
      <c r="E13477" s="204" t="s">
        <v>452</v>
      </c>
      <c r="F13477" s="148">
        <v>41</v>
      </c>
      <c r="G13477" s="148">
        <v>48</v>
      </c>
      <c r="H13477" s="148">
        <v>18744.57</v>
      </c>
    </row>
    <row r="13478" spans="2:8">
      <c r="B13478" s="211">
        <v>2019</v>
      </c>
      <c r="C13478" s="213">
        <v>8</v>
      </c>
      <c r="D13478" s="209" t="s">
        <v>141</v>
      </c>
      <c r="E13478" s="204" t="s">
        <v>418</v>
      </c>
      <c r="F13478" s="148">
        <v>16</v>
      </c>
      <c r="G13478" s="148">
        <v>18</v>
      </c>
      <c r="H13478" s="148">
        <v>12526</v>
      </c>
    </row>
    <row r="13479" spans="2:8">
      <c r="B13479" s="211">
        <v>2019</v>
      </c>
      <c r="C13479" s="213">
        <v>8</v>
      </c>
      <c r="D13479" s="209" t="s">
        <v>187</v>
      </c>
      <c r="E13479" s="204" t="s">
        <v>262</v>
      </c>
      <c r="F13479" s="148">
        <v>129</v>
      </c>
      <c r="G13479" s="148">
        <v>150</v>
      </c>
      <c r="H13479" s="148">
        <v>32612.21</v>
      </c>
    </row>
    <row r="13480" spans="2:8">
      <c r="B13480" s="211">
        <v>2019</v>
      </c>
      <c r="C13480" s="213">
        <v>8</v>
      </c>
      <c r="D13480" s="209" t="s">
        <v>161</v>
      </c>
      <c r="E13480" s="204" t="s">
        <v>302</v>
      </c>
      <c r="F13480" s="148">
        <v>300</v>
      </c>
      <c r="G13480" s="148">
        <v>350</v>
      </c>
      <c r="H13480" s="148">
        <v>63901.11</v>
      </c>
    </row>
    <row r="13481" spans="2:8">
      <c r="B13481" s="211">
        <v>2019</v>
      </c>
      <c r="C13481" s="213">
        <v>8</v>
      </c>
      <c r="D13481" s="209" t="s">
        <v>142</v>
      </c>
      <c r="E13481" s="204" t="s">
        <v>285</v>
      </c>
      <c r="F13481" s="148">
        <v>569</v>
      </c>
      <c r="G13481" s="148">
        <v>663</v>
      </c>
      <c r="H13481" s="148">
        <v>114991.5</v>
      </c>
    </row>
    <row r="13482" spans="2:8">
      <c r="B13482" s="211">
        <v>2019</v>
      </c>
      <c r="C13482" s="213">
        <v>8</v>
      </c>
      <c r="D13482" s="209" t="s">
        <v>142</v>
      </c>
      <c r="E13482" s="204" t="s">
        <v>330</v>
      </c>
      <c r="F13482" s="148">
        <v>824</v>
      </c>
      <c r="G13482" s="148">
        <v>961</v>
      </c>
      <c r="H13482" s="148">
        <v>175730.86</v>
      </c>
    </row>
    <row r="13483" spans="2:8">
      <c r="B13483" s="211">
        <v>2019</v>
      </c>
      <c r="C13483" s="213">
        <v>8</v>
      </c>
      <c r="D13483" s="209" t="s">
        <v>142</v>
      </c>
      <c r="E13483" s="204" t="s">
        <v>390</v>
      </c>
      <c r="F13483" s="148">
        <v>570</v>
      </c>
      <c r="G13483" s="148">
        <v>665</v>
      </c>
      <c r="H13483" s="148">
        <v>129160.16</v>
      </c>
    </row>
    <row r="13484" spans="2:8">
      <c r="B13484" s="211">
        <v>2019</v>
      </c>
      <c r="C13484" s="213">
        <v>8</v>
      </c>
      <c r="D13484" s="209" t="s">
        <v>162</v>
      </c>
      <c r="E13484" s="204" t="s">
        <v>414</v>
      </c>
      <c r="F13484" s="148">
        <v>2</v>
      </c>
      <c r="G13484" s="148">
        <v>3</v>
      </c>
      <c r="H13484" s="148">
        <v>1707</v>
      </c>
    </row>
    <row r="13485" spans="2:8">
      <c r="B13485" s="211">
        <v>2019</v>
      </c>
      <c r="C13485" s="213">
        <v>8</v>
      </c>
      <c r="D13485" s="209" t="s">
        <v>143</v>
      </c>
      <c r="E13485" s="204" t="s">
        <v>274</v>
      </c>
      <c r="F13485" s="148">
        <v>236</v>
      </c>
      <c r="G13485" s="148">
        <v>278</v>
      </c>
      <c r="H13485" s="148">
        <v>84795.189999999988</v>
      </c>
    </row>
    <row r="13486" spans="2:8">
      <c r="B13486" s="211">
        <v>2019</v>
      </c>
      <c r="C13486" s="213">
        <v>8</v>
      </c>
      <c r="D13486" s="209" t="s">
        <v>143</v>
      </c>
      <c r="E13486" s="204" t="s">
        <v>397</v>
      </c>
      <c r="F13486" s="148">
        <v>271</v>
      </c>
      <c r="G13486" s="148">
        <v>318</v>
      </c>
      <c r="H13486" s="148">
        <v>134619.65000000002</v>
      </c>
    </row>
    <row r="13487" spans="2:8">
      <c r="B13487" s="211">
        <v>2019</v>
      </c>
      <c r="C13487" s="213">
        <v>8</v>
      </c>
      <c r="D13487" s="209" t="s">
        <v>145</v>
      </c>
      <c r="E13487" s="204" t="s">
        <v>267</v>
      </c>
      <c r="F13487" s="148">
        <v>30</v>
      </c>
      <c r="G13487" s="148">
        <v>34</v>
      </c>
      <c r="H13487" s="148">
        <v>7847.32</v>
      </c>
    </row>
    <row r="13488" spans="2:8">
      <c r="B13488" s="211">
        <v>2019</v>
      </c>
      <c r="C13488" s="213">
        <v>8</v>
      </c>
      <c r="D13488" s="209" t="s">
        <v>145</v>
      </c>
      <c r="E13488" s="204" t="s">
        <v>292</v>
      </c>
      <c r="F13488" s="148">
        <v>821</v>
      </c>
      <c r="G13488" s="148">
        <v>958</v>
      </c>
      <c r="H13488" s="148">
        <v>150000</v>
      </c>
    </row>
    <row r="13489" spans="2:8">
      <c r="B13489" s="211">
        <v>2019</v>
      </c>
      <c r="C13489" s="213">
        <v>8</v>
      </c>
      <c r="D13489" s="209" t="s">
        <v>145</v>
      </c>
      <c r="E13489" s="204" t="s">
        <v>302</v>
      </c>
      <c r="F13489" s="148">
        <v>275</v>
      </c>
      <c r="G13489" s="148">
        <v>321</v>
      </c>
      <c r="H13489" s="148">
        <v>57103.57</v>
      </c>
    </row>
    <row r="13490" spans="2:8">
      <c r="B13490" s="211">
        <v>2019</v>
      </c>
      <c r="C13490" s="213">
        <v>8</v>
      </c>
      <c r="D13490" s="209" t="s">
        <v>145</v>
      </c>
      <c r="E13490" s="204" t="s">
        <v>304</v>
      </c>
      <c r="F13490" s="148">
        <v>274</v>
      </c>
      <c r="G13490" s="148">
        <v>320</v>
      </c>
      <c r="H13490" s="148">
        <v>55947.13</v>
      </c>
    </row>
    <row r="13491" spans="2:8">
      <c r="B13491" s="211">
        <v>2019</v>
      </c>
      <c r="C13491" s="213">
        <v>8</v>
      </c>
      <c r="D13491" s="209" t="s">
        <v>93</v>
      </c>
      <c r="E13491" s="204" t="s">
        <v>285</v>
      </c>
      <c r="F13491" s="148">
        <v>299</v>
      </c>
      <c r="G13491" s="148">
        <v>349</v>
      </c>
      <c r="H13491" s="148">
        <v>61929.26</v>
      </c>
    </row>
    <row r="13492" spans="2:8">
      <c r="B13492" s="211">
        <v>2019</v>
      </c>
      <c r="C13492" s="213">
        <v>8</v>
      </c>
      <c r="D13492" s="209" t="s">
        <v>93</v>
      </c>
      <c r="E13492" s="204" t="s">
        <v>292</v>
      </c>
      <c r="F13492" s="148">
        <v>1499</v>
      </c>
      <c r="G13492" s="148">
        <v>1748</v>
      </c>
      <c r="H13492" s="148">
        <v>249990.49000000002</v>
      </c>
    </row>
    <row r="13493" spans="2:8">
      <c r="B13493" s="211">
        <v>2019</v>
      </c>
      <c r="C13493" s="213">
        <v>8</v>
      </c>
      <c r="D13493" s="209" t="s">
        <v>93</v>
      </c>
      <c r="E13493" s="204" t="s">
        <v>305</v>
      </c>
      <c r="F13493" s="148">
        <v>285</v>
      </c>
      <c r="G13493" s="148">
        <v>332</v>
      </c>
      <c r="H13493" s="148">
        <v>70000</v>
      </c>
    </row>
    <row r="13494" spans="2:8">
      <c r="B13494" s="211">
        <v>2019</v>
      </c>
      <c r="C13494" s="213">
        <v>8</v>
      </c>
      <c r="D13494" s="209" t="s">
        <v>93</v>
      </c>
      <c r="E13494" s="204" t="s">
        <v>330</v>
      </c>
      <c r="F13494" s="148">
        <v>1829</v>
      </c>
      <c r="G13494" s="148">
        <v>2135</v>
      </c>
      <c r="H13494" s="148">
        <v>425258.81</v>
      </c>
    </row>
    <row r="13495" spans="2:8">
      <c r="B13495" s="211">
        <v>2019</v>
      </c>
      <c r="C13495" s="213">
        <v>8</v>
      </c>
      <c r="D13495" s="209" t="s">
        <v>93</v>
      </c>
      <c r="E13495" s="204" t="s">
        <v>375</v>
      </c>
      <c r="F13495" s="148">
        <v>2698</v>
      </c>
      <c r="G13495" s="148">
        <v>3148</v>
      </c>
      <c r="H13495" s="148">
        <v>610000</v>
      </c>
    </row>
    <row r="13496" spans="2:8">
      <c r="B13496" s="211">
        <v>2019</v>
      </c>
      <c r="C13496" s="213">
        <v>8</v>
      </c>
      <c r="D13496" s="209" t="s">
        <v>93</v>
      </c>
      <c r="E13496" s="204" t="s">
        <v>398</v>
      </c>
      <c r="F13496" s="148">
        <v>1200</v>
      </c>
      <c r="G13496" s="148">
        <v>1400</v>
      </c>
      <c r="H13496" s="148">
        <v>218620</v>
      </c>
    </row>
    <row r="13497" spans="2:8">
      <c r="B13497" s="211">
        <v>2019</v>
      </c>
      <c r="C13497" s="213">
        <v>8</v>
      </c>
      <c r="D13497" s="209" t="s">
        <v>93</v>
      </c>
      <c r="E13497" s="204" t="s">
        <v>410</v>
      </c>
      <c r="F13497" s="148">
        <v>300</v>
      </c>
      <c r="G13497" s="148">
        <v>350</v>
      </c>
      <c r="H13497" s="148">
        <v>50000</v>
      </c>
    </row>
    <row r="13498" spans="2:8">
      <c r="B13498" s="211">
        <v>2019</v>
      </c>
      <c r="C13498" s="213">
        <v>8</v>
      </c>
      <c r="D13498" s="209" t="s">
        <v>103</v>
      </c>
      <c r="E13498" s="204" t="s">
        <v>390</v>
      </c>
      <c r="F13498" s="148">
        <v>285</v>
      </c>
      <c r="G13498" s="148">
        <v>333</v>
      </c>
      <c r="H13498" s="148">
        <v>72191.570000000007</v>
      </c>
    </row>
    <row r="13499" spans="2:8">
      <c r="B13499" s="211">
        <v>2019</v>
      </c>
      <c r="C13499" s="213">
        <v>8</v>
      </c>
      <c r="D13499" s="209" t="s">
        <v>148</v>
      </c>
      <c r="E13499" s="204" t="s">
        <v>281</v>
      </c>
      <c r="F13499" s="148">
        <v>7</v>
      </c>
      <c r="G13499" s="148">
        <v>8</v>
      </c>
      <c r="H13499" s="148">
        <v>3160.5</v>
      </c>
    </row>
    <row r="13500" spans="2:8">
      <c r="B13500" s="211">
        <v>2019</v>
      </c>
      <c r="C13500" s="213">
        <v>8</v>
      </c>
      <c r="D13500" s="209" t="s">
        <v>148</v>
      </c>
      <c r="E13500" s="204" t="s">
        <v>305</v>
      </c>
      <c r="F13500" s="148">
        <v>249</v>
      </c>
      <c r="G13500" s="148">
        <v>290</v>
      </c>
      <c r="H13500" s="148">
        <v>70000</v>
      </c>
    </row>
    <row r="13501" spans="2:8">
      <c r="B13501" s="211">
        <v>2019</v>
      </c>
      <c r="C13501" s="213">
        <v>8</v>
      </c>
      <c r="D13501" s="209" t="s">
        <v>148</v>
      </c>
      <c r="E13501" s="204" t="s">
        <v>324</v>
      </c>
      <c r="F13501" s="148">
        <v>3570</v>
      </c>
      <c r="G13501" s="148">
        <v>4166</v>
      </c>
      <c r="H13501" s="148">
        <v>290000</v>
      </c>
    </row>
    <row r="13502" spans="2:8">
      <c r="B13502" s="211">
        <v>2019</v>
      </c>
      <c r="C13502" s="213">
        <v>8</v>
      </c>
      <c r="D13502" s="209" t="s">
        <v>148</v>
      </c>
      <c r="E13502" s="204" t="s">
        <v>330</v>
      </c>
      <c r="F13502" s="148">
        <v>1235</v>
      </c>
      <c r="G13502" s="148">
        <v>1441</v>
      </c>
      <c r="H13502" s="148">
        <v>292437.13</v>
      </c>
    </row>
    <row r="13503" spans="2:8">
      <c r="B13503" s="211">
        <v>2019</v>
      </c>
      <c r="C13503" s="213">
        <v>8</v>
      </c>
      <c r="D13503" s="209" t="s">
        <v>148</v>
      </c>
      <c r="E13503" s="204" t="s">
        <v>348</v>
      </c>
      <c r="F13503" s="148">
        <v>15</v>
      </c>
      <c r="G13503" s="148">
        <v>22</v>
      </c>
      <c r="H13503" s="148">
        <v>24504.45</v>
      </c>
    </row>
    <row r="13504" spans="2:8">
      <c r="B13504" s="211">
        <v>2019</v>
      </c>
      <c r="C13504" s="213">
        <v>8</v>
      </c>
      <c r="D13504" s="209" t="s">
        <v>148</v>
      </c>
      <c r="E13504" s="204" t="s">
        <v>365</v>
      </c>
      <c r="F13504" s="148">
        <v>542</v>
      </c>
      <c r="G13504" s="148">
        <v>633</v>
      </c>
      <c r="H13504" s="148">
        <v>150000</v>
      </c>
    </row>
    <row r="13505" spans="2:8">
      <c r="B13505" s="211">
        <v>2019</v>
      </c>
      <c r="C13505" s="213">
        <v>8</v>
      </c>
      <c r="D13505" s="209" t="s">
        <v>148</v>
      </c>
      <c r="E13505" s="204" t="s">
        <v>372</v>
      </c>
      <c r="F13505" s="148">
        <v>5</v>
      </c>
      <c r="G13505" s="148">
        <v>6</v>
      </c>
      <c r="H13505" s="148">
        <v>5000</v>
      </c>
    </row>
    <row r="13506" spans="2:8">
      <c r="B13506" s="211">
        <v>2019</v>
      </c>
      <c r="C13506" s="213">
        <v>8</v>
      </c>
      <c r="D13506" s="209" t="s">
        <v>148</v>
      </c>
      <c r="E13506" s="204" t="s">
        <v>375</v>
      </c>
      <c r="F13506" s="148">
        <v>279</v>
      </c>
      <c r="G13506" s="148">
        <v>326</v>
      </c>
      <c r="H13506" s="148">
        <v>50000</v>
      </c>
    </row>
    <row r="13507" spans="2:8">
      <c r="B13507" s="211">
        <v>2019</v>
      </c>
      <c r="C13507" s="213">
        <v>8</v>
      </c>
      <c r="D13507" s="209" t="s">
        <v>148</v>
      </c>
      <c r="E13507" s="204" t="s">
        <v>390</v>
      </c>
      <c r="F13507" s="148">
        <v>250</v>
      </c>
      <c r="G13507" s="148">
        <v>291</v>
      </c>
      <c r="H13507" s="148">
        <v>50869.3</v>
      </c>
    </row>
    <row r="13508" spans="2:8">
      <c r="B13508" s="211">
        <v>2019</v>
      </c>
      <c r="C13508" s="213">
        <v>8</v>
      </c>
      <c r="D13508" s="209" t="s">
        <v>148</v>
      </c>
      <c r="E13508" s="204" t="s">
        <v>397</v>
      </c>
      <c r="F13508" s="148">
        <v>823</v>
      </c>
      <c r="G13508" s="148">
        <v>960</v>
      </c>
      <c r="H13508" s="148">
        <v>172115.45</v>
      </c>
    </row>
    <row r="13509" spans="2:8">
      <c r="B13509" s="211">
        <v>2019</v>
      </c>
      <c r="C13509" s="213">
        <v>8</v>
      </c>
      <c r="D13509" s="209" t="s">
        <v>163</v>
      </c>
      <c r="E13509" s="204" t="s">
        <v>414</v>
      </c>
      <c r="F13509" s="148">
        <v>33</v>
      </c>
      <c r="G13509" s="148">
        <v>39</v>
      </c>
      <c r="H13509" s="148">
        <v>16363.66</v>
      </c>
    </row>
    <row r="13510" spans="2:8">
      <c r="B13510" s="211">
        <v>2019</v>
      </c>
      <c r="C13510" s="213">
        <v>8</v>
      </c>
      <c r="D13510" s="209" t="s">
        <v>149</v>
      </c>
      <c r="E13510" s="204" t="s">
        <v>248</v>
      </c>
      <c r="F13510" s="148">
        <v>275</v>
      </c>
      <c r="G13510" s="148">
        <v>321</v>
      </c>
      <c r="H13510" s="148">
        <v>50000</v>
      </c>
    </row>
    <row r="13511" spans="2:8">
      <c r="B13511" s="211">
        <v>2019</v>
      </c>
      <c r="C13511" s="213">
        <v>8</v>
      </c>
      <c r="D13511" s="209" t="s">
        <v>149</v>
      </c>
      <c r="E13511" s="204" t="s">
        <v>270</v>
      </c>
      <c r="F13511" s="148">
        <v>97</v>
      </c>
      <c r="G13511" s="148">
        <v>117</v>
      </c>
      <c r="H13511" s="148">
        <v>47715</v>
      </c>
    </row>
    <row r="13512" spans="2:8">
      <c r="B13512" s="211">
        <v>2019</v>
      </c>
      <c r="C13512" s="213">
        <v>8</v>
      </c>
      <c r="D13512" s="209" t="s">
        <v>150</v>
      </c>
      <c r="E13512" s="204" t="s">
        <v>257</v>
      </c>
      <c r="F13512" s="148">
        <v>18</v>
      </c>
      <c r="G13512" s="148">
        <v>21</v>
      </c>
      <c r="H13512" s="148">
        <v>30925.77</v>
      </c>
    </row>
    <row r="13513" spans="2:8">
      <c r="B13513" s="211">
        <v>2019</v>
      </c>
      <c r="C13513" s="213">
        <v>8</v>
      </c>
      <c r="D13513" s="209" t="s">
        <v>150</v>
      </c>
      <c r="E13513" s="204" t="s">
        <v>330</v>
      </c>
      <c r="F13513" s="148">
        <v>276</v>
      </c>
      <c r="G13513" s="148">
        <v>322</v>
      </c>
      <c r="H13513" s="148">
        <v>55970.89</v>
      </c>
    </row>
    <row r="13514" spans="2:8">
      <c r="B13514" s="211">
        <v>2019</v>
      </c>
      <c r="C13514" s="213">
        <v>8</v>
      </c>
      <c r="D13514" s="209" t="s">
        <v>150</v>
      </c>
      <c r="E13514" s="204" t="s">
        <v>375</v>
      </c>
      <c r="F13514" s="148">
        <v>1099</v>
      </c>
      <c r="G13514" s="148">
        <v>1282</v>
      </c>
      <c r="H13514" s="148">
        <v>220000.01</v>
      </c>
    </row>
    <row r="13515" spans="2:8">
      <c r="B13515" s="211">
        <v>2019</v>
      </c>
      <c r="C13515" s="213">
        <v>8</v>
      </c>
      <c r="D13515" s="209" t="s">
        <v>151</v>
      </c>
      <c r="E13515" s="204" t="s">
        <v>267</v>
      </c>
      <c r="F13515" s="148">
        <v>3</v>
      </c>
      <c r="G13515" s="148">
        <v>4</v>
      </c>
      <c r="H13515" s="148">
        <v>1680</v>
      </c>
    </row>
    <row r="13516" spans="2:8">
      <c r="B13516" s="211">
        <v>2019</v>
      </c>
      <c r="C13516" s="213">
        <v>8</v>
      </c>
      <c r="D13516" s="209" t="s">
        <v>151</v>
      </c>
      <c r="E13516" s="204" t="s">
        <v>463</v>
      </c>
      <c r="F13516" s="148">
        <v>10</v>
      </c>
      <c r="G13516" s="148">
        <v>12</v>
      </c>
      <c r="H13516" s="148">
        <v>5400</v>
      </c>
    </row>
    <row r="13517" spans="2:8">
      <c r="B13517" s="211">
        <v>2019</v>
      </c>
      <c r="C13517" s="213">
        <v>8</v>
      </c>
      <c r="D13517" s="209" t="s">
        <v>152</v>
      </c>
      <c r="E13517" s="204" t="s">
        <v>417</v>
      </c>
      <c r="F13517" s="148">
        <v>93</v>
      </c>
      <c r="G13517" s="148">
        <v>108</v>
      </c>
      <c r="H13517" s="148">
        <v>22459.62</v>
      </c>
    </row>
    <row r="13518" spans="2:8">
      <c r="B13518" s="211">
        <v>2019</v>
      </c>
      <c r="C13518" s="213">
        <v>9</v>
      </c>
      <c r="D13518" s="209" t="s">
        <v>2</v>
      </c>
      <c r="E13518" s="204" t="s">
        <v>236</v>
      </c>
      <c r="F13518" s="148">
        <v>8095</v>
      </c>
      <c r="G13518" s="148">
        <v>9445</v>
      </c>
      <c r="H13518" s="148">
        <v>1726633.8599999999</v>
      </c>
    </row>
    <row r="13519" spans="2:8">
      <c r="B13519" s="211">
        <v>2019</v>
      </c>
      <c r="C13519" s="213">
        <v>9</v>
      </c>
      <c r="D13519" s="209" t="s">
        <v>2</v>
      </c>
      <c r="E13519" s="204" t="s">
        <v>242</v>
      </c>
      <c r="F13519" s="148">
        <v>14</v>
      </c>
      <c r="G13519" s="148">
        <v>15</v>
      </c>
      <c r="H13519" s="148">
        <v>8554.52</v>
      </c>
    </row>
    <row r="13520" spans="2:8">
      <c r="B13520" s="211">
        <v>2019</v>
      </c>
      <c r="C13520" s="213">
        <v>9</v>
      </c>
      <c r="D13520" s="209" t="s">
        <v>2</v>
      </c>
      <c r="E13520" s="204" t="s">
        <v>248</v>
      </c>
      <c r="F13520" s="148">
        <v>826</v>
      </c>
      <c r="G13520" s="148">
        <v>964</v>
      </c>
      <c r="H13520" s="148">
        <v>150000</v>
      </c>
    </row>
    <row r="13521" spans="2:8">
      <c r="B13521" s="211">
        <v>2019</v>
      </c>
      <c r="C13521" s="213">
        <v>9</v>
      </c>
      <c r="D13521" s="209" t="s">
        <v>2</v>
      </c>
      <c r="E13521" s="204" t="s">
        <v>265</v>
      </c>
      <c r="F13521" s="148">
        <v>136</v>
      </c>
      <c r="G13521" s="148">
        <v>158</v>
      </c>
      <c r="H13521" s="148">
        <v>34901</v>
      </c>
    </row>
    <row r="13522" spans="2:8">
      <c r="B13522" s="211">
        <v>2019</v>
      </c>
      <c r="C13522" s="213">
        <v>9</v>
      </c>
      <c r="D13522" s="209" t="s">
        <v>2</v>
      </c>
      <c r="E13522" s="204" t="s">
        <v>267</v>
      </c>
      <c r="F13522" s="148">
        <v>570</v>
      </c>
      <c r="G13522" s="148">
        <v>664</v>
      </c>
      <c r="H13522" s="148">
        <v>140000</v>
      </c>
    </row>
    <row r="13523" spans="2:8">
      <c r="B13523" s="211">
        <v>2019</v>
      </c>
      <c r="C13523" s="213">
        <v>9</v>
      </c>
      <c r="D13523" s="209" t="s">
        <v>2</v>
      </c>
      <c r="E13523" s="204" t="s">
        <v>284</v>
      </c>
      <c r="F13523" s="148">
        <v>565</v>
      </c>
      <c r="G13523" s="148">
        <v>659</v>
      </c>
      <c r="H13523" s="148">
        <v>121690</v>
      </c>
    </row>
    <row r="13524" spans="2:8">
      <c r="B13524" s="211">
        <v>2019</v>
      </c>
      <c r="C13524" s="213">
        <v>9</v>
      </c>
      <c r="D13524" s="209" t="s">
        <v>2</v>
      </c>
      <c r="E13524" s="204" t="s">
        <v>285</v>
      </c>
      <c r="F13524" s="148">
        <v>5419</v>
      </c>
      <c r="G13524" s="148">
        <v>6323</v>
      </c>
      <c r="H13524" s="148">
        <v>1116379.78</v>
      </c>
    </row>
    <row r="13525" spans="2:8">
      <c r="B13525" s="211">
        <v>2019</v>
      </c>
      <c r="C13525" s="213">
        <v>9</v>
      </c>
      <c r="D13525" s="209" t="s">
        <v>2</v>
      </c>
      <c r="E13525" s="204" t="s">
        <v>292</v>
      </c>
      <c r="F13525" s="148">
        <v>9888</v>
      </c>
      <c r="G13525" s="148">
        <v>11537</v>
      </c>
      <c r="H13525" s="148">
        <v>1649999.9799999997</v>
      </c>
    </row>
    <row r="13526" spans="2:8">
      <c r="B13526" s="211">
        <v>2019</v>
      </c>
      <c r="C13526" s="213">
        <v>9</v>
      </c>
      <c r="D13526" s="209" t="s">
        <v>2</v>
      </c>
      <c r="E13526" s="204" t="s">
        <v>294</v>
      </c>
      <c r="F13526" s="148">
        <v>2</v>
      </c>
      <c r="G13526" s="148">
        <v>2</v>
      </c>
      <c r="H13526" s="148">
        <v>2700</v>
      </c>
    </row>
    <row r="13527" spans="2:8">
      <c r="B13527" s="211">
        <v>2019</v>
      </c>
      <c r="C13527" s="213">
        <v>9</v>
      </c>
      <c r="D13527" s="209" t="s">
        <v>2</v>
      </c>
      <c r="E13527" s="204" t="s">
        <v>302</v>
      </c>
      <c r="F13527" s="148">
        <v>15135</v>
      </c>
      <c r="G13527" s="148">
        <v>17653</v>
      </c>
      <c r="H13527" s="148">
        <v>3014060.8199999994</v>
      </c>
    </row>
    <row r="13528" spans="2:8">
      <c r="B13528" s="211">
        <v>2019</v>
      </c>
      <c r="C13528" s="213">
        <v>9</v>
      </c>
      <c r="D13528" s="209" t="s">
        <v>2</v>
      </c>
      <c r="E13528" s="204" t="s">
        <v>304</v>
      </c>
      <c r="F13528" s="148">
        <v>3679</v>
      </c>
      <c r="G13528" s="148">
        <v>4291</v>
      </c>
      <c r="H13528" s="148">
        <v>759795.54</v>
      </c>
    </row>
    <row r="13529" spans="2:8">
      <c r="B13529" s="211">
        <v>2019</v>
      </c>
      <c r="C13529" s="213">
        <v>9</v>
      </c>
      <c r="D13529" s="209" t="s">
        <v>2</v>
      </c>
      <c r="E13529" s="204" t="s">
        <v>305</v>
      </c>
      <c r="F13529" s="148">
        <v>1199</v>
      </c>
      <c r="G13529" s="148">
        <v>1397</v>
      </c>
      <c r="H13529" s="148">
        <v>280000</v>
      </c>
    </row>
    <row r="13530" spans="2:8">
      <c r="B13530" s="211">
        <v>2019</v>
      </c>
      <c r="C13530" s="213">
        <v>9</v>
      </c>
      <c r="D13530" s="209" t="s">
        <v>2</v>
      </c>
      <c r="E13530" s="204" t="s">
        <v>316</v>
      </c>
      <c r="F13530" s="148">
        <v>597</v>
      </c>
      <c r="G13530" s="148">
        <v>696</v>
      </c>
      <c r="H13530" s="148">
        <v>140000</v>
      </c>
    </row>
    <row r="13531" spans="2:8">
      <c r="B13531" s="211">
        <v>2019</v>
      </c>
      <c r="C13531" s="213">
        <v>9</v>
      </c>
      <c r="D13531" s="209" t="s">
        <v>2</v>
      </c>
      <c r="E13531" s="204" t="s">
        <v>324</v>
      </c>
      <c r="F13531" s="148">
        <v>3594</v>
      </c>
      <c r="G13531" s="148">
        <v>4191</v>
      </c>
      <c r="H13531" s="148">
        <v>624937.03999999992</v>
      </c>
    </row>
    <row r="13532" spans="2:8">
      <c r="B13532" s="211">
        <v>2019</v>
      </c>
      <c r="C13532" s="213">
        <v>9</v>
      </c>
      <c r="D13532" s="209" t="s">
        <v>2</v>
      </c>
      <c r="E13532" s="204" t="s">
        <v>326</v>
      </c>
      <c r="F13532" s="148">
        <v>276</v>
      </c>
      <c r="G13532" s="148">
        <v>322</v>
      </c>
      <c r="H13532" s="148">
        <v>59125</v>
      </c>
    </row>
    <row r="13533" spans="2:8">
      <c r="B13533" s="211">
        <v>2019</v>
      </c>
      <c r="C13533" s="213">
        <v>9</v>
      </c>
      <c r="D13533" s="209" t="s">
        <v>2</v>
      </c>
      <c r="E13533" s="204" t="s">
        <v>330</v>
      </c>
      <c r="F13533" s="148">
        <v>10965</v>
      </c>
      <c r="G13533" s="148">
        <v>12790</v>
      </c>
      <c r="H13533" s="148">
        <v>2732045.34</v>
      </c>
    </row>
    <row r="13534" spans="2:8">
      <c r="B13534" s="211">
        <v>2019</v>
      </c>
      <c r="C13534" s="213">
        <v>9</v>
      </c>
      <c r="D13534" s="209" t="s">
        <v>2</v>
      </c>
      <c r="E13534" s="204" t="s">
        <v>335</v>
      </c>
      <c r="F13534" s="148">
        <v>140</v>
      </c>
      <c r="G13534" s="148">
        <v>166</v>
      </c>
      <c r="H13534" s="148">
        <v>75555.440000000017</v>
      </c>
    </row>
    <row r="13535" spans="2:8">
      <c r="B13535" s="211">
        <v>2019</v>
      </c>
      <c r="C13535" s="213">
        <v>9</v>
      </c>
      <c r="D13535" s="209" t="s">
        <v>2</v>
      </c>
      <c r="E13535" s="204" t="s">
        <v>347</v>
      </c>
      <c r="F13535" s="148">
        <v>274</v>
      </c>
      <c r="G13535" s="148">
        <v>320</v>
      </c>
      <c r="H13535" s="148">
        <v>70000</v>
      </c>
    </row>
    <row r="13536" spans="2:8">
      <c r="B13536" s="211">
        <v>2019</v>
      </c>
      <c r="C13536" s="213">
        <v>9</v>
      </c>
      <c r="D13536" s="209" t="s">
        <v>2</v>
      </c>
      <c r="E13536" s="204" t="s">
        <v>414</v>
      </c>
      <c r="F13536" s="148">
        <v>36</v>
      </c>
      <c r="G13536" s="148">
        <v>42</v>
      </c>
      <c r="H13536" s="148">
        <v>7240</v>
      </c>
    </row>
    <row r="13537" spans="2:8">
      <c r="B13537" s="211">
        <v>2019</v>
      </c>
      <c r="C13537" s="213">
        <v>9</v>
      </c>
      <c r="D13537" s="209" t="s">
        <v>2</v>
      </c>
      <c r="E13537" s="204" t="s">
        <v>415</v>
      </c>
      <c r="F13537" s="148">
        <v>458</v>
      </c>
      <c r="G13537" s="148">
        <v>534</v>
      </c>
      <c r="H13537" s="148">
        <v>120736</v>
      </c>
    </row>
    <row r="13538" spans="2:8">
      <c r="B13538" s="211">
        <v>2019</v>
      </c>
      <c r="C13538" s="213">
        <v>9</v>
      </c>
      <c r="D13538" s="209" t="s">
        <v>2</v>
      </c>
      <c r="E13538" s="204" t="s">
        <v>444</v>
      </c>
      <c r="F13538" s="148">
        <v>2</v>
      </c>
      <c r="G13538" s="148">
        <v>2</v>
      </c>
      <c r="H13538" s="148">
        <v>687.5</v>
      </c>
    </row>
    <row r="13539" spans="2:8">
      <c r="B13539" s="211">
        <v>2019</v>
      </c>
      <c r="C13539" s="213">
        <v>9</v>
      </c>
      <c r="D13539" s="209" t="s">
        <v>2</v>
      </c>
      <c r="E13539" s="204" t="s">
        <v>363</v>
      </c>
      <c r="F13539" s="148">
        <v>21</v>
      </c>
      <c r="G13539" s="148">
        <v>24</v>
      </c>
      <c r="H13539" s="148">
        <v>7025.2099999999991</v>
      </c>
    </row>
    <row r="13540" spans="2:8">
      <c r="B13540" s="211">
        <v>2019</v>
      </c>
      <c r="C13540" s="213">
        <v>9</v>
      </c>
      <c r="D13540" s="209" t="s">
        <v>2</v>
      </c>
      <c r="E13540" s="204" t="s">
        <v>367</v>
      </c>
      <c r="F13540" s="148">
        <v>40</v>
      </c>
      <c r="G13540" s="148">
        <v>46</v>
      </c>
      <c r="H13540" s="148">
        <v>100000</v>
      </c>
    </row>
    <row r="13541" spans="2:8">
      <c r="B13541" s="211">
        <v>2019</v>
      </c>
      <c r="C13541" s="213">
        <v>9</v>
      </c>
      <c r="D13541" s="209" t="s">
        <v>2</v>
      </c>
      <c r="E13541" s="204" t="s">
        <v>375</v>
      </c>
      <c r="F13541" s="148">
        <v>4798</v>
      </c>
      <c r="G13541" s="148">
        <v>5596</v>
      </c>
      <c r="H13541" s="148">
        <v>1000000.0199999999</v>
      </c>
    </row>
    <row r="13542" spans="2:8">
      <c r="B13542" s="211">
        <v>2019</v>
      </c>
      <c r="C13542" s="213">
        <v>9</v>
      </c>
      <c r="D13542" s="209" t="s">
        <v>2</v>
      </c>
      <c r="E13542" s="204" t="s">
        <v>385</v>
      </c>
      <c r="F13542" s="148">
        <v>147</v>
      </c>
      <c r="G13542" s="148">
        <v>172</v>
      </c>
      <c r="H13542" s="148">
        <v>62747.9</v>
      </c>
    </row>
    <row r="13543" spans="2:8">
      <c r="B13543" s="211">
        <v>2019</v>
      </c>
      <c r="C13543" s="213">
        <v>9</v>
      </c>
      <c r="D13543" s="209" t="s">
        <v>2</v>
      </c>
      <c r="E13543" s="204" t="s">
        <v>386</v>
      </c>
      <c r="F13543" s="148">
        <v>239</v>
      </c>
      <c r="G13543" s="148">
        <v>280</v>
      </c>
      <c r="H13543" s="148">
        <v>1200000.0000000002</v>
      </c>
    </row>
    <row r="13544" spans="2:8">
      <c r="B13544" s="211">
        <v>2019</v>
      </c>
      <c r="C13544" s="213">
        <v>9</v>
      </c>
      <c r="D13544" s="209" t="s">
        <v>2</v>
      </c>
      <c r="E13544" s="204" t="s">
        <v>390</v>
      </c>
      <c r="F13544" s="148">
        <v>2430</v>
      </c>
      <c r="G13544" s="148">
        <v>2832</v>
      </c>
      <c r="H13544" s="148">
        <v>410000.01999999996</v>
      </c>
    </row>
    <row r="13545" spans="2:8">
      <c r="B13545" s="211">
        <v>2019</v>
      </c>
      <c r="C13545" s="213">
        <v>9</v>
      </c>
      <c r="D13545" s="209" t="s">
        <v>2</v>
      </c>
      <c r="E13545" s="204" t="s">
        <v>397</v>
      </c>
      <c r="F13545" s="148">
        <v>5830</v>
      </c>
      <c r="G13545" s="148">
        <v>6801</v>
      </c>
      <c r="H13545" s="148">
        <v>1250595.0900000001</v>
      </c>
    </row>
    <row r="13546" spans="2:8">
      <c r="B13546" s="211">
        <v>2019</v>
      </c>
      <c r="C13546" s="213">
        <v>9</v>
      </c>
      <c r="D13546" s="209" t="s">
        <v>2</v>
      </c>
      <c r="E13546" s="204" t="s">
        <v>398</v>
      </c>
      <c r="F13546" s="148">
        <v>4672</v>
      </c>
      <c r="G13546" s="148">
        <v>5452</v>
      </c>
      <c r="H13546" s="148">
        <v>979196.52999999991</v>
      </c>
    </row>
    <row r="13547" spans="2:8">
      <c r="B13547" s="211">
        <v>2019</v>
      </c>
      <c r="C13547" s="213">
        <v>9</v>
      </c>
      <c r="D13547" s="209" t="s">
        <v>2</v>
      </c>
      <c r="E13547" s="204" t="s">
        <v>399</v>
      </c>
      <c r="F13547" s="148">
        <v>1924</v>
      </c>
      <c r="G13547" s="148">
        <v>2243</v>
      </c>
      <c r="H13547" s="148">
        <v>470000</v>
      </c>
    </row>
    <row r="13548" spans="2:8">
      <c r="B13548" s="211">
        <v>2019</v>
      </c>
      <c r="C13548" s="213">
        <v>9</v>
      </c>
      <c r="D13548" s="209" t="s">
        <v>2</v>
      </c>
      <c r="E13548" s="204" t="s">
        <v>400</v>
      </c>
      <c r="F13548" s="148">
        <v>99</v>
      </c>
      <c r="G13548" s="148">
        <v>115</v>
      </c>
      <c r="H13548" s="148">
        <v>6265.12</v>
      </c>
    </row>
    <row r="13549" spans="2:8">
      <c r="B13549" s="211">
        <v>2019</v>
      </c>
      <c r="C13549" s="213">
        <v>9</v>
      </c>
      <c r="D13549" s="209" t="s">
        <v>180</v>
      </c>
      <c r="E13549" s="204" t="s">
        <v>414</v>
      </c>
      <c r="F13549" s="148">
        <v>123</v>
      </c>
      <c r="G13549" s="148">
        <v>144</v>
      </c>
      <c r="H13549" s="148">
        <v>44733.16</v>
      </c>
    </row>
    <row r="13550" spans="2:8">
      <c r="B13550" s="211">
        <v>2019</v>
      </c>
      <c r="C13550" s="213">
        <v>9</v>
      </c>
      <c r="D13550" s="209" t="s">
        <v>180</v>
      </c>
      <c r="E13550" s="204" t="s">
        <v>417</v>
      </c>
      <c r="F13550" s="148">
        <v>95</v>
      </c>
      <c r="G13550" s="148">
        <v>111</v>
      </c>
      <c r="H13550" s="148">
        <v>28548</v>
      </c>
    </row>
    <row r="13551" spans="2:8">
      <c r="B13551" s="211">
        <v>2019</v>
      </c>
      <c r="C13551" s="213">
        <v>9</v>
      </c>
      <c r="D13551" s="209" t="s">
        <v>180</v>
      </c>
      <c r="E13551" s="204" t="s">
        <v>418</v>
      </c>
      <c r="F13551" s="148">
        <v>21</v>
      </c>
      <c r="G13551" s="148">
        <v>23</v>
      </c>
      <c r="H13551" s="148">
        <v>15960.98</v>
      </c>
    </row>
    <row r="13552" spans="2:8">
      <c r="B13552" s="211">
        <v>2019</v>
      </c>
      <c r="C13552" s="213">
        <v>9</v>
      </c>
      <c r="D13552" s="209" t="s">
        <v>164</v>
      </c>
      <c r="E13552" s="204" t="s">
        <v>302</v>
      </c>
      <c r="F13552" s="148">
        <v>99</v>
      </c>
      <c r="G13552" s="148">
        <v>116</v>
      </c>
      <c r="H13552" s="148">
        <v>35362.71</v>
      </c>
    </row>
    <row r="13553" spans="2:8">
      <c r="B13553" s="211">
        <v>2019</v>
      </c>
      <c r="C13553" s="213">
        <v>9</v>
      </c>
      <c r="D13553" s="209" t="s">
        <v>164</v>
      </c>
      <c r="E13553" s="204" t="s">
        <v>323</v>
      </c>
      <c r="F13553" s="148">
        <v>279</v>
      </c>
      <c r="G13553" s="148">
        <v>324</v>
      </c>
      <c r="H13553" s="148">
        <v>59555</v>
      </c>
    </row>
    <row r="13554" spans="2:8">
      <c r="B13554" s="211">
        <v>2019</v>
      </c>
      <c r="C13554" s="213">
        <v>9</v>
      </c>
      <c r="D13554" s="209" t="s">
        <v>164</v>
      </c>
      <c r="E13554" s="204" t="s">
        <v>340</v>
      </c>
      <c r="F13554" s="148">
        <v>142</v>
      </c>
      <c r="G13554" s="148">
        <v>166</v>
      </c>
      <c r="H13554" s="148">
        <v>46296.600000000006</v>
      </c>
    </row>
    <row r="13555" spans="2:8">
      <c r="B13555" s="211">
        <v>2019</v>
      </c>
      <c r="C13555" s="213">
        <v>9</v>
      </c>
      <c r="D13555" s="209" t="s">
        <v>164</v>
      </c>
      <c r="E13555" s="204" t="s">
        <v>347</v>
      </c>
      <c r="F13555" s="148">
        <v>250</v>
      </c>
      <c r="G13555" s="148">
        <v>291</v>
      </c>
      <c r="H13555" s="148">
        <v>70000</v>
      </c>
    </row>
    <row r="13556" spans="2:8">
      <c r="B13556" s="211">
        <v>2019</v>
      </c>
      <c r="C13556" s="213">
        <v>9</v>
      </c>
      <c r="D13556" s="209" t="s">
        <v>164</v>
      </c>
      <c r="E13556" s="204" t="s">
        <v>368</v>
      </c>
      <c r="F13556" s="148">
        <v>349</v>
      </c>
      <c r="G13556" s="148">
        <v>408</v>
      </c>
      <c r="H13556" s="148">
        <v>91654.5</v>
      </c>
    </row>
    <row r="13557" spans="2:8">
      <c r="B13557" s="211">
        <v>2019</v>
      </c>
      <c r="C13557" s="213">
        <v>9</v>
      </c>
      <c r="D13557" s="209" t="s">
        <v>164</v>
      </c>
      <c r="E13557" s="204" t="s">
        <v>386</v>
      </c>
      <c r="F13557" s="148">
        <v>125</v>
      </c>
      <c r="G13557" s="148">
        <v>146</v>
      </c>
      <c r="H13557" s="148">
        <v>26000</v>
      </c>
    </row>
    <row r="13558" spans="2:8">
      <c r="B13558" s="211">
        <v>2019</v>
      </c>
      <c r="C13558" s="213">
        <v>9</v>
      </c>
      <c r="D13558" s="209" t="s">
        <v>164</v>
      </c>
      <c r="E13558" s="204" t="s">
        <v>400</v>
      </c>
      <c r="F13558" s="148">
        <v>150</v>
      </c>
      <c r="G13558" s="148">
        <v>175</v>
      </c>
      <c r="H13558" s="148">
        <v>43758</v>
      </c>
    </row>
    <row r="13559" spans="2:8">
      <c r="B13559" s="211">
        <v>2019</v>
      </c>
      <c r="C13559" s="213">
        <v>9</v>
      </c>
      <c r="D13559" s="209" t="s">
        <v>88</v>
      </c>
      <c r="E13559" s="204" t="s">
        <v>285</v>
      </c>
      <c r="F13559" s="148">
        <v>269</v>
      </c>
      <c r="G13559" s="148">
        <v>314</v>
      </c>
      <c r="H13559" s="148">
        <v>53101.919999999998</v>
      </c>
    </row>
    <row r="13560" spans="2:8">
      <c r="B13560" s="211">
        <v>2019</v>
      </c>
      <c r="C13560" s="213">
        <v>9</v>
      </c>
      <c r="D13560" s="209" t="s">
        <v>88</v>
      </c>
      <c r="E13560" s="204" t="s">
        <v>320</v>
      </c>
      <c r="F13560" s="148">
        <v>216</v>
      </c>
      <c r="G13560" s="148">
        <v>251</v>
      </c>
      <c r="H13560" s="148">
        <v>54468.17</v>
      </c>
    </row>
    <row r="13561" spans="2:8">
      <c r="B13561" s="211">
        <v>2019</v>
      </c>
      <c r="C13561" s="213">
        <v>9</v>
      </c>
      <c r="D13561" s="209" t="s">
        <v>88</v>
      </c>
      <c r="E13561" s="204" t="s">
        <v>414</v>
      </c>
      <c r="F13561" s="148">
        <v>167</v>
      </c>
      <c r="G13561" s="148">
        <v>195</v>
      </c>
      <c r="H13561" s="148">
        <v>68688.070000000007</v>
      </c>
    </row>
    <row r="13562" spans="2:8">
      <c r="B13562" s="211">
        <v>2019</v>
      </c>
      <c r="C13562" s="213">
        <v>9</v>
      </c>
      <c r="D13562" s="209" t="s">
        <v>88</v>
      </c>
      <c r="E13562" s="204" t="s">
        <v>390</v>
      </c>
      <c r="F13562" s="148">
        <v>654</v>
      </c>
      <c r="G13562" s="148">
        <v>764</v>
      </c>
      <c r="H13562" s="148">
        <v>165060.63</v>
      </c>
    </row>
    <row r="13563" spans="2:8">
      <c r="B13563" s="211">
        <v>2019</v>
      </c>
      <c r="C13563" s="213">
        <v>9</v>
      </c>
      <c r="D13563" s="209" t="s">
        <v>112</v>
      </c>
      <c r="E13563" s="204" t="s">
        <v>429</v>
      </c>
      <c r="F13563" s="148">
        <v>7</v>
      </c>
      <c r="G13563" s="148">
        <v>8</v>
      </c>
      <c r="H13563" s="148">
        <v>4050</v>
      </c>
    </row>
    <row r="13564" spans="2:8">
      <c r="B13564" s="211">
        <v>2019</v>
      </c>
      <c r="C13564" s="213">
        <v>9</v>
      </c>
      <c r="D13564" s="209" t="s">
        <v>112</v>
      </c>
      <c r="E13564" s="204" t="s">
        <v>431</v>
      </c>
      <c r="F13564" s="148">
        <v>6</v>
      </c>
      <c r="G13564" s="148">
        <v>7</v>
      </c>
      <c r="H13564" s="148">
        <v>4000</v>
      </c>
    </row>
    <row r="13565" spans="2:8">
      <c r="B13565" s="211">
        <v>2019</v>
      </c>
      <c r="C13565" s="213">
        <v>9</v>
      </c>
      <c r="D13565" s="209" t="s">
        <v>112</v>
      </c>
      <c r="E13565" s="204" t="s">
        <v>414</v>
      </c>
      <c r="F13565" s="148">
        <v>85</v>
      </c>
      <c r="G13565" s="148">
        <v>98</v>
      </c>
      <c r="H13565" s="148">
        <v>34188.71</v>
      </c>
    </row>
    <row r="13566" spans="2:8">
      <c r="B13566" s="211">
        <v>2019</v>
      </c>
      <c r="C13566" s="213">
        <v>9</v>
      </c>
      <c r="D13566" s="209" t="s">
        <v>112</v>
      </c>
      <c r="E13566" s="204" t="s">
        <v>417</v>
      </c>
      <c r="F13566" s="148">
        <v>97</v>
      </c>
      <c r="G13566" s="148">
        <v>113</v>
      </c>
      <c r="H13566" s="148">
        <v>28407.1</v>
      </c>
    </row>
    <row r="13567" spans="2:8">
      <c r="B13567" s="211">
        <v>2019</v>
      </c>
      <c r="C13567" s="213">
        <v>9</v>
      </c>
      <c r="D13567" s="209" t="s">
        <v>112</v>
      </c>
      <c r="E13567" s="204" t="s">
        <v>452</v>
      </c>
      <c r="F13567" s="148">
        <v>8</v>
      </c>
      <c r="G13567" s="148">
        <v>10</v>
      </c>
      <c r="H13567" s="148">
        <v>3543.51</v>
      </c>
    </row>
    <row r="13568" spans="2:8">
      <c r="B13568" s="211">
        <v>2019</v>
      </c>
      <c r="C13568" s="213">
        <v>9</v>
      </c>
      <c r="D13568" s="209" t="s">
        <v>112</v>
      </c>
      <c r="E13568" s="204" t="s">
        <v>461</v>
      </c>
      <c r="F13568" s="148">
        <v>3</v>
      </c>
      <c r="G13568" s="148">
        <v>3</v>
      </c>
      <c r="H13568" s="148">
        <v>2457.3000000000002</v>
      </c>
    </row>
    <row r="13569" spans="2:8">
      <c r="B13569" s="211">
        <v>2019</v>
      </c>
      <c r="C13569" s="213">
        <v>9</v>
      </c>
      <c r="D13569" s="209" t="s">
        <v>107</v>
      </c>
      <c r="E13569" s="204" t="s">
        <v>236</v>
      </c>
      <c r="F13569" s="148">
        <v>274</v>
      </c>
      <c r="G13569" s="148">
        <v>320</v>
      </c>
      <c r="H13569" s="148">
        <v>54989.94</v>
      </c>
    </row>
    <row r="13570" spans="2:8">
      <c r="B13570" s="211">
        <v>2019</v>
      </c>
      <c r="C13570" s="213">
        <v>9</v>
      </c>
      <c r="D13570" s="209" t="s">
        <v>107</v>
      </c>
      <c r="E13570" s="204" t="s">
        <v>262</v>
      </c>
      <c r="F13570" s="148">
        <v>549</v>
      </c>
      <c r="G13570" s="148">
        <v>639</v>
      </c>
      <c r="H13570" s="148">
        <v>119129.20000000001</v>
      </c>
    </row>
    <row r="13571" spans="2:8">
      <c r="B13571" s="211">
        <v>2019</v>
      </c>
      <c r="C13571" s="213">
        <v>9</v>
      </c>
      <c r="D13571" s="209" t="s">
        <v>107</v>
      </c>
      <c r="E13571" s="204" t="s">
        <v>265</v>
      </c>
      <c r="F13571" s="148">
        <v>544</v>
      </c>
      <c r="G13571" s="148">
        <v>633</v>
      </c>
      <c r="H13571" s="148">
        <v>139160.93000000002</v>
      </c>
    </row>
    <row r="13572" spans="2:8">
      <c r="B13572" s="211">
        <v>2019</v>
      </c>
      <c r="C13572" s="213">
        <v>9</v>
      </c>
      <c r="D13572" s="209" t="s">
        <v>107</v>
      </c>
      <c r="E13572" s="204" t="s">
        <v>267</v>
      </c>
      <c r="F13572" s="148">
        <v>272</v>
      </c>
      <c r="G13572" s="148">
        <v>318</v>
      </c>
      <c r="H13572" s="148">
        <v>75996.399999999994</v>
      </c>
    </row>
    <row r="13573" spans="2:8">
      <c r="B13573" s="211">
        <v>2019</v>
      </c>
      <c r="C13573" s="213">
        <v>9</v>
      </c>
      <c r="D13573" s="209" t="s">
        <v>107</v>
      </c>
      <c r="E13573" s="204" t="s">
        <v>274</v>
      </c>
      <c r="F13573" s="148">
        <v>215</v>
      </c>
      <c r="G13573" s="148">
        <v>251</v>
      </c>
      <c r="H13573" s="148">
        <v>88492.62999999999</v>
      </c>
    </row>
    <row r="13574" spans="2:8">
      <c r="B13574" s="211">
        <v>2019</v>
      </c>
      <c r="C13574" s="213">
        <v>9</v>
      </c>
      <c r="D13574" s="209" t="s">
        <v>107</v>
      </c>
      <c r="E13574" s="204" t="s">
        <v>284</v>
      </c>
      <c r="F13574" s="148">
        <v>787</v>
      </c>
      <c r="G13574" s="148">
        <v>918</v>
      </c>
      <c r="H13574" s="148">
        <v>220160.00999999998</v>
      </c>
    </row>
    <row r="13575" spans="2:8">
      <c r="B13575" s="211">
        <v>2019</v>
      </c>
      <c r="C13575" s="213">
        <v>9</v>
      </c>
      <c r="D13575" s="209" t="s">
        <v>107</v>
      </c>
      <c r="E13575" s="204" t="s">
        <v>285</v>
      </c>
      <c r="F13575" s="148">
        <v>559</v>
      </c>
      <c r="G13575" s="148">
        <v>651</v>
      </c>
      <c r="H13575" s="148">
        <v>113619.23999999999</v>
      </c>
    </row>
    <row r="13576" spans="2:8">
      <c r="B13576" s="211">
        <v>2019</v>
      </c>
      <c r="C13576" s="213">
        <v>9</v>
      </c>
      <c r="D13576" s="209" t="s">
        <v>107</v>
      </c>
      <c r="E13576" s="204" t="s">
        <v>290</v>
      </c>
      <c r="F13576" s="148">
        <v>266</v>
      </c>
      <c r="G13576" s="148">
        <v>312</v>
      </c>
      <c r="H13576" s="148">
        <v>86988.139999999985</v>
      </c>
    </row>
    <row r="13577" spans="2:8">
      <c r="B13577" s="211">
        <v>2019</v>
      </c>
      <c r="C13577" s="213">
        <v>9</v>
      </c>
      <c r="D13577" s="209" t="s">
        <v>107</v>
      </c>
      <c r="E13577" s="204" t="s">
        <v>292</v>
      </c>
      <c r="F13577" s="148">
        <v>275</v>
      </c>
      <c r="G13577" s="148">
        <v>321</v>
      </c>
      <c r="H13577" s="148">
        <v>50000</v>
      </c>
    </row>
    <row r="13578" spans="2:8">
      <c r="B13578" s="211">
        <v>2019</v>
      </c>
      <c r="C13578" s="213">
        <v>9</v>
      </c>
      <c r="D13578" s="209" t="s">
        <v>107</v>
      </c>
      <c r="E13578" s="204" t="s">
        <v>302</v>
      </c>
      <c r="F13578" s="148">
        <v>284</v>
      </c>
      <c r="G13578" s="148">
        <v>332</v>
      </c>
      <c r="H13578" s="148">
        <v>57907.519999999997</v>
      </c>
    </row>
    <row r="13579" spans="2:8">
      <c r="B13579" s="211">
        <v>2019</v>
      </c>
      <c r="C13579" s="213">
        <v>9</v>
      </c>
      <c r="D13579" s="209" t="s">
        <v>107</v>
      </c>
      <c r="E13579" s="204" t="s">
        <v>305</v>
      </c>
      <c r="F13579" s="148">
        <v>1486</v>
      </c>
      <c r="G13579" s="148">
        <v>1734</v>
      </c>
      <c r="H13579" s="148">
        <v>270000</v>
      </c>
    </row>
    <row r="13580" spans="2:8">
      <c r="B13580" s="211">
        <v>2019</v>
      </c>
      <c r="C13580" s="213">
        <v>9</v>
      </c>
      <c r="D13580" s="209" t="s">
        <v>107</v>
      </c>
      <c r="E13580" s="204" t="s">
        <v>316</v>
      </c>
      <c r="F13580" s="148">
        <v>283</v>
      </c>
      <c r="G13580" s="148">
        <v>330</v>
      </c>
      <c r="H13580" s="148">
        <v>71613.08</v>
      </c>
    </row>
    <row r="13581" spans="2:8">
      <c r="B13581" s="211">
        <v>2019</v>
      </c>
      <c r="C13581" s="213">
        <v>9</v>
      </c>
      <c r="D13581" s="209" t="s">
        <v>107</v>
      </c>
      <c r="E13581" s="204" t="s">
        <v>324</v>
      </c>
      <c r="F13581" s="148">
        <v>1098</v>
      </c>
      <c r="G13581" s="148">
        <v>1281</v>
      </c>
      <c r="H13581" s="148">
        <v>200000</v>
      </c>
    </row>
    <row r="13582" spans="2:8">
      <c r="B13582" s="211">
        <v>2019</v>
      </c>
      <c r="C13582" s="213">
        <v>9</v>
      </c>
      <c r="D13582" s="209" t="s">
        <v>107</v>
      </c>
      <c r="E13582" s="204" t="s">
        <v>330</v>
      </c>
      <c r="F13582" s="148">
        <v>111</v>
      </c>
      <c r="G13582" s="148">
        <v>130</v>
      </c>
      <c r="H13582" s="148">
        <v>66000</v>
      </c>
    </row>
    <row r="13583" spans="2:8">
      <c r="B13583" s="211">
        <v>2019</v>
      </c>
      <c r="C13583" s="213">
        <v>9</v>
      </c>
      <c r="D13583" s="209" t="s">
        <v>107</v>
      </c>
      <c r="E13583" s="204" t="s">
        <v>335</v>
      </c>
      <c r="F13583" s="148">
        <v>183</v>
      </c>
      <c r="G13583" s="148">
        <v>207</v>
      </c>
      <c r="H13583" s="148">
        <v>153238.59</v>
      </c>
    </row>
    <row r="13584" spans="2:8">
      <c r="B13584" s="211">
        <v>2019</v>
      </c>
      <c r="C13584" s="213">
        <v>9</v>
      </c>
      <c r="D13584" s="209" t="s">
        <v>107</v>
      </c>
      <c r="E13584" s="204" t="s">
        <v>350</v>
      </c>
      <c r="F13584" s="148">
        <v>550</v>
      </c>
      <c r="G13584" s="148">
        <v>642</v>
      </c>
      <c r="H13584" s="148">
        <v>220114.28</v>
      </c>
    </row>
    <row r="13585" spans="2:8">
      <c r="B13585" s="211">
        <v>2019</v>
      </c>
      <c r="C13585" s="213">
        <v>9</v>
      </c>
      <c r="D13585" s="209" t="s">
        <v>107</v>
      </c>
      <c r="E13585" s="204" t="s">
        <v>353</v>
      </c>
      <c r="F13585" s="148">
        <v>285</v>
      </c>
      <c r="G13585" s="148">
        <v>333</v>
      </c>
      <c r="H13585" s="148">
        <v>50000</v>
      </c>
    </row>
    <row r="13586" spans="2:8">
      <c r="B13586" s="211">
        <v>2019</v>
      </c>
      <c r="C13586" s="213">
        <v>9</v>
      </c>
      <c r="D13586" s="209" t="s">
        <v>107</v>
      </c>
      <c r="E13586" s="204" t="s">
        <v>375</v>
      </c>
      <c r="F13586" s="148">
        <v>1747</v>
      </c>
      <c r="G13586" s="148">
        <v>2038</v>
      </c>
      <c r="H13586" s="148">
        <v>300000</v>
      </c>
    </row>
    <row r="13587" spans="2:8">
      <c r="B13587" s="211">
        <v>2019</v>
      </c>
      <c r="C13587" s="213">
        <v>9</v>
      </c>
      <c r="D13587" s="209" t="s">
        <v>107</v>
      </c>
      <c r="E13587" s="204" t="s">
        <v>390</v>
      </c>
      <c r="F13587" s="148">
        <v>5588</v>
      </c>
      <c r="G13587" s="148">
        <v>6518</v>
      </c>
      <c r="H13587" s="148">
        <v>1222414.2</v>
      </c>
    </row>
    <row r="13588" spans="2:8">
      <c r="B13588" s="211">
        <v>2019</v>
      </c>
      <c r="C13588" s="213">
        <v>9</v>
      </c>
      <c r="D13588" s="209" t="s">
        <v>107</v>
      </c>
      <c r="E13588" s="204" t="s">
        <v>395</v>
      </c>
      <c r="F13588" s="148">
        <v>328</v>
      </c>
      <c r="G13588" s="148">
        <v>383</v>
      </c>
      <c r="H13588" s="148">
        <v>210000</v>
      </c>
    </row>
    <row r="13589" spans="2:8">
      <c r="B13589" s="211">
        <v>2019</v>
      </c>
      <c r="C13589" s="213">
        <v>9</v>
      </c>
      <c r="D13589" s="209" t="s">
        <v>107</v>
      </c>
      <c r="E13589" s="204" t="s">
        <v>399</v>
      </c>
      <c r="F13589" s="148">
        <v>276</v>
      </c>
      <c r="G13589" s="148">
        <v>322</v>
      </c>
      <c r="H13589" s="148">
        <v>100000</v>
      </c>
    </row>
    <row r="13590" spans="2:8">
      <c r="B13590" s="211">
        <v>2019</v>
      </c>
      <c r="C13590" s="213">
        <v>9</v>
      </c>
      <c r="D13590" s="209" t="s">
        <v>189</v>
      </c>
      <c r="E13590" s="204" t="s">
        <v>271</v>
      </c>
      <c r="F13590" s="148">
        <v>80</v>
      </c>
      <c r="G13590" s="148">
        <v>94</v>
      </c>
      <c r="H13590" s="148">
        <v>34844</v>
      </c>
    </row>
    <row r="13591" spans="2:8">
      <c r="B13591" s="211">
        <v>2019</v>
      </c>
      <c r="C13591" s="213">
        <v>9</v>
      </c>
      <c r="D13591" s="209" t="s">
        <v>90</v>
      </c>
      <c r="E13591" s="204" t="s">
        <v>236</v>
      </c>
      <c r="F13591" s="148">
        <v>835</v>
      </c>
      <c r="G13591" s="148">
        <v>971</v>
      </c>
      <c r="H13591" s="148">
        <v>179334.32</v>
      </c>
    </row>
    <row r="13592" spans="2:8">
      <c r="B13592" s="211">
        <v>2019</v>
      </c>
      <c r="C13592" s="213">
        <v>9</v>
      </c>
      <c r="D13592" s="209" t="s">
        <v>90</v>
      </c>
      <c r="E13592" s="204" t="s">
        <v>246</v>
      </c>
      <c r="F13592" s="148">
        <v>570</v>
      </c>
      <c r="G13592" s="148">
        <v>665</v>
      </c>
      <c r="H13592" s="148">
        <v>100000</v>
      </c>
    </row>
    <row r="13593" spans="2:8">
      <c r="B13593" s="211">
        <v>2019</v>
      </c>
      <c r="C13593" s="213">
        <v>9</v>
      </c>
      <c r="D13593" s="209" t="s">
        <v>90</v>
      </c>
      <c r="E13593" s="204" t="s">
        <v>262</v>
      </c>
      <c r="F13593" s="148">
        <v>238</v>
      </c>
      <c r="G13593" s="148">
        <v>277</v>
      </c>
      <c r="H13593" s="148">
        <v>60028.869999999995</v>
      </c>
    </row>
    <row r="13594" spans="2:8">
      <c r="B13594" s="211">
        <v>2019</v>
      </c>
      <c r="C13594" s="213">
        <v>9</v>
      </c>
      <c r="D13594" s="209" t="s">
        <v>90</v>
      </c>
      <c r="E13594" s="204" t="s">
        <v>273</v>
      </c>
      <c r="F13594" s="148">
        <v>285</v>
      </c>
      <c r="G13594" s="148">
        <v>333</v>
      </c>
      <c r="H13594" s="148">
        <v>61275</v>
      </c>
    </row>
    <row r="13595" spans="2:8">
      <c r="B13595" s="211">
        <v>2019</v>
      </c>
      <c r="C13595" s="213">
        <v>9</v>
      </c>
      <c r="D13595" s="209" t="s">
        <v>90</v>
      </c>
      <c r="E13595" s="204" t="s">
        <v>285</v>
      </c>
      <c r="F13595" s="148">
        <v>4372</v>
      </c>
      <c r="G13595" s="148">
        <v>5101</v>
      </c>
      <c r="H13595" s="148">
        <v>1084689.6199999999</v>
      </c>
    </row>
    <row r="13596" spans="2:8">
      <c r="B13596" s="211">
        <v>2019</v>
      </c>
      <c r="C13596" s="213">
        <v>9</v>
      </c>
      <c r="D13596" s="209" t="s">
        <v>90</v>
      </c>
      <c r="E13596" s="204" t="s">
        <v>292</v>
      </c>
      <c r="F13596" s="148">
        <v>5989</v>
      </c>
      <c r="G13596" s="148">
        <v>6991</v>
      </c>
      <c r="H13596" s="148">
        <v>1000000</v>
      </c>
    </row>
    <row r="13597" spans="2:8">
      <c r="B13597" s="211">
        <v>2019</v>
      </c>
      <c r="C13597" s="213">
        <v>9</v>
      </c>
      <c r="D13597" s="209" t="s">
        <v>90</v>
      </c>
      <c r="E13597" s="204" t="s">
        <v>302</v>
      </c>
      <c r="F13597" s="148">
        <v>2622</v>
      </c>
      <c r="G13597" s="148">
        <v>3061</v>
      </c>
      <c r="H13597" s="148">
        <v>536536.8899999999</v>
      </c>
    </row>
    <row r="13598" spans="2:8">
      <c r="B13598" s="211">
        <v>2019</v>
      </c>
      <c r="C13598" s="213">
        <v>9</v>
      </c>
      <c r="D13598" s="209" t="s">
        <v>90</v>
      </c>
      <c r="E13598" s="204" t="s">
        <v>305</v>
      </c>
      <c r="F13598" s="148">
        <v>2699</v>
      </c>
      <c r="G13598" s="148">
        <v>3147</v>
      </c>
      <c r="H13598" s="148">
        <v>495253.04000000004</v>
      </c>
    </row>
    <row r="13599" spans="2:8">
      <c r="B13599" s="211">
        <v>2019</v>
      </c>
      <c r="C13599" s="213">
        <v>9</v>
      </c>
      <c r="D13599" s="209" t="s">
        <v>90</v>
      </c>
      <c r="E13599" s="204" t="s">
        <v>324</v>
      </c>
      <c r="F13599" s="148">
        <v>300</v>
      </c>
      <c r="G13599" s="148">
        <v>350</v>
      </c>
      <c r="H13599" s="148">
        <v>50000</v>
      </c>
    </row>
    <row r="13600" spans="2:8">
      <c r="B13600" s="211">
        <v>2019</v>
      </c>
      <c r="C13600" s="213">
        <v>9</v>
      </c>
      <c r="D13600" s="209" t="s">
        <v>90</v>
      </c>
      <c r="E13600" s="204" t="s">
        <v>330</v>
      </c>
      <c r="F13600" s="148">
        <v>17637</v>
      </c>
      <c r="G13600" s="148">
        <v>20573</v>
      </c>
      <c r="H13600" s="148">
        <v>4602273.1800000006</v>
      </c>
    </row>
    <row r="13601" spans="2:8">
      <c r="B13601" s="211">
        <v>2019</v>
      </c>
      <c r="C13601" s="213">
        <v>9</v>
      </c>
      <c r="D13601" s="209" t="s">
        <v>90</v>
      </c>
      <c r="E13601" s="204" t="s">
        <v>365</v>
      </c>
      <c r="F13601" s="148">
        <v>1800</v>
      </c>
      <c r="G13601" s="148">
        <v>2101</v>
      </c>
      <c r="H13601" s="148">
        <v>300000</v>
      </c>
    </row>
    <row r="13602" spans="2:8">
      <c r="B13602" s="211">
        <v>2019</v>
      </c>
      <c r="C13602" s="213">
        <v>9</v>
      </c>
      <c r="D13602" s="209" t="s">
        <v>90</v>
      </c>
      <c r="E13602" s="204" t="s">
        <v>399</v>
      </c>
      <c r="F13602" s="148">
        <v>299</v>
      </c>
      <c r="G13602" s="148">
        <v>349</v>
      </c>
      <c r="H13602" s="148">
        <v>70000</v>
      </c>
    </row>
    <row r="13603" spans="2:8">
      <c r="B13603" s="211">
        <v>2019</v>
      </c>
      <c r="C13603" s="213">
        <v>9</v>
      </c>
      <c r="D13603" s="209" t="s">
        <v>172</v>
      </c>
      <c r="E13603" s="204" t="s">
        <v>414</v>
      </c>
      <c r="F13603" s="148">
        <v>5</v>
      </c>
      <c r="G13603" s="148">
        <v>6</v>
      </c>
      <c r="H13603" s="148">
        <v>2305.79</v>
      </c>
    </row>
    <row r="13604" spans="2:8">
      <c r="B13604" s="211">
        <v>2019</v>
      </c>
      <c r="C13604" s="213">
        <v>9</v>
      </c>
      <c r="D13604" s="209" t="s">
        <v>181</v>
      </c>
      <c r="E13604" s="204" t="s">
        <v>414</v>
      </c>
      <c r="F13604" s="148">
        <v>189</v>
      </c>
      <c r="G13604" s="148">
        <v>219</v>
      </c>
      <c r="H13604" s="148">
        <v>66353.52</v>
      </c>
    </row>
    <row r="13605" spans="2:8">
      <c r="B13605" s="211">
        <v>2019</v>
      </c>
      <c r="C13605" s="213">
        <v>9</v>
      </c>
      <c r="D13605" s="209" t="s">
        <v>155</v>
      </c>
      <c r="E13605" s="204" t="s">
        <v>414</v>
      </c>
      <c r="F13605" s="148">
        <v>375</v>
      </c>
      <c r="G13605" s="148">
        <v>438</v>
      </c>
      <c r="H13605" s="148">
        <v>83346</v>
      </c>
    </row>
    <row r="13606" spans="2:8">
      <c r="B13606" s="211">
        <v>2019</v>
      </c>
      <c r="C13606" s="213">
        <v>9</v>
      </c>
      <c r="D13606" s="209" t="s">
        <v>87</v>
      </c>
      <c r="E13606" s="204" t="s">
        <v>267</v>
      </c>
      <c r="F13606" s="148">
        <v>274</v>
      </c>
      <c r="G13606" s="148">
        <v>320</v>
      </c>
      <c r="H13606" s="148">
        <v>70000</v>
      </c>
    </row>
    <row r="13607" spans="2:8">
      <c r="B13607" s="211">
        <v>2019</v>
      </c>
      <c r="C13607" s="213">
        <v>9</v>
      </c>
      <c r="D13607" s="209" t="s">
        <v>87</v>
      </c>
      <c r="E13607" s="204" t="s">
        <v>282</v>
      </c>
      <c r="F13607" s="148">
        <v>285</v>
      </c>
      <c r="G13607" s="148">
        <v>332</v>
      </c>
      <c r="H13607" s="148">
        <v>69599.22</v>
      </c>
    </row>
    <row r="13608" spans="2:8">
      <c r="B13608" s="211">
        <v>2019</v>
      </c>
      <c r="C13608" s="213">
        <v>9</v>
      </c>
      <c r="D13608" s="209" t="s">
        <v>87</v>
      </c>
      <c r="E13608" s="204" t="s">
        <v>284</v>
      </c>
      <c r="F13608" s="148">
        <v>221</v>
      </c>
      <c r="G13608" s="148">
        <v>257</v>
      </c>
      <c r="H13608" s="148">
        <v>47863.29</v>
      </c>
    </row>
    <row r="13609" spans="2:8">
      <c r="B13609" s="211">
        <v>2019</v>
      </c>
      <c r="C13609" s="213">
        <v>9</v>
      </c>
      <c r="D13609" s="209" t="s">
        <v>87</v>
      </c>
      <c r="E13609" s="204" t="s">
        <v>285</v>
      </c>
      <c r="F13609" s="148">
        <v>7957</v>
      </c>
      <c r="G13609" s="148">
        <v>9285</v>
      </c>
      <c r="H13609" s="148">
        <v>1641297.7499999998</v>
      </c>
    </row>
    <row r="13610" spans="2:8">
      <c r="B13610" s="211">
        <v>2019</v>
      </c>
      <c r="C13610" s="213">
        <v>9</v>
      </c>
      <c r="D13610" s="209" t="s">
        <v>87</v>
      </c>
      <c r="E13610" s="204" t="s">
        <v>292</v>
      </c>
      <c r="F13610" s="148">
        <v>2196</v>
      </c>
      <c r="G13610" s="148">
        <v>2562</v>
      </c>
      <c r="H13610" s="148">
        <v>400000</v>
      </c>
    </row>
    <row r="13611" spans="2:8">
      <c r="B13611" s="211">
        <v>2019</v>
      </c>
      <c r="C13611" s="213">
        <v>9</v>
      </c>
      <c r="D13611" s="209" t="s">
        <v>87</v>
      </c>
      <c r="E13611" s="204" t="s">
        <v>302</v>
      </c>
      <c r="F13611" s="148">
        <v>174</v>
      </c>
      <c r="G13611" s="148">
        <v>203</v>
      </c>
      <c r="H13611" s="148">
        <v>57457.919999999998</v>
      </c>
    </row>
    <row r="13612" spans="2:8">
      <c r="B13612" s="211">
        <v>2019</v>
      </c>
      <c r="C13612" s="213">
        <v>9</v>
      </c>
      <c r="D13612" s="209" t="s">
        <v>87</v>
      </c>
      <c r="E13612" s="204" t="s">
        <v>304</v>
      </c>
      <c r="F13612" s="148">
        <v>275</v>
      </c>
      <c r="G13612" s="148">
        <v>321</v>
      </c>
      <c r="H13612" s="148">
        <v>55769.01</v>
      </c>
    </row>
    <row r="13613" spans="2:8">
      <c r="B13613" s="211">
        <v>2019</v>
      </c>
      <c r="C13613" s="213">
        <v>9</v>
      </c>
      <c r="D13613" s="209" t="s">
        <v>87</v>
      </c>
      <c r="E13613" s="204" t="s">
        <v>305</v>
      </c>
      <c r="F13613" s="148">
        <v>2200</v>
      </c>
      <c r="G13613" s="148">
        <v>2564</v>
      </c>
      <c r="H13613" s="148">
        <v>560000</v>
      </c>
    </row>
    <row r="13614" spans="2:8">
      <c r="B13614" s="211">
        <v>2019</v>
      </c>
      <c r="C13614" s="213">
        <v>9</v>
      </c>
      <c r="D13614" s="209" t="s">
        <v>87</v>
      </c>
      <c r="E13614" s="204" t="s">
        <v>310</v>
      </c>
      <c r="F13614" s="148">
        <v>1100</v>
      </c>
      <c r="G13614" s="148">
        <v>1284</v>
      </c>
      <c r="H13614" s="148">
        <v>253648.94999999998</v>
      </c>
    </row>
    <row r="13615" spans="2:8">
      <c r="B13615" s="211">
        <v>2019</v>
      </c>
      <c r="C13615" s="213">
        <v>9</v>
      </c>
      <c r="D13615" s="209" t="s">
        <v>87</v>
      </c>
      <c r="E13615" s="204" t="s">
        <v>313</v>
      </c>
      <c r="F13615" s="148">
        <v>548</v>
      </c>
      <c r="G13615" s="148">
        <v>640</v>
      </c>
      <c r="H13615" s="148">
        <v>118250</v>
      </c>
    </row>
    <row r="13616" spans="2:8">
      <c r="B13616" s="211">
        <v>2019</v>
      </c>
      <c r="C13616" s="213">
        <v>9</v>
      </c>
      <c r="D13616" s="209" t="s">
        <v>87</v>
      </c>
      <c r="E13616" s="204" t="s">
        <v>316</v>
      </c>
      <c r="F13616" s="148">
        <v>275</v>
      </c>
      <c r="G13616" s="148">
        <v>320</v>
      </c>
      <c r="H13616" s="148">
        <v>50000</v>
      </c>
    </row>
    <row r="13617" spans="2:8">
      <c r="B13617" s="211">
        <v>2019</v>
      </c>
      <c r="C13617" s="213">
        <v>9</v>
      </c>
      <c r="D13617" s="209" t="s">
        <v>87</v>
      </c>
      <c r="E13617" s="204" t="s">
        <v>324</v>
      </c>
      <c r="F13617" s="148">
        <v>5762</v>
      </c>
      <c r="G13617" s="148">
        <v>6726</v>
      </c>
      <c r="H13617" s="148">
        <v>1199889.6999999997</v>
      </c>
    </row>
    <row r="13618" spans="2:8">
      <c r="B13618" s="211">
        <v>2019</v>
      </c>
      <c r="C13618" s="213">
        <v>9</v>
      </c>
      <c r="D13618" s="209" t="s">
        <v>87</v>
      </c>
      <c r="E13618" s="204" t="s">
        <v>330</v>
      </c>
      <c r="F13618" s="148">
        <v>23242</v>
      </c>
      <c r="G13618" s="148">
        <v>27120</v>
      </c>
      <c r="H13618" s="148">
        <v>4724883.07</v>
      </c>
    </row>
    <row r="13619" spans="2:8">
      <c r="B13619" s="211">
        <v>2019</v>
      </c>
      <c r="C13619" s="213">
        <v>9</v>
      </c>
      <c r="D13619" s="209" t="s">
        <v>87</v>
      </c>
      <c r="E13619" s="204" t="s">
        <v>414</v>
      </c>
      <c r="F13619" s="148">
        <v>38</v>
      </c>
      <c r="G13619" s="148">
        <v>45</v>
      </c>
      <c r="H13619" s="148">
        <v>28231</v>
      </c>
    </row>
    <row r="13620" spans="2:8">
      <c r="B13620" s="211">
        <v>2019</v>
      </c>
      <c r="C13620" s="213">
        <v>9</v>
      </c>
      <c r="D13620" s="209" t="s">
        <v>87</v>
      </c>
      <c r="E13620" s="204" t="s">
        <v>365</v>
      </c>
      <c r="F13620" s="148">
        <v>1649</v>
      </c>
      <c r="G13620" s="148">
        <v>1924</v>
      </c>
      <c r="H13620" s="148">
        <v>300000</v>
      </c>
    </row>
    <row r="13621" spans="2:8">
      <c r="B13621" s="211">
        <v>2019</v>
      </c>
      <c r="C13621" s="213">
        <v>9</v>
      </c>
      <c r="D13621" s="209" t="s">
        <v>87</v>
      </c>
      <c r="E13621" s="204" t="s">
        <v>372</v>
      </c>
      <c r="F13621" s="148">
        <v>10</v>
      </c>
      <c r="G13621" s="148">
        <v>12</v>
      </c>
      <c r="H13621" s="148">
        <v>2544.98</v>
      </c>
    </row>
    <row r="13622" spans="2:8">
      <c r="B13622" s="211">
        <v>2019</v>
      </c>
      <c r="C13622" s="213">
        <v>9</v>
      </c>
      <c r="D13622" s="209" t="s">
        <v>87</v>
      </c>
      <c r="E13622" s="204" t="s">
        <v>375</v>
      </c>
      <c r="F13622" s="148">
        <v>6045</v>
      </c>
      <c r="G13622" s="148">
        <v>7052</v>
      </c>
      <c r="H13622" s="148">
        <v>1540000.01</v>
      </c>
    </row>
    <row r="13623" spans="2:8">
      <c r="B13623" s="211">
        <v>2019</v>
      </c>
      <c r="C13623" s="213">
        <v>9</v>
      </c>
      <c r="D13623" s="209" t="s">
        <v>87</v>
      </c>
      <c r="E13623" s="204" t="s">
        <v>418</v>
      </c>
      <c r="F13623" s="148">
        <v>2</v>
      </c>
      <c r="G13623" s="148">
        <v>3</v>
      </c>
      <c r="H13623" s="148">
        <v>2034.0100000000002</v>
      </c>
    </row>
    <row r="13624" spans="2:8">
      <c r="B13624" s="211">
        <v>2019</v>
      </c>
      <c r="C13624" s="213">
        <v>9</v>
      </c>
      <c r="D13624" s="209" t="s">
        <v>87</v>
      </c>
      <c r="E13624" s="204" t="s">
        <v>390</v>
      </c>
      <c r="F13624" s="148">
        <v>2484</v>
      </c>
      <c r="G13624" s="148">
        <v>2897</v>
      </c>
      <c r="H13624" s="148">
        <v>561340.75</v>
      </c>
    </row>
    <row r="13625" spans="2:8">
      <c r="B13625" s="211">
        <v>2019</v>
      </c>
      <c r="C13625" s="213">
        <v>9</v>
      </c>
      <c r="D13625" s="209" t="s">
        <v>87</v>
      </c>
      <c r="E13625" s="204" t="s">
        <v>394</v>
      </c>
      <c r="F13625" s="148">
        <v>275</v>
      </c>
      <c r="G13625" s="148">
        <v>321</v>
      </c>
      <c r="H13625" s="148">
        <v>80709</v>
      </c>
    </row>
    <row r="13626" spans="2:8">
      <c r="B13626" s="211">
        <v>2019</v>
      </c>
      <c r="C13626" s="213">
        <v>9</v>
      </c>
      <c r="D13626" s="209" t="s">
        <v>87</v>
      </c>
      <c r="E13626" s="204" t="s">
        <v>398</v>
      </c>
      <c r="F13626" s="148">
        <v>3571</v>
      </c>
      <c r="G13626" s="148">
        <v>4163</v>
      </c>
      <c r="H13626" s="148">
        <v>792488.28999999992</v>
      </c>
    </row>
    <row r="13627" spans="2:8">
      <c r="B13627" s="211">
        <v>2019</v>
      </c>
      <c r="C13627" s="213">
        <v>9</v>
      </c>
      <c r="D13627" s="209" t="s">
        <v>87</v>
      </c>
      <c r="E13627" s="204" t="s">
        <v>402</v>
      </c>
      <c r="F13627" s="148">
        <v>550</v>
      </c>
      <c r="G13627" s="148">
        <v>640</v>
      </c>
      <c r="H13627" s="148">
        <v>116624.04000000001</v>
      </c>
    </row>
    <row r="13628" spans="2:8">
      <c r="B13628" s="211">
        <v>2019</v>
      </c>
      <c r="C13628" s="213">
        <v>9</v>
      </c>
      <c r="D13628" s="209" t="s">
        <v>87</v>
      </c>
      <c r="E13628" s="204" t="s">
        <v>410</v>
      </c>
      <c r="F13628" s="148">
        <v>275</v>
      </c>
      <c r="G13628" s="148">
        <v>321</v>
      </c>
      <c r="H13628" s="148">
        <v>69714.92</v>
      </c>
    </row>
    <row r="13629" spans="2:8">
      <c r="B13629" s="211">
        <v>2019</v>
      </c>
      <c r="C13629" s="213">
        <v>9</v>
      </c>
      <c r="D13629" s="209" t="s">
        <v>113</v>
      </c>
      <c r="E13629" s="204" t="s">
        <v>426</v>
      </c>
      <c r="F13629" s="148">
        <v>146</v>
      </c>
      <c r="G13629" s="148">
        <v>171</v>
      </c>
      <c r="H13629" s="148">
        <v>66537.05</v>
      </c>
    </row>
    <row r="13630" spans="2:8">
      <c r="B13630" s="211">
        <v>2019</v>
      </c>
      <c r="C13630" s="213">
        <v>9</v>
      </c>
      <c r="D13630" s="209" t="s">
        <v>113</v>
      </c>
      <c r="E13630" s="204" t="s">
        <v>309</v>
      </c>
      <c r="F13630" s="148">
        <v>81</v>
      </c>
      <c r="G13630" s="148">
        <v>94</v>
      </c>
      <c r="H13630" s="148">
        <v>31466.129999999997</v>
      </c>
    </row>
    <row r="13631" spans="2:8">
      <c r="B13631" s="211">
        <v>2019</v>
      </c>
      <c r="C13631" s="213">
        <v>9</v>
      </c>
      <c r="D13631" s="209" t="s">
        <v>113</v>
      </c>
      <c r="E13631" s="204" t="s">
        <v>330</v>
      </c>
      <c r="F13631" s="148">
        <v>43</v>
      </c>
      <c r="G13631" s="148">
        <v>50</v>
      </c>
      <c r="H13631" s="148">
        <v>12564</v>
      </c>
    </row>
    <row r="13632" spans="2:8">
      <c r="B13632" s="211">
        <v>2019</v>
      </c>
      <c r="C13632" s="213">
        <v>9</v>
      </c>
      <c r="D13632" s="209" t="s">
        <v>113</v>
      </c>
      <c r="E13632" s="204" t="s">
        <v>414</v>
      </c>
      <c r="F13632" s="148">
        <v>339</v>
      </c>
      <c r="G13632" s="148">
        <v>395</v>
      </c>
      <c r="H13632" s="148">
        <v>129112.24</v>
      </c>
    </row>
    <row r="13633" spans="2:8">
      <c r="B13633" s="211">
        <v>2019</v>
      </c>
      <c r="C13633" s="213">
        <v>9</v>
      </c>
      <c r="D13633" s="209" t="s">
        <v>113</v>
      </c>
      <c r="E13633" s="204" t="s">
        <v>417</v>
      </c>
      <c r="F13633" s="148">
        <v>105</v>
      </c>
      <c r="G13633" s="148">
        <v>123</v>
      </c>
      <c r="H13633" s="148">
        <v>45870.8</v>
      </c>
    </row>
    <row r="13634" spans="2:8">
      <c r="B13634" s="211">
        <v>2019</v>
      </c>
      <c r="C13634" s="213">
        <v>9</v>
      </c>
      <c r="D13634" s="209" t="s">
        <v>113</v>
      </c>
      <c r="E13634" s="204" t="s">
        <v>418</v>
      </c>
      <c r="F13634" s="148">
        <v>720</v>
      </c>
      <c r="G13634" s="148">
        <v>840</v>
      </c>
      <c r="H13634" s="148">
        <v>609673.2200000002</v>
      </c>
    </row>
    <row r="13635" spans="2:8">
      <c r="B13635" s="211">
        <v>2019</v>
      </c>
      <c r="C13635" s="213">
        <v>9</v>
      </c>
      <c r="D13635" s="209" t="s">
        <v>113</v>
      </c>
      <c r="E13635" s="204" t="s">
        <v>456</v>
      </c>
      <c r="F13635" s="148">
        <v>8</v>
      </c>
      <c r="G13635" s="148">
        <v>10</v>
      </c>
      <c r="H13635" s="148">
        <v>3124.14</v>
      </c>
    </row>
    <row r="13636" spans="2:8">
      <c r="B13636" s="211">
        <v>2019</v>
      </c>
      <c r="C13636" s="213">
        <v>9</v>
      </c>
      <c r="D13636" s="209" t="s">
        <v>114</v>
      </c>
      <c r="E13636" s="204" t="s">
        <v>284</v>
      </c>
      <c r="F13636" s="148">
        <v>53</v>
      </c>
      <c r="G13636" s="148">
        <v>62</v>
      </c>
      <c r="H13636" s="148">
        <v>11395</v>
      </c>
    </row>
    <row r="13637" spans="2:8">
      <c r="B13637" s="211">
        <v>2019</v>
      </c>
      <c r="C13637" s="213">
        <v>9</v>
      </c>
      <c r="D13637" s="209" t="s">
        <v>114</v>
      </c>
      <c r="E13637" s="204" t="s">
        <v>285</v>
      </c>
      <c r="F13637" s="148">
        <v>547</v>
      </c>
      <c r="G13637" s="148">
        <v>638</v>
      </c>
      <c r="H13637" s="148">
        <v>116930.84</v>
      </c>
    </row>
    <row r="13638" spans="2:8">
      <c r="B13638" s="211">
        <v>2019</v>
      </c>
      <c r="C13638" s="213">
        <v>9</v>
      </c>
      <c r="D13638" s="209" t="s">
        <v>114</v>
      </c>
      <c r="E13638" s="204" t="s">
        <v>305</v>
      </c>
      <c r="F13638" s="148">
        <v>160</v>
      </c>
      <c r="G13638" s="148">
        <v>187</v>
      </c>
      <c r="H13638" s="148">
        <v>70000</v>
      </c>
    </row>
    <row r="13639" spans="2:8">
      <c r="B13639" s="211">
        <v>2019</v>
      </c>
      <c r="C13639" s="213">
        <v>9</v>
      </c>
      <c r="D13639" s="209" t="s">
        <v>114</v>
      </c>
      <c r="E13639" s="204" t="s">
        <v>330</v>
      </c>
      <c r="F13639" s="148">
        <v>1350</v>
      </c>
      <c r="G13639" s="148">
        <v>1576</v>
      </c>
      <c r="H13639" s="148">
        <v>297625.18000000005</v>
      </c>
    </row>
    <row r="13640" spans="2:8">
      <c r="B13640" s="211">
        <v>2019</v>
      </c>
      <c r="C13640" s="213">
        <v>9</v>
      </c>
      <c r="D13640" s="209" t="s">
        <v>114</v>
      </c>
      <c r="E13640" s="204" t="s">
        <v>436</v>
      </c>
      <c r="F13640" s="148">
        <v>3</v>
      </c>
      <c r="G13640" s="148">
        <v>3</v>
      </c>
      <c r="H13640" s="148">
        <v>787.5</v>
      </c>
    </row>
    <row r="13641" spans="2:8">
      <c r="B13641" s="211">
        <v>2019</v>
      </c>
      <c r="C13641" s="213">
        <v>9</v>
      </c>
      <c r="D13641" s="209" t="s">
        <v>114</v>
      </c>
      <c r="E13641" s="204" t="s">
        <v>439</v>
      </c>
      <c r="F13641" s="148">
        <v>8</v>
      </c>
      <c r="G13641" s="148">
        <v>8</v>
      </c>
      <c r="H13641" s="148">
        <v>6674.92</v>
      </c>
    </row>
    <row r="13642" spans="2:8">
      <c r="B13642" s="211">
        <v>2019</v>
      </c>
      <c r="C13642" s="213">
        <v>9</v>
      </c>
      <c r="D13642" s="209" t="s">
        <v>114</v>
      </c>
      <c r="E13642" s="204" t="s">
        <v>414</v>
      </c>
      <c r="F13642" s="148">
        <v>452</v>
      </c>
      <c r="G13642" s="148">
        <v>527</v>
      </c>
      <c r="H13642" s="148">
        <v>198502.51</v>
      </c>
    </row>
    <row r="13643" spans="2:8">
      <c r="B13643" s="211">
        <v>2019</v>
      </c>
      <c r="C13643" s="213">
        <v>9</v>
      </c>
      <c r="D13643" s="209" t="s">
        <v>114</v>
      </c>
      <c r="E13643" s="204" t="s">
        <v>348</v>
      </c>
      <c r="F13643" s="148">
        <v>92</v>
      </c>
      <c r="G13643" s="148">
        <v>106</v>
      </c>
      <c r="H13643" s="148">
        <v>32586.9</v>
      </c>
    </row>
    <row r="13644" spans="2:8">
      <c r="B13644" s="211">
        <v>2019</v>
      </c>
      <c r="C13644" s="213">
        <v>9</v>
      </c>
      <c r="D13644" s="209" t="s">
        <v>114</v>
      </c>
      <c r="E13644" s="204" t="s">
        <v>352</v>
      </c>
      <c r="F13644" s="148">
        <v>88</v>
      </c>
      <c r="G13644" s="148">
        <v>99</v>
      </c>
      <c r="H13644" s="148">
        <v>39275.500000000007</v>
      </c>
    </row>
    <row r="13645" spans="2:8">
      <c r="B13645" s="211">
        <v>2019</v>
      </c>
      <c r="C13645" s="213">
        <v>9</v>
      </c>
      <c r="D13645" s="209" t="s">
        <v>114</v>
      </c>
      <c r="E13645" s="204" t="s">
        <v>359</v>
      </c>
      <c r="F13645" s="148">
        <v>150</v>
      </c>
      <c r="G13645" s="148">
        <v>175</v>
      </c>
      <c r="H13645" s="148">
        <v>67689.649999999994</v>
      </c>
    </row>
    <row r="13646" spans="2:8">
      <c r="B13646" s="211">
        <v>2019</v>
      </c>
      <c r="C13646" s="213">
        <v>9</v>
      </c>
      <c r="D13646" s="209" t="s">
        <v>114</v>
      </c>
      <c r="E13646" s="204" t="s">
        <v>365</v>
      </c>
      <c r="F13646" s="148">
        <v>549</v>
      </c>
      <c r="G13646" s="148">
        <v>641</v>
      </c>
      <c r="H13646" s="148">
        <v>100000</v>
      </c>
    </row>
    <row r="13647" spans="2:8">
      <c r="B13647" s="211">
        <v>2019</v>
      </c>
      <c r="C13647" s="213">
        <v>9</v>
      </c>
      <c r="D13647" s="209" t="s">
        <v>114</v>
      </c>
      <c r="E13647" s="204" t="s">
        <v>375</v>
      </c>
      <c r="F13647" s="148">
        <v>1374</v>
      </c>
      <c r="G13647" s="148">
        <v>1603</v>
      </c>
      <c r="H13647" s="148">
        <v>350000.01999999996</v>
      </c>
    </row>
    <row r="13648" spans="2:8">
      <c r="B13648" s="211">
        <v>2019</v>
      </c>
      <c r="C13648" s="213">
        <v>9</v>
      </c>
      <c r="D13648" s="209" t="s">
        <v>114</v>
      </c>
      <c r="E13648" s="204" t="s">
        <v>390</v>
      </c>
      <c r="F13648" s="148">
        <v>750</v>
      </c>
      <c r="G13648" s="148">
        <v>875</v>
      </c>
      <c r="H13648" s="148">
        <v>157377.02000000002</v>
      </c>
    </row>
    <row r="13649" spans="2:8">
      <c r="B13649" s="211">
        <v>2019</v>
      </c>
      <c r="C13649" s="213">
        <v>9</v>
      </c>
      <c r="D13649" s="209" t="s">
        <v>114</v>
      </c>
      <c r="E13649" s="204" t="s">
        <v>397</v>
      </c>
      <c r="F13649" s="148">
        <v>274</v>
      </c>
      <c r="G13649" s="148">
        <v>320</v>
      </c>
      <c r="H13649" s="148">
        <v>60564.2</v>
      </c>
    </row>
    <row r="13650" spans="2:8">
      <c r="B13650" s="211">
        <v>2019</v>
      </c>
      <c r="C13650" s="213">
        <v>9</v>
      </c>
      <c r="D13650" s="209" t="s">
        <v>114</v>
      </c>
      <c r="E13650" s="204" t="s">
        <v>398</v>
      </c>
      <c r="F13650" s="148">
        <v>550</v>
      </c>
      <c r="G13650" s="148">
        <v>641</v>
      </c>
      <c r="H13650" s="148">
        <v>99999.989999999991</v>
      </c>
    </row>
    <row r="13651" spans="2:8">
      <c r="B13651" s="211">
        <v>2019</v>
      </c>
      <c r="C13651" s="213">
        <v>9</v>
      </c>
      <c r="D13651" s="209" t="s">
        <v>114</v>
      </c>
      <c r="E13651" s="204" t="s">
        <v>408</v>
      </c>
      <c r="F13651" s="148">
        <v>44</v>
      </c>
      <c r="G13651" s="148">
        <v>50</v>
      </c>
      <c r="H13651" s="148">
        <v>26263.38</v>
      </c>
    </row>
    <row r="13652" spans="2:8">
      <c r="B13652" s="211">
        <v>2019</v>
      </c>
      <c r="C13652" s="213">
        <v>9</v>
      </c>
      <c r="D13652" s="209" t="s">
        <v>173</v>
      </c>
      <c r="E13652" s="204" t="s">
        <v>375</v>
      </c>
      <c r="F13652" s="148">
        <v>827</v>
      </c>
      <c r="G13652" s="148">
        <v>964</v>
      </c>
      <c r="H13652" s="148">
        <v>210000</v>
      </c>
    </row>
    <row r="13653" spans="2:8">
      <c r="B13653" s="211">
        <v>2019</v>
      </c>
      <c r="C13653" s="213">
        <v>9</v>
      </c>
      <c r="D13653" s="209" t="s">
        <v>115</v>
      </c>
      <c r="E13653" s="204" t="s">
        <v>426</v>
      </c>
      <c r="F13653" s="148">
        <v>5</v>
      </c>
      <c r="G13653" s="148">
        <v>6</v>
      </c>
      <c r="H13653" s="148">
        <v>4336.83</v>
      </c>
    </row>
    <row r="13654" spans="2:8">
      <c r="B13654" s="211">
        <v>2019</v>
      </c>
      <c r="C13654" s="213">
        <v>9</v>
      </c>
      <c r="D13654" s="209" t="s">
        <v>115</v>
      </c>
      <c r="E13654" s="204" t="s">
        <v>320</v>
      </c>
      <c r="F13654" s="148">
        <v>8</v>
      </c>
      <c r="G13654" s="148">
        <v>9</v>
      </c>
      <c r="H13654" s="148">
        <v>4193.54</v>
      </c>
    </row>
    <row r="13655" spans="2:8">
      <c r="B13655" s="211">
        <v>2019</v>
      </c>
      <c r="C13655" s="213">
        <v>9</v>
      </c>
      <c r="D13655" s="209" t="s">
        <v>115</v>
      </c>
      <c r="E13655" s="204" t="s">
        <v>330</v>
      </c>
      <c r="F13655" s="148">
        <v>260</v>
      </c>
      <c r="G13655" s="148">
        <v>304</v>
      </c>
      <c r="H13655" s="148">
        <v>59465</v>
      </c>
    </row>
    <row r="13656" spans="2:8">
      <c r="B13656" s="211">
        <v>2019</v>
      </c>
      <c r="C13656" s="213">
        <v>9</v>
      </c>
      <c r="D13656" s="209" t="s">
        <v>115</v>
      </c>
      <c r="E13656" s="204" t="s">
        <v>418</v>
      </c>
      <c r="F13656" s="148">
        <v>25</v>
      </c>
      <c r="G13656" s="148">
        <v>29</v>
      </c>
      <c r="H13656" s="148">
        <v>16987.060000000001</v>
      </c>
    </row>
    <row r="13657" spans="2:8">
      <c r="B13657" s="211">
        <v>2019</v>
      </c>
      <c r="C13657" s="213">
        <v>9</v>
      </c>
      <c r="D13657" s="209" t="s">
        <v>115</v>
      </c>
      <c r="E13657" s="204" t="s">
        <v>454</v>
      </c>
      <c r="F13657" s="148">
        <v>46</v>
      </c>
      <c r="G13657" s="148">
        <v>52</v>
      </c>
      <c r="H13657" s="148">
        <v>22410</v>
      </c>
    </row>
    <row r="13658" spans="2:8">
      <c r="B13658" s="211">
        <v>2019</v>
      </c>
      <c r="C13658" s="213">
        <v>9</v>
      </c>
      <c r="D13658" s="209" t="s">
        <v>115</v>
      </c>
      <c r="E13658" s="204" t="s">
        <v>463</v>
      </c>
      <c r="F13658" s="148">
        <v>17</v>
      </c>
      <c r="G13658" s="148">
        <v>21</v>
      </c>
      <c r="H13658" s="148">
        <v>14397.64</v>
      </c>
    </row>
    <row r="13659" spans="2:8">
      <c r="B13659" s="211">
        <v>2019</v>
      </c>
      <c r="C13659" s="213">
        <v>9</v>
      </c>
      <c r="D13659" s="209" t="s">
        <v>106</v>
      </c>
      <c r="E13659" s="204" t="s">
        <v>251</v>
      </c>
      <c r="F13659" s="148">
        <v>375</v>
      </c>
      <c r="G13659" s="148">
        <v>438</v>
      </c>
      <c r="H13659" s="148">
        <v>99904</v>
      </c>
    </row>
    <row r="13660" spans="2:8">
      <c r="B13660" s="211">
        <v>2019</v>
      </c>
      <c r="C13660" s="213">
        <v>9</v>
      </c>
      <c r="D13660" s="209" t="s">
        <v>106</v>
      </c>
      <c r="E13660" s="204" t="s">
        <v>254</v>
      </c>
      <c r="F13660" s="148">
        <v>178</v>
      </c>
      <c r="G13660" s="148">
        <v>209</v>
      </c>
      <c r="H13660" s="148">
        <v>30000</v>
      </c>
    </row>
    <row r="13661" spans="2:8">
      <c r="B13661" s="211">
        <v>2019</v>
      </c>
      <c r="C13661" s="213">
        <v>9</v>
      </c>
      <c r="D13661" s="209" t="s">
        <v>106</v>
      </c>
      <c r="E13661" s="204" t="s">
        <v>257</v>
      </c>
      <c r="F13661" s="148">
        <v>3</v>
      </c>
      <c r="G13661" s="148">
        <v>3</v>
      </c>
      <c r="H13661" s="148">
        <v>15304.33</v>
      </c>
    </row>
    <row r="13662" spans="2:8">
      <c r="B13662" s="211">
        <v>2019</v>
      </c>
      <c r="C13662" s="213">
        <v>9</v>
      </c>
      <c r="D13662" s="209" t="s">
        <v>106</v>
      </c>
      <c r="E13662" s="204" t="s">
        <v>265</v>
      </c>
      <c r="F13662" s="148">
        <v>339</v>
      </c>
      <c r="G13662" s="148">
        <v>396</v>
      </c>
      <c r="H13662" s="148">
        <v>50000</v>
      </c>
    </row>
    <row r="13663" spans="2:8">
      <c r="B13663" s="211">
        <v>2019</v>
      </c>
      <c r="C13663" s="213">
        <v>9</v>
      </c>
      <c r="D13663" s="209" t="s">
        <v>106</v>
      </c>
      <c r="E13663" s="204" t="s">
        <v>274</v>
      </c>
      <c r="F13663" s="148">
        <v>400</v>
      </c>
      <c r="G13663" s="148">
        <v>467</v>
      </c>
      <c r="H13663" s="148">
        <v>139627.16999999998</v>
      </c>
    </row>
    <row r="13664" spans="2:8">
      <c r="B13664" s="211">
        <v>2019</v>
      </c>
      <c r="C13664" s="213">
        <v>9</v>
      </c>
      <c r="D13664" s="209" t="s">
        <v>106</v>
      </c>
      <c r="E13664" s="204" t="s">
        <v>276</v>
      </c>
      <c r="F13664" s="148">
        <v>38</v>
      </c>
      <c r="G13664" s="148">
        <v>44</v>
      </c>
      <c r="H13664" s="148">
        <v>23865</v>
      </c>
    </row>
    <row r="13665" spans="2:8">
      <c r="B13665" s="211">
        <v>2019</v>
      </c>
      <c r="C13665" s="213">
        <v>9</v>
      </c>
      <c r="D13665" s="209" t="s">
        <v>106</v>
      </c>
      <c r="E13665" s="204" t="s">
        <v>285</v>
      </c>
      <c r="F13665" s="148">
        <v>522</v>
      </c>
      <c r="G13665" s="148">
        <v>609</v>
      </c>
      <c r="H13665" s="148">
        <v>116459.1</v>
      </c>
    </row>
    <row r="13666" spans="2:8">
      <c r="B13666" s="211">
        <v>2019</v>
      </c>
      <c r="C13666" s="213">
        <v>9</v>
      </c>
      <c r="D13666" s="209" t="s">
        <v>106</v>
      </c>
      <c r="E13666" s="204" t="s">
        <v>291</v>
      </c>
      <c r="F13666" s="148">
        <v>1202</v>
      </c>
      <c r="G13666" s="148">
        <v>1406</v>
      </c>
      <c r="H13666" s="148">
        <v>310000</v>
      </c>
    </row>
    <row r="13667" spans="2:8">
      <c r="B13667" s="211">
        <v>2019</v>
      </c>
      <c r="C13667" s="213">
        <v>9</v>
      </c>
      <c r="D13667" s="209" t="s">
        <v>106</v>
      </c>
      <c r="E13667" s="204" t="s">
        <v>292</v>
      </c>
      <c r="F13667" s="148">
        <v>1659</v>
      </c>
      <c r="G13667" s="148">
        <v>1936</v>
      </c>
      <c r="H13667" s="148">
        <v>300000</v>
      </c>
    </row>
    <row r="13668" spans="2:8">
      <c r="B13668" s="211">
        <v>2019</v>
      </c>
      <c r="C13668" s="213">
        <v>9</v>
      </c>
      <c r="D13668" s="209" t="s">
        <v>106</v>
      </c>
      <c r="E13668" s="204" t="s">
        <v>302</v>
      </c>
      <c r="F13668" s="148">
        <v>4364</v>
      </c>
      <c r="G13668" s="148">
        <v>5090</v>
      </c>
      <c r="H13668" s="148">
        <v>889924.72</v>
      </c>
    </row>
    <row r="13669" spans="2:8">
      <c r="B13669" s="211">
        <v>2019</v>
      </c>
      <c r="C13669" s="213">
        <v>9</v>
      </c>
      <c r="D13669" s="209" t="s">
        <v>106</v>
      </c>
      <c r="E13669" s="204" t="s">
        <v>305</v>
      </c>
      <c r="F13669" s="148">
        <v>1671</v>
      </c>
      <c r="G13669" s="148">
        <v>1950</v>
      </c>
      <c r="H13669" s="148">
        <v>359999.99999999994</v>
      </c>
    </row>
    <row r="13670" spans="2:8">
      <c r="B13670" s="211">
        <v>2019</v>
      </c>
      <c r="C13670" s="213">
        <v>9</v>
      </c>
      <c r="D13670" s="209" t="s">
        <v>106</v>
      </c>
      <c r="E13670" s="204" t="s">
        <v>310</v>
      </c>
      <c r="F13670" s="148">
        <v>550</v>
      </c>
      <c r="G13670" s="148">
        <v>642</v>
      </c>
      <c r="H13670" s="148">
        <v>100000</v>
      </c>
    </row>
    <row r="13671" spans="2:8">
      <c r="B13671" s="211">
        <v>2019</v>
      </c>
      <c r="C13671" s="213">
        <v>9</v>
      </c>
      <c r="D13671" s="209" t="s">
        <v>106</v>
      </c>
      <c r="E13671" s="204" t="s">
        <v>321</v>
      </c>
      <c r="F13671" s="148">
        <v>263</v>
      </c>
      <c r="G13671" s="148">
        <v>307</v>
      </c>
      <c r="H13671" s="148">
        <v>79441.14</v>
      </c>
    </row>
    <row r="13672" spans="2:8">
      <c r="B13672" s="211">
        <v>2019</v>
      </c>
      <c r="C13672" s="213">
        <v>9</v>
      </c>
      <c r="D13672" s="209" t="s">
        <v>106</v>
      </c>
      <c r="E13672" s="204" t="s">
        <v>324</v>
      </c>
      <c r="F13672" s="148">
        <v>275</v>
      </c>
      <c r="G13672" s="148">
        <v>321</v>
      </c>
      <c r="H13672" s="148">
        <v>50000</v>
      </c>
    </row>
    <row r="13673" spans="2:8">
      <c r="B13673" s="211">
        <v>2019</v>
      </c>
      <c r="C13673" s="213">
        <v>9</v>
      </c>
      <c r="D13673" s="209" t="s">
        <v>106</v>
      </c>
      <c r="E13673" s="204" t="s">
        <v>326</v>
      </c>
      <c r="F13673" s="148">
        <v>275</v>
      </c>
      <c r="G13673" s="148">
        <v>321</v>
      </c>
      <c r="H13673" s="148">
        <v>59125</v>
      </c>
    </row>
    <row r="13674" spans="2:8">
      <c r="B13674" s="211">
        <v>2019</v>
      </c>
      <c r="C13674" s="213">
        <v>9</v>
      </c>
      <c r="D13674" s="209" t="s">
        <v>106</v>
      </c>
      <c r="E13674" s="204" t="s">
        <v>330</v>
      </c>
      <c r="F13674" s="148">
        <v>3259</v>
      </c>
      <c r="G13674" s="148">
        <v>3801</v>
      </c>
      <c r="H13674" s="148">
        <v>632366.16999999993</v>
      </c>
    </row>
    <row r="13675" spans="2:8">
      <c r="B13675" s="211">
        <v>2019</v>
      </c>
      <c r="C13675" s="213">
        <v>9</v>
      </c>
      <c r="D13675" s="209" t="s">
        <v>106</v>
      </c>
      <c r="E13675" s="204" t="s">
        <v>414</v>
      </c>
      <c r="F13675" s="148">
        <v>2368</v>
      </c>
      <c r="G13675" s="148">
        <v>2766</v>
      </c>
      <c r="H13675" s="148">
        <v>968231.7</v>
      </c>
    </row>
    <row r="13676" spans="2:8">
      <c r="B13676" s="211">
        <v>2019</v>
      </c>
      <c r="C13676" s="213">
        <v>9</v>
      </c>
      <c r="D13676" s="209" t="s">
        <v>106</v>
      </c>
      <c r="E13676" s="204" t="s">
        <v>353</v>
      </c>
      <c r="F13676" s="148">
        <v>274</v>
      </c>
      <c r="G13676" s="148">
        <v>320</v>
      </c>
      <c r="H13676" s="148">
        <v>70000</v>
      </c>
    </row>
    <row r="13677" spans="2:8">
      <c r="B13677" s="211">
        <v>2019</v>
      </c>
      <c r="C13677" s="213">
        <v>9</v>
      </c>
      <c r="D13677" s="209" t="s">
        <v>106</v>
      </c>
      <c r="E13677" s="204" t="s">
        <v>365</v>
      </c>
      <c r="F13677" s="148">
        <v>1102</v>
      </c>
      <c r="G13677" s="148">
        <v>1286</v>
      </c>
      <c r="H13677" s="148">
        <v>200000</v>
      </c>
    </row>
    <row r="13678" spans="2:8">
      <c r="B13678" s="211">
        <v>2019</v>
      </c>
      <c r="C13678" s="213">
        <v>9</v>
      </c>
      <c r="D13678" s="209" t="s">
        <v>106</v>
      </c>
      <c r="E13678" s="204" t="s">
        <v>375</v>
      </c>
      <c r="F13678" s="148">
        <v>9545</v>
      </c>
      <c r="G13678" s="148">
        <v>11130</v>
      </c>
      <c r="H13678" s="148">
        <v>2190000.0200000009</v>
      </c>
    </row>
    <row r="13679" spans="2:8">
      <c r="B13679" s="211">
        <v>2019</v>
      </c>
      <c r="C13679" s="213">
        <v>9</v>
      </c>
      <c r="D13679" s="209" t="s">
        <v>106</v>
      </c>
      <c r="E13679" s="204" t="s">
        <v>390</v>
      </c>
      <c r="F13679" s="148">
        <v>1247</v>
      </c>
      <c r="G13679" s="148">
        <v>1454</v>
      </c>
      <c r="H13679" s="148">
        <v>200000</v>
      </c>
    </row>
    <row r="13680" spans="2:8">
      <c r="B13680" s="211">
        <v>2019</v>
      </c>
      <c r="C13680" s="213">
        <v>9</v>
      </c>
      <c r="D13680" s="209" t="s">
        <v>106</v>
      </c>
      <c r="E13680" s="204" t="s">
        <v>397</v>
      </c>
      <c r="F13680" s="148">
        <v>551</v>
      </c>
      <c r="G13680" s="148">
        <v>643</v>
      </c>
      <c r="H13680" s="148">
        <v>124959.98</v>
      </c>
    </row>
    <row r="13681" spans="2:8">
      <c r="B13681" s="211">
        <v>2019</v>
      </c>
      <c r="C13681" s="213">
        <v>9</v>
      </c>
      <c r="D13681" s="209" t="s">
        <v>116</v>
      </c>
      <c r="E13681" s="204" t="s">
        <v>330</v>
      </c>
      <c r="F13681" s="148">
        <v>19</v>
      </c>
      <c r="G13681" s="148">
        <v>22</v>
      </c>
      <c r="H13681" s="148">
        <v>13075</v>
      </c>
    </row>
    <row r="13682" spans="2:8">
      <c r="B13682" s="211">
        <v>2019</v>
      </c>
      <c r="C13682" s="213">
        <v>9</v>
      </c>
      <c r="D13682" s="209" t="s">
        <v>116</v>
      </c>
      <c r="E13682" s="204" t="s">
        <v>414</v>
      </c>
      <c r="F13682" s="148">
        <v>18</v>
      </c>
      <c r="G13682" s="148">
        <v>22</v>
      </c>
      <c r="H13682" s="148">
        <v>5923.6399999999994</v>
      </c>
    </row>
    <row r="13683" spans="2:8">
      <c r="B13683" s="211">
        <v>2019</v>
      </c>
      <c r="C13683" s="213">
        <v>9</v>
      </c>
      <c r="D13683" s="209" t="s">
        <v>116</v>
      </c>
      <c r="E13683" s="204" t="s">
        <v>417</v>
      </c>
      <c r="F13683" s="148">
        <v>585</v>
      </c>
      <c r="G13683" s="148">
        <v>684</v>
      </c>
      <c r="H13683" s="148">
        <v>122208.37</v>
      </c>
    </row>
    <row r="13684" spans="2:8">
      <c r="B13684" s="211">
        <v>2019</v>
      </c>
      <c r="C13684" s="213">
        <v>9</v>
      </c>
      <c r="D13684" s="209" t="s">
        <v>116</v>
      </c>
      <c r="E13684" s="204" t="s">
        <v>452</v>
      </c>
      <c r="F13684" s="148">
        <v>57</v>
      </c>
      <c r="G13684" s="148">
        <v>67</v>
      </c>
      <c r="H13684" s="148">
        <v>24551.31</v>
      </c>
    </row>
    <row r="13685" spans="2:8">
      <c r="B13685" s="211">
        <v>2019</v>
      </c>
      <c r="C13685" s="213">
        <v>9</v>
      </c>
      <c r="D13685" s="209" t="s">
        <v>97</v>
      </c>
      <c r="E13685" s="204" t="s">
        <v>291</v>
      </c>
      <c r="F13685" s="148">
        <v>1</v>
      </c>
      <c r="G13685" s="148">
        <v>1</v>
      </c>
      <c r="H13685" s="148">
        <v>2080.98</v>
      </c>
    </row>
    <row r="13686" spans="2:8">
      <c r="B13686" s="211">
        <v>2019</v>
      </c>
      <c r="C13686" s="213">
        <v>9</v>
      </c>
      <c r="D13686" s="209" t="s">
        <v>97</v>
      </c>
      <c r="E13686" s="204" t="s">
        <v>305</v>
      </c>
      <c r="F13686" s="148">
        <v>599</v>
      </c>
      <c r="G13686" s="148">
        <v>699</v>
      </c>
      <c r="H13686" s="148">
        <v>100000</v>
      </c>
    </row>
    <row r="13687" spans="2:8">
      <c r="B13687" s="211">
        <v>2019</v>
      </c>
      <c r="C13687" s="213">
        <v>9</v>
      </c>
      <c r="D13687" s="209" t="s">
        <v>97</v>
      </c>
      <c r="E13687" s="204" t="s">
        <v>330</v>
      </c>
      <c r="F13687" s="148">
        <v>222</v>
      </c>
      <c r="G13687" s="148">
        <v>260</v>
      </c>
      <c r="H13687" s="148">
        <v>99141.13</v>
      </c>
    </row>
    <row r="13688" spans="2:8">
      <c r="B13688" s="211">
        <v>2019</v>
      </c>
      <c r="C13688" s="213">
        <v>9</v>
      </c>
      <c r="D13688" s="209" t="s">
        <v>97</v>
      </c>
      <c r="E13688" s="204" t="s">
        <v>397</v>
      </c>
      <c r="F13688" s="148">
        <v>310</v>
      </c>
      <c r="G13688" s="148">
        <v>362</v>
      </c>
      <c r="H13688" s="148">
        <v>65274.42</v>
      </c>
    </row>
    <row r="13689" spans="2:8">
      <c r="B13689" s="211">
        <v>2019</v>
      </c>
      <c r="C13689" s="213">
        <v>9</v>
      </c>
      <c r="D13689" s="209" t="s">
        <v>166</v>
      </c>
      <c r="E13689" s="204" t="s">
        <v>414</v>
      </c>
      <c r="F13689" s="148">
        <v>13</v>
      </c>
      <c r="G13689" s="148">
        <v>15</v>
      </c>
      <c r="H13689" s="148">
        <v>10108.5</v>
      </c>
    </row>
    <row r="13690" spans="2:8">
      <c r="B13690" s="211">
        <v>2019</v>
      </c>
      <c r="C13690" s="213">
        <v>9</v>
      </c>
      <c r="D13690" s="209" t="s">
        <v>117</v>
      </c>
      <c r="E13690" s="204" t="s">
        <v>242</v>
      </c>
      <c r="F13690" s="148">
        <v>7</v>
      </c>
      <c r="G13690" s="148">
        <v>8</v>
      </c>
      <c r="H13690" s="148">
        <v>4738.74</v>
      </c>
    </row>
    <row r="13691" spans="2:8">
      <c r="B13691" s="211">
        <v>2019</v>
      </c>
      <c r="C13691" s="213">
        <v>9</v>
      </c>
      <c r="D13691" s="209" t="s">
        <v>117</v>
      </c>
      <c r="E13691" s="204" t="s">
        <v>253</v>
      </c>
      <c r="F13691" s="148">
        <v>50</v>
      </c>
      <c r="G13691" s="148">
        <v>58</v>
      </c>
      <c r="H13691" s="148">
        <v>24430</v>
      </c>
    </row>
    <row r="13692" spans="2:8">
      <c r="B13692" s="211">
        <v>2019</v>
      </c>
      <c r="C13692" s="213">
        <v>9</v>
      </c>
      <c r="D13692" s="209" t="s">
        <v>117</v>
      </c>
      <c r="E13692" s="204" t="s">
        <v>257</v>
      </c>
      <c r="F13692" s="148">
        <v>7</v>
      </c>
      <c r="G13692" s="148">
        <v>8</v>
      </c>
      <c r="H13692" s="148">
        <v>9431.3799999999992</v>
      </c>
    </row>
    <row r="13693" spans="2:8">
      <c r="B13693" s="211">
        <v>2019</v>
      </c>
      <c r="C13693" s="213">
        <v>9</v>
      </c>
      <c r="D13693" s="209" t="s">
        <v>117</v>
      </c>
      <c r="E13693" s="204" t="s">
        <v>302</v>
      </c>
      <c r="F13693" s="148">
        <v>1376</v>
      </c>
      <c r="G13693" s="148">
        <v>1605</v>
      </c>
      <c r="H13693" s="148">
        <v>307801.29000000004</v>
      </c>
    </row>
    <row r="13694" spans="2:8">
      <c r="B13694" s="211">
        <v>2019</v>
      </c>
      <c r="C13694" s="213">
        <v>9</v>
      </c>
      <c r="D13694" s="209" t="s">
        <v>117</v>
      </c>
      <c r="E13694" s="204" t="s">
        <v>354</v>
      </c>
      <c r="F13694" s="148">
        <v>6</v>
      </c>
      <c r="G13694" s="148">
        <v>7</v>
      </c>
      <c r="H13694" s="148">
        <v>5632</v>
      </c>
    </row>
    <row r="13695" spans="2:8">
      <c r="B13695" s="211">
        <v>2019</v>
      </c>
      <c r="C13695" s="213">
        <v>9</v>
      </c>
      <c r="D13695" s="209" t="s">
        <v>117</v>
      </c>
      <c r="E13695" s="204" t="s">
        <v>399</v>
      </c>
      <c r="F13695" s="148">
        <v>275</v>
      </c>
      <c r="G13695" s="148">
        <v>321</v>
      </c>
      <c r="H13695" s="148">
        <v>50000</v>
      </c>
    </row>
    <row r="13696" spans="2:8">
      <c r="B13696" s="211">
        <v>2019</v>
      </c>
      <c r="C13696" s="213">
        <v>9</v>
      </c>
      <c r="D13696" s="209" t="s">
        <v>117</v>
      </c>
      <c r="E13696" s="204" t="s">
        <v>463</v>
      </c>
      <c r="F13696" s="148">
        <v>6</v>
      </c>
      <c r="G13696" s="148">
        <v>6</v>
      </c>
      <c r="H13696" s="148">
        <v>4192</v>
      </c>
    </row>
    <row r="13697" spans="2:8">
      <c r="B13697" s="211">
        <v>2019</v>
      </c>
      <c r="C13697" s="213">
        <v>9</v>
      </c>
      <c r="D13697" s="209" t="s">
        <v>118</v>
      </c>
      <c r="E13697" s="204" t="s">
        <v>330</v>
      </c>
      <c r="F13697" s="148">
        <v>1391</v>
      </c>
      <c r="G13697" s="148">
        <v>1619</v>
      </c>
      <c r="H13697" s="148">
        <v>765760.29000000015</v>
      </c>
    </row>
    <row r="13698" spans="2:8">
      <c r="B13698" s="211">
        <v>2019</v>
      </c>
      <c r="C13698" s="213">
        <v>9</v>
      </c>
      <c r="D13698" s="209" t="s">
        <v>118</v>
      </c>
      <c r="E13698" s="204" t="s">
        <v>442</v>
      </c>
      <c r="F13698" s="148">
        <v>30</v>
      </c>
      <c r="G13698" s="148">
        <v>35</v>
      </c>
      <c r="H13698" s="148">
        <v>8750</v>
      </c>
    </row>
    <row r="13699" spans="2:8">
      <c r="B13699" s="211">
        <v>2019</v>
      </c>
      <c r="C13699" s="213">
        <v>9</v>
      </c>
      <c r="D13699" s="209" t="s">
        <v>118</v>
      </c>
      <c r="E13699" s="204" t="s">
        <v>417</v>
      </c>
      <c r="F13699" s="148">
        <v>79</v>
      </c>
      <c r="G13699" s="148">
        <v>92</v>
      </c>
      <c r="H13699" s="148">
        <v>18784.990000000002</v>
      </c>
    </row>
    <row r="13700" spans="2:8">
      <c r="B13700" s="211">
        <v>2019</v>
      </c>
      <c r="C13700" s="213">
        <v>9</v>
      </c>
      <c r="D13700" s="209" t="s">
        <v>118</v>
      </c>
      <c r="E13700" s="204" t="s">
        <v>418</v>
      </c>
      <c r="F13700" s="148">
        <v>216</v>
      </c>
      <c r="G13700" s="148">
        <v>252</v>
      </c>
      <c r="H13700" s="148">
        <v>194241.09</v>
      </c>
    </row>
    <row r="13701" spans="2:8">
      <c r="B13701" s="211">
        <v>2019</v>
      </c>
      <c r="C13701" s="213">
        <v>9</v>
      </c>
      <c r="D13701" s="209" t="s">
        <v>119</v>
      </c>
      <c r="E13701" s="204" t="s">
        <v>236</v>
      </c>
      <c r="F13701" s="148">
        <v>824</v>
      </c>
      <c r="G13701" s="148">
        <v>962</v>
      </c>
      <c r="H13701" s="148">
        <v>169122.84</v>
      </c>
    </row>
    <row r="13702" spans="2:8">
      <c r="B13702" s="211">
        <v>2019</v>
      </c>
      <c r="C13702" s="213">
        <v>9</v>
      </c>
      <c r="D13702" s="209" t="s">
        <v>119</v>
      </c>
      <c r="E13702" s="204" t="s">
        <v>239</v>
      </c>
      <c r="F13702" s="148">
        <v>800</v>
      </c>
      <c r="G13702" s="148">
        <v>932</v>
      </c>
      <c r="H13702" s="148">
        <v>188250</v>
      </c>
    </row>
    <row r="13703" spans="2:8">
      <c r="B13703" s="211">
        <v>2019</v>
      </c>
      <c r="C13703" s="213">
        <v>9</v>
      </c>
      <c r="D13703" s="209" t="s">
        <v>119</v>
      </c>
      <c r="E13703" s="204" t="s">
        <v>245</v>
      </c>
      <c r="F13703" s="148">
        <v>822</v>
      </c>
      <c r="G13703" s="148">
        <v>960</v>
      </c>
      <c r="H13703" s="148">
        <v>147000</v>
      </c>
    </row>
    <row r="13704" spans="2:8">
      <c r="B13704" s="211">
        <v>2019</v>
      </c>
      <c r="C13704" s="213">
        <v>9</v>
      </c>
      <c r="D13704" s="209" t="s">
        <v>119</v>
      </c>
      <c r="E13704" s="204" t="s">
        <v>246</v>
      </c>
      <c r="F13704" s="148">
        <v>2571</v>
      </c>
      <c r="G13704" s="148">
        <v>3001</v>
      </c>
      <c r="H13704" s="148">
        <v>450000</v>
      </c>
    </row>
    <row r="13705" spans="2:8">
      <c r="B13705" s="211">
        <v>2019</v>
      </c>
      <c r="C13705" s="213">
        <v>9</v>
      </c>
      <c r="D13705" s="209" t="s">
        <v>119</v>
      </c>
      <c r="E13705" s="204" t="s">
        <v>248</v>
      </c>
      <c r="F13705" s="148">
        <v>2198</v>
      </c>
      <c r="G13705" s="148">
        <v>2566</v>
      </c>
      <c r="H13705" s="148">
        <v>420000.00999999995</v>
      </c>
    </row>
    <row r="13706" spans="2:8">
      <c r="B13706" s="211">
        <v>2019</v>
      </c>
      <c r="C13706" s="213">
        <v>9</v>
      </c>
      <c r="D13706" s="209" t="s">
        <v>119</v>
      </c>
      <c r="E13706" s="204" t="s">
        <v>251</v>
      </c>
      <c r="F13706" s="148">
        <v>260</v>
      </c>
      <c r="G13706" s="148">
        <v>307</v>
      </c>
      <c r="H13706" s="148">
        <v>49294.7</v>
      </c>
    </row>
    <row r="13707" spans="2:8">
      <c r="B13707" s="211">
        <v>2019</v>
      </c>
      <c r="C13707" s="213">
        <v>9</v>
      </c>
      <c r="D13707" s="209" t="s">
        <v>119</v>
      </c>
      <c r="E13707" s="204" t="s">
        <v>253</v>
      </c>
      <c r="F13707" s="148">
        <v>30</v>
      </c>
      <c r="G13707" s="148">
        <v>35</v>
      </c>
      <c r="H13707" s="148">
        <v>7863.45</v>
      </c>
    </row>
    <row r="13708" spans="2:8">
      <c r="B13708" s="211">
        <v>2019</v>
      </c>
      <c r="C13708" s="213">
        <v>9</v>
      </c>
      <c r="D13708" s="209" t="s">
        <v>119</v>
      </c>
      <c r="E13708" s="204" t="s">
        <v>257</v>
      </c>
      <c r="F13708" s="148">
        <v>1</v>
      </c>
      <c r="G13708" s="148">
        <v>2</v>
      </c>
      <c r="H13708" s="148">
        <v>3194.47</v>
      </c>
    </row>
    <row r="13709" spans="2:8">
      <c r="B13709" s="211">
        <v>2019</v>
      </c>
      <c r="C13709" s="213">
        <v>9</v>
      </c>
      <c r="D13709" s="209" t="s">
        <v>119</v>
      </c>
      <c r="E13709" s="204" t="s">
        <v>262</v>
      </c>
      <c r="F13709" s="148">
        <v>347</v>
      </c>
      <c r="G13709" s="148">
        <v>407</v>
      </c>
      <c r="H13709" s="148">
        <v>100456.83000000002</v>
      </c>
    </row>
    <row r="13710" spans="2:8">
      <c r="B13710" s="211">
        <v>2019</v>
      </c>
      <c r="C13710" s="213">
        <v>9</v>
      </c>
      <c r="D13710" s="209" t="s">
        <v>119</v>
      </c>
      <c r="E13710" s="204" t="s">
        <v>263</v>
      </c>
      <c r="F13710" s="148">
        <v>94</v>
      </c>
      <c r="G13710" s="148">
        <v>111</v>
      </c>
      <c r="H13710" s="148">
        <v>35000</v>
      </c>
    </row>
    <row r="13711" spans="2:8">
      <c r="B13711" s="211">
        <v>2019</v>
      </c>
      <c r="C13711" s="213">
        <v>9</v>
      </c>
      <c r="D13711" s="209" t="s">
        <v>119</v>
      </c>
      <c r="E13711" s="204" t="s">
        <v>265</v>
      </c>
      <c r="F13711" s="148">
        <v>4649</v>
      </c>
      <c r="G13711" s="148">
        <v>5419</v>
      </c>
      <c r="H13711" s="148">
        <v>1062456.55</v>
      </c>
    </row>
    <row r="13712" spans="2:8">
      <c r="B13712" s="211">
        <v>2019</v>
      </c>
      <c r="C13712" s="213">
        <v>9</v>
      </c>
      <c r="D13712" s="209" t="s">
        <v>119</v>
      </c>
      <c r="E13712" s="204" t="s">
        <v>267</v>
      </c>
      <c r="F13712" s="148">
        <v>3237</v>
      </c>
      <c r="G13712" s="148">
        <v>3777</v>
      </c>
      <c r="H13712" s="148">
        <v>840000</v>
      </c>
    </row>
    <row r="13713" spans="2:8">
      <c r="B13713" s="211">
        <v>2019</v>
      </c>
      <c r="C13713" s="213">
        <v>9</v>
      </c>
      <c r="D13713" s="209" t="s">
        <v>119</v>
      </c>
      <c r="E13713" s="204" t="s">
        <v>273</v>
      </c>
      <c r="F13713" s="148">
        <v>1923</v>
      </c>
      <c r="G13713" s="148">
        <v>2245</v>
      </c>
      <c r="H13713" s="148">
        <v>413875</v>
      </c>
    </row>
    <row r="13714" spans="2:8">
      <c r="B13714" s="211">
        <v>2019</v>
      </c>
      <c r="C13714" s="213">
        <v>9</v>
      </c>
      <c r="D13714" s="209" t="s">
        <v>119</v>
      </c>
      <c r="E13714" s="204" t="s">
        <v>274</v>
      </c>
      <c r="F13714" s="148">
        <v>1049</v>
      </c>
      <c r="G13714" s="148">
        <v>1226</v>
      </c>
      <c r="H13714" s="148">
        <v>403695.45000000013</v>
      </c>
    </row>
    <row r="13715" spans="2:8">
      <c r="B13715" s="211">
        <v>2019</v>
      </c>
      <c r="C13715" s="213">
        <v>9</v>
      </c>
      <c r="D13715" s="209" t="s">
        <v>119</v>
      </c>
      <c r="E13715" s="204" t="s">
        <v>275</v>
      </c>
      <c r="F13715" s="148">
        <v>262</v>
      </c>
      <c r="G13715" s="148">
        <v>308</v>
      </c>
      <c r="H13715" s="148">
        <v>204935.25</v>
      </c>
    </row>
    <row r="13716" spans="2:8">
      <c r="B13716" s="211">
        <v>2019</v>
      </c>
      <c r="C13716" s="213">
        <v>9</v>
      </c>
      <c r="D13716" s="209" t="s">
        <v>119</v>
      </c>
      <c r="E13716" s="204" t="s">
        <v>280</v>
      </c>
      <c r="F13716" s="148">
        <v>14</v>
      </c>
      <c r="G13716" s="148">
        <v>16</v>
      </c>
      <c r="H13716" s="148">
        <v>3570</v>
      </c>
    </row>
    <row r="13717" spans="2:8">
      <c r="B13717" s="211">
        <v>2019</v>
      </c>
      <c r="C13717" s="213">
        <v>9</v>
      </c>
      <c r="D13717" s="209" t="s">
        <v>119</v>
      </c>
      <c r="E13717" s="204" t="s">
        <v>282</v>
      </c>
      <c r="F13717" s="148">
        <v>1708</v>
      </c>
      <c r="G13717" s="148">
        <v>1995</v>
      </c>
      <c r="H13717" s="148">
        <v>408714.38</v>
      </c>
    </row>
    <row r="13718" spans="2:8">
      <c r="B13718" s="211">
        <v>2019</v>
      </c>
      <c r="C13718" s="213">
        <v>9</v>
      </c>
      <c r="D13718" s="209" t="s">
        <v>119</v>
      </c>
      <c r="E13718" s="204" t="s">
        <v>284</v>
      </c>
      <c r="F13718" s="148">
        <v>2914</v>
      </c>
      <c r="G13718" s="148">
        <v>3395</v>
      </c>
      <c r="H13718" s="148">
        <v>634712.96000000008</v>
      </c>
    </row>
    <row r="13719" spans="2:8">
      <c r="B13719" s="211">
        <v>2019</v>
      </c>
      <c r="C13719" s="213">
        <v>9</v>
      </c>
      <c r="D13719" s="209" t="s">
        <v>119</v>
      </c>
      <c r="E13719" s="204" t="s">
        <v>285</v>
      </c>
      <c r="F13719" s="148">
        <v>62537</v>
      </c>
      <c r="G13719" s="148">
        <v>72942</v>
      </c>
      <c r="H13719" s="148">
        <v>13269569.449999999</v>
      </c>
    </row>
    <row r="13720" spans="2:8">
      <c r="B13720" s="211">
        <v>2019</v>
      </c>
      <c r="C13720" s="213">
        <v>9</v>
      </c>
      <c r="D13720" s="209" t="s">
        <v>119</v>
      </c>
      <c r="E13720" s="204" t="s">
        <v>287</v>
      </c>
      <c r="F13720" s="148">
        <v>549</v>
      </c>
      <c r="G13720" s="148">
        <v>641</v>
      </c>
      <c r="H13720" s="148">
        <v>118250</v>
      </c>
    </row>
    <row r="13721" spans="2:8">
      <c r="B13721" s="211">
        <v>2019</v>
      </c>
      <c r="C13721" s="213">
        <v>9</v>
      </c>
      <c r="D13721" s="209" t="s">
        <v>119</v>
      </c>
      <c r="E13721" s="204" t="s">
        <v>292</v>
      </c>
      <c r="F13721" s="148">
        <v>7144</v>
      </c>
      <c r="G13721" s="148">
        <v>8333</v>
      </c>
      <c r="H13721" s="148">
        <v>1250000</v>
      </c>
    </row>
    <row r="13722" spans="2:8">
      <c r="B13722" s="211">
        <v>2019</v>
      </c>
      <c r="C13722" s="213">
        <v>9</v>
      </c>
      <c r="D13722" s="209" t="s">
        <v>119</v>
      </c>
      <c r="E13722" s="204" t="s">
        <v>432</v>
      </c>
      <c r="F13722" s="148">
        <v>15</v>
      </c>
      <c r="G13722" s="148">
        <v>17</v>
      </c>
      <c r="H13722" s="148">
        <v>4788.3999999999996</v>
      </c>
    </row>
    <row r="13723" spans="2:8">
      <c r="B13723" s="211">
        <v>2019</v>
      </c>
      <c r="C13723" s="213">
        <v>9</v>
      </c>
      <c r="D13723" s="209" t="s">
        <v>119</v>
      </c>
      <c r="E13723" s="204" t="s">
        <v>302</v>
      </c>
      <c r="F13723" s="148">
        <v>35907</v>
      </c>
      <c r="G13723" s="148">
        <v>41889</v>
      </c>
      <c r="H13723" s="148">
        <v>7110925.7699999958</v>
      </c>
    </row>
    <row r="13724" spans="2:8">
      <c r="B13724" s="211">
        <v>2019</v>
      </c>
      <c r="C13724" s="213">
        <v>9</v>
      </c>
      <c r="D13724" s="209" t="s">
        <v>119</v>
      </c>
      <c r="E13724" s="204" t="s">
        <v>304</v>
      </c>
      <c r="F13724" s="148">
        <v>2570</v>
      </c>
      <c r="G13724" s="148">
        <v>2998</v>
      </c>
      <c r="H13724" s="148">
        <v>519641.62999999995</v>
      </c>
    </row>
    <row r="13725" spans="2:8">
      <c r="B13725" s="211">
        <v>2019</v>
      </c>
      <c r="C13725" s="213">
        <v>9</v>
      </c>
      <c r="D13725" s="209" t="s">
        <v>119</v>
      </c>
      <c r="E13725" s="204" t="s">
        <v>305</v>
      </c>
      <c r="F13725" s="148">
        <v>17588</v>
      </c>
      <c r="G13725" s="148">
        <v>20524</v>
      </c>
      <c r="H13725" s="148">
        <v>3859257.8800000004</v>
      </c>
    </row>
    <row r="13726" spans="2:8">
      <c r="B13726" s="211">
        <v>2019</v>
      </c>
      <c r="C13726" s="213">
        <v>9</v>
      </c>
      <c r="D13726" s="209" t="s">
        <v>119</v>
      </c>
      <c r="E13726" s="204" t="s">
        <v>308</v>
      </c>
      <c r="F13726" s="148">
        <v>557</v>
      </c>
      <c r="G13726" s="148">
        <v>651</v>
      </c>
      <c r="H13726" s="148">
        <v>102000</v>
      </c>
    </row>
    <row r="13727" spans="2:8">
      <c r="B13727" s="211">
        <v>2019</v>
      </c>
      <c r="C13727" s="213">
        <v>9</v>
      </c>
      <c r="D13727" s="209" t="s">
        <v>119</v>
      </c>
      <c r="E13727" s="204" t="s">
        <v>310</v>
      </c>
      <c r="F13727" s="148">
        <v>1101</v>
      </c>
      <c r="G13727" s="148">
        <v>1285</v>
      </c>
      <c r="H13727" s="148">
        <v>258797.66</v>
      </c>
    </row>
    <row r="13728" spans="2:8">
      <c r="B13728" s="211">
        <v>2019</v>
      </c>
      <c r="C13728" s="213">
        <v>9</v>
      </c>
      <c r="D13728" s="209" t="s">
        <v>119</v>
      </c>
      <c r="E13728" s="204" t="s">
        <v>312</v>
      </c>
      <c r="F13728" s="148">
        <v>4</v>
      </c>
      <c r="G13728" s="148">
        <v>5</v>
      </c>
      <c r="H13728" s="148">
        <v>1353.1</v>
      </c>
    </row>
    <row r="13729" spans="2:8">
      <c r="B13729" s="211">
        <v>2019</v>
      </c>
      <c r="C13729" s="213">
        <v>9</v>
      </c>
      <c r="D13729" s="209" t="s">
        <v>119</v>
      </c>
      <c r="E13729" s="204" t="s">
        <v>316</v>
      </c>
      <c r="F13729" s="148">
        <v>796</v>
      </c>
      <c r="G13729" s="148">
        <v>929</v>
      </c>
      <c r="H13729" s="148">
        <v>190000</v>
      </c>
    </row>
    <row r="13730" spans="2:8">
      <c r="B13730" s="211">
        <v>2019</v>
      </c>
      <c r="C13730" s="213">
        <v>9</v>
      </c>
      <c r="D13730" s="209" t="s">
        <v>119</v>
      </c>
      <c r="E13730" s="204" t="s">
        <v>321</v>
      </c>
      <c r="F13730" s="148">
        <v>3246</v>
      </c>
      <c r="G13730" s="148">
        <v>3786</v>
      </c>
      <c r="H13730" s="148">
        <v>689193.59000000008</v>
      </c>
    </row>
    <row r="13731" spans="2:8">
      <c r="B13731" s="211">
        <v>2019</v>
      </c>
      <c r="C13731" s="213">
        <v>9</v>
      </c>
      <c r="D13731" s="209" t="s">
        <v>119</v>
      </c>
      <c r="E13731" s="204" t="s">
        <v>324</v>
      </c>
      <c r="F13731" s="148">
        <v>36727</v>
      </c>
      <c r="G13731" s="148">
        <v>42852</v>
      </c>
      <c r="H13731" s="148">
        <v>6680131.4499999993</v>
      </c>
    </row>
    <row r="13732" spans="2:8">
      <c r="B13732" s="211">
        <v>2019</v>
      </c>
      <c r="C13732" s="213">
        <v>9</v>
      </c>
      <c r="D13732" s="209" t="s">
        <v>119</v>
      </c>
      <c r="E13732" s="204" t="s">
        <v>326</v>
      </c>
      <c r="F13732" s="148">
        <v>1579</v>
      </c>
      <c r="G13732" s="148">
        <v>1840</v>
      </c>
      <c r="H13732" s="148">
        <v>339915</v>
      </c>
    </row>
    <row r="13733" spans="2:8">
      <c r="B13733" s="211">
        <v>2019</v>
      </c>
      <c r="C13733" s="213">
        <v>9</v>
      </c>
      <c r="D13733" s="209" t="s">
        <v>119</v>
      </c>
      <c r="E13733" s="204" t="s">
        <v>330</v>
      </c>
      <c r="F13733" s="148">
        <v>39403</v>
      </c>
      <c r="G13733" s="148">
        <v>45971</v>
      </c>
      <c r="H13733" s="148">
        <v>8666070.5</v>
      </c>
    </row>
    <row r="13734" spans="2:8">
      <c r="B13734" s="211">
        <v>2019</v>
      </c>
      <c r="C13734" s="213">
        <v>9</v>
      </c>
      <c r="D13734" s="209" t="s">
        <v>119</v>
      </c>
      <c r="E13734" s="204" t="s">
        <v>336</v>
      </c>
      <c r="F13734" s="148">
        <v>94</v>
      </c>
      <c r="G13734" s="148">
        <v>110</v>
      </c>
      <c r="H13734" s="148">
        <v>32754</v>
      </c>
    </row>
    <row r="13735" spans="2:8">
      <c r="B13735" s="211">
        <v>2019</v>
      </c>
      <c r="C13735" s="213">
        <v>9</v>
      </c>
      <c r="D13735" s="209" t="s">
        <v>119</v>
      </c>
      <c r="E13735" s="204" t="s">
        <v>338</v>
      </c>
      <c r="F13735" s="148">
        <v>823</v>
      </c>
      <c r="G13735" s="148">
        <v>961</v>
      </c>
      <c r="H13735" s="148">
        <v>160868.88999999998</v>
      </c>
    </row>
    <row r="13736" spans="2:8">
      <c r="B13736" s="211">
        <v>2019</v>
      </c>
      <c r="C13736" s="213">
        <v>9</v>
      </c>
      <c r="D13736" s="209" t="s">
        <v>119</v>
      </c>
      <c r="E13736" s="204" t="s">
        <v>343</v>
      </c>
      <c r="F13736" s="148">
        <v>550</v>
      </c>
      <c r="G13736" s="148">
        <v>642</v>
      </c>
      <c r="H13736" s="148">
        <v>100000</v>
      </c>
    </row>
    <row r="13737" spans="2:8">
      <c r="B13737" s="211">
        <v>2019</v>
      </c>
      <c r="C13737" s="213">
        <v>9</v>
      </c>
      <c r="D13737" s="209" t="s">
        <v>119</v>
      </c>
      <c r="E13737" s="204" t="s">
        <v>346</v>
      </c>
      <c r="F13737" s="148">
        <v>29</v>
      </c>
      <c r="G13737" s="148">
        <v>36</v>
      </c>
      <c r="H13737" s="148">
        <v>355701.08999999997</v>
      </c>
    </row>
    <row r="13738" spans="2:8">
      <c r="B13738" s="211">
        <v>2019</v>
      </c>
      <c r="C13738" s="213">
        <v>9</v>
      </c>
      <c r="D13738" s="209" t="s">
        <v>119</v>
      </c>
      <c r="E13738" s="204" t="s">
        <v>347</v>
      </c>
      <c r="F13738" s="148">
        <v>275</v>
      </c>
      <c r="G13738" s="148">
        <v>321</v>
      </c>
      <c r="H13738" s="148">
        <v>70000</v>
      </c>
    </row>
    <row r="13739" spans="2:8">
      <c r="B13739" s="211">
        <v>2019</v>
      </c>
      <c r="C13739" s="213">
        <v>9</v>
      </c>
      <c r="D13739" s="209" t="s">
        <v>119</v>
      </c>
      <c r="E13739" s="204" t="s">
        <v>414</v>
      </c>
      <c r="F13739" s="148">
        <v>18659</v>
      </c>
      <c r="G13739" s="148">
        <v>21777</v>
      </c>
      <c r="H13739" s="148">
        <v>6331308.9000000032</v>
      </c>
    </row>
    <row r="13740" spans="2:8">
      <c r="B13740" s="211">
        <v>2019</v>
      </c>
      <c r="C13740" s="213">
        <v>9</v>
      </c>
      <c r="D13740" s="209" t="s">
        <v>119</v>
      </c>
      <c r="E13740" s="204" t="s">
        <v>415</v>
      </c>
      <c r="F13740" s="148">
        <v>2126</v>
      </c>
      <c r="G13740" s="148">
        <v>2482</v>
      </c>
      <c r="H13740" s="148">
        <v>836202.4</v>
      </c>
    </row>
    <row r="13741" spans="2:8">
      <c r="B13741" s="211">
        <v>2019</v>
      </c>
      <c r="C13741" s="213">
        <v>9</v>
      </c>
      <c r="D13741" s="209" t="s">
        <v>119</v>
      </c>
      <c r="E13741" s="204" t="s">
        <v>349</v>
      </c>
      <c r="F13741" s="148">
        <v>824</v>
      </c>
      <c r="G13741" s="148">
        <v>961</v>
      </c>
      <c r="H13741" s="148">
        <v>169472.68</v>
      </c>
    </row>
    <row r="13742" spans="2:8">
      <c r="B13742" s="211">
        <v>2019</v>
      </c>
      <c r="C13742" s="213">
        <v>9</v>
      </c>
      <c r="D13742" s="209" t="s">
        <v>119</v>
      </c>
      <c r="E13742" s="204" t="s">
        <v>355</v>
      </c>
      <c r="F13742" s="148">
        <v>550</v>
      </c>
      <c r="G13742" s="148">
        <v>642</v>
      </c>
      <c r="H13742" s="148">
        <v>100000</v>
      </c>
    </row>
    <row r="13743" spans="2:8">
      <c r="B13743" s="211">
        <v>2019</v>
      </c>
      <c r="C13743" s="213">
        <v>9</v>
      </c>
      <c r="D13743" s="209" t="s">
        <v>119</v>
      </c>
      <c r="E13743" s="204" t="s">
        <v>445</v>
      </c>
      <c r="F13743" s="148">
        <v>7</v>
      </c>
      <c r="G13743" s="148">
        <v>8</v>
      </c>
      <c r="H13743" s="148">
        <v>2382.38</v>
      </c>
    </row>
    <row r="13744" spans="2:8">
      <c r="B13744" s="211">
        <v>2019</v>
      </c>
      <c r="C13744" s="213">
        <v>9</v>
      </c>
      <c r="D13744" s="209" t="s">
        <v>119</v>
      </c>
      <c r="E13744" s="204" t="s">
        <v>362</v>
      </c>
      <c r="F13744" s="148">
        <v>568</v>
      </c>
      <c r="G13744" s="148">
        <v>661</v>
      </c>
      <c r="H13744" s="148">
        <v>110662.14</v>
      </c>
    </row>
    <row r="13745" spans="2:8">
      <c r="B13745" s="211">
        <v>2019</v>
      </c>
      <c r="C13745" s="213">
        <v>9</v>
      </c>
      <c r="D13745" s="209" t="s">
        <v>119</v>
      </c>
      <c r="E13745" s="204" t="s">
        <v>365</v>
      </c>
      <c r="F13745" s="148">
        <v>12069</v>
      </c>
      <c r="G13745" s="148">
        <v>14076</v>
      </c>
      <c r="H13745" s="148">
        <v>2150000.02</v>
      </c>
    </row>
    <row r="13746" spans="2:8">
      <c r="B13746" s="211">
        <v>2019</v>
      </c>
      <c r="C13746" s="213">
        <v>9</v>
      </c>
      <c r="D13746" s="209" t="s">
        <v>119</v>
      </c>
      <c r="E13746" s="204" t="s">
        <v>417</v>
      </c>
      <c r="F13746" s="148">
        <v>2457</v>
      </c>
      <c r="G13746" s="148">
        <v>2865</v>
      </c>
      <c r="H13746" s="148">
        <v>546108.78999999992</v>
      </c>
    </row>
    <row r="13747" spans="2:8">
      <c r="B13747" s="211">
        <v>2019</v>
      </c>
      <c r="C13747" s="213">
        <v>9</v>
      </c>
      <c r="D13747" s="209" t="s">
        <v>119</v>
      </c>
      <c r="E13747" s="204" t="s">
        <v>372</v>
      </c>
      <c r="F13747" s="148">
        <v>54</v>
      </c>
      <c r="G13747" s="148">
        <v>63</v>
      </c>
      <c r="H13747" s="148">
        <v>169999.99</v>
      </c>
    </row>
    <row r="13748" spans="2:8">
      <c r="B13748" s="211">
        <v>2019</v>
      </c>
      <c r="C13748" s="213">
        <v>9</v>
      </c>
      <c r="D13748" s="209" t="s">
        <v>119</v>
      </c>
      <c r="E13748" s="204" t="s">
        <v>375</v>
      </c>
      <c r="F13748" s="148">
        <v>21589</v>
      </c>
      <c r="G13748" s="148">
        <v>25187</v>
      </c>
      <c r="H13748" s="148">
        <v>5369999.9699999979</v>
      </c>
    </row>
    <row r="13749" spans="2:8">
      <c r="B13749" s="211">
        <v>2019</v>
      </c>
      <c r="C13749" s="213">
        <v>9</v>
      </c>
      <c r="D13749" s="209" t="s">
        <v>119</v>
      </c>
      <c r="E13749" s="204" t="s">
        <v>376</v>
      </c>
      <c r="F13749" s="148">
        <v>552</v>
      </c>
      <c r="G13749" s="148">
        <v>644</v>
      </c>
      <c r="H13749" s="148">
        <v>172657.81</v>
      </c>
    </row>
    <row r="13750" spans="2:8">
      <c r="B13750" s="211">
        <v>2019</v>
      </c>
      <c r="C13750" s="213">
        <v>9</v>
      </c>
      <c r="D13750" s="209" t="s">
        <v>119</v>
      </c>
      <c r="E13750" s="204" t="s">
        <v>377</v>
      </c>
      <c r="F13750" s="148">
        <v>271</v>
      </c>
      <c r="G13750" s="148">
        <v>315</v>
      </c>
      <c r="H13750" s="148">
        <v>68359.069999999992</v>
      </c>
    </row>
    <row r="13751" spans="2:8">
      <c r="B13751" s="211">
        <v>2019</v>
      </c>
      <c r="C13751" s="213">
        <v>9</v>
      </c>
      <c r="D13751" s="209" t="s">
        <v>119</v>
      </c>
      <c r="E13751" s="204" t="s">
        <v>385</v>
      </c>
      <c r="F13751" s="148">
        <v>275</v>
      </c>
      <c r="G13751" s="148">
        <v>320</v>
      </c>
      <c r="H13751" s="148">
        <v>120982</v>
      </c>
    </row>
    <row r="13752" spans="2:8">
      <c r="B13752" s="211">
        <v>2019</v>
      </c>
      <c r="C13752" s="213">
        <v>9</v>
      </c>
      <c r="D13752" s="209" t="s">
        <v>119</v>
      </c>
      <c r="E13752" s="204" t="s">
        <v>386</v>
      </c>
      <c r="F13752" s="148">
        <v>640</v>
      </c>
      <c r="G13752" s="148">
        <v>745</v>
      </c>
      <c r="H13752" s="148">
        <v>87999.999999999985</v>
      </c>
    </row>
    <row r="13753" spans="2:8">
      <c r="B13753" s="211">
        <v>2019</v>
      </c>
      <c r="C13753" s="213">
        <v>9</v>
      </c>
      <c r="D13753" s="209" t="s">
        <v>119</v>
      </c>
      <c r="E13753" s="204" t="s">
        <v>418</v>
      </c>
      <c r="F13753" s="148">
        <v>153</v>
      </c>
      <c r="G13753" s="148">
        <v>177</v>
      </c>
      <c r="H13753" s="148">
        <v>63112.779999999992</v>
      </c>
    </row>
    <row r="13754" spans="2:8">
      <c r="B13754" s="211">
        <v>2019</v>
      </c>
      <c r="C13754" s="213">
        <v>9</v>
      </c>
      <c r="D13754" s="209" t="s">
        <v>119</v>
      </c>
      <c r="E13754" s="204" t="s">
        <v>390</v>
      </c>
      <c r="F13754" s="148">
        <v>29359</v>
      </c>
      <c r="G13754" s="148">
        <v>34257</v>
      </c>
      <c r="H13754" s="148">
        <v>4839575.45</v>
      </c>
    </row>
    <row r="13755" spans="2:8">
      <c r="B13755" s="211">
        <v>2019</v>
      </c>
      <c r="C13755" s="213">
        <v>9</v>
      </c>
      <c r="D13755" s="209" t="s">
        <v>119</v>
      </c>
      <c r="E13755" s="204" t="s">
        <v>392</v>
      </c>
      <c r="F13755" s="148">
        <v>275</v>
      </c>
      <c r="G13755" s="148">
        <v>320</v>
      </c>
      <c r="H13755" s="148">
        <v>50000</v>
      </c>
    </row>
    <row r="13756" spans="2:8">
      <c r="B13756" s="211">
        <v>2019</v>
      </c>
      <c r="C13756" s="213">
        <v>9</v>
      </c>
      <c r="D13756" s="209" t="s">
        <v>119</v>
      </c>
      <c r="E13756" s="204" t="s">
        <v>394</v>
      </c>
      <c r="F13756" s="148">
        <v>827</v>
      </c>
      <c r="G13756" s="148">
        <v>963</v>
      </c>
      <c r="H13756" s="148">
        <v>200941.43</v>
      </c>
    </row>
    <row r="13757" spans="2:8">
      <c r="B13757" s="211">
        <v>2019</v>
      </c>
      <c r="C13757" s="213">
        <v>9</v>
      </c>
      <c r="D13757" s="209" t="s">
        <v>119</v>
      </c>
      <c r="E13757" s="204" t="s">
        <v>395</v>
      </c>
      <c r="F13757" s="148">
        <v>547</v>
      </c>
      <c r="G13757" s="148">
        <v>637</v>
      </c>
      <c r="H13757" s="148">
        <v>126635</v>
      </c>
    </row>
    <row r="13758" spans="2:8">
      <c r="B13758" s="211">
        <v>2019</v>
      </c>
      <c r="C13758" s="213">
        <v>9</v>
      </c>
      <c r="D13758" s="209" t="s">
        <v>119</v>
      </c>
      <c r="E13758" s="204" t="s">
        <v>397</v>
      </c>
      <c r="F13758" s="148">
        <v>12384</v>
      </c>
      <c r="G13758" s="148">
        <v>14444</v>
      </c>
      <c r="H13758" s="148">
        <v>2619271.8200000003</v>
      </c>
    </row>
    <row r="13759" spans="2:8">
      <c r="B13759" s="211">
        <v>2019</v>
      </c>
      <c r="C13759" s="213">
        <v>9</v>
      </c>
      <c r="D13759" s="209" t="s">
        <v>119</v>
      </c>
      <c r="E13759" s="204" t="s">
        <v>398</v>
      </c>
      <c r="F13759" s="148">
        <v>12020</v>
      </c>
      <c r="G13759" s="148">
        <v>14023</v>
      </c>
      <c r="H13759" s="148">
        <v>2383593.6199999996</v>
      </c>
    </row>
    <row r="13760" spans="2:8">
      <c r="B13760" s="211">
        <v>2019</v>
      </c>
      <c r="C13760" s="213">
        <v>9</v>
      </c>
      <c r="D13760" s="209" t="s">
        <v>119</v>
      </c>
      <c r="E13760" s="204" t="s">
        <v>399</v>
      </c>
      <c r="F13760" s="148">
        <v>5806</v>
      </c>
      <c r="G13760" s="148">
        <v>6774</v>
      </c>
      <c r="H13760" s="148">
        <v>1090691.57</v>
      </c>
    </row>
    <row r="13761" spans="2:8">
      <c r="B13761" s="211">
        <v>2019</v>
      </c>
      <c r="C13761" s="213">
        <v>9</v>
      </c>
      <c r="D13761" s="209" t="s">
        <v>119</v>
      </c>
      <c r="E13761" s="204" t="s">
        <v>400</v>
      </c>
      <c r="F13761" s="148">
        <v>350</v>
      </c>
      <c r="G13761" s="148">
        <v>410</v>
      </c>
      <c r="H13761" s="148">
        <v>136558</v>
      </c>
    </row>
    <row r="13762" spans="2:8">
      <c r="B13762" s="211">
        <v>2019</v>
      </c>
      <c r="C13762" s="213">
        <v>9</v>
      </c>
      <c r="D13762" s="209" t="s">
        <v>119</v>
      </c>
      <c r="E13762" s="204" t="s">
        <v>402</v>
      </c>
      <c r="F13762" s="148">
        <v>825</v>
      </c>
      <c r="G13762" s="148">
        <v>961</v>
      </c>
      <c r="H13762" s="148">
        <v>165538.02000000002</v>
      </c>
    </row>
    <row r="13763" spans="2:8">
      <c r="B13763" s="211">
        <v>2019</v>
      </c>
      <c r="C13763" s="213">
        <v>9</v>
      </c>
      <c r="D13763" s="209" t="s">
        <v>119</v>
      </c>
      <c r="E13763" s="204" t="s">
        <v>405</v>
      </c>
      <c r="F13763" s="148">
        <v>330</v>
      </c>
      <c r="G13763" s="148">
        <v>383</v>
      </c>
      <c r="H13763" s="148">
        <v>118899.89000000001</v>
      </c>
    </row>
    <row r="13764" spans="2:8">
      <c r="B13764" s="211">
        <v>2019</v>
      </c>
      <c r="C13764" s="213">
        <v>9</v>
      </c>
      <c r="D13764" s="209" t="s">
        <v>119</v>
      </c>
      <c r="E13764" s="204" t="s">
        <v>408</v>
      </c>
      <c r="F13764" s="148">
        <v>4</v>
      </c>
      <c r="G13764" s="148">
        <v>5</v>
      </c>
      <c r="H13764" s="148">
        <v>1505</v>
      </c>
    </row>
    <row r="13765" spans="2:8">
      <c r="B13765" s="211">
        <v>2019</v>
      </c>
      <c r="C13765" s="213">
        <v>9</v>
      </c>
      <c r="D13765" s="209" t="s">
        <v>119</v>
      </c>
      <c r="E13765" s="204" t="s">
        <v>409</v>
      </c>
      <c r="F13765" s="148">
        <v>5</v>
      </c>
      <c r="G13765" s="148">
        <v>6</v>
      </c>
      <c r="H13765" s="148">
        <v>2313.5</v>
      </c>
    </row>
    <row r="13766" spans="2:8">
      <c r="B13766" s="211">
        <v>2019</v>
      </c>
      <c r="C13766" s="213">
        <v>9</v>
      </c>
      <c r="D13766" s="209" t="s">
        <v>119</v>
      </c>
      <c r="E13766" s="204" t="s">
        <v>410</v>
      </c>
      <c r="F13766" s="148">
        <v>3026</v>
      </c>
      <c r="G13766" s="148">
        <v>3528</v>
      </c>
      <c r="H13766" s="148">
        <v>550000.01</v>
      </c>
    </row>
    <row r="13767" spans="2:8">
      <c r="B13767" s="211">
        <v>2019</v>
      </c>
      <c r="C13767" s="213">
        <v>9</v>
      </c>
      <c r="D13767" s="209" t="s">
        <v>157</v>
      </c>
      <c r="E13767" s="204" t="s">
        <v>248</v>
      </c>
      <c r="F13767" s="148">
        <v>550</v>
      </c>
      <c r="G13767" s="148">
        <v>641</v>
      </c>
      <c r="H13767" s="148">
        <v>100000</v>
      </c>
    </row>
    <row r="13768" spans="2:8">
      <c r="B13768" s="211">
        <v>2019</v>
      </c>
      <c r="C13768" s="213">
        <v>9</v>
      </c>
      <c r="D13768" s="209" t="s">
        <v>157</v>
      </c>
      <c r="E13768" s="204" t="s">
        <v>302</v>
      </c>
      <c r="F13768" s="148">
        <v>548</v>
      </c>
      <c r="G13768" s="148">
        <v>640</v>
      </c>
      <c r="H13768" s="148">
        <v>124753.34</v>
      </c>
    </row>
    <row r="13769" spans="2:8">
      <c r="B13769" s="211">
        <v>2019</v>
      </c>
      <c r="C13769" s="213">
        <v>9</v>
      </c>
      <c r="D13769" s="209" t="s">
        <v>157</v>
      </c>
      <c r="E13769" s="204" t="s">
        <v>375</v>
      </c>
      <c r="F13769" s="148">
        <v>275</v>
      </c>
      <c r="G13769" s="148">
        <v>321</v>
      </c>
      <c r="H13769" s="148">
        <v>70000</v>
      </c>
    </row>
    <row r="13770" spans="2:8">
      <c r="B13770" s="211">
        <v>2019</v>
      </c>
      <c r="C13770" s="213">
        <v>9</v>
      </c>
      <c r="D13770" s="209" t="s">
        <v>157</v>
      </c>
      <c r="E13770" s="204" t="s">
        <v>390</v>
      </c>
      <c r="F13770" s="148">
        <v>276</v>
      </c>
      <c r="G13770" s="148">
        <v>322</v>
      </c>
      <c r="H13770" s="148">
        <v>50000</v>
      </c>
    </row>
    <row r="13771" spans="2:8">
      <c r="B13771" s="211">
        <v>2019</v>
      </c>
      <c r="C13771" s="213">
        <v>9</v>
      </c>
      <c r="D13771" s="209" t="s">
        <v>120</v>
      </c>
      <c r="E13771" s="204" t="s">
        <v>296</v>
      </c>
      <c r="F13771" s="148">
        <v>39</v>
      </c>
      <c r="G13771" s="148">
        <v>46</v>
      </c>
      <c r="H13771" s="148">
        <v>28920.78</v>
      </c>
    </row>
    <row r="13772" spans="2:8">
      <c r="B13772" s="211">
        <v>2019</v>
      </c>
      <c r="C13772" s="213">
        <v>9</v>
      </c>
      <c r="D13772" s="209" t="s">
        <v>120</v>
      </c>
      <c r="E13772" s="204" t="s">
        <v>414</v>
      </c>
      <c r="F13772" s="148">
        <v>32</v>
      </c>
      <c r="G13772" s="148">
        <v>37</v>
      </c>
      <c r="H13772" s="148">
        <v>12329.11</v>
      </c>
    </row>
    <row r="13773" spans="2:8">
      <c r="B13773" s="211">
        <v>2019</v>
      </c>
      <c r="C13773" s="213">
        <v>9</v>
      </c>
      <c r="D13773" s="209" t="s">
        <v>120</v>
      </c>
      <c r="E13773" s="204" t="s">
        <v>418</v>
      </c>
      <c r="F13773" s="148">
        <v>350</v>
      </c>
      <c r="G13773" s="148">
        <v>409</v>
      </c>
      <c r="H13773" s="148">
        <v>338569.41</v>
      </c>
    </row>
    <row r="13774" spans="2:8">
      <c r="B13774" s="211">
        <v>2019</v>
      </c>
      <c r="C13774" s="213">
        <v>9</v>
      </c>
      <c r="D13774" s="209" t="s">
        <v>121</v>
      </c>
      <c r="E13774" s="204" t="s">
        <v>302</v>
      </c>
      <c r="F13774" s="148">
        <v>275</v>
      </c>
      <c r="G13774" s="148">
        <v>321</v>
      </c>
      <c r="H13774" s="148">
        <v>58835.41</v>
      </c>
    </row>
    <row r="13775" spans="2:8">
      <c r="B13775" s="211">
        <v>2019</v>
      </c>
      <c r="C13775" s="213">
        <v>9</v>
      </c>
      <c r="D13775" s="209" t="s">
        <v>121</v>
      </c>
      <c r="E13775" s="204" t="s">
        <v>330</v>
      </c>
      <c r="F13775" s="148">
        <v>1101</v>
      </c>
      <c r="G13775" s="148">
        <v>1284</v>
      </c>
      <c r="H13775" s="148">
        <v>230750.65000000002</v>
      </c>
    </row>
    <row r="13776" spans="2:8">
      <c r="B13776" s="211">
        <v>2019</v>
      </c>
      <c r="C13776" s="213">
        <v>9</v>
      </c>
      <c r="D13776" s="209" t="s">
        <v>95</v>
      </c>
      <c r="E13776" s="204" t="s">
        <v>304</v>
      </c>
      <c r="F13776" s="148">
        <v>549</v>
      </c>
      <c r="G13776" s="148">
        <v>641</v>
      </c>
      <c r="H13776" s="148">
        <v>116098.56</v>
      </c>
    </row>
    <row r="13777" spans="2:8">
      <c r="B13777" s="211">
        <v>2019</v>
      </c>
      <c r="C13777" s="213">
        <v>9</v>
      </c>
      <c r="D13777" s="209" t="s">
        <v>95</v>
      </c>
      <c r="E13777" s="204" t="s">
        <v>305</v>
      </c>
      <c r="F13777" s="148">
        <v>1183</v>
      </c>
      <c r="G13777" s="148">
        <v>1380</v>
      </c>
      <c r="H13777" s="148">
        <v>260000</v>
      </c>
    </row>
    <row r="13778" spans="2:8">
      <c r="B13778" s="211">
        <v>2019</v>
      </c>
      <c r="C13778" s="213">
        <v>9</v>
      </c>
      <c r="D13778" s="209" t="s">
        <v>95</v>
      </c>
      <c r="E13778" s="204" t="s">
        <v>316</v>
      </c>
      <c r="F13778" s="148">
        <v>1116</v>
      </c>
      <c r="G13778" s="148">
        <v>1301</v>
      </c>
      <c r="H13778" s="148">
        <v>282298.06</v>
      </c>
    </row>
    <row r="13779" spans="2:8">
      <c r="B13779" s="211">
        <v>2019</v>
      </c>
      <c r="C13779" s="213">
        <v>9</v>
      </c>
      <c r="D13779" s="209" t="s">
        <v>95</v>
      </c>
      <c r="E13779" s="204" t="s">
        <v>324</v>
      </c>
      <c r="F13779" s="148">
        <v>4112</v>
      </c>
      <c r="G13779" s="148">
        <v>4796</v>
      </c>
      <c r="H13779" s="148">
        <v>721404.85000000009</v>
      </c>
    </row>
    <row r="13780" spans="2:8">
      <c r="B13780" s="211">
        <v>2019</v>
      </c>
      <c r="C13780" s="213">
        <v>9</v>
      </c>
      <c r="D13780" s="209" t="s">
        <v>95</v>
      </c>
      <c r="E13780" s="204" t="s">
        <v>330</v>
      </c>
      <c r="F13780" s="148">
        <v>2342</v>
      </c>
      <c r="G13780" s="148">
        <v>2734</v>
      </c>
      <c r="H13780" s="148">
        <v>505053.29</v>
      </c>
    </row>
    <row r="13781" spans="2:8">
      <c r="B13781" s="211">
        <v>2019</v>
      </c>
      <c r="C13781" s="213">
        <v>9</v>
      </c>
      <c r="D13781" s="209" t="s">
        <v>95</v>
      </c>
      <c r="E13781" s="204" t="s">
        <v>414</v>
      </c>
      <c r="F13781" s="148">
        <v>39</v>
      </c>
      <c r="G13781" s="148">
        <v>47</v>
      </c>
      <c r="H13781" s="148">
        <v>14452.38</v>
      </c>
    </row>
    <row r="13782" spans="2:8">
      <c r="B13782" s="211">
        <v>2019</v>
      </c>
      <c r="C13782" s="213">
        <v>9</v>
      </c>
      <c r="D13782" s="209" t="s">
        <v>95</v>
      </c>
      <c r="E13782" s="204" t="s">
        <v>349</v>
      </c>
      <c r="F13782" s="148">
        <v>276</v>
      </c>
      <c r="G13782" s="148">
        <v>322</v>
      </c>
      <c r="H13782" s="148">
        <v>69743.839999999997</v>
      </c>
    </row>
    <row r="13783" spans="2:8">
      <c r="B13783" s="211">
        <v>2019</v>
      </c>
      <c r="C13783" s="213">
        <v>9</v>
      </c>
      <c r="D13783" s="209" t="s">
        <v>95</v>
      </c>
      <c r="E13783" s="204" t="s">
        <v>365</v>
      </c>
      <c r="F13783" s="148">
        <v>600</v>
      </c>
      <c r="G13783" s="148">
        <v>700</v>
      </c>
      <c r="H13783" s="148">
        <v>100000</v>
      </c>
    </row>
    <row r="13784" spans="2:8">
      <c r="B13784" s="211">
        <v>2019</v>
      </c>
      <c r="C13784" s="213">
        <v>9</v>
      </c>
      <c r="D13784" s="209" t="s">
        <v>95</v>
      </c>
      <c r="E13784" s="204" t="s">
        <v>453</v>
      </c>
      <c r="F13784" s="148">
        <v>4</v>
      </c>
      <c r="G13784" s="148">
        <v>5</v>
      </c>
      <c r="H13784" s="148">
        <v>1406.4</v>
      </c>
    </row>
    <row r="13785" spans="2:8">
      <c r="B13785" s="211">
        <v>2019</v>
      </c>
      <c r="C13785" s="213">
        <v>9</v>
      </c>
      <c r="D13785" s="209" t="s">
        <v>95</v>
      </c>
      <c r="E13785" s="204" t="s">
        <v>390</v>
      </c>
      <c r="F13785" s="148">
        <v>3998</v>
      </c>
      <c r="G13785" s="148">
        <v>4667</v>
      </c>
      <c r="H13785" s="148">
        <v>923341.65</v>
      </c>
    </row>
    <row r="13786" spans="2:8">
      <c r="B13786" s="211">
        <v>2019</v>
      </c>
      <c r="C13786" s="213">
        <v>9</v>
      </c>
      <c r="D13786" s="209" t="s">
        <v>95</v>
      </c>
      <c r="E13786" s="204" t="s">
        <v>394</v>
      </c>
      <c r="F13786" s="148">
        <v>550</v>
      </c>
      <c r="G13786" s="148">
        <v>642</v>
      </c>
      <c r="H13786" s="148">
        <v>109942.85</v>
      </c>
    </row>
    <row r="13787" spans="2:8">
      <c r="B13787" s="211">
        <v>2019</v>
      </c>
      <c r="C13787" s="213">
        <v>9</v>
      </c>
      <c r="D13787" s="209" t="s">
        <v>95</v>
      </c>
      <c r="E13787" s="204" t="s">
        <v>397</v>
      </c>
      <c r="F13787" s="148">
        <v>3243</v>
      </c>
      <c r="G13787" s="148">
        <v>3784</v>
      </c>
      <c r="H13787" s="148">
        <v>862890.11</v>
      </c>
    </row>
    <row r="13788" spans="2:8">
      <c r="B13788" s="211">
        <v>2019</v>
      </c>
      <c r="C13788" s="213">
        <v>9</v>
      </c>
      <c r="D13788" s="209" t="s">
        <v>95</v>
      </c>
      <c r="E13788" s="204" t="s">
        <v>398</v>
      </c>
      <c r="F13788" s="148">
        <v>1722</v>
      </c>
      <c r="G13788" s="148">
        <v>2009</v>
      </c>
      <c r="H13788" s="148">
        <v>397025.5</v>
      </c>
    </row>
    <row r="13789" spans="2:8">
      <c r="B13789" s="211">
        <v>2019</v>
      </c>
      <c r="C13789" s="213">
        <v>9</v>
      </c>
      <c r="D13789" s="209" t="s">
        <v>95</v>
      </c>
      <c r="E13789" s="204" t="s">
        <v>399</v>
      </c>
      <c r="F13789" s="148">
        <v>2997</v>
      </c>
      <c r="G13789" s="148">
        <v>3498</v>
      </c>
      <c r="H13789" s="148">
        <v>765768.22000000009</v>
      </c>
    </row>
    <row r="13790" spans="2:8">
      <c r="B13790" s="211">
        <v>2019</v>
      </c>
      <c r="C13790" s="213">
        <v>9</v>
      </c>
      <c r="D13790" s="209" t="s">
        <v>95</v>
      </c>
      <c r="E13790" s="204" t="s">
        <v>402</v>
      </c>
      <c r="F13790" s="148">
        <v>285</v>
      </c>
      <c r="G13790" s="148">
        <v>332</v>
      </c>
      <c r="H13790" s="148">
        <v>56968.57</v>
      </c>
    </row>
    <row r="13791" spans="2:8">
      <c r="B13791" s="211">
        <v>2019</v>
      </c>
      <c r="C13791" s="213">
        <v>9</v>
      </c>
      <c r="D13791" s="209" t="s">
        <v>167</v>
      </c>
      <c r="E13791" s="204" t="s">
        <v>330</v>
      </c>
      <c r="F13791" s="148">
        <v>572</v>
      </c>
      <c r="G13791" s="148">
        <v>667</v>
      </c>
      <c r="H13791" s="148">
        <v>106568</v>
      </c>
    </row>
    <row r="13792" spans="2:8">
      <c r="B13792" s="211">
        <v>2019</v>
      </c>
      <c r="C13792" s="213">
        <v>9</v>
      </c>
      <c r="D13792" s="209" t="s">
        <v>167</v>
      </c>
      <c r="E13792" s="204" t="s">
        <v>397</v>
      </c>
      <c r="F13792" s="148">
        <v>275</v>
      </c>
      <c r="G13792" s="148">
        <v>321</v>
      </c>
      <c r="H13792" s="148">
        <v>59256.34</v>
      </c>
    </row>
    <row r="13793" spans="2:8">
      <c r="B13793" s="211">
        <v>2019</v>
      </c>
      <c r="C13793" s="213">
        <v>9</v>
      </c>
      <c r="D13793" s="209" t="s">
        <v>122</v>
      </c>
      <c r="E13793" s="204" t="s">
        <v>285</v>
      </c>
      <c r="F13793" s="148">
        <v>1419</v>
      </c>
      <c r="G13793" s="148">
        <v>1656</v>
      </c>
      <c r="H13793" s="148">
        <v>309613.73000000004</v>
      </c>
    </row>
    <row r="13794" spans="2:8">
      <c r="B13794" s="211">
        <v>2019</v>
      </c>
      <c r="C13794" s="213">
        <v>9</v>
      </c>
      <c r="D13794" s="209" t="s">
        <v>122</v>
      </c>
      <c r="E13794" s="204" t="s">
        <v>302</v>
      </c>
      <c r="F13794" s="148">
        <v>1927</v>
      </c>
      <c r="G13794" s="148">
        <v>2249</v>
      </c>
      <c r="H13794" s="148">
        <v>400537.54000000004</v>
      </c>
    </row>
    <row r="13795" spans="2:8">
      <c r="B13795" s="211">
        <v>2019</v>
      </c>
      <c r="C13795" s="213">
        <v>9</v>
      </c>
      <c r="D13795" s="209" t="s">
        <v>122</v>
      </c>
      <c r="E13795" s="204" t="s">
        <v>324</v>
      </c>
      <c r="F13795" s="148">
        <v>825</v>
      </c>
      <c r="G13795" s="148">
        <v>963</v>
      </c>
      <c r="H13795" s="148">
        <v>149999.99</v>
      </c>
    </row>
    <row r="13796" spans="2:8">
      <c r="B13796" s="211">
        <v>2019</v>
      </c>
      <c r="C13796" s="213">
        <v>9</v>
      </c>
      <c r="D13796" s="209" t="s">
        <v>122</v>
      </c>
      <c r="E13796" s="204" t="s">
        <v>330</v>
      </c>
      <c r="F13796" s="148">
        <v>3819</v>
      </c>
      <c r="G13796" s="148">
        <v>4454</v>
      </c>
      <c r="H13796" s="148">
        <v>982640</v>
      </c>
    </row>
    <row r="13797" spans="2:8">
      <c r="B13797" s="211">
        <v>2019</v>
      </c>
      <c r="C13797" s="213">
        <v>9</v>
      </c>
      <c r="D13797" s="209" t="s">
        <v>122</v>
      </c>
      <c r="E13797" s="204" t="s">
        <v>350</v>
      </c>
      <c r="F13797" s="148">
        <v>274</v>
      </c>
      <c r="G13797" s="148">
        <v>320</v>
      </c>
      <c r="H13797" s="148">
        <v>50484.41</v>
      </c>
    </row>
    <row r="13798" spans="2:8">
      <c r="B13798" s="211">
        <v>2019</v>
      </c>
      <c r="C13798" s="213">
        <v>9</v>
      </c>
      <c r="D13798" s="209" t="s">
        <v>122</v>
      </c>
      <c r="E13798" s="204" t="s">
        <v>390</v>
      </c>
      <c r="F13798" s="148">
        <v>563</v>
      </c>
      <c r="G13798" s="148">
        <v>656</v>
      </c>
      <c r="H13798" s="148">
        <v>134358.85</v>
      </c>
    </row>
    <row r="13799" spans="2:8">
      <c r="B13799" s="211">
        <v>2019</v>
      </c>
      <c r="C13799" s="213">
        <v>9</v>
      </c>
      <c r="D13799" s="209" t="s">
        <v>122</v>
      </c>
      <c r="E13799" s="204" t="s">
        <v>402</v>
      </c>
      <c r="F13799" s="148">
        <v>549</v>
      </c>
      <c r="G13799" s="148">
        <v>640</v>
      </c>
      <c r="H13799" s="148">
        <v>109674.28</v>
      </c>
    </row>
    <row r="13800" spans="2:8">
      <c r="B13800" s="211">
        <v>2019</v>
      </c>
      <c r="C13800" s="213">
        <v>9</v>
      </c>
      <c r="D13800" s="209" t="s">
        <v>96</v>
      </c>
      <c r="E13800" s="204" t="s">
        <v>285</v>
      </c>
      <c r="F13800" s="148">
        <v>1794</v>
      </c>
      <c r="G13800" s="148">
        <v>2094</v>
      </c>
      <c r="H13800" s="148">
        <v>380051.13</v>
      </c>
    </row>
    <row r="13801" spans="2:8">
      <c r="B13801" s="211">
        <v>2019</v>
      </c>
      <c r="C13801" s="213">
        <v>9</v>
      </c>
      <c r="D13801" s="209" t="s">
        <v>96</v>
      </c>
      <c r="E13801" s="204" t="s">
        <v>305</v>
      </c>
      <c r="F13801" s="148">
        <v>3198</v>
      </c>
      <c r="G13801" s="148">
        <v>3731</v>
      </c>
      <c r="H13801" s="148">
        <v>700558.67999999993</v>
      </c>
    </row>
    <row r="13802" spans="2:8">
      <c r="B13802" s="211">
        <v>2019</v>
      </c>
      <c r="C13802" s="213">
        <v>9</v>
      </c>
      <c r="D13802" s="209" t="s">
        <v>96</v>
      </c>
      <c r="E13802" s="204" t="s">
        <v>330</v>
      </c>
      <c r="F13802" s="148">
        <v>3255</v>
      </c>
      <c r="G13802" s="148">
        <v>3798</v>
      </c>
      <c r="H13802" s="148">
        <v>809133.67000000016</v>
      </c>
    </row>
    <row r="13803" spans="2:8">
      <c r="B13803" s="211">
        <v>2019</v>
      </c>
      <c r="C13803" s="213">
        <v>9</v>
      </c>
      <c r="D13803" s="209" t="s">
        <v>96</v>
      </c>
      <c r="E13803" s="204" t="s">
        <v>375</v>
      </c>
      <c r="F13803" s="148">
        <v>7749</v>
      </c>
      <c r="G13803" s="148">
        <v>9037</v>
      </c>
      <c r="H13803" s="148">
        <v>1770000.0100000005</v>
      </c>
    </row>
    <row r="13804" spans="2:8">
      <c r="B13804" s="211">
        <v>2019</v>
      </c>
      <c r="C13804" s="213">
        <v>9</v>
      </c>
      <c r="D13804" s="209" t="s">
        <v>96</v>
      </c>
      <c r="E13804" s="204" t="s">
        <v>398</v>
      </c>
      <c r="F13804" s="148">
        <v>2966</v>
      </c>
      <c r="G13804" s="148">
        <v>3458</v>
      </c>
      <c r="H13804" s="148">
        <v>634758.99</v>
      </c>
    </row>
    <row r="13805" spans="2:8">
      <c r="B13805" s="211">
        <v>2019</v>
      </c>
      <c r="C13805" s="213">
        <v>9</v>
      </c>
      <c r="D13805" s="209" t="s">
        <v>3</v>
      </c>
      <c r="E13805" s="204" t="s">
        <v>262</v>
      </c>
      <c r="F13805" s="148">
        <v>227</v>
      </c>
      <c r="G13805" s="148">
        <v>265</v>
      </c>
      <c r="H13805" s="148">
        <v>57071.46</v>
      </c>
    </row>
    <row r="13806" spans="2:8">
      <c r="B13806" s="211">
        <v>2019</v>
      </c>
      <c r="C13806" s="213">
        <v>9</v>
      </c>
      <c r="D13806" s="209" t="s">
        <v>3</v>
      </c>
      <c r="E13806" s="204" t="s">
        <v>321</v>
      </c>
      <c r="F13806" s="148">
        <v>719</v>
      </c>
      <c r="G13806" s="148">
        <v>839</v>
      </c>
      <c r="H13806" s="148">
        <v>153474.6</v>
      </c>
    </row>
    <row r="13807" spans="2:8">
      <c r="B13807" s="211">
        <v>2019</v>
      </c>
      <c r="C13807" s="213">
        <v>9</v>
      </c>
      <c r="D13807" s="209" t="s">
        <v>3</v>
      </c>
      <c r="E13807" s="204" t="s">
        <v>330</v>
      </c>
      <c r="F13807" s="148">
        <v>2666</v>
      </c>
      <c r="G13807" s="148">
        <v>3111</v>
      </c>
      <c r="H13807" s="148">
        <v>690267.91999999981</v>
      </c>
    </row>
    <row r="13808" spans="2:8">
      <c r="B13808" s="211">
        <v>2019</v>
      </c>
      <c r="C13808" s="213">
        <v>9</v>
      </c>
      <c r="D13808" s="209" t="s">
        <v>3</v>
      </c>
      <c r="E13808" s="204" t="s">
        <v>414</v>
      </c>
      <c r="F13808" s="148">
        <v>283</v>
      </c>
      <c r="G13808" s="148">
        <v>331</v>
      </c>
      <c r="H13808" s="148">
        <v>73555.899999999994</v>
      </c>
    </row>
    <row r="13809" spans="2:8">
      <c r="B13809" s="211">
        <v>2019</v>
      </c>
      <c r="C13809" s="213">
        <v>9</v>
      </c>
      <c r="D13809" s="209" t="s">
        <v>3</v>
      </c>
      <c r="E13809" s="204" t="s">
        <v>375</v>
      </c>
      <c r="F13809" s="148">
        <v>560</v>
      </c>
      <c r="G13809" s="148">
        <v>655</v>
      </c>
      <c r="H13809" s="148">
        <v>140000</v>
      </c>
    </row>
    <row r="13810" spans="2:8">
      <c r="B13810" s="211">
        <v>2019</v>
      </c>
      <c r="C13810" s="213">
        <v>9</v>
      </c>
      <c r="D13810" s="209" t="s">
        <v>3</v>
      </c>
      <c r="E13810" s="204" t="s">
        <v>408</v>
      </c>
      <c r="F13810" s="148">
        <v>46</v>
      </c>
      <c r="G13810" s="148">
        <v>53</v>
      </c>
      <c r="H13810" s="148">
        <v>14243.609999999997</v>
      </c>
    </row>
    <row r="13811" spans="2:8">
      <c r="B13811" s="211">
        <v>2019</v>
      </c>
      <c r="C13811" s="213">
        <v>9</v>
      </c>
      <c r="D13811" s="209" t="s">
        <v>158</v>
      </c>
      <c r="E13811" s="204" t="s">
        <v>248</v>
      </c>
      <c r="F13811" s="148">
        <v>275</v>
      </c>
      <c r="G13811" s="148">
        <v>321</v>
      </c>
      <c r="H13811" s="148">
        <v>70000</v>
      </c>
    </row>
    <row r="13812" spans="2:8">
      <c r="B13812" s="211">
        <v>2019</v>
      </c>
      <c r="C13812" s="213">
        <v>9</v>
      </c>
      <c r="D13812" s="209" t="s">
        <v>158</v>
      </c>
      <c r="E13812" s="204" t="s">
        <v>302</v>
      </c>
      <c r="F13812" s="148">
        <v>277</v>
      </c>
      <c r="G13812" s="148">
        <v>323</v>
      </c>
      <c r="H13812" s="148">
        <v>56871.360000000001</v>
      </c>
    </row>
    <row r="13813" spans="2:8">
      <c r="B13813" s="211">
        <v>2019</v>
      </c>
      <c r="C13813" s="213">
        <v>9</v>
      </c>
      <c r="D13813" s="209" t="s">
        <v>158</v>
      </c>
      <c r="E13813" s="204" t="s">
        <v>390</v>
      </c>
      <c r="F13813" s="148">
        <v>275</v>
      </c>
      <c r="G13813" s="148">
        <v>320</v>
      </c>
      <c r="H13813" s="148">
        <v>56570.15</v>
      </c>
    </row>
    <row r="13814" spans="2:8">
      <c r="B13814" s="211">
        <v>2019</v>
      </c>
      <c r="C13814" s="213">
        <v>9</v>
      </c>
      <c r="D13814" s="209" t="s">
        <v>168</v>
      </c>
      <c r="E13814" s="204" t="s">
        <v>414</v>
      </c>
      <c r="F13814" s="148">
        <v>3</v>
      </c>
      <c r="G13814" s="148">
        <v>4</v>
      </c>
      <c r="H13814" s="148">
        <v>1880.7</v>
      </c>
    </row>
    <row r="13815" spans="2:8">
      <c r="B13815" s="211">
        <v>2019</v>
      </c>
      <c r="C13815" s="213">
        <v>9</v>
      </c>
      <c r="D13815" s="209" t="s">
        <v>101</v>
      </c>
      <c r="E13815" s="204" t="s">
        <v>295</v>
      </c>
      <c r="F13815" s="148">
        <v>250</v>
      </c>
      <c r="G13815" s="148">
        <v>292</v>
      </c>
      <c r="H13815" s="148">
        <v>50000</v>
      </c>
    </row>
    <row r="13816" spans="2:8">
      <c r="B13816" s="211">
        <v>2019</v>
      </c>
      <c r="C13816" s="213">
        <v>9</v>
      </c>
      <c r="D13816" s="209" t="s">
        <v>101</v>
      </c>
      <c r="E13816" s="204" t="s">
        <v>324</v>
      </c>
      <c r="F13816" s="148">
        <v>827</v>
      </c>
      <c r="G13816" s="148">
        <v>964</v>
      </c>
      <c r="H13816" s="148">
        <v>171962.52000000002</v>
      </c>
    </row>
    <row r="13817" spans="2:8">
      <c r="B13817" s="211">
        <v>2019</v>
      </c>
      <c r="C13817" s="213">
        <v>9</v>
      </c>
      <c r="D13817" s="209" t="s">
        <v>101</v>
      </c>
      <c r="E13817" s="204" t="s">
        <v>330</v>
      </c>
      <c r="F13817" s="148">
        <v>299</v>
      </c>
      <c r="G13817" s="148">
        <v>349</v>
      </c>
      <c r="H13817" s="148">
        <v>58780.08</v>
      </c>
    </row>
    <row r="13818" spans="2:8">
      <c r="B13818" s="211">
        <v>2019</v>
      </c>
      <c r="C13818" s="213">
        <v>9</v>
      </c>
      <c r="D13818" s="209" t="s">
        <v>101</v>
      </c>
      <c r="E13818" s="204" t="s">
        <v>346</v>
      </c>
      <c r="F13818" s="148">
        <v>0</v>
      </c>
      <c r="G13818" s="148">
        <v>0</v>
      </c>
      <c r="H13818" s="148">
        <v>11450.949999999999</v>
      </c>
    </row>
    <row r="13819" spans="2:8">
      <c r="B13819" s="211">
        <v>2019</v>
      </c>
      <c r="C13819" s="213">
        <v>9</v>
      </c>
      <c r="D13819" s="209" t="s">
        <v>174</v>
      </c>
      <c r="E13819" s="204" t="s">
        <v>321</v>
      </c>
      <c r="F13819" s="148">
        <v>184</v>
      </c>
      <c r="G13819" s="148">
        <v>215</v>
      </c>
      <c r="H13819" s="148">
        <v>51785.91</v>
      </c>
    </row>
    <row r="13820" spans="2:8">
      <c r="B13820" s="211">
        <v>2019</v>
      </c>
      <c r="C13820" s="213">
        <v>9</v>
      </c>
      <c r="D13820" s="209" t="s">
        <v>174</v>
      </c>
      <c r="E13820" s="204" t="s">
        <v>414</v>
      </c>
      <c r="F13820" s="148">
        <v>118</v>
      </c>
      <c r="G13820" s="148">
        <v>138</v>
      </c>
      <c r="H13820" s="148">
        <v>35879.42</v>
      </c>
    </row>
    <row r="13821" spans="2:8">
      <c r="B13821" s="211">
        <v>2019</v>
      </c>
      <c r="C13821" s="213">
        <v>9</v>
      </c>
      <c r="D13821" s="209" t="s">
        <v>229</v>
      </c>
      <c r="E13821" s="204" t="s">
        <v>414</v>
      </c>
      <c r="F13821" s="148">
        <v>61</v>
      </c>
      <c r="G13821" s="148">
        <v>71</v>
      </c>
      <c r="H13821" s="148">
        <v>29396.97</v>
      </c>
    </row>
    <row r="13822" spans="2:8">
      <c r="B13822" s="211">
        <v>2019</v>
      </c>
      <c r="C13822" s="213">
        <v>9</v>
      </c>
      <c r="D13822" s="209" t="s">
        <v>123</v>
      </c>
      <c r="E13822" s="204" t="s">
        <v>292</v>
      </c>
      <c r="F13822" s="148">
        <v>275</v>
      </c>
      <c r="G13822" s="148">
        <v>320</v>
      </c>
      <c r="H13822" s="148">
        <v>50000</v>
      </c>
    </row>
    <row r="13823" spans="2:8">
      <c r="B13823" s="211">
        <v>2019</v>
      </c>
      <c r="C13823" s="213">
        <v>9</v>
      </c>
      <c r="D13823" s="209" t="s">
        <v>123</v>
      </c>
      <c r="E13823" s="204" t="s">
        <v>305</v>
      </c>
      <c r="F13823" s="148">
        <v>274</v>
      </c>
      <c r="G13823" s="148">
        <v>319</v>
      </c>
      <c r="H13823" s="148">
        <v>50000</v>
      </c>
    </row>
    <row r="13824" spans="2:8">
      <c r="B13824" s="211">
        <v>2019</v>
      </c>
      <c r="C13824" s="213">
        <v>9</v>
      </c>
      <c r="D13824" s="209" t="s">
        <v>126</v>
      </c>
      <c r="E13824" s="204" t="s">
        <v>292</v>
      </c>
      <c r="F13824" s="148">
        <v>275</v>
      </c>
      <c r="G13824" s="148">
        <v>320</v>
      </c>
      <c r="H13824" s="148">
        <v>50000</v>
      </c>
    </row>
    <row r="13825" spans="2:8">
      <c r="B13825" s="211">
        <v>2019</v>
      </c>
      <c r="C13825" s="213">
        <v>9</v>
      </c>
      <c r="D13825" s="209" t="s">
        <v>126</v>
      </c>
      <c r="E13825" s="204" t="s">
        <v>305</v>
      </c>
      <c r="F13825" s="148">
        <v>1099</v>
      </c>
      <c r="G13825" s="148">
        <v>1283</v>
      </c>
      <c r="H13825" s="148">
        <v>220699.31</v>
      </c>
    </row>
    <row r="13826" spans="2:8">
      <c r="B13826" s="211">
        <v>2019</v>
      </c>
      <c r="C13826" s="213">
        <v>9</v>
      </c>
      <c r="D13826" s="209" t="s">
        <v>175</v>
      </c>
      <c r="E13826" s="204" t="s">
        <v>330</v>
      </c>
      <c r="F13826" s="148">
        <v>285</v>
      </c>
      <c r="G13826" s="148">
        <v>332</v>
      </c>
      <c r="H13826" s="148">
        <v>57364.57</v>
      </c>
    </row>
    <row r="13827" spans="2:8">
      <c r="B13827" s="211">
        <v>2019</v>
      </c>
      <c r="C13827" s="213">
        <v>9</v>
      </c>
      <c r="D13827" s="209" t="s">
        <v>127</v>
      </c>
      <c r="E13827" s="204" t="s">
        <v>236</v>
      </c>
      <c r="F13827" s="148">
        <v>550</v>
      </c>
      <c r="G13827" s="148">
        <v>642</v>
      </c>
      <c r="H13827" s="148">
        <v>112428.05</v>
      </c>
    </row>
    <row r="13828" spans="2:8">
      <c r="B13828" s="211">
        <v>2019</v>
      </c>
      <c r="C13828" s="213">
        <v>9</v>
      </c>
      <c r="D13828" s="209" t="s">
        <v>127</v>
      </c>
      <c r="E13828" s="204" t="s">
        <v>246</v>
      </c>
      <c r="F13828" s="148">
        <v>284</v>
      </c>
      <c r="G13828" s="148">
        <v>332</v>
      </c>
      <c r="H13828" s="148">
        <v>50000</v>
      </c>
    </row>
    <row r="13829" spans="2:8">
      <c r="B13829" s="211">
        <v>2019</v>
      </c>
      <c r="C13829" s="213">
        <v>9</v>
      </c>
      <c r="D13829" s="209" t="s">
        <v>127</v>
      </c>
      <c r="E13829" s="204" t="s">
        <v>292</v>
      </c>
      <c r="F13829" s="148">
        <v>549</v>
      </c>
      <c r="G13829" s="148">
        <v>640</v>
      </c>
      <c r="H13829" s="148">
        <v>100000</v>
      </c>
    </row>
    <row r="13830" spans="2:8">
      <c r="B13830" s="211">
        <v>2019</v>
      </c>
      <c r="C13830" s="213">
        <v>9</v>
      </c>
      <c r="D13830" s="209" t="s">
        <v>127</v>
      </c>
      <c r="E13830" s="204" t="s">
        <v>305</v>
      </c>
      <c r="F13830" s="148">
        <v>1101</v>
      </c>
      <c r="G13830" s="148">
        <v>1285</v>
      </c>
      <c r="H13830" s="148">
        <v>260000</v>
      </c>
    </row>
    <row r="13831" spans="2:8">
      <c r="B13831" s="211">
        <v>2019</v>
      </c>
      <c r="C13831" s="213">
        <v>9</v>
      </c>
      <c r="D13831" s="209" t="s">
        <v>127</v>
      </c>
      <c r="E13831" s="204" t="s">
        <v>324</v>
      </c>
      <c r="F13831" s="148">
        <v>274</v>
      </c>
      <c r="G13831" s="148">
        <v>320</v>
      </c>
      <c r="H13831" s="148">
        <v>57057.37</v>
      </c>
    </row>
    <row r="13832" spans="2:8">
      <c r="B13832" s="211">
        <v>2019</v>
      </c>
      <c r="C13832" s="213">
        <v>9</v>
      </c>
      <c r="D13832" s="209" t="s">
        <v>127</v>
      </c>
      <c r="E13832" s="204" t="s">
        <v>330</v>
      </c>
      <c r="F13832" s="148">
        <v>285</v>
      </c>
      <c r="G13832" s="148">
        <v>333</v>
      </c>
      <c r="H13832" s="148">
        <v>56958.86</v>
      </c>
    </row>
    <row r="13833" spans="2:8">
      <c r="B13833" s="211">
        <v>2019</v>
      </c>
      <c r="C13833" s="213">
        <v>9</v>
      </c>
      <c r="D13833" s="209" t="s">
        <v>127</v>
      </c>
      <c r="E13833" s="204" t="s">
        <v>375</v>
      </c>
      <c r="F13833" s="148">
        <v>553</v>
      </c>
      <c r="G13833" s="148">
        <v>645</v>
      </c>
      <c r="H13833" s="148">
        <v>140000</v>
      </c>
    </row>
    <row r="13834" spans="2:8">
      <c r="B13834" s="211">
        <v>2019</v>
      </c>
      <c r="C13834" s="213">
        <v>9</v>
      </c>
      <c r="D13834" s="209" t="s">
        <v>127</v>
      </c>
      <c r="E13834" s="204" t="s">
        <v>390</v>
      </c>
      <c r="F13834" s="148">
        <v>815</v>
      </c>
      <c r="G13834" s="148">
        <v>953</v>
      </c>
      <c r="H13834" s="148">
        <v>253861.28000000003</v>
      </c>
    </row>
    <row r="13835" spans="2:8">
      <c r="B13835" s="211">
        <v>2019</v>
      </c>
      <c r="C13835" s="213">
        <v>9</v>
      </c>
      <c r="D13835" s="209" t="s">
        <v>127</v>
      </c>
      <c r="E13835" s="204" t="s">
        <v>398</v>
      </c>
      <c r="F13835" s="148">
        <v>1368</v>
      </c>
      <c r="G13835" s="148">
        <v>1597</v>
      </c>
      <c r="H13835" s="148">
        <v>279757.23000000004</v>
      </c>
    </row>
    <row r="13836" spans="2:8">
      <c r="B13836" s="211">
        <v>2019</v>
      </c>
      <c r="C13836" s="213">
        <v>9</v>
      </c>
      <c r="D13836" s="209" t="s">
        <v>127</v>
      </c>
      <c r="E13836" s="204" t="s">
        <v>413</v>
      </c>
      <c r="F13836" s="148">
        <v>275</v>
      </c>
      <c r="G13836" s="148">
        <v>321</v>
      </c>
      <c r="H13836" s="148">
        <v>50000</v>
      </c>
    </row>
    <row r="13837" spans="2:8">
      <c r="B13837" s="211">
        <v>2019</v>
      </c>
      <c r="C13837" s="213">
        <v>9</v>
      </c>
      <c r="D13837" s="209" t="s">
        <v>91</v>
      </c>
      <c r="E13837" s="204" t="s">
        <v>248</v>
      </c>
      <c r="F13837" s="148">
        <v>550</v>
      </c>
      <c r="G13837" s="148">
        <v>641</v>
      </c>
      <c r="H13837" s="148">
        <v>120000</v>
      </c>
    </row>
    <row r="13838" spans="2:8">
      <c r="B13838" s="211">
        <v>2019</v>
      </c>
      <c r="C13838" s="213">
        <v>9</v>
      </c>
      <c r="D13838" s="209" t="s">
        <v>91</v>
      </c>
      <c r="E13838" s="204" t="s">
        <v>256</v>
      </c>
      <c r="F13838" s="148">
        <v>1373</v>
      </c>
      <c r="G13838" s="148">
        <v>1601</v>
      </c>
      <c r="H13838" s="148">
        <v>360727.69999999995</v>
      </c>
    </row>
    <row r="13839" spans="2:8">
      <c r="B13839" s="211">
        <v>2019</v>
      </c>
      <c r="C13839" s="213">
        <v>9</v>
      </c>
      <c r="D13839" s="209" t="s">
        <v>91</v>
      </c>
      <c r="E13839" s="204" t="s">
        <v>259</v>
      </c>
      <c r="F13839" s="148">
        <v>285</v>
      </c>
      <c r="G13839" s="148">
        <v>333</v>
      </c>
      <c r="H13839" s="148">
        <v>76078.600000000006</v>
      </c>
    </row>
    <row r="13840" spans="2:8">
      <c r="B13840" s="211">
        <v>2019</v>
      </c>
      <c r="C13840" s="213">
        <v>9</v>
      </c>
      <c r="D13840" s="209" t="s">
        <v>91</v>
      </c>
      <c r="E13840" s="204" t="s">
        <v>285</v>
      </c>
      <c r="F13840" s="148">
        <v>285</v>
      </c>
      <c r="G13840" s="148">
        <v>333</v>
      </c>
      <c r="H13840" s="148">
        <v>57057.14</v>
      </c>
    </row>
    <row r="13841" spans="2:8">
      <c r="B13841" s="211">
        <v>2019</v>
      </c>
      <c r="C13841" s="213">
        <v>9</v>
      </c>
      <c r="D13841" s="209" t="s">
        <v>91</v>
      </c>
      <c r="E13841" s="204" t="s">
        <v>302</v>
      </c>
      <c r="F13841" s="148">
        <v>1954</v>
      </c>
      <c r="G13841" s="148">
        <v>2281</v>
      </c>
      <c r="H13841" s="148">
        <v>401891.98999999993</v>
      </c>
    </row>
    <row r="13842" spans="2:8">
      <c r="B13842" s="211">
        <v>2019</v>
      </c>
      <c r="C13842" s="213">
        <v>9</v>
      </c>
      <c r="D13842" s="209" t="s">
        <v>91</v>
      </c>
      <c r="E13842" s="204" t="s">
        <v>324</v>
      </c>
      <c r="F13842" s="148">
        <v>3993</v>
      </c>
      <c r="G13842" s="148">
        <v>4659</v>
      </c>
      <c r="H13842" s="148">
        <v>810860.81</v>
      </c>
    </row>
    <row r="13843" spans="2:8">
      <c r="B13843" s="211">
        <v>2019</v>
      </c>
      <c r="C13843" s="213">
        <v>9</v>
      </c>
      <c r="D13843" s="209" t="s">
        <v>91</v>
      </c>
      <c r="E13843" s="204" t="s">
        <v>326</v>
      </c>
      <c r="F13843" s="148">
        <v>548</v>
      </c>
      <c r="G13843" s="148">
        <v>640</v>
      </c>
      <c r="H13843" s="148">
        <v>118250</v>
      </c>
    </row>
    <row r="13844" spans="2:8">
      <c r="B13844" s="211">
        <v>2019</v>
      </c>
      <c r="C13844" s="213">
        <v>9</v>
      </c>
      <c r="D13844" s="209" t="s">
        <v>91</v>
      </c>
      <c r="E13844" s="204" t="s">
        <v>330</v>
      </c>
      <c r="F13844" s="148">
        <v>2676</v>
      </c>
      <c r="G13844" s="148">
        <v>3117</v>
      </c>
      <c r="H13844" s="148">
        <v>558956.16</v>
      </c>
    </row>
    <row r="13845" spans="2:8">
      <c r="B13845" s="211">
        <v>2019</v>
      </c>
      <c r="C13845" s="213">
        <v>9</v>
      </c>
      <c r="D13845" s="209" t="s">
        <v>91</v>
      </c>
      <c r="E13845" s="204" t="s">
        <v>414</v>
      </c>
      <c r="F13845" s="148">
        <v>251</v>
      </c>
      <c r="G13845" s="148">
        <v>293</v>
      </c>
      <c r="H13845" s="148">
        <v>49950</v>
      </c>
    </row>
    <row r="13846" spans="2:8">
      <c r="B13846" s="211">
        <v>2019</v>
      </c>
      <c r="C13846" s="213">
        <v>9</v>
      </c>
      <c r="D13846" s="209" t="s">
        <v>91</v>
      </c>
      <c r="E13846" s="204" t="s">
        <v>365</v>
      </c>
      <c r="F13846" s="148">
        <v>300</v>
      </c>
      <c r="G13846" s="148">
        <v>349</v>
      </c>
      <c r="H13846" s="148">
        <v>50000</v>
      </c>
    </row>
    <row r="13847" spans="2:8">
      <c r="B13847" s="211">
        <v>2019</v>
      </c>
      <c r="C13847" s="213">
        <v>9</v>
      </c>
      <c r="D13847" s="209" t="s">
        <v>91</v>
      </c>
      <c r="E13847" s="204" t="s">
        <v>375</v>
      </c>
      <c r="F13847" s="148">
        <v>5420</v>
      </c>
      <c r="G13847" s="148">
        <v>6322</v>
      </c>
      <c r="H13847" s="148">
        <v>1310000.0099999998</v>
      </c>
    </row>
    <row r="13848" spans="2:8">
      <c r="B13848" s="211">
        <v>2019</v>
      </c>
      <c r="C13848" s="213">
        <v>9</v>
      </c>
      <c r="D13848" s="209" t="s">
        <v>91</v>
      </c>
      <c r="E13848" s="204" t="s">
        <v>378</v>
      </c>
      <c r="F13848" s="148">
        <v>281</v>
      </c>
      <c r="G13848" s="148">
        <v>328</v>
      </c>
      <c r="H13848" s="148">
        <v>63494</v>
      </c>
    </row>
    <row r="13849" spans="2:8">
      <c r="B13849" s="211">
        <v>2019</v>
      </c>
      <c r="C13849" s="213">
        <v>9</v>
      </c>
      <c r="D13849" s="209" t="s">
        <v>91</v>
      </c>
      <c r="E13849" s="204" t="s">
        <v>390</v>
      </c>
      <c r="F13849" s="148">
        <v>3258</v>
      </c>
      <c r="G13849" s="148">
        <v>3801</v>
      </c>
      <c r="H13849" s="148">
        <v>824492.26</v>
      </c>
    </row>
    <row r="13850" spans="2:8">
      <c r="B13850" s="211">
        <v>2019</v>
      </c>
      <c r="C13850" s="213">
        <v>9</v>
      </c>
      <c r="D13850" s="209" t="s">
        <v>91</v>
      </c>
      <c r="E13850" s="204" t="s">
        <v>397</v>
      </c>
      <c r="F13850" s="148">
        <v>1441</v>
      </c>
      <c r="G13850" s="148">
        <v>1681</v>
      </c>
      <c r="H13850" s="148">
        <v>284662.89999999997</v>
      </c>
    </row>
    <row r="13851" spans="2:8">
      <c r="B13851" s="211">
        <v>2019</v>
      </c>
      <c r="C13851" s="213">
        <v>9</v>
      </c>
      <c r="D13851" s="209" t="s">
        <v>91</v>
      </c>
      <c r="E13851" s="204" t="s">
        <v>398</v>
      </c>
      <c r="F13851" s="148">
        <v>4172</v>
      </c>
      <c r="G13851" s="148">
        <v>4870</v>
      </c>
      <c r="H13851" s="148">
        <v>804426.69999999984</v>
      </c>
    </row>
    <row r="13852" spans="2:8">
      <c r="B13852" s="211">
        <v>2019</v>
      </c>
      <c r="C13852" s="213">
        <v>9</v>
      </c>
      <c r="D13852" s="209" t="s">
        <v>105</v>
      </c>
      <c r="E13852" s="204" t="s">
        <v>236</v>
      </c>
      <c r="F13852" s="148">
        <v>499</v>
      </c>
      <c r="G13852" s="148">
        <v>581</v>
      </c>
      <c r="H13852" s="148">
        <v>109299.32999999999</v>
      </c>
    </row>
    <row r="13853" spans="2:8">
      <c r="B13853" s="211">
        <v>2019</v>
      </c>
      <c r="C13853" s="213">
        <v>9</v>
      </c>
      <c r="D13853" s="209" t="s">
        <v>105</v>
      </c>
      <c r="E13853" s="204" t="s">
        <v>265</v>
      </c>
      <c r="F13853" s="148">
        <v>1085</v>
      </c>
      <c r="G13853" s="148">
        <v>1265</v>
      </c>
      <c r="H13853" s="148">
        <v>250000.01</v>
      </c>
    </row>
    <row r="13854" spans="2:8">
      <c r="B13854" s="211">
        <v>2019</v>
      </c>
      <c r="C13854" s="213">
        <v>9</v>
      </c>
      <c r="D13854" s="209" t="s">
        <v>105</v>
      </c>
      <c r="E13854" s="204" t="s">
        <v>267</v>
      </c>
      <c r="F13854" s="148">
        <v>400</v>
      </c>
      <c r="G13854" s="148">
        <v>467</v>
      </c>
      <c r="H13854" s="148">
        <v>96269.33</v>
      </c>
    </row>
    <row r="13855" spans="2:8">
      <c r="B13855" s="211">
        <v>2019</v>
      </c>
      <c r="C13855" s="213">
        <v>9</v>
      </c>
      <c r="D13855" s="209" t="s">
        <v>105</v>
      </c>
      <c r="E13855" s="204" t="s">
        <v>273</v>
      </c>
      <c r="F13855" s="148">
        <v>250</v>
      </c>
      <c r="G13855" s="148">
        <v>291</v>
      </c>
      <c r="H13855" s="148">
        <v>53750</v>
      </c>
    </row>
    <row r="13856" spans="2:8">
      <c r="B13856" s="211">
        <v>2019</v>
      </c>
      <c r="C13856" s="213">
        <v>9</v>
      </c>
      <c r="D13856" s="209" t="s">
        <v>105</v>
      </c>
      <c r="E13856" s="204" t="s">
        <v>284</v>
      </c>
      <c r="F13856" s="148">
        <v>160</v>
      </c>
      <c r="G13856" s="148">
        <v>186</v>
      </c>
      <c r="H13856" s="148">
        <v>56760</v>
      </c>
    </row>
    <row r="13857" spans="2:8">
      <c r="B13857" s="211">
        <v>2019</v>
      </c>
      <c r="C13857" s="213">
        <v>9</v>
      </c>
      <c r="D13857" s="209" t="s">
        <v>105</v>
      </c>
      <c r="E13857" s="204" t="s">
        <v>285</v>
      </c>
      <c r="F13857" s="148">
        <v>4237</v>
      </c>
      <c r="G13857" s="148">
        <v>4942</v>
      </c>
      <c r="H13857" s="148">
        <v>880286.99999999988</v>
      </c>
    </row>
    <row r="13858" spans="2:8">
      <c r="B13858" s="211">
        <v>2019</v>
      </c>
      <c r="C13858" s="213">
        <v>9</v>
      </c>
      <c r="D13858" s="209" t="s">
        <v>105</v>
      </c>
      <c r="E13858" s="204" t="s">
        <v>292</v>
      </c>
      <c r="F13858" s="148">
        <v>550</v>
      </c>
      <c r="G13858" s="148">
        <v>641</v>
      </c>
      <c r="H13858" s="148">
        <v>100000</v>
      </c>
    </row>
    <row r="13859" spans="2:8">
      <c r="B13859" s="211">
        <v>2019</v>
      </c>
      <c r="C13859" s="213">
        <v>9</v>
      </c>
      <c r="D13859" s="209" t="s">
        <v>105</v>
      </c>
      <c r="E13859" s="204" t="s">
        <v>302</v>
      </c>
      <c r="F13859" s="148">
        <v>12641</v>
      </c>
      <c r="G13859" s="148">
        <v>14746</v>
      </c>
      <c r="H13859" s="148">
        <v>2460639.3400000008</v>
      </c>
    </row>
    <row r="13860" spans="2:8">
      <c r="B13860" s="211">
        <v>2019</v>
      </c>
      <c r="C13860" s="213">
        <v>9</v>
      </c>
      <c r="D13860" s="209" t="s">
        <v>105</v>
      </c>
      <c r="E13860" s="204" t="s">
        <v>305</v>
      </c>
      <c r="F13860" s="148">
        <v>532</v>
      </c>
      <c r="G13860" s="148">
        <v>621</v>
      </c>
      <c r="H13860" s="148">
        <v>99999.999999999985</v>
      </c>
    </row>
    <row r="13861" spans="2:8">
      <c r="B13861" s="211">
        <v>2019</v>
      </c>
      <c r="C13861" s="213">
        <v>9</v>
      </c>
      <c r="D13861" s="209" t="s">
        <v>105</v>
      </c>
      <c r="E13861" s="204" t="s">
        <v>324</v>
      </c>
      <c r="F13861" s="148">
        <v>7230</v>
      </c>
      <c r="G13861" s="148">
        <v>8433</v>
      </c>
      <c r="H13861" s="148">
        <v>1400000</v>
      </c>
    </row>
    <row r="13862" spans="2:8">
      <c r="B13862" s="211">
        <v>2019</v>
      </c>
      <c r="C13862" s="213">
        <v>9</v>
      </c>
      <c r="D13862" s="209" t="s">
        <v>105</v>
      </c>
      <c r="E13862" s="204" t="s">
        <v>330</v>
      </c>
      <c r="F13862" s="148">
        <v>24386</v>
      </c>
      <c r="G13862" s="148">
        <v>28448</v>
      </c>
      <c r="H13862" s="148">
        <v>5284201.9099999983</v>
      </c>
    </row>
    <row r="13863" spans="2:8">
      <c r="B13863" s="211">
        <v>2019</v>
      </c>
      <c r="C13863" s="213">
        <v>9</v>
      </c>
      <c r="D13863" s="209" t="s">
        <v>105</v>
      </c>
      <c r="E13863" s="204" t="s">
        <v>414</v>
      </c>
      <c r="F13863" s="148">
        <v>1107</v>
      </c>
      <c r="G13863" s="148">
        <v>1292</v>
      </c>
      <c r="H13863" s="148">
        <v>396906.94</v>
      </c>
    </row>
    <row r="13864" spans="2:8">
      <c r="B13864" s="211">
        <v>2019</v>
      </c>
      <c r="C13864" s="213">
        <v>9</v>
      </c>
      <c r="D13864" s="209" t="s">
        <v>105</v>
      </c>
      <c r="E13864" s="204" t="s">
        <v>415</v>
      </c>
      <c r="F13864" s="148">
        <v>341</v>
      </c>
      <c r="G13864" s="148">
        <v>399</v>
      </c>
      <c r="H13864" s="148">
        <v>94402.5</v>
      </c>
    </row>
    <row r="13865" spans="2:8">
      <c r="B13865" s="211">
        <v>2019</v>
      </c>
      <c r="C13865" s="213">
        <v>9</v>
      </c>
      <c r="D13865" s="209" t="s">
        <v>105</v>
      </c>
      <c r="E13865" s="204" t="s">
        <v>365</v>
      </c>
      <c r="F13865" s="148">
        <v>1999</v>
      </c>
      <c r="G13865" s="148">
        <v>2332</v>
      </c>
      <c r="H13865" s="148">
        <v>400000.01</v>
      </c>
    </row>
    <row r="13866" spans="2:8">
      <c r="B13866" s="211">
        <v>2019</v>
      </c>
      <c r="C13866" s="213">
        <v>9</v>
      </c>
      <c r="D13866" s="209" t="s">
        <v>105</v>
      </c>
      <c r="E13866" s="204" t="s">
        <v>375</v>
      </c>
      <c r="F13866" s="148">
        <v>600</v>
      </c>
      <c r="G13866" s="148">
        <v>700</v>
      </c>
      <c r="H13866" s="148">
        <v>100000</v>
      </c>
    </row>
    <row r="13867" spans="2:8">
      <c r="B13867" s="211">
        <v>2019</v>
      </c>
      <c r="C13867" s="213">
        <v>9</v>
      </c>
      <c r="D13867" s="209" t="s">
        <v>105</v>
      </c>
      <c r="E13867" s="204" t="s">
        <v>390</v>
      </c>
      <c r="F13867" s="148">
        <v>4801</v>
      </c>
      <c r="G13867" s="148">
        <v>5602</v>
      </c>
      <c r="H13867" s="148">
        <v>928376.1</v>
      </c>
    </row>
    <row r="13868" spans="2:8">
      <c r="B13868" s="211">
        <v>2019</v>
      </c>
      <c r="C13868" s="213">
        <v>9</v>
      </c>
      <c r="D13868" s="209" t="s">
        <v>105</v>
      </c>
      <c r="E13868" s="204" t="s">
        <v>397</v>
      </c>
      <c r="F13868" s="148">
        <v>7895</v>
      </c>
      <c r="G13868" s="148">
        <v>9209</v>
      </c>
      <c r="H13868" s="148">
        <v>1638467.0299999998</v>
      </c>
    </row>
    <row r="13869" spans="2:8">
      <c r="B13869" s="211">
        <v>2019</v>
      </c>
      <c r="C13869" s="213">
        <v>9</v>
      </c>
      <c r="D13869" s="209" t="s">
        <v>129</v>
      </c>
      <c r="E13869" s="204" t="s">
        <v>302</v>
      </c>
      <c r="F13869" s="148">
        <v>274</v>
      </c>
      <c r="G13869" s="148">
        <v>320</v>
      </c>
      <c r="H13869" s="148">
        <v>54332.4</v>
      </c>
    </row>
    <row r="13870" spans="2:8">
      <c r="B13870" s="211">
        <v>2019</v>
      </c>
      <c r="C13870" s="213">
        <v>9</v>
      </c>
      <c r="D13870" s="209" t="s">
        <v>176</v>
      </c>
      <c r="E13870" s="204" t="s">
        <v>267</v>
      </c>
      <c r="F13870" s="148">
        <v>157</v>
      </c>
      <c r="G13870" s="148">
        <v>183</v>
      </c>
      <c r="H13870" s="148">
        <v>70000.010000000009</v>
      </c>
    </row>
    <row r="13871" spans="2:8">
      <c r="B13871" s="211">
        <v>2019</v>
      </c>
      <c r="C13871" s="213">
        <v>9</v>
      </c>
      <c r="D13871" s="209" t="s">
        <v>176</v>
      </c>
      <c r="E13871" s="204" t="s">
        <v>347</v>
      </c>
      <c r="F13871" s="148">
        <v>275</v>
      </c>
      <c r="G13871" s="148">
        <v>320</v>
      </c>
      <c r="H13871" s="148">
        <v>49999.99</v>
      </c>
    </row>
    <row r="13872" spans="2:8">
      <c r="B13872" s="211">
        <v>2019</v>
      </c>
      <c r="C13872" s="213">
        <v>9</v>
      </c>
      <c r="D13872" s="209" t="s">
        <v>176</v>
      </c>
      <c r="E13872" s="204" t="s">
        <v>397</v>
      </c>
      <c r="F13872" s="148">
        <v>274</v>
      </c>
      <c r="G13872" s="148">
        <v>320</v>
      </c>
      <c r="H13872" s="148">
        <v>58861.54</v>
      </c>
    </row>
    <row r="13873" spans="2:8">
      <c r="B13873" s="211">
        <v>2019</v>
      </c>
      <c r="C13873" s="213">
        <v>9</v>
      </c>
      <c r="D13873" s="209" t="s">
        <v>188</v>
      </c>
      <c r="E13873" s="204" t="s">
        <v>302</v>
      </c>
      <c r="F13873" s="148">
        <v>275</v>
      </c>
      <c r="G13873" s="148">
        <v>320</v>
      </c>
      <c r="H13873" s="148">
        <v>58837.39</v>
      </c>
    </row>
    <row r="13874" spans="2:8">
      <c r="B13874" s="211">
        <v>2019</v>
      </c>
      <c r="C13874" s="213">
        <v>9</v>
      </c>
      <c r="D13874" s="209" t="s">
        <v>132</v>
      </c>
      <c r="E13874" s="204" t="s">
        <v>276</v>
      </c>
      <c r="F13874" s="148">
        <v>4</v>
      </c>
      <c r="G13874" s="148">
        <v>4</v>
      </c>
      <c r="H13874" s="148">
        <v>11957.75</v>
      </c>
    </row>
    <row r="13875" spans="2:8">
      <c r="B13875" s="211">
        <v>2019</v>
      </c>
      <c r="C13875" s="213">
        <v>9</v>
      </c>
      <c r="D13875" s="209" t="s">
        <v>132</v>
      </c>
      <c r="E13875" s="204" t="s">
        <v>305</v>
      </c>
      <c r="F13875" s="148">
        <v>5500</v>
      </c>
      <c r="G13875" s="148">
        <v>6418</v>
      </c>
      <c r="H13875" s="148">
        <v>1199999.99</v>
      </c>
    </row>
    <row r="13876" spans="2:8">
      <c r="B13876" s="211">
        <v>2019</v>
      </c>
      <c r="C13876" s="213">
        <v>9</v>
      </c>
      <c r="D13876" s="209" t="s">
        <v>132</v>
      </c>
      <c r="E13876" s="204" t="s">
        <v>330</v>
      </c>
      <c r="F13876" s="148">
        <v>2754</v>
      </c>
      <c r="G13876" s="148">
        <v>3213</v>
      </c>
      <c r="H13876" s="148">
        <v>607837.20000000007</v>
      </c>
    </row>
    <row r="13877" spans="2:8">
      <c r="B13877" s="211">
        <v>2019</v>
      </c>
      <c r="C13877" s="213">
        <v>9</v>
      </c>
      <c r="D13877" s="209" t="s">
        <v>132</v>
      </c>
      <c r="E13877" s="204" t="s">
        <v>414</v>
      </c>
      <c r="F13877" s="148">
        <v>351</v>
      </c>
      <c r="G13877" s="148">
        <v>410</v>
      </c>
      <c r="H13877" s="148">
        <v>140679.57</v>
      </c>
    </row>
    <row r="13878" spans="2:8">
      <c r="B13878" s="211">
        <v>2019</v>
      </c>
      <c r="C13878" s="213">
        <v>9</v>
      </c>
      <c r="D13878" s="209" t="s">
        <v>132</v>
      </c>
      <c r="E13878" s="204" t="s">
        <v>365</v>
      </c>
      <c r="F13878" s="148">
        <v>3604</v>
      </c>
      <c r="G13878" s="148">
        <v>4204</v>
      </c>
      <c r="H13878" s="148">
        <v>649999.99999999988</v>
      </c>
    </row>
    <row r="13879" spans="2:8">
      <c r="B13879" s="211">
        <v>2019</v>
      </c>
      <c r="C13879" s="213">
        <v>9</v>
      </c>
      <c r="D13879" s="209" t="s">
        <v>132</v>
      </c>
      <c r="E13879" s="204" t="s">
        <v>375</v>
      </c>
      <c r="F13879" s="148">
        <v>550</v>
      </c>
      <c r="G13879" s="148">
        <v>642</v>
      </c>
      <c r="H13879" s="148">
        <v>140000.00999999998</v>
      </c>
    </row>
    <row r="13880" spans="2:8">
      <c r="B13880" s="211">
        <v>2019</v>
      </c>
      <c r="C13880" s="213">
        <v>9</v>
      </c>
      <c r="D13880" s="209" t="s">
        <v>132</v>
      </c>
      <c r="E13880" s="204" t="s">
        <v>390</v>
      </c>
      <c r="F13880" s="148">
        <v>1375</v>
      </c>
      <c r="G13880" s="148">
        <v>1604</v>
      </c>
      <c r="H13880" s="148">
        <v>255559.34</v>
      </c>
    </row>
    <row r="13881" spans="2:8">
      <c r="B13881" s="211">
        <v>2019</v>
      </c>
      <c r="C13881" s="213">
        <v>9</v>
      </c>
      <c r="D13881" s="209" t="s">
        <v>132</v>
      </c>
      <c r="E13881" s="204" t="s">
        <v>397</v>
      </c>
      <c r="F13881" s="148">
        <v>285</v>
      </c>
      <c r="G13881" s="148">
        <v>332</v>
      </c>
      <c r="H13881" s="148">
        <v>57896.36</v>
      </c>
    </row>
    <row r="13882" spans="2:8">
      <c r="B13882" s="211">
        <v>2019</v>
      </c>
      <c r="C13882" s="213">
        <v>9</v>
      </c>
      <c r="D13882" s="209" t="s">
        <v>132</v>
      </c>
      <c r="E13882" s="204" t="s">
        <v>398</v>
      </c>
      <c r="F13882" s="148">
        <v>2745</v>
      </c>
      <c r="G13882" s="148">
        <v>3204</v>
      </c>
      <c r="H13882" s="148">
        <v>500000</v>
      </c>
    </row>
    <row r="13883" spans="2:8">
      <c r="B13883" s="211">
        <v>2019</v>
      </c>
      <c r="C13883" s="213">
        <v>9</v>
      </c>
      <c r="D13883" s="209" t="s">
        <v>134</v>
      </c>
      <c r="E13883" s="204" t="s">
        <v>305</v>
      </c>
      <c r="F13883" s="148">
        <v>272</v>
      </c>
      <c r="G13883" s="148">
        <v>318</v>
      </c>
      <c r="H13883" s="148">
        <v>54724.53</v>
      </c>
    </row>
    <row r="13884" spans="2:8">
      <c r="B13884" s="211">
        <v>2019</v>
      </c>
      <c r="C13884" s="213">
        <v>9</v>
      </c>
      <c r="D13884" s="209" t="s">
        <v>134</v>
      </c>
      <c r="E13884" s="204" t="s">
        <v>330</v>
      </c>
      <c r="F13884" s="148">
        <v>5322</v>
      </c>
      <c r="G13884" s="148">
        <v>6218</v>
      </c>
      <c r="H13884" s="148">
        <v>1965786.3499999999</v>
      </c>
    </row>
    <row r="13885" spans="2:8">
      <c r="B13885" s="211">
        <v>2019</v>
      </c>
      <c r="C13885" s="213">
        <v>9</v>
      </c>
      <c r="D13885" s="209" t="s">
        <v>134</v>
      </c>
      <c r="E13885" s="204" t="s">
        <v>414</v>
      </c>
      <c r="F13885" s="148">
        <v>718</v>
      </c>
      <c r="G13885" s="148">
        <v>839</v>
      </c>
      <c r="H13885" s="148">
        <v>320562.13</v>
      </c>
    </row>
    <row r="13886" spans="2:8">
      <c r="B13886" s="211">
        <v>2019</v>
      </c>
      <c r="C13886" s="213">
        <v>9</v>
      </c>
      <c r="D13886" s="209" t="s">
        <v>134</v>
      </c>
      <c r="E13886" s="204" t="s">
        <v>415</v>
      </c>
      <c r="F13886" s="148">
        <v>320</v>
      </c>
      <c r="G13886" s="148">
        <v>374</v>
      </c>
      <c r="H13886" s="148">
        <v>87696</v>
      </c>
    </row>
    <row r="13887" spans="2:8">
      <c r="B13887" s="211">
        <v>2019</v>
      </c>
      <c r="C13887" s="213">
        <v>9</v>
      </c>
      <c r="D13887" s="209" t="s">
        <v>134</v>
      </c>
      <c r="E13887" s="204" t="s">
        <v>443</v>
      </c>
      <c r="F13887" s="148">
        <v>68</v>
      </c>
      <c r="G13887" s="148">
        <v>79</v>
      </c>
      <c r="H13887" s="148">
        <v>12000</v>
      </c>
    </row>
    <row r="13888" spans="2:8">
      <c r="B13888" s="211">
        <v>2019</v>
      </c>
      <c r="C13888" s="213">
        <v>9</v>
      </c>
      <c r="D13888" s="209" t="s">
        <v>134</v>
      </c>
      <c r="E13888" s="204" t="s">
        <v>418</v>
      </c>
      <c r="F13888" s="148">
        <v>157</v>
      </c>
      <c r="G13888" s="148">
        <v>183</v>
      </c>
      <c r="H13888" s="148">
        <v>138740.72</v>
      </c>
    </row>
    <row r="13889" spans="2:8">
      <c r="B13889" s="211">
        <v>2019</v>
      </c>
      <c r="C13889" s="213">
        <v>9</v>
      </c>
      <c r="D13889" s="209" t="s">
        <v>134</v>
      </c>
      <c r="E13889" s="204" t="s">
        <v>390</v>
      </c>
      <c r="F13889" s="148">
        <v>285</v>
      </c>
      <c r="G13889" s="148">
        <v>333</v>
      </c>
      <c r="H13889" s="148">
        <v>73348.210000000006</v>
      </c>
    </row>
    <row r="13890" spans="2:8">
      <c r="B13890" s="211">
        <v>2019</v>
      </c>
      <c r="C13890" s="213">
        <v>9</v>
      </c>
      <c r="D13890" s="209" t="s">
        <v>134</v>
      </c>
      <c r="E13890" s="204" t="s">
        <v>394</v>
      </c>
      <c r="F13890" s="148">
        <v>275</v>
      </c>
      <c r="G13890" s="148">
        <v>321</v>
      </c>
      <c r="H13890" s="148">
        <v>57268</v>
      </c>
    </row>
    <row r="13891" spans="2:8">
      <c r="B13891" s="211">
        <v>2019</v>
      </c>
      <c r="C13891" s="213">
        <v>9</v>
      </c>
      <c r="D13891" s="209" t="s">
        <v>134</v>
      </c>
      <c r="E13891" s="204" t="s">
        <v>398</v>
      </c>
      <c r="F13891" s="148">
        <v>249</v>
      </c>
      <c r="G13891" s="148">
        <v>290</v>
      </c>
      <c r="H13891" s="148">
        <v>50000</v>
      </c>
    </row>
    <row r="13892" spans="2:8">
      <c r="B13892" s="211">
        <v>2019</v>
      </c>
      <c r="C13892" s="213">
        <v>9</v>
      </c>
      <c r="D13892" s="209" t="s">
        <v>195</v>
      </c>
      <c r="E13892" s="204" t="s">
        <v>414</v>
      </c>
      <c r="F13892" s="148">
        <v>28</v>
      </c>
      <c r="G13892" s="148">
        <v>33</v>
      </c>
      <c r="H13892" s="148">
        <v>8584.7100000000009</v>
      </c>
    </row>
    <row r="13893" spans="2:8">
      <c r="B13893" s="211">
        <v>2019</v>
      </c>
      <c r="C13893" s="213">
        <v>9</v>
      </c>
      <c r="D13893" s="209" t="s">
        <v>102</v>
      </c>
      <c r="E13893" s="204" t="s">
        <v>305</v>
      </c>
      <c r="F13893" s="148">
        <v>1649</v>
      </c>
      <c r="G13893" s="148">
        <v>1921</v>
      </c>
      <c r="H13893" s="148">
        <v>299999.99000000005</v>
      </c>
    </row>
    <row r="13894" spans="2:8">
      <c r="B13894" s="211">
        <v>2019</v>
      </c>
      <c r="C13894" s="213">
        <v>9</v>
      </c>
      <c r="D13894" s="209" t="s">
        <v>102</v>
      </c>
      <c r="E13894" s="204" t="s">
        <v>330</v>
      </c>
      <c r="F13894" s="148">
        <v>7120</v>
      </c>
      <c r="G13894" s="148">
        <v>8306</v>
      </c>
      <c r="H13894" s="148">
        <v>1349453.6800000002</v>
      </c>
    </row>
    <row r="13895" spans="2:8">
      <c r="B13895" s="211">
        <v>2019</v>
      </c>
      <c r="C13895" s="213">
        <v>9</v>
      </c>
      <c r="D13895" s="209" t="s">
        <v>102</v>
      </c>
      <c r="E13895" s="204" t="s">
        <v>375</v>
      </c>
      <c r="F13895" s="148">
        <v>2399</v>
      </c>
      <c r="G13895" s="148">
        <v>2799</v>
      </c>
      <c r="H13895" s="148">
        <v>400000</v>
      </c>
    </row>
    <row r="13896" spans="2:8">
      <c r="B13896" s="211">
        <v>2019</v>
      </c>
      <c r="C13896" s="213">
        <v>9</v>
      </c>
      <c r="D13896" s="209" t="s">
        <v>102</v>
      </c>
      <c r="E13896" s="204" t="s">
        <v>397</v>
      </c>
      <c r="F13896" s="148">
        <v>1096</v>
      </c>
      <c r="G13896" s="148">
        <v>1280</v>
      </c>
      <c r="H13896" s="148">
        <v>228173.25</v>
      </c>
    </row>
    <row r="13897" spans="2:8">
      <c r="B13897" s="211">
        <v>2019</v>
      </c>
      <c r="C13897" s="213">
        <v>9</v>
      </c>
      <c r="D13897" s="209" t="s">
        <v>135</v>
      </c>
      <c r="E13897" s="204" t="s">
        <v>262</v>
      </c>
      <c r="F13897" s="148">
        <v>270</v>
      </c>
      <c r="G13897" s="148">
        <v>314</v>
      </c>
      <c r="H13897" s="148">
        <v>68279.56</v>
      </c>
    </row>
    <row r="13898" spans="2:8">
      <c r="B13898" s="211">
        <v>2019</v>
      </c>
      <c r="C13898" s="213">
        <v>9</v>
      </c>
      <c r="D13898" s="209" t="s">
        <v>135</v>
      </c>
      <c r="E13898" s="204" t="s">
        <v>305</v>
      </c>
      <c r="F13898" s="148">
        <v>274</v>
      </c>
      <c r="G13898" s="148">
        <v>320</v>
      </c>
      <c r="H13898" s="148">
        <v>70000</v>
      </c>
    </row>
    <row r="13899" spans="2:8">
      <c r="B13899" s="211">
        <v>2019</v>
      </c>
      <c r="C13899" s="213">
        <v>9</v>
      </c>
      <c r="D13899" s="209" t="s">
        <v>135</v>
      </c>
      <c r="E13899" s="204" t="s">
        <v>324</v>
      </c>
      <c r="F13899" s="148">
        <v>275</v>
      </c>
      <c r="G13899" s="148">
        <v>321</v>
      </c>
      <c r="H13899" s="148">
        <v>50000</v>
      </c>
    </row>
    <row r="13900" spans="2:8">
      <c r="B13900" s="211">
        <v>2019</v>
      </c>
      <c r="C13900" s="213">
        <v>9</v>
      </c>
      <c r="D13900" s="209" t="s">
        <v>135</v>
      </c>
      <c r="E13900" s="204" t="s">
        <v>326</v>
      </c>
      <c r="F13900" s="148">
        <v>548</v>
      </c>
      <c r="G13900" s="148">
        <v>639</v>
      </c>
      <c r="H13900" s="148">
        <v>117820</v>
      </c>
    </row>
    <row r="13901" spans="2:8">
      <c r="B13901" s="211">
        <v>2019</v>
      </c>
      <c r="C13901" s="213">
        <v>9</v>
      </c>
      <c r="D13901" s="209" t="s">
        <v>135</v>
      </c>
      <c r="E13901" s="204" t="s">
        <v>390</v>
      </c>
      <c r="F13901" s="148">
        <v>276</v>
      </c>
      <c r="G13901" s="148">
        <v>322</v>
      </c>
      <c r="H13901" s="148">
        <v>69624.53</v>
      </c>
    </row>
    <row r="13902" spans="2:8">
      <c r="B13902" s="211">
        <v>2019</v>
      </c>
      <c r="C13902" s="213">
        <v>9</v>
      </c>
      <c r="D13902" s="209" t="s">
        <v>136</v>
      </c>
      <c r="E13902" s="204" t="s">
        <v>248</v>
      </c>
      <c r="F13902" s="148">
        <v>274</v>
      </c>
      <c r="G13902" s="148">
        <v>320</v>
      </c>
      <c r="H13902" s="148">
        <v>70000</v>
      </c>
    </row>
    <row r="13903" spans="2:8">
      <c r="B13903" s="211">
        <v>2019</v>
      </c>
      <c r="C13903" s="213">
        <v>9</v>
      </c>
      <c r="D13903" s="209" t="s">
        <v>136</v>
      </c>
      <c r="E13903" s="204" t="s">
        <v>285</v>
      </c>
      <c r="F13903" s="148">
        <v>3323</v>
      </c>
      <c r="G13903" s="148">
        <v>3876</v>
      </c>
      <c r="H13903" s="148">
        <v>686545.71000000008</v>
      </c>
    </row>
    <row r="13904" spans="2:8">
      <c r="B13904" s="211">
        <v>2019</v>
      </c>
      <c r="C13904" s="213">
        <v>9</v>
      </c>
      <c r="D13904" s="209" t="s">
        <v>136</v>
      </c>
      <c r="E13904" s="204" t="s">
        <v>305</v>
      </c>
      <c r="F13904" s="148">
        <v>1474</v>
      </c>
      <c r="G13904" s="148">
        <v>1720</v>
      </c>
      <c r="H13904" s="148">
        <v>311392.36</v>
      </c>
    </row>
    <row r="13905" spans="2:8">
      <c r="B13905" s="211">
        <v>2019</v>
      </c>
      <c r="C13905" s="213">
        <v>9</v>
      </c>
      <c r="D13905" s="209" t="s">
        <v>136</v>
      </c>
      <c r="E13905" s="204" t="s">
        <v>324</v>
      </c>
      <c r="F13905" s="148">
        <v>897</v>
      </c>
      <c r="G13905" s="148">
        <v>1047</v>
      </c>
      <c r="H13905" s="148">
        <v>186712.68</v>
      </c>
    </row>
    <row r="13906" spans="2:8">
      <c r="B13906" s="211">
        <v>2019</v>
      </c>
      <c r="C13906" s="213">
        <v>9</v>
      </c>
      <c r="D13906" s="209" t="s">
        <v>136</v>
      </c>
      <c r="E13906" s="204" t="s">
        <v>330</v>
      </c>
      <c r="F13906" s="148">
        <v>503</v>
      </c>
      <c r="G13906" s="148">
        <v>587</v>
      </c>
      <c r="H13906" s="148">
        <v>181190.24</v>
      </c>
    </row>
    <row r="13907" spans="2:8">
      <c r="B13907" s="211">
        <v>2019</v>
      </c>
      <c r="C13907" s="213">
        <v>9</v>
      </c>
      <c r="D13907" s="209" t="s">
        <v>136</v>
      </c>
      <c r="E13907" s="204" t="s">
        <v>414</v>
      </c>
      <c r="F13907" s="148">
        <v>85</v>
      </c>
      <c r="G13907" s="148">
        <v>100</v>
      </c>
      <c r="H13907" s="148">
        <v>23460</v>
      </c>
    </row>
    <row r="13908" spans="2:8">
      <c r="B13908" s="211">
        <v>2019</v>
      </c>
      <c r="C13908" s="213">
        <v>9</v>
      </c>
      <c r="D13908" s="209" t="s">
        <v>136</v>
      </c>
      <c r="E13908" s="204" t="s">
        <v>365</v>
      </c>
      <c r="F13908" s="148">
        <v>1500</v>
      </c>
      <c r="G13908" s="148">
        <v>1750</v>
      </c>
      <c r="H13908" s="148">
        <v>250000</v>
      </c>
    </row>
    <row r="13909" spans="2:8">
      <c r="B13909" s="211">
        <v>2019</v>
      </c>
      <c r="C13909" s="213">
        <v>9</v>
      </c>
      <c r="D13909" s="209" t="s">
        <v>136</v>
      </c>
      <c r="E13909" s="204" t="s">
        <v>375</v>
      </c>
      <c r="F13909" s="148">
        <v>300</v>
      </c>
      <c r="G13909" s="148">
        <v>350</v>
      </c>
      <c r="H13909" s="148">
        <v>70000</v>
      </c>
    </row>
    <row r="13910" spans="2:8">
      <c r="B13910" s="211">
        <v>2019</v>
      </c>
      <c r="C13910" s="213">
        <v>9</v>
      </c>
      <c r="D13910" s="209" t="s">
        <v>136</v>
      </c>
      <c r="E13910" s="204" t="s">
        <v>398</v>
      </c>
      <c r="F13910" s="148">
        <v>599</v>
      </c>
      <c r="G13910" s="148">
        <v>698</v>
      </c>
      <c r="H13910" s="148">
        <v>147772.10999999999</v>
      </c>
    </row>
    <row r="13911" spans="2:8">
      <c r="B13911" s="211">
        <v>2019</v>
      </c>
      <c r="C13911" s="213">
        <v>9</v>
      </c>
      <c r="D13911" s="209" t="s">
        <v>136</v>
      </c>
      <c r="E13911" s="204" t="s">
        <v>399</v>
      </c>
      <c r="F13911" s="148">
        <v>825</v>
      </c>
      <c r="G13911" s="148">
        <v>962</v>
      </c>
      <c r="H13911" s="148">
        <v>150000</v>
      </c>
    </row>
    <row r="13912" spans="2:8">
      <c r="B13912" s="211">
        <v>2019</v>
      </c>
      <c r="C13912" s="213">
        <v>9</v>
      </c>
      <c r="D13912" s="209" t="s">
        <v>137</v>
      </c>
      <c r="E13912" s="204" t="s">
        <v>416</v>
      </c>
      <c r="F13912" s="148">
        <v>298</v>
      </c>
      <c r="G13912" s="148">
        <v>347</v>
      </c>
      <c r="H13912" s="148">
        <v>74010.25</v>
      </c>
    </row>
    <row r="13913" spans="2:8">
      <c r="B13913" s="211">
        <v>2019</v>
      </c>
      <c r="C13913" s="213">
        <v>9</v>
      </c>
      <c r="D13913" s="209" t="s">
        <v>137</v>
      </c>
      <c r="E13913" s="204" t="s">
        <v>414</v>
      </c>
      <c r="F13913" s="148">
        <v>503</v>
      </c>
      <c r="G13913" s="148">
        <v>588</v>
      </c>
      <c r="H13913" s="148">
        <v>154697.62</v>
      </c>
    </row>
    <row r="13914" spans="2:8">
      <c r="B13914" s="211">
        <v>2019</v>
      </c>
      <c r="C13914" s="213">
        <v>9</v>
      </c>
      <c r="D13914" s="209" t="s">
        <v>137</v>
      </c>
      <c r="E13914" s="204" t="s">
        <v>454</v>
      </c>
      <c r="F13914" s="148">
        <v>57</v>
      </c>
      <c r="G13914" s="148">
        <v>66</v>
      </c>
      <c r="H13914" s="148">
        <v>33120</v>
      </c>
    </row>
    <row r="13915" spans="2:8">
      <c r="B13915" s="211">
        <v>2019</v>
      </c>
      <c r="C13915" s="213">
        <v>9</v>
      </c>
      <c r="D13915" s="209" t="s">
        <v>137</v>
      </c>
      <c r="E13915" s="204" t="s">
        <v>463</v>
      </c>
      <c r="F13915" s="148">
        <v>3</v>
      </c>
      <c r="G13915" s="148">
        <v>3</v>
      </c>
      <c r="H13915" s="148">
        <v>1651.9</v>
      </c>
    </row>
    <row r="13916" spans="2:8">
      <c r="B13916" s="211">
        <v>2019</v>
      </c>
      <c r="C13916" s="213">
        <v>9</v>
      </c>
      <c r="D13916" s="209" t="s">
        <v>138</v>
      </c>
      <c r="E13916" s="204" t="s">
        <v>414</v>
      </c>
      <c r="F13916" s="148">
        <v>240</v>
      </c>
      <c r="G13916" s="148">
        <v>280</v>
      </c>
      <c r="H13916" s="148">
        <v>96025.25</v>
      </c>
    </row>
    <row r="13917" spans="2:8">
      <c r="B13917" s="211">
        <v>2019</v>
      </c>
      <c r="C13917" s="213">
        <v>9</v>
      </c>
      <c r="D13917" s="209" t="s">
        <v>138</v>
      </c>
      <c r="E13917" s="204" t="s">
        <v>418</v>
      </c>
      <c r="F13917" s="148">
        <v>41</v>
      </c>
      <c r="G13917" s="148">
        <v>48</v>
      </c>
      <c r="H13917" s="148">
        <v>28289.64</v>
      </c>
    </row>
    <row r="13918" spans="2:8">
      <c r="B13918" s="211">
        <v>2019</v>
      </c>
      <c r="C13918" s="213">
        <v>9</v>
      </c>
      <c r="D13918" s="209" t="s">
        <v>139</v>
      </c>
      <c r="E13918" s="204" t="s">
        <v>296</v>
      </c>
      <c r="F13918" s="148">
        <v>41</v>
      </c>
      <c r="G13918" s="148">
        <v>47</v>
      </c>
      <c r="H13918" s="148">
        <v>29707.02</v>
      </c>
    </row>
    <row r="13919" spans="2:8">
      <c r="B13919" s="211">
        <v>2019</v>
      </c>
      <c r="C13919" s="213">
        <v>9</v>
      </c>
      <c r="D13919" s="209" t="s">
        <v>139</v>
      </c>
      <c r="E13919" s="204" t="s">
        <v>330</v>
      </c>
      <c r="F13919" s="148">
        <v>1230</v>
      </c>
      <c r="G13919" s="148">
        <v>1434</v>
      </c>
      <c r="H13919" s="148">
        <v>356313</v>
      </c>
    </row>
    <row r="13920" spans="2:8">
      <c r="B13920" s="211">
        <v>2019</v>
      </c>
      <c r="C13920" s="213">
        <v>9</v>
      </c>
      <c r="D13920" s="209" t="s">
        <v>139</v>
      </c>
      <c r="E13920" s="204" t="s">
        <v>414</v>
      </c>
      <c r="F13920" s="148">
        <v>341</v>
      </c>
      <c r="G13920" s="148">
        <v>397</v>
      </c>
      <c r="H13920" s="148">
        <v>130362.42000000001</v>
      </c>
    </row>
    <row r="13921" spans="2:8">
      <c r="B13921" s="211">
        <v>2019</v>
      </c>
      <c r="C13921" s="213">
        <v>9</v>
      </c>
      <c r="D13921" s="209" t="s">
        <v>139</v>
      </c>
      <c r="E13921" s="204" t="s">
        <v>417</v>
      </c>
      <c r="F13921" s="148">
        <v>134</v>
      </c>
      <c r="G13921" s="148">
        <v>156</v>
      </c>
      <c r="H13921" s="148">
        <v>30432</v>
      </c>
    </row>
    <row r="13922" spans="2:8">
      <c r="B13922" s="211">
        <v>2019</v>
      </c>
      <c r="C13922" s="213">
        <v>9</v>
      </c>
      <c r="D13922" s="209" t="s">
        <v>139</v>
      </c>
      <c r="E13922" s="204" t="s">
        <v>418</v>
      </c>
      <c r="F13922" s="148">
        <v>415</v>
      </c>
      <c r="G13922" s="148">
        <v>483</v>
      </c>
      <c r="H13922" s="148">
        <v>411084.28</v>
      </c>
    </row>
    <row r="13923" spans="2:8">
      <c r="B13923" s="211">
        <v>2019</v>
      </c>
      <c r="C13923" s="213">
        <v>9</v>
      </c>
      <c r="D13923" s="209" t="s">
        <v>98</v>
      </c>
      <c r="E13923" s="204" t="s">
        <v>321</v>
      </c>
      <c r="F13923" s="148">
        <v>149</v>
      </c>
      <c r="G13923" s="148">
        <v>174</v>
      </c>
      <c r="H13923" s="148">
        <v>54350.400000000001</v>
      </c>
    </row>
    <row r="13924" spans="2:8">
      <c r="B13924" s="211">
        <v>2019</v>
      </c>
      <c r="C13924" s="213">
        <v>9</v>
      </c>
      <c r="D13924" s="209" t="s">
        <v>98</v>
      </c>
      <c r="E13924" s="204" t="s">
        <v>330</v>
      </c>
      <c r="F13924" s="148">
        <v>1420</v>
      </c>
      <c r="G13924" s="148">
        <v>1655</v>
      </c>
      <c r="H13924" s="148">
        <v>312517.64</v>
      </c>
    </row>
    <row r="13925" spans="2:8">
      <c r="B13925" s="211">
        <v>2019</v>
      </c>
      <c r="C13925" s="213">
        <v>9</v>
      </c>
      <c r="D13925" s="209" t="s">
        <v>99</v>
      </c>
      <c r="E13925" s="204" t="s">
        <v>302</v>
      </c>
      <c r="F13925" s="148">
        <v>275</v>
      </c>
      <c r="G13925" s="148">
        <v>322</v>
      </c>
      <c r="H13925" s="148">
        <v>54241.259999999995</v>
      </c>
    </row>
    <row r="13926" spans="2:8">
      <c r="B13926" s="211">
        <v>2019</v>
      </c>
      <c r="C13926" s="213">
        <v>9</v>
      </c>
      <c r="D13926" s="209" t="s">
        <v>99</v>
      </c>
      <c r="E13926" s="204" t="s">
        <v>330</v>
      </c>
      <c r="F13926" s="148">
        <v>1238</v>
      </c>
      <c r="G13926" s="148">
        <v>1444</v>
      </c>
      <c r="H13926" s="148">
        <v>281720.41000000003</v>
      </c>
    </row>
    <row r="13927" spans="2:8">
      <c r="B13927" s="211">
        <v>2019</v>
      </c>
      <c r="C13927" s="213">
        <v>9</v>
      </c>
      <c r="D13927" s="209" t="s">
        <v>140</v>
      </c>
      <c r="E13927" s="204" t="s">
        <v>417</v>
      </c>
      <c r="F13927" s="148">
        <v>154</v>
      </c>
      <c r="G13927" s="148">
        <v>179</v>
      </c>
      <c r="H13927" s="148">
        <v>34569</v>
      </c>
    </row>
    <row r="13928" spans="2:8">
      <c r="B13928" s="211">
        <v>2019</v>
      </c>
      <c r="C13928" s="213">
        <v>9</v>
      </c>
      <c r="D13928" s="209" t="s">
        <v>194</v>
      </c>
      <c r="E13928" s="204" t="s">
        <v>267</v>
      </c>
      <c r="F13928" s="148">
        <v>16</v>
      </c>
      <c r="G13928" s="148">
        <v>19</v>
      </c>
      <c r="H13928" s="148">
        <v>19402</v>
      </c>
    </row>
    <row r="13929" spans="2:8">
      <c r="B13929" s="211">
        <v>2019</v>
      </c>
      <c r="C13929" s="213">
        <v>9</v>
      </c>
      <c r="D13929" s="209" t="s">
        <v>92</v>
      </c>
      <c r="E13929" s="204" t="s">
        <v>246</v>
      </c>
      <c r="F13929" s="148">
        <v>550</v>
      </c>
      <c r="G13929" s="148">
        <v>640</v>
      </c>
      <c r="H13929" s="148">
        <v>100000</v>
      </c>
    </row>
    <row r="13930" spans="2:8">
      <c r="B13930" s="211">
        <v>2019</v>
      </c>
      <c r="C13930" s="213">
        <v>9</v>
      </c>
      <c r="D13930" s="209" t="s">
        <v>92</v>
      </c>
      <c r="E13930" s="204" t="s">
        <v>248</v>
      </c>
      <c r="F13930" s="148">
        <v>826</v>
      </c>
      <c r="G13930" s="148">
        <v>964</v>
      </c>
      <c r="H13930" s="148">
        <v>150000</v>
      </c>
    </row>
    <row r="13931" spans="2:8">
      <c r="B13931" s="211">
        <v>2019</v>
      </c>
      <c r="C13931" s="213">
        <v>9</v>
      </c>
      <c r="D13931" s="209" t="s">
        <v>92</v>
      </c>
      <c r="E13931" s="204" t="s">
        <v>262</v>
      </c>
      <c r="F13931" s="148">
        <v>252</v>
      </c>
      <c r="G13931" s="148">
        <v>293</v>
      </c>
      <c r="H13931" s="148">
        <v>63698.66</v>
      </c>
    </row>
    <row r="13932" spans="2:8">
      <c r="B13932" s="211">
        <v>2019</v>
      </c>
      <c r="C13932" s="213">
        <v>9</v>
      </c>
      <c r="D13932" s="209" t="s">
        <v>92</v>
      </c>
      <c r="E13932" s="204" t="s">
        <v>265</v>
      </c>
      <c r="F13932" s="148">
        <v>276</v>
      </c>
      <c r="G13932" s="148">
        <v>321</v>
      </c>
      <c r="H13932" s="148">
        <v>69599.23</v>
      </c>
    </row>
    <row r="13933" spans="2:8">
      <c r="B13933" s="211">
        <v>2019</v>
      </c>
      <c r="C13933" s="213">
        <v>9</v>
      </c>
      <c r="D13933" s="209" t="s">
        <v>92</v>
      </c>
      <c r="E13933" s="204" t="s">
        <v>273</v>
      </c>
      <c r="F13933" s="148">
        <v>274</v>
      </c>
      <c r="G13933" s="148">
        <v>319</v>
      </c>
      <c r="H13933" s="148">
        <v>59125</v>
      </c>
    </row>
    <row r="13934" spans="2:8">
      <c r="B13934" s="211">
        <v>2019</v>
      </c>
      <c r="C13934" s="213">
        <v>9</v>
      </c>
      <c r="D13934" s="209" t="s">
        <v>92</v>
      </c>
      <c r="E13934" s="204" t="s">
        <v>274</v>
      </c>
      <c r="F13934" s="148">
        <v>232</v>
      </c>
      <c r="G13934" s="148">
        <v>271</v>
      </c>
      <c r="H13934" s="148">
        <v>85958.44</v>
      </c>
    </row>
    <row r="13935" spans="2:8">
      <c r="B13935" s="211">
        <v>2019</v>
      </c>
      <c r="C13935" s="213">
        <v>9</v>
      </c>
      <c r="D13935" s="209" t="s">
        <v>92</v>
      </c>
      <c r="E13935" s="204" t="s">
        <v>284</v>
      </c>
      <c r="F13935" s="148">
        <v>250</v>
      </c>
      <c r="G13935" s="148">
        <v>290</v>
      </c>
      <c r="H13935" s="148">
        <v>58909.99</v>
      </c>
    </row>
    <row r="13936" spans="2:8">
      <c r="B13936" s="211">
        <v>2019</v>
      </c>
      <c r="C13936" s="213">
        <v>9</v>
      </c>
      <c r="D13936" s="209" t="s">
        <v>92</v>
      </c>
      <c r="E13936" s="204" t="s">
        <v>292</v>
      </c>
      <c r="F13936" s="148">
        <v>300</v>
      </c>
      <c r="G13936" s="148">
        <v>350</v>
      </c>
      <c r="H13936" s="148">
        <v>50000</v>
      </c>
    </row>
    <row r="13937" spans="2:8">
      <c r="B13937" s="211">
        <v>2019</v>
      </c>
      <c r="C13937" s="213">
        <v>9</v>
      </c>
      <c r="D13937" s="209" t="s">
        <v>92</v>
      </c>
      <c r="E13937" s="204" t="s">
        <v>302</v>
      </c>
      <c r="F13937" s="148">
        <v>302</v>
      </c>
      <c r="G13937" s="148">
        <v>352</v>
      </c>
      <c r="H13937" s="148">
        <v>57968.69</v>
      </c>
    </row>
    <row r="13938" spans="2:8">
      <c r="B13938" s="211">
        <v>2019</v>
      </c>
      <c r="C13938" s="213">
        <v>9</v>
      </c>
      <c r="D13938" s="209" t="s">
        <v>92</v>
      </c>
      <c r="E13938" s="204" t="s">
        <v>304</v>
      </c>
      <c r="F13938" s="148">
        <v>275</v>
      </c>
      <c r="G13938" s="148">
        <v>320</v>
      </c>
      <c r="H13938" s="148">
        <v>58585.8</v>
      </c>
    </row>
    <row r="13939" spans="2:8">
      <c r="B13939" s="211">
        <v>2019</v>
      </c>
      <c r="C13939" s="213">
        <v>9</v>
      </c>
      <c r="D13939" s="209" t="s">
        <v>92</v>
      </c>
      <c r="E13939" s="204" t="s">
        <v>305</v>
      </c>
      <c r="F13939" s="148">
        <v>1099</v>
      </c>
      <c r="G13939" s="148">
        <v>1281</v>
      </c>
      <c r="H13939" s="148">
        <v>200094.76</v>
      </c>
    </row>
    <row r="13940" spans="2:8">
      <c r="B13940" s="211">
        <v>2019</v>
      </c>
      <c r="C13940" s="213">
        <v>9</v>
      </c>
      <c r="D13940" s="209" t="s">
        <v>92</v>
      </c>
      <c r="E13940" s="204" t="s">
        <v>318</v>
      </c>
      <c r="F13940" s="148">
        <v>142</v>
      </c>
      <c r="G13940" s="148">
        <v>166</v>
      </c>
      <c r="H13940" s="148">
        <v>48552</v>
      </c>
    </row>
    <row r="13941" spans="2:8">
      <c r="B13941" s="211">
        <v>2019</v>
      </c>
      <c r="C13941" s="213">
        <v>9</v>
      </c>
      <c r="D13941" s="209" t="s">
        <v>92</v>
      </c>
      <c r="E13941" s="204" t="s">
        <v>324</v>
      </c>
      <c r="F13941" s="148">
        <v>846</v>
      </c>
      <c r="G13941" s="148">
        <v>986</v>
      </c>
      <c r="H13941" s="148">
        <v>175828.34999999998</v>
      </c>
    </row>
    <row r="13942" spans="2:8">
      <c r="B13942" s="211">
        <v>2019</v>
      </c>
      <c r="C13942" s="213">
        <v>9</v>
      </c>
      <c r="D13942" s="209" t="s">
        <v>92</v>
      </c>
      <c r="E13942" s="204" t="s">
        <v>330</v>
      </c>
      <c r="F13942" s="148">
        <v>2397</v>
      </c>
      <c r="G13942" s="148">
        <v>2800</v>
      </c>
      <c r="H13942" s="148">
        <v>666525.19999999995</v>
      </c>
    </row>
    <row r="13943" spans="2:8">
      <c r="B13943" s="211">
        <v>2019</v>
      </c>
      <c r="C13943" s="213">
        <v>9</v>
      </c>
      <c r="D13943" s="209" t="s">
        <v>92</v>
      </c>
      <c r="E13943" s="204" t="s">
        <v>414</v>
      </c>
      <c r="F13943" s="148">
        <v>706</v>
      </c>
      <c r="G13943" s="148">
        <v>824</v>
      </c>
      <c r="H13943" s="148">
        <v>298364.95</v>
      </c>
    </row>
    <row r="13944" spans="2:8">
      <c r="B13944" s="211">
        <v>2019</v>
      </c>
      <c r="C13944" s="213">
        <v>9</v>
      </c>
      <c r="D13944" s="209" t="s">
        <v>92</v>
      </c>
      <c r="E13944" s="204" t="s">
        <v>375</v>
      </c>
      <c r="F13944" s="148">
        <v>1707</v>
      </c>
      <c r="G13944" s="148">
        <v>1992</v>
      </c>
      <c r="H13944" s="148">
        <v>420000</v>
      </c>
    </row>
    <row r="13945" spans="2:8">
      <c r="B13945" s="211">
        <v>2019</v>
      </c>
      <c r="C13945" s="213">
        <v>9</v>
      </c>
      <c r="D13945" s="209" t="s">
        <v>92</v>
      </c>
      <c r="E13945" s="204" t="s">
        <v>390</v>
      </c>
      <c r="F13945" s="148">
        <v>5579</v>
      </c>
      <c r="G13945" s="148">
        <v>6512</v>
      </c>
      <c r="H13945" s="148">
        <v>1329148.5099999998</v>
      </c>
    </row>
    <row r="13946" spans="2:8">
      <c r="B13946" s="211">
        <v>2019</v>
      </c>
      <c r="C13946" s="213">
        <v>9</v>
      </c>
      <c r="D13946" s="209" t="s">
        <v>92</v>
      </c>
      <c r="E13946" s="204" t="s">
        <v>394</v>
      </c>
      <c r="F13946" s="148">
        <v>274</v>
      </c>
      <c r="G13946" s="148">
        <v>320</v>
      </c>
      <c r="H13946" s="148">
        <v>80390</v>
      </c>
    </row>
    <row r="13947" spans="2:8">
      <c r="B13947" s="211">
        <v>2019</v>
      </c>
      <c r="C13947" s="213">
        <v>9</v>
      </c>
      <c r="D13947" s="209" t="s">
        <v>92</v>
      </c>
      <c r="E13947" s="204" t="s">
        <v>396</v>
      </c>
      <c r="F13947" s="148">
        <v>239</v>
      </c>
      <c r="G13947" s="148">
        <v>277</v>
      </c>
      <c r="H13947" s="148">
        <v>69999.999999999985</v>
      </c>
    </row>
    <row r="13948" spans="2:8">
      <c r="B13948" s="211">
        <v>2019</v>
      </c>
      <c r="C13948" s="213">
        <v>9</v>
      </c>
      <c r="D13948" s="209" t="s">
        <v>92</v>
      </c>
      <c r="E13948" s="204" t="s">
        <v>398</v>
      </c>
      <c r="F13948" s="148">
        <v>1924</v>
      </c>
      <c r="G13948" s="148">
        <v>2245</v>
      </c>
      <c r="H13948" s="148">
        <v>389128.82999999996</v>
      </c>
    </row>
    <row r="13949" spans="2:8">
      <c r="B13949" s="211">
        <v>2019</v>
      </c>
      <c r="C13949" s="213">
        <v>9</v>
      </c>
      <c r="D13949" s="209" t="s">
        <v>92</v>
      </c>
      <c r="E13949" s="204" t="s">
        <v>408</v>
      </c>
      <c r="F13949" s="148">
        <v>74</v>
      </c>
      <c r="G13949" s="148">
        <v>86</v>
      </c>
      <c r="H13949" s="148">
        <v>21823.73</v>
      </c>
    </row>
    <row r="13950" spans="2:8">
      <c r="B13950" s="211">
        <v>2019</v>
      </c>
      <c r="C13950" s="213">
        <v>9</v>
      </c>
      <c r="D13950" s="209" t="s">
        <v>141</v>
      </c>
      <c r="E13950" s="204" t="s">
        <v>417</v>
      </c>
      <c r="F13950" s="148">
        <v>58</v>
      </c>
      <c r="G13950" s="148">
        <v>68</v>
      </c>
      <c r="H13950" s="148">
        <v>16286.4</v>
      </c>
    </row>
    <row r="13951" spans="2:8">
      <c r="B13951" s="211">
        <v>2019</v>
      </c>
      <c r="C13951" s="213">
        <v>9</v>
      </c>
      <c r="D13951" s="209" t="s">
        <v>142</v>
      </c>
      <c r="E13951" s="204" t="s">
        <v>285</v>
      </c>
      <c r="F13951" s="148">
        <v>1136</v>
      </c>
      <c r="G13951" s="148">
        <v>1328</v>
      </c>
      <c r="H13951" s="148">
        <v>237218.94</v>
      </c>
    </row>
    <row r="13952" spans="2:8">
      <c r="B13952" s="211">
        <v>2019</v>
      </c>
      <c r="C13952" s="213">
        <v>9</v>
      </c>
      <c r="D13952" s="209" t="s">
        <v>142</v>
      </c>
      <c r="E13952" s="204" t="s">
        <v>305</v>
      </c>
      <c r="F13952" s="148">
        <v>575</v>
      </c>
      <c r="G13952" s="148">
        <v>670</v>
      </c>
      <c r="H13952" s="148">
        <v>120000</v>
      </c>
    </row>
    <row r="13953" spans="2:8">
      <c r="B13953" s="211">
        <v>2019</v>
      </c>
      <c r="C13953" s="213">
        <v>9</v>
      </c>
      <c r="D13953" s="209" t="s">
        <v>142</v>
      </c>
      <c r="E13953" s="204" t="s">
        <v>330</v>
      </c>
      <c r="F13953" s="148">
        <v>824</v>
      </c>
      <c r="G13953" s="148">
        <v>961</v>
      </c>
      <c r="H13953" s="148">
        <v>176564.19</v>
      </c>
    </row>
    <row r="13954" spans="2:8">
      <c r="B13954" s="211">
        <v>2019</v>
      </c>
      <c r="C13954" s="213">
        <v>9</v>
      </c>
      <c r="D13954" s="209" t="s">
        <v>142</v>
      </c>
      <c r="E13954" s="204" t="s">
        <v>390</v>
      </c>
      <c r="F13954" s="148">
        <v>568</v>
      </c>
      <c r="G13954" s="148">
        <v>663</v>
      </c>
      <c r="H13954" s="148">
        <v>131810.56</v>
      </c>
    </row>
    <row r="13955" spans="2:8">
      <c r="B13955" s="211">
        <v>2019</v>
      </c>
      <c r="C13955" s="213">
        <v>9</v>
      </c>
      <c r="D13955" s="209" t="s">
        <v>142</v>
      </c>
      <c r="E13955" s="204" t="s">
        <v>463</v>
      </c>
      <c r="F13955" s="148">
        <v>3</v>
      </c>
      <c r="G13955" s="148">
        <v>3</v>
      </c>
      <c r="H13955" s="148">
        <v>2100</v>
      </c>
    </row>
    <row r="13956" spans="2:8">
      <c r="B13956" s="211">
        <v>2019</v>
      </c>
      <c r="C13956" s="213">
        <v>9</v>
      </c>
      <c r="D13956" s="209" t="s">
        <v>162</v>
      </c>
      <c r="E13956" s="204" t="s">
        <v>414</v>
      </c>
      <c r="F13956" s="148">
        <v>13</v>
      </c>
      <c r="G13956" s="148">
        <v>15</v>
      </c>
      <c r="H13956" s="148">
        <v>6825.34</v>
      </c>
    </row>
    <row r="13957" spans="2:8">
      <c r="B13957" s="211">
        <v>2019</v>
      </c>
      <c r="C13957" s="213">
        <v>9</v>
      </c>
      <c r="D13957" s="209" t="s">
        <v>144</v>
      </c>
      <c r="E13957" s="204" t="s">
        <v>413</v>
      </c>
      <c r="F13957" s="148">
        <v>550</v>
      </c>
      <c r="G13957" s="148">
        <v>640</v>
      </c>
      <c r="H13957" s="148">
        <v>118250</v>
      </c>
    </row>
    <row r="13958" spans="2:8">
      <c r="B13958" s="211">
        <v>2019</v>
      </c>
      <c r="C13958" s="213">
        <v>9</v>
      </c>
      <c r="D13958" s="209" t="s">
        <v>145</v>
      </c>
      <c r="E13958" s="204" t="s">
        <v>304</v>
      </c>
      <c r="F13958" s="148">
        <v>551</v>
      </c>
      <c r="G13958" s="148">
        <v>643</v>
      </c>
      <c r="H13958" s="148">
        <v>110871.06</v>
      </c>
    </row>
    <row r="13959" spans="2:8">
      <c r="B13959" s="211">
        <v>2019</v>
      </c>
      <c r="C13959" s="213">
        <v>9</v>
      </c>
      <c r="D13959" s="209" t="s">
        <v>93</v>
      </c>
      <c r="E13959" s="204" t="s">
        <v>292</v>
      </c>
      <c r="F13959" s="148">
        <v>600</v>
      </c>
      <c r="G13959" s="148">
        <v>699</v>
      </c>
      <c r="H13959" s="148">
        <v>100000</v>
      </c>
    </row>
    <row r="13960" spans="2:8">
      <c r="B13960" s="211">
        <v>2019</v>
      </c>
      <c r="C13960" s="213">
        <v>9</v>
      </c>
      <c r="D13960" s="209" t="s">
        <v>93</v>
      </c>
      <c r="E13960" s="204" t="s">
        <v>302</v>
      </c>
      <c r="F13960" s="148">
        <v>899</v>
      </c>
      <c r="G13960" s="148">
        <v>1049</v>
      </c>
      <c r="H13960" s="148">
        <v>172724.06</v>
      </c>
    </row>
    <row r="13961" spans="2:8">
      <c r="B13961" s="211">
        <v>2019</v>
      </c>
      <c r="C13961" s="213">
        <v>9</v>
      </c>
      <c r="D13961" s="209" t="s">
        <v>93</v>
      </c>
      <c r="E13961" s="204" t="s">
        <v>324</v>
      </c>
      <c r="F13961" s="148">
        <v>598</v>
      </c>
      <c r="G13961" s="148">
        <v>697</v>
      </c>
      <c r="H13961" s="148">
        <v>100000</v>
      </c>
    </row>
    <row r="13962" spans="2:8">
      <c r="B13962" s="211">
        <v>2019</v>
      </c>
      <c r="C13962" s="213">
        <v>9</v>
      </c>
      <c r="D13962" s="209" t="s">
        <v>93</v>
      </c>
      <c r="E13962" s="204" t="s">
        <v>330</v>
      </c>
      <c r="F13962" s="148">
        <v>1644</v>
      </c>
      <c r="G13962" s="148">
        <v>1917</v>
      </c>
      <c r="H13962" s="148">
        <v>388334.89999999997</v>
      </c>
    </row>
    <row r="13963" spans="2:8">
      <c r="B13963" s="211">
        <v>2019</v>
      </c>
      <c r="C13963" s="213">
        <v>9</v>
      </c>
      <c r="D13963" s="209" t="s">
        <v>93</v>
      </c>
      <c r="E13963" s="204" t="s">
        <v>375</v>
      </c>
      <c r="F13963" s="148">
        <v>2700</v>
      </c>
      <c r="G13963" s="148">
        <v>3149</v>
      </c>
      <c r="H13963" s="148">
        <v>610000.01</v>
      </c>
    </row>
    <row r="13964" spans="2:8">
      <c r="B13964" s="211">
        <v>2019</v>
      </c>
      <c r="C13964" s="213">
        <v>9</v>
      </c>
      <c r="D13964" s="209" t="s">
        <v>93</v>
      </c>
      <c r="E13964" s="204" t="s">
        <v>398</v>
      </c>
      <c r="F13964" s="148">
        <v>1199</v>
      </c>
      <c r="G13964" s="148">
        <v>1399</v>
      </c>
      <c r="H13964" s="148">
        <v>247884.25</v>
      </c>
    </row>
    <row r="13965" spans="2:8">
      <c r="B13965" s="211">
        <v>2019</v>
      </c>
      <c r="C13965" s="213">
        <v>9</v>
      </c>
      <c r="D13965" s="209" t="s">
        <v>93</v>
      </c>
      <c r="E13965" s="204" t="s">
        <v>410</v>
      </c>
      <c r="F13965" s="148">
        <v>300</v>
      </c>
      <c r="G13965" s="148">
        <v>350</v>
      </c>
      <c r="H13965" s="148">
        <v>50000</v>
      </c>
    </row>
    <row r="13966" spans="2:8">
      <c r="B13966" s="211">
        <v>2019</v>
      </c>
      <c r="C13966" s="213">
        <v>9</v>
      </c>
      <c r="D13966" s="209" t="s">
        <v>148</v>
      </c>
      <c r="E13966" s="204" t="s">
        <v>267</v>
      </c>
      <c r="F13966" s="148">
        <v>21</v>
      </c>
      <c r="G13966" s="148">
        <v>25</v>
      </c>
      <c r="H13966" s="148">
        <v>50000</v>
      </c>
    </row>
    <row r="13967" spans="2:8">
      <c r="B13967" s="211">
        <v>2019</v>
      </c>
      <c r="C13967" s="213">
        <v>9</v>
      </c>
      <c r="D13967" s="209" t="s">
        <v>148</v>
      </c>
      <c r="E13967" s="204" t="s">
        <v>294</v>
      </c>
      <c r="F13967" s="148">
        <v>203</v>
      </c>
      <c r="G13967" s="148">
        <v>237</v>
      </c>
      <c r="H13967" s="148">
        <v>300000</v>
      </c>
    </row>
    <row r="13968" spans="2:8">
      <c r="B13968" s="211">
        <v>2019</v>
      </c>
      <c r="C13968" s="213">
        <v>9</v>
      </c>
      <c r="D13968" s="209" t="s">
        <v>148</v>
      </c>
      <c r="E13968" s="204" t="s">
        <v>305</v>
      </c>
      <c r="F13968" s="148">
        <v>251</v>
      </c>
      <c r="G13968" s="148">
        <v>292</v>
      </c>
      <c r="H13968" s="148">
        <v>69400</v>
      </c>
    </row>
    <row r="13969" spans="2:8">
      <c r="B13969" s="211">
        <v>2019</v>
      </c>
      <c r="C13969" s="213">
        <v>9</v>
      </c>
      <c r="D13969" s="209" t="s">
        <v>148</v>
      </c>
      <c r="E13969" s="204" t="s">
        <v>321</v>
      </c>
      <c r="F13969" s="148">
        <v>56</v>
      </c>
      <c r="G13969" s="148">
        <v>65</v>
      </c>
      <c r="H13969" s="148">
        <v>19067.03</v>
      </c>
    </row>
    <row r="13970" spans="2:8">
      <c r="B13970" s="211">
        <v>2019</v>
      </c>
      <c r="C13970" s="213">
        <v>9</v>
      </c>
      <c r="D13970" s="209" t="s">
        <v>148</v>
      </c>
      <c r="E13970" s="204" t="s">
        <v>330</v>
      </c>
      <c r="F13970" s="148">
        <v>103</v>
      </c>
      <c r="G13970" s="148">
        <v>120</v>
      </c>
      <c r="H13970" s="148">
        <v>71331.839999999997</v>
      </c>
    </row>
    <row r="13971" spans="2:8">
      <c r="B13971" s="211">
        <v>2019</v>
      </c>
      <c r="C13971" s="213">
        <v>9</v>
      </c>
      <c r="D13971" s="209" t="s">
        <v>148</v>
      </c>
      <c r="E13971" s="204" t="s">
        <v>345</v>
      </c>
      <c r="F13971" s="148">
        <v>6</v>
      </c>
      <c r="G13971" s="148">
        <v>6</v>
      </c>
      <c r="H13971" s="148">
        <v>10406</v>
      </c>
    </row>
    <row r="13972" spans="2:8">
      <c r="B13972" s="211">
        <v>2019</v>
      </c>
      <c r="C13972" s="213">
        <v>9</v>
      </c>
      <c r="D13972" s="209" t="s">
        <v>148</v>
      </c>
      <c r="E13972" s="204" t="s">
        <v>365</v>
      </c>
      <c r="F13972" s="148">
        <v>540</v>
      </c>
      <c r="G13972" s="148">
        <v>630</v>
      </c>
      <c r="H13972" s="148">
        <v>100000</v>
      </c>
    </row>
    <row r="13973" spans="2:8">
      <c r="B13973" s="211">
        <v>2019</v>
      </c>
      <c r="C13973" s="213">
        <v>9</v>
      </c>
      <c r="D13973" s="209" t="s">
        <v>148</v>
      </c>
      <c r="E13973" s="204" t="s">
        <v>375</v>
      </c>
      <c r="F13973" s="148">
        <v>200</v>
      </c>
      <c r="G13973" s="148">
        <v>233</v>
      </c>
      <c r="H13973" s="148">
        <v>70000</v>
      </c>
    </row>
    <row r="13974" spans="2:8">
      <c r="B13974" s="211">
        <v>2019</v>
      </c>
      <c r="C13974" s="213">
        <v>9</v>
      </c>
      <c r="D13974" s="209" t="s">
        <v>148</v>
      </c>
      <c r="E13974" s="204" t="s">
        <v>397</v>
      </c>
      <c r="F13974" s="148">
        <v>1924</v>
      </c>
      <c r="G13974" s="148">
        <v>2246</v>
      </c>
      <c r="H13974" s="148">
        <v>402157.36</v>
      </c>
    </row>
    <row r="13975" spans="2:8">
      <c r="B13975" s="211">
        <v>2019</v>
      </c>
      <c r="C13975" s="213">
        <v>9</v>
      </c>
      <c r="D13975" s="209" t="s">
        <v>163</v>
      </c>
      <c r="E13975" s="204" t="s">
        <v>414</v>
      </c>
      <c r="F13975" s="148">
        <v>52</v>
      </c>
      <c r="G13975" s="148">
        <v>61</v>
      </c>
      <c r="H13975" s="148">
        <v>21359.98</v>
      </c>
    </row>
    <row r="13976" spans="2:8">
      <c r="B13976" s="211">
        <v>2019</v>
      </c>
      <c r="C13976" s="213">
        <v>9</v>
      </c>
      <c r="D13976" s="209" t="s">
        <v>149</v>
      </c>
      <c r="E13976" s="204" t="s">
        <v>302</v>
      </c>
      <c r="F13976" s="148">
        <v>274</v>
      </c>
      <c r="G13976" s="148">
        <v>319</v>
      </c>
      <c r="H13976" s="148">
        <v>54578.28</v>
      </c>
    </row>
    <row r="13977" spans="2:8">
      <c r="B13977" s="211">
        <v>2019</v>
      </c>
      <c r="C13977" s="213">
        <v>9</v>
      </c>
      <c r="D13977" s="209" t="s">
        <v>149</v>
      </c>
      <c r="E13977" s="204" t="s">
        <v>375</v>
      </c>
      <c r="F13977" s="148">
        <v>275</v>
      </c>
      <c r="G13977" s="148">
        <v>320</v>
      </c>
      <c r="H13977" s="148">
        <v>50000</v>
      </c>
    </row>
    <row r="13978" spans="2:8">
      <c r="B13978" s="211">
        <v>2019</v>
      </c>
      <c r="C13978" s="213">
        <v>9</v>
      </c>
      <c r="D13978" s="209" t="s">
        <v>150</v>
      </c>
      <c r="E13978" s="204" t="s">
        <v>305</v>
      </c>
      <c r="F13978" s="148">
        <v>824</v>
      </c>
      <c r="G13978" s="148">
        <v>961</v>
      </c>
      <c r="H13978" s="148">
        <v>151000</v>
      </c>
    </row>
    <row r="13979" spans="2:8">
      <c r="B13979" s="211">
        <v>2019</v>
      </c>
      <c r="C13979" s="213">
        <v>9</v>
      </c>
      <c r="D13979" s="209" t="s">
        <v>150</v>
      </c>
      <c r="E13979" s="204" t="s">
        <v>341</v>
      </c>
      <c r="F13979" s="148">
        <v>525</v>
      </c>
      <c r="G13979" s="148">
        <v>612</v>
      </c>
      <c r="H13979" s="148">
        <v>171509.8</v>
      </c>
    </row>
    <row r="13980" spans="2:8">
      <c r="B13980" s="211">
        <v>2019</v>
      </c>
      <c r="C13980" s="213">
        <v>9</v>
      </c>
      <c r="D13980" s="209" t="s">
        <v>150</v>
      </c>
      <c r="E13980" s="204" t="s">
        <v>348</v>
      </c>
      <c r="F13980" s="148">
        <v>5</v>
      </c>
      <c r="G13980" s="148">
        <v>6</v>
      </c>
      <c r="H13980" s="148">
        <v>6650</v>
      </c>
    </row>
    <row r="13981" spans="2:8">
      <c r="B13981" s="211">
        <v>2019</v>
      </c>
      <c r="C13981" s="213">
        <v>9</v>
      </c>
      <c r="D13981" s="209" t="s">
        <v>151</v>
      </c>
      <c r="E13981" s="204" t="s">
        <v>253</v>
      </c>
      <c r="F13981" s="148">
        <v>7</v>
      </c>
      <c r="G13981" s="148">
        <v>8</v>
      </c>
      <c r="H13981" s="148">
        <v>3055</v>
      </c>
    </row>
    <row r="13982" spans="2:8">
      <c r="B13982" s="211">
        <v>2019</v>
      </c>
      <c r="C13982" s="213">
        <v>9</v>
      </c>
      <c r="D13982" s="209" t="s">
        <v>151</v>
      </c>
      <c r="E13982" s="204" t="s">
        <v>463</v>
      </c>
      <c r="F13982" s="148">
        <v>72</v>
      </c>
      <c r="G13982" s="148">
        <v>83</v>
      </c>
      <c r="H13982" s="148">
        <v>40626</v>
      </c>
    </row>
    <row r="13983" spans="2:8">
      <c r="B13983" s="211">
        <v>2019</v>
      </c>
      <c r="C13983" s="213">
        <v>9</v>
      </c>
      <c r="D13983" s="209" t="s">
        <v>152</v>
      </c>
      <c r="E13983" s="204" t="s">
        <v>414</v>
      </c>
      <c r="F13983" s="148">
        <v>267</v>
      </c>
      <c r="G13983" s="148">
        <v>312</v>
      </c>
      <c r="H13983" s="148">
        <v>218206.07999999999</v>
      </c>
    </row>
    <row r="13984" spans="2:8">
      <c r="B13984" s="211">
        <v>2019</v>
      </c>
      <c r="C13984" s="213">
        <v>9</v>
      </c>
      <c r="D13984" s="209" t="s">
        <v>192</v>
      </c>
      <c r="E13984" s="204" t="s">
        <v>399</v>
      </c>
      <c r="F13984" s="148">
        <v>7</v>
      </c>
      <c r="G13984" s="148">
        <v>8</v>
      </c>
      <c r="H13984" s="148">
        <v>1754.7</v>
      </c>
    </row>
    <row r="13985" spans="2:8">
      <c r="B13985" s="211">
        <v>2019</v>
      </c>
      <c r="C13985" s="213">
        <v>10</v>
      </c>
      <c r="D13985" s="209" t="s">
        <v>2</v>
      </c>
      <c r="E13985" s="204" t="s">
        <v>236</v>
      </c>
      <c r="F13985" s="148">
        <v>6276</v>
      </c>
      <c r="G13985" s="148">
        <v>7320</v>
      </c>
      <c r="H13985" s="148">
        <v>1296160.0300000003</v>
      </c>
    </row>
    <row r="13986" spans="2:8">
      <c r="B13986" s="211">
        <v>2019</v>
      </c>
      <c r="C13986" s="213">
        <v>10</v>
      </c>
      <c r="D13986" s="209" t="s">
        <v>2</v>
      </c>
      <c r="E13986" s="204" t="s">
        <v>248</v>
      </c>
      <c r="F13986" s="148">
        <v>1661</v>
      </c>
      <c r="G13986" s="148">
        <v>1939</v>
      </c>
      <c r="H13986" s="148">
        <v>360000</v>
      </c>
    </row>
    <row r="13987" spans="2:8">
      <c r="B13987" s="211">
        <v>2019</v>
      </c>
      <c r="C13987" s="213">
        <v>10</v>
      </c>
      <c r="D13987" s="209" t="s">
        <v>2</v>
      </c>
      <c r="E13987" s="204" t="s">
        <v>273</v>
      </c>
      <c r="F13987" s="148">
        <v>275</v>
      </c>
      <c r="G13987" s="148">
        <v>321</v>
      </c>
      <c r="H13987" s="148">
        <v>59125</v>
      </c>
    </row>
    <row r="13988" spans="2:8">
      <c r="B13988" s="211">
        <v>2019</v>
      </c>
      <c r="C13988" s="213">
        <v>10</v>
      </c>
      <c r="D13988" s="209" t="s">
        <v>2</v>
      </c>
      <c r="E13988" s="204" t="s">
        <v>285</v>
      </c>
      <c r="F13988" s="148">
        <v>7702</v>
      </c>
      <c r="G13988" s="148">
        <v>8988</v>
      </c>
      <c r="H13988" s="148">
        <v>1757636.2</v>
      </c>
    </row>
    <row r="13989" spans="2:8">
      <c r="B13989" s="211">
        <v>2019</v>
      </c>
      <c r="C13989" s="213">
        <v>10</v>
      </c>
      <c r="D13989" s="209" t="s">
        <v>2</v>
      </c>
      <c r="E13989" s="204" t="s">
        <v>581</v>
      </c>
      <c r="F13989" s="148">
        <v>10493</v>
      </c>
      <c r="G13989" s="148">
        <v>12242</v>
      </c>
      <c r="H13989" s="148">
        <v>1750000</v>
      </c>
    </row>
    <row r="13990" spans="2:8">
      <c r="B13990" s="211">
        <v>2019</v>
      </c>
      <c r="C13990" s="213">
        <v>10</v>
      </c>
      <c r="D13990" s="209" t="s">
        <v>2</v>
      </c>
      <c r="E13990" s="204" t="s">
        <v>302</v>
      </c>
      <c r="F13990" s="148">
        <v>10077</v>
      </c>
      <c r="G13990" s="148">
        <v>11756</v>
      </c>
      <c r="H13990" s="148">
        <v>1949039.11</v>
      </c>
    </row>
    <row r="13991" spans="2:8">
      <c r="B13991" s="211">
        <v>2019</v>
      </c>
      <c r="C13991" s="213">
        <v>10</v>
      </c>
      <c r="D13991" s="209" t="s">
        <v>2</v>
      </c>
      <c r="E13991" s="204" t="s">
        <v>304</v>
      </c>
      <c r="F13991" s="148">
        <v>1992</v>
      </c>
      <c r="G13991" s="148">
        <v>2322</v>
      </c>
      <c r="H13991" s="148">
        <v>413880.16</v>
      </c>
    </row>
    <row r="13992" spans="2:8">
      <c r="B13992" s="211">
        <v>2019</v>
      </c>
      <c r="C13992" s="213">
        <v>10</v>
      </c>
      <c r="D13992" s="209" t="s">
        <v>2</v>
      </c>
      <c r="E13992" s="204" t="s">
        <v>305</v>
      </c>
      <c r="F13992" s="148">
        <v>2146</v>
      </c>
      <c r="G13992" s="148">
        <v>2505</v>
      </c>
      <c r="H13992" s="148">
        <v>517500</v>
      </c>
    </row>
    <row r="13993" spans="2:8">
      <c r="B13993" s="211">
        <v>2019</v>
      </c>
      <c r="C13993" s="213">
        <v>10</v>
      </c>
      <c r="D13993" s="209" t="s">
        <v>2</v>
      </c>
      <c r="E13993" s="204" t="s">
        <v>310</v>
      </c>
      <c r="F13993" s="148">
        <v>900</v>
      </c>
      <c r="G13993" s="148">
        <v>1049</v>
      </c>
      <c r="H13993" s="148">
        <v>150000</v>
      </c>
    </row>
    <row r="13994" spans="2:8">
      <c r="B13994" s="211">
        <v>2019</v>
      </c>
      <c r="C13994" s="213">
        <v>10</v>
      </c>
      <c r="D13994" s="209" t="s">
        <v>2</v>
      </c>
      <c r="E13994" s="204" t="s">
        <v>324</v>
      </c>
      <c r="F13994" s="148">
        <v>5389</v>
      </c>
      <c r="G13994" s="148">
        <v>6284</v>
      </c>
      <c r="H13994" s="148">
        <v>917772.32000000007</v>
      </c>
    </row>
    <row r="13995" spans="2:8">
      <c r="B13995" s="211">
        <v>2019</v>
      </c>
      <c r="C13995" s="213">
        <v>10</v>
      </c>
      <c r="D13995" s="209" t="s">
        <v>2</v>
      </c>
      <c r="E13995" s="204" t="s">
        <v>326</v>
      </c>
      <c r="F13995" s="148">
        <v>276</v>
      </c>
      <c r="G13995" s="148">
        <v>322</v>
      </c>
      <c r="H13995" s="148">
        <v>59125</v>
      </c>
    </row>
    <row r="13996" spans="2:8">
      <c r="B13996" s="211">
        <v>2019</v>
      </c>
      <c r="C13996" s="213">
        <v>10</v>
      </c>
      <c r="D13996" s="209" t="s">
        <v>2</v>
      </c>
      <c r="E13996" s="204" t="s">
        <v>330</v>
      </c>
      <c r="F13996" s="148">
        <v>17501</v>
      </c>
      <c r="G13996" s="148">
        <v>20414</v>
      </c>
      <c r="H13996" s="148">
        <v>3987993.7999999989</v>
      </c>
    </row>
    <row r="13997" spans="2:8">
      <c r="B13997" s="211">
        <v>2019</v>
      </c>
      <c r="C13997" s="213">
        <v>10</v>
      </c>
      <c r="D13997" s="209" t="s">
        <v>2</v>
      </c>
      <c r="E13997" s="204" t="s">
        <v>415</v>
      </c>
      <c r="F13997" s="148">
        <v>458</v>
      </c>
      <c r="G13997" s="148">
        <v>534</v>
      </c>
      <c r="H13997" s="148">
        <v>120736</v>
      </c>
    </row>
    <row r="13998" spans="2:8">
      <c r="B13998" s="211">
        <v>2019</v>
      </c>
      <c r="C13998" s="213">
        <v>10</v>
      </c>
      <c r="D13998" s="209" t="s">
        <v>2</v>
      </c>
      <c r="E13998" s="204" t="s">
        <v>365</v>
      </c>
      <c r="F13998" s="148">
        <v>3942</v>
      </c>
      <c r="G13998" s="148">
        <v>4598</v>
      </c>
      <c r="H13998" s="148">
        <v>649999.99</v>
      </c>
    </row>
    <row r="13999" spans="2:8">
      <c r="B13999" s="211">
        <v>2019</v>
      </c>
      <c r="C13999" s="213">
        <v>10</v>
      </c>
      <c r="D13999" s="209" t="s">
        <v>2</v>
      </c>
      <c r="E13999" s="204" t="s">
        <v>375</v>
      </c>
      <c r="F13999" s="148">
        <v>6848</v>
      </c>
      <c r="G13999" s="148">
        <v>7990</v>
      </c>
      <c r="H13999" s="148">
        <v>1329999.9699999997</v>
      </c>
    </row>
    <row r="14000" spans="2:8">
      <c r="B14000" s="211">
        <v>2019</v>
      </c>
      <c r="C14000" s="213">
        <v>10</v>
      </c>
      <c r="D14000" s="209" t="s">
        <v>2</v>
      </c>
      <c r="E14000" s="204" t="s">
        <v>390</v>
      </c>
      <c r="F14000" s="148">
        <v>2981</v>
      </c>
      <c r="G14000" s="148">
        <v>3477</v>
      </c>
      <c r="H14000" s="148">
        <v>657984.82999999996</v>
      </c>
    </row>
    <row r="14001" spans="2:8">
      <c r="B14001" s="211">
        <v>2019</v>
      </c>
      <c r="C14001" s="213">
        <v>10</v>
      </c>
      <c r="D14001" s="209" t="s">
        <v>2</v>
      </c>
      <c r="E14001" s="204" t="s">
        <v>394</v>
      </c>
      <c r="F14001" s="148">
        <v>130</v>
      </c>
      <c r="G14001" s="148">
        <v>153</v>
      </c>
      <c r="H14001" s="148">
        <v>21985.01</v>
      </c>
    </row>
    <row r="14002" spans="2:8">
      <c r="B14002" s="211">
        <v>2019</v>
      </c>
      <c r="C14002" s="213">
        <v>10</v>
      </c>
      <c r="D14002" s="209" t="s">
        <v>2</v>
      </c>
      <c r="E14002" s="204" t="s">
        <v>397</v>
      </c>
      <c r="F14002" s="148">
        <v>8948</v>
      </c>
      <c r="G14002" s="148">
        <v>10438</v>
      </c>
      <c r="H14002" s="148">
        <v>1791205.4600000004</v>
      </c>
    </row>
    <row r="14003" spans="2:8">
      <c r="B14003" s="211">
        <v>2019</v>
      </c>
      <c r="C14003" s="213">
        <v>10</v>
      </c>
      <c r="D14003" s="209" t="s">
        <v>2</v>
      </c>
      <c r="E14003" s="204" t="s">
        <v>398</v>
      </c>
      <c r="F14003" s="148">
        <v>6468</v>
      </c>
      <c r="G14003" s="148">
        <v>7544</v>
      </c>
      <c r="H14003" s="148">
        <v>1174411.8400000001</v>
      </c>
    </row>
    <row r="14004" spans="2:8">
      <c r="B14004" s="211">
        <v>2019</v>
      </c>
      <c r="C14004" s="213">
        <v>10</v>
      </c>
      <c r="D14004" s="209" t="s">
        <v>2</v>
      </c>
      <c r="E14004" s="204" t="s">
        <v>399</v>
      </c>
      <c r="F14004" s="148">
        <v>1449</v>
      </c>
      <c r="G14004" s="148">
        <v>1692</v>
      </c>
      <c r="H14004" s="148">
        <v>250000</v>
      </c>
    </row>
    <row r="14005" spans="2:8">
      <c r="B14005" s="211">
        <v>2019</v>
      </c>
      <c r="C14005" s="213">
        <v>10</v>
      </c>
      <c r="D14005" s="209" t="s">
        <v>2</v>
      </c>
      <c r="E14005" s="204" t="s">
        <v>463</v>
      </c>
      <c r="F14005" s="148">
        <v>11</v>
      </c>
      <c r="G14005" s="148">
        <v>13</v>
      </c>
      <c r="H14005" s="148">
        <v>6604</v>
      </c>
    </row>
    <row r="14006" spans="2:8">
      <c r="B14006" s="211">
        <v>2019</v>
      </c>
      <c r="C14006" s="213">
        <v>10</v>
      </c>
      <c r="D14006" s="209" t="s">
        <v>180</v>
      </c>
      <c r="E14006" s="204" t="s">
        <v>417</v>
      </c>
      <c r="F14006" s="148">
        <v>95</v>
      </c>
      <c r="G14006" s="148">
        <v>111</v>
      </c>
      <c r="H14006" s="148">
        <v>27216.66</v>
      </c>
    </row>
    <row r="14007" spans="2:8">
      <c r="B14007" s="211">
        <v>2019</v>
      </c>
      <c r="C14007" s="213">
        <v>10</v>
      </c>
      <c r="D14007" s="209" t="s">
        <v>164</v>
      </c>
      <c r="E14007" s="204" t="s">
        <v>265</v>
      </c>
      <c r="F14007" s="148">
        <v>275</v>
      </c>
      <c r="G14007" s="148">
        <v>322</v>
      </c>
      <c r="H14007" s="148">
        <v>57179.199999999997</v>
      </c>
    </row>
    <row r="14008" spans="2:8">
      <c r="B14008" s="211">
        <v>2019</v>
      </c>
      <c r="C14008" s="213">
        <v>10</v>
      </c>
      <c r="D14008" s="209" t="s">
        <v>164</v>
      </c>
      <c r="E14008" s="204" t="s">
        <v>323</v>
      </c>
      <c r="F14008" s="148">
        <v>346</v>
      </c>
      <c r="G14008" s="148">
        <v>404</v>
      </c>
      <c r="H14008" s="148">
        <v>74390</v>
      </c>
    </row>
    <row r="14009" spans="2:8">
      <c r="B14009" s="211">
        <v>2019</v>
      </c>
      <c r="C14009" s="213">
        <v>10</v>
      </c>
      <c r="D14009" s="209" t="s">
        <v>164</v>
      </c>
      <c r="E14009" s="204" t="s">
        <v>347</v>
      </c>
      <c r="F14009" s="148">
        <v>774</v>
      </c>
      <c r="G14009" s="148">
        <v>904</v>
      </c>
      <c r="H14009" s="148">
        <v>210000</v>
      </c>
    </row>
    <row r="14010" spans="2:8">
      <c r="B14010" s="211">
        <v>2019</v>
      </c>
      <c r="C14010" s="213">
        <v>10</v>
      </c>
      <c r="D14010" s="209" t="s">
        <v>164</v>
      </c>
      <c r="E14010" s="204" t="s">
        <v>370</v>
      </c>
      <c r="F14010" s="148">
        <v>237</v>
      </c>
      <c r="G14010" s="148">
        <v>276</v>
      </c>
      <c r="H14010" s="148">
        <v>101660</v>
      </c>
    </row>
    <row r="14011" spans="2:8">
      <c r="B14011" s="211">
        <v>2019</v>
      </c>
      <c r="C14011" s="213">
        <v>10</v>
      </c>
      <c r="D14011" s="209" t="s">
        <v>165</v>
      </c>
      <c r="E14011" s="204" t="s">
        <v>308</v>
      </c>
      <c r="F14011" s="148">
        <v>275</v>
      </c>
      <c r="G14011" s="148">
        <v>321</v>
      </c>
      <c r="H14011" s="148">
        <v>69613.679999999993</v>
      </c>
    </row>
    <row r="14012" spans="2:8">
      <c r="B14012" s="211">
        <v>2019</v>
      </c>
      <c r="C14012" s="213">
        <v>10</v>
      </c>
      <c r="D14012" s="209" t="s">
        <v>88</v>
      </c>
      <c r="E14012" s="204" t="s">
        <v>414</v>
      </c>
      <c r="F14012" s="148">
        <v>103</v>
      </c>
      <c r="G14012" s="148">
        <v>120</v>
      </c>
      <c r="H14012" s="148">
        <v>34646.93</v>
      </c>
    </row>
    <row r="14013" spans="2:8">
      <c r="B14013" s="211">
        <v>2019</v>
      </c>
      <c r="C14013" s="213">
        <v>10</v>
      </c>
      <c r="D14013" s="209" t="s">
        <v>88</v>
      </c>
      <c r="E14013" s="204" t="s">
        <v>367</v>
      </c>
      <c r="F14013" s="148">
        <v>181</v>
      </c>
      <c r="G14013" s="148">
        <v>211</v>
      </c>
      <c r="H14013" s="148">
        <v>46329.62</v>
      </c>
    </row>
    <row r="14014" spans="2:8">
      <c r="B14014" s="211">
        <v>2019</v>
      </c>
      <c r="C14014" s="213">
        <v>10</v>
      </c>
      <c r="D14014" s="209" t="s">
        <v>88</v>
      </c>
      <c r="E14014" s="204" t="s">
        <v>375</v>
      </c>
      <c r="F14014" s="148">
        <v>275</v>
      </c>
      <c r="G14014" s="148">
        <v>321</v>
      </c>
      <c r="H14014" s="148">
        <v>70000</v>
      </c>
    </row>
    <row r="14015" spans="2:8">
      <c r="B14015" s="211">
        <v>2019</v>
      </c>
      <c r="C14015" s="213">
        <v>10</v>
      </c>
      <c r="D14015" s="209" t="s">
        <v>88</v>
      </c>
      <c r="E14015" s="204" t="s">
        <v>389</v>
      </c>
      <c r="F14015" s="148">
        <v>50</v>
      </c>
      <c r="G14015" s="148">
        <v>59</v>
      </c>
      <c r="H14015" s="148">
        <v>13117</v>
      </c>
    </row>
    <row r="14016" spans="2:8">
      <c r="B14016" s="211">
        <v>2019</v>
      </c>
      <c r="C14016" s="213">
        <v>10</v>
      </c>
      <c r="D14016" s="209" t="s">
        <v>112</v>
      </c>
      <c r="E14016" s="204" t="s">
        <v>417</v>
      </c>
      <c r="F14016" s="148">
        <v>95</v>
      </c>
      <c r="G14016" s="148">
        <v>111</v>
      </c>
      <c r="H14016" s="148">
        <v>27150.45</v>
      </c>
    </row>
    <row r="14017" spans="2:8">
      <c r="B14017" s="211">
        <v>2019</v>
      </c>
      <c r="C14017" s="213">
        <v>10</v>
      </c>
      <c r="D14017" s="209" t="s">
        <v>112</v>
      </c>
      <c r="E14017" s="204" t="s">
        <v>452</v>
      </c>
      <c r="F14017" s="148">
        <v>16</v>
      </c>
      <c r="G14017" s="148">
        <v>19</v>
      </c>
      <c r="H14017" s="148">
        <v>6942.86</v>
      </c>
    </row>
    <row r="14018" spans="2:8">
      <c r="B14018" s="211">
        <v>2019</v>
      </c>
      <c r="C14018" s="213">
        <v>10</v>
      </c>
      <c r="D14018" s="209" t="s">
        <v>112</v>
      </c>
      <c r="E14018" s="204" t="s">
        <v>418</v>
      </c>
      <c r="F14018" s="148">
        <v>4</v>
      </c>
      <c r="G14018" s="148">
        <v>5</v>
      </c>
      <c r="H14018" s="148">
        <v>5358.93</v>
      </c>
    </row>
    <row r="14019" spans="2:8">
      <c r="B14019" s="211">
        <v>2019</v>
      </c>
      <c r="C14019" s="213">
        <v>10</v>
      </c>
      <c r="D14019" s="209" t="s">
        <v>107</v>
      </c>
      <c r="E14019" s="204" t="s">
        <v>239</v>
      </c>
      <c r="F14019" s="148">
        <v>273</v>
      </c>
      <c r="G14019" s="148">
        <v>318</v>
      </c>
      <c r="H14019" s="148">
        <v>70000</v>
      </c>
    </row>
    <row r="14020" spans="2:8">
      <c r="B14020" s="211">
        <v>2019</v>
      </c>
      <c r="C14020" s="213">
        <v>10</v>
      </c>
      <c r="D14020" s="209" t="s">
        <v>107</v>
      </c>
      <c r="E14020" s="204" t="s">
        <v>246</v>
      </c>
      <c r="F14020" s="148">
        <v>550</v>
      </c>
      <c r="G14020" s="148">
        <v>641</v>
      </c>
      <c r="H14020" s="148">
        <v>100000</v>
      </c>
    </row>
    <row r="14021" spans="2:8">
      <c r="B14021" s="211">
        <v>2019</v>
      </c>
      <c r="C14021" s="213">
        <v>10</v>
      </c>
      <c r="D14021" s="209" t="s">
        <v>107</v>
      </c>
      <c r="E14021" s="204" t="s">
        <v>262</v>
      </c>
      <c r="F14021" s="148">
        <v>391</v>
      </c>
      <c r="G14021" s="148">
        <v>455</v>
      </c>
      <c r="H14021" s="148">
        <v>450000</v>
      </c>
    </row>
    <row r="14022" spans="2:8">
      <c r="B14022" s="211">
        <v>2019</v>
      </c>
      <c r="C14022" s="213">
        <v>10</v>
      </c>
      <c r="D14022" s="209" t="s">
        <v>107</v>
      </c>
      <c r="E14022" s="204" t="s">
        <v>265</v>
      </c>
      <c r="F14022" s="148">
        <v>827</v>
      </c>
      <c r="G14022" s="148">
        <v>966</v>
      </c>
      <c r="H14022" s="148">
        <v>550000.00999999989</v>
      </c>
    </row>
    <row r="14023" spans="2:8">
      <c r="B14023" s="211">
        <v>2019</v>
      </c>
      <c r="C14023" s="213">
        <v>10</v>
      </c>
      <c r="D14023" s="209" t="s">
        <v>107</v>
      </c>
      <c r="E14023" s="204" t="s">
        <v>284</v>
      </c>
      <c r="F14023" s="148">
        <v>787</v>
      </c>
      <c r="G14023" s="148">
        <v>920</v>
      </c>
      <c r="H14023" s="148">
        <v>220160.01</v>
      </c>
    </row>
    <row r="14024" spans="2:8">
      <c r="B14024" s="211">
        <v>2019</v>
      </c>
      <c r="C14024" s="213">
        <v>10</v>
      </c>
      <c r="D14024" s="209" t="s">
        <v>107</v>
      </c>
      <c r="E14024" s="204" t="s">
        <v>287</v>
      </c>
      <c r="F14024" s="148">
        <v>544</v>
      </c>
      <c r="G14024" s="148">
        <v>635</v>
      </c>
      <c r="H14024" s="148">
        <v>116960</v>
      </c>
    </row>
    <row r="14025" spans="2:8">
      <c r="B14025" s="211">
        <v>2019</v>
      </c>
      <c r="C14025" s="213">
        <v>10</v>
      </c>
      <c r="D14025" s="209" t="s">
        <v>107</v>
      </c>
      <c r="E14025" s="204" t="s">
        <v>581</v>
      </c>
      <c r="F14025" s="148">
        <v>551</v>
      </c>
      <c r="G14025" s="148">
        <v>643</v>
      </c>
      <c r="H14025" s="148">
        <v>100000</v>
      </c>
    </row>
    <row r="14026" spans="2:8">
      <c r="B14026" s="211">
        <v>2019</v>
      </c>
      <c r="C14026" s="213">
        <v>10</v>
      </c>
      <c r="D14026" s="209" t="s">
        <v>107</v>
      </c>
      <c r="E14026" s="204" t="s">
        <v>432</v>
      </c>
      <c r="F14026" s="148">
        <v>3</v>
      </c>
      <c r="G14026" s="148">
        <v>4</v>
      </c>
      <c r="H14026" s="148">
        <v>1549.52</v>
      </c>
    </row>
    <row r="14027" spans="2:8">
      <c r="B14027" s="211">
        <v>2019</v>
      </c>
      <c r="C14027" s="213">
        <v>10</v>
      </c>
      <c r="D14027" s="209" t="s">
        <v>107</v>
      </c>
      <c r="E14027" s="204" t="s">
        <v>305</v>
      </c>
      <c r="F14027" s="148">
        <v>1150</v>
      </c>
      <c r="G14027" s="148">
        <v>1340</v>
      </c>
      <c r="H14027" s="148">
        <v>280000</v>
      </c>
    </row>
    <row r="14028" spans="2:8">
      <c r="B14028" s="211">
        <v>2019</v>
      </c>
      <c r="C14028" s="213">
        <v>10</v>
      </c>
      <c r="D14028" s="209" t="s">
        <v>107</v>
      </c>
      <c r="E14028" s="204" t="s">
        <v>308</v>
      </c>
      <c r="F14028" s="148">
        <v>276</v>
      </c>
      <c r="G14028" s="148">
        <v>321</v>
      </c>
      <c r="H14028" s="148">
        <v>49999.99</v>
      </c>
    </row>
    <row r="14029" spans="2:8">
      <c r="B14029" s="211">
        <v>2019</v>
      </c>
      <c r="C14029" s="213">
        <v>10</v>
      </c>
      <c r="D14029" s="209" t="s">
        <v>107</v>
      </c>
      <c r="E14029" s="204" t="s">
        <v>316</v>
      </c>
      <c r="F14029" s="148">
        <v>284</v>
      </c>
      <c r="G14029" s="148">
        <v>332</v>
      </c>
      <c r="H14029" s="148">
        <v>72863.31</v>
      </c>
    </row>
    <row r="14030" spans="2:8">
      <c r="B14030" s="211">
        <v>2019</v>
      </c>
      <c r="C14030" s="213">
        <v>10</v>
      </c>
      <c r="D14030" s="209" t="s">
        <v>107</v>
      </c>
      <c r="E14030" s="204" t="s">
        <v>324</v>
      </c>
      <c r="F14030" s="148">
        <v>286</v>
      </c>
      <c r="G14030" s="148">
        <v>334</v>
      </c>
      <c r="H14030" s="148">
        <v>100000</v>
      </c>
    </row>
    <row r="14031" spans="2:8">
      <c r="B14031" s="211">
        <v>2019</v>
      </c>
      <c r="C14031" s="213">
        <v>10</v>
      </c>
      <c r="D14031" s="209" t="s">
        <v>107</v>
      </c>
      <c r="E14031" s="204" t="s">
        <v>330</v>
      </c>
      <c r="F14031" s="148">
        <v>819</v>
      </c>
      <c r="G14031" s="148">
        <v>957</v>
      </c>
      <c r="H14031" s="148">
        <v>168661.95</v>
      </c>
    </row>
    <row r="14032" spans="2:8">
      <c r="B14032" s="211">
        <v>2019</v>
      </c>
      <c r="C14032" s="213">
        <v>10</v>
      </c>
      <c r="D14032" s="209" t="s">
        <v>107</v>
      </c>
      <c r="E14032" s="204" t="s">
        <v>333</v>
      </c>
      <c r="F14032" s="148">
        <v>18</v>
      </c>
      <c r="G14032" s="148">
        <v>19</v>
      </c>
      <c r="H14032" s="148">
        <v>21942.87</v>
      </c>
    </row>
    <row r="14033" spans="2:8">
      <c r="B14033" s="211">
        <v>2019</v>
      </c>
      <c r="C14033" s="213">
        <v>10</v>
      </c>
      <c r="D14033" s="209" t="s">
        <v>107</v>
      </c>
      <c r="E14033" s="204" t="s">
        <v>414</v>
      </c>
      <c r="F14033" s="148">
        <v>227</v>
      </c>
      <c r="G14033" s="148">
        <v>265</v>
      </c>
      <c r="H14033" s="148">
        <v>61336</v>
      </c>
    </row>
    <row r="14034" spans="2:8">
      <c r="B14034" s="211">
        <v>2019</v>
      </c>
      <c r="C14034" s="213">
        <v>10</v>
      </c>
      <c r="D14034" s="209" t="s">
        <v>107</v>
      </c>
      <c r="E14034" s="204" t="s">
        <v>355</v>
      </c>
      <c r="F14034" s="148">
        <v>273</v>
      </c>
      <c r="G14034" s="148">
        <v>319</v>
      </c>
      <c r="H14034" s="148">
        <v>50000</v>
      </c>
    </row>
    <row r="14035" spans="2:8">
      <c r="B14035" s="211">
        <v>2019</v>
      </c>
      <c r="C14035" s="213">
        <v>10</v>
      </c>
      <c r="D14035" s="209" t="s">
        <v>107</v>
      </c>
      <c r="E14035" s="204" t="s">
        <v>445</v>
      </c>
      <c r="F14035" s="148">
        <v>3</v>
      </c>
      <c r="G14035" s="148">
        <v>3</v>
      </c>
      <c r="H14035" s="148">
        <v>2030.44</v>
      </c>
    </row>
    <row r="14036" spans="2:8">
      <c r="B14036" s="211">
        <v>2019</v>
      </c>
      <c r="C14036" s="213">
        <v>10</v>
      </c>
      <c r="D14036" s="209" t="s">
        <v>107</v>
      </c>
      <c r="E14036" s="204" t="s">
        <v>375</v>
      </c>
      <c r="F14036" s="148">
        <v>300</v>
      </c>
      <c r="G14036" s="148">
        <v>350</v>
      </c>
      <c r="H14036" s="148">
        <v>70000</v>
      </c>
    </row>
    <row r="14037" spans="2:8">
      <c r="B14037" s="211">
        <v>2019</v>
      </c>
      <c r="C14037" s="213">
        <v>10</v>
      </c>
      <c r="D14037" s="209" t="s">
        <v>107</v>
      </c>
      <c r="E14037" s="204" t="s">
        <v>390</v>
      </c>
      <c r="F14037" s="148">
        <v>1978</v>
      </c>
      <c r="G14037" s="148">
        <v>2306</v>
      </c>
      <c r="H14037" s="148">
        <v>483050.38999999996</v>
      </c>
    </row>
    <row r="14038" spans="2:8">
      <c r="B14038" s="211">
        <v>2019</v>
      </c>
      <c r="C14038" s="213">
        <v>10</v>
      </c>
      <c r="D14038" s="209" t="s">
        <v>90</v>
      </c>
      <c r="E14038" s="204" t="s">
        <v>236</v>
      </c>
      <c r="F14038" s="148">
        <v>1425</v>
      </c>
      <c r="G14038" s="148">
        <v>1664</v>
      </c>
      <c r="H14038" s="148">
        <v>283807.07999999996</v>
      </c>
    </row>
    <row r="14039" spans="2:8">
      <c r="B14039" s="211">
        <v>2019</v>
      </c>
      <c r="C14039" s="213">
        <v>10</v>
      </c>
      <c r="D14039" s="209" t="s">
        <v>90</v>
      </c>
      <c r="E14039" s="204" t="s">
        <v>246</v>
      </c>
      <c r="F14039" s="148">
        <v>570</v>
      </c>
      <c r="G14039" s="148">
        <v>665</v>
      </c>
      <c r="H14039" s="148">
        <v>100000</v>
      </c>
    </row>
    <row r="14040" spans="2:8">
      <c r="B14040" s="211">
        <v>2019</v>
      </c>
      <c r="C14040" s="213">
        <v>10</v>
      </c>
      <c r="D14040" s="209" t="s">
        <v>90</v>
      </c>
      <c r="E14040" s="204" t="s">
        <v>265</v>
      </c>
      <c r="F14040" s="148">
        <v>275</v>
      </c>
      <c r="G14040" s="148">
        <v>321</v>
      </c>
      <c r="H14040" s="148">
        <v>70000</v>
      </c>
    </row>
    <row r="14041" spans="2:8">
      <c r="B14041" s="211">
        <v>2019</v>
      </c>
      <c r="C14041" s="213">
        <v>10</v>
      </c>
      <c r="D14041" s="209" t="s">
        <v>90</v>
      </c>
      <c r="E14041" s="204" t="s">
        <v>285</v>
      </c>
      <c r="F14041" s="148">
        <v>6284</v>
      </c>
      <c r="G14041" s="148">
        <v>7333</v>
      </c>
      <c r="H14041" s="148">
        <v>1559840.98</v>
      </c>
    </row>
    <row r="14042" spans="2:8">
      <c r="B14042" s="211">
        <v>2019</v>
      </c>
      <c r="C14042" s="213">
        <v>10</v>
      </c>
      <c r="D14042" s="209" t="s">
        <v>90</v>
      </c>
      <c r="E14042" s="204" t="s">
        <v>581</v>
      </c>
      <c r="F14042" s="148">
        <v>4492</v>
      </c>
      <c r="G14042" s="148">
        <v>5241</v>
      </c>
      <c r="H14042" s="148">
        <v>749999.99</v>
      </c>
    </row>
    <row r="14043" spans="2:8">
      <c r="B14043" s="211">
        <v>2019</v>
      </c>
      <c r="C14043" s="213">
        <v>10</v>
      </c>
      <c r="D14043" s="209" t="s">
        <v>90</v>
      </c>
      <c r="E14043" s="204" t="s">
        <v>301</v>
      </c>
      <c r="F14043" s="148">
        <v>150</v>
      </c>
      <c r="G14043" s="148">
        <v>176</v>
      </c>
      <c r="H14043" s="148">
        <v>45185.24</v>
      </c>
    </row>
    <row r="14044" spans="2:8">
      <c r="B14044" s="211">
        <v>2019</v>
      </c>
      <c r="C14044" s="213">
        <v>10</v>
      </c>
      <c r="D14044" s="209" t="s">
        <v>90</v>
      </c>
      <c r="E14044" s="204" t="s">
        <v>302</v>
      </c>
      <c r="F14044" s="148">
        <v>5134</v>
      </c>
      <c r="G14044" s="148">
        <v>5988</v>
      </c>
      <c r="H14044" s="148">
        <v>1027271.3200000003</v>
      </c>
    </row>
    <row r="14045" spans="2:8">
      <c r="B14045" s="211">
        <v>2019</v>
      </c>
      <c r="C14045" s="213">
        <v>10</v>
      </c>
      <c r="D14045" s="209" t="s">
        <v>90</v>
      </c>
      <c r="E14045" s="204" t="s">
        <v>305</v>
      </c>
      <c r="F14045" s="148">
        <v>986</v>
      </c>
      <c r="G14045" s="148">
        <v>1150</v>
      </c>
      <c r="H14045" s="148">
        <v>210000</v>
      </c>
    </row>
    <row r="14046" spans="2:8">
      <c r="B14046" s="211">
        <v>2019</v>
      </c>
      <c r="C14046" s="213">
        <v>10</v>
      </c>
      <c r="D14046" s="209" t="s">
        <v>90</v>
      </c>
      <c r="E14046" s="204" t="s">
        <v>310</v>
      </c>
      <c r="F14046" s="148">
        <v>1784</v>
      </c>
      <c r="G14046" s="148">
        <v>2083</v>
      </c>
      <c r="H14046" s="148">
        <v>442704.64000000001</v>
      </c>
    </row>
    <row r="14047" spans="2:8">
      <c r="B14047" s="211">
        <v>2019</v>
      </c>
      <c r="C14047" s="213">
        <v>10</v>
      </c>
      <c r="D14047" s="209" t="s">
        <v>90</v>
      </c>
      <c r="E14047" s="204" t="s">
        <v>324</v>
      </c>
      <c r="F14047" s="148">
        <v>285</v>
      </c>
      <c r="G14047" s="148">
        <v>333</v>
      </c>
      <c r="H14047" s="148">
        <v>50000</v>
      </c>
    </row>
    <row r="14048" spans="2:8">
      <c r="B14048" s="211">
        <v>2019</v>
      </c>
      <c r="C14048" s="213">
        <v>10</v>
      </c>
      <c r="D14048" s="209" t="s">
        <v>90</v>
      </c>
      <c r="E14048" s="204" t="s">
        <v>330</v>
      </c>
      <c r="F14048" s="148">
        <v>16337</v>
      </c>
      <c r="G14048" s="148">
        <v>19061</v>
      </c>
      <c r="H14048" s="148">
        <v>4269119.88</v>
      </c>
    </row>
    <row r="14049" spans="2:8">
      <c r="B14049" s="211">
        <v>2019</v>
      </c>
      <c r="C14049" s="213">
        <v>10</v>
      </c>
      <c r="D14049" s="209" t="s">
        <v>90</v>
      </c>
      <c r="E14049" s="204" t="s">
        <v>347</v>
      </c>
      <c r="F14049" s="148">
        <v>226</v>
      </c>
      <c r="G14049" s="148">
        <v>264</v>
      </c>
      <c r="H14049" s="148">
        <v>140000</v>
      </c>
    </row>
    <row r="14050" spans="2:8">
      <c r="B14050" s="211">
        <v>2019</v>
      </c>
      <c r="C14050" s="213">
        <v>10</v>
      </c>
      <c r="D14050" s="209" t="s">
        <v>90</v>
      </c>
      <c r="E14050" s="204" t="s">
        <v>365</v>
      </c>
      <c r="F14050" s="148">
        <v>598</v>
      </c>
      <c r="G14050" s="148">
        <v>698</v>
      </c>
      <c r="H14050" s="148">
        <v>120000</v>
      </c>
    </row>
    <row r="14051" spans="2:8">
      <c r="B14051" s="211">
        <v>2019</v>
      </c>
      <c r="C14051" s="213">
        <v>10</v>
      </c>
      <c r="D14051" s="209" t="s">
        <v>90</v>
      </c>
      <c r="E14051" s="204" t="s">
        <v>375</v>
      </c>
      <c r="F14051" s="148">
        <v>5100</v>
      </c>
      <c r="G14051" s="148">
        <v>5950</v>
      </c>
      <c r="H14051" s="148">
        <v>849999.99000000011</v>
      </c>
    </row>
    <row r="14052" spans="2:8">
      <c r="B14052" s="211">
        <v>2019</v>
      </c>
      <c r="C14052" s="213">
        <v>10</v>
      </c>
      <c r="D14052" s="209" t="s">
        <v>90</v>
      </c>
      <c r="E14052" s="204" t="s">
        <v>390</v>
      </c>
      <c r="F14052" s="148">
        <v>1130</v>
      </c>
      <c r="G14052" s="148">
        <v>1319</v>
      </c>
      <c r="H14052" s="148">
        <v>285996.76</v>
      </c>
    </row>
    <row r="14053" spans="2:8">
      <c r="B14053" s="211">
        <v>2019</v>
      </c>
      <c r="C14053" s="213">
        <v>10</v>
      </c>
      <c r="D14053" s="209" t="s">
        <v>90</v>
      </c>
      <c r="E14053" s="204" t="s">
        <v>397</v>
      </c>
      <c r="F14053" s="148">
        <v>3574</v>
      </c>
      <c r="G14053" s="148">
        <v>4171</v>
      </c>
      <c r="H14053" s="148">
        <v>925827.94</v>
      </c>
    </row>
    <row r="14054" spans="2:8">
      <c r="B14054" s="211">
        <v>2019</v>
      </c>
      <c r="C14054" s="213">
        <v>10</v>
      </c>
      <c r="D14054" s="209" t="s">
        <v>90</v>
      </c>
      <c r="E14054" s="204" t="s">
        <v>398</v>
      </c>
      <c r="F14054" s="148">
        <v>1141</v>
      </c>
      <c r="G14054" s="148">
        <v>1332</v>
      </c>
      <c r="H14054" s="148">
        <v>220344.52</v>
      </c>
    </row>
    <row r="14055" spans="2:8">
      <c r="B14055" s="211">
        <v>2019</v>
      </c>
      <c r="C14055" s="213">
        <v>10</v>
      </c>
      <c r="D14055" s="209" t="s">
        <v>90</v>
      </c>
      <c r="E14055" s="204" t="s">
        <v>399</v>
      </c>
      <c r="F14055" s="148">
        <v>6744</v>
      </c>
      <c r="G14055" s="148">
        <v>7870</v>
      </c>
      <c r="H14055" s="148">
        <v>1601588.1199999999</v>
      </c>
    </row>
    <row r="14056" spans="2:8">
      <c r="B14056" s="211">
        <v>2019</v>
      </c>
      <c r="C14056" s="213">
        <v>10</v>
      </c>
      <c r="D14056" s="209" t="s">
        <v>181</v>
      </c>
      <c r="E14056" s="204" t="s">
        <v>463</v>
      </c>
      <c r="F14056" s="148">
        <v>3</v>
      </c>
      <c r="G14056" s="148">
        <v>3</v>
      </c>
      <c r="H14056" s="148">
        <v>3000</v>
      </c>
    </row>
    <row r="14057" spans="2:8">
      <c r="B14057" s="211">
        <v>2019</v>
      </c>
      <c r="C14057" s="213">
        <v>10</v>
      </c>
      <c r="D14057" s="209" t="s">
        <v>87</v>
      </c>
      <c r="E14057" s="204" t="s">
        <v>236</v>
      </c>
      <c r="F14057" s="148">
        <v>1101</v>
      </c>
      <c r="G14057" s="148">
        <v>1284</v>
      </c>
      <c r="H14057" s="148">
        <v>238649.61000000002</v>
      </c>
    </row>
    <row r="14058" spans="2:8">
      <c r="B14058" s="211">
        <v>2019</v>
      </c>
      <c r="C14058" s="213">
        <v>10</v>
      </c>
      <c r="D14058" s="209" t="s">
        <v>87</v>
      </c>
      <c r="E14058" s="204" t="s">
        <v>264</v>
      </c>
      <c r="F14058" s="148">
        <v>47</v>
      </c>
      <c r="G14058" s="148">
        <v>55</v>
      </c>
      <c r="H14058" s="148">
        <v>11200</v>
      </c>
    </row>
    <row r="14059" spans="2:8">
      <c r="B14059" s="211">
        <v>2019</v>
      </c>
      <c r="C14059" s="213">
        <v>10</v>
      </c>
      <c r="D14059" s="209" t="s">
        <v>87</v>
      </c>
      <c r="E14059" s="204" t="s">
        <v>265</v>
      </c>
      <c r="F14059" s="148">
        <v>275</v>
      </c>
      <c r="G14059" s="148">
        <v>321</v>
      </c>
      <c r="H14059" s="148">
        <v>70000</v>
      </c>
    </row>
    <row r="14060" spans="2:8">
      <c r="B14060" s="211">
        <v>2019</v>
      </c>
      <c r="C14060" s="213">
        <v>10</v>
      </c>
      <c r="D14060" s="209" t="s">
        <v>87</v>
      </c>
      <c r="E14060" s="204" t="s">
        <v>267</v>
      </c>
      <c r="F14060" s="148">
        <v>551</v>
      </c>
      <c r="G14060" s="148">
        <v>643</v>
      </c>
      <c r="H14060" s="148">
        <v>160000</v>
      </c>
    </row>
    <row r="14061" spans="2:8">
      <c r="B14061" s="211">
        <v>2019</v>
      </c>
      <c r="C14061" s="213">
        <v>10</v>
      </c>
      <c r="D14061" s="209" t="s">
        <v>87</v>
      </c>
      <c r="E14061" s="204" t="s">
        <v>282</v>
      </c>
      <c r="F14061" s="148">
        <v>2283</v>
      </c>
      <c r="G14061" s="148">
        <v>2661</v>
      </c>
      <c r="H14061" s="148">
        <v>567444.74</v>
      </c>
    </row>
    <row r="14062" spans="2:8">
      <c r="B14062" s="211">
        <v>2019</v>
      </c>
      <c r="C14062" s="213">
        <v>10</v>
      </c>
      <c r="D14062" s="209" t="s">
        <v>87</v>
      </c>
      <c r="E14062" s="204" t="s">
        <v>285</v>
      </c>
      <c r="F14062" s="148">
        <v>2192</v>
      </c>
      <c r="G14062" s="148">
        <v>2557</v>
      </c>
      <c r="H14062" s="148">
        <v>427403.69</v>
      </c>
    </row>
    <row r="14063" spans="2:8">
      <c r="B14063" s="211">
        <v>2019</v>
      </c>
      <c r="C14063" s="213">
        <v>10</v>
      </c>
      <c r="D14063" s="209" t="s">
        <v>87</v>
      </c>
      <c r="E14063" s="204" t="s">
        <v>581</v>
      </c>
      <c r="F14063" s="148">
        <v>4396</v>
      </c>
      <c r="G14063" s="148">
        <v>5132</v>
      </c>
      <c r="H14063" s="148">
        <v>799999.99</v>
      </c>
    </row>
    <row r="14064" spans="2:8">
      <c r="B14064" s="211">
        <v>2019</v>
      </c>
      <c r="C14064" s="213">
        <v>10</v>
      </c>
      <c r="D14064" s="209" t="s">
        <v>87</v>
      </c>
      <c r="E14064" s="204" t="s">
        <v>302</v>
      </c>
      <c r="F14064" s="148">
        <v>5243</v>
      </c>
      <c r="G14064" s="148">
        <v>6115</v>
      </c>
      <c r="H14064" s="148">
        <v>1076226.3899999999</v>
      </c>
    </row>
    <row r="14065" spans="2:8">
      <c r="B14065" s="211">
        <v>2019</v>
      </c>
      <c r="C14065" s="213">
        <v>10</v>
      </c>
      <c r="D14065" s="209" t="s">
        <v>87</v>
      </c>
      <c r="E14065" s="204" t="s">
        <v>304</v>
      </c>
      <c r="F14065" s="148">
        <v>274</v>
      </c>
      <c r="G14065" s="148">
        <v>320</v>
      </c>
      <c r="H14065" s="148">
        <v>57062.87</v>
      </c>
    </row>
    <row r="14066" spans="2:8">
      <c r="B14066" s="211">
        <v>2019</v>
      </c>
      <c r="C14066" s="213">
        <v>10</v>
      </c>
      <c r="D14066" s="209" t="s">
        <v>87</v>
      </c>
      <c r="E14066" s="204" t="s">
        <v>305</v>
      </c>
      <c r="F14066" s="148">
        <v>3024</v>
      </c>
      <c r="G14066" s="148">
        <v>3529</v>
      </c>
      <c r="H14066" s="148">
        <v>559999.99000000011</v>
      </c>
    </row>
    <row r="14067" spans="2:8">
      <c r="B14067" s="211">
        <v>2019</v>
      </c>
      <c r="C14067" s="213">
        <v>10</v>
      </c>
      <c r="D14067" s="209" t="s">
        <v>87</v>
      </c>
      <c r="E14067" s="204" t="s">
        <v>310</v>
      </c>
      <c r="F14067" s="148">
        <v>3585</v>
      </c>
      <c r="G14067" s="148">
        <v>4185</v>
      </c>
      <c r="H14067" s="148">
        <v>861114.38000000024</v>
      </c>
    </row>
    <row r="14068" spans="2:8">
      <c r="B14068" s="211">
        <v>2019</v>
      </c>
      <c r="C14068" s="213">
        <v>10</v>
      </c>
      <c r="D14068" s="209" t="s">
        <v>87</v>
      </c>
      <c r="E14068" s="204" t="s">
        <v>323</v>
      </c>
      <c r="F14068" s="148">
        <v>118</v>
      </c>
      <c r="G14068" s="148">
        <v>137</v>
      </c>
      <c r="H14068" s="148">
        <v>25369.99</v>
      </c>
    </row>
    <row r="14069" spans="2:8">
      <c r="B14069" s="211">
        <v>2019</v>
      </c>
      <c r="C14069" s="213">
        <v>10</v>
      </c>
      <c r="D14069" s="209" t="s">
        <v>87</v>
      </c>
      <c r="E14069" s="204" t="s">
        <v>324</v>
      </c>
      <c r="F14069" s="148">
        <v>14284</v>
      </c>
      <c r="G14069" s="148">
        <v>16666</v>
      </c>
      <c r="H14069" s="148">
        <v>2599999.9999999995</v>
      </c>
    </row>
    <row r="14070" spans="2:8">
      <c r="B14070" s="211">
        <v>2019</v>
      </c>
      <c r="C14070" s="213">
        <v>10</v>
      </c>
      <c r="D14070" s="209" t="s">
        <v>87</v>
      </c>
      <c r="E14070" s="204" t="s">
        <v>330</v>
      </c>
      <c r="F14070" s="148">
        <v>14217</v>
      </c>
      <c r="G14070" s="148">
        <v>16592</v>
      </c>
      <c r="H14070" s="148">
        <v>2879199.8400000008</v>
      </c>
    </row>
    <row r="14071" spans="2:8">
      <c r="B14071" s="211">
        <v>2019</v>
      </c>
      <c r="C14071" s="213">
        <v>10</v>
      </c>
      <c r="D14071" s="209" t="s">
        <v>87</v>
      </c>
      <c r="E14071" s="204" t="s">
        <v>343</v>
      </c>
      <c r="F14071" s="148">
        <v>1108</v>
      </c>
      <c r="G14071" s="148">
        <v>1292</v>
      </c>
      <c r="H14071" s="148">
        <v>200000</v>
      </c>
    </row>
    <row r="14072" spans="2:8">
      <c r="B14072" s="211">
        <v>2019</v>
      </c>
      <c r="C14072" s="213">
        <v>10</v>
      </c>
      <c r="D14072" s="209" t="s">
        <v>87</v>
      </c>
      <c r="E14072" s="204" t="s">
        <v>414</v>
      </c>
      <c r="F14072" s="148">
        <v>61</v>
      </c>
      <c r="G14072" s="148">
        <v>72</v>
      </c>
      <c r="H14072" s="148">
        <v>36716.22</v>
      </c>
    </row>
    <row r="14073" spans="2:8">
      <c r="B14073" s="211">
        <v>2019</v>
      </c>
      <c r="C14073" s="213">
        <v>10</v>
      </c>
      <c r="D14073" s="209" t="s">
        <v>87</v>
      </c>
      <c r="E14073" s="204" t="s">
        <v>355</v>
      </c>
      <c r="F14073" s="148">
        <v>274</v>
      </c>
      <c r="G14073" s="148">
        <v>320</v>
      </c>
      <c r="H14073" s="148">
        <v>70000</v>
      </c>
    </row>
    <row r="14074" spans="2:8">
      <c r="B14074" s="211">
        <v>2019</v>
      </c>
      <c r="C14074" s="213">
        <v>10</v>
      </c>
      <c r="D14074" s="209" t="s">
        <v>87</v>
      </c>
      <c r="E14074" s="204" t="s">
        <v>365</v>
      </c>
      <c r="F14074" s="148">
        <v>1100</v>
      </c>
      <c r="G14074" s="148">
        <v>1284</v>
      </c>
      <c r="H14074" s="148">
        <v>220000</v>
      </c>
    </row>
    <row r="14075" spans="2:8">
      <c r="B14075" s="211">
        <v>2019</v>
      </c>
      <c r="C14075" s="213">
        <v>10</v>
      </c>
      <c r="D14075" s="209" t="s">
        <v>87</v>
      </c>
      <c r="E14075" s="204" t="s">
        <v>367</v>
      </c>
      <c r="F14075" s="148">
        <v>40</v>
      </c>
      <c r="G14075" s="148">
        <v>46</v>
      </c>
      <c r="H14075" s="148">
        <v>14756.599999999999</v>
      </c>
    </row>
    <row r="14076" spans="2:8">
      <c r="B14076" s="211">
        <v>2019</v>
      </c>
      <c r="C14076" s="213">
        <v>10</v>
      </c>
      <c r="D14076" s="209" t="s">
        <v>87</v>
      </c>
      <c r="E14076" s="204" t="s">
        <v>375</v>
      </c>
      <c r="F14076" s="148">
        <v>9354</v>
      </c>
      <c r="G14076" s="148">
        <v>10916</v>
      </c>
      <c r="H14076" s="148">
        <v>2380000.0499999998</v>
      </c>
    </row>
    <row r="14077" spans="2:8">
      <c r="B14077" s="211">
        <v>2019</v>
      </c>
      <c r="C14077" s="213">
        <v>10</v>
      </c>
      <c r="D14077" s="209" t="s">
        <v>87</v>
      </c>
      <c r="E14077" s="204" t="s">
        <v>386</v>
      </c>
      <c r="F14077" s="148">
        <v>159</v>
      </c>
      <c r="G14077" s="148">
        <v>187</v>
      </c>
      <c r="H14077" s="148">
        <v>82232.17</v>
      </c>
    </row>
    <row r="14078" spans="2:8">
      <c r="B14078" s="211">
        <v>2019</v>
      </c>
      <c r="C14078" s="213">
        <v>10</v>
      </c>
      <c r="D14078" s="209" t="s">
        <v>87</v>
      </c>
      <c r="E14078" s="204" t="s">
        <v>390</v>
      </c>
      <c r="F14078" s="148">
        <v>550</v>
      </c>
      <c r="G14078" s="148">
        <v>640</v>
      </c>
      <c r="H14078" s="148">
        <v>100000</v>
      </c>
    </row>
    <row r="14079" spans="2:8">
      <c r="B14079" s="211">
        <v>2019</v>
      </c>
      <c r="C14079" s="213">
        <v>10</v>
      </c>
      <c r="D14079" s="209" t="s">
        <v>87</v>
      </c>
      <c r="E14079" s="204" t="s">
        <v>394</v>
      </c>
      <c r="F14079" s="148">
        <v>551</v>
      </c>
      <c r="G14079" s="148">
        <v>643</v>
      </c>
      <c r="H14079" s="148">
        <v>135985.43</v>
      </c>
    </row>
    <row r="14080" spans="2:8">
      <c r="B14080" s="211">
        <v>2019</v>
      </c>
      <c r="C14080" s="213">
        <v>10</v>
      </c>
      <c r="D14080" s="209" t="s">
        <v>87</v>
      </c>
      <c r="E14080" s="204" t="s">
        <v>397</v>
      </c>
      <c r="F14080" s="148">
        <v>2202</v>
      </c>
      <c r="G14080" s="148">
        <v>2569</v>
      </c>
      <c r="H14080" s="148">
        <v>460995.23</v>
      </c>
    </row>
    <row r="14081" spans="2:8">
      <c r="B14081" s="211">
        <v>2019</v>
      </c>
      <c r="C14081" s="213">
        <v>10</v>
      </c>
      <c r="D14081" s="209" t="s">
        <v>87</v>
      </c>
      <c r="E14081" s="204" t="s">
        <v>398</v>
      </c>
      <c r="F14081" s="148">
        <v>3259</v>
      </c>
      <c r="G14081" s="148">
        <v>3802</v>
      </c>
      <c r="H14081" s="148">
        <v>619901.26</v>
      </c>
    </row>
    <row r="14082" spans="2:8">
      <c r="B14082" s="211">
        <v>2019</v>
      </c>
      <c r="C14082" s="213">
        <v>10</v>
      </c>
      <c r="D14082" s="209" t="s">
        <v>87</v>
      </c>
      <c r="E14082" s="204" t="s">
        <v>399</v>
      </c>
      <c r="F14082" s="148">
        <v>275</v>
      </c>
      <c r="G14082" s="148">
        <v>320</v>
      </c>
      <c r="H14082" s="148">
        <v>50000</v>
      </c>
    </row>
    <row r="14083" spans="2:8">
      <c r="B14083" s="211">
        <v>2019</v>
      </c>
      <c r="C14083" s="213">
        <v>10</v>
      </c>
      <c r="D14083" s="209" t="s">
        <v>87</v>
      </c>
      <c r="E14083" s="204" t="s">
        <v>402</v>
      </c>
      <c r="F14083" s="148">
        <v>275</v>
      </c>
      <c r="G14083" s="148">
        <v>320</v>
      </c>
      <c r="H14083" s="148">
        <v>54112.38</v>
      </c>
    </row>
    <row r="14084" spans="2:8">
      <c r="B14084" s="211">
        <v>2019</v>
      </c>
      <c r="C14084" s="213">
        <v>10</v>
      </c>
      <c r="D14084" s="209" t="s">
        <v>87</v>
      </c>
      <c r="E14084" s="204" t="s">
        <v>410</v>
      </c>
      <c r="F14084" s="148">
        <v>826</v>
      </c>
      <c r="G14084" s="148">
        <v>963</v>
      </c>
      <c r="H14084" s="148">
        <v>150000</v>
      </c>
    </row>
    <row r="14085" spans="2:8">
      <c r="B14085" s="211">
        <v>2019</v>
      </c>
      <c r="C14085" s="213">
        <v>10</v>
      </c>
      <c r="D14085" s="209" t="s">
        <v>113</v>
      </c>
      <c r="E14085" s="204" t="s">
        <v>242</v>
      </c>
      <c r="F14085" s="148">
        <v>250</v>
      </c>
      <c r="G14085" s="148">
        <v>292</v>
      </c>
      <c r="H14085" s="148">
        <v>67515.88</v>
      </c>
    </row>
    <row r="14086" spans="2:8">
      <c r="B14086" s="211">
        <v>2019</v>
      </c>
      <c r="C14086" s="213">
        <v>10</v>
      </c>
      <c r="D14086" s="209" t="s">
        <v>113</v>
      </c>
      <c r="E14086" s="204" t="s">
        <v>250</v>
      </c>
      <c r="F14086" s="148">
        <v>14</v>
      </c>
      <c r="G14086" s="148">
        <v>16</v>
      </c>
      <c r="H14086" s="148">
        <v>9812</v>
      </c>
    </row>
    <row r="14087" spans="2:8">
      <c r="B14087" s="211">
        <v>2019</v>
      </c>
      <c r="C14087" s="213">
        <v>10</v>
      </c>
      <c r="D14087" s="209" t="s">
        <v>113</v>
      </c>
      <c r="E14087" s="204" t="s">
        <v>427</v>
      </c>
      <c r="F14087" s="148">
        <v>89</v>
      </c>
      <c r="G14087" s="148">
        <v>104</v>
      </c>
      <c r="H14087" s="148">
        <v>38541.599999999999</v>
      </c>
    </row>
    <row r="14088" spans="2:8">
      <c r="B14088" s="211">
        <v>2019</v>
      </c>
      <c r="C14088" s="213">
        <v>10</v>
      </c>
      <c r="D14088" s="209" t="s">
        <v>113</v>
      </c>
      <c r="E14088" s="204" t="s">
        <v>321</v>
      </c>
      <c r="F14088" s="148">
        <v>16</v>
      </c>
      <c r="G14088" s="148">
        <v>19</v>
      </c>
      <c r="H14088" s="148">
        <v>8056.47</v>
      </c>
    </row>
    <row r="14089" spans="2:8">
      <c r="B14089" s="211">
        <v>2019</v>
      </c>
      <c r="C14089" s="213">
        <v>10</v>
      </c>
      <c r="D14089" s="209" t="s">
        <v>113</v>
      </c>
      <c r="E14089" s="204" t="s">
        <v>330</v>
      </c>
      <c r="F14089" s="148">
        <v>918</v>
      </c>
      <c r="G14089" s="148">
        <v>1072</v>
      </c>
      <c r="H14089" s="148">
        <v>313737.67000000004</v>
      </c>
    </row>
    <row r="14090" spans="2:8">
      <c r="B14090" s="211">
        <v>2019</v>
      </c>
      <c r="C14090" s="213">
        <v>10</v>
      </c>
      <c r="D14090" s="209" t="s">
        <v>113</v>
      </c>
      <c r="E14090" s="204" t="s">
        <v>337</v>
      </c>
      <c r="F14090" s="148">
        <v>24</v>
      </c>
      <c r="G14090" s="148">
        <v>28</v>
      </c>
      <c r="H14090" s="148">
        <v>4821.6000000000004</v>
      </c>
    </row>
    <row r="14091" spans="2:8">
      <c r="B14091" s="211">
        <v>2019</v>
      </c>
      <c r="C14091" s="213">
        <v>10</v>
      </c>
      <c r="D14091" s="209" t="s">
        <v>113</v>
      </c>
      <c r="E14091" s="204" t="s">
        <v>414</v>
      </c>
      <c r="F14091" s="148">
        <v>227</v>
      </c>
      <c r="G14091" s="148">
        <v>264</v>
      </c>
      <c r="H14091" s="148">
        <v>77900</v>
      </c>
    </row>
    <row r="14092" spans="2:8">
      <c r="B14092" s="211">
        <v>2019</v>
      </c>
      <c r="C14092" s="213">
        <v>10</v>
      </c>
      <c r="D14092" s="209" t="s">
        <v>113</v>
      </c>
      <c r="E14092" s="204" t="s">
        <v>417</v>
      </c>
      <c r="F14092" s="148">
        <v>853</v>
      </c>
      <c r="G14092" s="148">
        <v>996</v>
      </c>
      <c r="H14092" s="148">
        <v>202948.82</v>
      </c>
    </row>
    <row r="14093" spans="2:8">
      <c r="B14093" s="211">
        <v>2019</v>
      </c>
      <c r="C14093" s="213">
        <v>10</v>
      </c>
      <c r="D14093" s="209" t="s">
        <v>113</v>
      </c>
      <c r="E14093" s="204" t="s">
        <v>418</v>
      </c>
      <c r="F14093" s="148">
        <v>597</v>
      </c>
      <c r="G14093" s="148">
        <v>699</v>
      </c>
      <c r="H14093" s="148">
        <v>469214.57</v>
      </c>
    </row>
    <row r="14094" spans="2:8">
      <c r="B14094" s="211">
        <v>2019</v>
      </c>
      <c r="C14094" s="213">
        <v>10</v>
      </c>
      <c r="D14094" s="209" t="s">
        <v>114</v>
      </c>
      <c r="E14094" s="204" t="s">
        <v>251</v>
      </c>
      <c r="F14094" s="148">
        <v>79</v>
      </c>
      <c r="G14094" s="148">
        <v>91</v>
      </c>
      <c r="H14094" s="148">
        <v>21792</v>
      </c>
    </row>
    <row r="14095" spans="2:8">
      <c r="B14095" s="211">
        <v>2019</v>
      </c>
      <c r="C14095" s="213">
        <v>10</v>
      </c>
      <c r="D14095" s="209" t="s">
        <v>114</v>
      </c>
      <c r="E14095" s="204" t="s">
        <v>284</v>
      </c>
      <c r="F14095" s="148">
        <v>274</v>
      </c>
      <c r="G14095" s="148">
        <v>320</v>
      </c>
      <c r="H14095" s="148">
        <v>59125</v>
      </c>
    </row>
    <row r="14096" spans="2:8">
      <c r="B14096" s="211">
        <v>2019</v>
      </c>
      <c r="C14096" s="213">
        <v>10</v>
      </c>
      <c r="D14096" s="209" t="s">
        <v>114</v>
      </c>
      <c r="E14096" s="204" t="s">
        <v>285</v>
      </c>
      <c r="F14096" s="148">
        <v>1642</v>
      </c>
      <c r="G14096" s="148">
        <v>1916</v>
      </c>
      <c r="H14096" s="148">
        <v>348308.43000000005</v>
      </c>
    </row>
    <row r="14097" spans="2:8">
      <c r="B14097" s="211">
        <v>2019</v>
      </c>
      <c r="C14097" s="213">
        <v>10</v>
      </c>
      <c r="D14097" s="209" t="s">
        <v>114</v>
      </c>
      <c r="E14097" s="204" t="s">
        <v>414</v>
      </c>
      <c r="F14097" s="148">
        <v>224</v>
      </c>
      <c r="G14097" s="148">
        <v>263</v>
      </c>
      <c r="H14097" s="148">
        <v>104001.67</v>
      </c>
    </row>
    <row r="14098" spans="2:8">
      <c r="B14098" s="211">
        <v>2019</v>
      </c>
      <c r="C14098" s="213">
        <v>10</v>
      </c>
      <c r="D14098" s="209" t="s">
        <v>114</v>
      </c>
      <c r="E14098" s="204" t="s">
        <v>350</v>
      </c>
      <c r="F14098" s="148">
        <v>340</v>
      </c>
      <c r="G14098" s="148">
        <v>396</v>
      </c>
      <c r="H14098" s="148">
        <v>77099.990000000005</v>
      </c>
    </row>
    <row r="14099" spans="2:8">
      <c r="B14099" s="211">
        <v>2019</v>
      </c>
      <c r="C14099" s="213">
        <v>10</v>
      </c>
      <c r="D14099" s="209" t="s">
        <v>114</v>
      </c>
      <c r="E14099" s="204" t="s">
        <v>365</v>
      </c>
      <c r="F14099" s="148">
        <v>551</v>
      </c>
      <c r="G14099" s="148">
        <v>643</v>
      </c>
      <c r="H14099" s="148">
        <v>100000</v>
      </c>
    </row>
    <row r="14100" spans="2:8">
      <c r="B14100" s="211">
        <v>2019</v>
      </c>
      <c r="C14100" s="213">
        <v>10</v>
      </c>
      <c r="D14100" s="209" t="s">
        <v>114</v>
      </c>
      <c r="E14100" s="204" t="s">
        <v>375</v>
      </c>
      <c r="F14100" s="148">
        <v>1373</v>
      </c>
      <c r="G14100" s="148">
        <v>1603</v>
      </c>
      <c r="H14100" s="148">
        <v>249999.98999999996</v>
      </c>
    </row>
    <row r="14101" spans="2:8">
      <c r="B14101" s="211">
        <v>2019</v>
      </c>
      <c r="C14101" s="213">
        <v>10</v>
      </c>
      <c r="D14101" s="209" t="s">
        <v>114</v>
      </c>
      <c r="E14101" s="204" t="s">
        <v>418</v>
      </c>
      <c r="F14101" s="148">
        <v>17</v>
      </c>
      <c r="G14101" s="148">
        <v>21</v>
      </c>
      <c r="H14101" s="148">
        <v>18378.190000000002</v>
      </c>
    </row>
    <row r="14102" spans="2:8">
      <c r="B14102" s="211">
        <v>2019</v>
      </c>
      <c r="C14102" s="213">
        <v>10</v>
      </c>
      <c r="D14102" s="209" t="s">
        <v>114</v>
      </c>
      <c r="E14102" s="204" t="s">
        <v>390</v>
      </c>
      <c r="F14102" s="148">
        <v>824</v>
      </c>
      <c r="G14102" s="148">
        <v>962</v>
      </c>
      <c r="H14102" s="148">
        <v>175120.37</v>
      </c>
    </row>
    <row r="14103" spans="2:8">
      <c r="B14103" s="211">
        <v>2019</v>
      </c>
      <c r="C14103" s="213">
        <v>10</v>
      </c>
      <c r="D14103" s="209" t="s">
        <v>114</v>
      </c>
      <c r="E14103" s="204" t="s">
        <v>397</v>
      </c>
      <c r="F14103" s="148">
        <v>1372</v>
      </c>
      <c r="G14103" s="148">
        <v>1598</v>
      </c>
      <c r="H14103" s="148">
        <v>325529.41000000003</v>
      </c>
    </row>
    <row r="14104" spans="2:8">
      <c r="B14104" s="211">
        <v>2019</v>
      </c>
      <c r="C14104" s="213">
        <v>10</v>
      </c>
      <c r="D14104" s="209" t="s">
        <v>173</v>
      </c>
      <c r="E14104" s="204" t="s">
        <v>375</v>
      </c>
      <c r="F14104" s="148">
        <v>275</v>
      </c>
      <c r="G14104" s="148">
        <v>321</v>
      </c>
      <c r="H14104" s="148">
        <v>70000</v>
      </c>
    </row>
    <row r="14105" spans="2:8">
      <c r="B14105" s="211">
        <v>2019</v>
      </c>
      <c r="C14105" s="213">
        <v>10</v>
      </c>
      <c r="D14105" s="209" t="s">
        <v>115</v>
      </c>
      <c r="E14105" s="204" t="s">
        <v>426</v>
      </c>
      <c r="F14105" s="148">
        <v>3</v>
      </c>
      <c r="G14105" s="148">
        <v>3</v>
      </c>
      <c r="H14105" s="148">
        <v>2427.21</v>
      </c>
    </row>
    <row r="14106" spans="2:8">
      <c r="B14106" s="211">
        <v>2019</v>
      </c>
      <c r="C14106" s="213">
        <v>10</v>
      </c>
      <c r="D14106" s="209" t="s">
        <v>115</v>
      </c>
      <c r="E14106" s="204" t="s">
        <v>330</v>
      </c>
      <c r="F14106" s="148">
        <v>447</v>
      </c>
      <c r="G14106" s="148">
        <v>519</v>
      </c>
      <c r="H14106" s="148">
        <v>108720</v>
      </c>
    </row>
    <row r="14107" spans="2:8">
      <c r="B14107" s="211">
        <v>2019</v>
      </c>
      <c r="C14107" s="213">
        <v>10</v>
      </c>
      <c r="D14107" s="209" t="s">
        <v>115</v>
      </c>
      <c r="E14107" s="204" t="s">
        <v>418</v>
      </c>
      <c r="F14107" s="148">
        <v>24</v>
      </c>
      <c r="G14107" s="148">
        <v>28</v>
      </c>
      <c r="H14107" s="148">
        <v>16838.330000000002</v>
      </c>
    </row>
    <row r="14108" spans="2:8">
      <c r="B14108" s="211">
        <v>2019</v>
      </c>
      <c r="C14108" s="213">
        <v>10</v>
      </c>
      <c r="D14108" s="209" t="s">
        <v>115</v>
      </c>
      <c r="E14108" s="204" t="s">
        <v>454</v>
      </c>
      <c r="F14108" s="148">
        <v>59</v>
      </c>
      <c r="G14108" s="148">
        <v>68</v>
      </c>
      <c r="H14108" s="148">
        <v>29398</v>
      </c>
    </row>
    <row r="14109" spans="2:8">
      <c r="B14109" s="211">
        <v>2019</v>
      </c>
      <c r="C14109" s="213">
        <v>10</v>
      </c>
      <c r="D14109" s="209" t="s">
        <v>115</v>
      </c>
      <c r="E14109" s="204" t="s">
        <v>401</v>
      </c>
      <c r="F14109" s="148">
        <v>8</v>
      </c>
      <c r="G14109" s="148">
        <v>9</v>
      </c>
      <c r="H14109" s="148">
        <v>7243.77</v>
      </c>
    </row>
    <row r="14110" spans="2:8">
      <c r="B14110" s="211">
        <v>2019</v>
      </c>
      <c r="C14110" s="213">
        <v>10</v>
      </c>
      <c r="D14110" s="209" t="s">
        <v>115</v>
      </c>
      <c r="E14110" s="204" t="s">
        <v>463</v>
      </c>
      <c r="F14110" s="148">
        <v>21</v>
      </c>
      <c r="G14110" s="148">
        <v>25</v>
      </c>
      <c r="H14110" s="148">
        <v>17491.929999999997</v>
      </c>
    </row>
    <row r="14111" spans="2:8">
      <c r="B14111" s="211">
        <v>2019</v>
      </c>
      <c r="C14111" s="213">
        <v>10</v>
      </c>
      <c r="D14111" s="209" t="s">
        <v>106</v>
      </c>
      <c r="E14111" s="204" t="s">
        <v>236</v>
      </c>
      <c r="F14111" s="148">
        <v>275</v>
      </c>
      <c r="G14111" s="148">
        <v>321</v>
      </c>
      <c r="H14111" s="148">
        <v>57815.94</v>
      </c>
    </row>
    <row r="14112" spans="2:8">
      <c r="B14112" s="211">
        <v>2019</v>
      </c>
      <c r="C14112" s="213">
        <v>10</v>
      </c>
      <c r="D14112" s="209" t="s">
        <v>106</v>
      </c>
      <c r="E14112" s="204" t="s">
        <v>241</v>
      </c>
      <c r="F14112" s="148">
        <v>153</v>
      </c>
      <c r="G14112" s="148">
        <v>178</v>
      </c>
      <c r="H14112" s="148">
        <v>58642</v>
      </c>
    </row>
    <row r="14113" spans="2:8">
      <c r="B14113" s="211">
        <v>2019</v>
      </c>
      <c r="C14113" s="213">
        <v>10</v>
      </c>
      <c r="D14113" s="209" t="s">
        <v>106</v>
      </c>
      <c r="E14113" s="204" t="s">
        <v>243</v>
      </c>
      <c r="F14113" s="148">
        <v>143</v>
      </c>
      <c r="G14113" s="148">
        <v>167</v>
      </c>
      <c r="H14113" s="148">
        <v>50000</v>
      </c>
    </row>
    <row r="14114" spans="2:8">
      <c r="B14114" s="211">
        <v>2019</v>
      </c>
      <c r="C14114" s="213">
        <v>10</v>
      </c>
      <c r="D14114" s="209" t="s">
        <v>106</v>
      </c>
      <c r="E14114" s="204" t="s">
        <v>246</v>
      </c>
      <c r="F14114" s="148">
        <v>270</v>
      </c>
      <c r="G14114" s="148">
        <v>315</v>
      </c>
      <c r="H14114" s="148">
        <v>50000</v>
      </c>
    </row>
    <row r="14115" spans="2:8">
      <c r="B14115" s="211">
        <v>2019</v>
      </c>
      <c r="C14115" s="213">
        <v>10</v>
      </c>
      <c r="D14115" s="209" t="s">
        <v>106</v>
      </c>
      <c r="E14115" s="204" t="s">
        <v>251</v>
      </c>
      <c r="F14115" s="148">
        <v>26</v>
      </c>
      <c r="G14115" s="148">
        <v>32</v>
      </c>
      <c r="H14115" s="148">
        <v>10512</v>
      </c>
    </row>
    <row r="14116" spans="2:8">
      <c r="B14116" s="211">
        <v>2019</v>
      </c>
      <c r="C14116" s="213">
        <v>10</v>
      </c>
      <c r="D14116" s="209" t="s">
        <v>106</v>
      </c>
      <c r="E14116" s="204" t="s">
        <v>274</v>
      </c>
      <c r="F14116" s="148">
        <v>286</v>
      </c>
      <c r="G14116" s="148">
        <v>334</v>
      </c>
      <c r="H14116" s="148">
        <v>90974.85</v>
      </c>
    </row>
    <row r="14117" spans="2:8">
      <c r="B14117" s="211">
        <v>2019</v>
      </c>
      <c r="C14117" s="213">
        <v>10</v>
      </c>
      <c r="D14117" s="209" t="s">
        <v>106</v>
      </c>
      <c r="E14117" s="204" t="s">
        <v>278</v>
      </c>
      <c r="F14117" s="148">
        <v>1</v>
      </c>
      <c r="G14117" s="148">
        <v>2</v>
      </c>
      <c r="H14117" s="148">
        <v>417</v>
      </c>
    </row>
    <row r="14118" spans="2:8">
      <c r="B14118" s="211">
        <v>2019</v>
      </c>
      <c r="C14118" s="213">
        <v>10</v>
      </c>
      <c r="D14118" s="209" t="s">
        <v>106</v>
      </c>
      <c r="E14118" s="204" t="s">
        <v>285</v>
      </c>
      <c r="F14118" s="148">
        <v>274</v>
      </c>
      <c r="G14118" s="148">
        <v>320</v>
      </c>
      <c r="H14118" s="148">
        <v>54669.14</v>
      </c>
    </row>
    <row r="14119" spans="2:8">
      <c r="B14119" s="211">
        <v>2019</v>
      </c>
      <c r="C14119" s="213">
        <v>10</v>
      </c>
      <c r="D14119" s="209" t="s">
        <v>106</v>
      </c>
      <c r="E14119" s="204" t="s">
        <v>291</v>
      </c>
      <c r="F14119" s="148">
        <v>816</v>
      </c>
      <c r="G14119" s="148">
        <v>953</v>
      </c>
      <c r="H14119" s="148">
        <v>360000</v>
      </c>
    </row>
    <row r="14120" spans="2:8">
      <c r="B14120" s="211">
        <v>2019</v>
      </c>
      <c r="C14120" s="213">
        <v>10</v>
      </c>
      <c r="D14120" s="209" t="s">
        <v>106</v>
      </c>
      <c r="E14120" s="204" t="s">
        <v>302</v>
      </c>
      <c r="F14120" s="148">
        <v>5699</v>
      </c>
      <c r="G14120" s="148">
        <v>6649</v>
      </c>
      <c r="H14120" s="148">
        <v>1127973.1499999997</v>
      </c>
    </row>
    <row r="14121" spans="2:8">
      <c r="B14121" s="211">
        <v>2019</v>
      </c>
      <c r="C14121" s="213">
        <v>10</v>
      </c>
      <c r="D14121" s="209" t="s">
        <v>106</v>
      </c>
      <c r="E14121" s="204" t="s">
        <v>305</v>
      </c>
      <c r="F14121" s="148">
        <v>1376</v>
      </c>
      <c r="G14121" s="148">
        <v>1606</v>
      </c>
      <c r="H14121" s="148">
        <v>290000</v>
      </c>
    </row>
    <row r="14122" spans="2:8">
      <c r="B14122" s="211">
        <v>2019</v>
      </c>
      <c r="C14122" s="213">
        <v>10</v>
      </c>
      <c r="D14122" s="209" t="s">
        <v>106</v>
      </c>
      <c r="E14122" s="204" t="s">
        <v>310</v>
      </c>
      <c r="F14122" s="148">
        <v>1101</v>
      </c>
      <c r="G14122" s="148">
        <v>1285</v>
      </c>
      <c r="H14122" s="148">
        <v>200000</v>
      </c>
    </row>
    <row r="14123" spans="2:8">
      <c r="B14123" s="211">
        <v>2019</v>
      </c>
      <c r="C14123" s="213">
        <v>10</v>
      </c>
      <c r="D14123" s="209" t="s">
        <v>106</v>
      </c>
      <c r="E14123" s="204" t="s">
        <v>324</v>
      </c>
      <c r="F14123" s="148">
        <v>1516</v>
      </c>
      <c r="G14123" s="148">
        <v>1768</v>
      </c>
      <c r="H14123" s="148">
        <v>285000</v>
      </c>
    </row>
    <row r="14124" spans="2:8">
      <c r="B14124" s="211">
        <v>2019</v>
      </c>
      <c r="C14124" s="213">
        <v>10</v>
      </c>
      <c r="D14124" s="209" t="s">
        <v>106</v>
      </c>
      <c r="E14124" s="204" t="s">
        <v>326</v>
      </c>
      <c r="F14124" s="148">
        <v>550</v>
      </c>
      <c r="G14124" s="148">
        <v>642</v>
      </c>
      <c r="H14124" s="148">
        <v>118250</v>
      </c>
    </row>
    <row r="14125" spans="2:8">
      <c r="B14125" s="211">
        <v>2019</v>
      </c>
      <c r="C14125" s="213">
        <v>10</v>
      </c>
      <c r="D14125" s="209" t="s">
        <v>106</v>
      </c>
      <c r="E14125" s="204" t="s">
        <v>330</v>
      </c>
      <c r="F14125" s="148">
        <v>3984</v>
      </c>
      <c r="G14125" s="148">
        <v>4648</v>
      </c>
      <c r="H14125" s="148">
        <v>897399.71000000008</v>
      </c>
    </row>
    <row r="14126" spans="2:8">
      <c r="B14126" s="211">
        <v>2019</v>
      </c>
      <c r="C14126" s="213">
        <v>10</v>
      </c>
      <c r="D14126" s="209" t="s">
        <v>106</v>
      </c>
      <c r="E14126" s="204" t="s">
        <v>414</v>
      </c>
      <c r="F14126" s="148">
        <v>2923</v>
      </c>
      <c r="G14126" s="148">
        <v>3416</v>
      </c>
      <c r="H14126" s="148">
        <v>808261</v>
      </c>
    </row>
    <row r="14127" spans="2:8">
      <c r="B14127" s="211">
        <v>2019</v>
      </c>
      <c r="C14127" s="213">
        <v>10</v>
      </c>
      <c r="D14127" s="209" t="s">
        <v>106</v>
      </c>
      <c r="E14127" s="204" t="s">
        <v>348</v>
      </c>
      <c r="F14127" s="148">
        <v>36</v>
      </c>
      <c r="G14127" s="148">
        <v>42</v>
      </c>
      <c r="H14127" s="148">
        <v>42778.43</v>
      </c>
    </row>
    <row r="14128" spans="2:8">
      <c r="B14128" s="211">
        <v>2019</v>
      </c>
      <c r="C14128" s="213">
        <v>10</v>
      </c>
      <c r="D14128" s="209" t="s">
        <v>106</v>
      </c>
      <c r="E14128" s="204" t="s">
        <v>365</v>
      </c>
      <c r="F14128" s="148">
        <v>276</v>
      </c>
      <c r="G14128" s="148">
        <v>322</v>
      </c>
      <c r="H14128" s="148">
        <v>50000</v>
      </c>
    </row>
    <row r="14129" spans="2:8">
      <c r="B14129" s="211">
        <v>2019</v>
      </c>
      <c r="C14129" s="213">
        <v>10</v>
      </c>
      <c r="D14129" s="209" t="s">
        <v>106</v>
      </c>
      <c r="E14129" s="204" t="s">
        <v>375</v>
      </c>
      <c r="F14129" s="148">
        <v>19495</v>
      </c>
      <c r="G14129" s="148">
        <v>22735</v>
      </c>
      <c r="H14129" s="148">
        <v>4359999.9800000004</v>
      </c>
    </row>
    <row r="14130" spans="2:8">
      <c r="B14130" s="211">
        <v>2019</v>
      </c>
      <c r="C14130" s="213">
        <v>10</v>
      </c>
      <c r="D14130" s="209" t="s">
        <v>106</v>
      </c>
      <c r="E14130" s="204" t="s">
        <v>390</v>
      </c>
      <c r="F14130" s="148">
        <v>2194</v>
      </c>
      <c r="G14130" s="148">
        <v>2559</v>
      </c>
      <c r="H14130" s="148">
        <v>414269.35</v>
      </c>
    </row>
    <row r="14131" spans="2:8">
      <c r="B14131" s="211">
        <v>2019</v>
      </c>
      <c r="C14131" s="213">
        <v>10</v>
      </c>
      <c r="D14131" s="209" t="s">
        <v>106</v>
      </c>
      <c r="E14131" s="204" t="s">
        <v>394</v>
      </c>
      <c r="F14131" s="148">
        <v>276</v>
      </c>
      <c r="G14131" s="148">
        <v>322</v>
      </c>
      <c r="H14131" s="148">
        <v>72996</v>
      </c>
    </row>
    <row r="14132" spans="2:8">
      <c r="B14132" s="211">
        <v>2019</v>
      </c>
      <c r="C14132" s="213">
        <v>10</v>
      </c>
      <c r="D14132" s="209" t="s">
        <v>106</v>
      </c>
      <c r="E14132" s="204" t="s">
        <v>397</v>
      </c>
      <c r="F14132" s="148">
        <v>1100</v>
      </c>
      <c r="G14132" s="148">
        <v>1284</v>
      </c>
      <c r="H14132" s="148">
        <v>244486.49</v>
      </c>
    </row>
    <row r="14133" spans="2:8">
      <c r="B14133" s="211">
        <v>2019</v>
      </c>
      <c r="C14133" s="213">
        <v>10</v>
      </c>
      <c r="D14133" s="209" t="s">
        <v>106</v>
      </c>
      <c r="E14133" s="204" t="s">
        <v>399</v>
      </c>
      <c r="F14133" s="148">
        <v>551</v>
      </c>
      <c r="G14133" s="148">
        <v>643</v>
      </c>
      <c r="H14133" s="148">
        <v>100000</v>
      </c>
    </row>
    <row r="14134" spans="2:8">
      <c r="B14134" s="211">
        <v>2019</v>
      </c>
      <c r="C14134" s="213">
        <v>10</v>
      </c>
      <c r="D14134" s="209" t="s">
        <v>106</v>
      </c>
      <c r="E14134" s="204" t="s">
        <v>463</v>
      </c>
      <c r="F14134" s="148">
        <v>5</v>
      </c>
      <c r="G14134" s="148">
        <v>6</v>
      </c>
      <c r="H14134" s="148">
        <v>3000</v>
      </c>
    </row>
    <row r="14135" spans="2:8">
      <c r="B14135" s="211">
        <v>2019</v>
      </c>
      <c r="C14135" s="213">
        <v>10</v>
      </c>
      <c r="D14135" s="209" t="s">
        <v>116</v>
      </c>
      <c r="E14135" s="204" t="s">
        <v>520</v>
      </c>
      <c r="F14135" s="148">
        <v>5</v>
      </c>
      <c r="G14135" s="148">
        <v>6</v>
      </c>
      <c r="H14135" s="148">
        <v>2003.5</v>
      </c>
    </row>
    <row r="14136" spans="2:8">
      <c r="B14136" s="211">
        <v>2019</v>
      </c>
      <c r="C14136" s="213">
        <v>10</v>
      </c>
      <c r="D14136" s="209" t="s">
        <v>116</v>
      </c>
      <c r="E14136" s="204" t="s">
        <v>330</v>
      </c>
      <c r="F14136" s="148">
        <v>73</v>
      </c>
      <c r="G14136" s="148">
        <v>85</v>
      </c>
      <c r="H14136" s="148">
        <v>54801.62</v>
      </c>
    </row>
    <row r="14137" spans="2:8">
      <c r="B14137" s="211">
        <v>2019</v>
      </c>
      <c r="C14137" s="213">
        <v>10</v>
      </c>
      <c r="D14137" s="209" t="s">
        <v>116</v>
      </c>
      <c r="E14137" s="204" t="s">
        <v>414</v>
      </c>
      <c r="F14137" s="148">
        <v>83</v>
      </c>
      <c r="G14137" s="148">
        <v>97</v>
      </c>
      <c r="H14137" s="148">
        <v>19422.66</v>
      </c>
    </row>
    <row r="14138" spans="2:8">
      <c r="B14138" s="211">
        <v>2019</v>
      </c>
      <c r="C14138" s="213">
        <v>10</v>
      </c>
      <c r="D14138" s="209" t="s">
        <v>116</v>
      </c>
      <c r="E14138" s="204" t="s">
        <v>415</v>
      </c>
      <c r="F14138" s="148">
        <v>40</v>
      </c>
      <c r="G14138" s="148">
        <v>46</v>
      </c>
      <c r="H14138" s="148">
        <v>8040.75</v>
      </c>
    </row>
    <row r="14139" spans="2:8">
      <c r="B14139" s="211">
        <v>2019</v>
      </c>
      <c r="C14139" s="213">
        <v>10</v>
      </c>
      <c r="D14139" s="209" t="s">
        <v>97</v>
      </c>
      <c r="E14139" s="204" t="s">
        <v>284</v>
      </c>
      <c r="F14139" s="148">
        <v>141</v>
      </c>
      <c r="G14139" s="148">
        <v>163</v>
      </c>
      <c r="H14139" s="148">
        <v>60415</v>
      </c>
    </row>
    <row r="14140" spans="2:8">
      <c r="B14140" s="211">
        <v>2019</v>
      </c>
      <c r="C14140" s="213">
        <v>10</v>
      </c>
      <c r="D14140" s="209" t="s">
        <v>97</v>
      </c>
      <c r="E14140" s="204" t="s">
        <v>305</v>
      </c>
      <c r="F14140" s="148">
        <v>599</v>
      </c>
      <c r="G14140" s="148">
        <v>699</v>
      </c>
      <c r="H14140" s="148">
        <v>140000</v>
      </c>
    </row>
    <row r="14141" spans="2:8">
      <c r="B14141" s="211">
        <v>2019</v>
      </c>
      <c r="C14141" s="213">
        <v>10</v>
      </c>
      <c r="D14141" s="209" t="s">
        <v>97</v>
      </c>
      <c r="E14141" s="204" t="s">
        <v>330</v>
      </c>
      <c r="F14141" s="148">
        <v>310</v>
      </c>
      <c r="G14141" s="148">
        <v>362</v>
      </c>
      <c r="H14141" s="148">
        <v>61839.78</v>
      </c>
    </row>
    <row r="14142" spans="2:8">
      <c r="B14142" s="211">
        <v>2019</v>
      </c>
      <c r="C14142" s="213">
        <v>10</v>
      </c>
      <c r="D14142" s="209" t="s">
        <v>97</v>
      </c>
      <c r="E14142" s="204" t="s">
        <v>375</v>
      </c>
      <c r="F14142" s="148">
        <v>1200</v>
      </c>
      <c r="G14142" s="148">
        <v>1400</v>
      </c>
      <c r="H14142" s="148">
        <v>240000</v>
      </c>
    </row>
    <row r="14143" spans="2:8">
      <c r="B14143" s="211">
        <v>2019</v>
      </c>
      <c r="C14143" s="213">
        <v>10</v>
      </c>
      <c r="D14143" s="209" t="s">
        <v>97</v>
      </c>
      <c r="E14143" s="204" t="s">
        <v>397</v>
      </c>
      <c r="F14143" s="148">
        <v>310</v>
      </c>
      <c r="G14143" s="148">
        <v>361</v>
      </c>
      <c r="H14143" s="148">
        <v>62637.83</v>
      </c>
    </row>
    <row r="14144" spans="2:8">
      <c r="B14144" s="211">
        <v>2019</v>
      </c>
      <c r="C14144" s="213">
        <v>10</v>
      </c>
      <c r="D14144" s="209" t="s">
        <v>97</v>
      </c>
      <c r="E14144" s="204" t="s">
        <v>398</v>
      </c>
      <c r="F14144" s="148">
        <v>601</v>
      </c>
      <c r="G14144" s="148">
        <v>700</v>
      </c>
      <c r="H14144" s="148">
        <v>100000</v>
      </c>
    </row>
    <row r="14145" spans="2:8">
      <c r="B14145" s="211">
        <v>2019</v>
      </c>
      <c r="C14145" s="213">
        <v>10</v>
      </c>
      <c r="D14145" s="209" t="s">
        <v>117</v>
      </c>
      <c r="E14145" s="204" t="s">
        <v>248</v>
      </c>
      <c r="F14145" s="148">
        <v>275</v>
      </c>
      <c r="G14145" s="148">
        <v>321</v>
      </c>
      <c r="H14145" s="148">
        <v>70000</v>
      </c>
    </row>
    <row r="14146" spans="2:8">
      <c r="B14146" s="211">
        <v>2019</v>
      </c>
      <c r="C14146" s="213">
        <v>10</v>
      </c>
      <c r="D14146" s="209" t="s">
        <v>117</v>
      </c>
      <c r="E14146" s="204" t="s">
        <v>302</v>
      </c>
      <c r="F14146" s="148">
        <v>548</v>
      </c>
      <c r="G14146" s="148">
        <v>640</v>
      </c>
      <c r="H14146" s="148">
        <v>119405.09</v>
      </c>
    </row>
    <row r="14147" spans="2:8">
      <c r="B14147" s="211">
        <v>2019</v>
      </c>
      <c r="C14147" s="213">
        <v>10</v>
      </c>
      <c r="D14147" s="209" t="s">
        <v>117</v>
      </c>
      <c r="E14147" s="204" t="s">
        <v>321</v>
      </c>
      <c r="F14147" s="148">
        <v>570</v>
      </c>
      <c r="G14147" s="148">
        <v>666</v>
      </c>
      <c r="H14147" s="148">
        <v>100798.62</v>
      </c>
    </row>
    <row r="14148" spans="2:8">
      <c r="B14148" s="211">
        <v>2019</v>
      </c>
      <c r="C14148" s="213">
        <v>10</v>
      </c>
      <c r="D14148" s="209" t="s">
        <v>117</v>
      </c>
      <c r="E14148" s="204" t="s">
        <v>374</v>
      </c>
      <c r="F14148" s="148">
        <v>9</v>
      </c>
      <c r="G14148" s="148">
        <v>10</v>
      </c>
      <c r="H14148" s="148">
        <v>4698</v>
      </c>
    </row>
    <row r="14149" spans="2:8">
      <c r="B14149" s="211">
        <v>2019</v>
      </c>
      <c r="C14149" s="213">
        <v>10</v>
      </c>
      <c r="D14149" s="209" t="s">
        <v>117</v>
      </c>
      <c r="E14149" s="204" t="s">
        <v>400</v>
      </c>
      <c r="F14149" s="148">
        <v>247</v>
      </c>
      <c r="G14149" s="148">
        <v>289</v>
      </c>
      <c r="H14149" s="148">
        <v>76135.86</v>
      </c>
    </row>
    <row r="14150" spans="2:8">
      <c r="B14150" s="211">
        <v>2019</v>
      </c>
      <c r="C14150" s="213">
        <v>10</v>
      </c>
      <c r="D14150" s="209" t="s">
        <v>118</v>
      </c>
      <c r="E14150" s="204" t="s">
        <v>330</v>
      </c>
      <c r="F14150" s="148">
        <v>1566</v>
      </c>
      <c r="G14150" s="148">
        <v>1831</v>
      </c>
      <c r="H14150" s="148">
        <v>951086.26999999944</v>
      </c>
    </row>
    <row r="14151" spans="2:8">
      <c r="B14151" s="211">
        <v>2019</v>
      </c>
      <c r="C14151" s="213">
        <v>10</v>
      </c>
      <c r="D14151" s="209" t="s">
        <v>118</v>
      </c>
      <c r="E14151" s="204" t="s">
        <v>418</v>
      </c>
      <c r="F14151" s="148">
        <v>156</v>
      </c>
      <c r="G14151" s="148">
        <v>183</v>
      </c>
      <c r="H14151" s="148">
        <v>154370.4</v>
      </c>
    </row>
    <row r="14152" spans="2:8">
      <c r="B14152" s="211">
        <v>2019</v>
      </c>
      <c r="C14152" s="213">
        <v>10</v>
      </c>
      <c r="D14152" s="209" t="s">
        <v>119</v>
      </c>
      <c r="E14152" s="204" t="s">
        <v>235</v>
      </c>
      <c r="F14152" s="148">
        <v>250</v>
      </c>
      <c r="G14152" s="148">
        <v>292</v>
      </c>
      <c r="H14152" s="148">
        <v>124142</v>
      </c>
    </row>
    <row r="14153" spans="2:8">
      <c r="B14153" s="211">
        <v>2019</v>
      </c>
      <c r="C14153" s="213">
        <v>10</v>
      </c>
      <c r="D14153" s="209" t="s">
        <v>119</v>
      </c>
      <c r="E14153" s="204" t="s">
        <v>236</v>
      </c>
      <c r="F14153" s="148">
        <v>2759</v>
      </c>
      <c r="G14153" s="148">
        <v>3222</v>
      </c>
      <c r="H14153" s="148">
        <v>628803.65</v>
      </c>
    </row>
    <row r="14154" spans="2:8">
      <c r="B14154" s="211">
        <v>2019</v>
      </c>
      <c r="C14154" s="213">
        <v>10</v>
      </c>
      <c r="D14154" s="209" t="s">
        <v>119</v>
      </c>
      <c r="E14154" s="204" t="s">
        <v>239</v>
      </c>
      <c r="F14154" s="148">
        <v>547</v>
      </c>
      <c r="G14154" s="148">
        <v>637</v>
      </c>
      <c r="H14154" s="148">
        <v>118250</v>
      </c>
    </row>
    <row r="14155" spans="2:8">
      <c r="B14155" s="211">
        <v>2019</v>
      </c>
      <c r="C14155" s="213">
        <v>10</v>
      </c>
      <c r="D14155" s="209" t="s">
        <v>119</v>
      </c>
      <c r="E14155" s="204" t="s">
        <v>241</v>
      </c>
      <c r="F14155" s="148">
        <v>20</v>
      </c>
      <c r="G14155" s="148">
        <v>23</v>
      </c>
      <c r="H14155" s="148">
        <v>9259.32</v>
      </c>
    </row>
    <row r="14156" spans="2:8">
      <c r="B14156" s="211">
        <v>2019</v>
      </c>
      <c r="C14156" s="213">
        <v>10</v>
      </c>
      <c r="D14156" s="209" t="s">
        <v>119</v>
      </c>
      <c r="E14156" s="204" t="s">
        <v>242</v>
      </c>
      <c r="F14156" s="148">
        <v>552</v>
      </c>
      <c r="G14156" s="148">
        <v>643</v>
      </c>
      <c r="H14156" s="148">
        <v>128419.04000000001</v>
      </c>
    </row>
    <row r="14157" spans="2:8">
      <c r="B14157" s="211">
        <v>2019</v>
      </c>
      <c r="C14157" s="213">
        <v>10</v>
      </c>
      <c r="D14157" s="209" t="s">
        <v>119</v>
      </c>
      <c r="E14157" s="204" t="s">
        <v>245</v>
      </c>
      <c r="F14157" s="148">
        <v>823</v>
      </c>
      <c r="G14157" s="148">
        <v>961</v>
      </c>
      <c r="H14157" s="148">
        <v>147000</v>
      </c>
    </row>
    <row r="14158" spans="2:8">
      <c r="B14158" s="211">
        <v>2019</v>
      </c>
      <c r="C14158" s="213">
        <v>10</v>
      </c>
      <c r="D14158" s="209" t="s">
        <v>119</v>
      </c>
      <c r="E14158" s="204" t="s">
        <v>246</v>
      </c>
      <c r="F14158" s="148">
        <v>824</v>
      </c>
      <c r="G14158" s="148">
        <v>962</v>
      </c>
      <c r="H14158" s="148">
        <v>150000</v>
      </c>
    </row>
    <row r="14159" spans="2:8">
      <c r="B14159" s="211">
        <v>2019</v>
      </c>
      <c r="C14159" s="213">
        <v>10</v>
      </c>
      <c r="D14159" s="209" t="s">
        <v>119</v>
      </c>
      <c r="E14159" s="204" t="s">
        <v>248</v>
      </c>
      <c r="F14159" s="148">
        <v>2475</v>
      </c>
      <c r="G14159" s="148">
        <v>2888</v>
      </c>
      <c r="H14159" s="148">
        <v>470000.01000000007</v>
      </c>
    </row>
    <row r="14160" spans="2:8">
      <c r="B14160" s="211">
        <v>2019</v>
      </c>
      <c r="C14160" s="213">
        <v>10</v>
      </c>
      <c r="D14160" s="209" t="s">
        <v>119</v>
      </c>
      <c r="E14160" s="204" t="s">
        <v>255</v>
      </c>
      <c r="F14160" s="148">
        <v>338</v>
      </c>
      <c r="G14160" s="148">
        <v>394</v>
      </c>
      <c r="H14160" s="148">
        <v>114417.60000000001</v>
      </c>
    </row>
    <row r="14161" spans="2:8">
      <c r="B14161" s="211">
        <v>2019</v>
      </c>
      <c r="C14161" s="213">
        <v>10</v>
      </c>
      <c r="D14161" s="209" t="s">
        <v>119</v>
      </c>
      <c r="E14161" s="204" t="s">
        <v>262</v>
      </c>
      <c r="F14161" s="148">
        <v>2288</v>
      </c>
      <c r="G14161" s="148">
        <v>2670</v>
      </c>
      <c r="H14161" s="148">
        <v>561678.5700000003</v>
      </c>
    </row>
    <row r="14162" spans="2:8">
      <c r="B14162" s="211">
        <v>2019</v>
      </c>
      <c r="C14162" s="213">
        <v>10</v>
      </c>
      <c r="D14162" s="209" t="s">
        <v>119</v>
      </c>
      <c r="E14162" s="204" t="s">
        <v>265</v>
      </c>
      <c r="F14162" s="148">
        <v>1922</v>
      </c>
      <c r="G14162" s="148">
        <v>2243</v>
      </c>
      <c r="H14162" s="148">
        <v>350000.01</v>
      </c>
    </row>
    <row r="14163" spans="2:8">
      <c r="B14163" s="211">
        <v>2019</v>
      </c>
      <c r="C14163" s="213">
        <v>10</v>
      </c>
      <c r="D14163" s="209" t="s">
        <v>119</v>
      </c>
      <c r="E14163" s="204" t="s">
        <v>267</v>
      </c>
      <c r="F14163" s="148">
        <v>1900</v>
      </c>
      <c r="G14163" s="148">
        <v>2216</v>
      </c>
      <c r="H14163" s="148">
        <v>490000</v>
      </c>
    </row>
    <row r="14164" spans="2:8">
      <c r="B14164" s="211">
        <v>2019</v>
      </c>
      <c r="C14164" s="213">
        <v>10</v>
      </c>
      <c r="D14164" s="209" t="s">
        <v>119</v>
      </c>
      <c r="E14164" s="204" t="s">
        <v>268</v>
      </c>
      <c r="F14164" s="148">
        <v>16</v>
      </c>
      <c r="G14164" s="148">
        <v>19</v>
      </c>
      <c r="H14164" s="148">
        <v>5713.3799999999992</v>
      </c>
    </row>
    <row r="14165" spans="2:8">
      <c r="B14165" s="211">
        <v>2019</v>
      </c>
      <c r="C14165" s="213">
        <v>10</v>
      </c>
      <c r="D14165" s="209" t="s">
        <v>119</v>
      </c>
      <c r="E14165" s="204" t="s">
        <v>273</v>
      </c>
      <c r="F14165" s="148">
        <v>1651</v>
      </c>
      <c r="G14165" s="148">
        <v>1924</v>
      </c>
      <c r="H14165" s="148">
        <v>354750</v>
      </c>
    </row>
    <row r="14166" spans="2:8">
      <c r="B14166" s="211">
        <v>2019</v>
      </c>
      <c r="C14166" s="213">
        <v>10</v>
      </c>
      <c r="D14166" s="209" t="s">
        <v>119</v>
      </c>
      <c r="E14166" s="204" t="s">
        <v>274</v>
      </c>
      <c r="F14166" s="148">
        <v>1816</v>
      </c>
      <c r="G14166" s="148">
        <v>2126</v>
      </c>
      <c r="H14166" s="148">
        <v>627981.90999999992</v>
      </c>
    </row>
    <row r="14167" spans="2:8">
      <c r="B14167" s="211">
        <v>2019</v>
      </c>
      <c r="C14167" s="213">
        <v>10</v>
      </c>
      <c r="D14167" s="209" t="s">
        <v>119</v>
      </c>
      <c r="E14167" s="204" t="s">
        <v>275</v>
      </c>
      <c r="F14167" s="148">
        <v>166</v>
      </c>
      <c r="G14167" s="148">
        <v>193</v>
      </c>
      <c r="H14167" s="148">
        <v>108021.40000000001</v>
      </c>
    </row>
    <row r="14168" spans="2:8">
      <c r="B14168" s="211">
        <v>2019</v>
      </c>
      <c r="C14168" s="213">
        <v>10</v>
      </c>
      <c r="D14168" s="209" t="s">
        <v>119</v>
      </c>
      <c r="E14168" s="204" t="s">
        <v>276</v>
      </c>
      <c r="F14168" s="148">
        <v>250</v>
      </c>
      <c r="G14168" s="148">
        <v>291</v>
      </c>
      <c r="H14168" s="148">
        <v>53750</v>
      </c>
    </row>
    <row r="14169" spans="2:8">
      <c r="B14169" s="211">
        <v>2019</v>
      </c>
      <c r="C14169" s="213">
        <v>10</v>
      </c>
      <c r="D14169" s="209" t="s">
        <v>119</v>
      </c>
      <c r="E14169" s="204" t="s">
        <v>279</v>
      </c>
      <c r="F14169" s="148">
        <v>10</v>
      </c>
      <c r="G14169" s="148">
        <v>12</v>
      </c>
      <c r="H14169" s="148">
        <v>3829</v>
      </c>
    </row>
    <row r="14170" spans="2:8">
      <c r="B14170" s="211">
        <v>2019</v>
      </c>
      <c r="C14170" s="213">
        <v>10</v>
      </c>
      <c r="D14170" s="209" t="s">
        <v>119</v>
      </c>
      <c r="E14170" s="204" t="s">
        <v>426</v>
      </c>
      <c r="F14170" s="148">
        <v>9</v>
      </c>
      <c r="G14170" s="148">
        <v>11</v>
      </c>
      <c r="H14170" s="148">
        <v>9044.44</v>
      </c>
    </row>
    <row r="14171" spans="2:8">
      <c r="B14171" s="211">
        <v>2019</v>
      </c>
      <c r="C14171" s="213">
        <v>10</v>
      </c>
      <c r="D14171" s="209" t="s">
        <v>119</v>
      </c>
      <c r="E14171" s="204" t="s">
        <v>282</v>
      </c>
      <c r="F14171" s="148">
        <v>1427</v>
      </c>
      <c r="G14171" s="148">
        <v>1666</v>
      </c>
      <c r="H14171" s="148">
        <v>365719</v>
      </c>
    </row>
    <row r="14172" spans="2:8">
      <c r="B14172" s="211">
        <v>2019</v>
      </c>
      <c r="C14172" s="213">
        <v>10</v>
      </c>
      <c r="D14172" s="209" t="s">
        <v>119</v>
      </c>
      <c r="E14172" s="204" t="s">
        <v>284</v>
      </c>
      <c r="F14172" s="148">
        <v>1820</v>
      </c>
      <c r="G14172" s="148">
        <v>2119</v>
      </c>
      <c r="H14172" s="148">
        <v>396245</v>
      </c>
    </row>
    <row r="14173" spans="2:8">
      <c r="B14173" s="211">
        <v>2019</v>
      </c>
      <c r="C14173" s="213">
        <v>10</v>
      </c>
      <c r="D14173" s="209" t="s">
        <v>119</v>
      </c>
      <c r="E14173" s="204" t="s">
        <v>285</v>
      </c>
      <c r="F14173" s="148">
        <v>45449</v>
      </c>
      <c r="G14173" s="148">
        <v>53019</v>
      </c>
      <c r="H14173" s="148">
        <v>10191966.180000007</v>
      </c>
    </row>
    <row r="14174" spans="2:8">
      <c r="B14174" s="211">
        <v>2019</v>
      </c>
      <c r="C14174" s="213">
        <v>10</v>
      </c>
      <c r="D14174" s="209" t="s">
        <v>119</v>
      </c>
      <c r="E14174" s="204" t="s">
        <v>287</v>
      </c>
      <c r="F14174" s="148">
        <v>195</v>
      </c>
      <c r="G14174" s="148">
        <v>229</v>
      </c>
      <c r="H14174" s="148">
        <v>41925</v>
      </c>
    </row>
    <row r="14175" spans="2:8">
      <c r="B14175" s="211">
        <v>2019</v>
      </c>
      <c r="C14175" s="213">
        <v>10</v>
      </c>
      <c r="D14175" s="209" t="s">
        <v>119</v>
      </c>
      <c r="E14175" s="204" t="s">
        <v>290</v>
      </c>
      <c r="F14175" s="148">
        <v>511</v>
      </c>
      <c r="G14175" s="148">
        <v>595</v>
      </c>
      <c r="H14175" s="148">
        <v>143505.31000000003</v>
      </c>
    </row>
    <row r="14176" spans="2:8">
      <c r="B14176" s="211">
        <v>2019</v>
      </c>
      <c r="C14176" s="213">
        <v>10</v>
      </c>
      <c r="D14176" s="209" t="s">
        <v>119</v>
      </c>
      <c r="E14176" s="204" t="s">
        <v>581</v>
      </c>
      <c r="F14176" s="148">
        <v>16593</v>
      </c>
      <c r="G14176" s="148">
        <v>19357</v>
      </c>
      <c r="H14176" s="148">
        <v>3000025.9899999998</v>
      </c>
    </row>
    <row r="14177" spans="2:8">
      <c r="B14177" s="211">
        <v>2019</v>
      </c>
      <c r="C14177" s="213">
        <v>10</v>
      </c>
      <c r="D14177" s="209" t="s">
        <v>119</v>
      </c>
      <c r="E14177" s="204" t="s">
        <v>431</v>
      </c>
      <c r="F14177" s="148">
        <v>6</v>
      </c>
      <c r="G14177" s="148">
        <v>7</v>
      </c>
      <c r="H14177" s="148">
        <v>1613</v>
      </c>
    </row>
    <row r="14178" spans="2:8">
      <c r="B14178" s="211">
        <v>2019</v>
      </c>
      <c r="C14178" s="213">
        <v>10</v>
      </c>
      <c r="D14178" s="209" t="s">
        <v>119</v>
      </c>
      <c r="E14178" s="204" t="s">
        <v>302</v>
      </c>
      <c r="F14178" s="148">
        <v>68281</v>
      </c>
      <c r="G14178" s="148">
        <v>79668</v>
      </c>
      <c r="H14178" s="148">
        <v>13694549.109999994</v>
      </c>
    </row>
    <row r="14179" spans="2:8">
      <c r="B14179" s="211">
        <v>2019</v>
      </c>
      <c r="C14179" s="213">
        <v>10</v>
      </c>
      <c r="D14179" s="209" t="s">
        <v>119</v>
      </c>
      <c r="E14179" s="204" t="s">
        <v>304</v>
      </c>
      <c r="F14179" s="148">
        <v>500</v>
      </c>
      <c r="G14179" s="148">
        <v>584</v>
      </c>
      <c r="H14179" s="148">
        <v>105144.32999999999</v>
      </c>
    </row>
    <row r="14180" spans="2:8">
      <c r="B14180" s="211">
        <v>2019</v>
      </c>
      <c r="C14180" s="213">
        <v>10</v>
      </c>
      <c r="D14180" s="209" t="s">
        <v>119</v>
      </c>
      <c r="E14180" s="204" t="s">
        <v>305</v>
      </c>
      <c r="F14180" s="148">
        <v>24768</v>
      </c>
      <c r="G14180" s="148">
        <v>28895</v>
      </c>
      <c r="H14180" s="148">
        <v>4902019.8500000024</v>
      </c>
    </row>
    <row r="14181" spans="2:8">
      <c r="B14181" s="211">
        <v>2019</v>
      </c>
      <c r="C14181" s="213">
        <v>10</v>
      </c>
      <c r="D14181" s="209" t="s">
        <v>119</v>
      </c>
      <c r="E14181" s="204" t="s">
        <v>308</v>
      </c>
      <c r="F14181" s="148">
        <v>1114</v>
      </c>
      <c r="G14181" s="148">
        <v>1300</v>
      </c>
      <c r="H14181" s="148">
        <v>222000</v>
      </c>
    </row>
    <row r="14182" spans="2:8">
      <c r="B14182" s="211">
        <v>2019</v>
      </c>
      <c r="C14182" s="213">
        <v>10</v>
      </c>
      <c r="D14182" s="209" t="s">
        <v>119</v>
      </c>
      <c r="E14182" s="204" t="s">
        <v>310</v>
      </c>
      <c r="F14182" s="148">
        <v>9124</v>
      </c>
      <c r="G14182" s="148">
        <v>10645</v>
      </c>
      <c r="H14182" s="148">
        <v>2001798.99</v>
      </c>
    </row>
    <row r="14183" spans="2:8">
      <c r="B14183" s="211">
        <v>2019</v>
      </c>
      <c r="C14183" s="213">
        <v>10</v>
      </c>
      <c r="D14183" s="209" t="s">
        <v>119</v>
      </c>
      <c r="E14183" s="204" t="s">
        <v>312</v>
      </c>
      <c r="F14183" s="148">
        <v>2</v>
      </c>
      <c r="G14183" s="148">
        <v>2</v>
      </c>
      <c r="H14183" s="148">
        <v>663.53</v>
      </c>
    </row>
    <row r="14184" spans="2:8">
      <c r="B14184" s="211">
        <v>2019</v>
      </c>
      <c r="C14184" s="213">
        <v>10</v>
      </c>
      <c r="D14184" s="209" t="s">
        <v>119</v>
      </c>
      <c r="E14184" s="204" t="s">
        <v>313</v>
      </c>
      <c r="F14184" s="148">
        <v>550</v>
      </c>
      <c r="G14184" s="148">
        <v>641</v>
      </c>
      <c r="H14184" s="148">
        <v>118250</v>
      </c>
    </row>
    <row r="14185" spans="2:8">
      <c r="B14185" s="211">
        <v>2019</v>
      </c>
      <c r="C14185" s="213">
        <v>10</v>
      </c>
      <c r="D14185" s="209" t="s">
        <v>119</v>
      </c>
      <c r="E14185" s="204" t="s">
        <v>316</v>
      </c>
      <c r="F14185" s="148">
        <v>4286</v>
      </c>
      <c r="G14185" s="148">
        <v>5001</v>
      </c>
      <c r="H14185" s="148">
        <v>880000.01000000013</v>
      </c>
    </row>
    <row r="14186" spans="2:8">
      <c r="B14186" s="211">
        <v>2019</v>
      </c>
      <c r="C14186" s="213">
        <v>10</v>
      </c>
      <c r="D14186" s="209" t="s">
        <v>119</v>
      </c>
      <c r="E14186" s="204" t="s">
        <v>317</v>
      </c>
      <c r="F14186" s="148">
        <v>275</v>
      </c>
      <c r="G14186" s="148">
        <v>321</v>
      </c>
      <c r="H14186" s="148">
        <v>67979.28</v>
      </c>
    </row>
    <row r="14187" spans="2:8">
      <c r="B14187" s="211">
        <v>2019</v>
      </c>
      <c r="C14187" s="213">
        <v>10</v>
      </c>
      <c r="D14187" s="209" t="s">
        <v>119</v>
      </c>
      <c r="E14187" s="204" t="s">
        <v>321</v>
      </c>
      <c r="F14187" s="148">
        <v>1756</v>
      </c>
      <c r="G14187" s="148">
        <v>2048</v>
      </c>
      <c r="H14187" s="148">
        <v>394791.38</v>
      </c>
    </row>
    <row r="14188" spans="2:8">
      <c r="B14188" s="211">
        <v>2019</v>
      </c>
      <c r="C14188" s="213">
        <v>10</v>
      </c>
      <c r="D14188" s="209" t="s">
        <v>119</v>
      </c>
      <c r="E14188" s="204" t="s">
        <v>324</v>
      </c>
      <c r="F14188" s="148">
        <v>32283</v>
      </c>
      <c r="G14188" s="148">
        <v>37655</v>
      </c>
      <c r="H14188" s="148">
        <v>5914262.1399999997</v>
      </c>
    </row>
    <row r="14189" spans="2:8">
      <c r="B14189" s="211">
        <v>2019</v>
      </c>
      <c r="C14189" s="213">
        <v>10</v>
      </c>
      <c r="D14189" s="209" t="s">
        <v>119</v>
      </c>
      <c r="E14189" s="204" t="s">
        <v>326</v>
      </c>
      <c r="F14189" s="148">
        <v>1014</v>
      </c>
      <c r="G14189" s="148">
        <v>1184</v>
      </c>
      <c r="H14189" s="148">
        <v>219300</v>
      </c>
    </row>
    <row r="14190" spans="2:8">
      <c r="B14190" s="211">
        <v>2019</v>
      </c>
      <c r="C14190" s="213">
        <v>10</v>
      </c>
      <c r="D14190" s="209" t="s">
        <v>119</v>
      </c>
      <c r="E14190" s="204" t="s">
        <v>330</v>
      </c>
      <c r="F14190" s="148">
        <v>42228</v>
      </c>
      <c r="G14190" s="148">
        <v>49267</v>
      </c>
      <c r="H14190" s="148">
        <v>9636897.2699999996</v>
      </c>
    </row>
    <row r="14191" spans="2:8">
      <c r="B14191" s="211">
        <v>2019</v>
      </c>
      <c r="C14191" s="213">
        <v>10</v>
      </c>
      <c r="D14191" s="209" t="s">
        <v>119</v>
      </c>
      <c r="E14191" s="204" t="s">
        <v>332</v>
      </c>
      <c r="F14191" s="148">
        <v>277</v>
      </c>
      <c r="G14191" s="148">
        <v>323</v>
      </c>
      <c r="H14191" s="148">
        <v>70858.030000000013</v>
      </c>
    </row>
    <row r="14192" spans="2:8">
      <c r="B14192" s="211">
        <v>2019</v>
      </c>
      <c r="C14192" s="213">
        <v>10</v>
      </c>
      <c r="D14192" s="209" t="s">
        <v>119</v>
      </c>
      <c r="E14192" s="204" t="s">
        <v>338</v>
      </c>
      <c r="F14192" s="148">
        <v>1100</v>
      </c>
      <c r="G14192" s="148">
        <v>1282</v>
      </c>
      <c r="H14192" s="148">
        <v>206997.65999999997</v>
      </c>
    </row>
    <row r="14193" spans="2:8">
      <c r="B14193" s="211">
        <v>2019</v>
      </c>
      <c r="C14193" s="213">
        <v>10</v>
      </c>
      <c r="D14193" s="209" t="s">
        <v>119</v>
      </c>
      <c r="E14193" s="204" t="s">
        <v>343</v>
      </c>
      <c r="F14193" s="148">
        <v>274</v>
      </c>
      <c r="G14193" s="148">
        <v>320</v>
      </c>
      <c r="H14193" s="148">
        <v>50000</v>
      </c>
    </row>
    <row r="14194" spans="2:8">
      <c r="B14194" s="211">
        <v>2019</v>
      </c>
      <c r="C14194" s="213">
        <v>10</v>
      </c>
      <c r="D14194" s="209" t="s">
        <v>119</v>
      </c>
      <c r="E14194" s="204" t="s">
        <v>344</v>
      </c>
      <c r="F14194" s="148">
        <v>1655</v>
      </c>
      <c r="G14194" s="148">
        <v>1930</v>
      </c>
      <c r="H14194" s="148">
        <v>313957.46999999997</v>
      </c>
    </row>
    <row r="14195" spans="2:8">
      <c r="B14195" s="211">
        <v>2019</v>
      </c>
      <c r="C14195" s="213">
        <v>10</v>
      </c>
      <c r="D14195" s="209" t="s">
        <v>119</v>
      </c>
      <c r="E14195" s="204" t="s">
        <v>346</v>
      </c>
      <c r="F14195" s="148">
        <v>0</v>
      </c>
      <c r="G14195" s="148">
        <v>0</v>
      </c>
      <c r="H14195" s="148">
        <v>10519.48</v>
      </c>
    </row>
    <row r="14196" spans="2:8">
      <c r="B14196" s="211">
        <v>2019</v>
      </c>
      <c r="C14196" s="213">
        <v>10</v>
      </c>
      <c r="D14196" s="209" t="s">
        <v>119</v>
      </c>
      <c r="E14196" s="204" t="s">
        <v>347</v>
      </c>
      <c r="F14196" s="148">
        <v>541</v>
      </c>
      <c r="G14196" s="148">
        <v>631</v>
      </c>
      <c r="H14196" s="148">
        <v>140000</v>
      </c>
    </row>
    <row r="14197" spans="2:8">
      <c r="B14197" s="211">
        <v>2019</v>
      </c>
      <c r="C14197" s="213">
        <v>10</v>
      </c>
      <c r="D14197" s="209" t="s">
        <v>119</v>
      </c>
      <c r="E14197" s="204" t="s">
        <v>414</v>
      </c>
      <c r="F14197" s="148">
        <v>15470</v>
      </c>
      <c r="G14197" s="148">
        <v>18049</v>
      </c>
      <c r="H14197" s="148">
        <v>6886741.0200000033</v>
      </c>
    </row>
    <row r="14198" spans="2:8">
      <c r="B14198" s="211">
        <v>2019</v>
      </c>
      <c r="C14198" s="213">
        <v>10</v>
      </c>
      <c r="D14198" s="209" t="s">
        <v>119</v>
      </c>
      <c r="E14198" s="204" t="s">
        <v>415</v>
      </c>
      <c r="F14198" s="148">
        <v>5076</v>
      </c>
      <c r="G14198" s="148">
        <v>5926</v>
      </c>
      <c r="H14198" s="148">
        <v>1850896.2400000002</v>
      </c>
    </row>
    <row r="14199" spans="2:8">
      <c r="B14199" s="211">
        <v>2019</v>
      </c>
      <c r="C14199" s="213">
        <v>10</v>
      </c>
      <c r="D14199" s="209" t="s">
        <v>119</v>
      </c>
      <c r="E14199" s="204" t="s">
        <v>349</v>
      </c>
      <c r="F14199" s="148">
        <v>1926</v>
      </c>
      <c r="G14199" s="148">
        <v>2244</v>
      </c>
      <c r="H14199" s="148">
        <v>487006.53999999992</v>
      </c>
    </row>
    <row r="14200" spans="2:8">
      <c r="B14200" s="211">
        <v>2019</v>
      </c>
      <c r="C14200" s="213">
        <v>10</v>
      </c>
      <c r="D14200" s="209" t="s">
        <v>119</v>
      </c>
      <c r="E14200" s="204" t="s">
        <v>351</v>
      </c>
      <c r="F14200" s="148">
        <v>243</v>
      </c>
      <c r="G14200" s="148">
        <v>284</v>
      </c>
      <c r="H14200" s="148">
        <v>75903</v>
      </c>
    </row>
    <row r="14201" spans="2:8">
      <c r="B14201" s="211">
        <v>2019</v>
      </c>
      <c r="C14201" s="213">
        <v>10</v>
      </c>
      <c r="D14201" s="209" t="s">
        <v>119</v>
      </c>
      <c r="E14201" s="204" t="s">
        <v>355</v>
      </c>
      <c r="F14201" s="148">
        <v>5214</v>
      </c>
      <c r="G14201" s="148">
        <v>6085</v>
      </c>
      <c r="H14201" s="148">
        <v>1129999.9799999997</v>
      </c>
    </row>
    <row r="14202" spans="2:8">
      <c r="B14202" s="211">
        <v>2019</v>
      </c>
      <c r="C14202" s="213">
        <v>10</v>
      </c>
      <c r="D14202" s="209" t="s">
        <v>119</v>
      </c>
      <c r="E14202" s="204" t="s">
        <v>445</v>
      </c>
      <c r="F14202" s="148">
        <v>25</v>
      </c>
      <c r="G14202" s="148">
        <v>28</v>
      </c>
      <c r="H14202" s="148">
        <v>11164.32</v>
      </c>
    </row>
    <row r="14203" spans="2:8">
      <c r="B14203" s="211">
        <v>2019</v>
      </c>
      <c r="C14203" s="213">
        <v>10</v>
      </c>
      <c r="D14203" s="209" t="s">
        <v>119</v>
      </c>
      <c r="E14203" s="204" t="s">
        <v>362</v>
      </c>
      <c r="F14203" s="148">
        <v>7</v>
      </c>
      <c r="G14203" s="148">
        <v>8</v>
      </c>
      <c r="H14203" s="148">
        <v>6086.88</v>
      </c>
    </row>
    <row r="14204" spans="2:8">
      <c r="B14204" s="211">
        <v>2019</v>
      </c>
      <c r="C14204" s="213">
        <v>10</v>
      </c>
      <c r="D14204" s="209" t="s">
        <v>119</v>
      </c>
      <c r="E14204" s="204" t="s">
        <v>365</v>
      </c>
      <c r="F14204" s="148">
        <v>24723</v>
      </c>
      <c r="G14204" s="148">
        <v>28846</v>
      </c>
      <c r="H14204" s="148">
        <v>4830000.0200000005</v>
      </c>
    </row>
    <row r="14205" spans="2:8">
      <c r="B14205" s="211">
        <v>2019</v>
      </c>
      <c r="C14205" s="213">
        <v>10</v>
      </c>
      <c r="D14205" s="209" t="s">
        <v>119</v>
      </c>
      <c r="E14205" s="204" t="s">
        <v>367</v>
      </c>
      <c r="F14205" s="148">
        <v>201</v>
      </c>
      <c r="G14205" s="148">
        <v>233</v>
      </c>
      <c r="H14205" s="148">
        <v>20000</v>
      </c>
    </row>
    <row r="14206" spans="2:8">
      <c r="B14206" s="211">
        <v>2019</v>
      </c>
      <c r="C14206" s="213">
        <v>10</v>
      </c>
      <c r="D14206" s="209" t="s">
        <v>119</v>
      </c>
      <c r="E14206" s="204" t="s">
        <v>417</v>
      </c>
      <c r="F14206" s="148">
        <v>553</v>
      </c>
      <c r="G14206" s="148">
        <v>645</v>
      </c>
      <c r="H14206" s="148">
        <v>161727.21</v>
      </c>
    </row>
    <row r="14207" spans="2:8">
      <c r="B14207" s="211">
        <v>2019</v>
      </c>
      <c r="C14207" s="213">
        <v>10</v>
      </c>
      <c r="D14207" s="209" t="s">
        <v>119</v>
      </c>
      <c r="E14207" s="204" t="s">
        <v>375</v>
      </c>
      <c r="F14207" s="148">
        <v>29454</v>
      </c>
      <c r="G14207" s="148">
        <v>34372</v>
      </c>
      <c r="H14207" s="148">
        <v>7219999.9899999965</v>
      </c>
    </row>
    <row r="14208" spans="2:8">
      <c r="B14208" s="211">
        <v>2019</v>
      </c>
      <c r="C14208" s="213">
        <v>10</v>
      </c>
      <c r="D14208" s="209" t="s">
        <v>119</v>
      </c>
      <c r="E14208" s="204" t="s">
        <v>390</v>
      </c>
      <c r="F14208" s="148">
        <v>35116</v>
      </c>
      <c r="G14208" s="148">
        <v>40965</v>
      </c>
      <c r="H14208" s="148">
        <v>6468437.8799999962</v>
      </c>
    </row>
    <row r="14209" spans="2:8">
      <c r="B14209" s="211">
        <v>2019</v>
      </c>
      <c r="C14209" s="213">
        <v>10</v>
      </c>
      <c r="D14209" s="209" t="s">
        <v>119</v>
      </c>
      <c r="E14209" s="204" t="s">
        <v>394</v>
      </c>
      <c r="F14209" s="148">
        <v>1100</v>
      </c>
      <c r="G14209" s="148">
        <v>1284</v>
      </c>
      <c r="H14209" s="148">
        <v>279090</v>
      </c>
    </row>
    <row r="14210" spans="2:8">
      <c r="B14210" s="211">
        <v>2019</v>
      </c>
      <c r="C14210" s="213">
        <v>10</v>
      </c>
      <c r="D14210" s="209" t="s">
        <v>119</v>
      </c>
      <c r="E14210" s="204" t="s">
        <v>396</v>
      </c>
      <c r="F14210" s="148">
        <v>275</v>
      </c>
      <c r="G14210" s="148">
        <v>321</v>
      </c>
      <c r="H14210" s="148">
        <v>70000</v>
      </c>
    </row>
    <row r="14211" spans="2:8">
      <c r="B14211" s="211">
        <v>2019</v>
      </c>
      <c r="C14211" s="213">
        <v>10</v>
      </c>
      <c r="D14211" s="209" t="s">
        <v>119</v>
      </c>
      <c r="E14211" s="204" t="s">
        <v>397</v>
      </c>
      <c r="F14211" s="148">
        <v>11941</v>
      </c>
      <c r="G14211" s="148">
        <v>13933</v>
      </c>
      <c r="H14211" s="148">
        <v>2449770.0000000005</v>
      </c>
    </row>
    <row r="14212" spans="2:8">
      <c r="B14212" s="211">
        <v>2019</v>
      </c>
      <c r="C14212" s="213">
        <v>10</v>
      </c>
      <c r="D14212" s="209" t="s">
        <v>119</v>
      </c>
      <c r="E14212" s="204" t="s">
        <v>398</v>
      </c>
      <c r="F14212" s="148">
        <v>36453</v>
      </c>
      <c r="G14212" s="148">
        <v>42520</v>
      </c>
      <c r="H14212" s="148">
        <v>6929568.4499999983</v>
      </c>
    </row>
    <row r="14213" spans="2:8">
      <c r="B14213" s="211">
        <v>2019</v>
      </c>
      <c r="C14213" s="213">
        <v>10</v>
      </c>
      <c r="D14213" s="209" t="s">
        <v>119</v>
      </c>
      <c r="E14213" s="204" t="s">
        <v>399</v>
      </c>
      <c r="F14213" s="148">
        <v>16806</v>
      </c>
      <c r="G14213" s="148">
        <v>19607</v>
      </c>
      <c r="H14213" s="148">
        <v>3201465.14</v>
      </c>
    </row>
    <row r="14214" spans="2:8">
      <c r="B14214" s="211">
        <v>2019</v>
      </c>
      <c r="C14214" s="213">
        <v>10</v>
      </c>
      <c r="D14214" s="209" t="s">
        <v>119</v>
      </c>
      <c r="E14214" s="204" t="s">
        <v>400</v>
      </c>
      <c r="F14214" s="148">
        <v>275</v>
      </c>
      <c r="G14214" s="148">
        <v>321</v>
      </c>
      <c r="H14214" s="148">
        <v>60623.47</v>
      </c>
    </row>
    <row r="14215" spans="2:8">
      <c r="B14215" s="211">
        <v>2019</v>
      </c>
      <c r="C14215" s="213">
        <v>10</v>
      </c>
      <c r="D14215" s="209" t="s">
        <v>119</v>
      </c>
      <c r="E14215" s="204" t="s">
        <v>402</v>
      </c>
      <c r="F14215" s="148">
        <v>1373</v>
      </c>
      <c r="G14215" s="148">
        <v>1602</v>
      </c>
      <c r="H14215" s="148">
        <v>285769.24</v>
      </c>
    </row>
    <row r="14216" spans="2:8">
      <c r="B14216" s="211">
        <v>2019</v>
      </c>
      <c r="C14216" s="213">
        <v>10</v>
      </c>
      <c r="D14216" s="209" t="s">
        <v>119</v>
      </c>
      <c r="E14216" s="204" t="s">
        <v>408</v>
      </c>
      <c r="F14216" s="148">
        <v>346</v>
      </c>
      <c r="G14216" s="148">
        <v>410</v>
      </c>
      <c r="H14216" s="148">
        <v>110279.41</v>
      </c>
    </row>
    <row r="14217" spans="2:8">
      <c r="B14217" s="211">
        <v>2019</v>
      </c>
      <c r="C14217" s="213">
        <v>10</v>
      </c>
      <c r="D14217" s="209" t="s">
        <v>119</v>
      </c>
      <c r="E14217" s="204" t="s">
        <v>582</v>
      </c>
      <c r="F14217" s="148">
        <v>550</v>
      </c>
      <c r="G14217" s="148">
        <v>641</v>
      </c>
      <c r="H14217" s="148">
        <v>111489.73999999999</v>
      </c>
    </row>
    <row r="14218" spans="2:8">
      <c r="B14218" s="211">
        <v>2019</v>
      </c>
      <c r="C14218" s="213">
        <v>10</v>
      </c>
      <c r="D14218" s="209" t="s">
        <v>119</v>
      </c>
      <c r="E14218" s="204" t="s">
        <v>409</v>
      </c>
      <c r="F14218" s="148">
        <v>5</v>
      </c>
      <c r="G14218" s="148">
        <v>5</v>
      </c>
      <c r="H14218" s="148">
        <v>3085.6</v>
      </c>
    </row>
    <row r="14219" spans="2:8">
      <c r="B14219" s="211">
        <v>2019</v>
      </c>
      <c r="C14219" s="213">
        <v>10</v>
      </c>
      <c r="D14219" s="209" t="s">
        <v>119</v>
      </c>
      <c r="E14219" s="204" t="s">
        <v>410</v>
      </c>
      <c r="F14219" s="148">
        <v>3576</v>
      </c>
      <c r="G14219" s="148">
        <v>4171</v>
      </c>
      <c r="H14219" s="148">
        <v>649999.99</v>
      </c>
    </row>
    <row r="14220" spans="2:8">
      <c r="B14220" s="211">
        <v>2019</v>
      </c>
      <c r="C14220" s="213">
        <v>10</v>
      </c>
      <c r="D14220" s="209" t="s">
        <v>119</v>
      </c>
      <c r="E14220" s="204" t="s">
        <v>411</v>
      </c>
      <c r="F14220" s="148">
        <v>72</v>
      </c>
      <c r="G14220" s="148">
        <v>84</v>
      </c>
      <c r="H14220" s="148">
        <v>22707.25</v>
      </c>
    </row>
    <row r="14221" spans="2:8">
      <c r="B14221" s="211">
        <v>2019</v>
      </c>
      <c r="C14221" s="213">
        <v>10</v>
      </c>
      <c r="D14221" s="209" t="s">
        <v>157</v>
      </c>
      <c r="E14221" s="204" t="s">
        <v>390</v>
      </c>
      <c r="F14221" s="148">
        <v>1374</v>
      </c>
      <c r="G14221" s="148">
        <v>1602</v>
      </c>
      <c r="H14221" s="148">
        <v>266421.31999999995</v>
      </c>
    </row>
    <row r="14222" spans="2:8">
      <c r="B14222" s="211">
        <v>2019</v>
      </c>
      <c r="C14222" s="213">
        <v>10</v>
      </c>
      <c r="D14222" s="209" t="s">
        <v>120</v>
      </c>
      <c r="E14222" s="204" t="s">
        <v>296</v>
      </c>
      <c r="F14222" s="148">
        <v>12</v>
      </c>
      <c r="G14222" s="148">
        <v>14</v>
      </c>
      <c r="H14222" s="148">
        <v>9288.7200000000012</v>
      </c>
    </row>
    <row r="14223" spans="2:8">
      <c r="B14223" s="211">
        <v>2019</v>
      </c>
      <c r="C14223" s="213">
        <v>10</v>
      </c>
      <c r="D14223" s="209" t="s">
        <v>120</v>
      </c>
      <c r="E14223" s="204" t="s">
        <v>414</v>
      </c>
      <c r="F14223" s="148">
        <v>25</v>
      </c>
      <c r="G14223" s="148">
        <v>29</v>
      </c>
      <c r="H14223" s="148">
        <v>9580.86</v>
      </c>
    </row>
    <row r="14224" spans="2:8">
      <c r="B14224" s="211">
        <v>2019</v>
      </c>
      <c r="C14224" s="213">
        <v>10</v>
      </c>
      <c r="D14224" s="209" t="s">
        <v>121</v>
      </c>
      <c r="E14224" s="204" t="s">
        <v>302</v>
      </c>
      <c r="F14224" s="148">
        <v>551</v>
      </c>
      <c r="G14224" s="148">
        <v>643</v>
      </c>
      <c r="H14224" s="148">
        <v>107568.14</v>
      </c>
    </row>
    <row r="14225" spans="2:8">
      <c r="B14225" s="211">
        <v>2019</v>
      </c>
      <c r="C14225" s="213">
        <v>10</v>
      </c>
      <c r="D14225" s="209" t="s">
        <v>121</v>
      </c>
      <c r="E14225" s="204" t="s">
        <v>324</v>
      </c>
      <c r="F14225" s="148">
        <v>550</v>
      </c>
      <c r="G14225" s="148">
        <v>641</v>
      </c>
      <c r="H14225" s="148">
        <v>100000</v>
      </c>
    </row>
    <row r="14226" spans="2:8">
      <c r="B14226" s="211">
        <v>2019</v>
      </c>
      <c r="C14226" s="213">
        <v>10</v>
      </c>
      <c r="D14226" s="209" t="s">
        <v>95</v>
      </c>
      <c r="E14226" s="204" t="s">
        <v>236</v>
      </c>
      <c r="F14226" s="148">
        <v>825</v>
      </c>
      <c r="G14226" s="148">
        <v>963</v>
      </c>
      <c r="H14226" s="148">
        <v>167202.65999999997</v>
      </c>
    </row>
    <row r="14227" spans="2:8">
      <c r="B14227" s="211">
        <v>2019</v>
      </c>
      <c r="C14227" s="213">
        <v>10</v>
      </c>
      <c r="D14227" s="209" t="s">
        <v>95</v>
      </c>
      <c r="E14227" s="204" t="s">
        <v>248</v>
      </c>
      <c r="F14227" s="148">
        <v>600</v>
      </c>
      <c r="G14227" s="148">
        <v>700</v>
      </c>
      <c r="H14227" s="148">
        <v>120000</v>
      </c>
    </row>
    <row r="14228" spans="2:8">
      <c r="B14228" s="211">
        <v>2019</v>
      </c>
      <c r="C14228" s="213">
        <v>10</v>
      </c>
      <c r="D14228" s="209" t="s">
        <v>95</v>
      </c>
      <c r="E14228" s="204" t="s">
        <v>285</v>
      </c>
      <c r="F14228" s="148">
        <v>275</v>
      </c>
      <c r="G14228" s="148">
        <v>320</v>
      </c>
      <c r="H14228" s="148">
        <v>67512.83</v>
      </c>
    </row>
    <row r="14229" spans="2:8">
      <c r="B14229" s="211">
        <v>2019</v>
      </c>
      <c r="C14229" s="213">
        <v>10</v>
      </c>
      <c r="D14229" s="209" t="s">
        <v>95</v>
      </c>
      <c r="E14229" s="204" t="s">
        <v>581</v>
      </c>
      <c r="F14229" s="148">
        <v>600</v>
      </c>
      <c r="G14229" s="148">
        <v>700</v>
      </c>
      <c r="H14229" s="148">
        <v>100000</v>
      </c>
    </row>
    <row r="14230" spans="2:8">
      <c r="B14230" s="211">
        <v>2019</v>
      </c>
      <c r="C14230" s="213">
        <v>10</v>
      </c>
      <c r="D14230" s="209" t="s">
        <v>95</v>
      </c>
      <c r="E14230" s="204" t="s">
        <v>302</v>
      </c>
      <c r="F14230" s="148">
        <v>276</v>
      </c>
      <c r="G14230" s="148">
        <v>322</v>
      </c>
      <c r="H14230" s="148">
        <v>52910.68</v>
      </c>
    </row>
    <row r="14231" spans="2:8">
      <c r="B14231" s="211">
        <v>2019</v>
      </c>
      <c r="C14231" s="213">
        <v>10</v>
      </c>
      <c r="D14231" s="209" t="s">
        <v>95</v>
      </c>
      <c r="E14231" s="204" t="s">
        <v>304</v>
      </c>
      <c r="F14231" s="148">
        <v>2748</v>
      </c>
      <c r="G14231" s="148">
        <v>3207</v>
      </c>
      <c r="H14231" s="148">
        <v>571125.27</v>
      </c>
    </row>
    <row r="14232" spans="2:8">
      <c r="B14232" s="211">
        <v>2019</v>
      </c>
      <c r="C14232" s="213">
        <v>10</v>
      </c>
      <c r="D14232" s="209" t="s">
        <v>95</v>
      </c>
      <c r="E14232" s="204" t="s">
        <v>305</v>
      </c>
      <c r="F14232" s="148">
        <v>299</v>
      </c>
      <c r="G14232" s="148">
        <v>349</v>
      </c>
      <c r="H14232" s="148">
        <v>56282.82</v>
      </c>
    </row>
    <row r="14233" spans="2:8">
      <c r="B14233" s="211">
        <v>2019</v>
      </c>
      <c r="C14233" s="213">
        <v>10</v>
      </c>
      <c r="D14233" s="209" t="s">
        <v>95</v>
      </c>
      <c r="E14233" s="204" t="s">
        <v>308</v>
      </c>
      <c r="F14233" s="148">
        <v>142</v>
      </c>
      <c r="G14233" s="148">
        <v>170</v>
      </c>
      <c r="H14233" s="148">
        <v>36426.630000000005</v>
      </c>
    </row>
    <row r="14234" spans="2:8">
      <c r="B14234" s="211">
        <v>2019</v>
      </c>
      <c r="C14234" s="213">
        <v>10</v>
      </c>
      <c r="D14234" s="209" t="s">
        <v>95</v>
      </c>
      <c r="E14234" s="204" t="s">
        <v>316</v>
      </c>
      <c r="F14234" s="148">
        <v>549</v>
      </c>
      <c r="G14234" s="148">
        <v>641</v>
      </c>
      <c r="H14234" s="148">
        <v>140717.21</v>
      </c>
    </row>
    <row r="14235" spans="2:8">
      <c r="B14235" s="211">
        <v>2019</v>
      </c>
      <c r="C14235" s="213">
        <v>10</v>
      </c>
      <c r="D14235" s="209" t="s">
        <v>95</v>
      </c>
      <c r="E14235" s="204" t="s">
        <v>321</v>
      </c>
      <c r="F14235" s="148">
        <v>1142</v>
      </c>
      <c r="G14235" s="148">
        <v>1332</v>
      </c>
      <c r="H14235" s="148">
        <v>218467.5</v>
      </c>
    </row>
    <row r="14236" spans="2:8">
      <c r="B14236" s="211">
        <v>2019</v>
      </c>
      <c r="C14236" s="213">
        <v>10</v>
      </c>
      <c r="D14236" s="209" t="s">
        <v>95</v>
      </c>
      <c r="E14236" s="204" t="s">
        <v>324</v>
      </c>
      <c r="F14236" s="148">
        <v>2390</v>
      </c>
      <c r="G14236" s="148">
        <v>2788</v>
      </c>
      <c r="H14236" s="148">
        <v>399999.98</v>
      </c>
    </row>
    <row r="14237" spans="2:8">
      <c r="B14237" s="211">
        <v>2019</v>
      </c>
      <c r="C14237" s="213">
        <v>10</v>
      </c>
      <c r="D14237" s="209" t="s">
        <v>95</v>
      </c>
      <c r="E14237" s="204" t="s">
        <v>330</v>
      </c>
      <c r="F14237" s="148">
        <v>1775</v>
      </c>
      <c r="G14237" s="148">
        <v>2071</v>
      </c>
      <c r="H14237" s="148">
        <v>363941.76</v>
      </c>
    </row>
    <row r="14238" spans="2:8">
      <c r="B14238" s="211">
        <v>2019</v>
      </c>
      <c r="C14238" s="213">
        <v>10</v>
      </c>
      <c r="D14238" s="209" t="s">
        <v>95</v>
      </c>
      <c r="E14238" s="204" t="s">
        <v>544</v>
      </c>
      <c r="F14238" s="148">
        <v>8</v>
      </c>
      <c r="G14238" s="148">
        <v>10</v>
      </c>
      <c r="H14238" s="148">
        <v>13104</v>
      </c>
    </row>
    <row r="14239" spans="2:8">
      <c r="B14239" s="211">
        <v>2019</v>
      </c>
      <c r="C14239" s="213">
        <v>10</v>
      </c>
      <c r="D14239" s="209" t="s">
        <v>95</v>
      </c>
      <c r="E14239" s="204" t="s">
        <v>350</v>
      </c>
      <c r="F14239" s="148">
        <v>1708</v>
      </c>
      <c r="G14239" s="148">
        <v>1993</v>
      </c>
      <c r="H14239" s="148">
        <v>345516.30000000005</v>
      </c>
    </row>
    <row r="14240" spans="2:8">
      <c r="B14240" s="211">
        <v>2019</v>
      </c>
      <c r="C14240" s="213">
        <v>10</v>
      </c>
      <c r="D14240" s="209" t="s">
        <v>95</v>
      </c>
      <c r="E14240" s="204" t="s">
        <v>351</v>
      </c>
      <c r="F14240" s="148">
        <v>285</v>
      </c>
      <c r="G14240" s="148">
        <v>332</v>
      </c>
      <c r="H14240" s="148">
        <v>68292</v>
      </c>
    </row>
    <row r="14241" spans="2:8">
      <c r="B14241" s="211">
        <v>2019</v>
      </c>
      <c r="C14241" s="213">
        <v>10</v>
      </c>
      <c r="D14241" s="209" t="s">
        <v>95</v>
      </c>
      <c r="E14241" s="204" t="s">
        <v>375</v>
      </c>
      <c r="F14241" s="148">
        <v>275</v>
      </c>
      <c r="G14241" s="148">
        <v>321</v>
      </c>
      <c r="H14241" s="148">
        <v>70000</v>
      </c>
    </row>
    <row r="14242" spans="2:8">
      <c r="B14242" s="211">
        <v>2019</v>
      </c>
      <c r="C14242" s="213">
        <v>10</v>
      </c>
      <c r="D14242" s="209" t="s">
        <v>95</v>
      </c>
      <c r="E14242" s="204" t="s">
        <v>453</v>
      </c>
      <c r="F14242" s="148">
        <v>4</v>
      </c>
      <c r="G14242" s="148">
        <v>5</v>
      </c>
      <c r="H14242" s="148">
        <v>1388</v>
      </c>
    </row>
    <row r="14243" spans="2:8">
      <c r="B14243" s="211">
        <v>2019</v>
      </c>
      <c r="C14243" s="213">
        <v>10</v>
      </c>
      <c r="D14243" s="209" t="s">
        <v>95</v>
      </c>
      <c r="E14243" s="204" t="s">
        <v>390</v>
      </c>
      <c r="F14243" s="148">
        <v>5827</v>
      </c>
      <c r="G14243" s="148">
        <v>6801</v>
      </c>
      <c r="H14243" s="148">
        <v>1329998.99</v>
      </c>
    </row>
    <row r="14244" spans="2:8">
      <c r="B14244" s="211">
        <v>2019</v>
      </c>
      <c r="C14244" s="213">
        <v>10</v>
      </c>
      <c r="D14244" s="209" t="s">
        <v>95</v>
      </c>
      <c r="E14244" s="204" t="s">
        <v>394</v>
      </c>
      <c r="F14244" s="148">
        <v>1101</v>
      </c>
      <c r="G14244" s="148">
        <v>1285</v>
      </c>
      <c r="H14244" s="148">
        <v>220294.28</v>
      </c>
    </row>
    <row r="14245" spans="2:8">
      <c r="B14245" s="211">
        <v>2019</v>
      </c>
      <c r="C14245" s="213">
        <v>10</v>
      </c>
      <c r="D14245" s="209" t="s">
        <v>95</v>
      </c>
      <c r="E14245" s="204" t="s">
        <v>397</v>
      </c>
      <c r="F14245" s="148">
        <v>1200</v>
      </c>
      <c r="G14245" s="148">
        <v>1400</v>
      </c>
      <c r="H14245" s="148">
        <v>315545.28000000003</v>
      </c>
    </row>
    <row r="14246" spans="2:8">
      <c r="B14246" s="211">
        <v>2019</v>
      </c>
      <c r="C14246" s="213">
        <v>10</v>
      </c>
      <c r="D14246" s="209" t="s">
        <v>95</v>
      </c>
      <c r="E14246" s="204" t="s">
        <v>398</v>
      </c>
      <c r="F14246" s="148">
        <v>827</v>
      </c>
      <c r="G14246" s="148">
        <v>965</v>
      </c>
      <c r="H14246" s="148">
        <v>165560.9</v>
      </c>
    </row>
    <row r="14247" spans="2:8">
      <c r="B14247" s="211">
        <v>2019</v>
      </c>
      <c r="C14247" s="213">
        <v>10</v>
      </c>
      <c r="D14247" s="209" t="s">
        <v>95</v>
      </c>
      <c r="E14247" s="204" t="s">
        <v>399</v>
      </c>
      <c r="F14247" s="148">
        <v>1200</v>
      </c>
      <c r="G14247" s="148">
        <v>1401</v>
      </c>
      <c r="H14247" s="148">
        <v>307708.12</v>
      </c>
    </row>
    <row r="14248" spans="2:8">
      <c r="B14248" s="211">
        <v>2019</v>
      </c>
      <c r="C14248" s="213">
        <v>10</v>
      </c>
      <c r="D14248" s="209" t="s">
        <v>167</v>
      </c>
      <c r="E14248" s="204" t="s">
        <v>305</v>
      </c>
      <c r="F14248" s="148">
        <v>275</v>
      </c>
      <c r="G14248" s="148">
        <v>320</v>
      </c>
      <c r="H14248" s="148">
        <v>69986.48</v>
      </c>
    </row>
    <row r="14249" spans="2:8">
      <c r="B14249" s="211">
        <v>2019</v>
      </c>
      <c r="C14249" s="213">
        <v>10</v>
      </c>
      <c r="D14249" s="209" t="s">
        <v>122</v>
      </c>
      <c r="E14249" s="204" t="s">
        <v>302</v>
      </c>
      <c r="F14249" s="148">
        <v>1922</v>
      </c>
      <c r="G14249" s="148">
        <v>2243</v>
      </c>
      <c r="H14249" s="148">
        <v>373531.70999999996</v>
      </c>
    </row>
    <row r="14250" spans="2:8">
      <c r="B14250" s="211">
        <v>2019</v>
      </c>
      <c r="C14250" s="213">
        <v>10</v>
      </c>
      <c r="D14250" s="209" t="s">
        <v>122</v>
      </c>
      <c r="E14250" s="204" t="s">
        <v>305</v>
      </c>
      <c r="F14250" s="148">
        <v>826</v>
      </c>
      <c r="G14250" s="148">
        <v>963</v>
      </c>
      <c r="H14250" s="148">
        <v>170000</v>
      </c>
    </row>
    <row r="14251" spans="2:8">
      <c r="B14251" s="211">
        <v>2019</v>
      </c>
      <c r="C14251" s="213">
        <v>10</v>
      </c>
      <c r="D14251" s="209" t="s">
        <v>122</v>
      </c>
      <c r="E14251" s="204" t="s">
        <v>324</v>
      </c>
      <c r="F14251" s="148">
        <v>551</v>
      </c>
      <c r="G14251" s="148">
        <v>642</v>
      </c>
      <c r="H14251" s="148">
        <v>100000</v>
      </c>
    </row>
    <row r="14252" spans="2:8">
      <c r="B14252" s="211">
        <v>2019</v>
      </c>
      <c r="C14252" s="213">
        <v>10</v>
      </c>
      <c r="D14252" s="209" t="s">
        <v>122</v>
      </c>
      <c r="E14252" s="204" t="s">
        <v>330</v>
      </c>
      <c r="F14252" s="148">
        <v>4926</v>
      </c>
      <c r="G14252" s="148">
        <v>5745</v>
      </c>
      <c r="H14252" s="148">
        <v>1290570</v>
      </c>
    </row>
    <row r="14253" spans="2:8">
      <c r="B14253" s="211">
        <v>2019</v>
      </c>
      <c r="C14253" s="213">
        <v>10</v>
      </c>
      <c r="D14253" s="209" t="s">
        <v>122</v>
      </c>
      <c r="E14253" s="204" t="s">
        <v>355</v>
      </c>
      <c r="F14253" s="148">
        <v>825</v>
      </c>
      <c r="G14253" s="148">
        <v>963</v>
      </c>
      <c r="H14253" s="148">
        <v>150000</v>
      </c>
    </row>
    <row r="14254" spans="2:8">
      <c r="B14254" s="211">
        <v>2019</v>
      </c>
      <c r="C14254" s="213">
        <v>10</v>
      </c>
      <c r="D14254" s="209" t="s">
        <v>122</v>
      </c>
      <c r="E14254" s="204" t="s">
        <v>375</v>
      </c>
      <c r="F14254" s="148">
        <v>275</v>
      </c>
      <c r="G14254" s="148">
        <v>321</v>
      </c>
      <c r="H14254" s="148">
        <v>70000</v>
      </c>
    </row>
    <row r="14255" spans="2:8">
      <c r="B14255" s="211">
        <v>2019</v>
      </c>
      <c r="C14255" s="213">
        <v>10</v>
      </c>
      <c r="D14255" s="209" t="s">
        <v>122</v>
      </c>
      <c r="E14255" s="204" t="s">
        <v>390</v>
      </c>
      <c r="F14255" s="148">
        <v>568</v>
      </c>
      <c r="G14255" s="148">
        <v>666</v>
      </c>
      <c r="H14255" s="148">
        <v>342759.69</v>
      </c>
    </row>
    <row r="14256" spans="2:8">
      <c r="B14256" s="211">
        <v>2019</v>
      </c>
      <c r="C14256" s="213">
        <v>10</v>
      </c>
      <c r="D14256" s="209" t="s">
        <v>122</v>
      </c>
      <c r="E14256" s="204" t="s">
        <v>402</v>
      </c>
      <c r="F14256" s="148">
        <v>276</v>
      </c>
      <c r="G14256" s="148">
        <v>322</v>
      </c>
      <c r="H14256" s="148">
        <v>55131.43</v>
      </c>
    </row>
    <row r="14257" spans="2:8">
      <c r="B14257" s="211">
        <v>2019</v>
      </c>
      <c r="C14257" s="213">
        <v>10</v>
      </c>
      <c r="D14257" s="209" t="s">
        <v>96</v>
      </c>
      <c r="E14257" s="204" t="s">
        <v>285</v>
      </c>
      <c r="F14257" s="148">
        <v>2995</v>
      </c>
      <c r="G14257" s="148">
        <v>3495</v>
      </c>
      <c r="H14257" s="148">
        <v>643395.68000000005</v>
      </c>
    </row>
    <row r="14258" spans="2:8">
      <c r="B14258" s="211">
        <v>2019</v>
      </c>
      <c r="C14258" s="213">
        <v>10</v>
      </c>
      <c r="D14258" s="209" t="s">
        <v>96</v>
      </c>
      <c r="E14258" s="204" t="s">
        <v>305</v>
      </c>
      <c r="F14258" s="148">
        <v>2637</v>
      </c>
      <c r="G14258" s="148">
        <v>3077</v>
      </c>
      <c r="H14258" s="148">
        <v>581688.28999999992</v>
      </c>
    </row>
    <row r="14259" spans="2:8">
      <c r="B14259" s="211">
        <v>2019</v>
      </c>
      <c r="C14259" s="213">
        <v>10</v>
      </c>
      <c r="D14259" s="209" t="s">
        <v>96</v>
      </c>
      <c r="E14259" s="204" t="s">
        <v>330</v>
      </c>
      <c r="F14259" s="148">
        <v>4170</v>
      </c>
      <c r="G14259" s="148">
        <v>4868</v>
      </c>
      <c r="H14259" s="148">
        <v>990165.83000000019</v>
      </c>
    </row>
    <row r="14260" spans="2:8">
      <c r="B14260" s="211">
        <v>2019</v>
      </c>
      <c r="C14260" s="213">
        <v>10</v>
      </c>
      <c r="D14260" s="209" t="s">
        <v>96</v>
      </c>
      <c r="E14260" s="204" t="s">
        <v>365</v>
      </c>
      <c r="F14260" s="148">
        <v>899</v>
      </c>
      <c r="G14260" s="148">
        <v>1048</v>
      </c>
      <c r="H14260" s="148">
        <v>150000</v>
      </c>
    </row>
    <row r="14261" spans="2:8">
      <c r="B14261" s="211">
        <v>2019</v>
      </c>
      <c r="C14261" s="213">
        <v>10</v>
      </c>
      <c r="D14261" s="209" t="s">
        <v>96</v>
      </c>
      <c r="E14261" s="204" t="s">
        <v>375</v>
      </c>
      <c r="F14261" s="148">
        <v>11004</v>
      </c>
      <c r="G14261" s="148">
        <v>12834</v>
      </c>
      <c r="H14261" s="148">
        <v>1959999.9600000002</v>
      </c>
    </row>
    <row r="14262" spans="2:8">
      <c r="B14262" s="211">
        <v>2019</v>
      </c>
      <c r="C14262" s="213">
        <v>10</v>
      </c>
      <c r="D14262" s="209" t="s">
        <v>96</v>
      </c>
      <c r="E14262" s="204" t="s">
        <v>398</v>
      </c>
      <c r="F14262" s="148">
        <v>5103</v>
      </c>
      <c r="G14262" s="148">
        <v>5951</v>
      </c>
      <c r="H14262" s="148">
        <v>1140859.74</v>
      </c>
    </row>
    <row r="14263" spans="2:8">
      <c r="B14263" s="211">
        <v>2019</v>
      </c>
      <c r="C14263" s="213">
        <v>10</v>
      </c>
      <c r="D14263" s="209" t="s">
        <v>3</v>
      </c>
      <c r="E14263" s="204" t="s">
        <v>236</v>
      </c>
      <c r="F14263" s="148">
        <v>1185</v>
      </c>
      <c r="G14263" s="148">
        <v>1382</v>
      </c>
      <c r="H14263" s="148">
        <v>239120.85</v>
      </c>
    </row>
    <row r="14264" spans="2:8">
      <c r="B14264" s="211">
        <v>2019</v>
      </c>
      <c r="C14264" s="213">
        <v>10</v>
      </c>
      <c r="D14264" s="209" t="s">
        <v>3</v>
      </c>
      <c r="E14264" s="204" t="s">
        <v>286</v>
      </c>
      <c r="F14264" s="148">
        <v>5</v>
      </c>
      <c r="G14264" s="148">
        <v>6</v>
      </c>
      <c r="H14264" s="148">
        <v>812.49</v>
      </c>
    </row>
    <row r="14265" spans="2:8">
      <c r="B14265" s="211">
        <v>2019</v>
      </c>
      <c r="C14265" s="213">
        <v>10</v>
      </c>
      <c r="D14265" s="209" t="s">
        <v>3</v>
      </c>
      <c r="E14265" s="204" t="s">
        <v>581</v>
      </c>
      <c r="F14265" s="148">
        <v>550</v>
      </c>
      <c r="G14265" s="148">
        <v>642</v>
      </c>
      <c r="H14265" s="148">
        <v>100000</v>
      </c>
    </row>
    <row r="14266" spans="2:8">
      <c r="B14266" s="211">
        <v>2019</v>
      </c>
      <c r="C14266" s="213">
        <v>10</v>
      </c>
      <c r="D14266" s="209" t="s">
        <v>3</v>
      </c>
      <c r="E14266" s="204" t="s">
        <v>321</v>
      </c>
      <c r="F14266" s="148">
        <v>571</v>
      </c>
      <c r="G14266" s="148">
        <v>666</v>
      </c>
      <c r="H14266" s="148">
        <v>109824</v>
      </c>
    </row>
    <row r="14267" spans="2:8">
      <c r="B14267" s="211">
        <v>2019</v>
      </c>
      <c r="C14267" s="213">
        <v>10</v>
      </c>
      <c r="D14267" s="209" t="s">
        <v>3</v>
      </c>
      <c r="E14267" s="204" t="s">
        <v>330</v>
      </c>
      <c r="F14267" s="148">
        <v>1208</v>
      </c>
      <c r="G14267" s="148">
        <v>1409</v>
      </c>
      <c r="H14267" s="148">
        <v>247133.88</v>
      </c>
    </row>
    <row r="14268" spans="2:8">
      <c r="B14268" s="211">
        <v>2019</v>
      </c>
      <c r="C14268" s="213">
        <v>10</v>
      </c>
      <c r="D14268" s="209" t="s">
        <v>3</v>
      </c>
      <c r="E14268" s="204" t="s">
        <v>365</v>
      </c>
      <c r="F14268" s="148">
        <v>275</v>
      </c>
      <c r="G14268" s="148">
        <v>320</v>
      </c>
      <c r="H14268" s="148">
        <v>70000</v>
      </c>
    </row>
    <row r="14269" spans="2:8">
      <c r="B14269" s="211">
        <v>2019</v>
      </c>
      <c r="C14269" s="213">
        <v>10</v>
      </c>
      <c r="D14269" s="209" t="s">
        <v>3</v>
      </c>
      <c r="E14269" s="204" t="s">
        <v>375</v>
      </c>
      <c r="F14269" s="148">
        <v>2874</v>
      </c>
      <c r="G14269" s="148">
        <v>3353</v>
      </c>
      <c r="H14269" s="148">
        <v>660000.01</v>
      </c>
    </row>
    <row r="14270" spans="2:8">
      <c r="B14270" s="211">
        <v>2019</v>
      </c>
      <c r="C14270" s="213">
        <v>10</v>
      </c>
      <c r="D14270" s="209" t="s">
        <v>3</v>
      </c>
      <c r="E14270" s="204" t="s">
        <v>399</v>
      </c>
      <c r="F14270" s="148">
        <v>851</v>
      </c>
      <c r="G14270" s="148">
        <v>995</v>
      </c>
      <c r="H14270" s="148">
        <v>150000</v>
      </c>
    </row>
    <row r="14271" spans="2:8">
      <c r="B14271" s="211">
        <v>2019</v>
      </c>
      <c r="C14271" s="213">
        <v>10</v>
      </c>
      <c r="D14271" s="209" t="s">
        <v>101</v>
      </c>
      <c r="E14271" s="204" t="s">
        <v>256</v>
      </c>
      <c r="F14271" s="148">
        <v>275</v>
      </c>
      <c r="G14271" s="148">
        <v>321</v>
      </c>
      <c r="H14271" s="148">
        <v>76422.5</v>
      </c>
    </row>
    <row r="14272" spans="2:8">
      <c r="B14272" s="211">
        <v>2019</v>
      </c>
      <c r="C14272" s="213">
        <v>10</v>
      </c>
      <c r="D14272" s="209" t="s">
        <v>101</v>
      </c>
      <c r="E14272" s="204" t="s">
        <v>265</v>
      </c>
      <c r="F14272" s="148">
        <v>276</v>
      </c>
      <c r="G14272" s="148">
        <v>322</v>
      </c>
      <c r="H14272" s="148">
        <v>50000</v>
      </c>
    </row>
    <row r="14273" spans="2:8">
      <c r="B14273" s="211">
        <v>2019</v>
      </c>
      <c r="C14273" s="213">
        <v>10</v>
      </c>
      <c r="D14273" s="209" t="s">
        <v>101</v>
      </c>
      <c r="E14273" s="204" t="s">
        <v>324</v>
      </c>
      <c r="F14273" s="148">
        <v>1374</v>
      </c>
      <c r="G14273" s="148">
        <v>1602</v>
      </c>
      <c r="H14273" s="148">
        <v>285687.99</v>
      </c>
    </row>
    <row r="14274" spans="2:8">
      <c r="B14274" s="211">
        <v>2019</v>
      </c>
      <c r="C14274" s="213">
        <v>10</v>
      </c>
      <c r="D14274" s="209" t="s">
        <v>101</v>
      </c>
      <c r="E14274" s="204" t="s">
        <v>365</v>
      </c>
      <c r="F14274" s="148">
        <v>275</v>
      </c>
      <c r="G14274" s="148">
        <v>321</v>
      </c>
      <c r="H14274" s="148">
        <v>69599.22</v>
      </c>
    </row>
    <row r="14275" spans="2:8">
      <c r="B14275" s="211">
        <v>2019</v>
      </c>
      <c r="C14275" s="213">
        <v>10</v>
      </c>
      <c r="D14275" s="209" t="s">
        <v>101</v>
      </c>
      <c r="E14275" s="204" t="s">
        <v>390</v>
      </c>
      <c r="F14275" s="148">
        <v>285</v>
      </c>
      <c r="G14275" s="148">
        <v>333</v>
      </c>
      <c r="H14275" s="148">
        <v>62063.16</v>
      </c>
    </row>
    <row r="14276" spans="2:8">
      <c r="B14276" s="211">
        <v>2019</v>
      </c>
      <c r="C14276" s="213">
        <v>10</v>
      </c>
      <c r="D14276" s="209" t="s">
        <v>101</v>
      </c>
      <c r="E14276" s="204" t="s">
        <v>398</v>
      </c>
      <c r="F14276" s="148">
        <v>276</v>
      </c>
      <c r="G14276" s="148">
        <v>322</v>
      </c>
      <c r="H14276" s="148">
        <v>55836.28</v>
      </c>
    </row>
    <row r="14277" spans="2:8">
      <c r="B14277" s="211">
        <v>2019</v>
      </c>
      <c r="C14277" s="213">
        <v>10</v>
      </c>
      <c r="D14277" s="209" t="s">
        <v>174</v>
      </c>
      <c r="E14277" s="204" t="s">
        <v>321</v>
      </c>
      <c r="F14277" s="148">
        <v>360</v>
      </c>
      <c r="G14277" s="148">
        <v>419</v>
      </c>
      <c r="H14277" s="148">
        <v>104822.32</v>
      </c>
    </row>
    <row r="14278" spans="2:8">
      <c r="B14278" s="211">
        <v>2019</v>
      </c>
      <c r="C14278" s="213">
        <v>10</v>
      </c>
      <c r="D14278" s="209" t="s">
        <v>174</v>
      </c>
      <c r="E14278" s="204" t="s">
        <v>414</v>
      </c>
      <c r="F14278" s="148">
        <v>76</v>
      </c>
      <c r="G14278" s="148">
        <v>88</v>
      </c>
      <c r="H14278" s="148">
        <v>24104.67</v>
      </c>
    </row>
    <row r="14279" spans="2:8">
      <c r="B14279" s="211">
        <v>2019</v>
      </c>
      <c r="C14279" s="213">
        <v>10</v>
      </c>
      <c r="D14279" s="209" t="s">
        <v>183</v>
      </c>
      <c r="E14279" s="204" t="s">
        <v>390</v>
      </c>
      <c r="F14279" s="148">
        <v>250</v>
      </c>
      <c r="G14279" s="148">
        <v>291</v>
      </c>
      <c r="H14279" s="148">
        <v>55185.760000000002</v>
      </c>
    </row>
    <row r="14280" spans="2:8">
      <c r="B14280" s="211">
        <v>2019</v>
      </c>
      <c r="C14280" s="213">
        <v>10</v>
      </c>
      <c r="D14280" s="209" t="s">
        <v>127</v>
      </c>
      <c r="E14280" s="204" t="s">
        <v>581</v>
      </c>
      <c r="F14280" s="148">
        <v>275</v>
      </c>
      <c r="G14280" s="148">
        <v>321</v>
      </c>
      <c r="H14280" s="148">
        <v>50000</v>
      </c>
    </row>
    <row r="14281" spans="2:8">
      <c r="B14281" s="211">
        <v>2019</v>
      </c>
      <c r="C14281" s="213">
        <v>10</v>
      </c>
      <c r="D14281" s="209" t="s">
        <v>127</v>
      </c>
      <c r="E14281" s="204" t="s">
        <v>302</v>
      </c>
      <c r="F14281" s="148">
        <v>1103</v>
      </c>
      <c r="G14281" s="148">
        <v>1286</v>
      </c>
      <c r="H14281" s="148">
        <v>230568.54</v>
      </c>
    </row>
    <row r="14282" spans="2:8">
      <c r="B14282" s="211">
        <v>2019</v>
      </c>
      <c r="C14282" s="213">
        <v>10</v>
      </c>
      <c r="D14282" s="209" t="s">
        <v>127</v>
      </c>
      <c r="E14282" s="204" t="s">
        <v>330</v>
      </c>
      <c r="F14282" s="148">
        <v>93</v>
      </c>
      <c r="G14282" s="148">
        <v>108</v>
      </c>
      <c r="H14282" s="148">
        <v>27125</v>
      </c>
    </row>
    <row r="14283" spans="2:8">
      <c r="B14283" s="211">
        <v>2019</v>
      </c>
      <c r="C14283" s="213">
        <v>10</v>
      </c>
      <c r="D14283" s="209" t="s">
        <v>127</v>
      </c>
      <c r="E14283" s="204" t="s">
        <v>375</v>
      </c>
      <c r="F14283" s="148">
        <v>2479</v>
      </c>
      <c r="G14283" s="148">
        <v>2891</v>
      </c>
      <c r="H14283" s="148">
        <v>490000</v>
      </c>
    </row>
    <row r="14284" spans="2:8">
      <c r="B14284" s="211">
        <v>2019</v>
      </c>
      <c r="C14284" s="213">
        <v>10</v>
      </c>
      <c r="D14284" s="209" t="s">
        <v>127</v>
      </c>
      <c r="E14284" s="204" t="s">
        <v>390</v>
      </c>
      <c r="F14284" s="148">
        <v>1912</v>
      </c>
      <c r="G14284" s="148">
        <v>2229</v>
      </c>
      <c r="H14284" s="148">
        <v>410569.35000000003</v>
      </c>
    </row>
    <row r="14285" spans="2:8">
      <c r="B14285" s="211">
        <v>2019</v>
      </c>
      <c r="C14285" s="213">
        <v>10</v>
      </c>
      <c r="D14285" s="209" t="s">
        <v>127</v>
      </c>
      <c r="E14285" s="204" t="s">
        <v>398</v>
      </c>
      <c r="F14285" s="148">
        <v>1101</v>
      </c>
      <c r="G14285" s="148">
        <v>1285</v>
      </c>
      <c r="H14285" s="148">
        <v>234024.22999999998</v>
      </c>
    </row>
    <row r="14286" spans="2:8">
      <c r="B14286" s="211">
        <v>2019</v>
      </c>
      <c r="C14286" s="213">
        <v>10</v>
      </c>
      <c r="D14286" s="209" t="s">
        <v>127</v>
      </c>
      <c r="E14286" s="204" t="s">
        <v>413</v>
      </c>
      <c r="F14286" s="148">
        <v>275</v>
      </c>
      <c r="G14286" s="148">
        <v>321</v>
      </c>
      <c r="H14286" s="148">
        <v>50000</v>
      </c>
    </row>
    <row r="14287" spans="2:8">
      <c r="B14287" s="211">
        <v>2019</v>
      </c>
      <c r="C14287" s="213">
        <v>10</v>
      </c>
      <c r="D14287" s="209" t="s">
        <v>91</v>
      </c>
      <c r="E14287" s="204" t="s">
        <v>248</v>
      </c>
      <c r="F14287" s="148">
        <v>275</v>
      </c>
      <c r="G14287" s="148">
        <v>321</v>
      </c>
      <c r="H14287" s="148">
        <v>50000</v>
      </c>
    </row>
    <row r="14288" spans="2:8">
      <c r="B14288" s="211">
        <v>2019</v>
      </c>
      <c r="C14288" s="213">
        <v>10</v>
      </c>
      <c r="D14288" s="209" t="s">
        <v>91</v>
      </c>
      <c r="E14288" s="204" t="s">
        <v>256</v>
      </c>
      <c r="F14288" s="148">
        <v>550</v>
      </c>
      <c r="G14288" s="148">
        <v>642</v>
      </c>
      <c r="H14288" s="148">
        <v>144291.07999999999</v>
      </c>
    </row>
    <row r="14289" spans="2:8">
      <c r="B14289" s="211">
        <v>2019</v>
      </c>
      <c r="C14289" s="213">
        <v>10</v>
      </c>
      <c r="D14289" s="209" t="s">
        <v>91</v>
      </c>
      <c r="E14289" s="204" t="s">
        <v>282</v>
      </c>
      <c r="F14289" s="148">
        <v>275</v>
      </c>
      <c r="G14289" s="148">
        <v>321</v>
      </c>
      <c r="H14289" s="148">
        <v>70505.08</v>
      </c>
    </row>
    <row r="14290" spans="2:8">
      <c r="B14290" s="211">
        <v>2019</v>
      </c>
      <c r="C14290" s="213">
        <v>10</v>
      </c>
      <c r="D14290" s="209" t="s">
        <v>91</v>
      </c>
      <c r="E14290" s="204" t="s">
        <v>581</v>
      </c>
      <c r="F14290" s="148">
        <v>1712</v>
      </c>
      <c r="G14290" s="148">
        <v>1997</v>
      </c>
      <c r="H14290" s="148">
        <v>438681.18000000005</v>
      </c>
    </row>
    <row r="14291" spans="2:8">
      <c r="B14291" s="211">
        <v>2019</v>
      </c>
      <c r="C14291" s="213">
        <v>10</v>
      </c>
      <c r="D14291" s="209" t="s">
        <v>91</v>
      </c>
      <c r="E14291" s="204" t="s">
        <v>302</v>
      </c>
      <c r="F14291" s="148">
        <v>1101</v>
      </c>
      <c r="G14291" s="148">
        <v>1283</v>
      </c>
      <c r="H14291" s="148">
        <v>175803.75999999998</v>
      </c>
    </row>
    <row r="14292" spans="2:8">
      <c r="B14292" s="211">
        <v>2019</v>
      </c>
      <c r="C14292" s="213">
        <v>10</v>
      </c>
      <c r="D14292" s="209" t="s">
        <v>91</v>
      </c>
      <c r="E14292" s="204" t="s">
        <v>305</v>
      </c>
      <c r="F14292" s="148">
        <v>571</v>
      </c>
      <c r="G14292" s="148">
        <v>666</v>
      </c>
      <c r="H14292" s="148">
        <v>135000</v>
      </c>
    </row>
    <row r="14293" spans="2:8">
      <c r="B14293" s="211">
        <v>2019</v>
      </c>
      <c r="C14293" s="213">
        <v>10</v>
      </c>
      <c r="D14293" s="209" t="s">
        <v>91</v>
      </c>
      <c r="E14293" s="204" t="s">
        <v>310</v>
      </c>
      <c r="F14293" s="148">
        <v>900</v>
      </c>
      <c r="G14293" s="148">
        <v>1050</v>
      </c>
      <c r="H14293" s="148">
        <v>227779.26</v>
      </c>
    </row>
    <row r="14294" spans="2:8">
      <c r="B14294" s="211">
        <v>2019</v>
      </c>
      <c r="C14294" s="213">
        <v>10</v>
      </c>
      <c r="D14294" s="209" t="s">
        <v>91</v>
      </c>
      <c r="E14294" s="204" t="s">
        <v>312</v>
      </c>
      <c r="F14294" s="148">
        <v>1373</v>
      </c>
      <c r="G14294" s="148">
        <v>1603</v>
      </c>
      <c r="H14294" s="148">
        <v>250000</v>
      </c>
    </row>
    <row r="14295" spans="2:8">
      <c r="B14295" s="211">
        <v>2019</v>
      </c>
      <c r="C14295" s="213">
        <v>10</v>
      </c>
      <c r="D14295" s="209" t="s">
        <v>91</v>
      </c>
      <c r="E14295" s="204" t="s">
        <v>324</v>
      </c>
      <c r="F14295" s="148">
        <v>1500</v>
      </c>
      <c r="G14295" s="148">
        <v>1750</v>
      </c>
      <c r="H14295" s="148">
        <v>274921.83</v>
      </c>
    </row>
    <row r="14296" spans="2:8">
      <c r="B14296" s="211">
        <v>2019</v>
      </c>
      <c r="C14296" s="213">
        <v>10</v>
      </c>
      <c r="D14296" s="209" t="s">
        <v>91</v>
      </c>
      <c r="E14296" s="204" t="s">
        <v>330</v>
      </c>
      <c r="F14296" s="148">
        <v>1681</v>
      </c>
      <c r="G14296" s="148">
        <v>1962</v>
      </c>
      <c r="H14296" s="148">
        <v>399606.13</v>
      </c>
    </row>
    <row r="14297" spans="2:8">
      <c r="B14297" s="211">
        <v>2019</v>
      </c>
      <c r="C14297" s="213">
        <v>10</v>
      </c>
      <c r="D14297" s="209" t="s">
        <v>91</v>
      </c>
      <c r="E14297" s="204" t="s">
        <v>414</v>
      </c>
      <c r="F14297" s="148">
        <v>67</v>
      </c>
      <c r="G14297" s="148">
        <v>78</v>
      </c>
      <c r="H14297" s="148">
        <v>19760</v>
      </c>
    </row>
    <row r="14298" spans="2:8">
      <c r="B14298" s="211">
        <v>2019</v>
      </c>
      <c r="C14298" s="213">
        <v>10</v>
      </c>
      <c r="D14298" s="209" t="s">
        <v>91</v>
      </c>
      <c r="E14298" s="204" t="s">
        <v>365</v>
      </c>
      <c r="F14298" s="148">
        <v>586</v>
      </c>
      <c r="G14298" s="148">
        <v>683</v>
      </c>
      <c r="H14298" s="148">
        <v>139198.44</v>
      </c>
    </row>
    <row r="14299" spans="2:8">
      <c r="B14299" s="211">
        <v>2019</v>
      </c>
      <c r="C14299" s="213">
        <v>10</v>
      </c>
      <c r="D14299" s="209" t="s">
        <v>91</v>
      </c>
      <c r="E14299" s="204" t="s">
        <v>375</v>
      </c>
      <c r="F14299" s="148">
        <v>857</v>
      </c>
      <c r="G14299" s="148">
        <v>999</v>
      </c>
      <c r="H14299" s="148">
        <v>280000</v>
      </c>
    </row>
    <row r="14300" spans="2:8">
      <c r="B14300" s="211">
        <v>2019</v>
      </c>
      <c r="C14300" s="213">
        <v>10</v>
      </c>
      <c r="D14300" s="209" t="s">
        <v>91</v>
      </c>
      <c r="E14300" s="204" t="s">
        <v>390</v>
      </c>
      <c r="F14300" s="148">
        <v>4319</v>
      </c>
      <c r="G14300" s="148">
        <v>5042</v>
      </c>
      <c r="H14300" s="148">
        <v>1093365.7999999998</v>
      </c>
    </row>
    <row r="14301" spans="2:8">
      <c r="B14301" s="211">
        <v>2019</v>
      </c>
      <c r="C14301" s="213">
        <v>10</v>
      </c>
      <c r="D14301" s="209" t="s">
        <v>91</v>
      </c>
      <c r="E14301" s="204" t="s">
        <v>397</v>
      </c>
      <c r="F14301" s="148">
        <v>285</v>
      </c>
      <c r="G14301" s="148">
        <v>333</v>
      </c>
      <c r="H14301" s="148">
        <v>62056.67</v>
      </c>
    </row>
    <row r="14302" spans="2:8">
      <c r="B14302" s="211">
        <v>2019</v>
      </c>
      <c r="C14302" s="213">
        <v>10</v>
      </c>
      <c r="D14302" s="209" t="s">
        <v>91</v>
      </c>
      <c r="E14302" s="204" t="s">
        <v>398</v>
      </c>
      <c r="F14302" s="148">
        <v>1199</v>
      </c>
      <c r="G14302" s="148">
        <v>1399</v>
      </c>
      <c r="H14302" s="148">
        <v>243987.24</v>
      </c>
    </row>
    <row r="14303" spans="2:8">
      <c r="B14303" s="211">
        <v>2019</v>
      </c>
      <c r="C14303" s="213">
        <v>10</v>
      </c>
      <c r="D14303" s="209" t="s">
        <v>91</v>
      </c>
      <c r="E14303" s="204" t="s">
        <v>399</v>
      </c>
      <c r="F14303" s="148">
        <v>1198</v>
      </c>
      <c r="G14303" s="148">
        <v>1398</v>
      </c>
      <c r="H14303" s="148">
        <v>225182.04</v>
      </c>
    </row>
    <row r="14304" spans="2:8">
      <c r="B14304" s="211">
        <v>2019</v>
      </c>
      <c r="C14304" s="213">
        <v>10</v>
      </c>
      <c r="D14304" s="209" t="s">
        <v>105</v>
      </c>
      <c r="E14304" s="204" t="s">
        <v>236</v>
      </c>
      <c r="F14304" s="148">
        <v>2698</v>
      </c>
      <c r="G14304" s="148">
        <v>3149</v>
      </c>
      <c r="H14304" s="148">
        <v>565424.40999999992</v>
      </c>
    </row>
    <row r="14305" spans="2:8">
      <c r="B14305" s="211">
        <v>2019</v>
      </c>
      <c r="C14305" s="213">
        <v>10</v>
      </c>
      <c r="D14305" s="209" t="s">
        <v>105</v>
      </c>
      <c r="E14305" s="204" t="s">
        <v>246</v>
      </c>
      <c r="F14305" s="148">
        <v>1101</v>
      </c>
      <c r="G14305" s="148">
        <v>1285</v>
      </c>
      <c r="H14305" s="148">
        <v>200000</v>
      </c>
    </row>
    <row r="14306" spans="2:8">
      <c r="B14306" s="211">
        <v>2019</v>
      </c>
      <c r="C14306" s="213">
        <v>10</v>
      </c>
      <c r="D14306" s="209" t="s">
        <v>105</v>
      </c>
      <c r="E14306" s="204" t="s">
        <v>265</v>
      </c>
      <c r="F14306" s="148">
        <v>275</v>
      </c>
      <c r="G14306" s="148">
        <v>321</v>
      </c>
      <c r="H14306" s="148">
        <v>50000</v>
      </c>
    </row>
    <row r="14307" spans="2:8">
      <c r="B14307" s="211">
        <v>2019</v>
      </c>
      <c r="C14307" s="213">
        <v>10</v>
      </c>
      <c r="D14307" s="209" t="s">
        <v>105</v>
      </c>
      <c r="E14307" s="204" t="s">
        <v>267</v>
      </c>
      <c r="F14307" s="148">
        <v>2</v>
      </c>
      <c r="G14307" s="148">
        <v>2</v>
      </c>
      <c r="H14307" s="148">
        <v>7046</v>
      </c>
    </row>
    <row r="14308" spans="2:8">
      <c r="B14308" s="211">
        <v>2019</v>
      </c>
      <c r="C14308" s="213">
        <v>10</v>
      </c>
      <c r="D14308" s="209" t="s">
        <v>105</v>
      </c>
      <c r="E14308" s="204" t="s">
        <v>270</v>
      </c>
      <c r="F14308" s="148">
        <v>160</v>
      </c>
      <c r="G14308" s="148">
        <v>189</v>
      </c>
      <c r="H14308" s="148">
        <v>120000.01000000001</v>
      </c>
    </row>
    <row r="14309" spans="2:8">
      <c r="B14309" s="211">
        <v>2019</v>
      </c>
      <c r="C14309" s="213">
        <v>10</v>
      </c>
      <c r="D14309" s="209" t="s">
        <v>105</v>
      </c>
      <c r="E14309" s="204" t="s">
        <v>302</v>
      </c>
      <c r="F14309" s="148">
        <v>16232</v>
      </c>
      <c r="G14309" s="148">
        <v>18938</v>
      </c>
      <c r="H14309" s="148">
        <v>3339945.629999999</v>
      </c>
    </row>
    <row r="14310" spans="2:8">
      <c r="B14310" s="211">
        <v>2019</v>
      </c>
      <c r="C14310" s="213">
        <v>10</v>
      </c>
      <c r="D14310" s="209" t="s">
        <v>105</v>
      </c>
      <c r="E14310" s="204" t="s">
        <v>305</v>
      </c>
      <c r="F14310" s="148">
        <v>250</v>
      </c>
      <c r="G14310" s="148">
        <v>292</v>
      </c>
      <c r="H14310" s="148">
        <v>50000</v>
      </c>
    </row>
    <row r="14311" spans="2:8">
      <c r="B14311" s="211">
        <v>2019</v>
      </c>
      <c r="C14311" s="213">
        <v>10</v>
      </c>
      <c r="D14311" s="209" t="s">
        <v>105</v>
      </c>
      <c r="E14311" s="204" t="s">
        <v>583</v>
      </c>
      <c r="F14311" s="148">
        <v>11</v>
      </c>
      <c r="G14311" s="148">
        <v>13</v>
      </c>
      <c r="H14311" s="148">
        <v>8640</v>
      </c>
    </row>
    <row r="14312" spans="2:8">
      <c r="B14312" s="211">
        <v>2019</v>
      </c>
      <c r="C14312" s="213">
        <v>10</v>
      </c>
      <c r="D14312" s="209" t="s">
        <v>105</v>
      </c>
      <c r="E14312" s="204" t="s">
        <v>324</v>
      </c>
      <c r="F14312" s="148">
        <v>5444</v>
      </c>
      <c r="G14312" s="148">
        <v>6355</v>
      </c>
      <c r="H14312" s="148">
        <v>1049999.99</v>
      </c>
    </row>
    <row r="14313" spans="2:8">
      <c r="B14313" s="211">
        <v>2019</v>
      </c>
      <c r="C14313" s="213">
        <v>10</v>
      </c>
      <c r="D14313" s="209" t="s">
        <v>105</v>
      </c>
      <c r="E14313" s="204" t="s">
        <v>330</v>
      </c>
      <c r="F14313" s="148">
        <v>21538</v>
      </c>
      <c r="G14313" s="148">
        <v>25129</v>
      </c>
      <c r="H14313" s="148">
        <v>5016988.92</v>
      </c>
    </row>
    <row r="14314" spans="2:8">
      <c r="B14314" s="211">
        <v>2019</v>
      </c>
      <c r="C14314" s="213">
        <v>10</v>
      </c>
      <c r="D14314" s="209" t="s">
        <v>105</v>
      </c>
      <c r="E14314" s="204" t="s">
        <v>343</v>
      </c>
      <c r="F14314" s="148">
        <v>252</v>
      </c>
      <c r="G14314" s="148">
        <v>293</v>
      </c>
      <c r="H14314" s="148">
        <v>50000</v>
      </c>
    </row>
    <row r="14315" spans="2:8">
      <c r="B14315" s="211">
        <v>2019</v>
      </c>
      <c r="C14315" s="213">
        <v>10</v>
      </c>
      <c r="D14315" s="209" t="s">
        <v>105</v>
      </c>
      <c r="E14315" s="204" t="s">
        <v>346</v>
      </c>
      <c r="F14315" s="148">
        <v>0</v>
      </c>
      <c r="G14315" s="148">
        <v>2</v>
      </c>
      <c r="H14315" s="148">
        <v>10261.969999999999</v>
      </c>
    </row>
    <row r="14316" spans="2:8">
      <c r="B14316" s="211">
        <v>2019</v>
      </c>
      <c r="C14316" s="213">
        <v>10</v>
      </c>
      <c r="D14316" s="209" t="s">
        <v>105</v>
      </c>
      <c r="E14316" s="204" t="s">
        <v>414</v>
      </c>
      <c r="F14316" s="148">
        <v>1310</v>
      </c>
      <c r="G14316" s="148">
        <v>1529</v>
      </c>
      <c r="H14316" s="148">
        <v>606932.72</v>
      </c>
    </row>
    <row r="14317" spans="2:8">
      <c r="B14317" s="211">
        <v>2019</v>
      </c>
      <c r="C14317" s="213">
        <v>10</v>
      </c>
      <c r="D14317" s="209" t="s">
        <v>105</v>
      </c>
      <c r="E14317" s="204" t="s">
        <v>415</v>
      </c>
      <c r="F14317" s="148">
        <v>1374</v>
      </c>
      <c r="G14317" s="148">
        <v>1605</v>
      </c>
      <c r="H14317" s="148">
        <v>427285</v>
      </c>
    </row>
    <row r="14318" spans="2:8">
      <c r="B14318" s="211">
        <v>2019</v>
      </c>
      <c r="C14318" s="213">
        <v>10</v>
      </c>
      <c r="D14318" s="209" t="s">
        <v>105</v>
      </c>
      <c r="E14318" s="204" t="s">
        <v>365</v>
      </c>
      <c r="F14318" s="148">
        <v>3276</v>
      </c>
      <c r="G14318" s="148">
        <v>3822</v>
      </c>
      <c r="H14318" s="148">
        <v>600000</v>
      </c>
    </row>
    <row r="14319" spans="2:8">
      <c r="B14319" s="211">
        <v>2019</v>
      </c>
      <c r="C14319" s="213">
        <v>10</v>
      </c>
      <c r="D14319" s="209" t="s">
        <v>105</v>
      </c>
      <c r="E14319" s="204" t="s">
        <v>375</v>
      </c>
      <c r="F14319" s="148">
        <v>500</v>
      </c>
      <c r="G14319" s="148">
        <v>583</v>
      </c>
      <c r="H14319" s="148">
        <v>100000</v>
      </c>
    </row>
    <row r="14320" spans="2:8">
      <c r="B14320" s="211">
        <v>2019</v>
      </c>
      <c r="C14320" s="213">
        <v>10</v>
      </c>
      <c r="D14320" s="209" t="s">
        <v>105</v>
      </c>
      <c r="E14320" s="204" t="s">
        <v>390</v>
      </c>
      <c r="F14320" s="148">
        <v>1643</v>
      </c>
      <c r="G14320" s="148">
        <v>1917</v>
      </c>
      <c r="H14320" s="148">
        <v>308254.5</v>
      </c>
    </row>
    <row r="14321" spans="2:8">
      <c r="B14321" s="211">
        <v>2019</v>
      </c>
      <c r="C14321" s="213">
        <v>10</v>
      </c>
      <c r="D14321" s="209" t="s">
        <v>105</v>
      </c>
      <c r="E14321" s="204" t="s">
        <v>397</v>
      </c>
      <c r="F14321" s="148">
        <v>9582</v>
      </c>
      <c r="G14321" s="148">
        <v>11180</v>
      </c>
      <c r="H14321" s="148">
        <v>1954773.2399999995</v>
      </c>
    </row>
    <row r="14322" spans="2:8">
      <c r="B14322" s="211">
        <v>2019</v>
      </c>
      <c r="C14322" s="213">
        <v>10</v>
      </c>
      <c r="D14322" s="209" t="s">
        <v>105</v>
      </c>
      <c r="E14322" s="204" t="s">
        <v>398</v>
      </c>
      <c r="F14322" s="148">
        <v>3300</v>
      </c>
      <c r="G14322" s="148">
        <v>3849</v>
      </c>
      <c r="H14322" s="148">
        <v>650000</v>
      </c>
    </row>
    <row r="14323" spans="2:8">
      <c r="B14323" s="211">
        <v>2019</v>
      </c>
      <c r="C14323" s="213">
        <v>10</v>
      </c>
      <c r="D14323" s="209" t="s">
        <v>129</v>
      </c>
      <c r="E14323" s="204" t="s">
        <v>302</v>
      </c>
      <c r="F14323" s="148">
        <v>1374</v>
      </c>
      <c r="G14323" s="148">
        <v>1604</v>
      </c>
      <c r="H14323" s="148">
        <v>271261.27</v>
      </c>
    </row>
    <row r="14324" spans="2:8">
      <c r="B14324" s="211">
        <v>2019</v>
      </c>
      <c r="C14324" s="213">
        <v>10</v>
      </c>
      <c r="D14324" s="209" t="s">
        <v>130</v>
      </c>
      <c r="E14324" s="204" t="s">
        <v>404</v>
      </c>
      <c r="F14324" s="148">
        <v>22</v>
      </c>
      <c r="G14324" s="148">
        <v>25</v>
      </c>
      <c r="H14324" s="148">
        <v>8051.75</v>
      </c>
    </row>
    <row r="14325" spans="2:8">
      <c r="B14325" s="211">
        <v>2019</v>
      </c>
      <c r="C14325" s="213">
        <v>10</v>
      </c>
      <c r="D14325" s="209" t="s">
        <v>176</v>
      </c>
      <c r="E14325" s="204" t="s">
        <v>397</v>
      </c>
      <c r="F14325" s="148">
        <v>826</v>
      </c>
      <c r="G14325" s="148">
        <v>964</v>
      </c>
      <c r="H14325" s="148">
        <v>179588.5</v>
      </c>
    </row>
    <row r="14326" spans="2:8">
      <c r="B14326" s="211">
        <v>2019</v>
      </c>
      <c r="C14326" s="213">
        <v>10</v>
      </c>
      <c r="D14326" s="209" t="s">
        <v>131</v>
      </c>
      <c r="E14326" s="204" t="s">
        <v>236</v>
      </c>
      <c r="F14326" s="148">
        <v>855</v>
      </c>
      <c r="G14326" s="148">
        <v>998</v>
      </c>
      <c r="H14326" s="148">
        <v>175526.87</v>
      </c>
    </row>
    <row r="14327" spans="2:8">
      <c r="B14327" s="211">
        <v>2019</v>
      </c>
      <c r="C14327" s="213">
        <v>10</v>
      </c>
      <c r="D14327" s="209" t="s">
        <v>131</v>
      </c>
      <c r="E14327" s="204" t="s">
        <v>302</v>
      </c>
      <c r="F14327" s="148">
        <v>275</v>
      </c>
      <c r="G14327" s="148">
        <v>320</v>
      </c>
      <c r="H14327" s="148">
        <v>54886.55</v>
      </c>
    </row>
    <row r="14328" spans="2:8">
      <c r="B14328" s="211">
        <v>2019</v>
      </c>
      <c r="C14328" s="213">
        <v>10</v>
      </c>
      <c r="D14328" s="209" t="s">
        <v>131</v>
      </c>
      <c r="E14328" s="204" t="s">
        <v>375</v>
      </c>
      <c r="F14328" s="148">
        <v>570</v>
      </c>
      <c r="G14328" s="148">
        <v>664</v>
      </c>
      <c r="H14328" s="148">
        <v>100000</v>
      </c>
    </row>
    <row r="14329" spans="2:8">
      <c r="B14329" s="211">
        <v>2019</v>
      </c>
      <c r="C14329" s="213">
        <v>10</v>
      </c>
      <c r="D14329" s="209" t="s">
        <v>131</v>
      </c>
      <c r="E14329" s="204" t="s">
        <v>390</v>
      </c>
      <c r="F14329" s="148">
        <v>570</v>
      </c>
      <c r="G14329" s="148">
        <v>666</v>
      </c>
      <c r="H14329" s="148">
        <v>122137.33</v>
      </c>
    </row>
    <row r="14330" spans="2:8">
      <c r="B14330" s="211">
        <v>2019</v>
      </c>
      <c r="C14330" s="213">
        <v>10</v>
      </c>
      <c r="D14330" s="209" t="s">
        <v>131</v>
      </c>
      <c r="E14330" s="204" t="s">
        <v>398</v>
      </c>
      <c r="F14330" s="148">
        <v>824</v>
      </c>
      <c r="G14330" s="148">
        <v>961</v>
      </c>
      <c r="H14330" s="148">
        <v>150000</v>
      </c>
    </row>
    <row r="14331" spans="2:8">
      <c r="B14331" s="211">
        <v>2019</v>
      </c>
      <c r="C14331" s="213">
        <v>10</v>
      </c>
      <c r="D14331" s="209" t="s">
        <v>160</v>
      </c>
      <c r="E14331" s="204" t="s">
        <v>398</v>
      </c>
      <c r="F14331" s="148">
        <v>550</v>
      </c>
      <c r="G14331" s="148">
        <v>642</v>
      </c>
      <c r="H14331" s="148">
        <v>100000</v>
      </c>
    </row>
    <row r="14332" spans="2:8">
      <c r="B14332" s="211">
        <v>2019</v>
      </c>
      <c r="C14332" s="213">
        <v>10</v>
      </c>
      <c r="D14332" s="209" t="s">
        <v>132</v>
      </c>
      <c r="E14332" s="204" t="s">
        <v>285</v>
      </c>
      <c r="F14332" s="148">
        <v>4120</v>
      </c>
      <c r="G14332" s="148">
        <v>4808</v>
      </c>
      <c r="H14332" s="148">
        <v>927167.64</v>
      </c>
    </row>
    <row r="14333" spans="2:8">
      <c r="B14333" s="211">
        <v>2019</v>
      </c>
      <c r="C14333" s="213">
        <v>10</v>
      </c>
      <c r="D14333" s="209" t="s">
        <v>132</v>
      </c>
      <c r="E14333" s="204" t="s">
        <v>305</v>
      </c>
      <c r="F14333" s="148">
        <v>1376</v>
      </c>
      <c r="G14333" s="148">
        <v>1607</v>
      </c>
      <c r="H14333" s="148">
        <v>250000</v>
      </c>
    </row>
    <row r="14334" spans="2:8">
      <c r="B14334" s="211">
        <v>2019</v>
      </c>
      <c r="C14334" s="213">
        <v>10</v>
      </c>
      <c r="D14334" s="209" t="s">
        <v>132</v>
      </c>
      <c r="E14334" s="204" t="s">
        <v>310</v>
      </c>
      <c r="F14334" s="148">
        <v>4399</v>
      </c>
      <c r="G14334" s="148">
        <v>5134</v>
      </c>
      <c r="H14334" s="148">
        <v>390937.47999999992</v>
      </c>
    </row>
    <row r="14335" spans="2:8">
      <c r="B14335" s="211">
        <v>2019</v>
      </c>
      <c r="C14335" s="213">
        <v>10</v>
      </c>
      <c r="D14335" s="209" t="s">
        <v>132</v>
      </c>
      <c r="E14335" s="204" t="s">
        <v>332</v>
      </c>
      <c r="F14335" s="148">
        <v>35</v>
      </c>
      <c r="G14335" s="148">
        <v>41</v>
      </c>
      <c r="H14335" s="148">
        <v>100000</v>
      </c>
    </row>
    <row r="14336" spans="2:8">
      <c r="B14336" s="211">
        <v>2019</v>
      </c>
      <c r="C14336" s="213">
        <v>10</v>
      </c>
      <c r="D14336" s="209" t="s">
        <v>132</v>
      </c>
      <c r="E14336" s="204" t="s">
        <v>414</v>
      </c>
      <c r="F14336" s="148">
        <v>571</v>
      </c>
      <c r="G14336" s="148">
        <v>669</v>
      </c>
      <c r="H14336" s="148">
        <v>173372.46000000002</v>
      </c>
    </row>
    <row r="14337" spans="2:8">
      <c r="B14337" s="211">
        <v>2019</v>
      </c>
      <c r="C14337" s="213">
        <v>10</v>
      </c>
      <c r="D14337" s="209" t="s">
        <v>132</v>
      </c>
      <c r="E14337" s="204" t="s">
        <v>365</v>
      </c>
      <c r="F14337" s="148">
        <v>3605</v>
      </c>
      <c r="G14337" s="148">
        <v>4207</v>
      </c>
      <c r="H14337" s="148">
        <v>750000.0199999999</v>
      </c>
    </row>
    <row r="14338" spans="2:8">
      <c r="B14338" s="211">
        <v>2019</v>
      </c>
      <c r="C14338" s="213">
        <v>10</v>
      </c>
      <c r="D14338" s="209" t="s">
        <v>132</v>
      </c>
      <c r="E14338" s="204" t="s">
        <v>390</v>
      </c>
      <c r="F14338" s="148">
        <v>2749</v>
      </c>
      <c r="G14338" s="148">
        <v>3207</v>
      </c>
      <c r="H14338" s="148">
        <v>555714.65999999992</v>
      </c>
    </row>
    <row r="14339" spans="2:8">
      <c r="B14339" s="211">
        <v>2019</v>
      </c>
      <c r="C14339" s="213">
        <v>10</v>
      </c>
      <c r="D14339" s="209" t="s">
        <v>132</v>
      </c>
      <c r="E14339" s="204" t="s">
        <v>397</v>
      </c>
      <c r="F14339" s="148">
        <v>285</v>
      </c>
      <c r="G14339" s="148">
        <v>332</v>
      </c>
      <c r="H14339" s="148">
        <v>59290.720000000001</v>
      </c>
    </row>
    <row r="14340" spans="2:8">
      <c r="B14340" s="211">
        <v>2019</v>
      </c>
      <c r="C14340" s="213">
        <v>10</v>
      </c>
      <c r="D14340" s="209" t="s">
        <v>133</v>
      </c>
      <c r="E14340" s="204" t="s">
        <v>302</v>
      </c>
      <c r="F14340" s="148">
        <v>283</v>
      </c>
      <c r="G14340" s="148">
        <v>331</v>
      </c>
      <c r="H14340" s="148">
        <v>58507.16</v>
      </c>
    </row>
    <row r="14341" spans="2:8">
      <c r="B14341" s="211">
        <v>2019</v>
      </c>
      <c r="C14341" s="213">
        <v>10</v>
      </c>
      <c r="D14341" s="209" t="s">
        <v>133</v>
      </c>
      <c r="E14341" s="204" t="s">
        <v>365</v>
      </c>
      <c r="F14341" s="148">
        <v>1100</v>
      </c>
      <c r="G14341" s="148">
        <v>1283</v>
      </c>
      <c r="H14341" s="148">
        <v>200000</v>
      </c>
    </row>
    <row r="14342" spans="2:8">
      <c r="B14342" s="211">
        <v>2019</v>
      </c>
      <c r="C14342" s="213">
        <v>10</v>
      </c>
      <c r="D14342" s="209" t="s">
        <v>134</v>
      </c>
      <c r="E14342" s="204" t="s">
        <v>302</v>
      </c>
      <c r="F14342" s="148">
        <v>3853</v>
      </c>
      <c r="G14342" s="148">
        <v>4495</v>
      </c>
      <c r="H14342" s="148">
        <v>767308.10000000009</v>
      </c>
    </row>
    <row r="14343" spans="2:8">
      <c r="B14343" s="211">
        <v>2019</v>
      </c>
      <c r="C14343" s="213">
        <v>10</v>
      </c>
      <c r="D14343" s="209" t="s">
        <v>134</v>
      </c>
      <c r="E14343" s="204" t="s">
        <v>305</v>
      </c>
      <c r="F14343" s="148">
        <v>249</v>
      </c>
      <c r="G14343" s="148">
        <v>290</v>
      </c>
      <c r="H14343" s="148">
        <v>69072.289999999994</v>
      </c>
    </row>
    <row r="14344" spans="2:8">
      <c r="B14344" s="211">
        <v>2019</v>
      </c>
      <c r="C14344" s="213">
        <v>10</v>
      </c>
      <c r="D14344" s="209" t="s">
        <v>134</v>
      </c>
      <c r="E14344" s="204" t="s">
        <v>330</v>
      </c>
      <c r="F14344" s="148">
        <v>5975</v>
      </c>
      <c r="G14344" s="148">
        <v>6979</v>
      </c>
      <c r="H14344" s="148">
        <v>2128640.1399999997</v>
      </c>
    </row>
    <row r="14345" spans="2:8">
      <c r="B14345" s="211">
        <v>2019</v>
      </c>
      <c r="C14345" s="213">
        <v>10</v>
      </c>
      <c r="D14345" s="209" t="s">
        <v>134</v>
      </c>
      <c r="E14345" s="204" t="s">
        <v>417</v>
      </c>
      <c r="F14345" s="148">
        <v>4539</v>
      </c>
      <c r="G14345" s="148">
        <v>5287</v>
      </c>
      <c r="H14345" s="148">
        <v>904657.0199999999</v>
      </c>
    </row>
    <row r="14346" spans="2:8">
      <c r="B14346" s="211">
        <v>2019</v>
      </c>
      <c r="C14346" s="213">
        <v>10</v>
      </c>
      <c r="D14346" s="209" t="s">
        <v>134</v>
      </c>
      <c r="E14346" s="204" t="s">
        <v>418</v>
      </c>
      <c r="F14346" s="148">
        <v>338</v>
      </c>
      <c r="G14346" s="148">
        <v>394</v>
      </c>
      <c r="H14346" s="148">
        <v>319750.66000000003</v>
      </c>
    </row>
    <row r="14347" spans="2:8">
      <c r="B14347" s="211">
        <v>2019</v>
      </c>
      <c r="C14347" s="213">
        <v>10</v>
      </c>
      <c r="D14347" s="209" t="s">
        <v>134</v>
      </c>
      <c r="E14347" s="204" t="s">
        <v>398</v>
      </c>
      <c r="F14347" s="148">
        <v>250</v>
      </c>
      <c r="G14347" s="148">
        <v>292</v>
      </c>
      <c r="H14347" s="148">
        <v>50000</v>
      </c>
    </row>
    <row r="14348" spans="2:8">
      <c r="B14348" s="211">
        <v>2019</v>
      </c>
      <c r="C14348" s="213">
        <v>10</v>
      </c>
      <c r="D14348" s="209" t="s">
        <v>134</v>
      </c>
      <c r="E14348" s="204" t="s">
        <v>413</v>
      </c>
      <c r="F14348" s="148">
        <v>245</v>
      </c>
      <c r="G14348" s="148">
        <v>286</v>
      </c>
      <c r="H14348" s="148">
        <v>50000</v>
      </c>
    </row>
    <row r="14349" spans="2:8">
      <c r="B14349" s="211">
        <v>2019</v>
      </c>
      <c r="C14349" s="213">
        <v>10</v>
      </c>
      <c r="D14349" s="209" t="s">
        <v>102</v>
      </c>
      <c r="E14349" s="204" t="s">
        <v>285</v>
      </c>
      <c r="F14349" s="148">
        <v>599</v>
      </c>
      <c r="G14349" s="148">
        <v>698</v>
      </c>
      <c r="H14349" s="148">
        <v>123317.68</v>
      </c>
    </row>
    <row r="14350" spans="2:8">
      <c r="B14350" s="211">
        <v>2019</v>
      </c>
      <c r="C14350" s="213">
        <v>10</v>
      </c>
      <c r="D14350" s="209" t="s">
        <v>102</v>
      </c>
      <c r="E14350" s="204" t="s">
        <v>305</v>
      </c>
      <c r="F14350" s="148">
        <v>550</v>
      </c>
      <c r="G14350" s="148">
        <v>642</v>
      </c>
      <c r="H14350" s="148">
        <v>139999.99</v>
      </c>
    </row>
    <row r="14351" spans="2:8">
      <c r="B14351" s="211">
        <v>2019</v>
      </c>
      <c r="C14351" s="213">
        <v>10</v>
      </c>
      <c r="D14351" s="209" t="s">
        <v>102</v>
      </c>
      <c r="E14351" s="204" t="s">
        <v>330</v>
      </c>
      <c r="F14351" s="148">
        <v>3415</v>
      </c>
      <c r="G14351" s="148">
        <v>3986</v>
      </c>
      <c r="H14351" s="148">
        <v>314747.20999999996</v>
      </c>
    </row>
    <row r="14352" spans="2:8">
      <c r="B14352" s="211">
        <v>2019</v>
      </c>
      <c r="C14352" s="213">
        <v>10</v>
      </c>
      <c r="D14352" s="209" t="s">
        <v>102</v>
      </c>
      <c r="E14352" s="204" t="s">
        <v>375</v>
      </c>
      <c r="F14352" s="148">
        <v>2101</v>
      </c>
      <c r="G14352" s="148">
        <v>2449</v>
      </c>
      <c r="H14352" s="148">
        <v>349999.99</v>
      </c>
    </row>
    <row r="14353" spans="2:8">
      <c r="B14353" s="211">
        <v>2019</v>
      </c>
      <c r="C14353" s="213">
        <v>10</v>
      </c>
      <c r="D14353" s="209" t="s">
        <v>102</v>
      </c>
      <c r="E14353" s="204" t="s">
        <v>397</v>
      </c>
      <c r="F14353" s="148">
        <v>1096</v>
      </c>
      <c r="G14353" s="148">
        <v>1281</v>
      </c>
      <c r="H14353" s="148">
        <v>233656.66</v>
      </c>
    </row>
    <row r="14354" spans="2:8">
      <c r="B14354" s="211">
        <v>2019</v>
      </c>
      <c r="C14354" s="213">
        <v>10</v>
      </c>
      <c r="D14354" s="209" t="s">
        <v>102</v>
      </c>
      <c r="E14354" s="204" t="s">
        <v>398</v>
      </c>
      <c r="F14354" s="148">
        <v>1405</v>
      </c>
      <c r="G14354" s="148">
        <v>1638</v>
      </c>
      <c r="H14354" s="148">
        <v>250000</v>
      </c>
    </row>
    <row r="14355" spans="2:8">
      <c r="B14355" s="211">
        <v>2019</v>
      </c>
      <c r="C14355" s="213">
        <v>10</v>
      </c>
      <c r="D14355" s="209" t="s">
        <v>135</v>
      </c>
      <c r="E14355" s="204" t="s">
        <v>324</v>
      </c>
      <c r="F14355" s="148">
        <v>824</v>
      </c>
      <c r="G14355" s="148">
        <v>960</v>
      </c>
      <c r="H14355" s="148">
        <v>150000</v>
      </c>
    </row>
    <row r="14356" spans="2:8">
      <c r="B14356" s="211">
        <v>2019</v>
      </c>
      <c r="C14356" s="213">
        <v>10</v>
      </c>
      <c r="D14356" s="209" t="s">
        <v>135</v>
      </c>
      <c r="E14356" s="204" t="s">
        <v>326</v>
      </c>
      <c r="F14356" s="148">
        <v>275</v>
      </c>
      <c r="G14356" s="148">
        <v>320</v>
      </c>
      <c r="H14356" s="148">
        <v>59125</v>
      </c>
    </row>
    <row r="14357" spans="2:8">
      <c r="B14357" s="211">
        <v>2019</v>
      </c>
      <c r="C14357" s="213">
        <v>10</v>
      </c>
      <c r="D14357" s="209" t="s">
        <v>135</v>
      </c>
      <c r="E14357" s="204" t="s">
        <v>375</v>
      </c>
      <c r="F14357" s="148">
        <v>550</v>
      </c>
      <c r="G14357" s="148">
        <v>642</v>
      </c>
      <c r="H14357" s="148">
        <v>140000</v>
      </c>
    </row>
    <row r="14358" spans="2:8">
      <c r="B14358" s="211">
        <v>2019</v>
      </c>
      <c r="C14358" s="213">
        <v>10</v>
      </c>
      <c r="D14358" s="209" t="s">
        <v>135</v>
      </c>
      <c r="E14358" s="204" t="s">
        <v>390</v>
      </c>
      <c r="F14358" s="148">
        <v>559</v>
      </c>
      <c r="G14358" s="148">
        <v>652</v>
      </c>
      <c r="H14358" s="148">
        <v>141429.22999999998</v>
      </c>
    </row>
    <row r="14359" spans="2:8">
      <c r="B14359" s="211">
        <v>2019</v>
      </c>
      <c r="C14359" s="213">
        <v>10</v>
      </c>
      <c r="D14359" s="209" t="s">
        <v>136</v>
      </c>
      <c r="E14359" s="204" t="s">
        <v>248</v>
      </c>
      <c r="F14359" s="148">
        <v>550</v>
      </c>
      <c r="G14359" s="148">
        <v>641</v>
      </c>
      <c r="H14359" s="148">
        <v>100000</v>
      </c>
    </row>
    <row r="14360" spans="2:8">
      <c r="B14360" s="211">
        <v>2019</v>
      </c>
      <c r="C14360" s="213">
        <v>10</v>
      </c>
      <c r="D14360" s="209" t="s">
        <v>136</v>
      </c>
      <c r="E14360" s="204" t="s">
        <v>285</v>
      </c>
      <c r="F14360" s="148">
        <v>2263</v>
      </c>
      <c r="G14360" s="148">
        <v>2639</v>
      </c>
      <c r="H14360" s="148">
        <v>492977.19</v>
      </c>
    </row>
    <row r="14361" spans="2:8">
      <c r="B14361" s="211">
        <v>2019</v>
      </c>
      <c r="C14361" s="213">
        <v>10</v>
      </c>
      <c r="D14361" s="209" t="s">
        <v>136</v>
      </c>
      <c r="E14361" s="204" t="s">
        <v>305</v>
      </c>
      <c r="F14361" s="148">
        <v>3344</v>
      </c>
      <c r="G14361" s="148">
        <v>3904</v>
      </c>
      <c r="H14361" s="148">
        <v>810211.27</v>
      </c>
    </row>
    <row r="14362" spans="2:8">
      <c r="B14362" s="211">
        <v>2019</v>
      </c>
      <c r="C14362" s="213">
        <v>10</v>
      </c>
      <c r="D14362" s="209" t="s">
        <v>136</v>
      </c>
      <c r="E14362" s="204" t="s">
        <v>330</v>
      </c>
      <c r="F14362" s="148">
        <v>300</v>
      </c>
      <c r="G14362" s="148">
        <v>350</v>
      </c>
      <c r="H14362" s="148">
        <v>59887.16</v>
      </c>
    </row>
    <row r="14363" spans="2:8">
      <c r="B14363" s="211">
        <v>2019</v>
      </c>
      <c r="C14363" s="213">
        <v>10</v>
      </c>
      <c r="D14363" s="209" t="s">
        <v>136</v>
      </c>
      <c r="E14363" s="204" t="s">
        <v>550</v>
      </c>
      <c r="F14363" s="148">
        <v>7</v>
      </c>
      <c r="G14363" s="148">
        <v>8</v>
      </c>
      <c r="H14363" s="148">
        <v>2015.52</v>
      </c>
    </row>
    <row r="14364" spans="2:8">
      <c r="B14364" s="211">
        <v>2019</v>
      </c>
      <c r="C14364" s="213">
        <v>10</v>
      </c>
      <c r="D14364" s="209" t="s">
        <v>136</v>
      </c>
      <c r="E14364" s="204" t="s">
        <v>414</v>
      </c>
      <c r="F14364" s="148">
        <v>267</v>
      </c>
      <c r="G14364" s="148">
        <v>312</v>
      </c>
      <c r="H14364" s="148">
        <v>218206.07999999999</v>
      </c>
    </row>
    <row r="14365" spans="2:8">
      <c r="B14365" s="211">
        <v>2019</v>
      </c>
      <c r="C14365" s="213">
        <v>10</v>
      </c>
      <c r="D14365" s="209" t="s">
        <v>136</v>
      </c>
      <c r="E14365" s="204" t="s">
        <v>365</v>
      </c>
      <c r="F14365" s="148">
        <v>1800</v>
      </c>
      <c r="G14365" s="148">
        <v>2100</v>
      </c>
      <c r="H14365" s="148">
        <v>360000</v>
      </c>
    </row>
    <row r="14366" spans="2:8">
      <c r="B14366" s="211">
        <v>2019</v>
      </c>
      <c r="C14366" s="213">
        <v>10</v>
      </c>
      <c r="D14366" s="209" t="s">
        <v>136</v>
      </c>
      <c r="E14366" s="204" t="s">
        <v>371</v>
      </c>
      <c r="F14366" s="148">
        <v>7</v>
      </c>
      <c r="G14366" s="148">
        <v>8</v>
      </c>
      <c r="H14366" s="148">
        <v>3794.99</v>
      </c>
    </row>
    <row r="14367" spans="2:8">
      <c r="B14367" s="211">
        <v>2019</v>
      </c>
      <c r="C14367" s="213">
        <v>10</v>
      </c>
      <c r="D14367" s="209" t="s">
        <v>136</v>
      </c>
      <c r="E14367" s="204" t="s">
        <v>375</v>
      </c>
      <c r="F14367" s="148">
        <v>600</v>
      </c>
      <c r="G14367" s="148">
        <v>699</v>
      </c>
      <c r="H14367" s="148">
        <v>140000</v>
      </c>
    </row>
    <row r="14368" spans="2:8">
      <c r="B14368" s="211">
        <v>2019</v>
      </c>
      <c r="C14368" s="213">
        <v>10</v>
      </c>
      <c r="D14368" s="209" t="s">
        <v>136</v>
      </c>
      <c r="E14368" s="204" t="s">
        <v>390</v>
      </c>
      <c r="F14368" s="148">
        <v>599</v>
      </c>
      <c r="G14368" s="148">
        <v>699</v>
      </c>
      <c r="H14368" s="148">
        <v>100000</v>
      </c>
    </row>
    <row r="14369" spans="2:8">
      <c r="B14369" s="211">
        <v>2019</v>
      </c>
      <c r="C14369" s="213">
        <v>10</v>
      </c>
      <c r="D14369" s="209" t="s">
        <v>136</v>
      </c>
      <c r="E14369" s="204" t="s">
        <v>398</v>
      </c>
      <c r="F14369" s="148">
        <v>3573</v>
      </c>
      <c r="G14369" s="148">
        <v>4170</v>
      </c>
      <c r="H14369" s="148">
        <v>650000.00000000012</v>
      </c>
    </row>
    <row r="14370" spans="2:8">
      <c r="B14370" s="211">
        <v>2019</v>
      </c>
      <c r="C14370" s="213">
        <v>10</v>
      </c>
      <c r="D14370" s="209" t="s">
        <v>136</v>
      </c>
      <c r="E14370" s="204" t="s">
        <v>405</v>
      </c>
      <c r="F14370" s="148">
        <v>322</v>
      </c>
      <c r="G14370" s="148">
        <v>378</v>
      </c>
      <c r="H14370" s="148">
        <v>114613.09</v>
      </c>
    </row>
    <row r="14371" spans="2:8">
      <c r="B14371" s="211">
        <v>2019</v>
      </c>
      <c r="C14371" s="213">
        <v>10</v>
      </c>
      <c r="D14371" s="209" t="s">
        <v>137</v>
      </c>
      <c r="E14371" s="204" t="s">
        <v>416</v>
      </c>
      <c r="F14371" s="148">
        <v>389</v>
      </c>
      <c r="G14371" s="148">
        <v>455</v>
      </c>
      <c r="H14371" s="148">
        <v>93305.87000000001</v>
      </c>
    </row>
    <row r="14372" spans="2:8">
      <c r="B14372" s="211">
        <v>2019</v>
      </c>
      <c r="C14372" s="213">
        <v>10</v>
      </c>
      <c r="D14372" s="209" t="s">
        <v>137</v>
      </c>
      <c r="E14372" s="204" t="s">
        <v>414</v>
      </c>
      <c r="F14372" s="148">
        <v>562</v>
      </c>
      <c r="G14372" s="148">
        <v>657</v>
      </c>
      <c r="H14372" s="148">
        <v>150749.56</v>
      </c>
    </row>
    <row r="14373" spans="2:8">
      <c r="B14373" s="211">
        <v>2019</v>
      </c>
      <c r="C14373" s="213">
        <v>10</v>
      </c>
      <c r="D14373" s="209" t="s">
        <v>137</v>
      </c>
      <c r="E14373" s="204" t="s">
        <v>452</v>
      </c>
      <c r="F14373" s="148">
        <v>57</v>
      </c>
      <c r="G14373" s="148">
        <v>67</v>
      </c>
      <c r="H14373" s="148">
        <v>24384.69</v>
      </c>
    </row>
    <row r="14374" spans="2:8">
      <c r="B14374" s="211">
        <v>2019</v>
      </c>
      <c r="C14374" s="213">
        <v>10</v>
      </c>
      <c r="D14374" s="209" t="s">
        <v>137</v>
      </c>
      <c r="E14374" s="204" t="s">
        <v>454</v>
      </c>
      <c r="F14374" s="148">
        <v>38</v>
      </c>
      <c r="G14374" s="148">
        <v>44</v>
      </c>
      <c r="H14374" s="148">
        <v>22080</v>
      </c>
    </row>
    <row r="14375" spans="2:8">
      <c r="B14375" s="211">
        <v>2019</v>
      </c>
      <c r="C14375" s="213">
        <v>10</v>
      </c>
      <c r="D14375" s="209" t="s">
        <v>137</v>
      </c>
      <c r="E14375" s="204" t="s">
        <v>394</v>
      </c>
      <c r="F14375" s="148">
        <v>100</v>
      </c>
      <c r="G14375" s="148">
        <v>116</v>
      </c>
      <c r="H14375" s="148">
        <v>26926</v>
      </c>
    </row>
    <row r="14376" spans="2:8">
      <c r="B14376" s="211">
        <v>2019</v>
      </c>
      <c r="C14376" s="213">
        <v>10</v>
      </c>
      <c r="D14376" s="209" t="s">
        <v>137</v>
      </c>
      <c r="E14376" s="204" t="s">
        <v>463</v>
      </c>
      <c r="F14376" s="148">
        <v>8</v>
      </c>
      <c r="G14376" s="148">
        <v>9</v>
      </c>
      <c r="H14376" s="148">
        <v>5580</v>
      </c>
    </row>
    <row r="14377" spans="2:8">
      <c r="B14377" s="211">
        <v>2019</v>
      </c>
      <c r="C14377" s="213">
        <v>10</v>
      </c>
      <c r="D14377" s="209" t="s">
        <v>138</v>
      </c>
      <c r="E14377" s="204" t="s">
        <v>414</v>
      </c>
      <c r="F14377" s="148">
        <v>77</v>
      </c>
      <c r="G14377" s="148">
        <v>89</v>
      </c>
      <c r="H14377" s="148">
        <v>27755.18</v>
      </c>
    </row>
    <row r="14378" spans="2:8">
      <c r="B14378" s="211">
        <v>2019</v>
      </c>
      <c r="C14378" s="213">
        <v>10</v>
      </c>
      <c r="D14378" s="209" t="s">
        <v>138</v>
      </c>
      <c r="E14378" s="204" t="s">
        <v>418</v>
      </c>
      <c r="F14378" s="148">
        <v>20</v>
      </c>
      <c r="G14378" s="148">
        <v>23</v>
      </c>
      <c r="H14378" s="148">
        <v>13916.51</v>
      </c>
    </row>
    <row r="14379" spans="2:8">
      <c r="B14379" s="211">
        <v>2019</v>
      </c>
      <c r="C14379" s="213">
        <v>10</v>
      </c>
      <c r="D14379" s="209" t="s">
        <v>139</v>
      </c>
      <c r="E14379" s="204" t="s">
        <v>427</v>
      </c>
      <c r="F14379" s="148">
        <v>34</v>
      </c>
      <c r="G14379" s="148">
        <v>39</v>
      </c>
      <c r="H14379" s="148">
        <v>8708.4</v>
      </c>
    </row>
    <row r="14380" spans="2:8">
      <c r="B14380" s="211">
        <v>2019</v>
      </c>
      <c r="C14380" s="213">
        <v>10</v>
      </c>
      <c r="D14380" s="209" t="s">
        <v>139</v>
      </c>
      <c r="E14380" s="204" t="s">
        <v>296</v>
      </c>
      <c r="F14380" s="148">
        <v>22</v>
      </c>
      <c r="G14380" s="148">
        <v>26</v>
      </c>
      <c r="H14380" s="148">
        <v>16004.52</v>
      </c>
    </row>
    <row r="14381" spans="2:8">
      <c r="B14381" s="211">
        <v>2019</v>
      </c>
      <c r="C14381" s="213">
        <v>10</v>
      </c>
      <c r="D14381" s="209" t="s">
        <v>139</v>
      </c>
      <c r="E14381" s="204" t="s">
        <v>414</v>
      </c>
      <c r="F14381" s="148">
        <v>35</v>
      </c>
      <c r="G14381" s="148">
        <v>41</v>
      </c>
      <c r="H14381" s="148">
        <v>15830.640000000001</v>
      </c>
    </row>
    <row r="14382" spans="2:8">
      <c r="B14382" s="211">
        <v>2019</v>
      </c>
      <c r="C14382" s="213">
        <v>10</v>
      </c>
      <c r="D14382" s="209" t="s">
        <v>139</v>
      </c>
      <c r="E14382" s="204" t="s">
        <v>415</v>
      </c>
      <c r="F14382" s="148">
        <v>251</v>
      </c>
      <c r="G14382" s="148">
        <v>293</v>
      </c>
      <c r="H14382" s="148">
        <v>73237.5</v>
      </c>
    </row>
    <row r="14383" spans="2:8">
      <c r="B14383" s="211">
        <v>2019</v>
      </c>
      <c r="C14383" s="213">
        <v>10</v>
      </c>
      <c r="D14383" s="209" t="s">
        <v>139</v>
      </c>
      <c r="E14383" s="204" t="s">
        <v>418</v>
      </c>
      <c r="F14383" s="148">
        <v>59</v>
      </c>
      <c r="G14383" s="148">
        <v>70</v>
      </c>
      <c r="H14383" s="148">
        <v>66653.26999999999</v>
      </c>
    </row>
    <row r="14384" spans="2:8">
      <c r="B14384" s="211">
        <v>2019</v>
      </c>
      <c r="C14384" s="213">
        <v>10</v>
      </c>
      <c r="D14384" s="209" t="s">
        <v>98</v>
      </c>
      <c r="E14384" s="204" t="s">
        <v>236</v>
      </c>
      <c r="F14384" s="148">
        <v>549</v>
      </c>
      <c r="G14384" s="148">
        <v>639</v>
      </c>
      <c r="H14384" s="148">
        <v>110706.07</v>
      </c>
    </row>
    <row r="14385" spans="2:8">
      <c r="B14385" s="211">
        <v>2019</v>
      </c>
      <c r="C14385" s="213">
        <v>10</v>
      </c>
      <c r="D14385" s="209" t="s">
        <v>98</v>
      </c>
      <c r="E14385" s="204" t="s">
        <v>305</v>
      </c>
      <c r="F14385" s="148">
        <v>570</v>
      </c>
      <c r="G14385" s="148">
        <v>664</v>
      </c>
      <c r="H14385" s="148">
        <v>140000</v>
      </c>
    </row>
    <row r="14386" spans="2:8">
      <c r="B14386" s="211">
        <v>2019</v>
      </c>
      <c r="C14386" s="213">
        <v>10</v>
      </c>
      <c r="D14386" s="209" t="s">
        <v>98</v>
      </c>
      <c r="E14386" s="204" t="s">
        <v>321</v>
      </c>
      <c r="F14386" s="148">
        <v>224</v>
      </c>
      <c r="G14386" s="148">
        <v>261</v>
      </c>
      <c r="H14386" s="148">
        <v>81666.3</v>
      </c>
    </row>
    <row r="14387" spans="2:8">
      <c r="B14387" s="211">
        <v>2019</v>
      </c>
      <c r="C14387" s="213">
        <v>10</v>
      </c>
      <c r="D14387" s="209" t="s">
        <v>98</v>
      </c>
      <c r="E14387" s="204" t="s">
        <v>330</v>
      </c>
      <c r="F14387" s="148">
        <v>1716</v>
      </c>
      <c r="G14387" s="148">
        <v>2001</v>
      </c>
      <c r="H14387" s="148">
        <v>425532</v>
      </c>
    </row>
    <row r="14388" spans="2:8">
      <c r="B14388" s="211">
        <v>2019</v>
      </c>
      <c r="C14388" s="213">
        <v>10</v>
      </c>
      <c r="D14388" s="209" t="s">
        <v>99</v>
      </c>
      <c r="E14388" s="204" t="s">
        <v>330</v>
      </c>
      <c r="F14388" s="148">
        <v>300</v>
      </c>
      <c r="G14388" s="148">
        <v>350</v>
      </c>
      <c r="H14388" s="148">
        <v>60660.15</v>
      </c>
    </row>
    <row r="14389" spans="2:8">
      <c r="B14389" s="211">
        <v>2019</v>
      </c>
      <c r="C14389" s="213">
        <v>10</v>
      </c>
      <c r="D14389" s="209" t="s">
        <v>140</v>
      </c>
      <c r="E14389" s="204" t="s">
        <v>414</v>
      </c>
      <c r="F14389" s="148">
        <v>5</v>
      </c>
      <c r="G14389" s="148">
        <v>5</v>
      </c>
      <c r="H14389" s="148">
        <v>2751.69</v>
      </c>
    </row>
    <row r="14390" spans="2:8">
      <c r="B14390" s="211">
        <v>2019</v>
      </c>
      <c r="C14390" s="213">
        <v>10</v>
      </c>
      <c r="D14390" s="209" t="s">
        <v>140</v>
      </c>
      <c r="E14390" s="204" t="s">
        <v>417</v>
      </c>
      <c r="F14390" s="148">
        <v>154</v>
      </c>
      <c r="G14390" s="148">
        <v>179</v>
      </c>
      <c r="H14390" s="148">
        <v>33672</v>
      </c>
    </row>
    <row r="14391" spans="2:8">
      <c r="B14391" s="211">
        <v>2019</v>
      </c>
      <c r="C14391" s="213">
        <v>10</v>
      </c>
      <c r="D14391" s="209" t="s">
        <v>140</v>
      </c>
      <c r="E14391" s="204" t="s">
        <v>418</v>
      </c>
      <c r="F14391" s="148">
        <v>56</v>
      </c>
      <c r="G14391" s="148">
        <v>66</v>
      </c>
      <c r="H14391" s="148">
        <v>31616.239999999998</v>
      </c>
    </row>
    <row r="14392" spans="2:8">
      <c r="B14392" s="211">
        <v>2019</v>
      </c>
      <c r="C14392" s="213">
        <v>10</v>
      </c>
      <c r="D14392" s="209" t="s">
        <v>92</v>
      </c>
      <c r="E14392" s="204" t="s">
        <v>236</v>
      </c>
      <c r="F14392" s="148">
        <v>1374</v>
      </c>
      <c r="G14392" s="148">
        <v>1604</v>
      </c>
      <c r="H14392" s="148">
        <v>296240.83</v>
      </c>
    </row>
    <row r="14393" spans="2:8">
      <c r="B14393" s="211">
        <v>2019</v>
      </c>
      <c r="C14393" s="213">
        <v>10</v>
      </c>
      <c r="D14393" s="209" t="s">
        <v>92</v>
      </c>
      <c r="E14393" s="204" t="s">
        <v>248</v>
      </c>
      <c r="F14393" s="148">
        <v>275</v>
      </c>
      <c r="G14393" s="148">
        <v>321</v>
      </c>
      <c r="H14393" s="148">
        <v>50000</v>
      </c>
    </row>
    <row r="14394" spans="2:8">
      <c r="B14394" s="211">
        <v>2019</v>
      </c>
      <c r="C14394" s="213">
        <v>10</v>
      </c>
      <c r="D14394" s="209" t="s">
        <v>92</v>
      </c>
      <c r="E14394" s="204" t="s">
        <v>265</v>
      </c>
      <c r="F14394" s="148">
        <v>276</v>
      </c>
      <c r="G14394" s="148">
        <v>322</v>
      </c>
      <c r="H14394" s="148">
        <v>70000</v>
      </c>
    </row>
    <row r="14395" spans="2:8">
      <c r="B14395" s="211">
        <v>2019</v>
      </c>
      <c r="C14395" s="213">
        <v>10</v>
      </c>
      <c r="D14395" s="209" t="s">
        <v>92</v>
      </c>
      <c r="E14395" s="204" t="s">
        <v>270</v>
      </c>
      <c r="F14395" s="148">
        <v>187</v>
      </c>
      <c r="G14395" s="148">
        <v>218</v>
      </c>
      <c r="H14395" s="148">
        <v>80000</v>
      </c>
    </row>
    <row r="14396" spans="2:8">
      <c r="B14396" s="211">
        <v>2019</v>
      </c>
      <c r="C14396" s="213">
        <v>10</v>
      </c>
      <c r="D14396" s="209" t="s">
        <v>92</v>
      </c>
      <c r="E14396" s="204" t="s">
        <v>284</v>
      </c>
      <c r="F14396" s="148">
        <v>997</v>
      </c>
      <c r="G14396" s="148">
        <v>1160</v>
      </c>
      <c r="H14396" s="148">
        <v>218655.00999999998</v>
      </c>
    </row>
    <row r="14397" spans="2:8">
      <c r="B14397" s="211">
        <v>2019</v>
      </c>
      <c r="C14397" s="213">
        <v>10</v>
      </c>
      <c r="D14397" s="209" t="s">
        <v>92</v>
      </c>
      <c r="E14397" s="204" t="s">
        <v>302</v>
      </c>
      <c r="F14397" s="148">
        <v>826</v>
      </c>
      <c r="G14397" s="148">
        <v>962</v>
      </c>
      <c r="H14397" s="148">
        <v>174170.37</v>
      </c>
    </row>
    <row r="14398" spans="2:8">
      <c r="B14398" s="211">
        <v>2019</v>
      </c>
      <c r="C14398" s="213">
        <v>10</v>
      </c>
      <c r="D14398" s="209" t="s">
        <v>92</v>
      </c>
      <c r="E14398" s="204" t="s">
        <v>305</v>
      </c>
      <c r="F14398" s="148">
        <v>1832</v>
      </c>
      <c r="G14398" s="148">
        <v>2142</v>
      </c>
      <c r="H14398" s="148">
        <v>370119.5</v>
      </c>
    </row>
    <row r="14399" spans="2:8">
      <c r="B14399" s="211">
        <v>2019</v>
      </c>
      <c r="C14399" s="213">
        <v>10</v>
      </c>
      <c r="D14399" s="209" t="s">
        <v>92</v>
      </c>
      <c r="E14399" s="204" t="s">
        <v>307</v>
      </c>
      <c r="F14399" s="148">
        <v>285</v>
      </c>
      <c r="G14399" s="148">
        <v>334</v>
      </c>
      <c r="H14399" s="148">
        <v>86034.459999999992</v>
      </c>
    </row>
    <row r="14400" spans="2:8">
      <c r="B14400" s="211">
        <v>2019</v>
      </c>
      <c r="C14400" s="213">
        <v>10</v>
      </c>
      <c r="D14400" s="209" t="s">
        <v>92</v>
      </c>
      <c r="E14400" s="204" t="s">
        <v>310</v>
      </c>
      <c r="F14400" s="148">
        <v>275</v>
      </c>
      <c r="G14400" s="148">
        <v>321</v>
      </c>
      <c r="H14400" s="148">
        <v>69599.22</v>
      </c>
    </row>
    <row r="14401" spans="2:8">
      <c r="B14401" s="211">
        <v>2019</v>
      </c>
      <c r="C14401" s="213">
        <v>10</v>
      </c>
      <c r="D14401" s="209" t="s">
        <v>92</v>
      </c>
      <c r="E14401" s="204" t="s">
        <v>324</v>
      </c>
      <c r="F14401" s="148">
        <v>2945</v>
      </c>
      <c r="G14401" s="148">
        <v>3434</v>
      </c>
      <c r="H14401" s="148">
        <v>613186.47</v>
      </c>
    </row>
    <row r="14402" spans="2:8">
      <c r="B14402" s="211">
        <v>2019</v>
      </c>
      <c r="C14402" s="213">
        <v>10</v>
      </c>
      <c r="D14402" s="209" t="s">
        <v>92</v>
      </c>
      <c r="E14402" s="204" t="s">
        <v>326</v>
      </c>
      <c r="F14402" s="148">
        <v>275</v>
      </c>
      <c r="G14402" s="148">
        <v>324</v>
      </c>
      <c r="H14402" s="148">
        <v>59125</v>
      </c>
    </row>
    <row r="14403" spans="2:8">
      <c r="B14403" s="211">
        <v>2019</v>
      </c>
      <c r="C14403" s="213">
        <v>10</v>
      </c>
      <c r="D14403" s="209" t="s">
        <v>92</v>
      </c>
      <c r="E14403" s="204" t="s">
        <v>330</v>
      </c>
      <c r="F14403" s="148">
        <v>808</v>
      </c>
      <c r="G14403" s="148">
        <v>943</v>
      </c>
      <c r="H14403" s="148">
        <v>224872.95999999999</v>
      </c>
    </row>
    <row r="14404" spans="2:8">
      <c r="B14404" s="211">
        <v>2019</v>
      </c>
      <c r="C14404" s="213">
        <v>10</v>
      </c>
      <c r="D14404" s="209" t="s">
        <v>92</v>
      </c>
      <c r="E14404" s="204" t="s">
        <v>414</v>
      </c>
      <c r="F14404" s="148">
        <v>705</v>
      </c>
      <c r="G14404" s="148">
        <v>823</v>
      </c>
      <c r="H14404" s="148">
        <v>227151.55</v>
      </c>
    </row>
    <row r="14405" spans="2:8">
      <c r="B14405" s="211">
        <v>2019</v>
      </c>
      <c r="C14405" s="213">
        <v>10</v>
      </c>
      <c r="D14405" s="209" t="s">
        <v>92</v>
      </c>
      <c r="E14405" s="204" t="s">
        <v>350</v>
      </c>
      <c r="F14405" s="148">
        <v>648</v>
      </c>
      <c r="G14405" s="148">
        <v>759</v>
      </c>
      <c r="H14405" s="148">
        <v>140151.41</v>
      </c>
    </row>
    <row r="14406" spans="2:8">
      <c r="B14406" s="211">
        <v>2019</v>
      </c>
      <c r="C14406" s="213">
        <v>10</v>
      </c>
      <c r="D14406" s="209" t="s">
        <v>92</v>
      </c>
      <c r="E14406" s="204" t="s">
        <v>365</v>
      </c>
      <c r="F14406" s="148">
        <v>600</v>
      </c>
      <c r="G14406" s="148">
        <v>700</v>
      </c>
      <c r="H14406" s="148">
        <v>100000</v>
      </c>
    </row>
    <row r="14407" spans="2:8">
      <c r="B14407" s="211">
        <v>2019</v>
      </c>
      <c r="C14407" s="213">
        <v>10</v>
      </c>
      <c r="D14407" s="209" t="s">
        <v>92</v>
      </c>
      <c r="E14407" s="204" t="s">
        <v>374</v>
      </c>
      <c r="F14407" s="148">
        <v>27</v>
      </c>
      <c r="G14407" s="148">
        <v>31</v>
      </c>
      <c r="H14407" s="148">
        <v>13371.65</v>
      </c>
    </row>
    <row r="14408" spans="2:8">
      <c r="B14408" s="211">
        <v>2019</v>
      </c>
      <c r="C14408" s="213">
        <v>10</v>
      </c>
      <c r="D14408" s="209" t="s">
        <v>92</v>
      </c>
      <c r="E14408" s="204" t="s">
        <v>375</v>
      </c>
      <c r="F14408" s="148">
        <v>2269</v>
      </c>
      <c r="G14408" s="148">
        <v>2644</v>
      </c>
      <c r="H14408" s="148">
        <v>460000</v>
      </c>
    </row>
    <row r="14409" spans="2:8">
      <c r="B14409" s="211">
        <v>2019</v>
      </c>
      <c r="C14409" s="213">
        <v>10</v>
      </c>
      <c r="D14409" s="209" t="s">
        <v>92</v>
      </c>
      <c r="E14409" s="204" t="s">
        <v>390</v>
      </c>
      <c r="F14409" s="148">
        <v>1711</v>
      </c>
      <c r="G14409" s="148">
        <v>1996</v>
      </c>
      <c r="H14409" s="148">
        <v>415757.95000000007</v>
      </c>
    </row>
    <row r="14410" spans="2:8">
      <c r="B14410" s="211">
        <v>2019</v>
      </c>
      <c r="C14410" s="213">
        <v>10</v>
      </c>
      <c r="D14410" s="209" t="s">
        <v>92</v>
      </c>
      <c r="E14410" s="204" t="s">
        <v>394</v>
      </c>
      <c r="F14410" s="148">
        <v>275</v>
      </c>
      <c r="G14410" s="148">
        <v>321</v>
      </c>
      <c r="H14410" s="148">
        <v>80658</v>
      </c>
    </row>
    <row r="14411" spans="2:8">
      <c r="B14411" s="211">
        <v>2019</v>
      </c>
      <c r="C14411" s="213">
        <v>10</v>
      </c>
      <c r="D14411" s="209" t="s">
        <v>92</v>
      </c>
      <c r="E14411" s="204" t="s">
        <v>397</v>
      </c>
      <c r="F14411" s="148">
        <v>275</v>
      </c>
      <c r="G14411" s="148">
        <v>321</v>
      </c>
      <c r="H14411" s="148">
        <v>56406.86</v>
      </c>
    </row>
    <row r="14412" spans="2:8">
      <c r="B14412" s="211">
        <v>2019</v>
      </c>
      <c r="C14412" s="213">
        <v>10</v>
      </c>
      <c r="D14412" s="209" t="s">
        <v>92</v>
      </c>
      <c r="E14412" s="204" t="s">
        <v>398</v>
      </c>
      <c r="F14412" s="148">
        <v>551</v>
      </c>
      <c r="G14412" s="148">
        <v>642</v>
      </c>
      <c r="H14412" s="148">
        <v>100000</v>
      </c>
    </row>
    <row r="14413" spans="2:8">
      <c r="B14413" s="211">
        <v>2019</v>
      </c>
      <c r="C14413" s="213">
        <v>10</v>
      </c>
      <c r="D14413" s="209" t="s">
        <v>141</v>
      </c>
      <c r="E14413" s="204" t="s">
        <v>305</v>
      </c>
      <c r="F14413" s="148">
        <v>3296</v>
      </c>
      <c r="G14413" s="148">
        <v>3841</v>
      </c>
      <c r="H14413" s="148">
        <v>839999.99999999977</v>
      </c>
    </row>
    <row r="14414" spans="2:8">
      <c r="B14414" s="211">
        <v>2019</v>
      </c>
      <c r="C14414" s="213">
        <v>10</v>
      </c>
      <c r="D14414" s="209" t="s">
        <v>141</v>
      </c>
      <c r="E14414" s="204" t="s">
        <v>417</v>
      </c>
      <c r="F14414" s="148">
        <v>58</v>
      </c>
      <c r="G14414" s="148">
        <v>68</v>
      </c>
      <c r="H14414" s="148">
        <v>13811.2</v>
      </c>
    </row>
    <row r="14415" spans="2:8">
      <c r="B14415" s="211">
        <v>2019</v>
      </c>
      <c r="C14415" s="213">
        <v>10</v>
      </c>
      <c r="D14415" s="209" t="s">
        <v>141</v>
      </c>
      <c r="E14415" s="204" t="s">
        <v>452</v>
      </c>
      <c r="F14415" s="148">
        <v>20</v>
      </c>
      <c r="G14415" s="148">
        <v>24</v>
      </c>
      <c r="H14415" s="148">
        <v>8731.4</v>
      </c>
    </row>
    <row r="14416" spans="2:8">
      <c r="B14416" s="211">
        <v>2019</v>
      </c>
      <c r="C14416" s="213">
        <v>10</v>
      </c>
      <c r="D14416" s="209" t="s">
        <v>142</v>
      </c>
      <c r="E14416" s="204" t="s">
        <v>330</v>
      </c>
      <c r="F14416" s="148">
        <v>825</v>
      </c>
      <c r="G14416" s="148">
        <v>963</v>
      </c>
      <c r="H14416" s="148">
        <v>174100.44</v>
      </c>
    </row>
    <row r="14417" spans="2:8">
      <c r="B14417" s="211">
        <v>2019</v>
      </c>
      <c r="C14417" s="213">
        <v>10</v>
      </c>
      <c r="D14417" s="209" t="s">
        <v>142</v>
      </c>
      <c r="E14417" s="204" t="s">
        <v>390</v>
      </c>
      <c r="F14417" s="148">
        <v>571</v>
      </c>
      <c r="G14417" s="148">
        <v>667</v>
      </c>
      <c r="H14417" s="148">
        <v>116181.96</v>
      </c>
    </row>
    <row r="14418" spans="2:8">
      <c r="B14418" s="211">
        <v>2019</v>
      </c>
      <c r="C14418" s="213">
        <v>10</v>
      </c>
      <c r="D14418" s="209" t="s">
        <v>171</v>
      </c>
      <c r="E14418" s="204" t="s">
        <v>414</v>
      </c>
      <c r="F14418" s="148">
        <v>5</v>
      </c>
      <c r="G14418" s="148">
        <v>6</v>
      </c>
      <c r="H14418" s="148">
        <v>3795.57</v>
      </c>
    </row>
    <row r="14419" spans="2:8">
      <c r="B14419" s="211">
        <v>2019</v>
      </c>
      <c r="C14419" s="213">
        <v>10</v>
      </c>
      <c r="D14419" s="209" t="s">
        <v>162</v>
      </c>
      <c r="E14419" s="204" t="s">
        <v>414</v>
      </c>
      <c r="F14419" s="148">
        <v>1</v>
      </c>
      <c r="G14419" s="148">
        <v>1</v>
      </c>
      <c r="H14419" s="148">
        <v>853.5</v>
      </c>
    </row>
    <row r="14420" spans="2:8">
      <c r="B14420" s="211">
        <v>2019</v>
      </c>
      <c r="C14420" s="213">
        <v>10</v>
      </c>
      <c r="D14420" s="209" t="s">
        <v>143</v>
      </c>
      <c r="E14420" s="204" t="s">
        <v>274</v>
      </c>
      <c r="F14420" s="148">
        <v>252</v>
      </c>
      <c r="G14420" s="148">
        <v>296</v>
      </c>
      <c r="H14420" s="148">
        <v>89061.670000000013</v>
      </c>
    </row>
    <row r="14421" spans="2:8">
      <c r="B14421" s="211">
        <v>2019</v>
      </c>
      <c r="C14421" s="213">
        <v>10</v>
      </c>
      <c r="D14421" s="209" t="s">
        <v>143</v>
      </c>
      <c r="E14421" s="204" t="s">
        <v>302</v>
      </c>
      <c r="F14421" s="148">
        <v>284</v>
      </c>
      <c r="G14421" s="148">
        <v>332</v>
      </c>
      <c r="H14421" s="148">
        <v>55719.66</v>
      </c>
    </row>
    <row r="14422" spans="2:8">
      <c r="B14422" s="211">
        <v>2019</v>
      </c>
      <c r="C14422" s="213">
        <v>10</v>
      </c>
      <c r="D14422" s="209" t="s">
        <v>145</v>
      </c>
      <c r="E14422" s="204" t="s">
        <v>302</v>
      </c>
      <c r="F14422" s="148">
        <v>274</v>
      </c>
      <c r="G14422" s="148">
        <v>320</v>
      </c>
      <c r="H14422" s="148">
        <v>55683.33</v>
      </c>
    </row>
    <row r="14423" spans="2:8">
      <c r="B14423" s="211">
        <v>2019</v>
      </c>
      <c r="C14423" s="213">
        <v>10</v>
      </c>
      <c r="D14423" s="209" t="s">
        <v>145</v>
      </c>
      <c r="E14423" s="204" t="s">
        <v>304</v>
      </c>
      <c r="F14423" s="148">
        <v>274</v>
      </c>
      <c r="G14423" s="148">
        <v>320</v>
      </c>
      <c r="H14423" s="148">
        <v>56749.49</v>
      </c>
    </row>
    <row r="14424" spans="2:8">
      <c r="B14424" s="211">
        <v>2019</v>
      </c>
      <c r="C14424" s="213">
        <v>10</v>
      </c>
      <c r="D14424" s="209" t="s">
        <v>93</v>
      </c>
      <c r="E14424" s="204" t="s">
        <v>285</v>
      </c>
      <c r="F14424" s="148">
        <v>299</v>
      </c>
      <c r="G14424" s="148">
        <v>349</v>
      </c>
      <c r="H14424" s="148">
        <v>66065.19</v>
      </c>
    </row>
    <row r="14425" spans="2:8">
      <c r="B14425" s="211">
        <v>2019</v>
      </c>
      <c r="C14425" s="213">
        <v>10</v>
      </c>
      <c r="D14425" s="209" t="s">
        <v>93</v>
      </c>
      <c r="E14425" s="204" t="s">
        <v>326</v>
      </c>
      <c r="F14425" s="148">
        <v>252</v>
      </c>
      <c r="G14425" s="148">
        <v>295</v>
      </c>
      <c r="H14425" s="148">
        <v>54394.99</v>
      </c>
    </row>
    <row r="14426" spans="2:8">
      <c r="B14426" s="211">
        <v>2019</v>
      </c>
      <c r="C14426" s="213">
        <v>10</v>
      </c>
      <c r="D14426" s="209" t="s">
        <v>93</v>
      </c>
      <c r="E14426" s="204" t="s">
        <v>330</v>
      </c>
      <c r="F14426" s="148">
        <v>995</v>
      </c>
      <c r="G14426" s="148">
        <v>1160</v>
      </c>
      <c r="H14426" s="148">
        <v>244418.53999999998</v>
      </c>
    </row>
    <row r="14427" spans="2:8">
      <c r="B14427" s="211">
        <v>2019</v>
      </c>
      <c r="C14427" s="213">
        <v>10</v>
      </c>
      <c r="D14427" s="209" t="s">
        <v>93</v>
      </c>
      <c r="E14427" s="204" t="s">
        <v>375</v>
      </c>
      <c r="F14427" s="148">
        <v>2401</v>
      </c>
      <c r="G14427" s="148">
        <v>2802</v>
      </c>
      <c r="H14427" s="148">
        <v>540000.01</v>
      </c>
    </row>
    <row r="14428" spans="2:8">
      <c r="B14428" s="211">
        <v>2019</v>
      </c>
      <c r="C14428" s="213">
        <v>10</v>
      </c>
      <c r="D14428" s="209" t="s">
        <v>93</v>
      </c>
      <c r="E14428" s="204" t="s">
        <v>399</v>
      </c>
      <c r="F14428" s="148">
        <v>1198</v>
      </c>
      <c r="G14428" s="148">
        <v>1397</v>
      </c>
      <c r="H14428" s="148">
        <v>200000.01</v>
      </c>
    </row>
    <row r="14429" spans="2:8">
      <c r="B14429" s="211">
        <v>2019</v>
      </c>
      <c r="C14429" s="213">
        <v>10</v>
      </c>
      <c r="D14429" s="209" t="s">
        <v>148</v>
      </c>
      <c r="E14429" s="204" t="s">
        <v>263</v>
      </c>
      <c r="F14429" s="148">
        <v>179</v>
      </c>
      <c r="G14429" s="148">
        <v>209</v>
      </c>
      <c r="H14429" s="148">
        <v>50778</v>
      </c>
    </row>
    <row r="14430" spans="2:8">
      <c r="B14430" s="211">
        <v>2019</v>
      </c>
      <c r="C14430" s="213">
        <v>10</v>
      </c>
      <c r="D14430" s="209" t="s">
        <v>148</v>
      </c>
      <c r="E14430" s="204" t="s">
        <v>267</v>
      </c>
      <c r="F14430" s="148">
        <v>10</v>
      </c>
      <c r="G14430" s="148">
        <v>10</v>
      </c>
      <c r="H14430" s="148">
        <v>5091.45</v>
      </c>
    </row>
    <row r="14431" spans="2:8">
      <c r="B14431" s="211">
        <v>2019</v>
      </c>
      <c r="C14431" s="213">
        <v>10</v>
      </c>
      <c r="D14431" s="209" t="s">
        <v>148</v>
      </c>
      <c r="E14431" s="204" t="s">
        <v>294</v>
      </c>
      <c r="F14431" s="148">
        <v>156</v>
      </c>
      <c r="G14431" s="148">
        <v>181</v>
      </c>
      <c r="H14431" s="148">
        <v>40000</v>
      </c>
    </row>
    <row r="14432" spans="2:8">
      <c r="B14432" s="211">
        <v>2019</v>
      </c>
      <c r="C14432" s="213">
        <v>10</v>
      </c>
      <c r="D14432" s="209" t="s">
        <v>148</v>
      </c>
      <c r="E14432" s="204" t="s">
        <v>302</v>
      </c>
      <c r="F14432" s="148">
        <v>550</v>
      </c>
      <c r="G14432" s="148">
        <v>642</v>
      </c>
      <c r="H14432" s="148">
        <v>108036.97</v>
      </c>
    </row>
    <row r="14433" spans="2:8">
      <c r="B14433" s="211">
        <v>2019</v>
      </c>
      <c r="C14433" s="213">
        <v>10</v>
      </c>
      <c r="D14433" s="209" t="s">
        <v>148</v>
      </c>
      <c r="E14433" s="204" t="s">
        <v>305</v>
      </c>
      <c r="F14433" s="148">
        <v>276</v>
      </c>
      <c r="G14433" s="148">
        <v>321</v>
      </c>
      <c r="H14433" s="148">
        <v>50000</v>
      </c>
    </row>
    <row r="14434" spans="2:8">
      <c r="B14434" s="211">
        <v>2019</v>
      </c>
      <c r="C14434" s="213">
        <v>10</v>
      </c>
      <c r="D14434" s="209" t="s">
        <v>148</v>
      </c>
      <c r="E14434" s="204" t="s">
        <v>330</v>
      </c>
      <c r="F14434" s="148">
        <v>317</v>
      </c>
      <c r="G14434" s="148">
        <v>370</v>
      </c>
      <c r="H14434" s="148">
        <v>88515.45</v>
      </c>
    </row>
    <row r="14435" spans="2:8">
      <c r="B14435" s="211">
        <v>2019</v>
      </c>
      <c r="C14435" s="213">
        <v>10</v>
      </c>
      <c r="D14435" s="209" t="s">
        <v>148</v>
      </c>
      <c r="E14435" s="204" t="s">
        <v>351</v>
      </c>
      <c r="F14435" s="148">
        <v>90</v>
      </c>
      <c r="G14435" s="148">
        <v>105</v>
      </c>
      <c r="H14435" s="148">
        <v>27678.01</v>
      </c>
    </row>
    <row r="14436" spans="2:8">
      <c r="B14436" s="211">
        <v>2019</v>
      </c>
      <c r="C14436" s="213">
        <v>10</v>
      </c>
      <c r="D14436" s="209" t="s">
        <v>148</v>
      </c>
      <c r="E14436" s="204" t="s">
        <v>365</v>
      </c>
      <c r="F14436" s="148">
        <v>276</v>
      </c>
      <c r="G14436" s="148">
        <v>322</v>
      </c>
      <c r="H14436" s="148">
        <v>50000</v>
      </c>
    </row>
    <row r="14437" spans="2:8">
      <c r="B14437" s="211">
        <v>2019</v>
      </c>
      <c r="C14437" s="213">
        <v>10</v>
      </c>
      <c r="D14437" s="209" t="s">
        <v>148</v>
      </c>
      <c r="E14437" s="204" t="s">
        <v>397</v>
      </c>
      <c r="F14437" s="148">
        <v>4677</v>
      </c>
      <c r="G14437" s="148">
        <v>5457</v>
      </c>
      <c r="H14437" s="148">
        <v>958793.18000000017</v>
      </c>
    </row>
    <row r="14438" spans="2:8">
      <c r="B14438" s="211">
        <v>2019</v>
      </c>
      <c r="C14438" s="213">
        <v>10</v>
      </c>
      <c r="D14438" s="209" t="s">
        <v>163</v>
      </c>
      <c r="E14438" s="204" t="s">
        <v>414</v>
      </c>
      <c r="F14438" s="148">
        <v>38</v>
      </c>
      <c r="G14438" s="148">
        <v>44</v>
      </c>
      <c r="H14438" s="148">
        <v>14994.15</v>
      </c>
    </row>
    <row r="14439" spans="2:8">
      <c r="B14439" s="211">
        <v>2019</v>
      </c>
      <c r="C14439" s="213">
        <v>10</v>
      </c>
      <c r="D14439" s="209" t="s">
        <v>163</v>
      </c>
      <c r="E14439" s="204" t="s">
        <v>418</v>
      </c>
      <c r="F14439" s="148">
        <v>41</v>
      </c>
      <c r="G14439" s="148">
        <v>47</v>
      </c>
      <c r="H14439" s="148">
        <v>30508.489999999998</v>
      </c>
    </row>
    <row r="14440" spans="2:8">
      <c r="B14440" s="211">
        <v>2019</v>
      </c>
      <c r="C14440" s="213">
        <v>10</v>
      </c>
      <c r="D14440" s="209" t="s">
        <v>149</v>
      </c>
      <c r="E14440" s="204" t="s">
        <v>236</v>
      </c>
      <c r="F14440" s="148">
        <v>274</v>
      </c>
      <c r="G14440" s="148">
        <v>320</v>
      </c>
      <c r="H14440" s="148">
        <v>56994.27</v>
      </c>
    </row>
    <row r="14441" spans="2:8">
      <c r="B14441" s="211">
        <v>2019</v>
      </c>
      <c r="C14441" s="213">
        <v>10</v>
      </c>
      <c r="D14441" s="209" t="s">
        <v>149</v>
      </c>
      <c r="E14441" s="204" t="s">
        <v>248</v>
      </c>
      <c r="F14441" s="148">
        <v>276</v>
      </c>
      <c r="G14441" s="148">
        <v>322</v>
      </c>
      <c r="H14441" s="148">
        <v>50000</v>
      </c>
    </row>
    <row r="14442" spans="2:8">
      <c r="B14442" s="211">
        <v>2019</v>
      </c>
      <c r="C14442" s="213">
        <v>10</v>
      </c>
      <c r="D14442" s="209" t="s">
        <v>149</v>
      </c>
      <c r="E14442" s="204" t="s">
        <v>302</v>
      </c>
      <c r="F14442" s="148">
        <v>559</v>
      </c>
      <c r="G14442" s="148">
        <v>652</v>
      </c>
      <c r="H14442" s="148">
        <v>117683.49</v>
      </c>
    </row>
    <row r="14443" spans="2:8">
      <c r="B14443" s="211">
        <v>2019</v>
      </c>
      <c r="C14443" s="213">
        <v>10</v>
      </c>
      <c r="D14443" s="209" t="s">
        <v>150</v>
      </c>
      <c r="E14443" s="204" t="s">
        <v>330</v>
      </c>
      <c r="F14443" s="148">
        <v>248</v>
      </c>
      <c r="G14443" s="148">
        <v>289</v>
      </c>
      <c r="H14443" s="148">
        <v>46191</v>
      </c>
    </row>
    <row r="14444" spans="2:8">
      <c r="B14444" s="211">
        <v>2019</v>
      </c>
      <c r="C14444" s="213">
        <v>10</v>
      </c>
      <c r="D14444" s="209" t="s">
        <v>150</v>
      </c>
      <c r="E14444" s="204" t="s">
        <v>398</v>
      </c>
      <c r="F14444" s="148">
        <v>275</v>
      </c>
      <c r="G14444" s="148">
        <v>321</v>
      </c>
      <c r="H14444" s="148">
        <v>57171.619999999995</v>
      </c>
    </row>
    <row r="14445" spans="2:8">
      <c r="B14445" s="211">
        <v>2019</v>
      </c>
      <c r="C14445" s="213">
        <v>10</v>
      </c>
      <c r="D14445" s="209" t="s">
        <v>152</v>
      </c>
      <c r="E14445" s="204" t="s">
        <v>417</v>
      </c>
      <c r="F14445" s="148">
        <v>93</v>
      </c>
      <c r="G14445" s="148">
        <v>108</v>
      </c>
      <c r="H14445" s="148">
        <v>21333.72</v>
      </c>
    </row>
    <row r="14446" spans="2:8">
      <c r="B14446" s="211">
        <v>2019</v>
      </c>
      <c r="C14446" s="213">
        <v>11</v>
      </c>
      <c r="D14446" s="209" t="s">
        <v>178</v>
      </c>
      <c r="E14446" s="204" t="s">
        <v>375</v>
      </c>
      <c r="F14446" s="148">
        <v>286</v>
      </c>
      <c r="G14446" s="148">
        <v>333</v>
      </c>
      <c r="H14446" s="148">
        <v>50000</v>
      </c>
    </row>
    <row r="14447" spans="2:8">
      <c r="B14447" s="211">
        <v>2019</v>
      </c>
      <c r="C14447" s="213">
        <v>11</v>
      </c>
      <c r="D14447" s="209" t="s">
        <v>2</v>
      </c>
      <c r="E14447" s="204" t="s">
        <v>236</v>
      </c>
      <c r="F14447" s="148">
        <v>7112</v>
      </c>
      <c r="G14447" s="148">
        <v>8297</v>
      </c>
      <c r="H14447" s="148">
        <v>1480119.03</v>
      </c>
    </row>
    <row r="14448" spans="2:8">
      <c r="B14448" s="211">
        <v>2019</v>
      </c>
      <c r="C14448" s="213">
        <v>11</v>
      </c>
      <c r="D14448" s="209" t="s">
        <v>2</v>
      </c>
      <c r="E14448" s="204" t="s">
        <v>248</v>
      </c>
      <c r="F14448" s="148">
        <v>550</v>
      </c>
      <c r="G14448" s="148">
        <v>642</v>
      </c>
      <c r="H14448" s="148">
        <v>120000</v>
      </c>
    </row>
    <row r="14449" spans="2:8">
      <c r="B14449" s="211">
        <v>2019</v>
      </c>
      <c r="C14449" s="213">
        <v>11</v>
      </c>
      <c r="D14449" s="209" t="s">
        <v>2</v>
      </c>
      <c r="E14449" s="204" t="s">
        <v>267</v>
      </c>
      <c r="F14449" s="148">
        <v>274</v>
      </c>
      <c r="G14449" s="148">
        <v>320</v>
      </c>
      <c r="H14449" s="148">
        <v>89999.999999999985</v>
      </c>
    </row>
    <row r="14450" spans="2:8">
      <c r="B14450" s="211">
        <v>2019</v>
      </c>
      <c r="C14450" s="213">
        <v>11</v>
      </c>
      <c r="D14450" s="209" t="s">
        <v>2</v>
      </c>
      <c r="E14450" s="204" t="s">
        <v>273</v>
      </c>
      <c r="F14450" s="148">
        <v>275</v>
      </c>
      <c r="G14450" s="148">
        <v>321</v>
      </c>
      <c r="H14450" s="148">
        <v>59125</v>
      </c>
    </row>
    <row r="14451" spans="2:8">
      <c r="B14451" s="211">
        <v>2019</v>
      </c>
      <c r="C14451" s="213">
        <v>11</v>
      </c>
      <c r="D14451" s="209" t="s">
        <v>2</v>
      </c>
      <c r="E14451" s="204" t="s">
        <v>276</v>
      </c>
      <c r="F14451" s="148">
        <v>250</v>
      </c>
      <c r="G14451" s="148">
        <v>291</v>
      </c>
      <c r="H14451" s="148">
        <v>53750</v>
      </c>
    </row>
    <row r="14452" spans="2:8">
      <c r="B14452" s="211">
        <v>2019</v>
      </c>
      <c r="C14452" s="213">
        <v>11</v>
      </c>
      <c r="D14452" s="209" t="s">
        <v>2</v>
      </c>
      <c r="E14452" s="204" t="s">
        <v>284</v>
      </c>
      <c r="F14452" s="148">
        <v>280</v>
      </c>
      <c r="G14452" s="148">
        <v>327</v>
      </c>
      <c r="H14452" s="148">
        <v>61275</v>
      </c>
    </row>
    <row r="14453" spans="2:8">
      <c r="B14453" s="211">
        <v>2019</v>
      </c>
      <c r="C14453" s="213">
        <v>11</v>
      </c>
      <c r="D14453" s="209" t="s">
        <v>2</v>
      </c>
      <c r="E14453" s="204" t="s">
        <v>285</v>
      </c>
      <c r="F14453" s="148">
        <v>5518</v>
      </c>
      <c r="G14453" s="148">
        <v>6439</v>
      </c>
      <c r="H14453" s="148">
        <v>1301783.47</v>
      </c>
    </row>
    <row r="14454" spans="2:8">
      <c r="B14454" s="211">
        <v>2019</v>
      </c>
      <c r="C14454" s="213">
        <v>11</v>
      </c>
      <c r="D14454" s="209" t="s">
        <v>2</v>
      </c>
      <c r="E14454" s="204" t="s">
        <v>581</v>
      </c>
      <c r="F14454" s="148">
        <v>9292</v>
      </c>
      <c r="G14454" s="148">
        <v>10842</v>
      </c>
      <c r="H14454" s="148">
        <v>1631534.5499999998</v>
      </c>
    </row>
    <row r="14455" spans="2:8">
      <c r="B14455" s="211">
        <v>2019</v>
      </c>
      <c r="C14455" s="213">
        <v>11</v>
      </c>
      <c r="D14455" s="209" t="s">
        <v>2</v>
      </c>
      <c r="E14455" s="204" t="s">
        <v>302</v>
      </c>
      <c r="F14455" s="148">
        <v>2305</v>
      </c>
      <c r="G14455" s="148">
        <v>2689</v>
      </c>
      <c r="H14455" s="148">
        <v>469614.69000000006</v>
      </c>
    </row>
    <row r="14456" spans="2:8">
      <c r="B14456" s="211">
        <v>2019</v>
      </c>
      <c r="C14456" s="213">
        <v>11</v>
      </c>
      <c r="D14456" s="209" t="s">
        <v>2</v>
      </c>
      <c r="E14456" s="204" t="s">
        <v>304</v>
      </c>
      <c r="F14456" s="148">
        <v>2959</v>
      </c>
      <c r="G14456" s="148">
        <v>3450</v>
      </c>
      <c r="H14456" s="148">
        <v>640035.29999999993</v>
      </c>
    </row>
    <row r="14457" spans="2:8">
      <c r="B14457" s="211">
        <v>2019</v>
      </c>
      <c r="C14457" s="213">
        <v>11</v>
      </c>
      <c r="D14457" s="209" t="s">
        <v>2</v>
      </c>
      <c r="E14457" s="204" t="s">
        <v>305</v>
      </c>
      <c r="F14457" s="148">
        <v>2750</v>
      </c>
      <c r="G14457" s="148">
        <v>3209</v>
      </c>
      <c r="H14457" s="148">
        <v>497579.43</v>
      </c>
    </row>
    <row r="14458" spans="2:8">
      <c r="B14458" s="211">
        <v>2019</v>
      </c>
      <c r="C14458" s="213">
        <v>11</v>
      </c>
      <c r="D14458" s="209" t="s">
        <v>2</v>
      </c>
      <c r="E14458" s="204" t="s">
        <v>308</v>
      </c>
      <c r="F14458" s="148">
        <v>550</v>
      </c>
      <c r="G14458" s="148">
        <v>642</v>
      </c>
      <c r="H14458" s="148">
        <v>139288.82</v>
      </c>
    </row>
    <row r="14459" spans="2:8">
      <c r="B14459" s="211">
        <v>2019</v>
      </c>
      <c r="C14459" s="213">
        <v>11</v>
      </c>
      <c r="D14459" s="209" t="s">
        <v>2</v>
      </c>
      <c r="E14459" s="204" t="s">
        <v>310</v>
      </c>
      <c r="F14459" s="148">
        <v>1658</v>
      </c>
      <c r="G14459" s="148">
        <v>1933</v>
      </c>
      <c r="H14459" s="148">
        <v>320388.47000000003</v>
      </c>
    </row>
    <row r="14460" spans="2:8">
      <c r="B14460" s="211">
        <v>2019</v>
      </c>
      <c r="C14460" s="213">
        <v>11</v>
      </c>
      <c r="D14460" s="209" t="s">
        <v>2</v>
      </c>
      <c r="E14460" s="204" t="s">
        <v>316</v>
      </c>
      <c r="F14460" s="148">
        <v>602</v>
      </c>
      <c r="G14460" s="148">
        <v>702</v>
      </c>
      <c r="H14460" s="148">
        <v>100000</v>
      </c>
    </row>
    <row r="14461" spans="2:8">
      <c r="B14461" s="211">
        <v>2019</v>
      </c>
      <c r="C14461" s="213">
        <v>11</v>
      </c>
      <c r="D14461" s="209" t="s">
        <v>2</v>
      </c>
      <c r="E14461" s="204" t="s">
        <v>324</v>
      </c>
      <c r="F14461" s="148">
        <v>18957</v>
      </c>
      <c r="G14461" s="148">
        <v>22117</v>
      </c>
      <c r="H14461" s="148">
        <v>3468848.0100000007</v>
      </c>
    </row>
    <row r="14462" spans="2:8">
      <c r="B14462" s="211">
        <v>2019</v>
      </c>
      <c r="C14462" s="213">
        <v>11</v>
      </c>
      <c r="D14462" s="209" t="s">
        <v>2</v>
      </c>
      <c r="E14462" s="204" t="s">
        <v>524</v>
      </c>
      <c r="F14462" s="148">
        <v>87</v>
      </c>
      <c r="G14462" s="148">
        <v>102</v>
      </c>
      <c r="H14462" s="148">
        <v>24808.7</v>
      </c>
    </row>
    <row r="14463" spans="2:8">
      <c r="B14463" s="211">
        <v>2019</v>
      </c>
      <c r="C14463" s="213">
        <v>11</v>
      </c>
      <c r="D14463" s="209" t="s">
        <v>2</v>
      </c>
      <c r="E14463" s="204" t="s">
        <v>330</v>
      </c>
      <c r="F14463" s="148">
        <v>5849</v>
      </c>
      <c r="G14463" s="148">
        <v>6822</v>
      </c>
      <c r="H14463" s="148">
        <v>1414563.58</v>
      </c>
    </row>
    <row r="14464" spans="2:8">
      <c r="B14464" s="211">
        <v>2019</v>
      </c>
      <c r="C14464" s="213">
        <v>11</v>
      </c>
      <c r="D14464" s="209" t="s">
        <v>2</v>
      </c>
      <c r="E14464" s="204" t="s">
        <v>415</v>
      </c>
      <c r="F14464" s="148">
        <v>458</v>
      </c>
      <c r="G14464" s="148">
        <v>534</v>
      </c>
      <c r="H14464" s="148">
        <v>118272</v>
      </c>
    </row>
    <row r="14465" spans="2:8">
      <c r="B14465" s="211">
        <v>2019</v>
      </c>
      <c r="C14465" s="213">
        <v>11</v>
      </c>
      <c r="D14465" s="209" t="s">
        <v>2</v>
      </c>
      <c r="E14465" s="204" t="s">
        <v>349</v>
      </c>
      <c r="F14465" s="148">
        <v>901</v>
      </c>
      <c r="G14465" s="148">
        <v>1051</v>
      </c>
      <c r="H14465" s="148">
        <v>150000</v>
      </c>
    </row>
    <row r="14466" spans="2:8">
      <c r="B14466" s="211">
        <v>2019</v>
      </c>
      <c r="C14466" s="213">
        <v>11</v>
      </c>
      <c r="D14466" s="209" t="s">
        <v>2</v>
      </c>
      <c r="E14466" s="204" t="s">
        <v>365</v>
      </c>
      <c r="F14466" s="148">
        <v>2399</v>
      </c>
      <c r="G14466" s="148">
        <v>2799</v>
      </c>
      <c r="H14466" s="148">
        <v>559999.99</v>
      </c>
    </row>
    <row r="14467" spans="2:8">
      <c r="B14467" s="211">
        <v>2019</v>
      </c>
      <c r="C14467" s="213">
        <v>11</v>
      </c>
      <c r="D14467" s="209" t="s">
        <v>2</v>
      </c>
      <c r="E14467" s="204" t="s">
        <v>375</v>
      </c>
      <c r="F14467" s="148">
        <v>6150</v>
      </c>
      <c r="G14467" s="148">
        <v>7175</v>
      </c>
      <c r="H14467" s="148">
        <v>1169999.9900000002</v>
      </c>
    </row>
    <row r="14468" spans="2:8">
      <c r="B14468" s="211">
        <v>2019</v>
      </c>
      <c r="C14468" s="213">
        <v>11</v>
      </c>
      <c r="D14468" s="209" t="s">
        <v>2</v>
      </c>
      <c r="E14468" s="204" t="s">
        <v>390</v>
      </c>
      <c r="F14468" s="148">
        <v>5674</v>
      </c>
      <c r="G14468" s="148">
        <v>6620</v>
      </c>
      <c r="H14468" s="148">
        <v>1378615.76</v>
      </c>
    </row>
    <row r="14469" spans="2:8">
      <c r="B14469" s="211">
        <v>2019</v>
      </c>
      <c r="C14469" s="213">
        <v>11</v>
      </c>
      <c r="D14469" s="209" t="s">
        <v>2</v>
      </c>
      <c r="E14469" s="204" t="s">
        <v>397</v>
      </c>
      <c r="F14469" s="148">
        <v>4123</v>
      </c>
      <c r="G14469" s="148">
        <v>4810</v>
      </c>
      <c r="H14469" s="148">
        <v>827686.74000000011</v>
      </c>
    </row>
    <row r="14470" spans="2:8">
      <c r="B14470" s="211">
        <v>2019</v>
      </c>
      <c r="C14470" s="213">
        <v>11</v>
      </c>
      <c r="D14470" s="209" t="s">
        <v>2</v>
      </c>
      <c r="E14470" s="204" t="s">
        <v>398</v>
      </c>
      <c r="F14470" s="148">
        <v>1774</v>
      </c>
      <c r="G14470" s="148">
        <v>2070</v>
      </c>
      <c r="H14470" s="148">
        <v>366820.48</v>
      </c>
    </row>
    <row r="14471" spans="2:8">
      <c r="B14471" s="211">
        <v>2019</v>
      </c>
      <c r="C14471" s="213">
        <v>11</v>
      </c>
      <c r="D14471" s="209" t="s">
        <v>2</v>
      </c>
      <c r="E14471" s="204" t="s">
        <v>399</v>
      </c>
      <c r="F14471" s="148">
        <v>1149</v>
      </c>
      <c r="G14471" s="148">
        <v>1341</v>
      </c>
      <c r="H14471" s="148">
        <v>220541.7</v>
      </c>
    </row>
    <row r="14472" spans="2:8">
      <c r="B14472" s="211">
        <v>2019</v>
      </c>
      <c r="C14472" s="213">
        <v>11</v>
      </c>
      <c r="D14472" s="209" t="s">
        <v>180</v>
      </c>
      <c r="E14472" s="204" t="s">
        <v>414</v>
      </c>
      <c r="F14472" s="148">
        <v>81</v>
      </c>
      <c r="G14472" s="148">
        <v>95</v>
      </c>
      <c r="H14472" s="148">
        <v>32179.199999999997</v>
      </c>
    </row>
    <row r="14473" spans="2:8">
      <c r="B14473" s="211">
        <v>2019</v>
      </c>
      <c r="C14473" s="213">
        <v>11</v>
      </c>
      <c r="D14473" s="209" t="s">
        <v>164</v>
      </c>
      <c r="E14473" s="204" t="s">
        <v>265</v>
      </c>
      <c r="F14473" s="148">
        <v>275</v>
      </c>
      <c r="G14473" s="148">
        <v>321</v>
      </c>
      <c r="H14473" s="148">
        <v>57196.23</v>
      </c>
    </row>
    <row r="14474" spans="2:8">
      <c r="B14474" s="211">
        <v>2019</v>
      </c>
      <c r="C14474" s="213">
        <v>11</v>
      </c>
      <c r="D14474" s="209" t="s">
        <v>164</v>
      </c>
      <c r="E14474" s="204" t="s">
        <v>302</v>
      </c>
      <c r="F14474" s="148">
        <v>546</v>
      </c>
      <c r="G14474" s="148">
        <v>636</v>
      </c>
      <c r="H14474" s="148">
        <v>118926.82</v>
      </c>
    </row>
    <row r="14475" spans="2:8">
      <c r="B14475" s="211">
        <v>2019</v>
      </c>
      <c r="C14475" s="213">
        <v>11</v>
      </c>
      <c r="D14475" s="209" t="s">
        <v>164</v>
      </c>
      <c r="E14475" s="204" t="s">
        <v>370</v>
      </c>
      <c r="F14475" s="148">
        <v>188</v>
      </c>
      <c r="G14475" s="148">
        <v>219</v>
      </c>
      <c r="H14475" s="148">
        <v>72380</v>
      </c>
    </row>
    <row r="14476" spans="2:8">
      <c r="B14476" s="211">
        <v>2019</v>
      </c>
      <c r="C14476" s="213">
        <v>11</v>
      </c>
      <c r="D14476" s="209" t="s">
        <v>164</v>
      </c>
      <c r="E14476" s="204" t="s">
        <v>390</v>
      </c>
      <c r="F14476" s="148">
        <v>500</v>
      </c>
      <c r="G14476" s="148">
        <v>583</v>
      </c>
      <c r="H14476" s="148">
        <v>126536.81</v>
      </c>
    </row>
    <row r="14477" spans="2:8">
      <c r="B14477" s="211">
        <v>2019</v>
      </c>
      <c r="C14477" s="213">
        <v>11</v>
      </c>
      <c r="D14477" s="209" t="s">
        <v>164</v>
      </c>
      <c r="E14477" s="204" t="s">
        <v>394</v>
      </c>
      <c r="F14477" s="148">
        <v>181</v>
      </c>
      <c r="G14477" s="148">
        <v>211</v>
      </c>
      <c r="H14477" s="148">
        <v>67961</v>
      </c>
    </row>
    <row r="14478" spans="2:8">
      <c r="B14478" s="211">
        <v>2019</v>
      </c>
      <c r="C14478" s="213">
        <v>11</v>
      </c>
      <c r="D14478" s="209" t="s">
        <v>164</v>
      </c>
      <c r="E14478" s="204" t="s">
        <v>404</v>
      </c>
      <c r="F14478" s="148">
        <v>21</v>
      </c>
      <c r="G14478" s="148">
        <v>25</v>
      </c>
      <c r="H14478" s="148">
        <v>15876</v>
      </c>
    </row>
    <row r="14479" spans="2:8">
      <c r="B14479" s="211">
        <v>2019</v>
      </c>
      <c r="C14479" s="213">
        <v>11</v>
      </c>
      <c r="D14479" s="209" t="s">
        <v>88</v>
      </c>
      <c r="E14479" s="204" t="s">
        <v>285</v>
      </c>
      <c r="F14479" s="148">
        <v>826</v>
      </c>
      <c r="G14479" s="148">
        <v>964</v>
      </c>
      <c r="H14479" s="148">
        <v>184892.03999999998</v>
      </c>
    </row>
    <row r="14480" spans="2:8">
      <c r="B14480" s="211">
        <v>2019</v>
      </c>
      <c r="C14480" s="213">
        <v>11</v>
      </c>
      <c r="D14480" s="209" t="s">
        <v>88</v>
      </c>
      <c r="E14480" s="204" t="s">
        <v>390</v>
      </c>
      <c r="F14480" s="148">
        <v>375</v>
      </c>
      <c r="G14480" s="148">
        <v>437</v>
      </c>
      <c r="H14480" s="148">
        <v>94853.799999999988</v>
      </c>
    </row>
    <row r="14481" spans="2:8">
      <c r="B14481" s="211">
        <v>2019</v>
      </c>
      <c r="C14481" s="213">
        <v>11</v>
      </c>
      <c r="D14481" s="209" t="s">
        <v>112</v>
      </c>
      <c r="E14481" s="204" t="s">
        <v>414</v>
      </c>
      <c r="F14481" s="148">
        <v>110</v>
      </c>
      <c r="G14481" s="148">
        <v>129</v>
      </c>
      <c r="H14481" s="148">
        <v>43344.85</v>
      </c>
    </row>
    <row r="14482" spans="2:8">
      <c r="B14482" s="211">
        <v>2019</v>
      </c>
      <c r="C14482" s="213">
        <v>11</v>
      </c>
      <c r="D14482" s="209" t="s">
        <v>112</v>
      </c>
      <c r="E14482" s="204" t="s">
        <v>417</v>
      </c>
      <c r="F14482" s="148">
        <v>96</v>
      </c>
      <c r="G14482" s="148">
        <v>112</v>
      </c>
      <c r="H14482" s="148">
        <v>27084.33</v>
      </c>
    </row>
    <row r="14483" spans="2:8">
      <c r="B14483" s="211">
        <v>2019</v>
      </c>
      <c r="C14483" s="213">
        <v>11</v>
      </c>
      <c r="D14483" s="209" t="s">
        <v>107</v>
      </c>
      <c r="E14483" s="204" t="s">
        <v>258</v>
      </c>
      <c r="F14483" s="148">
        <v>298</v>
      </c>
      <c r="G14483" s="148">
        <v>348</v>
      </c>
      <c r="H14483" s="148">
        <v>92233.75</v>
      </c>
    </row>
    <row r="14484" spans="2:8">
      <c r="B14484" s="211">
        <v>2019</v>
      </c>
      <c r="C14484" s="213">
        <v>11</v>
      </c>
      <c r="D14484" s="209" t="s">
        <v>107</v>
      </c>
      <c r="E14484" s="204" t="s">
        <v>262</v>
      </c>
      <c r="F14484" s="148">
        <v>551</v>
      </c>
      <c r="G14484" s="148">
        <v>642</v>
      </c>
      <c r="H14484" s="148">
        <v>119591.97</v>
      </c>
    </row>
    <row r="14485" spans="2:8">
      <c r="B14485" s="211">
        <v>2019</v>
      </c>
      <c r="C14485" s="213">
        <v>11</v>
      </c>
      <c r="D14485" s="209" t="s">
        <v>107</v>
      </c>
      <c r="E14485" s="204" t="s">
        <v>267</v>
      </c>
      <c r="F14485" s="148">
        <v>272</v>
      </c>
      <c r="G14485" s="148">
        <v>317</v>
      </c>
      <c r="H14485" s="148">
        <v>70000</v>
      </c>
    </row>
    <row r="14486" spans="2:8">
      <c r="B14486" s="211">
        <v>2019</v>
      </c>
      <c r="C14486" s="213">
        <v>11</v>
      </c>
      <c r="D14486" s="209" t="s">
        <v>107</v>
      </c>
      <c r="E14486" s="204" t="s">
        <v>284</v>
      </c>
      <c r="F14486" s="148">
        <v>1059</v>
      </c>
      <c r="G14486" s="148">
        <v>1233</v>
      </c>
      <c r="H14486" s="148">
        <v>320773.85000000003</v>
      </c>
    </row>
    <row r="14487" spans="2:8">
      <c r="B14487" s="211">
        <v>2019</v>
      </c>
      <c r="C14487" s="213">
        <v>11</v>
      </c>
      <c r="D14487" s="209" t="s">
        <v>107</v>
      </c>
      <c r="E14487" s="204" t="s">
        <v>285</v>
      </c>
      <c r="F14487" s="148">
        <v>559</v>
      </c>
      <c r="G14487" s="148">
        <v>651</v>
      </c>
      <c r="H14487" s="148">
        <v>113776.62</v>
      </c>
    </row>
    <row r="14488" spans="2:8">
      <c r="B14488" s="211">
        <v>2019</v>
      </c>
      <c r="C14488" s="213">
        <v>11</v>
      </c>
      <c r="D14488" s="209" t="s">
        <v>107</v>
      </c>
      <c r="E14488" s="204" t="s">
        <v>290</v>
      </c>
      <c r="F14488" s="148">
        <v>269</v>
      </c>
      <c r="G14488" s="148">
        <v>313</v>
      </c>
      <c r="H14488" s="148">
        <v>76136.56</v>
      </c>
    </row>
    <row r="14489" spans="2:8">
      <c r="B14489" s="211">
        <v>2019</v>
      </c>
      <c r="C14489" s="213">
        <v>11</v>
      </c>
      <c r="D14489" s="209" t="s">
        <v>107</v>
      </c>
      <c r="E14489" s="204" t="s">
        <v>305</v>
      </c>
      <c r="F14489" s="148">
        <v>1987</v>
      </c>
      <c r="G14489" s="148">
        <v>2321</v>
      </c>
      <c r="H14489" s="148">
        <v>440000.01999999996</v>
      </c>
    </row>
    <row r="14490" spans="2:8">
      <c r="B14490" s="211">
        <v>2019</v>
      </c>
      <c r="C14490" s="213">
        <v>11</v>
      </c>
      <c r="D14490" s="209" t="s">
        <v>107</v>
      </c>
      <c r="E14490" s="204" t="s">
        <v>308</v>
      </c>
      <c r="F14490" s="148">
        <v>286</v>
      </c>
      <c r="G14490" s="148">
        <v>333</v>
      </c>
      <c r="H14490" s="148">
        <v>72379.58</v>
      </c>
    </row>
    <row r="14491" spans="2:8">
      <c r="B14491" s="211">
        <v>2019</v>
      </c>
      <c r="C14491" s="213">
        <v>11</v>
      </c>
      <c r="D14491" s="209" t="s">
        <v>107</v>
      </c>
      <c r="E14491" s="204" t="s">
        <v>310</v>
      </c>
      <c r="F14491" s="148">
        <v>1427</v>
      </c>
      <c r="G14491" s="148">
        <v>1665</v>
      </c>
      <c r="H14491" s="148">
        <v>250000</v>
      </c>
    </row>
    <row r="14492" spans="2:8">
      <c r="B14492" s="211">
        <v>2019</v>
      </c>
      <c r="C14492" s="213">
        <v>11</v>
      </c>
      <c r="D14492" s="209" t="s">
        <v>107</v>
      </c>
      <c r="E14492" s="204" t="s">
        <v>324</v>
      </c>
      <c r="F14492" s="148">
        <v>1143</v>
      </c>
      <c r="G14492" s="148">
        <v>1332</v>
      </c>
      <c r="H14492" s="148">
        <v>200000</v>
      </c>
    </row>
    <row r="14493" spans="2:8">
      <c r="B14493" s="211">
        <v>2019</v>
      </c>
      <c r="C14493" s="213">
        <v>11</v>
      </c>
      <c r="D14493" s="209" t="s">
        <v>107</v>
      </c>
      <c r="E14493" s="204" t="s">
        <v>330</v>
      </c>
      <c r="F14493" s="148">
        <v>817</v>
      </c>
      <c r="G14493" s="148">
        <v>953</v>
      </c>
      <c r="H14493" s="148">
        <v>157221.24</v>
      </c>
    </row>
    <row r="14494" spans="2:8">
      <c r="B14494" s="211">
        <v>2019</v>
      </c>
      <c r="C14494" s="213">
        <v>11</v>
      </c>
      <c r="D14494" s="209" t="s">
        <v>107</v>
      </c>
      <c r="E14494" s="204" t="s">
        <v>350</v>
      </c>
      <c r="F14494" s="148">
        <v>274</v>
      </c>
      <c r="G14494" s="148">
        <v>320</v>
      </c>
      <c r="H14494" s="148">
        <v>109725.71</v>
      </c>
    </row>
    <row r="14495" spans="2:8">
      <c r="B14495" s="211">
        <v>2019</v>
      </c>
      <c r="C14495" s="213">
        <v>11</v>
      </c>
      <c r="D14495" s="209" t="s">
        <v>107</v>
      </c>
      <c r="E14495" s="204" t="s">
        <v>375</v>
      </c>
      <c r="F14495" s="148">
        <v>275</v>
      </c>
      <c r="G14495" s="148">
        <v>321</v>
      </c>
      <c r="H14495" s="148">
        <v>70000</v>
      </c>
    </row>
    <row r="14496" spans="2:8">
      <c r="B14496" s="211">
        <v>2019</v>
      </c>
      <c r="C14496" s="213">
        <v>11</v>
      </c>
      <c r="D14496" s="209" t="s">
        <v>107</v>
      </c>
      <c r="E14496" s="204" t="s">
        <v>390</v>
      </c>
      <c r="F14496" s="148">
        <v>2789</v>
      </c>
      <c r="G14496" s="148">
        <v>3252</v>
      </c>
      <c r="H14496" s="148">
        <v>622761.17999999993</v>
      </c>
    </row>
    <row r="14497" spans="2:8">
      <c r="B14497" s="211">
        <v>2019</v>
      </c>
      <c r="C14497" s="213">
        <v>11</v>
      </c>
      <c r="D14497" s="209" t="s">
        <v>107</v>
      </c>
      <c r="E14497" s="204" t="s">
        <v>391</v>
      </c>
      <c r="F14497" s="148">
        <v>218</v>
      </c>
      <c r="G14497" s="148">
        <v>254</v>
      </c>
      <c r="H14497" s="148">
        <v>55905.31</v>
      </c>
    </row>
    <row r="14498" spans="2:8">
      <c r="B14498" s="211">
        <v>2019</v>
      </c>
      <c r="C14498" s="213">
        <v>11</v>
      </c>
      <c r="D14498" s="209" t="s">
        <v>107</v>
      </c>
      <c r="E14498" s="204" t="s">
        <v>398</v>
      </c>
      <c r="F14498" s="148">
        <v>550</v>
      </c>
      <c r="G14498" s="148">
        <v>642</v>
      </c>
      <c r="H14498" s="148">
        <v>102000</v>
      </c>
    </row>
    <row r="14499" spans="2:8">
      <c r="B14499" s="211">
        <v>2019</v>
      </c>
      <c r="C14499" s="213">
        <v>11</v>
      </c>
      <c r="D14499" s="209" t="s">
        <v>107</v>
      </c>
      <c r="E14499" s="204" t="s">
        <v>402</v>
      </c>
      <c r="F14499" s="148">
        <v>569</v>
      </c>
      <c r="G14499" s="148">
        <v>665</v>
      </c>
      <c r="H14499" s="148">
        <v>119817.33</v>
      </c>
    </row>
    <row r="14500" spans="2:8">
      <c r="B14500" s="211">
        <v>2019</v>
      </c>
      <c r="C14500" s="213">
        <v>11</v>
      </c>
      <c r="D14500" s="209" t="s">
        <v>107</v>
      </c>
      <c r="E14500" s="204" t="s">
        <v>413</v>
      </c>
      <c r="F14500" s="148">
        <v>285</v>
      </c>
      <c r="G14500" s="148">
        <v>333</v>
      </c>
      <c r="H14500" s="148">
        <v>50000</v>
      </c>
    </row>
    <row r="14501" spans="2:8">
      <c r="B14501" s="211">
        <v>2019</v>
      </c>
      <c r="C14501" s="213">
        <v>11</v>
      </c>
      <c r="D14501" s="209" t="s">
        <v>154</v>
      </c>
      <c r="E14501" s="204" t="s">
        <v>414</v>
      </c>
      <c r="F14501" s="148">
        <v>15</v>
      </c>
      <c r="G14501" s="148">
        <v>18</v>
      </c>
      <c r="H14501" s="148">
        <v>10162.17</v>
      </c>
    </row>
    <row r="14502" spans="2:8">
      <c r="B14502" s="211">
        <v>2019</v>
      </c>
      <c r="C14502" s="213">
        <v>11</v>
      </c>
      <c r="D14502" s="209" t="s">
        <v>90</v>
      </c>
      <c r="E14502" s="204" t="s">
        <v>236</v>
      </c>
      <c r="F14502" s="148">
        <v>1711</v>
      </c>
      <c r="G14502" s="148">
        <v>1996</v>
      </c>
      <c r="H14502" s="148">
        <v>347789.71</v>
      </c>
    </row>
    <row r="14503" spans="2:8">
      <c r="B14503" s="211">
        <v>2019</v>
      </c>
      <c r="C14503" s="213">
        <v>11</v>
      </c>
      <c r="D14503" s="209" t="s">
        <v>90</v>
      </c>
      <c r="E14503" s="204" t="s">
        <v>262</v>
      </c>
      <c r="F14503" s="148">
        <v>259</v>
      </c>
      <c r="G14503" s="148">
        <v>303</v>
      </c>
      <c r="H14503" s="148">
        <v>65687.180000000008</v>
      </c>
    </row>
    <row r="14504" spans="2:8">
      <c r="B14504" s="211">
        <v>2019</v>
      </c>
      <c r="C14504" s="213">
        <v>11</v>
      </c>
      <c r="D14504" s="209" t="s">
        <v>90</v>
      </c>
      <c r="E14504" s="204" t="s">
        <v>265</v>
      </c>
      <c r="F14504" s="148">
        <v>300</v>
      </c>
      <c r="G14504" s="148">
        <v>350</v>
      </c>
      <c r="H14504" s="148">
        <v>80000</v>
      </c>
    </row>
    <row r="14505" spans="2:8">
      <c r="B14505" s="211">
        <v>2019</v>
      </c>
      <c r="C14505" s="213">
        <v>11</v>
      </c>
      <c r="D14505" s="209" t="s">
        <v>90</v>
      </c>
      <c r="E14505" s="204" t="s">
        <v>285</v>
      </c>
      <c r="F14505" s="148">
        <v>4009</v>
      </c>
      <c r="G14505" s="148">
        <v>4674</v>
      </c>
      <c r="H14505" s="148">
        <v>1012987.13</v>
      </c>
    </row>
    <row r="14506" spans="2:8">
      <c r="B14506" s="211">
        <v>2019</v>
      </c>
      <c r="C14506" s="213">
        <v>11</v>
      </c>
      <c r="D14506" s="209" t="s">
        <v>90</v>
      </c>
      <c r="E14506" s="204" t="s">
        <v>581</v>
      </c>
      <c r="F14506" s="148">
        <v>285</v>
      </c>
      <c r="G14506" s="148">
        <v>332</v>
      </c>
      <c r="H14506" s="148">
        <v>50000</v>
      </c>
    </row>
    <row r="14507" spans="2:8">
      <c r="B14507" s="211">
        <v>2019</v>
      </c>
      <c r="C14507" s="213">
        <v>11</v>
      </c>
      <c r="D14507" s="209" t="s">
        <v>90</v>
      </c>
      <c r="E14507" s="204" t="s">
        <v>302</v>
      </c>
      <c r="F14507" s="148">
        <v>5071</v>
      </c>
      <c r="G14507" s="148">
        <v>5918</v>
      </c>
      <c r="H14507" s="148">
        <v>1023654.0999999999</v>
      </c>
    </row>
    <row r="14508" spans="2:8">
      <c r="B14508" s="211">
        <v>2019</v>
      </c>
      <c r="C14508" s="213">
        <v>11</v>
      </c>
      <c r="D14508" s="209" t="s">
        <v>90</v>
      </c>
      <c r="E14508" s="204" t="s">
        <v>305</v>
      </c>
      <c r="F14508" s="148">
        <v>2696</v>
      </c>
      <c r="G14508" s="148">
        <v>3146</v>
      </c>
      <c r="H14508" s="148">
        <v>622748.28</v>
      </c>
    </row>
    <row r="14509" spans="2:8">
      <c r="B14509" s="211">
        <v>2019</v>
      </c>
      <c r="C14509" s="213">
        <v>11</v>
      </c>
      <c r="D14509" s="209" t="s">
        <v>90</v>
      </c>
      <c r="E14509" s="204" t="s">
        <v>324</v>
      </c>
      <c r="F14509" s="148">
        <v>1748</v>
      </c>
      <c r="G14509" s="148">
        <v>2040</v>
      </c>
      <c r="H14509" s="148">
        <v>299999.99</v>
      </c>
    </row>
    <row r="14510" spans="2:8">
      <c r="B14510" s="211">
        <v>2019</v>
      </c>
      <c r="C14510" s="213">
        <v>11</v>
      </c>
      <c r="D14510" s="209" t="s">
        <v>90</v>
      </c>
      <c r="E14510" s="204" t="s">
        <v>330</v>
      </c>
      <c r="F14510" s="148">
        <v>16606</v>
      </c>
      <c r="G14510" s="148">
        <v>19374</v>
      </c>
      <c r="H14510" s="148">
        <v>4302497.049999998</v>
      </c>
    </row>
    <row r="14511" spans="2:8">
      <c r="B14511" s="211">
        <v>2019</v>
      </c>
      <c r="C14511" s="213">
        <v>11</v>
      </c>
      <c r="D14511" s="209" t="s">
        <v>90</v>
      </c>
      <c r="E14511" s="204" t="s">
        <v>347</v>
      </c>
      <c r="F14511" s="148">
        <v>275</v>
      </c>
      <c r="G14511" s="148">
        <v>321</v>
      </c>
      <c r="H14511" s="148">
        <v>70000</v>
      </c>
    </row>
    <row r="14512" spans="2:8">
      <c r="B14512" s="211">
        <v>2019</v>
      </c>
      <c r="C14512" s="213">
        <v>11</v>
      </c>
      <c r="D14512" s="209" t="s">
        <v>90</v>
      </c>
      <c r="E14512" s="204" t="s">
        <v>365</v>
      </c>
      <c r="F14512" s="148">
        <v>3899</v>
      </c>
      <c r="G14512" s="148">
        <v>4549</v>
      </c>
      <c r="H14512" s="148">
        <v>790000.0199999999</v>
      </c>
    </row>
    <row r="14513" spans="2:8">
      <c r="B14513" s="211">
        <v>2019</v>
      </c>
      <c r="C14513" s="213">
        <v>11</v>
      </c>
      <c r="D14513" s="209" t="s">
        <v>90</v>
      </c>
      <c r="E14513" s="204" t="s">
        <v>375</v>
      </c>
      <c r="F14513" s="148">
        <v>1500</v>
      </c>
      <c r="G14513" s="148">
        <v>1750</v>
      </c>
      <c r="H14513" s="148">
        <v>249999.99</v>
      </c>
    </row>
    <row r="14514" spans="2:8">
      <c r="B14514" s="211">
        <v>2019</v>
      </c>
      <c r="C14514" s="213">
        <v>11</v>
      </c>
      <c r="D14514" s="209" t="s">
        <v>90</v>
      </c>
      <c r="E14514" s="204" t="s">
        <v>397</v>
      </c>
      <c r="F14514" s="148">
        <v>4124</v>
      </c>
      <c r="G14514" s="148">
        <v>4808</v>
      </c>
      <c r="H14514" s="148">
        <v>1017406.3</v>
      </c>
    </row>
    <row r="14515" spans="2:8">
      <c r="B14515" s="211">
        <v>2019</v>
      </c>
      <c r="C14515" s="213">
        <v>11</v>
      </c>
      <c r="D14515" s="209" t="s">
        <v>90</v>
      </c>
      <c r="E14515" s="204" t="s">
        <v>398</v>
      </c>
      <c r="F14515" s="148">
        <v>1711</v>
      </c>
      <c r="G14515" s="148">
        <v>1997</v>
      </c>
      <c r="H14515" s="148">
        <v>371321.83999999997</v>
      </c>
    </row>
    <row r="14516" spans="2:8">
      <c r="B14516" s="211">
        <v>2019</v>
      </c>
      <c r="C14516" s="213">
        <v>11</v>
      </c>
      <c r="D14516" s="209" t="s">
        <v>90</v>
      </c>
      <c r="E14516" s="204" t="s">
        <v>399</v>
      </c>
      <c r="F14516" s="148">
        <v>7672</v>
      </c>
      <c r="G14516" s="148">
        <v>8949</v>
      </c>
      <c r="H14516" s="148">
        <v>1857777.26</v>
      </c>
    </row>
    <row r="14517" spans="2:8">
      <c r="B14517" s="211">
        <v>2019</v>
      </c>
      <c r="C14517" s="213">
        <v>11</v>
      </c>
      <c r="D14517" s="209" t="s">
        <v>181</v>
      </c>
      <c r="E14517" s="204" t="s">
        <v>417</v>
      </c>
      <c r="F14517" s="148">
        <v>108</v>
      </c>
      <c r="G14517" s="148">
        <v>126</v>
      </c>
      <c r="H14517" s="148">
        <v>44335.199999999997</v>
      </c>
    </row>
    <row r="14518" spans="2:8">
      <c r="B14518" s="211">
        <v>2019</v>
      </c>
      <c r="C14518" s="213">
        <v>11</v>
      </c>
      <c r="D14518" s="209" t="s">
        <v>155</v>
      </c>
      <c r="E14518" s="204" t="s">
        <v>584</v>
      </c>
      <c r="F14518" s="148">
        <v>3</v>
      </c>
      <c r="G14518" s="148">
        <v>4</v>
      </c>
      <c r="H14518" s="148">
        <v>1290.3</v>
      </c>
    </row>
    <row r="14519" spans="2:8">
      <c r="B14519" s="211">
        <v>2019</v>
      </c>
      <c r="C14519" s="213">
        <v>11</v>
      </c>
      <c r="D14519" s="209" t="s">
        <v>155</v>
      </c>
      <c r="E14519" s="204" t="s">
        <v>414</v>
      </c>
      <c r="F14519" s="148">
        <v>59</v>
      </c>
      <c r="G14519" s="148">
        <v>70</v>
      </c>
      <c r="H14519" s="148">
        <v>27214.2</v>
      </c>
    </row>
    <row r="14520" spans="2:8">
      <c r="B14520" s="211">
        <v>2019</v>
      </c>
      <c r="C14520" s="213">
        <v>11</v>
      </c>
      <c r="D14520" s="209" t="s">
        <v>87</v>
      </c>
      <c r="E14520" s="204" t="s">
        <v>236</v>
      </c>
      <c r="F14520" s="148">
        <v>2698</v>
      </c>
      <c r="G14520" s="148">
        <v>3147</v>
      </c>
      <c r="H14520" s="148">
        <v>565284.41</v>
      </c>
    </row>
    <row r="14521" spans="2:8">
      <c r="B14521" s="211">
        <v>2019</v>
      </c>
      <c r="C14521" s="213">
        <v>11</v>
      </c>
      <c r="D14521" s="209" t="s">
        <v>87</v>
      </c>
      <c r="E14521" s="204" t="s">
        <v>585</v>
      </c>
      <c r="F14521" s="148">
        <v>2</v>
      </c>
      <c r="G14521" s="148">
        <v>2</v>
      </c>
      <c r="H14521" s="148">
        <v>2152</v>
      </c>
    </row>
    <row r="14522" spans="2:8">
      <c r="B14522" s="211">
        <v>2019</v>
      </c>
      <c r="C14522" s="213">
        <v>11</v>
      </c>
      <c r="D14522" s="209" t="s">
        <v>87</v>
      </c>
      <c r="E14522" s="204" t="s">
        <v>262</v>
      </c>
      <c r="F14522" s="148">
        <v>274</v>
      </c>
      <c r="G14522" s="148">
        <v>320</v>
      </c>
      <c r="H14522" s="148">
        <v>69346.13</v>
      </c>
    </row>
    <row r="14523" spans="2:8">
      <c r="B14523" s="211">
        <v>2019</v>
      </c>
      <c r="C14523" s="213">
        <v>11</v>
      </c>
      <c r="D14523" s="209" t="s">
        <v>87</v>
      </c>
      <c r="E14523" s="204" t="s">
        <v>265</v>
      </c>
      <c r="F14523" s="148">
        <v>286</v>
      </c>
      <c r="G14523" s="148">
        <v>334</v>
      </c>
      <c r="H14523" s="148">
        <v>70000</v>
      </c>
    </row>
    <row r="14524" spans="2:8">
      <c r="B14524" s="211">
        <v>2019</v>
      </c>
      <c r="C14524" s="213">
        <v>11</v>
      </c>
      <c r="D14524" s="209" t="s">
        <v>87</v>
      </c>
      <c r="E14524" s="204" t="s">
        <v>273</v>
      </c>
      <c r="F14524" s="148">
        <v>275</v>
      </c>
      <c r="G14524" s="148">
        <v>320</v>
      </c>
      <c r="H14524" s="148">
        <v>59125</v>
      </c>
    </row>
    <row r="14525" spans="2:8">
      <c r="B14525" s="211">
        <v>2019</v>
      </c>
      <c r="C14525" s="213">
        <v>11</v>
      </c>
      <c r="D14525" s="209" t="s">
        <v>87</v>
      </c>
      <c r="E14525" s="204" t="s">
        <v>276</v>
      </c>
      <c r="F14525" s="148">
        <v>8</v>
      </c>
      <c r="G14525" s="148">
        <v>9</v>
      </c>
      <c r="H14525" s="148">
        <v>1720</v>
      </c>
    </row>
    <row r="14526" spans="2:8">
      <c r="B14526" s="211">
        <v>2019</v>
      </c>
      <c r="C14526" s="213">
        <v>11</v>
      </c>
      <c r="D14526" s="209" t="s">
        <v>87</v>
      </c>
      <c r="E14526" s="204" t="s">
        <v>282</v>
      </c>
      <c r="F14526" s="148">
        <v>285</v>
      </c>
      <c r="G14526" s="148">
        <v>333</v>
      </c>
      <c r="H14526" s="148">
        <v>73156.25</v>
      </c>
    </row>
    <row r="14527" spans="2:8">
      <c r="B14527" s="211">
        <v>2019</v>
      </c>
      <c r="C14527" s="213">
        <v>11</v>
      </c>
      <c r="D14527" s="209" t="s">
        <v>87</v>
      </c>
      <c r="E14527" s="204" t="s">
        <v>284</v>
      </c>
      <c r="F14527" s="148">
        <v>125</v>
      </c>
      <c r="G14527" s="148">
        <v>146</v>
      </c>
      <c r="H14527" s="148">
        <v>29455</v>
      </c>
    </row>
    <row r="14528" spans="2:8">
      <c r="B14528" s="211">
        <v>2019</v>
      </c>
      <c r="C14528" s="213">
        <v>11</v>
      </c>
      <c r="D14528" s="209" t="s">
        <v>87</v>
      </c>
      <c r="E14528" s="204" t="s">
        <v>285</v>
      </c>
      <c r="F14528" s="148">
        <v>1646</v>
      </c>
      <c r="G14528" s="148">
        <v>1922</v>
      </c>
      <c r="H14528" s="148">
        <v>319608.50000000006</v>
      </c>
    </row>
    <row r="14529" spans="2:8">
      <c r="B14529" s="211">
        <v>2019</v>
      </c>
      <c r="C14529" s="213">
        <v>11</v>
      </c>
      <c r="D14529" s="209" t="s">
        <v>87</v>
      </c>
      <c r="E14529" s="204" t="s">
        <v>581</v>
      </c>
      <c r="F14529" s="148">
        <v>1649</v>
      </c>
      <c r="G14529" s="148">
        <v>1924</v>
      </c>
      <c r="H14529" s="148">
        <v>300000.01</v>
      </c>
    </row>
    <row r="14530" spans="2:8">
      <c r="B14530" s="211">
        <v>2019</v>
      </c>
      <c r="C14530" s="213">
        <v>11</v>
      </c>
      <c r="D14530" s="209" t="s">
        <v>87</v>
      </c>
      <c r="E14530" s="204" t="s">
        <v>302</v>
      </c>
      <c r="F14530" s="148">
        <v>3593</v>
      </c>
      <c r="G14530" s="148">
        <v>4194</v>
      </c>
      <c r="H14530" s="148">
        <v>727648.58999999985</v>
      </c>
    </row>
    <row r="14531" spans="2:8">
      <c r="B14531" s="211">
        <v>2019</v>
      </c>
      <c r="C14531" s="213">
        <v>11</v>
      </c>
      <c r="D14531" s="209" t="s">
        <v>87</v>
      </c>
      <c r="E14531" s="204" t="s">
        <v>304</v>
      </c>
      <c r="F14531" s="148">
        <v>275</v>
      </c>
      <c r="G14531" s="148">
        <v>321</v>
      </c>
      <c r="H14531" s="148">
        <v>56447.71</v>
      </c>
    </row>
    <row r="14532" spans="2:8">
      <c r="B14532" s="211">
        <v>2019</v>
      </c>
      <c r="C14532" s="213">
        <v>11</v>
      </c>
      <c r="D14532" s="209" t="s">
        <v>87</v>
      </c>
      <c r="E14532" s="204" t="s">
        <v>305</v>
      </c>
      <c r="F14532" s="148">
        <v>3025</v>
      </c>
      <c r="G14532" s="148">
        <v>3529</v>
      </c>
      <c r="H14532" s="148">
        <v>669999.99</v>
      </c>
    </row>
    <row r="14533" spans="2:8">
      <c r="B14533" s="211">
        <v>2019</v>
      </c>
      <c r="C14533" s="213">
        <v>11</v>
      </c>
      <c r="D14533" s="209" t="s">
        <v>87</v>
      </c>
      <c r="E14533" s="204" t="s">
        <v>310</v>
      </c>
      <c r="F14533" s="148">
        <v>1650</v>
      </c>
      <c r="G14533" s="148">
        <v>1923</v>
      </c>
      <c r="H14533" s="148">
        <v>397996.09</v>
      </c>
    </row>
    <row r="14534" spans="2:8">
      <c r="B14534" s="211">
        <v>2019</v>
      </c>
      <c r="C14534" s="213">
        <v>11</v>
      </c>
      <c r="D14534" s="209" t="s">
        <v>87</v>
      </c>
      <c r="E14534" s="204" t="s">
        <v>324</v>
      </c>
      <c r="F14534" s="148">
        <v>4126</v>
      </c>
      <c r="G14534" s="148">
        <v>4812</v>
      </c>
      <c r="H14534" s="148">
        <v>480012.33999999997</v>
      </c>
    </row>
    <row r="14535" spans="2:8">
      <c r="B14535" s="211">
        <v>2019</v>
      </c>
      <c r="C14535" s="213">
        <v>11</v>
      </c>
      <c r="D14535" s="209" t="s">
        <v>87</v>
      </c>
      <c r="E14535" s="204" t="s">
        <v>328</v>
      </c>
      <c r="F14535" s="148">
        <v>267</v>
      </c>
      <c r="G14535" s="148">
        <v>312</v>
      </c>
      <c r="H14535" s="148">
        <v>59999.989999999991</v>
      </c>
    </row>
    <row r="14536" spans="2:8">
      <c r="B14536" s="211">
        <v>2019</v>
      </c>
      <c r="C14536" s="213">
        <v>11</v>
      </c>
      <c r="D14536" s="209" t="s">
        <v>87</v>
      </c>
      <c r="E14536" s="204" t="s">
        <v>330</v>
      </c>
      <c r="F14536" s="148">
        <v>17404</v>
      </c>
      <c r="G14536" s="148">
        <v>20307</v>
      </c>
      <c r="H14536" s="148">
        <v>3649171.689999999</v>
      </c>
    </row>
    <row r="14537" spans="2:8">
      <c r="B14537" s="211">
        <v>2019</v>
      </c>
      <c r="C14537" s="213">
        <v>11</v>
      </c>
      <c r="D14537" s="209" t="s">
        <v>87</v>
      </c>
      <c r="E14537" s="204" t="s">
        <v>586</v>
      </c>
      <c r="F14537" s="148">
        <v>9</v>
      </c>
      <c r="G14537" s="148">
        <v>11</v>
      </c>
      <c r="H14537" s="148">
        <v>4458.37</v>
      </c>
    </row>
    <row r="14538" spans="2:8">
      <c r="B14538" s="211">
        <v>2019</v>
      </c>
      <c r="C14538" s="213">
        <v>11</v>
      </c>
      <c r="D14538" s="209" t="s">
        <v>87</v>
      </c>
      <c r="E14538" s="204" t="s">
        <v>343</v>
      </c>
      <c r="F14538" s="148">
        <v>275</v>
      </c>
      <c r="G14538" s="148">
        <v>321</v>
      </c>
      <c r="H14538" s="148">
        <v>70000</v>
      </c>
    </row>
    <row r="14539" spans="2:8">
      <c r="B14539" s="211">
        <v>2019</v>
      </c>
      <c r="C14539" s="213">
        <v>11</v>
      </c>
      <c r="D14539" s="209" t="s">
        <v>87</v>
      </c>
      <c r="E14539" s="204" t="s">
        <v>344</v>
      </c>
      <c r="F14539" s="148">
        <v>275</v>
      </c>
      <c r="G14539" s="148">
        <v>321</v>
      </c>
      <c r="H14539" s="148">
        <v>61600</v>
      </c>
    </row>
    <row r="14540" spans="2:8">
      <c r="B14540" s="211">
        <v>2019</v>
      </c>
      <c r="C14540" s="213">
        <v>11</v>
      </c>
      <c r="D14540" s="209" t="s">
        <v>87</v>
      </c>
      <c r="E14540" s="204" t="s">
        <v>414</v>
      </c>
      <c r="F14540" s="148">
        <v>77</v>
      </c>
      <c r="G14540" s="148">
        <v>89</v>
      </c>
      <c r="H14540" s="148">
        <v>30904.809999999998</v>
      </c>
    </row>
    <row r="14541" spans="2:8">
      <c r="B14541" s="211">
        <v>2019</v>
      </c>
      <c r="C14541" s="213">
        <v>11</v>
      </c>
      <c r="D14541" s="209" t="s">
        <v>87</v>
      </c>
      <c r="E14541" s="204" t="s">
        <v>355</v>
      </c>
      <c r="F14541" s="148">
        <v>823</v>
      </c>
      <c r="G14541" s="148">
        <v>960</v>
      </c>
      <c r="H14541" s="148">
        <v>190000</v>
      </c>
    </row>
    <row r="14542" spans="2:8">
      <c r="B14542" s="211">
        <v>2019</v>
      </c>
      <c r="C14542" s="213">
        <v>11</v>
      </c>
      <c r="D14542" s="209" t="s">
        <v>87</v>
      </c>
      <c r="E14542" s="204" t="s">
        <v>375</v>
      </c>
      <c r="F14542" s="148">
        <v>4400</v>
      </c>
      <c r="G14542" s="148">
        <v>5134</v>
      </c>
      <c r="H14542" s="148">
        <v>1120000</v>
      </c>
    </row>
    <row r="14543" spans="2:8">
      <c r="B14543" s="211">
        <v>2019</v>
      </c>
      <c r="C14543" s="213">
        <v>11</v>
      </c>
      <c r="D14543" s="209" t="s">
        <v>87</v>
      </c>
      <c r="E14543" s="204" t="s">
        <v>390</v>
      </c>
      <c r="F14543" s="148">
        <v>4676</v>
      </c>
      <c r="G14543" s="148">
        <v>5454</v>
      </c>
      <c r="H14543" s="148">
        <v>1031999.6200000001</v>
      </c>
    </row>
    <row r="14544" spans="2:8">
      <c r="B14544" s="211">
        <v>2019</v>
      </c>
      <c r="C14544" s="213">
        <v>11</v>
      </c>
      <c r="D14544" s="209" t="s">
        <v>87</v>
      </c>
      <c r="E14544" s="204" t="s">
        <v>394</v>
      </c>
      <c r="F14544" s="148">
        <v>552</v>
      </c>
      <c r="G14544" s="148">
        <v>644</v>
      </c>
      <c r="H14544" s="148">
        <v>161765.01</v>
      </c>
    </row>
    <row r="14545" spans="2:8">
      <c r="B14545" s="211">
        <v>2019</v>
      </c>
      <c r="C14545" s="213">
        <v>11</v>
      </c>
      <c r="D14545" s="209" t="s">
        <v>87</v>
      </c>
      <c r="E14545" s="204" t="s">
        <v>397</v>
      </c>
      <c r="F14545" s="148">
        <v>4130</v>
      </c>
      <c r="G14545" s="148">
        <v>4816</v>
      </c>
      <c r="H14545" s="148">
        <v>839171.19</v>
      </c>
    </row>
    <row r="14546" spans="2:8">
      <c r="B14546" s="211">
        <v>2019</v>
      </c>
      <c r="C14546" s="213">
        <v>11</v>
      </c>
      <c r="D14546" s="209" t="s">
        <v>87</v>
      </c>
      <c r="E14546" s="204" t="s">
        <v>398</v>
      </c>
      <c r="F14546" s="148">
        <v>6333</v>
      </c>
      <c r="G14546" s="148">
        <v>7387</v>
      </c>
      <c r="H14546" s="148">
        <v>1265117.3500000003</v>
      </c>
    </row>
    <row r="14547" spans="2:8">
      <c r="B14547" s="211">
        <v>2019</v>
      </c>
      <c r="C14547" s="213">
        <v>11</v>
      </c>
      <c r="D14547" s="209" t="s">
        <v>87</v>
      </c>
      <c r="E14547" s="204" t="s">
        <v>399</v>
      </c>
      <c r="F14547" s="148">
        <v>1373</v>
      </c>
      <c r="G14547" s="148">
        <v>1602</v>
      </c>
      <c r="H14547" s="148">
        <v>250000</v>
      </c>
    </row>
    <row r="14548" spans="2:8">
      <c r="B14548" s="211">
        <v>2019</v>
      </c>
      <c r="C14548" s="213">
        <v>11</v>
      </c>
      <c r="D14548" s="209" t="s">
        <v>87</v>
      </c>
      <c r="E14548" s="204" t="s">
        <v>587</v>
      </c>
      <c r="F14548" s="148">
        <v>1650</v>
      </c>
      <c r="G14548" s="148">
        <v>1922</v>
      </c>
      <c r="H14548" s="148">
        <v>300000.01</v>
      </c>
    </row>
    <row r="14549" spans="2:8">
      <c r="B14549" s="211">
        <v>2019</v>
      </c>
      <c r="C14549" s="213">
        <v>11</v>
      </c>
      <c r="D14549" s="209" t="s">
        <v>113</v>
      </c>
      <c r="E14549" s="204" t="s">
        <v>320</v>
      </c>
      <c r="F14549" s="148">
        <v>213</v>
      </c>
      <c r="G14549" s="148">
        <v>249</v>
      </c>
      <c r="H14549" s="148">
        <v>54682.27</v>
      </c>
    </row>
    <row r="14550" spans="2:8">
      <c r="B14550" s="211">
        <v>2019</v>
      </c>
      <c r="C14550" s="213">
        <v>11</v>
      </c>
      <c r="D14550" s="209" t="s">
        <v>113</v>
      </c>
      <c r="E14550" s="204" t="s">
        <v>330</v>
      </c>
      <c r="F14550" s="148">
        <v>412</v>
      </c>
      <c r="G14550" s="148">
        <v>482</v>
      </c>
      <c r="H14550" s="148">
        <v>217810.19999999998</v>
      </c>
    </row>
    <row r="14551" spans="2:8">
      <c r="B14551" s="211">
        <v>2019</v>
      </c>
      <c r="C14551" s="213">
        <v>11</v>
      </c>
      <c r="D14551" s="209" t="s">
        <v>113</v>
      </c>
      <c r="E14551" s="204" t="s">
        <v>337</v>
      </c>
      <c r="F14551" s="148">
        <v>6</v>
      </c>
      <c r="G14551" s="148">
        <v>6</v>
      </c>
      <c r="H14551" s="148">
        <v>1929</v>
      </c>
    </row>
    <row r="14552" spans="2:8">
      <c r="B14552" s="211">
        <v>2019</v>
      </c>
      <c r="C14552" s="213">
        <v>11</v>
      </c>
      <c r="D14552" s="209" t="s">
        <v>113</v>
      </c>
      <c r="E14552" s="204" t="s">
        <v>414</v>
      </c>
      <c r="F14552" s="148">
        <v>175</v>
      </c>
      <c r="G14552" s="148">
        <v>204</v>
      </c>
      <c r="H14552" s="148">
        <v>56311.56</v>
      </c>
    </row>
    <row r="14553" spans="2:8">
      <c r="B14553" s="211">
        <v>2019</v>
      </c>
      <c r="C14553" s="213">
        <v>11</v>
      </c>
      <c r="D14553" s="209" t="s">
        <v>113</v>
      </c>
      <c r="E14553" s="204" t="s">
        <v>418</v>
      </c>
      <c r="F14553" s="148">
        <v>625</v>
      </c>
      <c r="G14553" s="148">
        <v>730</v>
      </c>
      <c r="H14553" s="148">
        <v>647970.71999999986</v>
      </c>
    </row>
    <row r="14554" spans="2:8">
      <c r="B14554" s="211">
        <v>2019</v>
      </c>
      <c r="C14554" s="213">
        <v>11</v>
      </c>
      <c r="D14554" s="209" t="s">
        <v>113</v>
      </c>
      <c r="E14554" s="204" t="s">
        <v>404</v>
      </c>
      <c r="F14554" s="148">
        <v>30</v>
      </c>
      <c r="G14554" s="148">
        <v>36</v>
      </c>
      <c r="H14554" s="148">
        <v>10530.7</v>
      </c>
    </row>
    <row r="14555" spans="2:8">
      <c r="B14555" s="211">
        <v>2019</v>
      </c>
      <c r="C14555" s="213">
        <v>11</v>
      </c>
      <c r="D14555" s="209" t="s">
        <v>113</v>
      </c>
      <c r="E14555" s="204" t="s">
        <v>461</v>
      </c>
      <c r="F14555" s="148">
        <v>2</v>
      </c>
      <c r="G14555" s="148">
        <v>3</v>
      </c>
      <c r="H14555" s="148">
        <v>1497.46</v>
      </c>
    </row>
    <row r="14556" spans="2:8">
      <c r="B14556" s="211">
        <v>2019</v>
      </c>
      <c r="C14556" s="213">
        <v>11</v>
      </c>
      <c r="D14556" s="209" t="s">
        <v>114</v>
      </c>
      <c r="E14556" s="204" t="s">
        <v>236</v>
      </c>
      <c r="F14556" s="148">
        <v>274</v>
      </c>
      <c r="G14556" s="148">
        <v>320</v>
      </c>
      <c r="H14556" s="148">
        <v>61033.77</v>
      </c>
    </row>
    <row r="14557" spans="2:8">
      <c r="B14557" s="211">
        <v>2019</v>
      </c>
      <c r="C14557" s="213">
        <v>11</v>
      </c>
      <c r="D14557" s="209" t="s">
        <v>114</v>
      </c>
      <c r="E14557" s="204" t="s">
        <v>274</v>
      </c>
      <c r="F14557" s="148">
        <v>105</v>
      </c>
      <c r="G14557" s="148">
        <v>125</v>
      </c>
      <c r="H14557" s="148">
        <v>38417.679999999993</v>
      </c>
    </row>
    <row r="14558" spans="2:8">
      <c r="B14558" s="211">
        <v>2019</v>
      </c>
      <c r="C14558" s="213">
        <v>11</v>
      </c>
      <c r="D14558" s="209" t="s">
        <v>114</v>
      </c>
      <c r="E14558" s="204" t="s">
        <v>284</v>
      </c>
      <c r="F14558" s="148">
        <v>275</v>
      </c>
      <c r="G14558" s="148">
        <v>321</v>
      </c>
      <c r="H14558" s="148">
        <v>59125</v>
      </c>
    </row>
    <row r="14559" spans="2:8">
      <c r="B14559" s="211">
        <v>2019</v>
      </c>
      <c r="C14559" s="213">
        <v>11</v>
      </c>
      <c r="D14559" s="209" t="s">
        <v>114</v>
      </c>
      <c r="E14559" s="204" t="s">
        <v>291</v>
      </c>
      <c r="F14559" s="148">
        <v>1369</v>
      </c>
      <c r="G14559" s="148">
        <v>1595</v>
      </c>
      <c r="H14559" s="148">
        <v>340000</v>
      </c>
    </row>
    <row r="14560" spans="2:8">
      <c r="B14560" s="211">
        <v>2019</v>
      </c>
      <c r="C14560" s="213">
        <v>11</v>
      </c>
      <c r="D14560" s="209" t="s">
        <v>114</v>
      </c>
      <c r="E14560" s="204" t="s">
        <v>581</v>
      </c>
      <c r="F14560" s="148">
        <v>825</v>
      </c>
      <c r="G14560" s="148">
        <v>961</v>
      </c>
      <c r="H14560" s="148">
        <v>150000</v>
      </c>
    </row>
    <row r="14561" spans="2:8">
      <c r="B14561" s="211">
        <v>2019</v>
      </c>
      <c r="C14561" s="213">
        <v>11</v>
      </c>
      <c r="D14561" s="209" t="s">
        <v>114</v>
      </c>
      <c r="E14561" s="204" t="s">
        <v>330</v>
      </c>
      <c r="F14561" s="148">
        <v>2135</v>
      </c>
      <c r="G14561" s="148">
        <v>2490</v>
      </c>
      <c r="H14561" s="148">
        <v>536378.26</v>
      </c>
    </row>
    <row r="14562" spans="2:8">
      <c r="B14562" s="211">
        <v>2019</v>
      </c>
      <c r="C14562" s="213">
        <v>11</v>
      </c>
      <c r="D14562" s="209" t="s">
        <v>114</v>
      </c>
      <c r="E14562" s="204" t="s">
        <v>346</v>
      </c>
      <c r="F14562" s="148">
        <v>17</v>
      </c>
      <c r="G14562" s="148">
        <v>20</v>
      </c>
      <c r="H14562" s="148">
        <v>96999.989999999991</v>
      </c>
    </row>
    <row r="14563" spans="2:8">
      <c r="B14563" s="211">
        <v>2019</v>
      </c>
      <c r="C14563" s="213">
        <v>11</v>
      </c>
      <c r="D14563" s="209" t="s">
        <v>114</v>
      </c>
      <c r="E14563" s="204" t="s">
        <v>588</v>
      </c>
      <c r="F14563" s="148">
        <v>6</v>
      </c>
      <c r="G14563" s="148">
        <v>7</v>
      </c>
      <c r="H14563" s="148">
        <v>2298.62</v>
      </c>
    </row>
    <row r="14564" spans="2:8">
      <c r="B14564" s="211">
        <v>2019</v>
      </c>
      <c r="C14564" s="213">
        <v>11</v>
      </c>
      <c r="D14564" s="209" t="s">
        <v>114</v>
      </c>
      <c r="E14564" s="204" t="s">
        <v>414</v>
      </c>
      <c r="F14564" s="148">
        <v>508</v>
      </c>
      <c r="G14564" s="148">
        <v>592</v>
      </c>
      <c r="H14564" s="148">
        <v>217290.03999999998</v>
      </c>
    </row>
    <row r="14565" spans="2:8">
      <c r="B14565" s="211">
        <v>2019</v>
      </c>
      <c r="C14565" s="213">
        <v>11</v>
      </c>
      <c r="D14565" s="209" t="s">
        <v>114</v>
      </c>
      <c r="E14565" s="204" t="s">
        <v>365</v>
      </c>
      <c r="F14565" s="148">
        <v>1659</v>
      </c>
      <c r="G14565" s="148">
        <v>1936</v>
      </c>
      <c r="H14565" s="148">
        <v>380000</v>
      </c>
    </row>
    <row r="14566" spans="2:8">
      <c r="B14566" s="211">
        <v>2019</v>
      </c>
      <c r="C14566" s="213">
        <v>11</v>
      </c>
      <c r="D14566" s="209" t="s">
        <v>114</v>
      </c>
      <c r="E14566" s="204" t="s">
        <v>375</v>
      </c>
      <c r="F14566" s="148">
        <v>275</v>
      </c>
      <c r="G14566" s="148">
        <v>321</v>
      </c>
      <c r="H14566" s="148">
        <v>50000</v>
      </c>
    </row>
    <row r="14567" spans="2:8">
      <c r="B14567" s="211">
        <v>2019</v>
      </c>
      <c r="C14567" s="213">
        <v>11</v>
      </c>
      <c r="D14567" s="209" t="s">
        <v>114</v>
      </c>
      <c r="E14567" s="204" t="s">
        <v>390</v>
      </c>
      <c r="F14567" s="148">
        <v>651</v>
      </c>
      <c r="G14567" s="148">
        <v>760</v>
      </c>
      <c r="H14567" s="148">
        <v>100000</v>
      </c>
    </row>
    <row r="14568" spans="2:8">
      <c r="B14568" s="211">
        <v>2019</v>
      </c>
      <c r="C14568" s="213">
        <v>11</v>
      </c>
      <c r="D14568" s="209" t="s">
        <v>114</v>
      </c>
      <c r="E14568" s="204" t="s">
        <v>397</v>
      </c>
      <c r="F14568" s="148">
        <v>275</v>
      </c>
      <c r="G14568" s="148">
        <v>320</v>
      </c>
      <c r="H14568" s="148">
        <v>57780.4</v>
      </c>
    </row>
    <row r="14569" spans="2:8">
      <c r="B14569" s="211">
        <v>2019</v>
      </c>
      <c r="C14569" s="213">
        <v>11</v>
      </c>
      <c r="D14569" s="209" t="s">
        <v>114</v>
      </c>
      <c r="E14569" s="204" t="s">
        <v>398</v>
      </c>
      <c r="F14569" s="148">
        <v>374</v>
      </c>
      <c r="G14569" s="148">
        <v>437</v>
      </c>
      <c r="H14569" s="148">
        <v>49948.51</v>
      </c>
    </row>
    <row r="14570" spans="2:8">
      <c r="B14570" s="211">
        <v>2019</v>
      </c>
      <c r="C14570" s="213">
        <v>11</v>
      </c>
      <c r="D14570" s="209" t="s">
        <v>173</v>
      </c>
      <c r="E14570" s="204" t="s">
        <v>375</v>
      </c>
      <c r="F14570" s="148">
        <v>825</v>
      </c>
      <c r="G14570" s="148">
        <v>963</v>
      </c>
      <c r="H14570" s="148">
        <v>150000</v>
      </c>
    </row>
    <row r="14571" spans="2:8">
      <c r="B14571" s="211">
        <v>2019</v>
      </c>
      <c r="C14571" s="213">
        <v>11</v>
      </c>
      <c r="D14571" s="209" t="s">
        <v>115</v>
      </c>
      <c r="E14571" s="204" t="s">
        <v>426</v>
      </c>
      <c r="F14571" s="148">
        <v>5</v>
      </c>
      <c r="G14571" s="148">
        <v>6</v>
      </c>
      <c r="H14571" s="148">
        <v>4136.8600000000006</v>
      </c>
    </row>
    <row r="14572" spans="2:8">
      <c r="B14572" s="211">
        <v>2019</v>
      </c>
      <c r="C14572" s="213">
        <v>11</v>
      </c>
      <c r="D14572" s="209" t="s">
        <v>115</v>
      </c>
      <c r="E14572" s="204" t="s">
        <v>320</v>
      </c>
      <c r="F14572" s="148">
        <v>6</v>
      </c>
      <c r="G14572" s="148">
        <v>7</v>
      </c>
      <c r="H14572" s="148">
        <v>3539.61</v>
      </c>
    </row>
    <row r="14573" spans="2:8">
      <c r="B14573" s="211">
        <v>2019</v>
      </c>
      <c r="C14573" s="213">
        <v>11</v>
      </c>
      <c r="D14573" s="209" t="s">
        <v>115</v>
      </c>
      <c r="E14573" s="204" t="s">
        <v>330</v>
      </c>
      <c r="F14573" s="148">
        <v>443</v>
      </c>
      <c r="G14573" s="148">
        <v>515</v>
      </c>
      <c r="H14573" s="148">
        <v>94968</v>
      </c>
    </row>
    <row r="14574" spans="2:8">
      <c r="B14574" s="211">
        <v>2019</v>
      </c>
      <c r="C14574" s="213">
        <v>11</v>
      </c>
      <c r="D14574" s="209" t="s">
        <v>115</v>
      </c>
      <c r="E14574" s="204" t="s">
        <v>418</v>
      </c>
      <c r="F14574" s="148">
        <v>27</v>
      </c>
      <c r="G14574" s="148">
        <v>31</v>
      </c>
      <c r="H14574" s="148">
        <v>19095.96</v>
      </c>
    </row>
    <row r="14575" spans="2:8">
      <c r="B14575" s="211">
        <v>2019</v>
      </c>
      <c r="C14575" s="213">
        <v>11</v>
      </c>
      <c r="D14575" s="209" t="s">
        <v>115</v>
      </c>
      <c r="E14575" s="204" t="s">
        <v>463</v>
      </c>
      <c r="F14575" s="148">
        <v>21</v>
      </c>
      <c r="G14575" s="148">
        <v>27</v>
      </c>
      <c r="H14575" s="148">
        <v>15221.85</v>
      </c>
    </row>
    <row r="14576" spans="2:8">
      <c r="B14576" s="211">
        <v>2019</v>
      </c>
      <c r="C14576" s="213">
        <v>11</v>
      </c>
      <c r="D14576" s="209" t="s">
        <v>106</v>
      </c>
      <c r="E14576" s="204" t="s">
        <v>243</v>
      </c>
      <c r="F14576" s="148">
        <v>268</v>
      </c>
      <c r="G14576" s="148">
        <v>313</v>
      </c>
      <c r="H14576" s="148">
        <v>100000</v>
      </c>
    </row>
    <row r="14577" spans="2:8">
      <c r="B14577" s="211">
        <v>2019</v>
      </c>
      <c r="C14577" s="213">
        <v>11</v>
      </c>
      <c r="D14577" s="209" t="s">
        <v>106</v>
      </c>
      <c r="E14577" s="204" t="s">
        <v>265</v>
      </c>
      <c r="F14577" s="148">
        <v>338</v>
      </c>
      <c r="G14577" s="148">
        <v>395</v>
      </c>
      <c r="H14577" s="148">
        <v>50000.030000000006</v>
      </c>
    </row>
    <row r="14578" spans="2:8">
      <c r="B14578" s="211">
        <v>2019</v>
      </c>
      <c r="C14578" s="213">
        <v>11</v>
      </c>
      <c r="D14578" s="209" t="s">
        <v>106</v>
      </c>
      <c r="E14578" s="204" t="s">
        <v>285</v>
      </c>
      <c r="F14578" s="148">
        <v>1920</v>
      </c>
      <c r="G14578" s="148">
        <v>2241</v>
      </c>
      <c r="H14578" s="148">
        <v>404183.51</v>
      </c>
    </row>
    <row r="14579" spans="2:8">
      <c r="B14579" s="211">
        <v>2019</v>
      </c>
      <c r="C14579" s="213">
        <v>11</v>
      </c>
      <c r="D14579" s="209" t="s">
        <v>106</v>
      </c>
      <c r="E14579" s="204" t="s">
        <v>291</v>
      </c>
      <c r="F14579" s="148">
        <v>445</v>
      </c>
      <c r="G14579" s="148">
        <v>519</v>
      </c>
      <c r="H14579" s="148">
        <v>140000</v>
      </c>
    </row>
    <row r="14580" spans="2:8">
      <c r="B14580" s="211">
        <v>2019</v>
      </c>
      <c r="C14580" s="213">
        <v>11</v>
      </c>
      <c r="D14580" s="209" t="s">
        <v>106</v>
      </c>
      <c r="E14580" s="204" t="s">
        <v>302</v>
      </c>
      <c r="F14580" s="148">
        <v>6044</v>
      </c>
      <c r="G14580" s="148">
        <v>7051</v>
      </c>
      <c r="H14580" s="148">
        <v>1240605.7999999998</v>
      </c>
    </row>
    <row r="14581" spans="2:8">
      <c r="B14581" s="211">
        <v>2019</v>
      </c>
      <c r="C14581" s="213">
        <v>11</v>
      </c>
      <c r="D14581" s="209" t="s">
        <v>106</v>
      </c>
      <c r="E14581" s="204" t="s">
        <v>305</v>
      </c>
      <c r="F14581" s="148">
        <v>1110</v>
      </c>
      <c r="G14581" s="148">
        <v>1296</v>
      </c>
      <c r="H14581" s="148">
        <v>249367.44</v>
      </c>
    </row>
    <row r="14582" spans="2:8">
      <c r="B14582" s="211">
        <v>2019</v>
      </c>
      <c r="C14582" s="213">
        <v>11</v>
      </c>
      <c r="D14582" s="209" t="s">
        <v>106</v>
      </c>
      <c r="E14582" s="204" t="s">
        <v>326</v>
      </c>
      <c r="F14582" s="148">
        <v>275</v>
      </c>
      <c r="G14582" s="148">
        <v>320</v>
      </c>
      <c r="H14582" s="148">
        <v>59125</v>
      </c>
    </row>
    <row r="14583" spans="2:8">
      <c r="B14583" s="211">
        <v>2019</v>
      </c>
      <c r="C14583" s="213">
        <v>11</v>
      </c>
      <c r="D14583" s="209" t="s">
        <v>106</v>
      </c>
      <c r="E14583" s="204" t="s">
        <v>328</v>
      </c>
      <c r="F14583" s="148">
        <v>180</v>
      </c>
      <c r="G14583" s="148">
        <v>215</v>
      </c>
      <c r="H14583" s="148">
        <v>99000.01999999999</v>
      </c>
    </row>
    <row r="14584" spans="2:8">
      <c r="B14584" s="211">
        <v>2019</v>
      </c>
      <c r="C14584" s="213">
        <v>11</v>
      </c>
      <c r="D14584" s="209" t="s">
        <v>106</v>
      </c>
      <c r="E14584" s="204" t="s">
        <v>330</v>
      </c>
      <c r="F14584" s="148">
        <v>4351</v>
      </c>
      <c r="G14584" s="148">
        <v>5077</v>
      </c>
      <c r="H14584" s="148">
        <v>936196.94000000006</v>
      </c>
    </row>
    <row r="14585" spans="2:8">
      <c r="B14585" s="211">
        <v>2019</v>
      </c>
      <c r="C14585" s="213">
        <v>11</v>
      </c>
      <c r="D14585" s="209" t="s">
        <v>106</v>
      </c>
      <c r="E14585" s="204" t="s">
        <v>346</v>
      </c>
      <c r="F14585" s="148">
        <v>10</v>
      </c>
      <c r="G14585" s="148">
        <v>12</v>
      </c>
      <c r="H14585" s="148">
        <v>50000</v>
      </c>
    </row>
    <row r="14586" spans="2:8">
      <c r="B14586" s="211">
        <v>2019</v>
      </c>
      <c r="C14586" s="213">
        <v>11</v>
      </c>
      <c r="D14586" s="209" t="s">
        <v>106</v>
      </c>
      <c r="E14586" s="204" t="s">
        <v>414</v>
      </c>
      <c r="F14586" s="148">
        <v>1521</v>
      </c>
      <c r="G14586" s="148">
        <v>1777</v>
      </c>
      <c r="H14586" s="148">
        <v>411950</v>
      </c>
    </row>
    <row r="14587" spans="2:8">
      <c r="B14587" s="211">
        <v>2019</v>
      </c>
      <c r="C14587" s="213">
        <v>11</v>
      </c>
      <c r="D14587" s="209" t="s">
        <v>106</v>
      </c>
      <c r="E14587" s="204" t="s">
        <v>365</v>
      </c>
      <c r="F14587" s="148">
        <v>2208</v>
      </c>
      <c r="G14587" s="148">
        <v>2577</v>
      </c>
      <c r="H14587" s="148">
        <v>460000</v>
      </c>
    </row>
    <row r="14588" spans="2:8">
      <c r="B14588" s="211">
        <v>2019</v>
      </c>
      <c r="C14588" s="213">
        <v>11</v>
      </c>
      <c r="D14588" s="209" t="s">
        <v>106</v>
      </c>
      <c r="E14588" s="204" t="s">
        <v>375</v>
      </c>
      <c r="F14588" s="148">
        <v>4289</v>
      </c>
      <c r="G14588" s="148">
        <v>5001</v>
      </c>
      <c r="H14588" s="148">
        <v>850000</v>
      </c>
    </row>
    <row r="14589" spans="2:8">
      <c r="B14589" s="211">
        <v>2019</v>
      </c>
      <c r="C14589" s="213">
        <v>11</v>
      </c>
      <c r="D14589" s="209" t="s">
        <v>106</v>
      </c>
      <c r="E14589" s="204" t="s">
        <v>390</v>
      </c>
      <c r="F14589" s="148">
        <v>3538</v>
      </c>
      <c r="G14589" s="148">
        <v>4126</v>
      </c>
      <c r="H14589" s="148">
        <v>689825.52000000014</v>
      </c>
    </row>
    <row r="14590" spans="2:8">
      <c r="B14590" s="211">
        <v>2019</v>
      </c>
      <c r="C14590" s="213">
        <v>11</v>
      </c>
      <c r="D14590" s="209" t="s">
        <v>106</v>
      </c>
      <c r="E14590" s="204" t="s">
        <v>397</v>
      </c>
      <c r="F14590" s="148">
        <v>2709</v>
      </c>
      <c r="G14590" s="148">
        <v>3161</v>
      </c>
      <c r="H14590" s="148">
        <v>552059.08000000007</v>
      </c>
    </row>
    <row r="14591" spans="2:8">
      <c r="B14591" s="211">
        <v>2019</v>
      </c>
      <c r="C14591" s="213">
        <v>11</v>
      </c>
      <c r="D14591" s="209" t="s">
        <v>106</v>
      </c>
      <c r="E14591" s="204" t="s">
        <v>398</v>
      </c>
      <c r="F14591" s="148">
        <v>536</v>
      </c>
      <c r="G14591" s="148">
        <v>625</v>
      </c>
      <c r="H14591" s="148">
        <v>100000</v>
      </c>
    </row>
    <row r="14592" spans="2:8">
      <c r="B14592" s="211">
        <v>2019</v>
      </c>
      <c r="C14592" s="213">
        <v>11</v>
      </c>
      <c r="D14592" s="209" t="s">
        <v>106</v>
      </c>
      <c r="E14592" s="204" t="s">
        <v>408</v>
      </c>
      <c r="F14592" s="148">
        <v>18</v>
      </c>
      <c r="G14592" s="148">
        <v>20</v>
      </c>
      <c r="H14592" s="148">
        <v>42342.240000000005</v>
      </c>
    </row>
    <row r="14593" spans="2:8">
      <c r="B14593" s="211">
        <v>2019</v>
      </c>
      <c r="C14593" s="213">
        <v>11</v>
      </c>
      <c r="D14593" s="209" t="s">
        <v>116</v>
      </c>
      <c r="E14593" s="204" t="s">
        <v>414</v>
      </c>
      <c r="F14593" s="148">
        <v>85</v>
      </c>
      <c r="G14593" s="148">
        <v>98</v>
      </c>
      <c r="H14593" s="148">
        <v>16646.7</v>
      </c>
    </row>
    <row r="14594" spans="2:8">
      <c r="B14594" s="211">
        <v>2019</v>
      </c>
      <c r="C14594" s="213">
        <v>11</v>
      </c>
      <c r="D14594" s="209" t="s">
        <v>116</v>
      </c>
      <c r="E14594" s="204" t="s">
        <v>418</v>
      </c>
      <c r="F14594" s="148">
        <v>37</v>
      </c>
      <c r="G14594" s="148">
        <v>44</v>
      </c>
      <c r="H14594" s="148">
        <v>25596.36</v>
      </c>
    </row>
    <row r="14595" spans="2:8">
      <c r="B14595" s="211">
        <v>2019</v>
      </c>
      <c r="C14595" s="213">
        <v>11</v>
      </c>
      <c r="D14595" s="209" t="s">
        <v>97</v>
      </c>
      <c r="E14595" s="204" t="s">
        <v>398</v>
      </c>
      <c r="F14595" s="148">
        <v>599</v>
      </c>
      <c r="G14595" s="148">
        <v>699</v>
      </c>
      <c r="H14595" s="148">
        <v>116088.57</v>
      </c>
    </row>
    <row r="14596" spans="2:8">
      <c r="B14596" s="211">
        <v>2019</v>
      </c>
      <c r="C14596" s="213">
        <v>11</v>
      </c>
      <c r="D14596" s="209" t="s">
        <v>166</v>
      </c>
      <c r="E14596" s="204" t="s">
        <v>414</v>
      </c>
      <c r="F14596" s="148">
        <v>10</v>
      </c>
      <c r="G14596" s="148">
        <v>11</v>
      </c>
      <c r="H14596" s="148">
        <v>7445.49</v>
      </c>
    </row>
    <row r="14597" spans="2:8">
      <c r="B14597" s="211">
        <v>2019</v>
      </c>
      <c r="C14597" s="213">
        <v>11</v>
      </c>
      <c r="D14597" s="209" t="s">
        <v>117</v>
      </c>
      <c r="E14597" s="204" t="s">
        <v>248</v>
      </c>
      <c r="F14597" s="148">
        <v>274</v>
      </c>
      <c r="G14597" s="148">
        <v>320</v>
      </c>
      <c r="H14597" s="148">
        <v>50000</v>
      </c>
    </row>
    <row r="14598" spans="2:8">
      <c r="B14598" s="211">
        <v>2019</v>
      </c>
      <c r="C14598" s="213">
        <v>11</v>
      </c>
      <c r="D14598" s="209" t="s">
        <v>117</v>
      </c>
      <c r="E14598" s="204" t="s">
        <v>321</v>
      </c>
      <c r="F14598" s="148">
        <v>570</v>
      </c>
      <c r="G14598" s="148">
        <v>666</v>
      </c>
      <c r="H14598" s="148">
        <v>101198.34</v>
      </c>
    </row>
    <row r="14599" spans="2:8">
      <c r="B14599" s="211">
        <v>2019</v>
      </c>
      <c r="C14599" s="213">
        <v>11</v>
      </c>
      <c r="D14599" s="209" t="s">
        <v>117</v>
      </c>
      <c r="E14599" s="204" t="s">
        <v>354</v>
      </c>
      <c r="F14599" s="148">
        <v>4</v>
      </c>
      <c r="G14599" s="148">
        <v>4</v>
      </c>
      <c r="H14599" s="148">
        <v>6850</v>
      </c>
    </row>
    <row r="14600" spans="2:8">
      <c r="B14600" s="211">
        <v>2019</v>
      </c>
      <c r="C14600" s="213">
        <v>11</v>
      </c>
      <c r="D14600" s="209" t="s">
        <v>117</v>
      </c>
      <c r="E14600" s="204" t="s">
        <v>390</v>
      </c>
      <c r="F14600" s="148">
        <v>650</v>
      </c>
      <c r="G14600" s="148">
        <v>759</v>
      </c>
      <c r="H14600" s="148">
        <v>100000</v>
      </c>
    </row>
    <row r="14601" spans="2:8">
      <c r="B14601" s="211">
        <v>2019</v>
      </c>
      <c r="C14601" s="213">
        <v>11</v>
      </c>
      <c r="D14601" s="209" t="s">
        <v>118</v>
      </c>
      <c r="E14601" s="204" t="s">
        <v>321</v>
      </c>
      <c r="F14601" s="148">
        <v>253</v>
      </c>
      <c r="G14601" s="148">
        <v>295</v>
      </c>
      <c r="H14601" s="148">
        <v>55297.2</v>
      </c>
    </row>
    <row r="14602" spans="2:8">
      <c r="B14602" s="211">
        <v>2019</v>
      </c>
      <c r="C14602" s="213">
        <v>11</v>
      </c>
      <c r="D14602" s="209" t="s">
        <v>118</v>
      </c>
      <c r="E14602" s="204" t="s">
        <v>330</v>
      </c>
      <c r="F14602" s="148">
        <v>1371</v>
      </c>
      <c r="G14602" s="148">
        <v>1592</v>
      </c>
      <c r="H14602" s="148">
        <v>826882.22</v>
      </c>
    </row>
    <row r="14603" spans="2:8">
      <c r="B14603" s="211">
        <v>2019</v>
      </c>
      <c r="C14603" s="213">
        <v>11</v>
      </c>
      <c r="D14603" s="209" t="s">
        <v>118</v>
      </c>
      <c r="E14603" s="204" t="s">
        <v>414</v>
      </c>
      <c r="F14603" s="148">
        <v>1941</v>
      </c>
      <c r="G14603" s="148">
        <v>2262</v>
      </c>
      <c r="H14603" s="148">
        <v>809753.72000000009</v>
      </c>
    </row>
    <row r="14604" spans="2:8">
      <c r="B14604" s="211">
        <v>2019</v>
      </c>
      <c r="C14604" s="213">
        <v>11</v>
      </c>
      <c r="D14604" s="209" t="s">
        <v>118</v>
      </c>
      <c r="E14604" s="204" t="s">
        <v>415</v>
      </c>
      <c r="F14604" s="148">
        <v>245</v>
      </c>
      <c r="G14604" s="148">
        <v>286</v>
      </c>
      <c r="H14604" s="148">
        <v>51410.239999999998</v>
      </c>
    </row>
    <row r="14605" spans="2:8">
      <c r="B14605" s="211">
        <v>2019</v>
      </c>
      <c r="C14605" s="213">
        <v>11</v>
      </c>
      <c r="D14605" s="209" t="s">
        <v>118</v>
      </c>
      <c r="E14605" s="204" t="s">
        <v>442</v>
      </c>
      <c r="F14605" s="148">
        <v>26</v>
      </c>
      <c r="G14605" s="148">
        <v>30</v>
      </c>
      <c r="H14605" s="148">
        <v>7500</v>
      </c>
    </row>
    <row r="14606" spans="2:8">
      <c r="B14606" s="211">
        <v>2019</v>
      </c>
      <c r="C14606" s="213">
        <v>11</v>
      </c>
      <c r="D14606" s="209" t="s">
        <v>118</v>
      </c>
      <c r="E14606" s="204" t="s">
        <v>417</v>
      </c>
      <c r="F14606" s="148">
        <v>120</v>
      </c>
      <c r="G14606" s="148">
        <v>140</v>
      </c>
      <c r="H14606" s="148">
        <v>33438.239999999998</v>
      </c>
    </row>
    <row r="14607" spans="2:8">
      <c r="B14607" s="211">
        <v>2019</v>
      </c>
      <c r="C14607" s="213">
        <v>11</v>
      </c>
      <c r="D14607" s="209" t="s">
        <v>118</v>
      </c>
      <c r="E14607" s="204" t="s">
        <v>418</v>
      </c>
      <c r="F14607" s="148">
        <v>497</v>
      </c>
      <c r="G14607" s="148">
        <v>581</v>
      </c>
      <c r="H14607" s="148">
        <v>417183.97</v>
      </c>
    </row>
    <row r="14608" spans="2:8">
      <c r="B14608" s="211">
        <v>2019</v>
      </c>
      <c r="C14608" s="213">
        <v>11</v>
      </c>
      <c r="D14608" s="209" t="s">
        <v>119</v>
      </c>
      <c r="E14608" s="204" t="s">
        <v>236</v>
      </c>
      <c r="F14608" s="148">
        <v>7757</v>
      </c>
      <c r="G14608" s="148">
        <v>9049</v>
      </c>
      <c r="H14608" s="148">
        <v>1623754.4099999997</v>
      </c>
    </row>
    <row r="14609" spans="2:8">
      <c r="B14609" s="211">
        <v>2019</v>
      </c>
      <c r="C14609" s="213">
        <v>11</v>
      </c>
      <c r="D14609" s="209" t="s">
        <v>119</v>
      </c>
      <c r="E14609" s="204" t="s">
        <v>238</v>
      </c>
      <c r="F14609" s="148">
        <v>348</v>
      </c>
      <c r="G14609" s="148">
        <v>406</v>
      </c>
      <c r="H14609" s="148">
        <v>89162.16</v>
      </c>
    </row>
    <row r="14610" spans="2:8">
      <c r="B14610" s="211">
        <v>2019</v>
      </c>
      <c r="C14610" s="213">
        <v>11</v>
      </c>
      <c r="D14610" s="209" t="s">
        <v>119</v>
      </c>
      <c r="E14610" s="204" t="s">
        <v>239</v>
      </c>
      <c r="F14610" s="148">
        <v>795</v>
      </c>
      <c r="G14610" s="148">
        <v>926</v>
      </c>
      <c r="H14610" s="148">
        <v>188250</v>
      </c>
    </row>
    <row r="14611" spans="2:8">
      <c r="B14611" s="211">
        <v>2019</v>
      </c>
      <c r="C14611" s="213">
        <v>11</v>
      </c>
      <c r="D14611" s="209" t="s">
        <v>119</v>
      </c>
      <c r="E14611" s="204" t="s">
        <v>246</v>
      </c>
      <c r="F14611" s="148">
        <v>3295</v>
      </c>
      <c r="G14611" s="148">
        <v>3843</v>
      </c>
      <c r="H14611" s="148">
        <v>600000</v>
      </c>
    </row>
    <row r="14612" spans="2:8">
      <c r="B14612" s="211">
        <v>2019</v>
      </c>
      <c r="C14612" s="213">
        <v>11</v>
      </c>
      <c r="D14612" s="209" t="s">
        <v>119</v>
      </c>
      <c r="E14612" s="204" t="s">
        <v>262</v>
      </c>
      <c r="F14612" s="148">
        <v>1788</v>
      </c>
      <c r="G14612" s="148">
        <v>2085</v>
      </c>
      <c r="H14612" s="148">
        <v>433247.66000000003</v>
      </c>
    </row>
    <row r="14613" spans="2:8">
      <c r="B14613" s="211">
        <v>2019</v>
      </c>
      <c r="C14613" s="213">
        <v>11</v>
      </c>
      <c r="D14613" s="209" t="s">
        <v>119</v>
      </c>
      <c r="E14613" s="204" t="s">
        <v>265</v>
      </c>
      <c r="F14613" s="148">
        <v>3021</v>
      </c>
      <c r="G14613" s="148">
        <v>3528</v>
      </c>
      <c r="H14613" s="148">
        <v>706013.3200000003</v>
      </c>
    </row>
    <row r="14614" spans="2:8">
      <c r="B14614" s="211">
        <v>2019</v>
      </c>
      <c r="C14614" s="213">
        <v>11</v>
      </c>
      <c r="D14614" s="209" t="s">
        <v>119</v>
      </c>
      <c r="E14614" s="204" t="s">
        <v>266</v>
      </c>
      <c r="F14614" s="148">
        <v>3030</v>
      </c>
      <c r="G14614" s="148">
        <v>3535</v>
      </c>
      <c r="H14614" s="148">
        <v>769999.99</v>
      </c>
    </row>
    <row r="14615" spans="2:8">
      <c r="B14615" s="211">
        <v>2019</v>
      </c>
      <c r="C14615" s="213">
        <v>11</v>
      </c>
      <c r="D14615" s="209" t="s">
        <v>119</v>
      </c>
      <c r="E14615" s="204" t="s">
        <v>267</v>
      </c>
      <c r="F14615" s="148">
        <v>1407</v>
      </c>
      <c r="G14615" s="148">
        <v>1640</v>
      </c>
      <c r="H14615" s="148">
        <v>365000</v>
      </c>
    </row>
    <row r="14616" spans="2:8">
      <c r="B14616" s="211">
        <v>2019</v>
      </c>
      <c r="C14616" s="213">
        <v>11</v>
      </c>
      <c r="D14616" s="209" t="s">
        <v>119</v>
      </c>
      <c r="E14616" s="204" t="s">
        <v>273</v>
      </c>
      <c r="F14616" s="148">
        <v>550</v>
      </c>
      <c r="G14616" s="148">
        <v>642</v>
      </c>
      <c r="H14616" s="148">
        <v>118250</v>
      </c>
    </row>
    <row r="14617" spans="2:8">
      <c r="B14617" s="211">
        <v>2019</v>
      </c>
      <c r="C14617" s="213">
        <v>11</v>
      </c>
      <c r="D14617" s="209" t="s">
        <v>119</v>
      </c>
      <c r="E14617" s="204" t="s">
        <v>274</v>
      </c>
      <c r="F14617" s="148">
        <v>1052</v>
      </c>
      <c r="G14617" s="148">
        <v>1227</v>
      </c>
      <c r="H14617" s="148">
        <v>313734.74000000005</v>
      </c>
    </row>
    <row r="14618" spans="2:8">
      <c r="B14618" s="211">
        <v>2019</v>
      </c>
      <c r="C14618" s="213">
        <v>11</v>
      </c>
      <c r="D14618" s="209" t="s">
        <v>119</v>
      </c>
      <c r="E14618" s="204" t="s">
        <v>589</v>
      </c>
      <c r="F14618" s="148">
        <v>131</v>
      </c>
      <c r="G14618" s="148">
        <v>152</v>
      </c>
      <c r="H14618" s="148">
        <v>90348.7</v>
      </c>
    </row>
    <row r="14619" spans="2:8">
      <c r="B14619" s="211">
        <v>2019</v>
      </c>
      <c r="C14619" s="213">
        <v>11</v>
      </c>
      <c r="D14619" s="209" t="s">
        <v>119</v>
      </c>
      <c r="E14619" s="204" t="s">
        <v>276</v>
      </c>
      <c r="F14619" s="148">
        <v>17</v>
      </c>
      <c r="G14619" s="148">
        <v>20</v>
      </c>
      <c r="H14619" s="148">
        <v>52469.48</v>
      </c>
    </row>
    <row r="14620" spans="2:8">
      <c r="B14620" s="211">
        <v>2019</v>
      </c>
      <c r="C14620" s="213">
        <v>11</v>
      </c>
      <c r="D14620" s="209" t="s">
        <v>119</v>
      </c>
      <c r="E14620" s="204" t="s">
        <v>279</v>
      </c>
      <c r="F14620" s="148">
        <v>5</v>
      </c>
      <c r="G14620" s="148">
        <v>6</v>
      </c>
      <c r="H14620" s="148">
        <v>1256.3000000000002</v>
      </c>
    </row>
    <row r="14621" spans="2:8">
      <c r="B14621" s="211">
        <v>2019</v>
      </c>
      <c r="C14621" s="213">
        <v>11</v>
      </c>
      <c r="D14621" s="209" t="s">
        <v>119</v>
      </c>
      <c r="E14621" s="204" t="s">
        <v>543</v>
      </c>
      <c r="F14621" s="148">
        <v>15</v>
      </c>
      <c r="G14621" s="148">
        <v>18</v>
      </c>
      <c r="H14621" s="148">
        <v>6720</v>
      </c>
    </row>
    <row r="14622" spans="2:8">
      <c r="B14622" s="211">
        <v>2019</v>
      </c>
      <c r="C14622" s="213">
        <v>11</v>
      </c>
      <c r="D14622" s="209" t="s">
        <v>119</v>
      </c>
      <c r="E14622" s="204" t="s">
        <v>282</v>
      </c>
      <c r="F14622" s="148">
        <v>857</v>
      </c>
      <c r="G14622" s="148">
        <v>1000</v>
      </c>
      <c r="H14622" s="148">
        <v>219754.38</v>
      </c>
    </row>
    <row r="14623" spans="2:8">
      <c r="B14623" s="211">
        <v>2019</v>
      </c>
      <c r="C14623" s="213">
        <v>11</v>
      </c>
      <c r="D14623" s="209" t="s">
        <v>119</v>
      </c>
      <c r="E14623" s="204" t="s">
        <v>284</v>
      </c>
      <c r="F14623" s="148">
        <v>2293</v>
      </c>
      <c r="G14623" s="148">
        <v>2675</v>
      </c>
      <c r="H14623" s="148">
        <v>518580.01000000013</v>
      </c>
    </row>
    <row r="14624" spans="2:8">
      <c r="B14624" s="211">
        <v>2019</v>
      </c>
      <c r="C14624" s="213">
        <v>11</v>
      </c>
      <c r="D14624" s="209" t="s">
        <v>119</v>
      </c>
      <c r="E14624" s="204" t="s">
        <v>285</v>
      </c>
      <c r="F14624" s="148">
        <v>40183</v>
      </c>
      <c r="G14624" s="148">
        <v>46877</v>
      </c>
      <c r="H14624" s="148">
        <v>8904171.2800000012</v>
      </c>
    </row>
    <row r="14625" spans="2:8">
      <c r="B14625" s="211">
        <v>2019</v>
      </c>
      <c r="C14625" s="213">
        <v>11</v>
      </c>
      <c r="D14625" s="209" t="s">
        <v>119</v>
      </c>
      <c r="E14625" s="204" t="s">
        <v>581</v>
      </c>
      <c r="F14625" s="148">
        <v>10166</v>
      </c>
      <c r="G14625" s="148">
        <v>11860</v>
      </c>
      <c r="H14625" s="148">
        <v>1849974.0600000003</v>
      </c>
    </row>
    <row r="14626" spans="2:8">
      <c r="B14626" s="211">
        <v>2019</v>
      </c>
      <c r="C14626" s="213">
        <v>11</v>
      </c>
      <c r="D14626" s="209" t="s">
        <v>119</v>
      </c>
      <c r="E14626" s="204" t="s">
        <v>298</v>
      </c>
      <c r="F14626" s="148">
        <v>122</v>
      </c>
      <c r="G14626" s="148">
        <v>143</v>
      </c>
      <c r="H14626" s="148">
        <v>42140.7</v>
      </c>
    </row>
    <row r="14627" spans="2:8">
      <c r="B14627" s="211">
        <v>2019</v>
      </c>
      <c r="C14627" s="213">
        <v>11</v>
      </c>
      <c r="D14627" s="209" t="s">
        <v>119</v>
      </c>
      <c r="E14627" s="204" t="s">
        <v>432</v>
      </c>
      <c r="F14627" s="148">
        <v>29</v>
      </c>
      <c r="G14627" s="148">
        <v>34</v>
      </c>
      <c r="H14627" s="148">
        <v>10295.219999999999</v>
      </c>
    </row>
    <row r="14628" spans="2:8">
      <c r="B14628" s="211">
        <v>2019</v>
      </c>
      <c r="C14628" s="213">
        <v>11</v>
      </c>
      <c r="D14628" s="209" t="s">
        <v>119</v>
      </c>
      <c r="E14628" s="204" t="s">
        <v>302</v>
      </c>
      <c r="F14628" s="148">
        <v>51041</v>
      </c>
      <c r="G14628" s="148">
        <v>59548</v>
      </c>
      <c r="H14628" s="148">
        <v>10327084.820000004</v>
      </c>
    </row>
    <row r="14629" spans="2:8">
      <c r="B14629" s="211">
        <v>2019</v>
      </c>
      <c r="C14629" s="213">
        <v>11</v>
      </c>
      <c r="D14629" s="209" t="s">
        <v>119</v>
      </c>
      <c r="E14629" s="204" t="s">
        <v>304</v>
      </c>
      <c r="F14629" s="148">
        <v>2427</v>
      </c>
      <c r="G14629" s="148">
        <v>2833</v>
      </c>
      <c r="H14629" s="148">
        <v>489859.2300000001</v>
      </c>
    </row>
    <row r="14630" spans="2:8">
      <c r="B14630" s="211">
        <v>2019</v>
      </c>
      <c r="C14630" s="213">
        <v>11</v>
      </c>
      <c r="D14630" s="209" t="s">
        <v>119</v>
      </c>
      <c r="E14630" s="204" t="s">
        <v>305</v>
      </c>
      <c r="F14630" s="148">
        <v>24743</v>
      </c>
      <c r="G14630" s="148">
        <v>28868</v>
      </c>
      <c r="H14630" s="148">
        <v>5048220.8499999987</v>
      </c>
    </row>
    <row r="14631" spans="2:8">
      <c r="B14631" s="211">
        <v>2019</v>
      </c>
      <c r="C14631" s="213">
        <v>11</v>
      </c>
      <c r="D14631" s="209" t="s">
        <v>119</v>
      </c>
      <c r="E14631" s="204" t="s">
        <v>308</v>
      </c>
      <c r="F14631" s="148">
        <v>825</v>
      </c>
      <c r="G14631" s="148">
        <v>963</v>
      </c>
      <c r="H14631" s="148">
        <v>210000</v>
      </c>
    </row>
    <row r="14632" spans="2:8">
      <c r="B14632" s="211">
        <v>2019</v>
      </c>
      <c r="C14632" s="213">
        <v>11</v>
      </c>
      <c r="D14632" s="209" t="s">
        <v>119</v>
      </c>
      <c r="E14632" s="204" t="s">
        <v>310</v>
      </c>
      <c r="F14632" s="148">
        <v>12021</v>
      </c>
      <c r="G14632" s="148">
        <v>14029</v>
      </c>
      <c r="H14632" s="148">
        <v>2494644.98</v>
      </c>
    </row>
    <row r="14633" spans="2:8">
      <c r="B14633" s="211">
        <v>2019</v>
      </c>
      <c r="C14633" s="213">
        <v>11</v>
      </c>
      <c r="D14633" s="209" t="s">
        <v>119</v>
      </c>
      <c r="E14633" s="204" t="s">
        <v>312</v>
      </c>
      <c r="F14633" s="148">
        <v>973</v>
      </c>
      <c r="G14633" s="148">
        <v>1132</v>
      </c>
      <c r="H14633" s="148">
        <v>251791.26</v>
      </c>
    </row>
    <row r="14634" spans="2:8">
      <c r="B14634" s="211">
        <v>2019</v>
      </c>
      <c r="C14634" s="213">
        <v>11</v>
      </c>
      <c r="D14634" s="209" t="s">
        <v>119</v>
      </c>
      <c r="E14634" s="204" t="s">
        <v>314</v>
      </c>
      <c r="F14634" s="148">
        <v>275</v>
      </c>
      <c r="G14634" s="148">
        <v>321</v>
      </c>
      <c r="H14634" s="148">
        <v>59125</v>
      </c>
    </row>
    <row r="14635" spans="2:8">
      <c r="B14635" s="211">
        <v>2019</v>
      </c>
      <c r="C14635" s="213">
        <v>11</v>
      </c>
      <c r="D14635" s="209" t="s">
        <v>119</v>
      </c>
      <c r="E14635" s="204" t="s">
        <v>316</v>
      </c>
      <c r="F14635" s="148">
        <v>3852</v>
      </c>
      <c r="G14635" s="148">
        <v>4489</v>
      </c>
      <c r="H14635" s="148">
        <v>900000</v>
      </c>
    </row>
    <row r="14636" spans="2:8">
      <c r="B14636" s="211">
        <v>2019</v>
      </c>
      <c r="C14636" s="213">
        <v>11</v>
      </c>
      <c r="D14636" s="209" t="s">
        <v>119</v>
      </c>
      <c r="E14636" s="204" t="s">
        <v>317</v>
      </c>
      <c r="F14636" s="148">
        <v>275</v>
      </c>
      <c r="G14636" s="148">
        <v>321</v>
      </c>
      <c r="H14636" s="148">
        <v>69471.47</v>
      </c>
    </row>
    <row r="14637" spans="2:8">
      <c r="B14637" s="211">
        <v>2019</v>
      </c>
      <c r="C14637" s="213">
        <v>11</v>
      </c>
      <c r="D14637" s="209" t="s">
        <v>119</v>
      </c>
      <c r="E14637" s="204" t="s">
        <v>321</v>
      </c>
      <c r="F14637" s="148">
        <v>828</v>
      </c>
      <c r="G14637" s="148">
        <v>966</v>
      </c>
      <c r="H14637" s="148">
        <v>193761.55</v>
      </c>
    </row>
    <row r="14638" spans="2:8">
      <c r="B14638" s="211">
        <v>2019</v>
      </c>
      <c r="C14638" s="213">
        <v>11</v>
      </c>
      <c r="D14638" s="209" t="s">
        <v>119</v>
      </c>
      <c r="E14638" s="204" t="s">
        <v>324</v>
      </c>
      <c r="F14638" s="148">
        <v>24416</v>
      </c>
      <c r="G14638" s="148">
        <v>28488</v>
      </c>
      <c r="H14638" s="148">
        <v>4457069.72</v>
      </c>
    </row>
    <row r="14639" spans="2:8">
      <c r="B14639" s="211">
        <v>2019</v>
      </c>
      <c r="C14639" s="213">
        <v>11</v>
      </c>
      <c r="D14639" s="209" t="s">
        <v>119</v>
      </c>
      <c r="E14639" s="204" t="s">
        <v>326</v>
      </c>
      <c r="F14639" s="148">
        <v>524</v>
      </c>
      <c r="G14639" s="148">
        <v>612</v>
      </c>
      <c r="H14639" s="148">
        <v>112875</v>
      </c>
    </row>
    <row r="14640" spans="2:8">
      <c r="B14640" s="211">
        <v>2019</v>
      </c>
      <c r="C14640" s="213">
        <v>11</v>
      </c>
      <c r="D14640" s="209" t="s">
        <v>119</v>
      </c>
      <c r="E14640" s="204" t="s">
        <v>327</v>
      </c>
      <c r="F14640" s="148">
        <v>1377</v>
      </c>
      <c r="G14640" s="148">
        <v>1606</v>
      </c>
      <c r="H14640" s="148">
        <v>354214.23</v>
      </c>
    </row>
    <row r="14641" spans="2:8">
      <c r="B14641" s="211">
        <v>2019</v>
      </c>
      <c r="C14641" s="213">
        <v>11</v>
      </c>
      <c r="D14641" s="209" t="s">
        <v>119</v>
      </c>
      <c r="E14641" s="204" t="s">
        <v>328</v>
      </c>
      <c r="F14641" s="148">
        <v>1018</v>
      </c>
      <c r="G14641" s="148">
        <v>1194</v>
      </c>
      <c r="H14641" s="148">
        <v>209999.99</v>
      </c>
    </row>
    <row r="14642" spans="2:8">
      <c r="B14642" s="211">
        <v>2019</v>
      </c>
      <c r="C14642" s="213">
        <v>11</v>
      </c>
      <c r="D14642" s="209" t="s">
        <v>119</v>
      </c>
      <c r="E14642" s="204" t="s">
        <v>330</v>
      </c>
      <c r="F14642" s="148">
        <v>46966</v>
      </c>
      <c r="G14642" s="148">
        <v>54795</v>
      </c>
      <c r="H14642" s="148">
        <v>10450609.739999996</v>
      </c>
    </row>
    <row r="14643" spans="2:8">
      <c r="B14643" s="211">
        <v>2019</v>
      </c>
      <c r="C14643" s="213">
        <v>11</v>
      </c>
      <c r="D14643" s="209" t="s">
        <v>119</v>
      </c>
      <c r="E14643" s="204" t="s">
        <v>338</v>
      </c>
      <c r="F14643" s="148">
        <v>826</v>
      </c>
      <c r="G14643" s="148">
        <v>964</v>
      </c>
      <c r="H14643" s="148">
        <v>164386.87</v>
      </c>
    </row>
    <row r="14644" spans="2:8">
      <c r="B14644" s="211">
        <v>2019</v>
      </c>
      <c r="C14644" s="213">
        <v>11</v>
      </c>
      <c r="D14644" s="209" t="s">
        <v>119</v>
      </c>
      <c r="E14644" s="204" t="s">
        <v>343</v>
      </c>
      <c r="F14644" s="148">
        <v>275</v>
      </c>
      <c r="G14644" s="148">
        <v>321</v>
      </c>
      <c r="H14644" s="148">
        <v>70000</v>
      </c>
    </row>
    <row r="14645" spans="2:8">
      <c r="B14645" s="211">
        <v>2019</v>
      </c>
      <c r="C14645" s="213">
        <v>11</v>
      </c>
      <c r="D14645" s="209" t="s">
        <v>119</v>
      </c>
      <c r="E14645" s="204" t="s">
        <v>344</v>
      </c>
      <c r="F14645" s="148">
        <v>2476</v>
      </c>
      <c r="G14645" s="148">
        <v>2890</v>
      </c>
      <c r="H14645" s="148">
        <v>456707.35</v>
      </c>
    </row>
    <row r="14646" spans="2:8">
      <c r="B14646" s="211">
        <v>2019</v>
      </c>
      <c r="C14646" s="213">
        <v>11</v>
      </c>
      <c r="D14646" s="209" t="s">
        <v>119</v>
      </c>
      <c r="E14646" s="204" t="s">
        <v>346</v>
      </c>
      <c r="F14646" s="148">
        <v>30</v>
      </c>
      <c r="G14646" s="148">
        <v>36</v>
      </c>
      <c r="H14646" s="148">
        <v>68676.2</v>
      </c>
    </row>
    <row r="14647" spans="2:8">
      <c r="B14647" s="211">
        <v>2019</v>
      </c>
      <c r="C14647" s="213">
        <v>11</v>
      </c>
      <c r="D14647" s="209" t="s">
        <v>119</v>
      </c>
      <c r="E14647" s="204" t="s">
        <v>347</v>
      </c>
      <c r="F14647" s="148">
        <v>824</v>
      </c>
      <c r="G14647" s="148">
        <v>960</v>
      </c>
      <c r="H14647" s="148">
        <v>210000</v>
      </c>
    </row>
    <row r="14648" spans="2:8">
      <c r="B14648" s="211">
        <v>2019</v>
      </c>
      <c r="C14648" s="213">
        <v>11</v>
      </c>
      <c r="D14648" s="209" t="s">
        <v>119</v>
      </c>
      <c r="E14648" s="204" t="s">
        <v>414</v>
      </c>
      <c r="F14648" s="148">
        <v>7456</v>
      </c>
      <c r="G14648" s="148">
        <v>8701</v>
      </c>
      <c r="H14648" s="148">
        <v>3010828.7100000004</v>
      </c>
    </row>
    <row r="14649" spans="2:8">
      <c r="B14649" s="211">
        <v>2019</v>
      </c>
      <c r="C14649" s="213">
        <v>11</v>
      </c>
      <c r="D14649" s="209" t="s">
        <v>119</v>
      </c>
      <c r="E14649" s="204" t="s">
        <v>415</v>
      </c>
      <c r="F14649" s="148">
        <v>3748</v>
      </c>
      <c r="G14649" s="148">
        <v>4376</v>
      </c>
      <c r="H14649" s="148">
        <v>1277887.92</v>
      </c>
    </row>
    <row r="14650" spans="2:8">
      <c r="B14650" s="211">
        <v>2019</v>
      </c>
      <c r="C14650" s="213">
        <v>11</v>
      </c>
      <c r="D14650" s="209" t="s">
        <v>119</v>
      </c>
      <c r="E14650" s="204" t="s">
        <v>349</v>
      </c>
      <c r="F14650" s="148">
        <v>5222</v>
      </c>
      <c r="G14650" s="148">
        <v>6093</v>
      </c>
      <c r="H14650" s="148">
        <v>1102970.0399999998</v>
      </c>
    </row>
    <row r="14651" spans="2:8">
      <c r="B14651" s="211">
        <v>2019</v>
      </c>
      <c r="C14651" s="213">
        <v>11</v>
      </c>
      <c r="D14651" s="209" t="s">
        <v>119</v>
      </c>
      <c r="E14651" s="204" t="s">
        <v>354</v>
      </c>
      <c r="F14651" s="148">
        <v>5</v>
      </c>
      <c r="G14651" s="148">
        <v>6</v>
      </c>
      <c r="H14651" s="148">
        <v>4119.5</v>
      </c>
    </row>
    <row r="14652" spans="2:8">
      <c r="B14652" s="211">
        <v>2019</v>
      </c>
      <c r="C14652" s="213">
        <v>11</v>
      </c>
      <c r="D14652" s="209" t="s">
        <v>119</v>
      </c>
      <c r="E14652" s="204" t="s">
        <v>355</v>
      </c>
      <c r="F14652" s="148">
        <v>2475</v>
      </c>
      <c r="G14652" s="148">
        <v>2889</v>
      </c>
      <c r="H14652" s="148">
        <v>470000</v>
      </c>
    </row>
    <row r="14653" spans="2:8">
      <c r="B14653" s="211">
        <v>2019</v>
      </c>
      <c r="C14653" s="213">
        <v>11</v>
      </c>
      <c r="D14653" s="209" t="s">
        <v>119</v>
      </c>
      <c r="E14653" s="204" t="s">
        <v>445</v>
      </c>
      <c r="F14653" s="148">
        <v>16</v>
      </c>
      <c r="G14653" s="148">
        <v>19</v>
      </c>
      <c r="H14653" s="148">
        <v>5099.82</v>
      </c>
    </row>
    <row r="14654" spans="2:8">
      <c r="B14654" s="211">
        <v>2019</v>
      </c>
      <c r="C14654" s="213">
        <v>11</v>
      </c>
      <c r="D14654" s="209" t="s">
        <v>119</v>
      </c>
      <c r="E14654" s="204" t="s">
        <v>363</v>
      </c>
      <c r="F14654" s="148">
        <v>9</v>
      </c>
      <c r="G14654" s="148">
        <v>10</v>
      </c>
      <c r="H14654" s="148">
        <v>2714.69</v>
      </c>
    </row>
    <row r="14655" spans="2:8">
      <c r="B14655" s="211">
        <v>2019</v>
      </c>
      <c r="C14655" s="213">
        <v>11</v>
      </c>
      <c r="D14655" s="209" t="s">
        <v>119</v>
      </c>
      <c r="E14655" s="204" t="s">
        <v>365</v>
      </c>
      <c r="F14655" s="148">
        <v>15912</v>
      </c>
      <c r="G14655" s="148">
        <v>18567</v>
      </c>
      <c r="H14655" s="148">
        <v>3409999.9899999998</v>
      </c>
    </row>
    <row r="14656" spans="2:8">
      <c r="B14656" s="211">
        <v>2019</v>
      </c>
      <c r="C14656" s="213">
        <v>11</v>
      </c>
      <c r="D14656" s="209" t="s">
        <v>119</v>
      </c>
      <c r="E14656" s="204" t="s">
        <v>367</v>
      </c>
      <c r="F14656" s="148">
        <v>275</v>
      </c>
      <c r="G14656" s="148">
        <v>321</v>
      </c>
      <c r="H14656" s="148">
        <v>70644.22</v>
      </c>
    </row>
    <row r="14657" spans="2:8">
      <c r="B14657" s="211">
        <v>2019</v>
      </c>
      <c r="C14657" s="213">
        <v>11</v>
      </c>
      <c r="D14657" s="209" t="s">
        <v>119</v>
      </c>
      <c r="E14657" s="204" t="s">
        <v>417</v>
      </c>
      <c r="F14657" s="148">
        <v>1690</v>
      </c>
      <c r="G14657" s="148">
        <v>1971</v>
      </c>
      <c r="H14657" s="148">
        <v>405983.22</v>
      </c>
    </row>
    <row r="14658" spans="2:8">
      <c r="B14658" s="211">
        <v>2019</v>
      </c>
      <c r="C14658" s="213">
        <v>11</v>
      </c>
      <c r="D14658" s="209" t="s">
        <v>119</v>
      </c>
      <c r="E14658" s="204" t="s">
        <v>375</v>
      </c>
      <c r="F14658" s="148">
        <v>21529</v>
      </c>
      <c r="G14658" s="148">
        <v>25120</v>
      </c>
      <c r="H14658" s="148">
        <v>5670000.0100000026</v>
      </c>
    </row>
    <row r="14659" spans="2:8">
      <c r="B14659" s="211">
        <v>2019</v>
      </c>
      <c r="C14659" s="213">
        <v>11</v>
      </c>
      <c r="D14659" s="209" t="s">
        <v>119</v>
      </c>
      <c r="E14659" s="204" t="s">
        <v>386</v>
      </c>
      <c r="F14659" s="148">
        <v>113</v>
      </c>
      <c r="G14659" s="148">
        <v>133</v>
      </c>
      <c r="H14659" s="148">
        <v>100000.01000000001</v>
      </c>
    </row>
    <row r="14660" spans="2:8">
      <c r="B14660" s="211">
        <v>2019</v>
      </c>
      <c r="C14660" s="213">
        <v>11</v>
      </c>
      <c r="D14660" s="209" t="s">
        <v>119</v>
      </c>
      <c r="E14660" s="204" t="s">
        <v>418</v>
      </c>
      <c r="F14660" s="148">
        <v>81</v>
      </c>
      <c r="G14660" s="148">
        <v>94</v>
      </c>
      <c r="H14660" s="148">
        <v>33465.46</v>
      </c>
    </row>
    <row r="14661" spans="2:8">
      <c r="B14661" s="211">
        <v>2019</v>
      </c>
      <c r="C14661" s="213">
        <v>11</v>
      </c>
      <c r="D14661" s="209" t="s">
        <v>119</v>
      </c>
      <c r="E14661" s="204" t="s">
        <v>390</v>
      </c>
      <c r="F14661" s="148">
        <v>38291</v>
      </c>
      <c r="G14661" s="148">
        <v>44677</v>
      </c>
      <c r="H14661" s="148">
        <v>7944509.8500000034</v>
      </c>
    </row>
    <row r="14662" spans="2:8">
      <c r="B14662" s="211">
        <v>2019</v>
      </c>
      <c r="C14662" s="213">
        <v>11</v>
      </c>
      <c r="D14662" s="209" t="s">
        <v>119</v>
      </c>
      <c r="E14662" s="204" t="s">
        <v>392</v>
      </c>
      <c r="F14662" s="148">
        <v>250</v>
      </c>
      <c r="G14662" s="148">
        <v>291</v>
      </c>
      <c r="H14662" s="148">
        <v>50000</v>
      </c>
    </row>
    <row r="14663" spans="2:8">
      <c r="B14663" s="211">
        <v>2019</v>
      </c>
      <c r="C14663" s="213">
        <v>11</v>
      </c>
      <c r="D14663" s="209" t="s">
        <v>119</v>
      </c>
      <c r="E14663" s="204" t="s">
        <v>393</v>
      </c>
      <c r="F14663" s="148">
        <v>1375</v>
      </c>
      <c r="G14663" s="148">
        <v>1605</v>
      </c>
      <c r="H14663" s="148">
        <v>350000</v>
      </c>
    </row>
    <row r="14664" spans="2:8">
      <c r="B14664" s="211">
        <v>2019</v>
      </c>
      <c r="C14664" s="213">
        <v>11</v>
      </c>
      <c r="D14664" s="209" t="s">
        <v>119</v>
      </c>
      <c r="E14664" s="204" t="s">
        <v>394</v>
      </c>
      <c r="F14664" s="148">
        <v>560</v>
      </c>
      <c r="G14664" s="148">
        <v>654</v>
      </c>
      <c r="H14664" s="148">
        <v>149537</v>
      </c>
    </row>
    <row r="14665" spans="2:8">
      <c r="B14665" s="211">
        <v>2019</v>
      </c>
      <c r="C14665" s="213">
        <v>11</v>
      </c>
      <c r="D14665" s="209" t="s">
        <v>119</v>
      </c>
      <c r="E14665" s="204" t="s">
        <v>396</v>
      </c>
      <c r="F14665" s="148">
        <v>275</v>
      </c>
      <c r="G14665" s="148">
        <v>321</v>
      </c>
      <c r="H14665" s="148">
        <v>70000</v>
      </c>
    </row>
    <row r="14666" spans="2:8">
      <c r="B14666" s="211">
        <v>2019</v>
      </c>
      <c r="C14666" s="213">
        <v>11</v>
      </c>
      <c r="D14666" s="209" t="s">
        <v>119</v>
      </c>
      <c r="E14666" s="204" t="s">
        <v>397</v>
      </c>
      <c r="F14666" s="148">
        <v>3572</v>
      </c>
      <c r="G14666" s="148">
        <v>4166</v>
      </c>
      <c r="H14666" s="148">
        <v>719972.00000000012</v>
      </c>
    </row>
    <row r="14667" spans="2:8">
      <c r="B14667" s="211">
        <v>2019</v>
      </c>
      <c r="C14667" s="213">
        <v>11</v>
      </c>
      <c r="D14667" s="209" t="s">
        <v>119</v>
      </c>
      <c r="E14667" s="204" t="s">
        <v>398</v>
      </c>
      <c r="F14667" s="148">
        <v>62711</v>
      </c>
      <c r="G14667" s="148">
        <v>73164</v>
      </c>
      <c r="H14667" s="148">
        <v>12152987.109999994</v>
      </c>
    </row>
    <row r="14668" spans="2:8">
      <c r="B14668" s="211">
        <v>2019</v>
      </c>
      <c r="C14668" s="213">
        <v>11</v>
      </c>
      <c r="D14668" s="209" t="s">
        <v>119</v>
      </c>
      <c r="E14668" s="204" t="s">
        <v>399</v>
      </c>
      <c r="F14668" s="148">
        <v>25042</v>
      </c>
      <c r="G14668" s="148">
        <v>29209</v>
      </c>
      <c r="H14668" s="148">
        <v>4611529.8800000008</v>
      </c>
    </row>
    <row r="14669" spans="2:8">
      <c r="B14669" s="211">
        <v>2019</v>
      </c>
      <c r="C14669" s="213">
        <v>11</v>
      </c>
      <c r="D14669" s="209" t="s">
        <v>119</v>
      </c>
      <c r="E14669" s="204" t="s">
        <v>400</v>
      </c>
      <c r="F14669" s="148">
        <v>134</v>
      </c>
      <c r="G14669" s="148">
        <v>157</v>
      </c>
      <c r="H14669" s="148">
        <v>53143.03</v>
      </c>
    </row>
    <row r="14670" spans="2:8">
      <c r="B14670" s="211">
        <v>2019</v>
      </c>
      <c r="C14670" s="213">
        <v>11</v>
      </c>
      <c r="D14670" s="209" t="s">
        <v>119</v>
      </c>
      <c r="E14670" s="204" t="s">
        <v>401</v>
      </c>
      <c r="F14670" s="148">
        <v>249</v>
      </c>
      <c r="G14670" s="148">
        <v>291</v>
      </c>
      <c r="H14670" s="148">
        <v>66455.25</v>
      </c>
    </row>
    <row r="14671" spans="2:8">
      <c r="B14671" s="211">
        <v>2019</v>
      </c>
      <c r="C14671" s="213">
        <v>11</v>
      </c>
      <c r="D14671" s="209" t="s">
        <v>119</v>
      </c>
      <c r="E14671" s="204" t="s">
        <v>402</v>
      </c>
      <c r="F14671" s="148">
        <v>1649</v>
      </c>
      <c r="G14671" s="148">
        <v>1923</v>
      </c>
      <c r="H14671" s="148">
        <v>332160.39999999997</v>
      </c>
    </row>
    <row r="14672" spans="2:8">
      <c r="B14672" s="211">
        <v>2019</v>
      </c>
      <c r="C14672" s="213">
        <v>11</v>
      </c>
      <c r="D14672" s="209" t="s">
        <v>119</v>
      </c>
      <c r="E14672" s="204" t="s">
        <v>408</v>
      </c>
      <c r="F14672" s="148">
        <v>24</v>
      </c>
      <c r="G14672" s="148">
        <v>28</v>
      </c>
      <c r="H14672" s="148">
        <v>14798.06</v>
      </c>
    </row>
    <row r="14673" spans="2:8">
      <c r="B14673" s="211">
        <v>2019</v>
      </c>
      <c r="C14673" s="213">
        <v>11</v>
      </c>
      <c r="D14673" s="209" t="s">
        <v>119</v>
      </c>
      <c r="E14673" s="204" t="s">
        <v>582</v>
      </c>
      <c r="F14673" s="148">
        <v>275</v>
      </c>
      <c r="G14673" s="148">
        <v>320</v>
      </c>
      <c r="H14673" s="148">
        <v>54934.29</v>
      </c>
    </row>
    <row r="14674" spans="2:8">
      <c r="B14674" s="211">
        <v>2019</v>
      </c>
      <c r="C14674" s="213">
        <v>11</v>
      </c>
      <c r="D14674" s="209" t="s">
        <v>119</v>
      </c>
      <c r="E14674" s="204" t="s">
        <v>409</v>
      </c>
      <c r="F14674" s="148">
        <v>14</v>
      </c>
      <c r="G14674" s="148">
        <v>17</v>
      </c>
      <c r="H14674" s="148">
        <v>6788.5999999999985</v>
      </c>
    </row>
    <row r="14675" spans="2:8">
      <c r="B14675" s="211">
        <v>2019</v>
      </c>
      <c r="C14675" s="213">
        <v>11</v>
      </c>
      <c r="D14675" s="209" t="s">
        <v>119</v>
      </c>
      <c r="E14675" s="204" t="s">
        <v>587</v>
      </c>
      <c r="F14675" s="148">
        <v>3572</v>
      </c>
      <c r="G14675" s="148">
        <v>4170</v>
      </c>
      <c r="H14675" s="148">
        <v>690856.36999999988</v>
      </c>
    </row>
    <row r="14676" spans="2:8">
      <c r="B14676" s="211">
        <v>2019</v>
      </c>
      <c r="C14676" s="213">
        <v>11</v>
      </c>
      <c r="D14676" s="209" t="s">
        <v>119</v>
      </c>
      <c r="E14676" s="204" t="s">
        <v>413</v>
      </c>
      <c r="F14676" s="148">
        <v>275</v>
      </c>
      <c r="G14676" s="148">
        <v>321</v>
      </c>
      <c r="H14676" s="148">
        <v>50000</v>
      </c>
    </row>
    <row r="14677" spans="2:8">
      <c r="B14677" s="211">
        <v>2019</v>
      </c>
      <c r="C14677" s="213">
        <v>11</v>
      </c>
      <c r="D14677" s="209" t="s">
        <v>119</v>
      </c>
      <c r="E14677" s="204" t="s">
        <v>463</v>
      </c>
      <c r="F14677" s="148">
        <v>22</v>
      </c>
      <c r="G14677" s="148">
        <v>26</v>
      </c>
      <c r="H14677" s="148">
        <v>11106</v>
      </c>
    </row>
    <row r="14678" spans="2:8">
      <c r="B14678" s="211">
        <v>2019</v>
      </c>
      <c r="C14678" s="213">
        <v>11</v>
      </c>
      <c r="D14678" s="209" t="s">
        <v>157</v>
      </c>
      <c r="E14678" s="204" t="s">
        <v>390</v>
      </c>
      <c r="F14678" s="148">
        <v>549</v>
      </c>
      <c r="G14678" s="148">
        <v>641</v>
      </c>
      <c r="H14678" s="148">
        <v>107869.55</v>
      </c>
    </row>
    <row r="14679" spans="2:8">
      <c r="B14679" s="211">
        <v>2019</v>
      </c>
      <c r="C14679" s="213">
        <v>11</v>
      </c>
      <c r="D14679" s="209" t="s">
        <v>120</v>
      </c>
      <c r="E14679" s="204" t="s">
        <v>414</v>
      </c>
      <c r="F14679" s="148">
        <v>33</v>
      </c>
      <c r="G14679" s="148">
        <v>39</v>
      </c>
      <c r="H14679" s="148">
        <v>12717</v>
      </c>
    </row>
    <row r="14680" spans="2:8">
      <c r="B14680" s="211">
        <v>2019</v>
      </c>
      <c r="C14680" s="213">
        <v>11</v>
      </c>
      <c r="D14680" s="209" t="s">
        <v>120</v>
      </c>
      <c r="E14680" s="204" t="s">
        <v>418</v>
      </c>
      <c r="F14680" s="148">
        <v>246</v>
      </c>
      <c r="G14680" s="148">
        <v>287</v>
      </c>
      <c r="H14680" s="148">
        <v>213145.75</v>
      </c>
    </row>
    <row r="14681" spans="2:8">
      <c r="B14681" s="211">
        <v>2019</v>
      </c>
      <c r="C14681" s="213">
        <v>11</v>
      </c>
      <c r="D14681" s="209" t="s">
        <v>121</v>
      </c>
      <c r="E14681" s="204" t="s">
        <v>398</v>
      </c>
      <c r="F14681" s="148">
        <v>275</v>
      </c>
      <c r="G14681" s="148">
        <v>321</v>
      </c>
      <c r="H14681" s="148">
        <v>55056.75</v>
      </c>
    </row>
    <row r="14682" spans="2:8">
      <c r="B14682" s="211">
        <v>2019</v>
      </c>
      <c r="C14682" s="213">
        <v>11</v>
      </c>
      <c r="D14682" s="209" t="s">
        <v>95</v>
      </c>
      <c r="E14682" s="204" t="s">
        <v>274</v>
      </c>
      <c r="F14682" s="148">
        <v>158</v>
      </c>
      <c r="G14682" s="148">
        <v>185</v>
      </c>
      <c r="H14682" s="148">
        <v>53481.15</v>
      </c>
    </row>
    <row r="14683" spans="2:8">
      <c r="B14683" s="211">
        <v>2019</v>
      </c>
      <c r="C14683" s="213">
        <v>11</v>
      </c>
      <c r="D14683" s="209" t="s">
        <v>95</v>
      </c>
      <c r="E14683" s="204" t="s">
        <v>285</v>
      </c>
      <c r="F14683" s="148">
        <v>285</v>
      </c>
      <c r="G14683" s="148">
        <v>333</v>
      </c>
      <c r="H14683" s="148">
        <v>54589.54</v>
      </c>
    </row>
    <row r="14684" spans="2:8">
      <c r="B14684" s="211">
        <v>2019</v>
      </c>
      <c r="C14684" s="213">
        <v>11</v>
      </c>
      <c r="D14684" s="209" t="s">
        <v>95</v>
      </c>
      <c r="E14684" s="204" t="s">
        <v>302</v>
      </c>
      <c r="F14684" s="148">
        <v>826</v>
      </c>
      <c r="G14684" s="148">
        <v>964</v>
      </c>
      <c r="H14684" s="148">
        <v>170763.81</v>
      </c>
    </row>
    <row r="14685" spans="2:8">
      <c r="B14685" s="211">
        <v>2019</v>
      </c>
      <c r="C14685" s="213">
        <v>11</v>
      </c>
      <c r="D14685" s="209" t="s">
        <v>95</v>
      </c>
      <c r="E14685" s="204" t="s">
        <v>304</v>
      </c>
      <c r="F14685" s="148">
        <v>1649</v>
      </c>
      <c r="G14685" s="148">
        <v>1924</v>
      </c>
      <c r="H14685" s="148">
        <v>343150.31999999995</v>
      </c>
    </row>
    <row r="14686" spans="2:8">
      <c r="B14686" s="211">
        <v>2019</v>
      </c>
      <c r="C14686" s="213">
        <v>11</v>
      </c>
      <c r="D14686" s="209" t="s">
        <v>95</v>
      </c>
      <c r="E14686" s="204" t="s">
        <v>315</v>
      </c>
      <c r="F14686" s="148">
        <v>15</v>
      </c>
      <c r="G14686" s="148">
        <v>18</v>
      </c>
      <c r="H14686" s="148">
        <v>2100</v>
      </c>
    </row>
    <row r="14687" spans="2:8">
      <c r="B14687" s="211">
        <v>2019</v>
      </c>
      <c r="C14687" s="213">
        <v>11</v>
      </c>
      <c r="D14687" s="209" t="s">
        <v>95</v>
      </c>
      <c r="E14687" s="204" t="s">
        <v>316</v>
      </c>
      <c r="F14687" s="148">
        <v>550</v>
      </c>
      <c r="G14687" s="148">
        <v>642</v>
      </c>
      <c r="H14687" s="148">
        <v>141090.72</v>
      </c>
    </row>
    <row r="14688" spans="2:8">
      <c r="B14688" s="211">
        <v>2019</v>
      </c>
      <c r="C14688" s="213">
        <v>11</v>
      </c>
      <c r="D14688" s="209" t="s">
        <v>95</v>
      </c>
      <c r="E14688" s="204" t="s">
        <v>324</v>
      </c>
      <c r="F14688" s="148">
        <v>1495</v>
      </c>
      <c r="G14688" s="148">
        <v>1744</v>
      </c>
      <c r="H14688" s="148">
        <v>250000.00000000003</v>
      </c>
    </row>
    <row r="14689" spans="2:8">
      <c r="B14689" s="211">
        <v>2019</v>
      </c>
      <c r="C14689" s="213">
        <v>11</v>
      </c>
      <c r="D14689" s="209" t="s">
        <v>95</v>
      </c>
      <c r="E14689" s="204" t="s">
        <v>330</v>
      </c>
      <c r="F14689" s="148">
        <v>1909</v>
      </c>
      <c r="G14689" s="148">
        <v>2226</v>
      </c>
      <c r="H14689" s="148">
        <v>512440.88999999996</v>
      </c>
    </row>
    <row r="14690" spans="2:8">
      <c r="B14690" s="211">
        <v>2019</v>
      </c>
      <c r="C14690" s="213">
        <v>11</v>
      </c>
      <c r="D14690" s="209" t="s">
        <v>95</v>
      </c>
      <c r="E14690" s="204" t="s">
        <v>331</v>
      </c>
      <c r="F14690" s="148">
        <v>15</v>
      </c>
      <c r="G14690" s="148">
        <v>18</v>
      </c>
      <c r="H14690" s="148">
        <v>7266</v>
      </c>
    </row>
    <row r="14691" spans="2:8">
      <c r="B14691" s="211">
        <v>2019</v>
      </c>
      <c r="C14691" s="213">
        <v>11</v>
      </c>
      <c r="D14691" s="209" t="s">
        <v>95</v>
      </c>
      <c r="E14691" s="204" t="s">
        <v>334</v>
      </c>
      <c r="F14691" s="148">
        <v>276</v>
      </c>
      <c r="G14691" s="148">
        <v>323</v>
      </c>
      <c r="H14691" s="148">
        <v>76500.89</v>
      </c>
    </row>
    <row r="14692" spans="2:8">
      <c r="B14692" s="211">
        <v>2019</v>
      </c>
      <c r="C14692" s="213">
        <v>11</v>
      </c>
      <c r="D14692" s="209" t="s">
        <v>95</v>
      </c>
      <c r="E14692" s="204" t="s">
        <v>544</v>
      </c>
      <c r="F14692" s="148">
        <v>1</v>
      </c>
      <c r="G14692" s="148">
        <v>1</v>
      </c>
      <c r="H14692" s="148">
        <v>1614</v>
      </c>
    </row>
    <row r="14693" spans="2:8">
      <c r="B14693" s="211">
        <v>2019</v>
      </c>
      <c r="C14693" s="213">
        <v>11</v>
      </c>
      <c r="D14693" s="209" t="s">
        <v>95</v>
      </c>
      <c r="E14693" s="204" t="s">
        <v>414</v>
      </c>
      <c r="F14693" s="148">
        <v>37</v>
      </c>
      <c r="G14693" s="148">
        <v>43</v>
      </c>
      <c r="H14693" s="148">
        <v>13219.2</v>
      </c>
    </row>
    <row r="14694" spans="2:8">
      <c r="B14694" s="211">
        <v>2019</v>
      </c>
      <c r="C14694" s="213">
        <v>11</v>
      </c>
      <c r="D14694" s="209" t="s">
        <v>95</v>
      </c>
      <c r="E14694" s="204" t="s">
        <v>349</v>
      </c>
      <c r="F14694" s="148">
        <v>1377</v>
      </c>
      <c r="G14694" s="148">
        <v>1606</v>
      </c>
      <c r="H14694" s="148">
        <v>314556.57999999996</v>
      </c>
    </row>
    <row r="14695" spans="2:8">
      <c r="B14695" s="211">
        <v>2019</v>
      </c>
      <c r="C14695" s="213">
        <v>11</v>
      </c>
      <c r="D14695" s="209" t="s">
        <v>95</v>
      </c>
      <c r="E14695" s="204" t="s">
        <v>350</v>
      </c>
      <c r="F14695" s="148">
        <v>1709</v>
      </c>
      <c r="G14695" s="148">
        <v>1994</v>
      </c>
      <c r="H14695" s="148">
        <v>347594.39</v>
      </c>
    </row>
    <row r="14696" spans="2:8">
      <c r="B14696" s="211">
        <v>2019</v>
      </c>
      <c r="C14696" s="213">
        <v>11</v>
      </c>
      <c r="D14696" s="209" t="s">
        <v>95</v>
      </c>
      <c r="E14696" s="204" t="s">
        <v>351</v>
      </c>
      <c r="F14696" s="148">
        <v>316</v>
      </c>
      <c r="G14696" s="148">
        <v>368</v>
      </c>
      <c r="H14696" s="148">
        <v>77440.77</v>
      </c>
    </row>
    <row r="14697" spans="2:8">
      <c r="B14697" s="211">
        <v>2019</v>
      </c>
      <c r="C14697" s="213">
        <v>11</v>
      </c>
      <c r="D14697" s="209" t="s">
        <v>95</v>
      </c>
      <c r="E14697" s="204" t="s">
        <v>375</v>
      </c>
      <c r="F14697" s="148">
        <v>275</v>
      </c>
      <c r="G14697" s="148">
        <v>321</v>
      </c>
      <c r="H14697" s="148">
        <v>70000</v>
      </c>
    </row>
    <row r="14698" spans="2:8">
      <c r="B14698" s="211">
        <v>2019</v>
      </c>
      <c r="C14698" s="213">
        <v>11</v>
      </c>
      <c r="D14698" s="209" t="s">
        <v>95</v>
      </c>
      <c r="E14698" s="204" t="s">
        <v>418</v>
      </c>
      <c r="F14698" s="148">
        <v>89</v>
      </c>
      <c r="G14698" s="148">
        <v>103</v>
      </c>
      <c r="H14698" s="148">
        <v>55838.200000000004</v>
      </c>
    </row>
    <row r="14699" spans="2:8">
      <c r="B14699" s="211">
        <v>2019</v>
      </c>
      <c r="C14699" s="213">
        <v>11</v>
      </c>
      <c r="D14699" s="209" t="s">
        <v>95</v>
      </c>
      <c r="E14699" s="204" t="s">
        <v>390</v>
      </c>
      <c r="F14699" s="148">
        <v>3802</v>
      </c>
      <c r="G14699" s="148">
        <v>4435</v>
      </c>
      <c r="H14699" s="148">
        <v>478787.37000000005</v>
      </c>
    </row>
    <row r="14700" spans="2:8">
      <c r="B14700" s="211">
        <v>2019</v>
      </c>
      <c r="C14700" s="213">
        <v>11</v>
      </c>
      <c r="D14700" s="209" t="s">
        <v>95</v>
      </c>
      <c r="E14700" s="204" t="s">
        <v>394</v>
      </c>
      <c r="F14700" s="148">
        <v>826</v>
      </c>
      <c r="G14700" s="148">
        <v>964</v>
      </c>
      <c r="H14700" s="148">
        <v>165248.57</v>
      </c>
    </row>
    <row r="14701" spans="2:8">
      <c r="B14701" s="211">
        <v>2019</v>
      </c>
      <c r="C14701" s="213">
        <v>11</v>
      </c>
      <c r="D14701" s="209" t="s">
        <v>95</v>
      </c>
      <c r="E14701" s="204" t="s">
        <v>397</v>
      </c>
      <c r="F14701" s="148">
        <v>2702</v>
      </c>
      <c r="G14701" s="148">
        <v>3150</v>
      </c>
      <c r="H14701" s="148">
        <v>711280.31</v>
      </c>
    </row>
    <row r="14702" spans="2:8">
      <c r="B14702" s="211">
        <v>2019</v>
      </c>
      <c r="C14702" s="213">
        <v>11</v>
      </c>
      <c r="D14702" s="209" t="s">
        <v>95</v>
      </c>
      <c r="E14702" s="204" t="s">
        <v>398</v>
      </c>
      <c r="F14702" s="148">
        <v>566</v>
      </c>
      <c r="G14702" s="148">
        <v>661</v>
      </c>
      <c r="H14702" s="148">
        <v>167925.06</v>
      </c>
    </row>
    <row r="14703" spans="2:8">
      <c r="B14703" s="211">
        <v>2019</v>
      </c>
      <c r="C14703" s="213">
        <v>11</v>
      </c>
      <c r="D14703" s="209" t="s">
        <v>95</v>
      </c>
      <c r="E14703" s="204" t="s">
        <v>399</v>
      </c>
      <c r="F14703" s="148">
        <v>600</v>
      </c>
      <c r="G14703" s="148">
        <v>701</v>
      </c>
      <c r="H14703" s="148">
        <v>153951.09999999998</v>
      </c>
    </row>
    <row r="14704" spans="2:8">
      <c r="B14704" s="211">
        <v>2019</v>
      </c>
      <c r="C14704" s="213">
        <v>11</v>
      </c>
      <c r="D14704" s="209" t="s">
        <v>122</v>
      </c>
      <c r="E14704" s="204" t="s">
        <v>285</v>
      </c>
      <c r="F14704" s="148">
        <v>273</v>
      </c>
      <c r="G14704" s="148">
        <v>319</v>
      </c>
      <c r="H14704" s="148">
        <v>55888.75</v>
      </c>
    </row>
    <row r="14705" spans="2:8">
      <c r="B14705" s="211">
        <v>2019</v>
      </c>
      <c r="C14705" s="213">
        <v>11</v>
      </c>
      <c r="D14705" s="209" t="s">
        <v>122</v>
      </c>
      <c r="E14705" s="204" t="s">
        <v>302</v>
      </c>
      <c r="F14705" s="148">
        <v>827</v>
      </c>
      <c r="G14705" s="148">
        <v>964</v>
      </c>
      <c r="H14705" s="148">
        <v>172126.13</v>
      </c>
    </row>
    <row r="14706" spans="2:8">
      <c r="B14706" s="211">
        <v>2019</v>
      </c>
      <c r="C14706" s="213">
        <v>11</v>
      </c>
      <c r="D14706" s="209" t="s">
        <v>122</v>
      </c>
      <c r="E14706" s="204" t="s">
        <v>310</v>
      </c>
      <c r="F14706" s="148">
        <v>275</v>
      </c>
      <c r="G14706" s="148">
        <v>321</v>
      </c>
      <c r="H14706" s="148">
        <v>69599.22</v>
      </c>
    </row>
    <row r="14707" spans="2:8">
      <c r="B14707" s="211">
        <v>2019</v>
      </c>
      <c r="C14707" s="213">
        <v>11</v>
      </c>
      <c r="D14707" s="209" t="s">
        <v>122</v>
      </c>
      <c r="E14707" s="204" t="s">
        <v>330</v>
      </c>
      <c r="F14707" s="148">
        <v>2214</v>
      </c>
      <c r="G14707" s="148">
        <v>2582</v>
      </c>
      <c r="H14707" s="148">
        <v>580160</v>
      </c>
    </row>
    <row r="14708" spans="2:8">
      <c r="B14708" s="211">
        <v>2019</v>
      </c>
      <c r="C14708" s="213">
        <v>11</v>
      </c>
      <c r="D14708" s="209" t="s">
        <v>122</v>
      </c>
      <c r="E14708" s="204" t="s">
        <v>365</v>
      </c>
      <c r="F14708" s="148">
        <v>598</v>
      </c>
      <c r="G14708" s="148">
        <v>699</v>
      </c>
      <c r="H14708" s="148">
        <v>120000</v>
      </c>
    </row>
    <row r="14709" spans="2:8">
      <c r="B14709" s="211">
        <v>2019</v>
      </c>
      <c r="C14709" s="213">
        <v>11</v>
      </c>
      <c r="D14709" s="209" t="s">
        <v>122</v>
      </c>
      <c r="E14709" s="204" t="s">
        <v>375</v>
      </c>
      <c r="F14709" s="148">
        <v>2226</v>
      </c>
      <c r="G14709" s="148">
        <v>2597</v>
      </c>
      <c r="H14709" s="148">
        <v>400000</v>
      </c>
    </row>
    <row r="14710" spans="2:8">
      <c r="B14710" s="211">
        <v>2019</v>
      </c>
      <c r="C14710" s="213">
        <v>11</v>
      </c>
      <c r="D14710" s="209" t="s">
        <v>122</v>
      </c>
      <c r="E14710" s="204" t="s">
        <v>384</v>
      </c>
      <c r="F14710" s="148">
        <v>1019</v>
      </c>
      <c r="G14710" s="148">
        <v>1189</v>
      </c>
      <c r="H14710" s="148">
        <v>100000.00000000001</v>
      </c>
    </row>
    <row r="14711" spans="2:8">
      <c r="B14711" s="211">
        <v>2019</v>
      </c>
      <c r="C14711" s="213">
        <v>11</v>
      </c>
      <c r="D14711" s="209" t="s">
        <v>122</v>
      </c>
      <c r="E14711" s="204" t="s">
        <v>390</v>
      </c>
      <c r="F14711" s="148">
        <v>1122</v>
      </c>
      <c r="G14711" s="148">
        <v>1310</v>
      </c>
      <c r="H14711" s="148">
        <v>519467.47</v>
      </c>
    </row>
    <row r="14712" spans="2:8">
      <c r="B14712" s="211">
        <v>2019</v>
      </c>
      <c r="C14712" s="213">
        <v>11</v>
      </c>
      <c r="D14712" s="209" t="s">
        <v>96</v>
      </c>
      <c r="E14712" s="204" t="s">
        <v>285</v>
      </c>
      <c r="F14712" s="148">
        <v>2334</v>
      </c>
      <c r="G14712" s="148">
        <v>2721</v>
      </c>
      <c r="H14712" s="148">
        <v>503723.38</v>
      </c>
    </row>
    <row r="14713" spans="2:8">
      <c r="B14713" s="211">
        <v>2019</v>
      </c>
      <c r="C14713" s="213">
        <v>11</v>
      </c>
      <c r="D14713" s="209" t="s">
        <v>96</v>
      </c>
      <c r="E14713" s="204" t="s">
        <v>305</v>
      </c>
      <c r="F14713" s="148">
        <v>8037</v>
      </c>
      <c r="G14713" s="148">
        <v>9374</v>
      </c>
      <c r="H14713" s="148">
        <v>1794353.1600000001</v>
      </c>
    </row>
    <row r="14714" spans="2:8">
      <c r="B14714" s="211">
        <v>2019</v>
      </c>
      <c r="C14714" s="213">
        <v>11</v>
      </c>
      <c r="D14714" s="209" t="s">
        <v>96</v>
      </c>
      <c r="E14714" s="204" t="s">
        <v>330</v>
      </c>
      <c r="F14714" s="148">
        <v>2344</v>
      </c>
      <c r="G14714" s="148">
        <v>2734</v>
      </c>
      <c r="H14714" s="148">
        <v>585092.28</v>
      </c>
    </row>
    <row r="14715" spans="2:8">
      <c r="B14715" s="211">
        <v>2019</v>
      </c>
      <c r="C14715" s="213">
        <v>11</v>
      </c>
      <c r="D14715" s="209" t="s">
        <v>96</v>
      </c>
      <c r="E14715" s="204" t="s">
        <v>365</v>
      </c>
      <c r="F14715" s="148">
        <v>901</v>
      </c>
      <c r="G14715" s="148">
        <v>1051</v>
      </c>
      <c r="H14715" s="148">
        <v>210000</v>
      </c>
    </row>
    <row r="14716" spans="2:8">
      <c r="B14716" s="211">
        <v>2019</v>
      </c>
      <c r="C14716" s="213">
        <v>11</v>
      </c>
      <c r="D14716" s="209" t="s">
        <v>96</v>
      </c>
      <c r="E14716" s="204" t="s">
        <v>375</v>
      </c>
      <c r="F14716" s="148">
        <v>2402</v>
      </c>
      <c r="G14716" s="148">
        <v>2802</v>
      </c>
      <c r="H14716" s="148">
        <v>440000.01</v>
      </c>
    </row>
    <row r="14717" spans="2:8">
      <c r="B14717" s="211">
        <v>2019</v>
      </c>
      <c r="C14717" s="213">
        <v>11</v>
      </c>
      <c r="D14717" s="209" t="s">
        <v>96</v>
      </c>
      <c r="E14717" s="204" t="s">
        <v>398</v>
      </c>
      <c r="F14717" s="148">
        <v>10806</v>
      </c>
      <c r="G14717" s="148">
        <v>12607</v>
      </c>
      <c r="H14717" s="148">
        <v>2376883.1</v>
      </c>
    </row>
    <row r="14718" spans="2:8">
      <c r="B14718" s="211">
        <v>2019</v>
      </c>
      <c r="C14718" s="213">
        <v>11</v>
      </c>
      <c r="D14718" s="209" t="s">
        <v>3</v>
      </c>
      <c r="E14718" s="204" t="s">
        <v>273</v>
      </c>
      <c r="F14718" s="148">
        <v>550</v>
      </c>
      <c r="G14718" s="148">
        <v>642</v>
      </c>
      <c r="H14718" s="148">
        <v>11825</v>
      </c>
    </row>
    <row r="14719" spans="2:8">
      <c r="B14719" s="211">
        <v>2019</v>
      </c>
      <c r="C14719" s="213">
        <v>11</v>
      </c>
      <c r="D14719" s="209" t="s">
        <v>3</v>
      </c>
      <c r="E14719" s="204" t="s">
        <v>581</v>
      </c>
      <c r="F14719" s="148">
        <v>571</v>
      </c>
      <c r="G14719" s="148">
        <v>666</v>
      </c>
      <c r="H14719" s="148">
        <v>100000.01000000001</v>
      </c>
    </row>
    <row r="14720" spans="2:8">
      <c r="B14720" s="211">
        <v>2019</v>
      </c>
      <c r="C14720" s="213">
        <v>11</v>
      </c>
      <c r="D14720" s="209" t="s">
        <v>3</v>
      </c>
      <c r="E14720" s="204" t="s">
        <v>302</v>
      </c>
      <c r="F14720" s="148">
        <v>571</v>
      </c>
      <c r="G14720" s="148">
        <v>666</v>
      </c>
      <c r="H14720" s="148">
        <v>120377.18</v>
      </c>
    </row>
    <row r="14721" spans="2:8">
      <c r="B14721" s="211">
        <v>2019</v>
      </c>
      <c r="C14721" s="213">
        <v>11</v>
      </c>
      <c r="D14721" s="209" t="s">
        <v>3</v>
      </c>
      <c r="E14721" s="204" t="s">
        <v>305</v>
      </c>
      <c r="F14721" s="148">
        <v>1500</v>
      </c>
      <c r="G14721" s="148">
        <v>1753</v>
      </c>
      <c r="H14721" s="148">
        <v>384943.67999999993</v>
      </c>
    </row>
    <row r="14722" spans="2:8">
      <c r="B14722" s="211">
        <v>2019</v>
      </c>
      <c r="C14722" s="213">
        <v>11</v>
      </c>
      <c r="D14722" s="209" t="s">
        <v>3</v>
      </c>
      <c r="E14722" s="204" t="s">
        <v>324</v>
      </c>
      <c r="F14722" s="148">
        <v>823</v>
      </c>
      <c r="G14722" s="148">
        <v>960</v>
      </c>
      <c r="H14722" s="148">
        <v>150000</v>
      </c>
    </row>
    <row r="14723" spans="2:8">
      <c r="B14723" s="211">
        <v>2019</v>
      </c>
      <c r="C14723" s="213">
        <v>11</v>
      </c>
      <c r="D14723" s="209" t="s">
        <v>3</v>
      </c>
      <c r="E14723" s="204" t="s">
        <v>330</v>
      </c>
      <c r="F14723" s="148">
        <v>1154</v>
      </c>
      <c r="G14723" s="148">
        <v>1347</v>
      </c>
      <c r="H14723" s="148">
        <v>339156.56</v>
      </c>
    </row>
    <row r="14724" spans="2:8">
      <c r="B14724" s="211">
        <v>2019</v>
      </c>
      <c r="C14724" s="213">
        <v>11</v>
      </c>
      <c r="D14724" s="209" t="s">
        <v>3</v>
      </c>
      <c r="E14724" s="204" t="s">
        <v>375</v>
      </c>
      <c r="F14724" s="148">
        <v>816</v>
      </c>
      <c r="G14724" s="148">
        <v>951</v>
      </c>
      <c r="H14724" s="148">
        <v>170000</v>
      </c>
    </row>
    <row r="14725" spans="2:8">
      <c r="B14725" s="211">
        <v>2019</v>
      </c>
      <c r="C14725" s="213">
        <v>11</v>
      </c>
      <c r="D14725" s="209" t="s">
        <v>3</v>
      </c>
      <c r="E14725" s="204" t="s">
        <v>390</v>
      </c>
      <c r="F14725" s="148">
        <v>600</v>
      </c>
      <c r="G14725" s="148">
        <v>700</v>
      </c>
      <c r="H14725" s="148">
        <v>125940.89</v>
      </c>
    </row>
    <row r="14726" spans="2:8">
      <c r="B14726" s="211">
        <v>2019</v>
      </c>
      <c r="C14726" s="213">
        <v>11</v>
      </c>
      <c r="D14726" s="209" t="s">
        <v>3</v>
      </c>
      <c r="E14726" s="204" t="s">
        <v>399</v>
      </c>
      <c r="F14726" s="148">
        <v>2638</v>
      </c>
      <c r="G14726" s="148">
        <v>3076</v>
      </c>
      <c r="H14726" s="148">
        <v>584390.73</v>
      </c>
    </row>
    <row r="14727" spans="2:8">
      <c r="B14727" s="211">
        <v>2019</v>
      </c>
      <c r="C14727" s="213">
        <v>11</v>
      </c>
      <c r="D14727" s="209" t="s">
        <v>101</v>
      </c>
      <c r="E14727" s="204" t="s">
        <v>330</v>
      </c>
      <c r="F14727" s="148">
        <v>310</v>
      </c>
      <c r="G14727" s="148">
        <v>362</v>
      </c>
      <c r="H14727" s="148">
        <v>70533.31</v>
      </c>
    </row>
    <row r="14728" spans="2:8">
      <c r="B14728" s="211">
        <v>2019</v>
      </c>
      <c r="C14728" s="213">
        <v>11</v>
      </c>
      <c r="D14728" s="209" t="s">
        <v>101</v>
      </c>
      <c r="E14728" s="204" t="s">
        <v>332</v>
      </c>
      <c r="F14728" s="148">
        <v>274</v>
      </c>
      <c r="G14728" s="148">
        <v>321</v>
      </c>
      <c r="H14728" s="148">
        <v>69429.290000000008</v>
      </c>
    </row>
    <row r="14729" spans="2:8">
      <c r="B14729" s="211">
        <v>2019</v>
      </c>
      <c r="C14729" s="213">
        <v>11</v>
      </c>
      <c r="D14729" s="209" t="s">
        <v>101</v>
      </c>
      <c r="E14729" s="204" t="s">
        <v>365</v>
      </c>
      <c r="F14729" s="148">
        <v>275</v>
      </c>
      <c r="G14729" s="148">
        <v>320</v>
      </c>
      <c r="H14729" s="148">
        <v>70398.89</v>
      </c>
    </row>
    <row r="14730" spans="2:8">
      <c r="B14730" s="211">
        <v>2019</v>
      </c>
      <c r="C14730" s="213">
        <v>11</v>
      </c>
      <c r="D14730" s="209" t="s">
        <v>101</v>
      </c>
      <c r="E14730" s="204" t="s">
        <v>390</v>
      </c>
      <c r="F14730" s="148">
        <v>285</v>
      </c>
      <c r="G14730" s="148">
        <v>332</v>
      </c>
      <c r="H14730" s="148">
        <v>71999.94</v>
      </c>
    </row>
    <row r="14731" spans="2:8">
      <c r="B14731" s="211">
        <v>2019</v>
      </c>
      <c r="C14731" s="213">
        <v>11</v>
      </c>
      <c r="D14731" s="209" t="s">
        <v>101</v>
      </c>
      <c r="E14731" s="204" t="s">
        <v>397</v>
      </c>
      <c r="F14731" s="148">
        <v>275</v>
      </c>
      <c r="G14731" s="148">
        <v>320</v>
      </c>
      <c r="H14731" s="148">
        <v>55530.46</v>
      </c>
    </row>
    <row r="14732" spans="2:8">
      <c r="B14732" s="211">
        <v>2019</v>
      </c>
      <c r="C14732" s="213">
        <v>11</v>
      </c>
      <c r="D14732" s="209" t="s">
        <v>101</v>
      </c>
      <c r="E14732" s="204" t="s">
        <v>398</v>
      </c>
      <c r="F14732" s="148">
        <v>275</v>
      </c>
      <c r="G14732" s="148">
        <v>321</v>
      </c>
      <c r="H14732" s="148">
        <v>56967.1</v>
      </c>
    </row>
    <row r="14733" spans="2:8">
      <c r="B14733" s="211">
        <v>2019</v>
      </c>
      <c r="C14733" s="213">
        <v>11</v>
      </c>
      <c r="D14733" s="209" t="s">
        <v>174</v>
      </c>
      <c r="E14733" s="204" t="s">
        <v>414</v>
      </c>
      <c r="F14733" s="148">
        <v>313</v>
      </c>
      <c r="G14733" s="148">
        <v>366</v>
      </c>
      <c r="H14733" s="148">
        <v>97587.56</v>
      </c>
    </row>
    <row r="14734" spans="2:8">
      <c r="B14734" s="211">
        <v>2019</v>
      </c>
      <c r="C14734" s="213">
        <v>11</v>
      </c>
      <c r="D14734" s="209" t="s">
        <v>123</v>
      </c>
      <c r="E14734" s="204" t="s">
        <v>305</v>
      </c>
      <c r="F14734" s="148">
        <v>275</v>
      </c>
      <c r="G14734" s="148">
        <v>321</v>
      </c>
      <c r="H14734" s="148">
        <v>50000</v>
      </c>
    </row>
    <row r="14735" spans="2:8">
      <c r="B14735" s="211">
        <v>2019</v>
      </c>
      <c r="C14735" s="213">
        <v>11</v>
      </c>
      <c r="D14735" s="209" t="s">
        <v>123</v>
      </c>
      <c r="E14735" s="204" t="s">
        <v>350</v>
      </c>
      <c r="F14735" s="148">
        <v>64</v>
      </c>
      <c r="G14735" s="148">
        <v>74</v>
      </c>
      <c r="H14735" s="148">
        <v>25451.42</v>
      </c>
    </row>
    <row r="14736" spans="2:8">
      <c r="B14736" s="211">
        <v>2019</v>
      </c>
      <c r="C14736" s="213">
        <v>11</v>
      </c>
      <c r="D14736" s="209" t="s">
        <v>123</v>
      </c>
      <c r="E14736" s="204" t="s">
        <v>408</v>
      </c>
      <c r="F14736" s="148">
        <v>15</v>
      </c>
      <c r="G14736" s="148">
        <v>18</v>
      </c>
      <c r="H14736" s="148">
        <v>18327.599999999999</v>
      </c>
    </row>
    <row r="14737" spans="2:8">
      <c r="B14737" s="211">
        <v>2019</v>
      </c>
      <c r="C14737" s="213">
        <v>11</v>
      </c>
      <c r="D14737" s="209" t="s">
        <v>126</v>
      </c>
      <c r="E14737" s="204" t="s">
        <v>265</v>
      </c>
      <c r="F14737" s="148">
        <v>275</v>
      </c>
      <c r="G14737" s="148">
        <v>321</v>
      </c>
      <c r="H14737" s="148">
        <v>69599.22</v>
      </c>
    </row>
    <row r="14738" spans="2:8">
      <c r="B14738" s="211">
        <v>2019</v>
      </c>
      <c r="C14738" s="213">
        <v>11</v>
      </c>
      <c r="D14738" s="209" t="s">
        <v>126</v>
      </c>
      <c r="E14738" s="204" t="s">
        <v>305</v>
      </c>
      <c r="F14738" s="148">
        <v>823</v>
      </c>
      <c r="G14738" s="148">
        <v>961</v>
      </c>
      <c r="H14738" s="148">
        <v>185406.19</v>
      </c>
    </row>
    <row r="14739" spans="2:8">
      <c r="B14739" s="211">
        <v>2019</v>
      </c>
      <c r="C14739" s="213">
        <v>11</v>
      </c>
      <c r="D14739" s="209" t="s">
        <v>126</v>
      </c>
      <c r="E14739" s="204" t="s">
        <v>398</v>
      </c>
      <c r="F14739" s="148">
        <v>276</v>
      </c>
      <c r="G14739" s="148">
        <v>321</v>
      </c>
      <c r="H14739" s="148">
        <v>57103.3</v>
      </c>
    </row>
    <row r="14740" spans="2:8">
      <c r="B14740" s="211">
        <v>2019</v>
      </c>
      <c r="C14740" s="213">
        <v>11</v>
      </c>
      <c r="D14740" s="209" t="s">
        <v>127</v>
      </c>
      <c r="E14740" s="204" t="s">
        <v>248</v>
      </c>
      <c r="F14740" s="148">
        <v>549</v>
      </c>
      <c r="G14740" s="148">
        <v>641</v>
      </c>
      <c r="H14740" s="148">
        <v>120000</v>
      </c>
    </row>
    <row r="14741" spans="2:8">
      <c r="B14741" s="211">
        <v>2019</v>
      </c>
      <c r="C14741" s="213">
        <v>11</v>
      </c>
      <c r="D14741" s="209" t="s">
        <v>127</v>
      </c>
      <c r="E14741" s="204" t="s">
        <v>302</v>
      </c>
      <c r="F14741" s="148">
        <v>547</v>
      </c>
      <c r="G14741" s="148">
        <v>638</v>
      </c>
      <c r="H14741" s="148">
        <v>114129.26999999999</v>
      </c>
    </row>
    <row r="14742" spans="2:8">
      <c r="B14742" s="211">
        <v>2019</v>
      </c>
      <c r="C14742" s="213">
        <v>11</v>
      </c>
      <c r="D14742" s="209" t="s">
        <v>127</v>
      </c>
      <c r="E14742" s="204" t="s">
        <v>305</v>
      </c>
      <c r="F14742" s="148">
        <v>825</v>
      </c>
      <c r="G14742" s="148">
        <v>963</v>
      </c>
      <c r="H14742" s="148">
        <v>170000</v>
      </c>
    </row>
    <row r="14743" spans="2:8">
      <c r="B14743" s="211">
        <v>2019</v>
      </c>
      <c r="C14743" s="213">
        <v>11</v>
      </c>
      <c r="D14743" s="209" t="s">
        <v>127</v>
      </c>
      <c r="E14743" s="204" t="s">
        <v>375</v>
      </c>
      <c r="F14743" s="148">
        <v>551</v>
      </c>
      <c r="G14743" s="148">
        <v>643</v>
      </c>
      <c r="H14743" s="148">
        <v>100000</v>
      </c>
    </row>
    <row r="14744" spans="2:8">
      <c r="B14744" s="211">
        <v>2019</v>
      </c>
      <c r="C14744" s="213">
        <v>11</v>
      </c>
      <c r="D14744" s="209" t="s">
        <v>127</v>
      </c>
      <c r="E14744" s="204" t="s">
        <v>390</v>
      </c>
      <c r="F14744" s="148">
        <v>1087</v>
      </c>
      <c r="G14744" s="148">
        <v>1266</v>
      </c>
      <c r="H14744" s="148">
        <v>215818.33000000002</v>
      </c>
    </row>
    <row r="14745" spans="2:8">
      <c r="B14745" s="211">
        <v>2019</v>
      </c>
      <c r="C14745" s="213">
        <v>11</v>
      </c>
      <c r="D14745" s="209" t="s">
        <v>127</v>
      </c>
      <c r="E14745" s="204" t="s">
        <v>398</v>
      </c>
      <c r="F14745" s="148">
        <v>1108</v>
      </c>
      <c r="G14745" s="148">
        <v>1294</v>
      </c>
      <c r="H14745" s="148">
        <v>204859.29</v>
      </c>
    </row>
    <row r="14746" spans="2:8">
      <c r="B14746" s="211">
        <v>2019</v>
      </c>
      <c r="C14746" s="213">
        <v>11</v>
      </c>
      <c r="D14746" s="209" t="s">
        <v>127</v>
      </c>
      <c r="E14746" s="204" t="s">
        <v>413</v>
      </c>
      <c r="F14746" s="148">
        <v>275</v>
      </c>
      <c r="G14746" s="148">
        <v>321</v>
      </c>
      <c r="H14746" s="148">
        <v>50000</v>
      </c>
    </row>
    <row r="14747" spans="2:8">
      <c r="B14747" s="211">
        <v>2019</v>
      </c>
      <c r="C14747" s="213">
        <v>11</v>
      </c>
      <c r="D14747" s="209" t="s">
        <v>91</v>
      </c>
      <c r="E14747" s="204" t="s">
        <v>248</v>
      </c>
      <c r="F14747" s="148">
        <v>276</v>
      </c>
      <c r="G14747" s="148">
        <v>321</v>
      </c>
      <c r="H14747" s="148">
        <v>50000</v>
      </c>
    </row>
    <row r="14748" spans="2:8">
      <c r="B14748" s="211">
        <v>2019</v>
      </c>
      <c r="C14748" s="213">
        <v>11</v>
      </c>
      <c r="D14748" s="209" t="s">
        <v>91</v>
      </c>
      <c r="E14748" s="204" t="s">
        <v>285</v>
      </c>
      <c r="F14748" s="148">
        <v>5697</v>
      </c>
      <c r="G14748" s="148">
        <v>6644</v>
      </c>
      <c r="H14748" s="148">
        <v>1225339.7799999998</v>
      </c>
    </row>
    <row r="14749" spans="2:8">
      <c r="B14749" s="211">
        <v>2019</v>
      </c>
      <c r="C14749" s="213">
        <v>11</v>
      </c>
      <c r="D14749" s="209" t="s">
        <v>91</v>
      </c>
      <c r="E14749" s="204" t="s">
        <v>302</v>
      </c>
      <c r="F14749" s="148">
        <v>558</v>
      </c>
      <c r="G14749" s="148">
        <v>652</v>
      </c>
      <c r="H14749" s="148">
        <v>114888.01</v>
      </c>
    </row>
    <row r="14750" spans="2:8">
      <c r="B14750" s="211">
        <v>2019</v>
      </c>
      <c r="C14750" s="213">
        <v>11</v>
      </c>
      <c r="D14750" s="209" t="s">
        <v>91</v>
      </c>
      <c r="E14750" s="204" t="s">
        <v>305</v>
      </c>
      <c r="F14750" s="148">
        <v>285</v>
      </c>
      <c r="G14750" s="148">
        <v>332</v>
      </c>
      <c r="H14750" s="148">
        <v>72936.539999999994</v>
      </c>
    </row>
    <row r="14751" spans="2:8">
      <c r="B14751" s="211">
        <v>2019</v>
      </c>
      <c r="C14751" s="213">
        <v>11</v>
      </c>
      <c r="D14751" s="209" t="s">
        <v>91</v>
      </c>
      <c r="E14751" s="204" t="s">
        <v>308</v>
      </c>
      <c r="F14751" s="148">
        <v>551</v>
      </c>
      <c r="G14751" s="148">
        <v>643</v>
      </c>
      <c r="H14751" s="148">
        <v>140000</v>
      </c>
    </row>
    <row r="14752" spans="2:8">
      <c r="B14752" s="211">
        <v>2019</v>
      </c>
      <c r="C14752" s="213">
        <v>11</v>
      </c>
      <c r="D14752" s="209" t="s">
        <v>91</v>
      </c>
      <c r="E14752" s="204" t="s">
        <v>310</v>
      </c>
      <c r="F14752" s="148">
        <v>900</v>
      </c>
      <c r="G14752" s="148">
        <v>1050</v>
      </c>
      <c r="H14752" s="148">
        <v>208797.65999999997</v>
      </c>
    </row>
    <row r="14753" spans="2:8">
      <c r="B14753" s="211">
        <v>2019</v>
      </c>
      <c r="C14753" s="213">
        <v>11</v>
      </c>
      <c r="D14753" s="209" t="s">
        <v>91</v>
      </c>
      <c r="E14753" s="204" t="s">
        <v>312</v>
      </c>
      <c r="F14753" s="148">
        <v>826</v>
      </c>
      <c r="G14753" s="148">
        <v>963</v>
      </c>
      <c r="H14753" s="148">
        <v>150000</v>
      </c>
    </row>
    <row r="14754" spans="2:8">
      <c r="B14754" s="211">
        <v>2019</v>
      </c>
      <c r="C14754" s="213">
        <v>11</v>
      </c>
      <c r="D14754" s="209" t="s">
        <v>91</v>
      </c>
      <c r="E14754" s="204" t="s">
        <v>321</v>
      </c>
      <c r="F14754" s="148">
        <v>533</v>
      </c>
      <c r="G14754" s="148">
        <v>622</v>
      </c>
      <c r="H14754" s="148">
        <v>102602.5</v>
      </c>
    </row>
    <row r="14755" spans="2:8">
      <c r="B14755" s="211">
        <v>2019</v>
      </c>
      <c r="C14755" s="213">
        <v>11</v>
      </c>
      <c r="D14755" s="209" t="s">
        <v>91</v>
      </c>
      <c r="E14755" s="204" t="s">
        <v>324</v>
      </c>
      <c r="F14755" s="148">
        <v>274</v>
      </c>
      <c r="G14755" s="148">
        <v>320</v>
      </c>
      <c r="H14755" s="148">
        <v>50000</v>
      </c>
    </row>
    <row r="14756" spans="2:8">
      <c r="B14756" s="211">
        <v>2019</v>
      </c>
      <c r="C14756" s="213">
        <v>11</v>
      </c>
      <c r="D14756" s="209" t="s">
        <v>91</v>
      </c>
      <c r="E14756" s="204" t="s">
        <v>326</v>
      </c>
      <c r="F14756" s="148">
        <v>276</v>
      </c>
      <c r="G14756" s="148">
        <v>322</v>
      </c>
      <c r="H14756" s="148">
        <v>59125</v>
      </c>
    </row>
    <row r="14757" spans="2:8">
      <c r="B14757" s="211">
        <v>2019</v>
      </c>
      <c r="C14757" s="213">
        <v>11</v>
      </c>
      <c r="D14757" s="209" t="s">
        <v>91</v>
      </c>
      <c r="E14757" s="204" t="s">
        <v>330</v>
      </c>
      <c r="F14757" s="148">
        <v>1976</v>
      </c>
      <c r="G14757" s="148">
        <v>2306</v>
      </c>
      <c r="H14757" s="148">
        <v>466982.42000000004</v>
      </c>
    </row>
    <row r="14758" spans="2:8">
      <c r="B14758" s="211">
        <v>2019</v>
      </c>
      <c r="C14758" s="213">
        <v>11</v>
      </c>
      <c r="D14758" s="209" t="s">
        <v>91</v>
      </c>
      <c r="E14758" s="204" t="s">
        <v>365</v>
      </c>
      <c r="F14758" s="148">
        <v>570</v>
      </c>
      <c r="G14758" s="148">
        <v>666</v>
      </c>
      <c r="H14758" s="148">
        <v>139198.44</v>
      </c>
    </row>
    <row r="14759" spans="2:8">
      <c r="B14759" s="211">
        <v>2019</v>
      </c>
      <c r="C14759" s="213">
        <v>11</v>
      </c>
      <c r="D14759" s="209" t="s">
        <v>91</v>
      </c>
      <c r="E14759" s="204" t="s">
        <v>375</v>
      </c>
      <c r="F14759" s="148">
        <v>5143</v>
      </c>
      <c r="G14759" s="148">
        <v>6004</v>
      </c>
      <c r="H14759" s="148">
        <v>1220000</v>
      </c>
    </row>
    <row r="14760" spans="2:8">
      <c r="B14760" s="211">
        <v>2019</v>
      </c>
      <c r="C14760" s="213">
        <v>11</v>
      </c>
      <c r="D14760" s="209" t="s">
        <v>91</v>
      </c>
      <c r="E14760" s="204" t="s">
        <v>378</v>
      </c>
      <c r="F14760" s="148">
        <v>281</v>
      </c>
      <c r="G14760" s="148">
        <v>327</v>
      </c>
      <c r="H14760" s="148">
        <v>58995</v>
      </c>
    </row>
    <row r="14761" spans="2:8">
      <c r="B14761" s="211">
        <v>2019</v>
      </c>
      <c r="C14761" s="213">
        <v>11</v>
      </c>
      <c r="D14761" s="209" t="s">
        <v>91</v>
      </c>
      <c r="E14761" s="204" t="s">
        <v>390</v>
      </c>
      <c r="F14761" s="148">
        <v>3818</v>
      </c>
      <c r="G14761" s="148">
        <v>4456</v>
      </c>
      <c r="H14761" s="148">
        <v>947316.57000000018</v>
      </c>
    </row>
    <row r="14762" spans="2:8">
      <c r="B14762" s="211">
        <v>2019</v>
      </c>
      <c r="C14762" s="213">
        <v>11</v>
      </c>
      <c r="D14762" s="209" t="s">
        <v>91</v>
      </c>
      <c r="E14762" s="204" t="s">
        <v>397</v>
      </c>
      <c r="F14762" s="148">
        <v>1157</v>
      </c>
      <c r="G14762" s="148">
        <v>1348</v>
      </c>
      <c r="H14762" s="148">
        <v>238502.06</v>
      </c>
    </row>
    <row r="14763" spans="2:8">
      <c r="B14763" s="211">
        <v>2019</v>
      </c>
      <c r="C14763" s="213">
        <v>11</v>
      </c>
      <c r="D14763" s="209" t="s">
        <v>91</v>
      </c>
      <c r="E14763" s="204" t="s">
        <v>398</v>
      </c>
      <c r="F14763" s="148">
        <v>1486</v>
      </c>
      <c r="G14763" s="148">
        <v>1733</v>
      </c>
      <c r="H14763" s="148">
        <v>304830.22000000003</v>
      </c>
    </row>
    <row r="14764" spans="2:8">
      <c r="B14764" s="211">
        <v>2019</v>
      </c>
      <c r="C14764" s="213">
        <v>11</v>
      </c>
      <c r="D14764" s="209" t="s">
        <v>91</v>
      </c>
      <c r="E14764" s="204" t="s">
        <v>399</v>
      </c>
      <c r="F14764" s="148">
        <v>3184</v>
      </c>
      <c r="G14764" s="148">
        <v>3714</v>
      </c>
      <c r="H14764" s="148">
        <v>816118.08000000007</v>
      </c>
    </row>
    <row r="14765" spans="2:8">
      <c r="B14765" s="211">
        <v>2019</v>
      </c>
      <c r="C14765" s="213">
        <v>11</v>
      </c>
      <c r="D14765" s="209" t="s">
        <v>128</v>
      </c>
      <c r="E14765" s="204" t="s">
        <v>355</v>
      </c>
      <c r="F14765" s="148">
        <v>275</v>
      </c>
      <c r="G14765" s="148">
        <v>320</v>
      </c>
      <c r="H14765" s="148">
        <v>50000</v>
      </c>
    </row>
    <row r="14766" spans="2:8">
      <c r="B14766" s="211">
        <v>2019</v>
      </c>
      <c r="C14766" s="213">
        <v>11</v>
      </c>
      <c r="D14766" s="209" t="s">
        <v>105</v>
      </c>
      <c r="E14766" s="204" t="s">
        <v>236</v>
      </c>
      <c r="F14766" s="148">
        <v>1874</v>
      </c>
      <c r="G14766" s="148">
        <v>2185</v>
      </c>
      <c r="H14766" s="148">
        <v>377944.89999999997</v>
      </c>
    </row>
    <row r="14767" spans="2:8">
      <c r="B14767" s="211">
        <v>2019</v>
      </c>
      <c r="C14767" s="213">
        <v>11</v>
      </c>
      <c r="D14767" s="209" t="s">
        <v>105</v>
      </c>
      <c r="E14767" s="204" t="s">
        <v>246</v>
      </c>
      <c r="F14767" s="148">
        <v>1099</v>
      </c>
      <c r="G14767" s="148">
        <v>1281</v>
      </c>
      <c r="H14767" s="148">
        <v>150000</v>
      </c>
    </row>
    <row r="14768" spans="2:8">
      <c r="B14768" s="211">
        <v>2019</v>
      </c>
      <c r="C14768" s="213">
        <v>11</v>
      </c>
      <c r="D14768" s="209" t="s">
        <v>105</v>
      </c>
      <c r="E14768" s="204" t="s">
        <v>265</v>
      </c>
      <c r="F14768" s="148">
        <v>774</v>
      </c>
      <c r="G14768" s="148">
        <v>904</v>
      </c>
      <c r="H14768" s="148">
        <v>150000</v>
      </c>
    </row>
    <row r="14769" spans="2:8">
      <c r="B14769" s="211">
        <v>2019</v>
      </c>
      <c r="C14769" s="213">
        <v>11</v>
      </c>
      <c r="D14769" s="209" t="s">
        <v>105</v>
      </c>
      <c r="E14769" s="204" t="s">
        <v>267</v>
      </c>
      <c r="F14769" s="148">
        <v>1684</v>
      </c>
      <c r="G14769" s="148">
        <v>1965</v>
      </c>
      <c r="H14769" s="148">
        <v>490000</v>
      </c>
    </row>
    <row r="14770" spans="2:8">
      <c r="B14770" s="211">
        <v>2019</v>
      </c>
      <c r="C14770" s="213">
        <v>11</v>
      </c>
      <c r="D14770" s="209" t="s">
        <v>105</v>
      </c>
      <c r="E14770" s="204" t="s">
        <v>276</v>
      </c>
      <c r="F14770" s="148">
        <v>14</v>
      </c>
      <c r="G14770" s="148">
        <v>16</v>
      </c>
      <c r="H14770" s="148">
        <v>43210.16</v>
      </c>
    </row>
    <row r="14771" spans="2:8">
      <c r="B14771" s="211">
        <v>2019</v>
      </c>
      <c r="C14771" s="213">
        <v>11</v>
      </c>
      <c r="D14771" s="209" t="s">
        <v>105</v>
      </c>
      <c r="E14771" s="204" t="s">
        <v>284</v>
      </c>
      <c r="F14771" s="148">
        <v>85</v>
      </c>
      <c r="G14771" s="148">
        <v>98</v>
      </c>
      <c r="H14771" s="148">
        <v>36120</v>
      </c>
    </row>
    <row r="14772" spans="2:8">
      <c r="B14772" s="211">
        <v>2019</v>
      </c>
      <c r="C14772" s="213">
        <v>11</v>
      </c>
      <c r="D14772" s="209" t="s">
        <v>105</v>
      </c>
      <c r="E14772" s="204" t="s">
        <v>285</v>
      </c>
      <c r="F14772" s="148">
        <v>2716</v>
      </c>
      <c r="G14772" s="148">
        <v>3169</v>
      </c>
      <c r="H14772" s="148">
        <v>578837.65999999992</v>
      </c>
    </row>
    <row r="14773" spans="2:8">
      <c r="B14773" s="211">
        <v>2019</v>
      </c>
      <c r="C14773" s="213">
        <v>11</v>
      </c>
      <c r="D14773" s="209" t="s">
        <v>105</v>
      </c>
      <c r="E14773" s="204" t="s">
        <v>581</v>
      </c>
      <c r="F14773" s="148">
        <v>3220</v>
      </c>
      <c r="G14773" s="148">
        <v>3755</v>
      </c>
      <c r="H14773" s="148">
        <v>549999.99</v>
      </c>
    </row>
    <row r="14774" spans="2:8">
      <c r="B14774" s="211">
        <v>2019</v>
      </c>
      <c r="C14774" s="213">
        <v>11</v>
      </c>
      <c r="D14774" s="209" t="s">
        <v>105</v>
      </c>
      <c r="E14774" s="204" t="s">
        <v>302</v>
      </c>
      <c r="F14774" s="148">
        <v>7152</v>
      </c>
      <c r="G14774" s="148">
        <v>8347</v>
      </c>
      <c r="H14774" s="148">
        <v>1503718.4999999998</v>
      </c>
    </row>
    <row r="14775" spans="2:8">
      <c r="B14775" s="211">
        <v>2019</v>
      </c>
      <c r="C14775" s="213">
        <v>11</v>
      </c>
      <c r="D14775" s="209" t="s">
        <v>105</v>
      </c>
      <c r="E14775" s="204" t="s">
        <v>305</v>
      </c>
      <c r="F14775" s="148">
        <v>370</v>
      </c>
      <c r="G14775" s="148">
        <v>431</v>
      </c>
      <c r="H14775" s="148">
        <v>120000</v>
      </c>
    </row>
    <row r="14776" spans="2:8">
      <c r="B14776" s="211">
        <v>2019</v>
      </c>
      <c r="C14776" s="213">
        <v>11</v>
      </c>
      <c r="D14776" s="209" t="s">
        <v>105</v>
      </c>
      <c r="E14776" s="204" t="s">
        <v>324</v>
      </c>
      <c r="F14776" s="148">
        <v>5396</v>
      </c>
      <c r="G14776" s="148">
        <v>6295</v>
      </c>
      <c r="H14776" s="148">
        <v>1000000.0099999999</v>
      </c>
    </row>
    <row r="14777" spans="2:8">
      <c r="B14777" s="211">
        <v>2019</v>
      </c>
      <c r="C14777" s="213">
        <v>11</v>
      </c>
      <c r="D14777" s="209" t="s">
        <v>105</v>
      </c>
      <c r="E14777" s="204" t="s">
        <v>330</v>
      </c>
      <c r="F14777" s="148">
        <v>24172</v>
      </c>
      <c r="G14777" s="148">
        <v>28211</v>
      </c>
      <c r="H14777" s="148">
        <v>5356101.6500000022</v>
      </c>
    </row>
    <row r="14778" spans="2:8">
      <c r="B14778" s="211">
        <v>2019</v>
      </c>
      <c r="C14778" s="213">
        <v>11</v>
      </c>
      <c r="D14778" s="209" t="s">
        <v>105</v>
      </c>
      <c r="E14778" s="204" t="s">
        <v>338</v>
      </c>
      <c r="F14778" s="148">
        <v>551</v>
      </c>
      <c r="G14778" s="148">
        <v>643</v>
      </c>
      <c r="H14778" s="148">
        <v>112444.48000000001</v>
      </c>
    </row>
    <row r="14779" spans="2:8">
      <c r="B14779" s="211">
        <v>2019</v>
      </c>
      <c r="C14779" s="213">
        <v>11</v>
      </c>
      <c r="D14779" s="209" t="s">
        <v>105</v>
      </c>
      <c r="E14779" s="204" t="s">
        <v>414</v>
      </c>
      <c r="F14779" s="148">
        <v>1698</v>
      </c>
      <c r="G14779" s="148">
        <v>1979</v>
      </c>
      <c r="H14779" s="148">
        <v>619507.39999999991</v>
      </c>
    </row>
    <row r="14780" spans="2:8">
      <c r="B14780" s="211">
        <v>2019</v>
      </c>
      <c r="C14780" s="213">
        <v>11</v>
      </c>
      <c r="D14780" s="209" t="s">
        <v>105</v>
      </c>
      <c r="E14780" s="204" t="s">
        <v>415</v>
      </c>
      <c r="F14780" s="148">
        <v>342</v>
      </c>
      <c r="G14780" s="148">
        <v>399</v>
      </c>
      <c r="H14780" s="148">
        <v>101557</v>
      </c>
    </row>
    <row r="14781" spans="2:8">
      <c r="B14781" s="211">
        <v>2019</v>
      </c>
      <c r="C14781" s="213">
        <v>11</v>
      </c>
      <c r="D14781" s="209" t="s">
        <v>105</v>
      </c>
      <c r="E14781" s="204" t="s">
        <v>390</v>
      </c>
      <c r="F14781" s="148">
        <v>21335</v>
      </c>
      <c r="G14781" s="148">
        <v>24889</v>
      </c>
      <c r="H14781" s="148">
        <v>3852567.0200000014</v>
      </c>
    </row>
    <row r="14782" spans="2:8">
      <c r="B14782" s="211">
        <v>2019</v>
      </c>
      <c r="C14782" s="213">
        <v>11</v>
      </c>
      <c r="D14782" s="209" t="s">
        <v>105</v>
      </c>
      <c r="E14782" s="204" t="s">
        <v>397</v>
      </c>
      <c r="F14782" s="148">
        <v>9722</v>
      </c>
      <c r="G14782" s="148">
        <v>11340</v>
      </c>
      <c r="H14782" s="148">
        <v>1956642.6100000003</v>
      </c>
    </row>
    <row r="14783" spans="2:8">
      <c r="B14783" s="211">
        <v>2019</v>
      </c>
      <c r="C14783" s="213">
        <v>11</v>
      </c>
      <c r="D14783" s="209" t="s">
        <v>105</v>
      </c>
      <c r="E14783" s="204" t="s">
        <v>398</v>
      </c>
      <c r="F14783" s="148">
        <v>3498</v>
      </c>
      <c r="G14783" s="148">
        <v>4084</v>
      </c>
      <c r="H14783" s="148">
        <v>549999.99</v>
      </c>
    </row>
    <row r="14784" spans="2:8">
      <c r="B14784" s="211">
        <v>2019</v>
      </c>
      <c r="C14784" s="213">
        <v>11</v>
      </c>
      <c r="D14784" s="209" t="s">
        <v>129</v>
      </c>
      <c r="E14784" s="204" t="s">
        <v>302</v>
      </c>
      <c r="F14784" s="148">
        <v>274</v>
      </c>
      <c r="G14784" s="148">
        <v>320</v>
      </c>
      <c r="H14784" s="148">
        <v>54140.74</v>
      </c>
    </row>
    <row r="14785" spans="2:8">
      <c r="B14785" s="211">
        <v>2019</v>
      </c>
      <c r="C14785" s="213">
        <v>11</v>
      </c>
      <c r="D14785" s="209" t="s">
        <v>129</v>
      </c>
      <c r="E14785" s="204" t="s">
        <v>399</v>
      </c>
      <c r="F14785" s="148">
        <v>274</v>
      </c>
      <c r="G14785" s="148">
        <v>320</v>
      </c>
      <c r="H14785" s="148">
        <v>50000</v>
      </c>
    </row>
    <row r="14786" spans="2:8">
      <c r="B14786" s="211">
        <v>2019</v>
      </c>
      <c r="C14786" s="213">
        <v>11</v>
      </c>
      <c r="D14786" s="209" t="s">
        <v>130</v>
      </c>
      <c r="E14786" s="204" t="s">
        <v>375</v>
      </c>
      <c r="F14786" s="148">
        <v>553</v>
      </c>
      <c r="G14786" s="148">
        <v>645</v>
      </c>
      <c r="H14786" s="148">
        <v>100000</v>
      </c>
    </row>
    <row r="14787" spans="2:8">
      <c r="B14787" s="211">
        <v>2019</v>
      </c>
      <c r="C14787" s="213">
        <v>11</v>
      </c>
      <c r="D14787" s="209" t="s">
        <v>130</v>
      </c>
      <c r="E14787" s="204" t="s">
        <v>404</v>
      </c>
      <c r="F14787" s="148">
        <v>93</v>
      </c>
      <c r="G14787" s="148">
        <v>108</v>
      </c>
      <c r="H14787" s="148">
        <v>31155.5</v>
      </c>
    </row>
    <row r="14788" spans="2:8">
      <c r="B14788" s="211">
        <v>2019</v>
      </c>
      <c r="C14788" s="213">
        <v>11</v>
      </c>
      <c r="D14788" s="209" t="s">
        <v>176</v>
      </c>
      <c r="E14788" s="204" t="s">
        <v>262</v>
      </c>
      <c r="F14788" s="148">
        <v>312</v>
      </c>
      <c r="G14788" s="148">
        <v>360</v>
      </c>
      <c r="H14788" s="148">
        <v>78428.380000000019</v>
      </c>
    </row>
    <row r="14789" spans="2:8">
      <c r="B14789" s="211">
        <v>2019</v>
      </c>
      <c r="C14789" s="213">
        <v>11</v>
      </c>
      <c r="D14789" s="209" t="s">
        <v>176</v>
      </c>
      <c r="E14789" s="204" t="s">
        <v>265</v>
      </c>
      <c r="F14789" s="148">
        <v>149</v>
      </c>
      <c r="G14789" s="148">
        <v>175</v>
      </c>
      <c r="H14789" s="148">
        <v>31078.17</v>
      </c>
    </row>
    <row r="14790" spans="2:8">
      <c r="B14790" s="211">
        <v>2019</v>
      </c>
      <c r="C14790" s="213">
        <v>11</v>
      </c>
      <c r="D14790" s="209" t="s">
        <v>176</v>
      </c>
      <c r="E14790" s="204" t="s">
        <v>330</v>
      </c>
      <c r="F14790" s="148">
        <v>286</v>
      </c>
      <c r="G14790" s="148">
        <v>334</v>
      </c>
      <c r="H14790" s="148">
        <v>55511.829999999994</v>
      </c>
    </row>
    <row r="14791" spans="2:8">
      <c r="B14791" s="211">
        <v>2019</v>
      </c>
      <c r="C14791" s="213">
        <v>11</v>
      </c>
      <c r="D14791" s="209" t="s">
        <v>176</v>
      </c>
      <c r="E14791" s="204" t="s">
        <v>347</v>
      </c>
      <c r="F14791" s="148">
        <v>241</v>
      </c>
      <c r="G14791" s="148">
        <v>281</v>
      </c>
      <c r="H14791" s="148">
        <v>50000</v>
      </c>
    </row>
    <row r="14792" spans="2:8">
      <c r="B14792" s="211">
        <v>2019</v>
      </c>
      <c r="C14792" s="213">
        <v>11</v>
      </c>
      <c r="D14792" s="209" t="s">
        <v>131</v>
      </c>
      <c r="E14792" s="204" t="s">
        <v>236</v>
      </c>
      <c r="F14792" s="148">
        <v>570</v>
      </c>
      <c r="G14792" s="148">
        <v>665</v>
      </c>
      <c r="H14792" s="148">
        <v>117843.70999999999</v>
      </c>
    </row>
    <row r="14793" spans="2:8">
      <c r="B14793" s="211">
        <v>2019</v>
      </c>
      <c r="C14793" s="213">
        <v>11</v>
      </c>
      <c r="D14793" s="209" t="s">
        <v>131</v>
      </c>
      <c r="E14793" s="204" t="s">
        <v>302</v>
      </c>
      <c r="F14793" s="148">
        <v>274</v>
      </c>
      <c r="G14793" s="148">
        <v>320</v>
      </c>
      <c r="H14793" s="148">
        <v>54106.879999999997</v>
      </c>
    </row>
    <row r="14794" spans="2:8">
      <c r="B14794" s="211">
        <v>2019</v>
      </c>
      <c r="C14794" s="213">
        <v>11</v>
      </c>
      <c r="D14794" s="209" t="s">
        <v>132</v>
      </c>
      <c r="E14794" s="204" t="s">
        <v>285</v>
      </c>
      <c r="F14794" s="148">
        <v>5223</v>
      </c>
      <c r="G14794" s="148">
        <v>6098</v>
      </c>
      <c r="H14794" s="148">
        <v>1166297.58</v>
      </c>
    </row>
    <row r="14795" spans="2:8">
      <c r="B14795" s="211">
        <v>2019</v>
      </c>
      <c r="C14795" s="213">
        <v>11</v>
      </c>
      <c r="D14795" s="209" t="s">
        <v>132</v>
      </c>
      <c r="E14795" s="204" t="s">
        <v>305</v>
      </c>
      <c r="F14795" s="148">
        <v>2750</v>
      </c>
      <c r="G14795" s="148">
        <v>3208</v>
      </c>
      <c r="H14795" s="148">
        <v>599999.99000000011</v>
      </c>
    </row>
    <row r="14796" spans="2:8">
      <c r="B14796" s="211">
        <v>2019</v>
      </c>
      <c r="C14796" s="213">
        <v>11</v>
      </c>
      <c r="D14796" s="209" t="s">
        <v>132</v>
      </c>
      <c r="E14796" s="204" t="s">
        <v>330</v>
      </c>
      <c r="F14796" s="148">
        <v>39</v>
      </c>
      <c r="G14796" s="148">
        <v>45</v>
      </c>
      <c r="H14796" s="148">
        <v>14318</v>
      </c>
    </row>
    <row r="14797" spans="2:8">
      <c r="B14797" s="211">
        <v>2019</v>
      </c>
      <c r="C14797" s="213">
        <v>11</v>
      </c>
      <c r="D14797" s="209" t="s">
        <v>132</v>
      </c>
      <c r="E14797" s="204" t="s">
        <v>414</v>
      </c>
      <c r="F14797" s="148">
        <v>251</v>
      </c>
      <c r="G14797" s="148">
        <v>293</v>
      </c>
      <c r="H14797" s="148">
        <v>62775</v>
      </c>
    </row>
    <row r="14798" spans="2:8">
      <c r="B14798" s="211">
        <v>2019</v>
      </c>
      <c r="C14798" s="213">
        <v>11</v>
      </c>
      <c r="D14798" s="209" t="s">
        <v>132</v>
      </c>
      <c r="E14798" s="204" t="s">
        <v>365</v>
      </c>
      <c r="F14798" s="148">
        <v>3021</v>
      </c>
      <c r="G14798" s="148">
        <v>3525</v>
      </c>
      <c r="H14798" s="148">
        <v>570000.01</v>
      </c>
    </row>
    <row r="14799" spans="2:8">
      <c r="B14799" s="211">
        <v>2019</v>
      </c>
      <c r="C14799" s="213">
        <v>11</v>
      </c>
      <c r="D14799" s="209" t="s">
        <v>133</v>
      </c>
      <c r="E14799" s="204" t="s">
        <v>302</v>
      </c>
      <c r="F14799" s="148">
        <v>551</v>
      </c>
      <c r="G14799" s="148">
        <v>643</v>
      </c>
      <c r="H14799" s="148">
        <v>107330.51</v>
      </c>
    </row>
    <row r="14800" spans="2:8">
      <c r="B14800" s="211">
        <v>2019</v>
      </c>
      <c r="C14800" s="213">
        <v>11</v>
      </c>
      <c r="D14800" s="209" t="s">
        <v>134</v>
      </c>
      <c r="E14800" s="204" t="s">
        <v>273</v>
      </c>
      <c r="F14800" s="148">
        <v>250</v>
      </c>
      <c r="G14800" s="148">
        <v>292</v>
      </c>
      <c r="H14800" s="148">
        <v>53750</v>
      </c>
    </row>
    <row r="14801" spans="2:8">
      <c r="B14801" s="211">
        <v>2019</v>
      </c>
      <c r="C14801" s="213">
        <v>11</v>
      </c>
      <c r="D14801" s="209" t="s">
        <v>134</v>
      </c>
      <c r="E14801" s="204" t="s">
        <v>305</v>
      </c>
      <c r="F14801" s="148">
        <v>824</v>
      </c>
      <c r="G14801" s="148">
        <v>961</v>
      </c>
      <c r="H14801" s="148">
        <v>170000</v>
      </c>
    </row>
    <row r="14802" spans="2:8">
      <c r="B14802" s="211">
        <v>2019</v>
      </c>
      <c r="C14802" s="213">
        <v>11</v>
      </c>
      <c r="D14802" s="209" t="s">
        <v>134</v>
      </c>
      <c r="E14802" s="204" t="s">
        <v>330</v>
      </c>
      <c r="F14802" s="148">
        <v>4303</v>
      </c>
      <c r="G14802" s="148">
        <v>5029</v>
      </c>
      <c r="H14802" s="148">
        <v>1541495.2599999998</v>
      </c>
    </row>
    <row r="14803" spans="2:8">
      <c r="B14803" s="211">
        <v>2019</v>
      </c>
      <c r="C14803" s="213">
        <v>11</v>
      </c>
      <c r="D14803" s="209" t="s">
        <v>134</v>
      </c>
      <c r="E14803" s="204" t="s">
        <v>414</v>
      </c>
      <c r="F14803" s="148">
        <v>184</v>
      </c>
      <c r="G14803" s="148">
        <v>215</v>
      </c>
      <c r="H14803" s="148">
        <v>140561.23000000001</v>
      </c>
    </row>
    <row r="14804" spans="2:8">
      <c r="B14804" s="211">
        <v>2019</v>
      </c>
      <c r="C14804" s="213">
        <v>11</v>
      </c>
      <c r="D14804" s="209" t="s">
        <v>134</v>
      </c>
      <c r="E14804" s="204" t="s">
        <v>445</v>
      </c>
      <c r="F14804" s="148">
        <v>1</v>
      </c>
      <c r="G14804" s="148">
        <v>1</v>
      </c>
      <c r="H14804" s="148">
        <v>115</v>
      </c>
    </row>
    <row r="14805" spans="2:8">
      <c r="B14805" s="211">
        <v>2019</v>
      </c>
      <c r="C14805" s="213">
        <v>11</v>
      </c>
      <c r="D14805" s="209" t="s">
        <v>134</v>
      </c>
      <c r="E14805" s="204" t="s">
        <v>417</v>
      </c>
      <c r="F14805" s="148">
        <v>6115</v>
      </c>
      <c r="G14805" s="148">
        <v>7123</v>
      </c>
      <c r="H14805" s="148">
        <v>1194918.9000000001</v>
      </c>
    </row>
    <row r="14806" spans="2:8">
      <c r="B14806" s="211">
        <v>2019</v>
      </c>
      <c r="C14806" s="213">
        <v>11</v>
      </c>
      <c r="D14806" s="209" t="s">
        <v>134</v>
      </c>
      <c r="E14806" s="204" t="s">
        <v>375</v>
      </c>
      <c r="F14806" s="148">
        <v>550</v>
      </c>
      <c r="G14806" s="148">
        <v>641</v>
      </c>
      <c r="H14806" s="148">
        <v>140000</v>
      </c>
    </row>
    <row r="14807" spans="2:8">
      <c r="B14807" s="211">
        <v>2019</v>
      </c>
      <c r="C14807" s="213">
        <v>11</v>
      </c>
      <c r="D14807" s="209" t="s">
        <v>134</v>
      </c>
      <c r="E14807" s="204" t="s">
        <v>390</v>
      </c>
      <c r="F14807" s="148">
        <v>286</v>
      </c>
      <c r="G14807" s="148">
        <v>334</v>
      </c>
      <c r="H14807" s="148">
        <v>73484.03</v>
      </c>
    </row>
    <row r="14808" spans="2:8">
      <c r="B14808" s="211">
        <v>2019</v>
      </c>
      <c r="C14808" s="213">
        <v>11</v>
      </c>
      <c r="D14808" s="209" t="s">
        <v>102</v>
      </c>
      <c r="E14808" s="204" t="s">
        <v>302</v>
      </c>
      <c r="F14808" s="148">
        <v>275</v>
      </c>
      <c r="G14808" s="148">
        <v>321</v>
      </c>
      <c r="H14808" s="148">
        <v>53823.81</v>
      </c>
    </row>
    <row r="14809" spans="2:8">
      <c r="B14809" s="211">
        <v>2019</v>
      </c>
      <c r="C14809" s="213">
        <v>11</v>
      </c>
      <c r="D14809" s="209" t="s">
        <v>102</v>
      </c>
      <c r="E14809" s="204" t="s">
        <v>305</v>
      </c>
      <c r="F14809" s="148">
        <v>1100</v>
      </c>
      <c r="G14809" s="148">
        <v>1284</v>
      </c>
      <c r="H14809" s="148">
        <v>200000</v>
      </c>
    </row>
    <row r="14810" spans="2:8">
      <c r="B14810" s="211">
        <v>2019</v>
      </c>
      <c r="C14810" s="213">
        <v>11</v>
      </c>
      <c r="D14810" s="209" t="s">
        <v>102</v>
      </c>
      <c r="E14810" s="204" t="s">
        <v>324</v>
      </c>
      <c r="F14810" s="148">
        <v>300</v>
      </c>
      <c r="G14810" s="148">
        <v>350</v>
      </c>
      <c r="H14810" s="148">
        <v>50000</v>
      </c>
    </row>
    <row r="14811" spans="2:8">
      <c r="B14811" s="211">
        <v>2019</v>
      </c>
      <c r="C14811" s="213">
        <v>11</v>
      </c>
      <c r="D14811" s="209" t="s">
        <v>102</v>
      </c>
      <c r="E14811" s="204" t="s">
        <v>328</v>
      </c>
      <c r="F14811" s="148">
        <v>176</v>
      </c>
      <c r="G14811" s="148">
        <v>205</v>
      </c>
      <c r="H14811" s="148">
        <v>60000</v>
      </c>
    </row>
    <row r="14812" spans="2:8">
      <c r="B14812" s="211">
        <v>2019</v>
      </c>
      <c r="C14812" s="213">
        <v>11</v>
      </c>
      <c r="D14812" s="209" t="s">
        <v>102</v>
      </c>
      <c r="E14812" s="204" t="s">
        <v>330</v>
      </c>
      <c r="F14812" s="148">
        <v>3418</v>
      </c>
      <c r="G14812" s="148">
        <v>3986</v>
      </c>
      <c r="H14812" s="148">
        <v>724202.12</v>
      </c>
    </row>
    <row r="14813" spans="2:8">
      <c r="B14813" s="211">
        <v>2019</v>
      </c>
      <c r="C14813" s="213">
        <v>11</v>
      </c>
      <c r="D14813" s="209" t="s">
        <v>102</v>
      </c>
      <c r="E14813" s="204" t="s">
        <v>390</v>
      </c>
      <c r="F14813" s="148">
        <v>285</v>
      </c>
      <c r="G14813" s="148">
        <v>333</v>
      </c>
      <c r="H14813" s="148">
        <v>72336.200000000012</v>
      </c>
    </row>
    <row r="14814" spans="2:8">
      <c r="B14814" s="211">
        <v>2019</v>
      </c>
      <c r="C14814" s="213">
        <v>11</v>
      </c>
      <c r="D14814" s="209" t="s">
        <v>102</v>
      </c>
      <c r="E14814" s="204" t="s">
        <v>397</v>
      </c>
      <c r="F14814" s="148">
        <v>1098</v>
      </c>
      <c r="G14814" s="148">
        <v>1281</v>
      </c>
      <c r="H14814" s="148">
        <v>230971.35</v>
      </c>
    </row>
    <row r="14815" spans="2:8">
      <c r="B14815" s="211">
        <v>2019</v>
      </c>
      <c r="C14815" s="213">
        <v>11</v>
      </c>
      <c r="D14815" s="209" t="s">
        <v>102</v>
      </c>
      <c r="E14815" s="204" t="s">
        <v>398</v>
      </c>
      <c r="F14815" s="148">
        <v>1407</v>
      </c>
      <c r="G14815" s="148">
        <v>1640</v>
      </c>
      <c r="H14815" s="148">
        <v>249999.99000000002</v>
      </c>
    </row>
    <row r="14816" spans="2:8">
      <c r="B14816" s="211">
        <v>2019</v>
      </c>
      <c r="C14816" s="213">
        <v>11</v>
      </c>
      <c r="D14816" s="209" t="s">
        <v>102</v>
      </c>
      <c r="E14816" s="204" t="s">
        <v>408</v>
      </c>
      <c r="F14816" s="148">
        <v>14</v>
      </c>
      <c r="G14816" s="148">
        <v>16</v>
      </c>
      <c r="H14816" s="148">
        <v>8891.0400000000009</v>
      </c>
    </row>
    <row r="14817" spans="2:8">
      <c r="B14817" s="211">
        <v>2019</v>
      </c>
      <c r="C14817" s="213">
        <v>11</v>
      </c>
      <c r="D14817" s="209" t="s">
        <v>135</v>
      </c>
      <c r="E14817" s="204" t="s">
        <v>284</v>
      </c>
      <c r="F14817" s="148">
        <v>270</v>
      </c>
      <c r="G14817" s="148">
        <v>315</v>
      </c>
      <c r="H14817" s="148">
        <v>62565</v>
      </c>
    </row>
    <row r="14818" spans="2:8">
      <c r="B14818" s="211">
        <v>2019</v>
      </c>
      <c r="C14818" s="213">
        <v>11</v>
      </c>
      <c r="D14818" s="209" t="s">
        <v>135</v>
      </c>
      <c r="E14818" s="204" t="s">
        <v>305</v>
      </c>
      <c r="F14818" s="148">
        <v>550</v>
      </c>
      <c r="G14818" s="148">
        <v>642</v>
      </c>
      <c r="H14818" s="148">
        <v>140000</v>
      </c>
    </row>
    <row r="14819" spans="2:8">
      <c r="B14819" s="211">
        <v>2019</v>
      </c>
      <c r="C14819" s="213">
        <v>11</v>
      </c>
      <c r="D14819" s="209" t="s">
        <v>135</v>
      </c>
      <c r="E14819" s="204" t="s">
        <v>324</v>
      </c>
      <c r="F14819" s="148">
        <v>274</v>
      </c>
      <c r="G14819" s="148">
        <v>320</v>
      </c>
      <c r="H14819" s="148">
        <v>300000.00000000006</v>
      </c>
    </row>
    <row r="14820" spans="2:8">
      <c r="B14820" s="211">
        <v>2019</v>
      </c>
      <c r="C14820" s="213">
        <v>11</v>
      </c>
      <c r="D14820" s="209" t="s">
        <v>135</v>
      </c>
      <c r="E14820" s="204" t="s">
        <v>375</v>
      </c>
      <c r="F14820" s="148">
        <v>276</v>
      </c>
      <c r="G14820" s="148">
        <v>322</v>
      </c>
      <c r="H14820" s="148">
        <v>50000</v>
      </c>
    </row>
    <row r="14821" spans="2:8">
      <c r="B14821" s="211">
        <v>2019</v>
      </c>
      <c r="C14821" s="213">
        <v>11</v>
      </c>
      <c r="D14821" s="209" t="s">
        <v>135</v>
      </c>
      <c r="E14821" s="204" t="s">
        <v>390</v>
      </c>
      <c r="F14821" s="148">
        <v>283</v>
      </c>
      <c r="G14821" s="148">
        <v>330</v>
      </c>
      <c r="H14821" s="148">
        <v>71555.23</v>
      </c>
    </row>
    <row r="14822" spans="2:8">
      <c r="B14822" s="211">
        <v>2019</v>
      </c>
      <c r="C14822" s="213">
        <v>11</v>
      </c>
      <c r="D14822" s="209" t="s">
        <v>136</v>
      </c>
      <c r="E14822" s="204" t="s">
        <v>543</v>
      </c>
      <c r="F14822" s="148">
        <v>30</v>
      </c>
      <c r="G14822" s="148">
        <v>36</v>
      </c>
      <c r="H14822" s="148">
        <v>50000</v>
      </c>
    </row>
    <row r="14823" spans="2:8">
      <c r="B14823" s="211">
        <v>2019</v>
      </c>
      <c r="C14823" s="213">
        <v>11</v>
      </c>
      <c r="D14823" s="209" t="s">
        <v>136</v>
      </c>
      <c r="E14823" s="204" t="s">
        <v>303</v>
      </c>
      <c r="F14823" s="148">
        <v>24</v>
      </c>
      <c r="G14823" s="148">
        <v>28</v>
      </c>
      <c r="H14823" s="148">
        <v>6384</v>
      </c>
    </row>
    <row r="14824" spans="2:8">
      <c r="B14824" s="211">
        <v>2019</v>
      </c>
      <c r="C14824" s="213">
        <v>11</v>
      </c>
      <c r="D14824" s="209" t="s">
        <v>136</v>
      </c>
      <c r="E14824" s="204" t="s">
        <v>305</v>
      </c>
      <c r="F14824" s="148">
        <v>1375</v>
      </c>
      <c r="G14824" s="148">
        <v>1605</v>
      </c>
      <c r="H14824" s="148">
        <v>350000.02</v>
      </c>
    </row>
    <row r="14825" spans="2:8">
      <c r="B14825" s="211">
        <v>2019</v>
      </c>
      <c r="C14825" s="213">
        <v>11</v>
      </c>
      <c r="D14825" s="209" t="s">
        <v>136</v>
      </c>
      <c r="E14825" s="204" t="s">
        <v>308</v>
      </c>
      <c r="F14825" s="148">
        <v>276</v>
      </c>
      <c r="G14825" s="148">
        <v>322</v>
      </c>
      <c r="H14825" s="148">
        <v>69859.539999999994</v>
      </c>
    </row>
    <row r="14826" spans="2:8">
      <c r="B14826" s="211">
        <v>2019</v>
      </c>
      <c r="C14826" s="213">
        <v>11</v>
      </c>
      <c r="D14826" s="209" t="s">
        <v>136</v>
      </c>
      <c r="E14826" s="204" t="s">
        <v>328</v>
      </c>
      <c r="F14826" s="148">
        <v>17</v>
      </c>
      <c r="G14826" s="148">
        <v>20</v>
      </c>
      <c r="H14826" s="148">
        <v>4284.42</v>
      </c>
    </row>
    <row r="14827" spans="2:8">
      <c r="B14827" s="211">
        <v>2019</v>
      </c>
      <c r="C14827" s="213">
        <v>11</v>
      </c>
      <c r="D14827" s="209" t="s">
        <v>136</v>
      </c>
      <c r="E14827" s="204" t="s">
        <v>535</v>
      </c>
      <c r="F14827" s="148">
        <v>127</v>
      </c>
      <c r="G14827" s="148">
        <v>147</v>
      </c>
      <c r="H14827" s="148">
        <v>200000.01</v>
      </c>
    </row>
    <row r="14828" spans="2:8">
      <c r="B14828" s="211">
        <v>2019</v>
      </c>
      <c r="C14828" s="213">
        <v>11</v>
      </c>
      <c r="D14828" s="209" t="s">
        <v>136</v>
      </c>
      <c r="E14828" s="204" t="s">
        <v>365</v>
      </c>
      <c r="F14828" s="148">
        <v>898</v>
      </c>
      <c r="G14828" s="148">
        <v>1048</v>
      </c>
      <c r="H14828" s="148">
        <v>209999.99</v>
      </c>
    </row>
    <row r="14829" spans="2:8">
      <c r="B14829" s="211">
        <v>2019</v>
      </c>
      <c r="C14829" s="213">
        <v>11</v>
      </c>
      <c r="D14829" s="209" t="s">
        <v>136</v>
      </c>
      <c r="E14829" s="204" t="s">
        <v>375</v>
      </c>
      <c r="F14829" s="148">
        <v>300</v>
      </c>
      <c r="G14829" s="148">
        <v>351</v>
      </c>
      <c r="H14829" s="148">
        <v>70000</v>
      </c>
    </row>
    <row r="14830" spans="2:8">
      <c r="B14830" s="211">
        <v>2019</v>
      </c>
      <c r="C14830" s="213">
        <v>11</v>
      </c>
      <c r="D14830" s="209" t="s">
        <v>136</v>
      </c>
      <c r="E14830" s="204" t="s">
        <v>398</v>
      </c>
      <c r="F14830" s="148">
        <v>5491</v>
      </c>
      <c r="G14830" s="148">
        <v>6408</v>
      </c>
      <c r="H14830" s="148">
        <v>1000000.0099999999</v>
      </c>
    </row>
    <row r="14831" spans="2:8">
      <c r="B14831" s="211">
        <v>2019</v>
      </c>
      <c r="C14831" s="213">
        <v>11</v>
      </c>
      <c r="D14831" s="209" t="s">
        <v>137</v>
      </c>
      <c r="E14831" s="204" t="s">
        <v>590</v>
      </c>
      <c r="F14831" s="148">
        <v>275</v>
      </c>
      <c r="G14831" s="148">
        <v>321</v>
      </c>
      <c r="H14831" s="148">
        <v>61600</v>
      </c>
    </row>
    <row r="14832" spans="2:8">
      <c r="B14832" s="211">
        <v>2019</v>
      </c>
      <c r="C14832" s="213">
        <v>11</v>
      </c>
      <c r="D14832" s="209" t="s">
        <v>137</v>
      </c>
      <c r="E14832" s="204" t="s">
        <v>416</v>
      </c>
      <c r="F14832" s="148">
        <v>265</v>
      </c>
      <c r="G14832" s="148">
        <v>309</v>
      </c>
      <c r="H14832" s="148">
        <v>65659.19</v>
      </c>
    </row>
    <row r="14833" spans="2:8">
      <c r="B14833" s="211">
        <v>2019</v>
      </c>
      <c r="C14833" s="213">
        <v>11</v>
      </c>
      <c r="D14833" s="209" t="s">
        <v>137</v>
      </c>
      <c r="E14833" s="204" t="s">
        <v>414</v>
      </c>
      <c r="F14833" s="148">
        <v>1216</v>
      </c>
      <c r="G14833" s="148">
        <v>1420</v>
      </c>
      <c r="H14833" s="148">
        <v>340273.35</v>
      </c>
    </row>
    <row r="14834" spans="2:8">
      <c r="B14834" s="211">
        <v>2019</v>
      </c>
      <c r="C14834" s="213">
        <v>11</v>
      </c>
      <c r="D14834" s="209" t="s">
        <v>137</v>
      </c>
      <c r="E14834" s="204" t="s">
        <v>452</v>
      </c>
      <c r="F14834" s="148">
        <v>65</v>
      </c>
      <c r="G14834" s="148">
        <v>76</v>
      </c>
      <c r="H14834" s="148">
        <v>27809.09</v>
      </c>
    </row>
    <row r="14835" spans="2:8">
      <c r="B14835" s="211">
        <v>2019</v>
      </c>
      <c r="C14835" s="213">
        <v>11</v>
      </c>
      <c r="D14835" s="209" t="s">
        <v>137</v>
      </c>
      <c r="E14835" s="204" t="s">
        <v>418</v>
      </c>
      <c r="F14835" s="148">
        <v>28</v>
      </c>
      <c r="G14835" s="148">
        <v>34</v>
      </c>
      <c r="H14835" s="148">
        <v>20918.590000000004</v>
      </c>
    </row>
    <row r="14836" spans="2:8">
      <c r="B14836" s="211">
        <v>2019</v>
      </c>
      <c r="C14836" s="213">
        <v>11</v>
      </c>
      <c r="D14836" s="209" t="s">
        <v>138</v>
      </c>
      <c r="E14836" s="204" t="s">
        <v>414</v>
      </c>
      <c r="F14836" s="148">
        <v>107</v>
      </c>
      <c r="G14836" s="148">
        <v>125</v>
      </c>
      <c r="H14836" s="148">
        <v>32756.83</v>
      </c>
    </row>
    <row r="14837" spans="2:8">
      <c r="B14837" s="211">
        <v>2019</v>
      </c>
      <c r="C14837" s="213">
        <v>11</v>
      </c>
      <c r="D14837" s="209" t="s">
        <v>138</v>
      </c>
      <c r="E14837" s="204" t="s">
        <v>418</v>
      </c>
      <c r="F14837" s="148">
        <v>73</v>
      </c>
      <c r="G14837" s="148">
        <v>86</v>
      </c>
      <c r="H14837" s="148">
        <v>69884.41</v>
      </c>
    </row>
    <row r="14838" spans="2:8">
      <c r="B14838" s="211">
        <v>2019</v>
      </c>
      <c r="C14838" s="213">
        <v>11</v>
      </c>
      <c r="D14838" s="209" t="s">
        <v>139</v>
      </c>
      <c r="E14838" s="204" t="s">
        <v>321</v>
      </c>
      <c r="F14838" s="148">
        <v>237</v>
      </c>
      <c r="G14838" s="148">
        <v>277</v>
      </c>
      <c r="H14838" s="148">
        <v>83659.350000000006</v>
      </c>
    </row>
    <row r="14839" spans="2:8">
      <c r="B14839" s="211">
        <v>2019</v>
      </c>
      <c r="C14839" s="213">
        <v>11</v>
      </c>
      <c r="D14839" s="209" t="s">
        <v>139</v>
      </c>
      <c r="E14839" s="204" t="s">
        <v>330</v>
      </c>
      <c r="F14839" s="148">
        <v>1070</v>
      </c>
      <c r="G14839" s="148">
        <v>1247</v>
      </c>
      <c r="H14839" s="148">
        <v>326216</v>
      </c>
    </row>
    <row r="14840" spans="2:8">
      <c r="B14840" s="211">
        <v>2019</v>
      </c>
      <c r="C14840" s="213">
        <v>11</v>
      </c>
      <c r="D14840" s="209" t="s">
        <v>139</v>
      </c>
      <c r="E14840" s="204" t="s">
        <v>414</v>
      </c>
      <c r="F14840" s="148">
        <v>408</v>
      </c>
      <c r="G14840" s="148">
        <v>476</v>
      </c>
      <c r="H14840" s="148">
        <v>152398.12000000002</v>
      </c>
    </row>
    <row r="14841" spans="2:8">
      <c r="B14841" s="211">
        <v>2019</v>
      </c>
      <c r="C14841" s="213">
        <v>11</v>
      </c>
      <c r="D14841" s="209" t="s">
        <v>139</v>
      </c>
      <c r="E14841" s="204" t="s">
        <v>418</v>
      </c>
      <c r="F14841" s="148">
        <v>71</v>
      </c>
      <c r="G14841" s="148">
        <v>82</v>
      </c>
      <c r="H14841" s="148">
        <v>40137.040000000001</v>
      </c>
    </row>
    <row r="14842" spans="2:8">
      <c r="B14842" s="211">
        <v>2019</v>
      </c>
      <c r="C14842" s="213">
        <v>11</v>
      </c>
      <c r="D14842" s="209" t="s">
        <v>98</v>
      </c>
      <c r="E14842" s="204" t="s">
        <v>321</v>
      </c>
      <c r="F14842" s="148">
        <v>223</v>
      </c>
      <c r="G14842" s="148">
        <v>260</v>
      </c>
      <c r="H14842" s="148">
        <v>79860</v>
      </c>
    </row>
    <row r="14843" spans="2:8">
      <c r="B14843" s="211">
        <v>2019</v>
      </c>
      <c r="C14843" s="213">
        <v>11</v>
      </c>
      <c r="D14843" s="209" t="s">
        <v>98</v>
      </c>
      <c r="E14843" s="204" t="s">
        <v>330</v>
      </c>
      <c r="F14843" s="148">
        <v>572</v>
      </c>
      <c r="G14843" s="148">
        <v>668</v>
      </c>
      <c r="H14843" s="148">
        <v>160772.5</v>
      </c>
    </row>
    <row r="14844" spans="2:8">
      <c r="B14844" s="211">
        <v>2019</v>
      </c>
      <c r="C14844" s="213">
        <v>11</v>
      </c>
      <c r="D14844" s="209" t="s">
        <v>99</v>
      </c>
      <c r="E14844" s="204" t="s">
        <v>302</v>
      </c>
      <c r="F14844" s="148">
        <v>825</v>
      </c>
      <c r="G14844" s="148">
        <v>963</v>
      </c>
      <c r="H14844" s="148">
        <v>159881.25</v>
      </c>
    </row>
    <row r="14845" spans="2:8">
      <c r="B14845" s="211">
        <v>2019</v>
      </c>
      <c r="C14845" s="213">
        <v>11</v>
      </c>
      <c r="D14845" s="209" t="s">
        <v>99</v>
      </c>
      <c r="E14845" s="204" t="s">
        <v>304</v>
      </c>
      <c r="F14845" s="148">
        <v>301</v>
      </c>
      <c r="G14845" s="148">
        <v>351</v>
      </c>
      <c r="H14845" s="148">
        <v>63187.25</v>
      </c>
    </row>
    <row r="14846" spans="2:8">
      <c r="B14846" s="211">
        <v>2019</v>
      </c>
      <c r="C14846" s="213">
        <v>11</v>
      </c>
      <c r="D14846" s="209" t="s">
        <v>99</v>
      </c>
      <c r="E14846" s="204" t="s">
        <v>324</v>
      </c>
      <c r="F14846" s="148">
        <v>599</v>
      </c>
      <c r="G14846" s="148">
        <v>698</v>
      </c>
      <c r="H14846" s="148">
        <v>100000</v>
      </c>
    </row>
    <row r="14847" spans="2:8">
      <c r="B14847" s="211">
        <v>2019</v>
      </c>
      <c r="C14847" s="213">
        <v>11</v>
      </c>
      <c r="D14847" s="209" t="s">
        <v>99</v>
      </c>
      <c r="E14847" s="204" t="s">
        <v>330</v>
      </c>
      <c r="F14847" s="148">
        <v>619</v>
      </c>
      <c r="G14847" s="148">
        <v>723</v>
      </c>
      <c r="H14847" s="148">
        <v>131536.88</v>
      </c>
    </row>
    <row r="14848" spans="2:8">
      <c r="B14848" s="211">
        <v>2019</v>
      </c>
      <c r="C14848" s="213">
        <v>11</v>
      </c>
      <c r="D14848" s="209" t="s">
        <v>92</v>
      </c>
      <c r="E14848" s="204" t="s">
        <v>236</v>
      </c>
      <c r="F14848" s="148">
        <v>3250</v>
      </c>
      <c r="G14848" s="148">
        <v>3791</v>
      </c>
      <c r="H14848" s="148">
        <v>685766.58999999985</v>
      </c>
    </row>
    <row r="14849" spans="2:8">
      <c r="B14849" s="211">
        <v>2019</v>
      </c>
      <c r="C14849" s="213">
        <v>11</v>
      </c>
      <c r="D14849" s="209" t="s">
        <v>92</v>
      </c>
      <c r="E14849" s="204" t="s">
        <v>246</v>
      </c>
      <c r="F14849" s="148">
        <v>549</v>
      </c>
      <c r="G14849" s="148">
        <v>641</v>
      </c>
      <c r="H14849" s="148">
        <v>100000</v>
      </c>
    </row>
    <row r="14850" spans="2:8">
      <c r="B14850" s="211">
        <v>2019</v>
      </c>
      <c r="C14850" s="213">
        <v>11</v>
      </c>
      <c r="D14850" s="209" t="s">
        <v>92</v>
      </c>
      <c r="E14850" s="204" t="s">
        <v>248</v>
      </c>
      <c r="F14850" s="148">
        <v>550</v>
      </c>
      <c r="G14850" s="148">
        <v>642</v>
      </c>
      <c r="H14850" s="148">
        <v>100000</v>
      </c>
    </row>
    <row r="14851" spans="2:8">
      <c r="B14851" s="211">
        <v>2019</v>
      </c>
      <c r="C14851" s="213">
        <v>11</v>
      </c>
      <c r="D14851" s="209" t="s">
        <v>92</v>
      </c>
      <c r="E14851" s="204" t="s">
        <v>265</v>
      </c>
      <c r="F14851" s="148">
        <v>275</v>
      </c>
      <c r="G14851" s="148">
        <v>322</v>
      </c>
      <c r="H14851" s="148">
        <v>100000.00000000001</v>
      </c>
    </row>
    <row r="14852" spans="2:8">
      <c r="B14852" s="211">
        <v>2019</v>
      </c>
      <c r="C14852" s="213">
        <v>11</v>
      </c>
      <c r="D14852" s="209" t="s">
        <v>92</v>
      </c>
      <c r="E14852" s="204" t="s">
        <v>266</v>
      </c>
      <c r="F14852" s="148">
        <v>549</v>
      </c>
      <c r="G14852" s="148">
        <v>641</v>
      </c>
      <c r="H14852" s="148">
        <v>140000</v>
      </c>
    </row>
    <row r="14853" spans="2:8">
      <c r="B14853" s="211">
        <v>2019</v>
      </c>
      <c r="C14853" s="213">
        <v>11</v>
      </c>
      <c r="D14853" s="209" t="s">
        <v>92</v>
      </c>
      <c r="E14853" s="204" t="s">
        <v>273</v>
      </c>
      <c r="F14853" s="148">
        <v>825</v>
      </c>
      <c r="G14853" s="148">
        <v>962</v>
      </c>
      <c r="H14853" s="148">
        <v>177375</v>
      </c>
    </row>
    <row r="14854" spans="2:8">
      <c r="B14854" s="211">
        <v>2019</v>
      </c>
      <c r="C14854" s="213">
        <v>11</v>
      </c>
      <c r="D14854" s="209" t="s">
        <v>92</v>
      </c>
      <c r="E14854" s="204" t="s">
        <v>426</v>
      </c>
      <c r="F14854" s="148">
        <v>2</v>
      </c>
      <c r="G14854" s="148">
        <v>2</v>
      </c>
      <c r="H14854" s="148">
        <v>2673.86</v>
      </c>
    </row>
    <row r="14855" spans="2:8">
      <c r="B14855" s="211">
        <v>2019</v>
      </c>
      <c r="C14855" s="213">
        <v>11</v>
      </c>
      <c r="D14855" s="209" t="s">
        <v>92</v>
      </c>
      <c r="E14855" s="204" t="s">
        <v>284</v>
      </c>
      <c r="F14855" s="148">
        <v>265</v>
      </c>
      <c r="G14855" s="148">
        <v>303</v>
      </c>
      <c r="H14855" s="148">
        <v>61704.99</v>
      </c>
    </row>
    <row r="14856" spans="2:8">
      <c r="B14856" s="211">
        <v>2019</v>
      </c>
      <c r="C14856" s="213">
        <v>11</v>
      </c>
      <c r="D14856" s="209" t="s">
        <v>92</v>
      </c>
      <c r="E14856" s="204" t="s">
        <v>581</v>
      </c>
      <c r="F14856" s="148">
        <v>300</v>
      </c>
      <c r="G14856" s="148">
        <v>350</v>
      </c>
      <c r="H14856" s="148">
        <v>50000</v>
      </c>
    </row>
    <row r="14857" spans="2:8">
      <c r="B14857" s="211">
        <v>2019</v>
      </c>
      <c r="C14857" s="213">
        <v>11</v>
      </c>
      <c r="D14857" s="209" t="s">
        <v>92</v>
      </c>
      <c r="E14857" s="204" t="s">
        <v>302</v>
      </c>
      <c r="F14857" s="148">
        <v>942</v>
      </c>
      <c r="G14857" s="148">
        <v>1098</v>
      </c>
      <c r="H14857" s="148">
        <v>201833.1</v>
      </c>
    </row>
    <row r="14858" spans="2:8">
      <c r="B14858" s="211">
        <v>2019</v>
      </c>
      <c r="C14858" s="213">
        <v>11</v>
      </c>
      <c r="D14858" s="209" t="s">
        <v>92</v>
      </c>
      <c r="E14858" s="204" t="s">
        <v>310</v>
      </c>
      <c r="F14858" s="148">
        <v>836</v>
      </c>
      <c r="G14858" s="148">
        <v>975</v>
      </c>
      <c r="H14858" s="148">
        <v>208197.49</v>
      </c>
    </row>
    <row r="14859" spans="2:8">
      <c r="B14859" s="211">
        <v>2019</v>
      </c>
      <c r="C14859" s="213">
        <v>11</v>
      </c>
      <c r="D14859" s="209" t="s">
        <v>92</v>
      </c>
      <c r="E14859" s="204" t="s">
        <v>324</v>
      </c>
      <c r="F14859" s="148">
        <v>1098</v>
      </c>
      <c r="G14859" s="148">
        <v>1279</v>
      </c>
      <c r="H14859" s="148">
        <v>221062.16</v>
      </c>
    </row>
    <row r="14860" spans="2:8">
      <c r="B14860" s="211">
        <v>2019</v>
      </c>
      <c r="C14860" s="213">
        <v>11</v>
      </c>
      <c r="D14860" s="209" t="s">
        <v>92</v>
      </c>
      <c r="E14860" s="204" t="s">
        <v>330</v>
      </c>
      <c r="F14860" s="148">
        <v>249</v>
      </c>
      <c r="G14860" s="148">
        <v>290</v>
      </c>
      <c r="H14860" s="148">
        <v>80345</v>
      </c>
    </row>
    <row r="14861" spans="2:8">
      <c r="B14861" s="211">
        <v>2019</v>
      </c>
      <c r="C14861" s="213">
        <v>11</v>
      </c>
      <c r="D14861" s="209" t="s">
        <v>92</v>
      </c>
      <c r="E14861" s="204" t="s">
        <v>414</v>
      </c>
      <c r="F14861" s="148">
        <v>595</v>
      </c>
      <c r="G14861" s="148">
        <v>694</v>
      </c>
      <c r="H14861" s="148">
        <v>207523.76</v>
      </c>
    </row>
    <row r="14862" spans="2:8">
      <c r="B14862" s="211">
        <v>2019</v>
      </c>
      <c r="C14862" s="213">
        <v>11</v>
      </c>
      <c r="D14862" s="209" t="s">
        <v>92</v>
      </c>
      <c r="E14862" s="204" t="s">
        <v>390</v>
      </c>
      <c r="F14862" s="148">
        <v>3475</v>
      </c>
      <c r="G14862" s="148">
        <v>4059</v>
      </c>
      <c r="H14862" s="148">
        <v>852100.33</v>
      </c>
    </row>
    <row r="14863" spans="2:8">
      <c r="B14863" s="211">
        <v>2019</v>
      </c>
      <c r="C14863" s="213">
        <v>11</v>
      </c>
      <c r="D14863" s="209" t="s">
        <v>92</v>
      </c>
      <c r="E14863" s="204" t="s">
        <v>397</v>
      </c>
      <c r="F14863" s="148">
        <v>275</v>
      </c>
      <c r="G14863" s="148">
        <v>321</v>
      </c>
      <c r="H14863" s="148">
        <v>60721.74</v>
      </c>
    </row>
    <row r="14864" spans="2:8">
      <c r="B14864" s="211">
        <v>2019</v>
      </c>
      <c r="C14864" s="213">
        <v>11</v>
      </c>
      <c r="D14864" s="209" t="s">
        <v>92</v>
      </c>
      <c r="E14864" s="204" t="s">
        <v>398</v>
      </c>
      <c r="F14864" s="148">
        <v>1101</v>
      </c>
      <c r="G14864" s="148">
        <v>1283</v>
      </c>
      <c r="H14864" s="148">
        <v>255624.38</v>
      </c>
    </row>
    <row r="14865" spans="2:8">
      <c r="B14865" s="211">
        <v>2019</v>
      </c>
      <c r="C14865" s="213">
        <v>11</v>
      </c>
      <c r="D14865" s="209" t="s">
        <v>141</v>
      </c>
      <c r="E14865" s="204" t="s">
        <v>305</v>
      </c>
      <c r="F14865" s="148">
        <v>1373</v>
      </c>
      <c r="G14865" s="148">
        <v>1603</v>
      </c>
      <c r="H14865" s="148">
        <v>350000</v>
      </c>
    </row>
    <row r="14866" spans="2:8">
      <c r="B14866" s="211">
        <v>2019</v>
      </c>
      <c r="C14866" s="213">
        <v>11</v>
      </c>
      <c r="D14866" s="209" t="s">
        <v>141</v>
      </c>
      <c r="E14866" s="204" t="s">
        <v>365</v>
      </c>
      <c r="F14866" s="148">
        <v>5700</v>
      </c>
      <c r="G14866" s="148">
        <v>6649</v>
      </c>
      <c r="H14866" s="148">
        <v>1000000</v>
      </c>
    </row>
    <row r="14867" spans="2:8">
      <c r="B14867" s="211">
        <v>2019</v>
      </c>
      <c r="C14867" s="213">
        <v>11</v>
      </c>
      <c r="D14867" s="209" t="s">
        <v>141</v>
      </c>
      <c r="E14867" s="204" t="s">
        <v>417</v>
      </c>
      <c r="F14867" s="148">
        <v>50</v>
      </c>
      <c r="G14867" s="148">
        <v>59</v>
      </c>
      <c r="H14867" s="148">
        <v>12005.12</v>
      </c>
    </row>
    <row r="14868" spans="2:8">
      <c r="B14868" s="211">
        <v>2019</v>
      </c>
      <c r="C14868" s="213">
        <v>11</v>
      </c>
      <c r="D14868" s="209" t="s">
        <v>141</v>
      </c>
      <c r="E14868" s="204" t="s">
        <v>375</v>
      </c>
      <c r="F14868" s="148">
        <v>1376</v>
      </c>
      <c r="G14868" s="148">
        <v>1605</v>
      </c>
      <c r="H14868" s="148">
        <v>350000</v>
      </c>
    </row>
    <row r="14869" spans="2:8">
      <c r="B14869" s="211">
        <v>2019</v>
      </c>
      <c r="C14869" s="213">
        <v>11</v>
      </c>
      <c r="D14869" s="209" t="s">
        <v>161</v>
      </c>
      <c r="E14869" s="204" t="s">
        <v>302</v>
      </c>
      <c r="F14869" s="148">
        <v>300</v>
      </c>
      <c r="G14869" s="148">
        <v>351</v>
      </c>
      <c r="H14869" s="148">
        <v>59981.61</v>
      </c>
    </row>
    <row r="14870" spans="2:8">
      <c r="B14870" s="211">
        <v>2019</v>
      </c>
      <c r="C14870" s="213">
        <v>11</v>
      </c>
      <c r="D14870" s="209" t="s">
        <v>142</v>
      </c>
      <c r="E14870" s="204" t="s">
        <v>285</v>
      </c>
      <c r="F14870" s="148">
        <v>570</v>
      </c>
      <c r="G14870" s="148">
        <v>665</v>
      </c>
      <c r="H14870" s="148">
        <v>120696.79999999999</v>
      </c>
    </row>
    <row r="14871" spans="2:8">
      <c r="B14871" s="211">
        <v>2019</v>
      </c>
      <c r="C14871" s="213">
        <v>11</v>
      </c>
      <c r="D14871" s="209" t="s">
        <v>142</v>
      </c>
      <c r="E14871" s="204" t="s">
        <v>305</v>
      </c>
      <c r="F14871" s="148">
        <v>287</v>
      </c>
      <c r="G14871" s="148">
        <v>334</v>
      </c>
      <c r="H14871" s="148">
        <v>50000</v>
      </c>
    </row>
    <row r="14872" spans="2:8">
      <c r="B14872" s="211">
        <v>2019</v>
      </c>
      <c r="C14872" s="213">
        <v>11</v>
      </c>
      <c r="D14872" s="209" t="s">
        <v>142</v>
      </c>
      <c r="E14872" s="204" t="s">
        <v>390</v>
      </c>
      <c r="F14872" s="148">
        <v>1142</v>
      </c>
      <c r="G14872" s="148">
        <v>1332</v>
      </c>
      <c r="H14872" s="148">
        <v>250251.25</v>
      </c>
    </row>
    <row r="14873" spans="2:8">
      <c r="B14873" s="211">
        <v>2019</v>
      </c>
      <c r="C14873" s="213">
        <v>11</v>
      </c>
      <c r="D14873" s="209" t="s">
        <v>143</v>
      </c>
      <c r="E14873" s="204" t="s">
        <v>265</v>
      </c>
      <c r="F14873" s="148">
        <v>31</v>
      </c>
      <c r="G14873" s="148">
        <v>36</v>
      </c>
      <c r="H14873" s="148">
        <v>100000</v>
      </c>
    </row>
    <row r="14874" spans="2:8">
      <c r="B14874" s="211">
        <v>2019</v>
      </c>
      <c r="C14874" s="213">
        <v>11</v>
      </c>
      <c r="D14874" s="209" t="s">
        <v>143</v>
      </c>
      <c r="E14874" s="204" t="s">
        <v>346</v>
      </c>
      <c r="F14874" s="148">
        <v>0</v>
      </c>
      <c r="G14874" s="148">
        <v>0</v>
      </c>
      <c r="H14874" s="148">
        <v>6849.78</v>
      </c>
    </row>
    <row r="14875" spans="2:8">
      <c r="B14875" s="211">
        <v>2019</v>
      </c>
      <c r="C14875" s="213">
        <v>11</v>
      </c>
      <c r="D14875" s="209" t="s">
        <v>143</v>
      </c>
      <c r="E14875" s="204" t="s">
        <v>365</v>
      </c>
      <c r="F14875" s="148">
        <v>276</v>
      </c>
      <c r="G14875" s="148">
        <v>322</v>
      </c>
      <c r="H14875" s="148">
        <v>50000</v>
      </c>
    </row>
    <row r="14876" spans="2:8">
      <c r="B14876" s="211">
        <v>2019</v>
      </c>
      <c r="C14876" s="213">
        <v>11</v>
      </c>
      <c r="D14876" s="209" t="s">
        <v>143</v>
      </c>
      <c r="E14876" s="204" t="s">
        <v>375</v>
      </c>
      <c r="F14876" s="148">
        <v>426</v>
      </c>
      <c r="G14876" s="148">
        <v>497</v>
      </c>
      <c r="H14876" s="148">
        <v>80958.399999999994</v>
      </c>
    </row>
    <row r="14877" spans="2:8">
      <c r="B14877" s="211">
        <v>2019</v>
      </c>
      <c r="C14877" s="213">
        <v>11</v>
      </c>
      <c r="D14877" s="209" t="s">
        <v>145</v>
      </c>
      <c r="E14877" s="204" t="s">
        <v>304</v>
      </c>
      <c r="F14877" s="148">
        <v>276</v>
      </c>
      <c r="G14877" s="148">
        <v>322</v>
      </c>
      <c r="H14877" s="148">
        <v>56541.47</v>
      </c>
    </row>
    <row r="14878" spans="2:8">
      <c r="B14878" s="211">
        <v>2019</v>
      </c>
      <c r="C14878" s="213">
        <v>11</v>
      </c>
      <c r="D14878" s="209" t="s">
        <v>145</v>
      </c>
      <c r="E14878" s="204" t="s">
        <v>390</v>
      </c>
      <c r="F14878" s="148">
        <v>274</v>
      </c>
      <c r="G14878" s="148">
        <v>320</v>
      </c>
      <c r="H14878" s="148">
        <v>69469.06</v>
      </c>
    </row>
    <row r="14879" spans="2:8">
      <c r="B14879" s="211">
        <v>2019</v>
      </c>
      <c r="C14879" s="213">
        <v>11</v>
      </c>
      <c r="D14879" s="209" t="s">
        <v>145</v>
      </c>
      <c r="E14879" s="204" t="s">
        <v>397</v>
      </c>
      <c r="F14879" s="148">
        <v>286</v>
      </c>
      <c r="G14879" s="148">
        <v>333</v>
      </c>
      <c r="H14879" s="148">
        <v>64446.74</v>
      </c>
    </row>
    <row r="14880" spans="2:8">
      <c r="B14880" s="211">
        <v>2019</v>
      </c>
      <c r="C14880" s="213">
        <v>11</v>
      </c>
      <c r="D14880" s="209" t="s">
        <v>93</v>
      </c>
      <c r="E14880" s="204" t="s">
        <v>236</v>
      </c>
      <c r="F14880" s="148">
        <v>599</v>
      </c>
      <c r="G14880" s="148">
        <v>699</v>
      </c>
      <c r="H14880" s="148">
        <v>126672.87</v>
      </c>
    </row>
    <row r="14881" spans="2:8">
      <c r="B14881" s="211">
        <v>2019</v>
      </c>
      <c r="C14881" s="213">
        <v>11</v>
      </c>
      <c r="D14881" s="209" t="s">
        <v>93</v>
      </c>
      <c r="E14881" s="204" t="s">
        <v>285</v>
      </c>
      <c r="F14881" s="148">
        <v>300</v>
      </c>
      <c r="G14881" s="148">
        <v>350</v>
      </c>
      <c r="H14881" s="148">
        <v>69445.67</v>
      </c>
    </row>
    <row r="14882" spans="2:8">
      <c r="B14882" s="211">
        <v>2019</v>
      </c>
      <c r="C14882" s="213">
        <v>11</v>
      </c>
      <c r="D14882" s="209" t="s">
        <v>93</v>
      </c>
      <c r="E14882" s="204" t="s">
        <v>305</v>
      </c>
      <c r="F14882" s="148">
        <v>286</v>
      </c>
      <c r="G14882" s="148">
        <v>333</v>
      </c>
      <c r="H14882" s="148">
        <v>70000</v>
      </c>
    </row>
    <row r="14883" spans="2:8">
      <c r="B14883" s="211">
        <v>2019</v>
      </c>
      <c r="C14883" s="213">
        <v>11</v>
      </c>
      <c r="D14883" s="209" t="s">
        <v>93</v>
      </c>
      <c r="E14883" s="204" t="s">
        <v>330</v>
      </c>
      <c r="F14883" s="148">
        <v>1500</v>
      </c>
      <c r="G14883" s="148">
        <v>1750</v>
      </c>
      <c r="H14883" s="148">
        <v>308015.77</v>
      </c>
    </row>
    <row r="14884" spans="2:8">
      <c r="B14884" s="211">
        <v>2019</v>
      </c>
      <c r="C14884" s="213">
        <v>11</v>
      </c>
      <c r="D14884" s="209" t="s">
        <v>93</v>
      </c>
      <c r="E14884" s="204" t="s">
        <v>375</v>
      </c>
      <c r="F14884" s="148">
        <v>2101</v>
      </c>
      <c r="G14884" s="148">
        <v>2452</v>
      </c>
      <c r="H14884" s="148">
        <v>449999.99999999994</v>
      </c>
    </row>
    <row r="14885" spans="2:8">
      <c r="B14885" s="211">
        <v>2019</v>
      </c>
      <c r="C14885" s="213">
        <v>11</v>
      </c>
      <c r="D14885" s="209" t="s">
        <v>146</v>
      </c>
      <c r="E14885" s="204" t="s">
        <v>414</v>
      </c>
      <c r="F14885" s="148">
        <v>96</v>
      </c>
      <c r="G14885" s="148">
        <v>111</v>
      </c>
      <c r="H14885" s="148">
        <v>34837.060000000005</v>
      </c>
    </row>
    <row r="14886" spans="2:8">
      <c r="B14886" s="211">
        <v>2019</v>
      </c>
      <c r="C14886" s="213">
        <v>11</v>
      </c>
      <c r="D14886" s="209" t="s">
        <v>148</v>
      </c>
      <c r="E14886" s="204" t="s">
        <v>248</v>
      </c>
      <c r="F14886" s="148">
        <v>1099</v>
      </c>
      <c r="G14886" s="148">
        <v>1282</v>
      </c>
      <c r="H14886" s="148">
        <v>200000.01</v>
      </c>
    </row>
    <row r="14887" spans="2:8">
      <c r="B14887" s="211">
        <v>2019</v>
      </c>
      <c r="C14887" s="213">
        <v>11</v>
      </c>
      <c r="D14887" s="209" t="s">
        <v>148</v>
      </c>
      <c r="E14887" s="204" t="s">
        <v>270</v>
      </c>
      <c r="F14887" s="148">
        <v>158</v>
      </c>
      <c r="G14887" s="148">
        <v>186</v>
      </c>
      <c r="H14887" s="148">
        <v>141000.00999999998</v>
      </c>
    </row>
    <row r="14888" spans="2:8">
      <c r="B14888" s="211">
        <v>2019</v>
      </c>
      <c r="C14888" s="213">
        <v>11</v>
      </c>
      <c r="D14888" s="209" t="s">
        <v>148</v>
      </c>
      <c r="E14888" s="204" t="s">
        <v>281</v>
      </c>
      <c r="F14888" s="148">
        <v>74</v>
      </c>
      <c r="G14888" s="148">
        <v>86</v>
      </c>
      <c r="H14888" s="148">
        <v>23757.3</v>
      </c>
    </row>
    <row r="14889" spans="2:8">
      <c r="B14889" s="211">
        <v>2019</v>
      </c>
      <c r="C14889" s="213">
        <v>11</v>
      </c>
      <c r="D14889" s="209" t="s">
        <v>148</v>
      </c>
      <c r="E14889" s="204" t="s">
        <v>581</v>
      </c>
      <c r="F14889" s="148">
        <v>550</v>
      </c>
      <c r="G14889" s="148">
        <v>642</v>
      </c>
      <c r="H14889" s="148">
        <v>100000</v>
      </c>
    </row>
    <row r="14890" spans="2:8">
      <c r="B14890" s="211">
        <v>2019</v>
      </c>
      <c r="C14890" s="213">
        <v>11</v>
      </c>
      <c r="D14890" s="209" t="s">
        <v>148</v>
      </c>
      <c r="E14890" s="204" t="s">
        <v>294</v>
      </c>
      <c r="F14890" s="148">
        <v>89</v>
      </c>
      <c r="G14890" s="148">
        <v>105</v>
      </c>
      <c r="H14890" s="148">
        <v>130000</v>
      </c>
    </row>
    <row r="14891" spans="2:8">
      <c r="B14891" s="211">
        <v>2019</v>
      </c>
      <c r="C14891" s="213">
        <v>11</v>
      </c>
      <c r="D14891" s="209" t="s">
        <v>148</v>
      </c>
      <c r="E14891" s="204" t="s">
        <v>296</v>
      </c>
      <c r="F14891" s="148">
        <v>12</v>
      </c>
      <c r="G14891" s="148">
        <v>17</v>
      </c>
      <c r="H14891" s="148">
        <v>12361.230000000001</v>
      </c>
    </row>
    <row r="14892" spans="2:8">
      <c r="B14892" s="211">
        <v>2019</v>
      </c>
      <c r="C14892" s="213">
        <v>11</v>
      </c>
      <c r="D14892" s="209" t="s">
        <v>148</v>
      </c>
      <c r="E14892" s="204" t="s">
        <v>305</v>
      </c>
      <c r="F14892" s="148">
        <v>799</v>
      </c>
      <c r="G14892" s="148">
        <v>933</v>
      </c>
      <c r="H14892" s="148">
        <v>209400</v>
      </c>
    </row>
    <row r="14893" spans="2:8">
      <c r="B14893" s="211">
        <v>2019</v>
      </c>
      <c r="C14893" s="213">
        <v>11</v>
      </c>
      <c r="D14893" s="209" t="s">
        <v>148</v>
      </c>
      <c r="E14893" s="204" t="s">
        <v>321</v>
      </c>
      <c r="F14893" s="148">
        <v>167</v>
      </c>
      <c r="G14893" s="148">
        <v>195</v>
      </c>
      <c r="H14893" s="148">
        <v>36055.47</v>
      </c>
    </row>
    <row r="14894" spans="2:8">
      <c r="B14894" s="211">
        <v>2019</v>
      </c>
      <c r="C14894" s="213">
        <v>11</v>
      </c>
      <c r="D14894" s="209" t="s">
        <v>148</v>
      </c>
      <c r="E14894" s="204" t="s">
        <v>330</v>
      </c>
      <c r="F14894" s="148">
        <v>1760</v>
      </c>
      <c r="G14894" s="148">
        <v>2054</v>
      </c>
      <c r="H14894" s="148">
        <v>397283.69999999995</v>
      </c>
    </row>
    <row r="14895" spans="2:8">
      <c r="B14895" s="211">
        <v>2019</v>
      </c>
      <c r="C14895" s="213">
        <v>11</v>
      </c>
      <c r="D14895" s="209" t="s">
        <v>148</v>
      </c>
      <c r="E14895" s="204" t="s">
        <v>346</v>
      </c>
      <c r="F14895" s="148">
        <v>0</v>
      </c>
      <c r="G14895" s="148">
        <v>0</v>
      </c>
      <c r="H14895" s="148">
        <v>11782.279999999999</v>
      </c>
    </row>
    <row r="14896" spans="2:8">
      <c r="B14896" s="211">
        <v>2019</v>
      </c>
      <c r="C14896" s="213">
        <v>11</v>
      </c>
      <c r="D14896" s="209" t="s">
        <v>148</v>
      </c>
      <c r="E14896" s="204" t="s">
        <v>414</v>
      </c>
      <c r="F14896" s="148">
        <v>78</v>
      </c>
      <c r="G14896" s="148">
        <v>91</v>
      </c>
      <c r="H14896" s="148">
        <v>54409.74</v>
      </c>
    </row>
    <row r="14897" spans="2:8">
      <c r="B14897" s="211">
        <v>2019</v>
      </c>
      <c r="C14897" s="213">
        <v>11</v>
      </c>
      <c r="D14897" s="209" t="s">
        <v>148</v>
      </c>
      <c r="E14897" s="204" t="s">
        <v>348</v>
      </c>
      <c r="F14897" s="148">
        <v>130</v>
      </c>
      <c r="G14897" s="148">
        <v>152</v>
      </c>
      <c r="H14897" s="148">
        <v>153514.38999999998</v>
      </c>
    </row>
    <row r="14898" spans="2:8">
      <c r="B14898" s="211">
        <v>2019</v>
      </c>
      <c r="C14898" s="213">
        <v>11</v>
      </c>
      <c r="D14898" s="209" t="s">
        <v>148</v>
      </c>
      <c r="E14898" s="204" t="s">
        <v>351</v>
      </c>
      <c r="F14898" s="148">
        <v>163</v>
      </c>
      <c r="G14898" s="148">
        <v>190</v>
      </c>
      <c r="H14898" s="148">
        <v>58000.01</v>
      </c>
    </row>
    <row r="14899" spans="2:8">
      <c r="B14899" s="211">
        <v>2019</v>
      </c>
      <c r="C14899" s="213">
        <v>11</v>
      </c>
      <c r="D14899" s="209" t="s">
        <v>148</v>
      </c>
      <c r="E14899" s="204" t="s">
        <v>365</v>
      </c>
      <c r="F14899" s="148">
        <v>274</v>
      </c>
      <c r="G14899" s="148">
        <v>320</v>
      </c>
      <c r="H14899" s="148">
        <v>70000</v>
      </c>
    </row>
    <row r="14900" spans="2:8">
      <c r="B14900" s="211">
        <v>2019</v>
      </c>
      <c r="C14900" s="213">
        <v>11</v>
      </c>
      <c r="D14900" s="209" t="s">
        <v>148</v>
      </c>
      <c r="E14900" s="204" t="s">
        <v>390</v>
      </c>
      <c r="F14900" s="148">
        <v>1376</v>
      </c>
      <c r="G14900" s="148">
        <v>1605</v>
      </c>
      <c r="H14900" s="148">
        <v>253670.20999999996</v>
      </c>
    </row>
    <row r="14901" spans="2:8">
      <c r="B14901" s="211">
        <v>2019</v>
      </c>
      <c r="C14901" s="213">
        <v>11</v>
      </c>
      <c r="D14901" s="209" t="s">
        <v>148</v>
      </c>
      <c r="E14901" s="204" t="s">
        <v>397</v>
      </c>
      <c r="F14901" s="148">
        <v>3023</v>
      </c>
      <c r="G14901" s="148">
        <v>3526</v>
      </c>
      <c r="H14901" s="148">
        <v>601809.44999999995</v>
      </c>
    </row>
    <row r="14902" spans="2:8">
      <c r="B14902" s="211">
        <v>2019</v>
      </c>
      <c r="C14902" s="213">
        <v>11</v>
      </c>
      <c r="D14902" s="209" t="s">
        <v>593</v>
      </c>
      <c r="E14902" s="204" t="s">
        <v>417</v>
      </c>
      <c r="F14902" s="148">
        <v>135</v>
      </c>
      <c r="G14902" s="148">
        <v>157</v>
      </c>
      <c r="H14902" s="148">
        <v>37383.24</v>
      </c>
    </row>
    <row r="14903" spans="2:8">
      <c r="B14903" s="211">
        <v>2019</v>
      </c>
      <c r="C14903" s="213">
        <v>11</v>
      </c>
      <c r="D14903" s="209" t="s">
        <v>233</v>
      </c>
      <c r="E14903" s="204" t="s">
        <v>302</v>
      </c>
      <c r="F14903" s="148">
        <v>285</v>
      </c>
      <c r="G14903" s="148">
        <v>333</v>
      </c>
      <c r="H14903" s="148">
        <v>63333.74</v>
      </c>
    </row>
    <row r="14904" spans="2:8">
      <c r="B14904" s="211">
        <v>2019</v>
      </c>
      <c r="C14904" s="213">
        <v>11</v>
      </c>
      <c r="D14904" s="209" t="s">
        <v>149</v>
      </c>
      <c r="E14904" s="204" t="s">
        <v>581</v>
      </c>
      <c r="F14904" s="148">
        <v>275</v>
      </c>
      <c r="G14904" s="148">
        <v>321</v>
      </c>
      <c r="H14904" s="148">
        <v>50000</v>
      </c>
    </row>
    <row r="14905" spans="2:8">
      <c r="B14905" s="211">
        <v>2019</v>
      </c>
      <c r="C14905" s="213">
        <v>11</v>
      </c>
      <c r="D14905" s="209" t="s">
        <v>149</v>
      </c>
      <c r="E14905" s="204" t="s">
        <v>302</v>
      </c>
      <c r="F14905" s="148">
        <v>275</v>
      </c>
      <c r="G14905" s="148">
        <v>320</v>
      </c>
      <c r="H14905" s="148">
        <v>57371.82</v>
      </c>
    </row>
    <row r="14906" spans="2:8">
      <c r="B14906" s="211">
        <v>2019</v>
      </c>
      <c r="C14906" s="213">
        <v>11</v>
      </c>
      <c r="D14906" s="209" t="s">
        <v>149</v>
      </c>
      <c r="E14906" s="204" t="s">
        <v>390</v>
      </c>
      <c r="F14906" s="148">
        <v>824</v>
      </c>
      <c r="G14906" s="148">
        <v>961</v>
      </c>
      <c r="H14906" s="148">
        <v>175479.04000000001</v>
      </c>
    </row>
    <row r="14907" spans="2:8">
      <c r="B14907" s="211">
        <v>2019</v>
      </c>
      <c r="C14907" s="213">
        <v>11</v>
      </c>
      <c r="D14907" s="209" t="s">
        <v>150</v>
      </c>
      <c r="E14907" s="204" t="s">
        <v>308</v>
      </c>
      <c r="F14907" s="148">
        <v>550</v>
      </c>
      <c r="G14907" s="148">
        <v>642</v>
      </c>
      <c r="H14907" s="148">
        <v>139151.44</v>
      </c>
    </row>
    <row r="14908" spans="2:8">
      <c r="B14908" s="211">
        <v>2019</v>
      </c>
      <c r="C14908" s="213">
        <v>11</v>
      </c>
      <c r="D14908" s="209" t="s">
        <v>150</v>
      </c>
      <c r="E14908" s="204" t="s">
        <v>324</v>
      </c>
      <c r="F14908" s="148">
        <v>274</v>
      </c>
      <c r="G14908" s="148">
        <v>320</v>
      </c>
      <c r="H14908" s="148">
        <v>50000</v>
      </c>
    </row>
    <row r="14909" spans="2:8">
      <c r="B14909" s="211">
        <v>2019</v>
      </c>
      <c r="C14909" s="213">
        <v>11</v>
      </c>
      <c r="D14909" s="209" t="s">
        <v>150</v>
      </c>
      <c r="E14909" s="204" t="s">
        <v>375</v>
      </c>
      <c r="F14909" s="148">
        <v>275</v>
      </c>
      <c r="G14909" s="148">
        <v>320</v>
      </c>
      <c r="H14909" s="148">
        <v>50000</v>
      </c>
    </row>
    <row r="14910" spans="2:8">
      <c r="B14910" s="211">
        <v>2019</v>
      </c>
      <c r="C14910" s="213">
        <v>11</v>
      </c>
      <c r="D14910" s="209" t="s">
        <v>151</v>
      </c>
      <c r="E14910" s="204" t="s">
        <v>326</v>
      </c>
      <c r="F14910" s="148">
        <v>41</v>
      </c>
      <c r="G14910" s="148">
        <v>47</v>
      </c>
      <c r="H14910" s="148">
        <v>17100</v>
      </c>
    </row>
    <row r="14911" spans="2:8">
      <c r="B14911" s="211">
        <v>2019</v>
      </c>
      <c r="C14911" s="213">
        <v>12</v>
      </c>
      <c r="D14911" s="209" t="s">
        <v>2</v>
      </c>
      <c r="E14911" s="204" t="s">
        <v>236</v>
      </c>
      <c r="F14911" s="148">
        <v>15710</v>
      </c>
      <c r="G14911" s="148">
        <v>18303</v>
      </c>
      <c r="H14911" s="148">
        <v>3293393.6999999997</v>
      </c>
    </row>
    <row r="14912" spans="2:8">
      <c r="B14912" s="211">
        <v>2019</v>
      </c>
      <c r="C14912" s="213">
        <v>12</v>
      </c>
      <c r="D14912" s="209" t="s">
        <v>2</v>
      </c>
      <c r="E14912" s="204" t="s">
        <v>246</v>
      </c>
      <c r="F14912" s="148">
        <v>1750</v>
      </c>
      <c r="G14912" s="148">
        <v>2039</v>
      </c>
      <c r="H14912" s="148">
        <v>300000</v>
      </c>
    </row>
    <row r="14913" spans="2:8">
      <c r="B14913" s="211">
        <v>2019</v>
      </c>
      <c r="C14913" s="213">
        <v>12</v>
      </c>
      <c r="D14913" s="209" t="s">
        <v>2</v>
      </c>
      <c r="E14913" s="204" t="s">
        <v>253</v>
      </c>
      <c r="F14913" s="148">
        <v>5</v>
      </c>
      <c r="G14913" s="148">
        <v>6</v>
      </c>
      <c r="H14913" s="148">
        <v>2522.04</v>
      </c>
    </row>
    <row r="14914" spans="2:8">
      <c r="B14914" s="211">
        <v>2019</v>
      </c>
      <c r="C14914" s="213">
        <v>12</v>
      </c>
      <c r="D14914" s="209" t="s">
        <v>2</v>
      </c>
      <c r="E14914" s="204" t="s">
        <v>598</v>
      </c>
      <c r="F14914" s="148">
        <v>280</v>
      </c>
      <c r="G14914" s="148">
        <v>327</v>
      </c>
      <c r="H14914" s="148">
        <v>105884</v>
      </c>
    </row>
    <row r="14915" spans="2:8">
      <c r="B14915" s="211">
        <v>2019</v>
      </c>
      <c r="C14915" s="213">
        <v>12</v>
      </c>
      <c r="D14915" s="209" t="s">
        <v>2</v>
      </c>
      <c r="E14915" s="204" t="s">
        <v>558</v>
      </c>
      <c r="F14915" s="148">
        <v>4</v>
      </c>
      <c r="G14915" s="148">
        <v>5</v>
      </c>
      <c r="H14915" s="148">
        <v>2443</v>
      </c>
    </row>
    <row r="14916" spans="2:8">
      <c r="B14916" s="211">
        <v>2019</v>
      </c>
      <c r="C14916" s="213">
        <v>12</v>
      </c>
      <c r="D14916" s="209" t="s">
        <v>2</v>
      </c>
      <c r="E14916" s="204" t="s">
        <v>262</v>
      </c>
      <c r="F14916" s="148">
        <v>177</v>
      </c>
      <c r="G14916" s="148">
        <v>207</v>
      </c>
      <c r="H14916" s="148">
        <v>350000</v>
      </c>
    </row>
    <row r="14917" spans="2:8">
      <c r="B14917" s="211">
        <v>2019</v>
      </c>
      <c r="C14917" s="213">
        <v>12</v>
      </c>
      <c r="D14917" s="209" t="s">
        <v>2</v>
      </c>
      <c r="E14917" s="204" t="s">
        <v>267</v>
      </c>
      <c r="F14917" s="148">
        <v>275</v>
      </c>
      <c r="G14917" s="148">
        <v>320</v>
      </c>
      <c r="H14917" s="148">
        <v>70000</v>
      </c>
    </row>
    <row r="14918" spans="2:8">
      <c r="B14918" s="211">
        <v>2019</v>
      </c>
      <c r="C14918" s="213">
        <v>12</v>
      </c>
      <c r="D14918" s="209" t="s">
        <v>2</v>
      </c>
      <c r="E14918" s="204" t="s">
        <v>273</v>
      </c>
      <c r="F14918" s="148">
        <v>550</v>
      </c>
      <c r="G14918" s="148">
        <v>642</v>
      </c>
      <c r="H14918" s="148">
        <v>118250</v>
      </c>
    </row>
    <row r="14919" spans="2:8">
      <c r="B14919" s="211">
        <v>2019</v>
      </c>
      <c r="C14919" s="213">
        <v>12</v>
      </c>
      <c r="D14919" s="209" t="s">
        <v>2</v>
      </c>
      <c r="E14919" s="204" t="s">
        <v>276</v>
      </c>
      <c r="F14919" s="148">
        <v>252</v>
      </c>
      <c r="G14919" s="148">
        <v>293</v>
      </c>
      <c r="H14919" s="148">
        <v>55255</v>
      </c>
    </row>
    <row r="14920" spans="2:8">
      <c r="B14920" s="211">
        <v>2019</v>
      </c>
      <c r="C14920" s="213">
        <v>12</v>
      </c>
      <c r="D14920" s="209" t="s">
        <v>2</v>
      </c>
      <c r="E14920" s="204" t="s">
        <v>284</v>
      </c>
      <c r="F14920" s="148">
        <v>551</v>
      </c>
      <c r="G14920" s="148">
        <v>641</v>
      </c>
      <c r="H14920" s="148">
        <v>118680</v>
      </c>
    </row>
    <row r="14921" spans="2:8">
      <c r="B14921" s="211">
        <v>2019</v>
      </c>
      <c r="C14921" s="213">
        <v>12</v>
      </c>
      <c r="D14921" s="209" t="s">
        <v>2</v>
      </c>
      <c r="E14921" s="204" t="s">
        <v>285</v>
      </c>
      <c r="F14921" s="148">
        <v>3875</v>
      </c>
      <c r="G14921" s="148">
        <v>4515</v>
      </c>
      <c r="H14921" s="148">
        <v>900482.97999999986</v>
      </c>
    </row>
    <row r="14922" spans="2:8">
      <c r="B14922" s="211">
        <v>2019</v>
      </c>
      <c r="C14922" s="213">
        <v>12</v>
      </c>
      <c r="D14922" s="209" t="s">
        <v>2</v>
      </c>
      <c r="E14922" s="204" t="s">
        <v>287</v>
      </c>
      <c r="F14922" s="148">
        <v>275</v>
      </c>
      <c r="G14922" s="148">
        <v>321</v>
      </c>
      <c r="H14922" s="148">
        <v>59125</v>
      </c>
    </row>
    <row r="14923" spans="2:8">
      <c r="B14923" s="211">
        <v>2019</v>
      </c>
      <c r="C14923" s="213">
        <v>12</v>
      </c>
      <c r="D14923" s="209" t="s">
        <v>2</v>
      </c>
      <c r="E14923" s="204" t="s">
        <v>581</v>
      </c>
      <c r="F14923" s="148">
        <v>7800</v>
      </c>
      <c r="G14923" s="148">
        <v>9094</v>
      </c>
      <c r="H14923" s="148">
        <v>1299999.98</v>
      </c>
    </row>
    <row r="14924" spans="2:8">
      <c r="B14924" s="211">
        <v>2019</v>
      </c>
      <c r="C14924" s="213">
        <v>12</v>
      </c>
      <c r="D14924" s="209" t="s">
        <v>2</v>
      </c>
      <c r="E14924" s="204" t="s">
        <v>301</v>
      </c>
      <c r="F14924" s="148">
        <v>287</v>
      </c>
      <c r="G14924" s="148">
        <v>334</v>
      </c>
      <c r="H14924" s="148">
        <v>94780.14</v>
      </c>
    </row>
    <row r="14925" spans="2:8">
      <c r="B14925" s="211">
        <v>2019</v>
      </c>
      <c r="C14925" s="213">
        <v>12</v>
      </c>
      <c r="D14925" s="209" t="s">
        <v>2</v>
      </c>
      <c r="E14925" s="204" t="s">
        <v>302</v>
      </c>
      <c r="F14925" s="148">
        <v>21995</v>
      </c>
      <c r="G14925" s="148">
        <v>25679</v>
      </c>
      <c r="H14925" s="148">
        <v>4724515.88</v>
      </c>
    </row>
    <row r="14926" spans="2:8">
      <c r="B14926" s="211">
        <v>2019</v>
      </c>
      <c r="C14926" s="213">
        <v>12</v>
      </c>
      <c r="D14926" s="209" t="s">
        <v>2</v>
      </c>
      <c r="E14926" s="204" t="s">
        <v>304</v>
      </c>
      <c r="F14926" s="148">
        <v>7135</v>
      </c>
      <c r="G14926" s="148">
        <v>8316</v>
      </c>
      <c r="H14926" s="148">
        <v>1618486.31</v>
      </c>
    </row>
    <row r="14927" spans="2:8">
      <c r="B14927" s="211">
        <v>2019</v>
      </c>
      <c r="C14927" s="213">
        <v>12</v>
      </c>
      <c r="D14927" s="209" t="s">
        <v>2</v>
      </c>
      <c r="E14927" s="204" t="s">
        <v>308</v>
      </c>
      <c r="F14927" s="148">
        <v>275</v>
      </c>
      <c r="G14927" s="148">
        <v>322</v>
      </c>
      <c r="H14927" s="148">
        <v>70647.89</v>
      </c>
    </row>
    <row r="14928" spans="2:8">
      <c r="B14928" s="211">
        <v>2019</v>
      </c>
      <c r="C14928" s="213">
        <v>12</v>
      </c>
      <c r="D14928" s="209" t="s">
        <v>2</v>
      </c>
      <c r="E14928" s="204" t="s">
        <v>310</v>
      </c>
      <c r="F14928" s="148">
        <v>570</v>
      </c>
      <c r="G14928" s="148">
        <v>664</v>
      </c>
      <c r="H14928" s="148">
        <v>100000</v>
      </c>
    </row>
    <row r="14929" spans="2:8">
      <c r="B14929" s="211">
        <v>2019</v>
      </c>
      <c r="C14929" s="213">
        <v>12</v>
      </c>
      <c r="D14929" s="209" t="s">
        <v>2</v>
      </c>
      <c r="E14929" s="204" t="s">
        <v>312</v>
      </c>
      <c r="F14929" s="148">
        <v>550</v>
      </c>
      <c r="G14929" s="148">
        <v>642</v>
      </c>
      <c r="H14929" s="148">
        <v>100000</v>
      </c>
    </row>
    <row r="14930" spans="2:8">
      <c r="B14930" s="211">
        <v>2019</v>
      </c>
      <c r="C14930" s="213">
        <v>12</v>
      </c>
      <c r="D14930" s="209" t="s">
        <v>2</v>
      </c>
      <c r="E14930" s="204" t="s">
        <v>313</v>
      </c>
      <c r="F14930" s="148">
        <v>1200</v>
      </c>
      <c r="G14930" s="148">
        <v>1399</v>
      </c>
      <c r="H14930" s="148">
        <v>258000.01</v>
      </c>
    </row>
    <row r="14931" spans="2:8">
      <c r="B14931" s="211">
        <v>2019</v>
      </c>
      <c r="C14931" s="213">
        <v>12</v>
      </c>
      <c r="D14931" s="209" t="s">
        <v>2</v>
      </c>
      <c r="E14931" s="204" t="s">
        <v>316</v>
      </c>
      <c r="F14931" s="148">
        <v>1800</v>
      </c>
      <c r="G14931" s="148">
        <v>2101</v>
      </c>
      <c r="H14931" s="148">
        <v>340000</v>
      </c>
    </row>
    <row r="14932" spans="2:8">
      <c r="B14932" s="211">
        <v>2019</v>
      </c>
      <c r="C14932" s="213">
        <v>12</v>
      </c>
      <c r="D14932" s="209" t="s">
        <v>2</v>
      </c>
      <c r="E14932" s="204" t="s">
        <v>322</v>
      </c>
      <c r="F14932" s="148">
        <v>250</v>
      </c>
      <c r="G14932" s="148">
        <v>292</v>
      </c>
      <c r="H14932" s="148">
        <v>70000</v>
      </c>
    </row>
    <row r="14933" spans="2:8">
      <c r="B14933" s="211">
        <v>2019</v>
      </c>
      <c r="C14933" s="213">
        <v>12</v>
      </c>
      <c r="D14933" s="209" t="s">
        <v>2</v>
      </c>
      <c r="E14933" s="204" t="s">
        <v>324</v>
      </c>
      <c r="F14933" s="148">
        <v>5397</v>
      </c>
      <c r="G14933" s="148">
        <v>6280</v>
      </c>
      <c r="H14933" s="148">
        <v>1022585.5900000002</v>
      </c>
    </row>
    <row r="14934" spans="2:8">
      <c r="B14934" s="211">
        <v>2019</v>
      </c>
      <c r="C14934" s="213">
        <v>12</v>
      </c>
      <c r="D14934" s="209" t="s">
        <v>2</v>
      </c>
      <c r="E14934" s="204" t="s">
        <v>326</v>
      </c>
      <c r="F14934" s="148">
        <v>560</v>
      </c>
      <c r="G14934" s="148">
        <v>653</v>
      </c>
      <c r="H14934" s="148">
        <v>120400</v>
      </c>
    </row>
    <row r="14935" spans="2:8">
      <c r="B14935" s="211">
        <v>2019</v>
      </c>
      <c r="C14935" s="213">
        <v>12</v>
      </c>
      <c r="D14935" s="209" t="s">
        <v>2</v>
      </c>
      <c r="E14935" s="204" t="s">
        <v>330</v>
      </c>
      <c r="F14935" s="148">
        <v>13655</v>
      </c>
      <c r="G14935" s="148">
        <v>15929</v>
      </c>
      <c r="H14935" s="148">
        <v>3366814.44</v>
      </c>
    </row>
    <row r="14936" spans="2:8">
      <c r="B14936" s="211">
        <v>2019</v>
      </c>
      <c r="C14936" s="213">
        <v>12</v>
      </c>
      <c r="D14936" s="209" t="s">
        <v>2</v>
      </c>
      <c r="E14936" s="204" t="s">
        <v>335</v>
      </c>
      <c r="F14936" s="148">
        <v>156</v>
      </c>
      <c r="G14936" s="148">
        <v>183</v>
      </c>
      <c r="H14936" s="148">
        <v>44790</v>
      </c>
    </row>
    <row r="14937" spans="2:8">
      <c r="B14937" s="211">
        <v>2019</v>
      </c>
      <c r="C14937" s="213">
        <v>12</v>
      </c>
      <c r="D14937" s="209" t="s">
        <v>2</v>
      </c>
      <c r="E14937" s="204" t="s">
        <v>415</v>
      </c>
      <c r="F14937" s="148">
        <v>916</v>
      </c>
      <c r="G14937" s="148">
        <v>1068</v>
      </c>
      <c r="H14937" s="148">
        <v>236544</v>
      </c>
    </row>
    <row r="14938" spans="2:8">
      <c r="B14938" s="211">
        <v>2019</v>
      </c>
      <c r="C14938" s="213">
        <v>12</v>
      </c>
      <c r="D14938" s="209" t="s">
        <v>2</v>
      </c>
      <c r="E14938" s="204" t="s">
        <v>349</v>
      </c>
      <c r="F14938" s="148">
        <v>2100</v>
      </c>
      <c r="G14938" s="148">
        <v>2460</v>
      </c>
      <c r="H14938" s="148">
        <v>350000.00999999995</v>
      </c>
    </row>
    <row r="14939" spans="2:8">
      <c r="B14939" s="211">
        <v>2019</v>
      </c>
      <c r="C14939" s="213">
        <v>12</v>
      </c>
      <c r="D14939" s="209" t="s">
        <v>2</v>
      </c>
      <c r="E14939" s="204" t="s">
        <v>350</v>
      </c>
      <c r="F14939" s="148">
        <v>272</v>
      </c>
      <c r="G14939" s="148">
        <v>316</v>
      </c>
      <c r="H14939" s="148">
        <v>234285.71000000002</v>
      </c>
    </row>
    <row r="14940" spans="2:8">
      <c r="B14940" s="211">
        <v>2019</v>
      </c>
      <c r="C14940" s="213">
        <v>12</v>
      </c>
      <c r="D14940" s="209" t="s">
        <v>2</v>
      </c>
      <c r="E14940" s="204" t="s">
        <v>365</v>
      </c>
      <c r="F14940" s="148">
        <v>5100</v>
      </c>
      <c r="G14940" s="148">
        <v>5944</v>
      </c>
      <c r="H14940" s="148">
        <v>950000.02</v>
      </c>
    </row>
    <row r="14941" spans="2:8">
      <c r="B14941" s="211">
        <v>2019</v>
      </c>
      <c r="C14941" s="213">
        <v>12</v>
      </c>
      <c r="D14941" s="209" t="s">
        <v>2</v>
      </c>
      <c r="E14941" s="204" t="s">
        <v>390</v>
      </c>
      <c r="F14941" s="148">
        <v>2955</v>
      </c>
      <c r="G14941" s="148">
        <v>3445</v>
      </c>
      <c r="H14941" s="148">
        <v>570116.65</v>
      </c>
    </row>
    <row r="14942" spans="2:8">
      <c r="B14942" s="211">
        <v>2019</v>
      </c>
      <c r="C14942" s="213">
        <v>12</v>
      </c>
      <c r="D14942" s="209" t="s">
        <v>2</v>
      </c>
      <c r="E14942" s="204" t="s">
        <v>397</v>
      </c>
      <c r="F14942" s="148">
        <v>1375</v>
      </c>
      <c r="G14942" s="148">
        <v>1604</v>
      </c>
      <c r="H14942" s="148">
        <v>355755.96</v>
      </c>
    </row>
    <row r="14943" spans="2:8">
      <c r="B14943" s="211">
        <v>2019</v>
      </c>
      <c r="C14943" s="213">
        <v>12</v>
      </c>
      <c r="D14943" s="209" t="s">
        <v>2</v>
      </c>
      <c r="E14943" s="204" t="s">
        <v>398</v>
      </c>
      <c r="F14943" s="148">
        <v>8120</v>
      </c>
      <c r="G14943" s="148">
        <v>9475</v>
      </c>
      <c r="H14943" s="148">
        <v>1864461.6300000001</v>
      </c>
    </row>
    <row r="14944" spans="2:8">
      <c r="B14944" s="211">
        <v>2019</v>
      </c>
      <c r="C14944" s="213">
        <v>12</v>
      </c>
      <c r="D14944" s="209" t="s">
        <v>2</v>
      </c>
      <c r="E14944" s="204" t="s">
        <v>399</v>
      </c>
      <c r="F14944" s="148">
        <v>2000</v>
      </c>
      <c r="G14944" s="148">
        <v>2330</v>
      </c>
      <c r="H14944" s="148">
        <v>350071.88999999996</v>
      </c>
    </row>
    <row r="14945" spans="2:8">
      <c r="B14945" s="211">
        <v>2019</v>
      </c>
      <c r="C14945" s="213">
        <v>12</v>
      </c>
      <c r="D14945" s="209" t="s">
        <v>2</v>
      </c>
      <c r="E14945" s="204" t="s">
        <v>599</v>
      </c>
      <c r="F14945" s="148">
        <v>600</v>
      </c>
      <c r="G14945" s="148">
        <v>696</v>
      </c>
      <c r="H14945" s="148">
        <v>151852.84</v>
      </c>
    </row>
    <row r="14946" spans="2:8">
      <c r="B14946" s="211">
        <v>2019</v>
      </c>
      <c r="C14946" s="213">
        <v>12</v>
      </c>
      <c r="D14946" s="209" t="s">
        <v>180</v>
      </c>
      <c r="E14946" s="204" t="s">
        <v>414</v>
      </c>
      <c r="F14946" s="148">
        <v>98</v>
      </c>
      <c r="G14946" s="148">
        <v>114</v>
      </c>
      <c r="H14946" s="148">
        <v>40826.009999999995</v>
      </c>
    </row>
    <row r="14947" spans="2:8">
      <c r="B14947" s="211">
        <v>2019</v>
      </c>
      <c r="C14947" s="213">
        <v>12</v>
      </c>
      <c r="D14947" s="209" t="s">
        <v>180</v>
      </c>
      <c r="E14947" s="204" t="s">
        <v>417</v>
      </c>
      <c r="F14947" s="148">
        <v>386</v>
      </c>
      <c r="G14947" s="148">
        <v>451</v>
      </c>
      <c r="H14947" s="148">
        <v>108170.27</v>
      </c>
    </row>
    <row r="14948" spans="2:8">
      <c r="B14948" s="211">
        <v>2019</v>
      </c>
      <c r="C14948" s="213">
        <v>12</v>
      </c>
      <c r="D14948" s="209" t="s">
        <v>164</v>
      </c>
      <c r="E14948" s="204" t="s">
        <v>248</v>
      </c>
      <c r="F14948" s="148">
        <v>541</v>
      </c>
      <c r="G14948" s="148">
        <v>630</v>
      </c>
      <c r="H14948" s="148">
        <v>122000</v>
      </c>
    </row>
    <row r="14949" spans="2:8">
      <c r="B14949" s="211">
        <v>2019</v>
      </c>
      <c r="C14949" s="213">
        <v>12</v>
      </c>
      <c r="D14949" s="209" t="s">
        <v>165</v>
      </c>
      <c r="E14949" s="204" t="s">
        <v>308</v>
      </c>
      <c r="F14949" s="148">
        <v>275</v>
      </c>
      <c r="G14949" s="148">
        <v>321</v>
      </c>
      <c r="H14949" s="148">
        <v>70585.64</v>
      </c>
    </row>
    <row r="14950" spans="2:8">
      <c r="B14950" s="211">
        <v>2019</v>
      </c>
      <c r="C14950" s="213">
        <v>12</v>
      </c>
      <c r="D14950" s="209" t="s">
        <v>88</v>
      </c>
      <c r="E14950" s="204" t="s">
        <v>320</v>
      </c>
      <c r="F14950" s="148">
        <v>203</v>
      </c>
      <c r="G14950" s="148">
        <v>236</v>
      </c>
      <c r="H14950" s="148">
        <v>71212</v>
      </c>
    </row>
    <row r="14951" spans="2:8">
      <c r="B14951" s="211">
        <v>2019</v>
      </c>
      <c r="C14951" s="213">
        <v>12</v>
      </c>
      <c r="D14951" s="209" t="s">
        <v>88</v>
      </c>
      <c r="E14951" s="204" t="s">
        <v>330</v>
      </c>
      <c r="F14951" s="148">
        <v>286</v>
      </c>
      <c r="G14951" s="148">
        <v>333</v>
      </c>
      <c r="H14951" s="148">
        <v>62857</v>
      </c>
    </row>
    <row r="14952" spans="2:8">
      <c r="B14952" s="211">
        <v>2019</v>
      </c>
      <c r="C14952" s="213">
        <v>12</v>
      </c>
      <c r="D14952" s="209" t="s">
        <v>88</v>
      </c>
      <c r="E14952" s="204" t="s">
        <v>418</v>
      </c>
      <c r="F14952" s="148">
        <v>156</v>
      </c>
      <c r="G14952" s="148">
        <v>183</v>
      </c>
      <c r="H14952" s="148">
        <v>109908</v>
      </c>
    </row>
    <row r="14953" spans="2:8">
      <c r="B14953" s="211">
        <v>2019</v>
      </c>
      <c r="C14953" s="213">
        <v>12</v>
      </c>
      <c r="D14953" s="209" t="s">
        <v>112</v>
      </c>
      <c r="E14953" s="204" t="s">
        <v>600</v>
      </c>
      <c r="F14953" s="148">
        <v>5</v>
      </c>
      <c r="G14953" s="148">
        <v>6</v>
      </c>
      <c r="H14953" s="148">
        <v>2625</v>
      </c>
    </row>
    <row r="14954" spans="2:8">
      <c r="B14954" s="211">
        <v>2019</v>
      </c>
      <c r="C14954" s="213">
        <v>12</v>
      </c>
      <c r="D14954" s="209" t="s">
        <v>112</v>
      </c>
      <c r="E14954" s="204" t="s">
        <v>431</v>
      </c>
      <c r="F14954" s="148">
        <v>8</v>
      </c>
      <c r="G14954" s="148">
        <v>10</v>
      </c>
      <c r="H14954" s="148">
        <v>5720</v>
      </c>
    </row>
    <row r="14955" spans="2:8">
      <c r="B14955" s="211">
        <v>2019</v>
      </c>
      <c r="C14955" s="213">
        <v>12</v>
      </c>
      <c r="D14955" s="209" t="s">
        <v>112</v>
      </c>
      <c r="E14955" s="204" t="s">
        <v>417</v>
      </c>
      <c r="F14955" s="148">
        <v>365</v>
      </c>
      <c r="G14955" s="148">
        <v>426</v>
      </c>
      <c r="H14955" s="148">
        <v>100920.97</v>
      </c>
    </row>
    <row r="14956" spans="2:8">
      <c r="B14956" s="211">
        <v>2019</v>
      </c>
      <c r="C14956" s="213">
        <v>12</v>
      </c>
      <c r="D14956" s="209" t="s">
        <v>112</v>
      </c>
      <c r="E14956" s="204" t="s">
        <v>452</v>
      </c>
      <c r="F14956" s="148">
        <v>32</v>
      </c>
      <c r="G14956" s="148">
        <v>38</v>
      </c>
      <c r="H14956" s="148">
        <v>14217.869999999999</v>
      </c>
    </row>
    <row r="14957" spans="2:8">
      <c r="B14957" s="211">
        <v>2019</v>
      </c>
      <c r="C14957" s="213">
        <v>12</v>
      </c>
      <c r="D14957" s="209" t="s">
        <v>107</v>
      </c>
      <c r="E14957" s="204" t="s">
        <v>236</v>
      </c>
      <c r="F14957" s="148">
        <v>285</v>
      </c>
      <c r="G14957" s="148">
        <v>332</v>
      </c>
      <c r="H14957" s="148">
        <v>65061.37</v>
      </c>
    </row>
    <row r="14958" spans="2:8">
      <c r="B14958" s="211">
        <v>2019</v>
      </c>
      <c r="C14958" s="213">
        <v>12</v>
      </c>
      <c r="D14958" s="209" t="s">
        <v>107</v>
      </c>
      <c r="E14958" s="204" t="s">
        <v>239</v>
      </c>
      <c r="F14958" s="148">
        <v>275</v>
      </c>
      <c r="G14958" s="148">
        <v>319</v>
      </c>
      <c r="H14958" s="148">
        <v>59125</v>
      </c>
    </row>
    <row r="14959" spans="2:8">
      <c r="B14959" s="211">
        <v>2019</v>
      </c>
      <c r="C14959" s="213">
        <v>12</v>
      </c>
      <c r="D14959" s="209" t="s">
        <v>107</v>
      </c>
      <c r="E14959" s="204" t="s">
        <v>246</v>
      </c>
      <c r="F14959" s="148">
        <v>272</v>
      </c>
      <c r="G14959" s="148">
        <v>317</v>
      </c>
      <c r="H14959" s="148">
        <v>50000</v>
      </c>
    </row>
    <row r="14960" spans="2:8">
      <c r="B14960" s="211">
        <v>2019</v>
      </c>
      <c r="C14960" s="213">
        <v>12</v>
      </c>
      <c r="D14960" s="209" t="s">
        <v>107</v>
      </c>
      <c r="E14960" s="204" t="s">
        <v>248</v>
      </c>
      <c r="F14960" s="148">
        <v>544</v>
      </c>
      <c r="G14960" s="148">
        <v>635</v>
      </c>
      <c r="H14960" s="148">
        <v>120000</v>
      </c>
    </row>
    <row r="14961" spans="2:8">
      <c r="B14961" s="211">
        <v>2019</v>
      </c>
      <c r="C14961" s="213">
        <v>12</v>
      </c>
      <c r="D14961" s="209" t="s">
        <v>107</v>
      </c>
      <c r="E14961" s="204" t="s">
        <v>262</v>
      </c>
      <c r="F14961" s="148">
        <v>554</v>
      </c>
      <c r="G14961" s="148">
        <v>643</v>
      </c>
      <c r="H14961" s="148">
        <v>120206.54000000001</v>
      </c>
    </row>
    <row r="14962" spans="2:8">
      <c r="B14962" s="211">
        <v>2019</v>
      </c>
      <c r="C14962" s="213">
        <v>12</v>
      </c>
      <c r="D14962" s="209" t="s">
        <v>107</v>
      </c>
      <c r="E14962" s="204" t="s">
        <v>267</v>
      </c>
      <c r="F14962" s="148">
        <v>544</v>
      </c>
      <c r="G14962" s="148">
        <v>635</v>
      </c>
      <c r="H14962" s="148">
        <v>140000</v>
      </c>
    </row>
    <row r="14963" spans="2:8">
      <c r="B14963" s="211">
        <v>2019</v>
      </c>
      <c r="C14963" s="213">
        <v>12</v>
      </c>
      <c r="D14963" s="209" t="s">
        <v>107</v>
      </c>
      <c r="E14963" s="204" t="s">
        <v>284</v>
      </c>
      <c r="F14963" s="148">
        <v>1452</v>
      </c>
      <c r="G14963" s="148">
        <v>1693</v>
      </c>
      <c r="H14963" s="148">
        <v>446985.02</v>
      </c>
    </row>
    <row r="14964" spans="2:8">
      <c r="B14964" s="211">
        <v>2019</v>
      </c>
      <c r="C14964" s="213">
        <v>12</v>
      </c>
      <c r="D14964" s="209" t="s">
        <v>107</v>
      </c>
      <c r="E14964" s="204" t="s">
        <v>285</v>
      </c>
      <c r="F14964" s="148">
        <v>275</v>
      </c>
      <c r="G14964" s="148">
        <v>321</v>
      </c>
      <c r="H14964" s="148">
        <v>61053.36</v>
      </c>
    </row>
    <row r="14965" spans="2:8">
      <c r="B14965" s="211">
        <v>2019</v>
      </c>
      <c r="C14965" s="213">
        <v>12</v>
      </c>
      <c r="D14965" s="209" t="s">
        <v>107</v>
      </c>
      <c r="E14965" s="204" t="s">
        <v>581</v>
      </c>
      <c r="F14965" s="148">
        <v>550</v>
      </c>
      <c r="G14965" s="148">
        <v>641</v>
      </c>
      <c r="H14965" s="148">
        <v>100000</v>
      </c>
    </row>
    <row r="14966" spans="2:8">
      <c r="B14966" s="211">
        <v>2019</v>
      </c>
      <c r="C14966" s="213">
        <v>12</v>
      </c>
      <c r="D14966" s="209" t="s">
        <v>107</v>
      </c>
      <c r="E14966" s="204" t="s">
        <v>304</v>
      </c>
      <c r="F14966" s="148">
        <v>274</v>
      </c>
      <c r="G14966" s="148">
        <v>319</v>
      </c>
      <c r="H14966" s="148">
        <v>68844.23</v>
      </c>
    </row>
    <row r="14967" spans="2:8">
      <c r="B14967" s="211">
        <v>2019</v>
      </c>
      <c r="C14967" s="213">
        <v>12</v>
      </c>
      <c r="D14967" s="209" t="s">
        <v>107</v>
      </c>
      <c r="E14967" s="204" t="s">
        <v>305</v>
      </c>
      <c r="F14967" s="148">
        <v>1160</v>
      </c>
      <c r="G14967" s="148">
        <v>1352</v>
      </c>
      <c r="H14967" s="148">
        <v>202512.5</v>
      </c>
    </row>
    <row r="14968" spans="2:8">
      <c r="B14968" s="211">
        <v>2019</v>
      </c>
      <c r="C14968" s="213">
        <v>12</v>
      </c>
      <c r="D14968" s="209" t="s">
        <v>107</v>
      </c>
      <c r="E14968" s="204" t="s">
        <v>310</v>
      </c>
      <c r="F14968" s="148">
        <v>1144</v>
      </c>
      <c r="G14968" s="148">
        <v>1333</v>
      </c>
      <c r="H14968" s="148">
        <v>286629.48</v>
      </c>
    </row>
    <row r="14969" spans="2:8">
      <c r="B14969" s="211">
        <v>2019</v>
      </c>
      <c r="C14969" s="213">
        <v>12</v>
      </c>
      <c r="D14969" s="209" t="s">
        <v>107</v>
      </c>
      <c r="E14969" s="204" t="s">
        <v>324</v>
      </c>
      <c r="F14969" s="148">
        <v>275</v>
      </c>
      <c r="G14969" s="148">
        <v>320</v>
      </c>
      <c r="H14969" s="148">
        <v>48000</v>
      </c>
    </row>
    <row r="14970" spans="2:8">
      <c r="B14970" s="211">
        <v>2019</v>
      </c>
      <c r="C14970" s="213">
        <v>12</v>
      </c>
      <c r="D14970" s="209" t="s">
        <v>107</v>
      </c>
      <c r="E14970" s="204" t="s">
        <v>330</v>
      </c>
      <c r="F14970" s="148">
        <v>824</v>
      </c>
      <c r="G14970" s="148">
        <v>961</v>
      </c>
      <c r="H14970" s="148">
        <v>175200.37</v>
      </c>
    </row>
    <row r="14971" spans="2:8">
      <c r="B14971" s="211">
        <v>2019</v>
      </c>
      <c r="C14971" s="213">
        <v>12</v>
      </c>
      <c r="D14971" s="209" t="s">
        <v>107</v>
      </c>
      <c r="E14971" s="204" t="s">
        <v>332</v>
      </c>
      <c r="F14971" s="148">
        <v>103</v>
      </c>
      <c r="G14971" s="148">
        <v>119</v>
      </c>
      <c r="H14971" s="148">
        <v>49999.979999999989</v>
      </c>
    </row>
    <row r="14972" spans="2:8">
      <c r="B14972" s="211">
        <v>2019</v>
      </c>
      <c r="C14972" s="213">
        <v>12</v>
      </c>
      <c r="D14972" s="209" t="s">
        <v>107</v>
      </c>
      <c r="E14972" s="204" t="s">
        <v>414</v>
      </c>
      <c r="F14972" s="148">
        <v>249</v>
      </c>
      <c r="G14972" s="148">
        <v>290</v>
      </c>
      <c r="H14972" s="148">
        <v>67268.800000000003</v>
      </c>
    </row>
    <row r="14973" spans="2:8">
      <c r="B14973" s="211">
        <v>2019</v>
      </c>
      <c r="C14973" s="213">
        <v>12</v>
      </c>
      <c r="D14973" s="209" t="s">
        <v>107</v>
      </c>
      <c r="E14973" s="204" t="s">
        <v>350</v>
      </c>
      <c r="F14973" s="148">
        <v>507</v>
      </c>
      <c r="G14973" s="148">
        <v>590</v>
      </c>
      <c r="H14973" s="148">
        <v>203297.13999999998</v>
      </c>
    </row>
    <row r="14974" spans="2:8">
      <c r="B14974" s="211">
        <v>2019</v>
      </c>
      <c r="C14974" s="213">
        <v>12</v>
      </c>
      <c r="D14974" s="209" t="s">
        <v>107</v>
      </c>
      <c r="E14974" s="204" t="s">
        <v>355</v>
      </c>
      <c r="F14974" s="148">
        <v>275</v>
      </c>
      <c r="G14974" s="148">
        <v>320</v>
      </c>
      <c r="H14974" s="148">
        <v>50000</v>
      </c>
    </row>
    <row r="14975" spans="2:8">
      <c r="B14975" s="211">
        <v>2019</v>
      </c>
      <c r="C14975" s="213">
        <v>12</v>
      </c>
      <c r="D14975" s="209" t="s">
        <v>107</v>
      </c>
      <c r="E14975" s="204" t="s">
        <v>390</v>
      </c>
      <c r="F14975" s="148">
        <v>2529</v>
      </c>
      <c r="G14975" s="148">
        <v>2950</v>
      </c>
      <c r="H14975" s="148">
        <v>571424.80999999994</v>
      </c>
    </row>
    <row r="14976" spans="2:8">
      <c r="B14976" s="211">
        <v>2019</v>
      </c>
      <c r="C14976" s="213">
        <v>12</v>
      </c>
      <c r="D14976" s="209" t="s">
        <v>107</v>
      </c>
      <c r="E14976" s="204" t="s">
        <v>397</v>
      </c>
      <c r="F14976" s="148">
        <v>825</v>
      </c>
      <c r="G14976" s="148">
        <v>961</v>
      </c>
      <c r="H14976" s="148">
        <v>200727.42</v>
      </c>
    </row>
    <row r="14977" spans="2:8">
      <c r="B14977" s="211">
        <v>2019</v>
      </c>
      <c r="C14977" s="213">
        <v>12</v>
      </c>
      <c r="D14977" s="209" t="s">
        <v>107</v>
      </c>
      <c r="E14977" s="204" t="s">
        <v>399</v>
      </c>
      <c r="F14977" s="148">
        <v>275</v>
      </c>
      <c r="G14977" s="148">
        <v>322</v>
      </c>
      <c r="H14977" s="148">
        <v>50000</v>
      </c>
    </row>
    <row r="14978" spans="2:8">
      <c r="B14978" s="211">
        <v>2019</v>
      </c>
      <c r="C14978" s="213">
        <v>12</v>
      </c>
      <c r="D14978" s="209" t="s">
        <v>107</v>
      </c>
      <c r="E14978" s="204" t="s">
        <v>599</v>
      </c>
      <c r="F14978" s="148">
        <v>544</v>
      </c>
      <c r="G14978" s="148">
        <v>635</v>
      </c>
      <c r="H14978" s="148">
        <v>100000</v>
      </c>
    </row>
    <row r="14979" spans="2:8">
      <c r="B14979" s="211">
        <v>2019</v>
      </c>
      <c r="C14979" s="213">
        <v>12</v>
      </c>
      <c r="D14979" s="209" t="s">
        <v>107</v>
      </c>
      <c r="E14979" s="204" t="s">
        <v>402</v>
      </c>
      <c r="F14979" s="148">
        <v>285</v>
      </c>
      <c r="G14979" s="148">
        <v>332</v>
      </c>
      <c r="H14979" s="148">
        <v>105487.55</v>
      </c>
    </row>
    <row r="14980" spans="2:8">
      <c r="B14980" s="211">
        <v>2019</v>
      </c>
      <c r="C14980" s="213">
        <v>12</v>
      </c>
      <c r="D14980" s="209" t="s">
        <v>90</v>
      </c>
      <c r="E14980" s="204" t="s">
        <v>236</v>
      </c>
      <c r="F14980" s="148">
        <v>1455</v>
      </c>
      <c r="G14980" s="148">
        <v>1693</v>
      </c>
      <c r="H14980" s="148">
        <v>323491.17999999993</v>
      </c>
    </row>
    <row r="14981" spans="2:8">
      <c r="B14981" s="211">
        <v>2019</v>
      </c>
      <c r="C14981" s="213">
        <v>12</v>
      </c>
      <c r="D14981" s="209" t="s">
        <v>90</v>
      </c>
      <c r="E14981" s="204" t="s">
        <v>265</v>
      </c>
      <c r="F14981" s="148">
        <v>215</v>
      </c>
      <c r="G14981" s="148">
        <v>253</v>
      </c>
      <c r="H14981" s="148">
        <v>69599.23</v>
      </c>
    </row>
    <row r="14982" spans="2:8">
      <c r="B14982" s="211">
        <v>2019</v>
      </c>
      <c r="C14982" s="213">
        <v>12</v>
      </c>
      <c r="D14982" s="209" t="s">
        <v>90</v>
      </c>
      <c r="E14982" s="204" t="s">
        <v>285</v>
      </c>
      <c r="F14982" s="148">
        <v>3900</v>
      </c>
      <c r="G14982" s="148">
        <v>4531</v>
      </c>
      <c r="H14982" s="148">
        <v>1002832.1600000001</v>
      </c>
    </row>
    <row r="14983" spans="2:8">
      <c r="B14983" s="211">
        <v>2019</v>
      </c>
      <c r="C14983" s="213">
        <v>12</v>
      </c>
      <c r="D14983" s="209" t="s">
        <v>90</v>
      </c>
      <c r="E14983" s="204" t="s">
        <v>286</v>
      </c>
      <c r="F14983" s="148">
        <v>20</v>
      </c>
      <c r="G14983" s="148">
        <v>22</v>
      </c>
      <c r="H14983" s="148">
        <v>2555.0000000000005</v>
      </c>
    </row>
    <row r="14984" spans="2:8">
      <c r="B14984" s="211">
        <v>2019</v>
      </c>
      <c r="C14984" s="213">
        <v>12</v>
      </c>
      <c r="D14984" s="209" t="s">
        <v>90</v>
      </c>
      <c r="E14984" s="204" t="s">
        <v>581</v>
      </c>
      <c r="F14984" s="148">
        <v>1800</v>
      </c>
      <c r="G14984" s="148">
        <v>2099</v>
      </c>
      <c r="H14984" s="148">
        <v>299999.99</v>
      </c>
    </row>
    <row r="14985" spans="2:8">
      <c r="B14985" s="211">
        <v>2019</v>
      </c>
      <c r="C14985" s="213">
        <v>12</v>
      </c>
      <c r="D14985" s="209" t="s">
        <v>90</v>
      </c>
      <c r="E14985" s="204" t="s">
        <v>302</v>
      </c>
      <c r="F14985" s="148">
        <v>3875</v>
      </c>
      <c r="G14985" s="148">
        <v>4519</v>
      </c>
      <c r="H14985" s="148">
        <v>840813.49000000011</v>
      </c>
    </row>
    <row r="14986" spans="2:8">
      <c r="B14986" s="211">
        <v>2019</v>
      </c>
      <c r="C14986" s="213">
        <v>12</v>
      </c>
      <c r="D14986" s="209" t="s">
        <v>90</v>
      </c>
      <c r="E14986" s="204" t="s">
        <v>305</v>
      </c>
      <c r="F14986" s="148">
        <v>5400</v>
      </c>
      <c r="G14986" s="148">
        <v>6295</v>
      </c>
      <c r="H14986" s="148">
        <v>1004026.06</v>
      </c>
    </row>
    <row r="14987" spans="2:8">
      <c r="B14987" s="211">
        <v>2019</v>
      </c>
      <c r="C14987" s="213">
        <v>12</v>
      </c>
      <c r="D14987" s="209" t="s">
        <v>90</v>
      </c>
      <c r="E14987" s="204" t="s">
        <v>322</v>
      </c>
      <c r="F14987" s="148">
        <v>285</v>
      </c>
      <c r="G14987" s="148">
        <v>333</v>
      </c>
      <c r="H14987" s="148">
        <v>70000</v>
      </c>
    </row>
    <row r="14988" spans="2:8">
      <c r="B14988" s="211">
        <v>2019</v>
      </c>
      <c r="C14988" s="213">
        <v>12</v>
      </c>
      <c r="D14988" s="209" t="s">
        <v>90</v>
      </c>
      <c r="E14988" s="204" t="s">
        <v>324</v>
      </c>
      <c r="F14988" s="148">
        <v>1200</v>
      </c>
      <c r="G14988" s="148">
        <v>1396</v>
      </c>
      <c r="H14988" s="148">
        <v>199999.99</v>
      </c>
    </row>
    <row r="14989" spans="2:8">
      <c r="B14989" s="211">
        <v>2019</v>
      </c>
      <c r="C14989" s="213">
        <v>12</v>
      </c>
      <c r="D14989" s="209" t="s">
        <v>90</v>
      </c>
      <c r="E14989" s="204" t="s">
        <v>326</v>
      </c>
      <c r="F14989" s="148">
        <v>268</v>
      </c>
      <c r="G14989" s="148">
        <v>313</v>
      </c>
      <c r="H14989" s="148">
        <v>57620.01</v>
      </c>
    </row>
    <row r="14990" spans="2:8">
      <c r="B14990" s="211">
        <v>2019</v>
      </c>
      <c r="C14990" s="213">
        <v>12</v>
      </c>
      <c r="D14990" s="209" t="s">
        <v>90</v>
      </c>
      <c r="E14990" s="204" t="s">
        <v>328</v>
      </c>
      <c r="F14990" s="148">
        <v>212</v>
      </c>
      <c r="G14990" s="148">
        <v>250</v>
      </c>
      <c r="H14990" s="148">
        <v>100000.01</v>
      </c>
    </row>
    <row r="14991" spans="2:8">
      <c r="B14991" s="211">
        <v>2019</v>
      </c>
      <c r="C14991" s="213">
        <v>12</v>
      </c>
      <c r="D14991" s="209" t="s">
        <v>90</v>
      </c>
      <c r="E14991" s="204" t="s">
        <v>330</v>
      </c>
      <c r="F14991" s="148">
        <v>12967</v>
      </c>
      <c r="G14991" s="148">
        <v>15112</v>
      </c>
      <c r="H14991" s="148">
        <v>3362971.35</v>
      </c>
    </row>
    <row r="14992" spans="2:8">
      <c r="B14992" s="211">
        <v>2019</v>
      </c>
      <c r="C14992" s="213">
        <v>12</v>
      </c>
      <c r="D14992" s="209" t="s">
        <v>90</v>
      </c>
      <c r="E14992" s="204" t="s">
        <v>347</v>
      </c>
      <c r="F14992" s="148">
        <v>229</v>
      </c>
      <c r="G14992" s="148">
        <v>268</v>
      </c>
      <c r="H14992" s="148">
        <v>222000</v>
      </c>
    </row>
    <row r="14993" spans="2:8">
      <c r="B14993" s="211">
        <v>2019</v>
      </c>
      <c r="C14993" s="213">
        <v>12</v>
      </c>
      <c r="D14993" s="209" t="s">
        <v>90</v>
      </c>
      <c r="E14993" s="204" t="s">
        <v>415</v>
      </c>
      <c r="F14993" s="148">
        <v>301</v>
      </c>
      <c r="G14993" s="148">
        <v>351</v>
      </c>
      <c r="H14993" s="148">
        <v>63585</v>
      </c>
    </row>
    <row r="14994" spans="2:8">
      <c r="B14994" s="211">
        <v>2019</v>
      </c>
      <c r="C14994" s="213">
        <v>12</v>
      </c>
      <c r="D14994" s="209" t="s">
        <v>90</v>
      </c>
      <c r="E14994" s="204" t="s">
        <v>365</v>
      </c>
      <c r="F14994" s="148">
        <v>4500</v>
      </c>
      <c r="G14994" s="148">
        <v>5244</v>
      </c>
      <c r="H14994" s="148">
        <v>870000.01</v>
      </c>
    </row>
    <row r="14995" spans="2:8">
      <c r="B14995" s="211">
        <v>2019</v>
      </c>
      <c r="C14995" s="213">
        <v>12</v>
      </c>
      <c r="D14995" s="209" t="s">
        <v>90</v>
      </c>
      <c r="E14995" s="204" t="s">
        <v>375</v>
      </c>
      <c r="F14995" s="148">
        <v>900</v>
      </c>
      <c r="G14995" s="148">
        <v>1051</v>
      </c>
      <c r="H14995" s="148">
        <v>150000.00999999998</v>
      </c>
    </row>
    <row r="14996" spans="2:8">
      <c r="B14996" s="211">
        <v>2019</v>
      </c>
      <c r="C14996" s="213">
        <v>12</v>
      </c>
      <c r="D14996" s="209" t="s">
        <v>90</v>
      </c>
      <c r="E14996" s="204" t="s">
        <v>390</v>
      </c>
      <c r="F14996" s="148">
        <v>285</v>
      </c>
      <c r="G14996" s="148">
        <v>333</v>
      </c>
      <c r="H14996" s="148">
        <v>50000</v>
      </c>
    </row>
    <row r="14997" spans="2:8">
      <c r="B14997" s="211">
        <v>2019</v>
      </c>
      <c r="C14997" s="213">
        <v>12</v>
      </c>
      <c r="D14997" s="209" t="s">
        <v>90</v>
      </c>
      <c r="E14997" s="204" t="s">
        <v>393</v>
      </c>
      <c r="F14997" s="148">
        <v>285</v>
      </c>
      <c r="G14997" s="148">
        <v>332</v>
      </c>
      <c r="H14997" s="148">
        <v>69599.22</v>
      </c>
    </row>
    <row r="14998" spans="2:8">
      <c r="B14998" s="211">
        <v>2019</v>
      </c>
      <c r="C14998" s="213">
        <v>12</v>
      </c>
      <c r="D14998" s="209" t="s">
        <v>90</v>
      </c>
      <c r="E14998" s="204" t="s">
        <v>396</v>
      </c>
      <c r="F14998" s="148">
        <v>250</v>
      </c>
      <c r="G14998" s="148">
        <v>291</v>
      </c>
      <c r="H14998" s="148">
        <v>70000</v>
      </c>
    </row>
    <row r="14999" spans="2:8">
      <c r="B14999" s="211">
        <v>2019</v>
      </c>
      <c r="C14999" s="213">
        <v>12</v>
      </c>
      <c r="D14999" s="209" t="s">
        <v>90</v>
      </c>
      <c r="E14999" s="204" t="s">
        <v>397</v>
      </c>
      <c r="F14999" s="148">
        <v>6325</v>
      </c>
      <c r="G14999" s="148">
        <v>7365</v>
      </c>
      <c r="H14999" s="148">
        <v>1738308.9800000004</v>
      </c>
    </row>
    <row r="15000" spans="2:8">
      <c r="B15000" s="211">
        <v>2019</v>
      </c>
      <c r="C15000" s="213">
        <v>12</v>
      </c>
      <c r="D15000" s="209" t="s">
        <v>90</v>
      </c>
      <c r="E15000" s="204" t="s">
        <v>398</v>
      </c>
      <c r="F15000" s="148">
        <v>2000</v>
      </c>
      <c r="G15000" s="148">
        <v>2342</v>
      </c>
      <c r="H15000" s="148">
        <v>462021.85</v>
      </c>
    </row>
    <row r="15001" spans="2:8">
      <c r="B15001" s="211">
        <v>2019</v>
      </c>
      <c r="C15001" s="213">
        <v>12</v>
      </c>
      <c r="D15001" s="209" t="s">
        <v>90</v>
      </c>
      <c r="E15001" s="204" t="s">
        <v>399</v>
      </c>
      <c r="F15001" s="148">
        <v>20944</v>
      </c>
      <c r="G15001" s="148">
        <v>24417</v>
      </c>
      <c r="H15001" s="148">
        <v>5124928.12</v>
      </c>
    </row>
    <row r="15002" spans="2:8">
      <c r="B15002" s="211">
        <v>2019</v>
      </c>
      <c r="C15002" s="213">
        <v>12</v>
      </c>
      <c r="D15002" s="209" t="s">
        <v>181</v>
      </c>
      <c r="E15002" s="204" t="s">
        <v>414</v>
      </c>
      <c r="F15002" s="148">
        <v>133</v>
      </c>
      <c r="G15002" s="148">
        <v>156</v>
      </c>
      <c r="H15002" s="148">
        <v>48003.85</v>
      </c>
    </row>
    <row r="15003" spans="2:8">
      <c r="B15003" s="211">
        <v>2019</v>
      </c>
      <c r="C15003" s="213">
        <v>12</v>
      </c>
      <c r="D15003" s="209" t="s">
        <v>181</v>
      </c>
      <c r="E15003" s="204" t="s">
        <v>417</v>
      </c>
      <c r="F15003" s="148">
        <v>54</v>
      </c>
      <c r="G15003" s="148">
        <v>63</v>
      </c>
      <c r="H15003" s="148">
        <v>22157.599999999999</v>
      </c>
    </row>
    <row r="15004" spans="2:8">
      <c r="B15004" s="211">
        <v>2019</v>
      </c>
      <c r="C15004" s="213">
        <v>12</v>
      </c>
      <c r="D15004" s="209" t="s">
        <v>155</v>
      </c>
      <c r="E15004" s="204" t="s">
        <v>414</v>
      </c>
      <c r="F15004" s="148">
        <v>27</v>
      </c>
      <c r="G15004" s="148">
        <v>32</v>
      </c>
      <c r="H15004" s="148">
        <v>12402</v>
      </c>
    </row>
    <row r="15005" spans="2:8">
      <c r="B15005" s="211">
        <v>2019</v>
      </c>
      <c r="C15005" s="213">
        <v>12</v>
      </c>
      <c r="D15005" s="209" t="s">
        <v>191</v>
      </c>
      <c r="E15005" s="204" t="s">
        <v>418</v>
      </c>
      <c r="F15005" s="148">
        <v>15</v>
      </c>
      <c r="G15005" s="148">
        <v>17</v>
      </c>
      <c r="H15005" s="148">
        <v>11673.609999999999</v>
      </c>
    </row>
    <row r="15006" spans="2:8">
      <c r="B15006" s="211">
        <v>2019</v>
      </c>
      <c r="C15006" s="213">
        <v>12</v>
      </c>
      <c r="D15006" s="209" t="s">
        <v>87</v>
      </c>
      <c r="E15006" s="204" t="s">
        <v>601</v>
      </c>
      <c r="F15006" s="148">
        <v>31</v>
      </c>
      <c r="G15006" s="148">
        <v>36</v>
      </c>
      <c r="H15006" s="148">
        <v>13348.68</v>
      </c>
    </row>
    <row r="15007" spans="2:8">
      <c r="B15007" s="211">
        <v>2019</v>
      </c>
      <c r="C15007" s="213">
        <v>12</v>
      </c>
      <c r="D15007" s="209" t="s">
        <v>87</v>
      </c>
      <c r="E15007" s="204" t="s">
        <v>236</v>
      </c>
      <c r="F15007" s="148">
        <v>4950</v>
      </c>
      <c r="G15007" s="148">
        <v>5768</v>
      </c>
      <c r="H15007" s="148">
        <v>1130823.83</v>
      </c>
    </row>
    <row r="15008" spans="2:8">
      <c r="B15008" s="211">
        <v>2019</v>
      </c>
      <c r="C15008" s="213">
        <v>12</v>
      </c>
      <c r="D15008" s="209" t="s">
        <v>87</v>
      </c>
      <c r="E15008" s="204" t="s">
        <v>246</v>
      </c>
      <c r="F15008" s="148">
        <v>275</v>
      </c>
      <c r="G15008" s="148">
        <v>320</v>
      </c>
      <c r="H15008" s="148">
        <v>50000</v>
      </c>
    </row>
    <row r="15009" spans="2:8">
      <c r="B15009" s="211">
        <v>2019</v>
      </c>
      <c r="C15009" s="213">
        <v>12</v>
      </c>
      <c r="D15009" s="209" t="s">
        <v>87</v>
      </c>
      <c r="E15009" s="204" t="s">
        <v>262</v>
      </c>
      <c r="F15009" s="148">
        <v>275</v>
      </c>
      <c r="G15009" s="148">
        <v>319</v>
      </c>
      <c r="H15009" s="148">
        <v>69111.12</v>
      </c>
    </row>
    <row r="15010" spans="2:8">
      <c r="B15010" s="211">
        <v>2019</v>
      </c>
      <c r="C15010" s="213">
        <v>12</v>
      </c>
      <c r="D15010" s="209" t="s">
        <v>87</v>
      </c>
      <c r="E15010" s="204" t="s">
        <v>265</v>
      </c>
      <c r="F15010" s="148">
        <v>562</v>
      </c>
      <c r="G15010" s="148">
        <v>655</v>
      </c>
      <c r="H15010" s="148">
        <v>150000</v>
      </c>
    </row>
    <row r="15011" spans="2:8">
      <c r="B15011" s="211">
        <v>2019</v>
      </c>
      <c r="C15011" s="213">
        <v>12</v>
      </c>
      <c r="D15011" s="209" t="s">
        <v>87</v>
      </c>
      <c r="E15011" s="204" t="s">
        <v>282</v>
      </c>
      <c r="F15011" s="148">
        <v>285</v>
      </c>
      <c r="G15011" s="148">
        <v>332</v>
      </c>
      <c r="H15011" s="148">
        <v>73013.440000000002</v>
      </c>
    </row>
    <row r="15012" spans="2:8">
      <c r="B15012" s="211">
        <v>2019</v>
      </c>
      <c r="C15012" s="213">
        <v>12</v>
      </c>
      <c r="D15012" s="209" t="s">
        <v>87</v>
      </c>
      <c r="E15012" s="204" t="s">
        <v>285</v>
      </c>
      <c r="F15012" s="148">
        <v>16225</v>
      </c>
      <c r="G15012" s="148">
        <v>18889</v>
      </c>
      <c r="H15012" s="148">
        <v>2789311.9099999992</v>
      </c>
    </row>
    <row r="15013" spans="2:8">
      <c r="B15013" s="211">
        <v>2019</v>
      </c>
      <c r="C15013" s="213">
        <v>12</v>
      </c>
      <c r="D15013" s="209" t="s">
        <v>87</v>
      </c>
      <c r="E15013" s="204" t="s">
        <v>581</v>
      </c>
      <c r="F15013" s="148">
        <v>275</v>
      </c>
      <c r="G15013" s="148">
        <v>321</v>
      </c>
      <c r="H15013" s="148">
        <v>50000</v>
      </c>
    </row>
    <row r="15014" spans="2:8">
      <c r="B15014" s="211">
        <v>2019</v>
      </c>
      <c r="C15014" s="213">
        <v>12</v>
      </c>
      <c r="D15014" s="209" t="s">
        <v>87</v>
      </c>
      <c r="E15014" s="204" t="s">
        <v>302</v>
      </c>
      <c r="F15014" s="148">
        <v>825</v>
      </c>
      <c r="G15014" s="148">
        <v>962</v>
      </c>
      <c r="H15014" s="148">
        <v>169441.34</v>
      </c>
    </row>
    <row r="15015" spans="2:8">
      <c r="B15015" s="211">
        <v>2019</v>
      </c>
      <c r="C15015" s="213">
        <v>12</v>
      </c>
      <c r="D15015" s="209" t="s">
        <v>87</v>
      </c>
      <c r="E15015" s="204" t="s">
        <v>308</v>
      </c>
      <c r="F15015" s="148">
        <v>250</v>
      </c>
      <c r="G15015" s="148">
        <v>292</v>
      </c>
      <c r="H15015" s="148">
        <v>63449.180000000008</v>
      </c>
    </row>
    <row r="15016" spans="2:8">
      <c r="B15016" s="211">
        <v>2019</v>
      </c>
      <c r="C15016" s="213">
        <v>12</v>
      </c>
      <c r="D15016" s="209" t="s">
        <v>87</v>
      </c>
      <c r="E15016" s="204" t="s">
        <v>310</v>
      </c>
      <c r="F15016" s="148">
        <v>1645</v>
      </c>
      <c r="G15016" s="148">
        <v>1916</v>
      </c>
      <c r="H15016" s="148">
        <v>318489.24</v>
      </c>
    </row>
    <row r="15017" spans="2:8">
      <c r="B15017" s="211">
        <v>2019</v>
      </c>
      <c r="C15017" s="213">
        <v>12</v>
      </c>
      <c r="D15017" s="209" t="s">
        <v>87</v>
      </c>
      <c r="E15017" s="204" t="s">
        <v>316</v>
      </c>
      <c r="F15017" s="148">
        <v>500</v>
      </c>
      <c r="G15017" s="148">
        <v>581</v>
      </c>
      <c r="H15017" s="148">
        <v>140000</v>
      </c>
    </row>
    <row r="15018" spans="2:8">
      <c r="B15018" s="211">
        <v>2019</v>
      </c>
      <c r="C15018" s="213">
        <v>12</v>
      </c>
      <c r="D15018" s="209" t="s">
        <v>87</v>
      </c>
      <c r="E15018" s="204" t="s">
        <v>322</v>
      </c>
      <c r="F15018" s="148">
        <v>275</v>
      </c>
      <c r="G15018" s="148">
        <v>321</v>
      </c>
      <c r="H15018" s="148">
        <v>70000</v>
      </c>
    </row>
    <row r="15019" spans="2:8">
      <c r="B15019" s="211">
        <v>2019</v>
      </c>
      <c r="C15019" s="213">
        <v>12</v>
      </c>
      <c r="D15019" s="209" t="s">
        <v>87</v>
      </c>
      <c r="E15019" s="204" t="s">
        <v>324</v>
      </c>
      <c r="F15019" s="148">
        <v>1925</v>
      </c>
      <c r="G15019" s="148">
        <v>2243</v>
      </c>
      <c r="H15019" s="148">
        <v>350000.01</v>
      </c>
    </row>
    <row r="15020" spans="2:8">
      <c r="B15020" s="211">
        <v>2019</v>
      </c>
      <c r="C15020" s="213">
        <v>12</v>
      </c>
      <c r="D15020" s="209" t="s">
        <v>87</v>
      </c>
      <c r="E15020" s="204" t="s">
        <v>326</v>
      </c>
      <c r="F15020" s="148">
        <v>268</v>
      </c>
      <c r="G15020" s="148">
        <v>312</v>
      </c>
      <c r="H15020" s="148">
        <v>57620</v>
      </c>
    </row>
    <row r="15021" spans="2:8">
      <c r="B15021" s="211">
        <v>2019</v>
      </c>
      <c r="C15021" s="213">
        <v>12</v>
      </c>
      <c r="D15021" s="209" t="s">
        <v>87</v>
      </c>
      <c r="E15021" s="204" t="s">
        <v>330</v>
      </c>
      <c r="F15021" s="148">
        <v>25748</v>
      </c>
      <c r="G15021" s="148">
        <v>30035</v>
      </c>
      <c r="H15021" s="148">
        <v>5403251.9200000009</v>
      </c>
    </row>
    <row r="15022" spans="2:8">
      <c r="B15022" s="211">
        <v>2019</v>
      </c>
      <c r="C15022" s="213">
        <v>12</v>
      </c>
      <c r="D15022" s="209" t="s">
        <v>87</v>
      </c>
      <c r="E15022" s="204" t="s">
        <v>344</v>
      </c>
      <c r="F15022" s="148">
        <v>1100</v>
      </c>
      <c r="G15022" s="148">
        <v>1285</v>
      </c>
      <c r="H15022" s="148">
        <v>248217</v>
      </c>
    </row>
    <row r="15023" spans="2:8">
      <c r="B15023" s="211">
        <v>2019</v>
      </c>
      <c r="C15023" s="213">
        <v>12</v>
      </c>
      <c r="D15023" s="209" t="s">
        <v>87</v>
      </c>
      <c r="E15023" s="204" t="s">
        <v>414</v>
      </c>
      <c r="F15023" s="148">
        <v>224</v>
      </c>
      <c r="G15023" s="148">
        <v>260</v>
      </c>
      <c r="H15023" s="148">
        <v>71177</v>
      </c>
    </row>
    <row r="15024" spans="2:8">
      <c r="B15024" s="211">
        <v>2019</v>
      </c>
      <c r="C15024" s="213">
        <v>12</v>
      </c>
      <c r="D15024" s="209" t="s">
        <v>87</v>
      </c>
      <c r="E15024" s="204" t="s">
        <v>349</v>
      </c>
      <c r="F15024" s="148">
        <v>3850</v>
      </c>
      <c r="G15024" s="148">
        <v>4491</v>
      </c>
      <c r="H15024" s="148">
        <v>817985.80999999994</v>
      </c>
    </row>
    <row r="15025" spans="2:8">
      <c r="B15025" s="211">
        <v>2019</v>
      </c>
      <c r="C15025" s="213">
        <v>12</v>
      </c>
      <c r="D15025" s="209" t="s">
        <v>87</v>
      </c>
      <c r="E15025" s="204" t="s">
        <v>355</v>
      </c>
      <c r="F15025" s="148">
        <v>275</v>
      </c>
      <c r="G15025" s="148">
        <v>320</v>
      </c>
      <c r="H15025" s="148">
        <v>50000</v>
      </c>
    </row>
    <row r="15026" spans="2:8">
      <c r="B15026" s="211">
        <v>2019</v>
      </c>
      <c r="C15026" s="213">
        <v>12</v>
      </c>
      <c r="D15026" s="209" t="s">
        <v>87</v>
      </c>
      <c r="E15026" s="204" t="s">
        <v>365</v>
      </c>
      <c r="F15026" s="148">
        <v>1100</v>
      </c>
      <c r="G15026" s="148">
        <v>1283</v>
      </c>
      <c r="H15026" s="148">
        <v>239999.99999999997</v>
      </c>
    </row>
    <row r="15027" spans="2:8">
      <c r="B15027" s="211">
        <v>2019</v>
      </c>
      <c r="C15027" s="213">
        <v>12</v>
      </c>
      <c r="D15027" s="209" t="s">
        <v>87</v>
      </c>
      <c r="E15027" s="204" t="s">
        <v>375</v>
      </c>
      <c r="F15027" s="148">
        <v>6325</v>
      </c>
      <c r="G15027" s="148">
        <v>7381</v>
      </c>
      <c r="H15027" s="148">
        <v>1370000.0000000005</v>
      </c>
    </row>
    <row r="15028" spans="2:8">
      <c r="B15028" s="211">
        <v>2019</v>
      </c>
      <c r="C15028" s="213">
        <v>12</v>
      </c>
      <c r="D15028" s="209" t="s">
        <v>87</v>
      </c>
      <c r="E15028" s="204" t="s">
        <v>390</v>
      </c>
      <c r="F15028" s="148">
        <v>6050</v>
      </c>
      <c r="G15028" s="148">
        <v>7055</v>
      </c>
      <c r="H15028" s="148">
        <v>1337287.6900000002</v>
      </c>
    </row>
    <row r="15029" spans="2:8">
      <c r="B15029" s="211">
        <v>2019</v>
      </c>
      <c r="C15029" s="213">
        <v>12</v>
      </c>
      <c r="D15029" s="209" t="s">
        <v>87</v>
      </c>
      <c r="E15029" s="204" t="s">
        <v>394</v>
      </c>
      <c r="F15029" s="148">
        <v>825</v>
      </c>
      <c r="G15029" s="148">
        <v>963</v>
      </c>
      <c r="H15029" s="148">
        <v>237777.99</v>
      </c>
    </row>
    <row r="15030" spans="2:8">
      <c r="B15030" s="211">
        <v>2019</v>
      </c>
      <c r="C15030" s="213">
        <v>12</v>
      </c>
      <c r="D15030" s="209" t="s">
        <v>87</v>
      </c>
      <c r="E15030" s="204" t="s">
        <v>397</v>
      </c>
      <c r="F15030" s="148">
        <v>8260</v>
      </c>
      <c r="G15030" s="148">
        <v>9628</v>
      </c>
      <c r="H15030" s="148">
        <v>1755329.8299999998</v>
      </c>
    </row>
    <row r="15031" spans="2:8">
      <c r="B15031" s="211">
        <v>2019</v>
      </c>
      <c r="C15031" s="213">
        <v>12</v>
      </c>
      <c r="D15031" s="209" t="s">
        <v>87</v>
      </c>
      <c r="E15031" s="204" t="s">
        <v>398</v>
      </c>
      <c r="F15031" s="148">
        <v>6650</v>
      </c>
      <c r="G15031" s="148">
        <v>7763</v>
      </c>
      <c r="H15031" s="148">
        <v>1397825.42</v>
      </c>
    </row>
    <row r="15032" spans="2:8">
      <c r="B15032" s="211">
        <v>2019</v>
      </c>
      <c r="C15032" s="213">
        <v>12</v>
      </c>
      <c r="D15032" s="209" t="s">
        <v>87</v>
      </c>
      <c r="E15032" s="204" t="s">
        <v>399</v>
      </c>
      <c r="F15032" s="148">
        <v>1925</v>
      </c>
      <c r="G15032" s="148">
        <v>2239</v>
      </c>
      <c r="H15032" s="148">
        <v>349999.98999999993</v>
      </c>
    </row>
    <row r="15033" spans="2:8">
      <c r="B15033" s="211">
        <v>2019</v>
      </c>
      <c r="C15033" s="213">
        <v>12</v>
      </c>
      <c r="D15033" s="209" t="s">
        <v>87</v>
      </c>
      <c r="E15033" s="204" t="s">
        <v>599</v>
      </c>
      <c r="F15033" s="148">
        <v>2475</v>
      </c>
      <c r="G15033" s="148">
        <v>2872</v>
      </c>
      <c r="H15033" s="148">
        <v>449999.99</v>
      </c>
    </row>
    <row r="15034" spans="2:8">
      <c r="B15034" s="211">
        <v>2019</v>
      </c>
      <c r="C15034" s="213">
        <v>12</v>
      </c>
      <c r="D15034" s="209" t="s">
        <v>87</v>
      </c>
      <c r="E15034" s="204" t="s">
        <v>587</v>
      </c>
      <c r="F15034" s="148">
        <v>550</v>
      </c>
      <c r="G15034" s="148">
        <v>641</v>
      </c>
      <c r="H15034" s="148">
        <v>120285.37</v>
      </c>
    </row>
    <row r="15035" spans="2:8">
      <c r="B15035" s="211">
        <v>2019</v>
      </c>
      <c r="C15035" s="213">
        <v>12</v>
      </c>
      <c r="D15035" s="209" t="s">
        <v>113</v>
      </c>
      <c r="E15035" s="204" t="s">
        <v>321</v>
      </c>
      <c r="F15035" s="148">
        <v>47</v>
      </c>
      <c r="G15035" s="148">
        <v>55</v>
      </c>
      <c r="H15035" s="148">
        <v>16682.400000000001</v>
      </c>
    </row>
    <row r="15036" spans="2:8">
      <c r="B15036" s="211">
        <v>2019</v>
      </c>
      <c r="C15036" s="213">
        <v>12</v>
      </c>
      <c r="D15036" s="209" t="s">
        <v>113</v>
      </c>
      <c r="E15036" s="204" t="s">
        <v>330</v>
      </c>
      <c r="F15036" s="148">
        <v>1138</v>
      </c>
      <c r="G15036" s="148">
        <v>1327</v>
      </c>
      <c r="H15036" s="148">
        <v>507536.07</v>
      </c>
    </row>
    <row r="15037" spans="2:8">
      <c r="B15037" s="211">
        <v>2019</v>
      </c>
      <c r="C15037" s="213">
        <v>12</v>
      </c>
      <c r="D15037" s="209" t="s">
        <v>113</v>
      </c>
      <c r="E15037" s="204" t="s">
        <v>334</v>
      </c>
      <c r="F15037" s="148">
        <v>273</v>
      </c>
      <c r="G15037" s="148">
        <v>318</v>
      </c>
      <c r="H15037" s="148">
        <v>74849.999999999985</v>
      </c>
    </row>
    <row r="15038" spans="2:8">
      <c r="B15038" s="211">
        <v>2019</v>
      </c>
      <c r="C15038" s="213">
        <v>12</v>
      </c>
      <c r="D15038" s="209" t="s">
        <v>113</v>
      </c>
      <c r="E15038" s="204" t="s">
        <v>335</v>
      </c>
      <c r="F15038" s="148">
        <v>4</v>
      </c>
      <c r="G15038" s="148">
        <v>4</v>
      </c>
      <c r="H15038" s="148">
        <v>2301.4</v>
      </c>
    </row>
    <row r="15039" spans="2:8">
      <c r="B15039" s="211">
        <v>2019</v>
      </c>
      <c r="C15039" s="213">
        <v>12</v>
      </c>
      <c r="D15039" s="209" t="s">
        <v>113</v>
      </c>
      <c r="E15039" s="204" t="s">
        <v>414</v>
      </c>
      <c r="F15039" s="148">
        <v>756</v>
      </c>
      <c r="G15039" s="148">
        <v>883</v>
      </c>
      <c r="H15039" s="148">
        <v>259672.18999999997</v>
      </c>
    </row>
    <row r="15040" spans="2:8">
      <c r="B15040" s="211">
        <v>2019</v>
      </c>
      <c r="C15040" s="213">
        <v>12</v>
      </c>
      <c r="D15040" s="209" t="s">
        <v>113</v>
      </c>
      <c r="E15040" s="204" t="s">
        <v>440</v>
      </c>
      <c r="F15040" s="148">
        <v>226</v>
      </c>
      <c r="G15040" s="148">
        <v>264</v>
      </c>
      <c r="H15040" s="148">
        <v>67520</v>
      </c>
    </row>
    <row r="15041" spans="2:8">
      <c r="B15041" s="211">
        <v>2019</v>
      </c>
      <c r="C15041" s="213">
        <v>12</v>
      </c>
      <c r="D15041" s="209" t="s">
        <v>113</v>
      </c>
      <c r="E15041" s="204" t="s">
        <v>351</v>
      </c>
      <c r="F15041" s="148">
        <v>4</v>
      </c>
      <c r="G15041" s="148">
        <v>5</v>
      </c>
      <c r="H15041" s="148">
        <v>2000</v>
      </c>
    </row>
    <row r="15042" spans="2:8">
      <c r="B15042" s="211">
        <v>2019</v>
      </c>
      <c r="C15042" s="213">
        <v>12</v>
      </c>
      <c r="D15042" s="209" t="s">
        <v>113</v>
      </c>
      <c r="E15042" s="204" t="s">
        <v>417</v>
      </c>
      <c r="F15042" s="148">
        <v>564</v>
      </c>
      <c r="G15042" s="148">
        <v>658</v>
      </c>
      <c r="H15042" s="148">
        <v>111918.39999999999</v>
      </c>
    </row>
    <row r="15043" spans="2:8">
      <c r="B15043" s="211">
        <v>2019</v>
      </c>
      <c r="C15043" s="213">
        <v>12</v>
      </c>
      <c r="D15043" s="209" t="s">
        <v>113</v>
      </c>
      <c r="E15043" s="204" t="s">
        <v>418</v>
      </c>
      <c r="F15043" s="148">
        <v>7</v>
      </c>
      <c r="G15043" s="148">
        <v>8</v>
      </c>
      <c r="H15043" s="148">
        <v>6433.68</v>
      </c>
    </row>
    <row r="15044" spans="2:8">
      <c r="B15044" s="211">
        <v>2019</v>
      </c>
      <c r="C15044" s="213">
        <v>12</v>
      </c>
      <c r="D15044" s="209" t="s">
        <v>114</v>
      </c>
      <c r="E15044" s="204" t="s">
        <v>236</v>
      </c>
      <c r="F15044" s="148">
        <v>275</v>
      </c>
      <c r="G15044" s="148">
        <v>321</v>
      </c>
      <c r="H15044" s="148">
        <v>65131.839999999997</v>
      </c>
    </row>
    <row r="15045" spans="2:8">
      <c r="B15045" s="211">
        <v>2019</v>
      </c>
      <c r="C15045" s="213">
        <v>12</v>
      </c>
      <c r="D15045" s="209" t="s">
        <v>114</v>
      </c>
      <c r="E15045" s="204" t="s">
        <v>602</v>
      </c>
      <c r="F15045" s="148">
        <v>13</v>
      </c>
      <c r="G15045" s="148">
        <v>15</v>
      </c>
      <c r="H15045" s="148">
        <v>19240</v>
      </c>
    </row>
    <row r="15046" spans="2:8">
      <c r="B15046" s="211">
        <v>2019</v>
      </c>
      <c r="C15046" s="213">
        <v>12</v>
      </c>
      <c r="D15046" s="209" t="s">
        <v>114</v>
      </c>
      <c r="E15046" s="204" t="s">
        <v>246</v>
      </c>
      <c r="F15046" s="148">
        <v>275</v>
      </c>
      <c r="G15046" s="148">
        <v>320</v>
      </c>
      <c r="H15046" s="148">
        <v>50000</v>
      </c>
    </row>
    <row r="15047" spans="2:8">
      <c r="B15047" s="211">
        <v>2019</v>
      </c>
      <c r="C15047" s="213">
        <v>12</v>
      </c>
      <c r="D15047" s="209" t="s">
        <v>114</v>
      </c>
      <c r="E15047" s="204" t="s">
        <v>265</v>
      </c>
      <c r="F15047" s="148">
        <v>84</v>
      </c>
      <c r="G15047" s="148">
        <v>98</v>
      </c>
      <c r="H15047" s="148">
        <v>25000</v>
      </c>
    </row>
    <row r="15048" spans="2:8">
      <c r="B15048" s="211">
        <v>2019</v>
      </c>
      <c r="C15048" s="213">
        <v>12</v>
      </c>
      <c r="D15048" s="209" t="s">
        <v>114</v>
      </c>
      <c r="E15048" s="204" t="s">
        <v>284</v>
      </c>
      <c r="F15048" s="148">
        <v>275</v>
      </c>
      <c r="G15048" s="148">
        <v>321</v>
      </c>
      <c r="H15048" s="148">
        <v>59125</v>
      </c>
    </row>
    <row r="15049" spans="2:8">
      <c r="B15049" s="211">
        <v>2019</v>
      </c>
      <c r="C15049" s="213">
        <v>12</v>
      </c>
      <c r="D15049" s="209" t="s">
        <v>114</v>
      </c>
      <c r="E15049" s="204" t="s">
        <v>285</v>
      </c>
      <c r="F15049" s="148">
        <v>1650</v>
      </c>
      <c r="G15049" s="148">
        <v>1915</v>
      </c>
      <c r="H15049" s="148">
        <v>366489.44999999995</v>
      </c>
    </row>
    <row r="15050" spans="2:8">
      <c r="B15050" s="211">
        <v>2019</v>
      </c>
      <c r="C15050" s="213">
        <v>12</v>
      </c>
      <c r="D15050" s="209" t="s">
        <v>114</v>
      </c>
      <c r="E15050" s="204" t="s">
        <v>302</v>
      </c>
      <c r="F15050" s="148">
        <v>275</v>
      </c>
      <c r="G15050" s="148">
        <v>319</v>
      </c>
      <c r="H15050" s="148">
        <v>53998.33</v>
      </c>
    </row>
    <row r="15051" spans="2:8">
      <c r="B15051" s="211">
        <v>2019</v>
      </c>
      <c r="C15051" s="213">
        <v>12</v>
      </c>
      <c r="D15051" s="209" t="s">
        <v>114</v>
      </c>
      <c r="E15051" s="204" t="s">
        <v>305</v>
      </c>
      <c r="F15051" s="148">
        <v>550</v>
      </c>
      <c r="G15051" s="148">
        <v>643</v>
      </c>
      <c r="H15051" s="148">
        <v>100000</v>
      </c>
    </row>
    <row r="15052" spans="2:8">
      <c r="B15052" s="211">
        <v>2019</v>
      </c>
      <c r="C15052" s="213">
        <v>12</v>
      </c>
      <c r="D15052" s="209" t="s">
        <v>114</v>
      </c>
      <c r="E15052" s="204" t="s">
        <v>330</v>
      </c>
      <c r="F15052" s="148">
        <v>560</v>
      </c>
      <c r="G15052" s="148">
        <v>652</v>
      </c>
      <c r="H15052" s="148">
        <v>120454.59</v>
      </c>
    </row>
    <row r="15053" spans="2:8">
      <c r="B15053" s="211">
        <v>2019</v>
      </c>
      <c r="C15053" s="213">
        <v>12</v>
      </c>
      <c r="D15053" s="209" t="s">
        <v>114</v>
      </c>
      <c r="E15053" s="204" t="s">
        <v>346</v>
      </c>
      <c r="F15053" s="148">
        <v>12</v>
      </c>
      <c r="G15053" s="148">
        <v>12</v>
      </c>
      <c r="H15053" s="148">
        <v>50000.01</v>
      </c>
    </row>
    <row r="15054" spans="2:8">
      <c r="B15054" s="211">
        <v>2019</v>
      </c>
      <c r="C15054" s="213">
        <v>12</v>
      </c>
      <c r="D15054" s="209" t="s">
        <v>114</v>
      </c>
      <c r="E15054" s="204" t="s">
        <v>414</v>
      </c>
      <c r="F15054" s="148">
        <v>97</v>
      </c>
      <c r="G15054" s="148">
        <v>113</v>
      </c>
      <c r="H15054" s="148">
        <v>40858.28</v>
      </c>
    </row>
    <row r="15055" spans="2:8">
      <c r="B15055" s="211">
        <v>2019</v>
      </c>
      <c r="C15055" s="213">
        <v>12</v>
      </c>
      <c r="D15055" s="209" t="s">
        <v>114</v>
      </c>
      <c r="E15055" s="204" t="s">
        <v>365</v>
      </c>
      <c r="F15055" s="148">
        <v>275</v>
      </c>
      <c r="G15055" s="148">
        <v>321</v>
      </c>
      <c r="H15055" s="148">
        <v>50000</v>
      </c>
    </row>
    <row r="15056" spans="2:8">
      <c r="B15056" s="211">
        <v>2019</v>
      </c>
      <c r="C15056" s="213">
        <v>12</v>
      </c>
      <c r="D15056" s="209" t="s">
        <v>114</v>
      </c>
      <c r="E15056" s="204" t="s">
        <v>417</v>
      </c>
      <c r="F15056" s="148">
        <v>99</v>
      </c>
      <c r="G15056" s="148">
        <v>115</v>
      </c>
      <c r="H15056" s="148">
        <v>20721.400000000001</v>
      </c>
    </row>
    <row r="15057" spans="2:8">
      <c r="B15057" s="211">
        <v>2019</v>
      </c>
      <c r="C15057" s="213">
        <v>12</v>
      </c>
      <c r="D15057" s="209" t="s">
        <v>114</v>
      </c>
      <c r="E15057" s="204" t="s">
        <v>375</v>
      </c>
      <c r="F15057" s="148">
        <v>275</v>
      </c>
      <c r="G15057" s="148">
        <v>321</v>
      </c>
      <c r="H15057" s="148">
        <v>49999.99</v>
      </c>
    </row>
    <row r="15058" spans="2:8">
      <c r="B15058" s="211">
        <v>2019</v>
      </c>
      <c r="C15058" s="213">
        <v>12</v>
      </c>
      <c r="D15058" s="209" t="s">
        <v>114</v>
      </c>
      <c r="E15058" s="204" t="s">
        <v>390</v>
      </c>
      <c r="F15058" s="148">
        <v>1925</v>
      </c>
      <c r="G15058" s="148">
        <v>2243</v>
      </c>
      <c r="H15058" s="148">
        <v>375758.05999999994</v>
      </c>
    </row>
    <row r="15059" spans="2:8">
      <c r="B15059" s="211">
        <v>2019</v>
      </c>
      <c r="C15059" s="213">
        <v>12</v>
      </c>
      <c r="D15059" s="209" t="s">
        <v>114</v>
      </c>
      <c r="E15059" s="204" t="s">
        <v>397</v>
      </c>
      <c r="F15059" s="148">
        <v>550</v>
      </c>
      <c r="G15059" s="148">
        <v>639</v>
      </c>
      <c r="H15059" s="148">
        <v>120324.36</v>
      </c>
    </row>
    <row r="15060" spans="2:8">
      <c r="B15060" s="211">
        <v>2019</v>
      </c>
      <c r="C15060" s="213">
        <v>12</v>
      </c>
      <c r="D15060" s="209" t="s">
        <v>114</v>
      </c>
      <c r="E15060" s="204" t="s">
        <v>398</v>
      </c>
      <c r="F15060" s="148">
        <v>375</v>
      </c>
      <c r="G15060" s="148">
        <v>437</v>
      </c>
      <c r="H15060" s="148">
        <v>40088.980000000003</v>
      </c>
    </row>
    <row r="15061" spans="2:8">
      <c r="B15061" s="211">
        <v>2019</v>
      </c>
      <c r="C15061" s="213">
        <v>12</v>
      </c>
      <c r="D15061" s="209" t="s">
        <v>114</v>
      </c>
      <c r="E15061" s="204" t="s">
        <v>603</v>
      </c>
      <c r="F15061" s="148">
        <v>24</v>
      </c>
      <c r="G15061" s="148">
        <v>28</v>
      </c>
      <c r="H15061" s="148">
        <v>9015</v>
      </c>
    </row>
    <row r="15062" spans="2:8">
      <c r="B15062" s="211">
        <v>2019</v>
      </c>
      <c r="C15062" s="213">
        <v>12</v>
      </c>
      <c r="D15062" s="209" t="s">
        <v>114</v>
      </c>
      <c r="E15062" s="204" t="s">
        <v>408</v>
      </c>
      <c r="F15062" s="148">
        <v>15</v>
      </c>
      <c r="G15062" s="148">
        <v>16</v>
      </c>
      <c r="H15062" s="148">
        <v>8729</v>
      </c>
    </row>
    <row r="15063" spans="2:8">
      <c r="B15063" s="211">
        <v>2019</v>
      </c>
      <c r="C15063" s="213">
        <v>12</v>
      </c>
      <c r="D15063" s="209" t="s">
        <v>114</v>
      </c>
      <c r="E15063" s="204" t="s">
        <v>411</v>
      </c>
      <c r="F15063" s="148">
        <v>48</v>
      </c>
      <c r="G15063" s="148">
        <v>56</v>
      </c>
      <c r="H15063" s="148">
        <v>11381</v>
      </c>
    </row>
    <row r="15064" spans="2:8">
      <c r="B15064" s="211">
        <v>2019</v>
      </c>
      <c r="C15064" s="213">
        <v>12</v>
      </c>
      <c r="D15064" s="209" t="s">
        <v>173</v>
      </c>
      <c r="E15064" s="204" t="s">
        <v>324</v>
      </c>
      <c r="F15064" s="148">
        <v>275</v>
      </c>
      <c r="G15064" s="148">
        <v>320</v>
      </c>
      <c r="H15064" s="148">
        <v>57087.08</v>
      </c>
    </row>
    <row r="15065" spans="2:8">
      <c r="B15065" s="211">
        <v>2019</v>
      </c>
      <c r="C15065" s="213">
        <v>12</v>
      </c>
      <c r="D15065" s="209" t="s">
        <v>115</v>
      </c>
      <c r="E15065" s="204" t="s">
        <v>426</v>
      </c>
      <c r="F15065" s="148">
        <v>4</v>
      </c>
      <c r="G15065" s="148">
        <v>6</v>
      </c>
      <c r="H15065" s="148">
        <v>3533.31</v>
      </c>
    </row>
    <row r="15066" spans="2:8">
      <c r="B15066" s="211">
        <v>2019</v>
      </c>
      <c r="C15066" s="213">
        <v>12</v>
      </c>
      <c r="D15066" s="209" t="s">
        <v>115</v>
      </c>
      <c r="E15066" s="204" t="s">
        <v>330</v>
      </c>
      <c r="F15066" s="148">
        <v>186</v>
      </c>
      <c r="G15066" s="148">
        <v>217</v>
      </c>
      <c r="H15066" s="148">
        <v>33635</v>
      </c>
    </row>
    <row r="15067" spans="2:8">
      <c r="B15067" s="211">
        <v>2019</v>
      </c>
      <c r="C15067" s="213">
        <v>12</v>
      </c>
      <c r="D15067" s="209" t="s">
        <v>115</v>
      </c>
      <c r="E15067" s="204" t="s">
        <v>418</v>
      </c>
      <c r="F15067" s="148">
        <v>32</v>
      </c>
      <c r="G15067" s="148">
        <v>39</v>
      </c>
      <c r="H15067" s="148">
        <v>22185.21</v>
      </c>
    </row>
    <row r="15068" spans="2:8">
      <c r="B15068" s="211">
        <v>2019</v>
      </c>
      <c r="C15068" s="213">
        <v>12</v>
      </c>
      <c r="D15068" s="209" t="s">
        <v>115</v>
      </c>
      <c r="E15068" s="204" t="s">
        <v>401</v>
      </c>
      <c r="F15068" s="148">
        <v>11</v>
      </c>
      <c r="G15068" s="148">
        <v>13</v>
      </c>
      <c r="H15068" s="148">
        <v>10593.400000000001</v>
      </c>
    </row>
    <row r="15069" spans="2:8">
      <c r="B15069" s="211">
        <v>2019</v>
      </c>
      <c r="C15069" s="213">
        <v>12</v>
      </c>
      <c r="D15069" s="209" t="s">
        <v>115</v>
      </c>
      <c r="E15069" s="204" t="s">
        <v>604</v>
      </c>
      <c r="F15069" s="148">
        <v>48</v>
      </c>
      <c r="G15069" s="148">
        <v>56</v>
      </c>
      <c r="H15069" s="148">
        <v>24644</v>
      </c>
    </row>
    <row r="15070" spans="2:8">
      <c r="B15070" s="211">
        <v>2019</v>
      </c>
      <c r="C15070" s="213">
        <v>12</v>
      </c>
      <c r="D15070" s="209" t="s">
        <v>115</v>
      </c>
      <c r="E15070" s="204" t="s">
        <v>463</v>
      </c>
      <c r="F15070" s="148">
        <v>23</v>
      </c>
      <c r="G15070" s="148">
        <v>27</v>
      </c>
      <c r="H15070" s="148">
        <v>17488.329999999998</v>
      </c>
    </row>
    <row r="15071" spans="2:8">
      <c r="B15071" s="211">
        <v>2019</v>
      </c>
      <c r="C15071" s="213">
        <v>12</v>
      </c>
      <c r="D15071" s="209" t="s">
        <v>106</v>
      </c>
      <c r="E15071" s="204" t="s">
        <v>236</v>
      </c>
      <c r="F15071" s="148">
        <v>275</v>
      </c>
      <c r="G15071" s="148">
        <v>321</v>
      </c>
      <c r="H15071" s="148">
        <v>57930.85</v>
      </c>
    </row>
    <row r="15072" spans="2:8">
      <c r="B15072" s="211">
        <v>2019</v>
      </c>
      <c r="C15072" s="213">
        <v>12</v>
      </c>
      <c r="D15072" s="209" t="s">
        <v>106</v>
      </c>
      <c r="E15072" s="204" t="s">
        <v>243</v>
      </c>
      <c r="F15072" s="148">
        <v>276</v>
      </c>
      <c r="G15072" s="148">
        <v>322</v>
      </c>
      <c r="H15072" s="148">
        <v>92048.25</v>
      </c>
    </row>
    <row r="15073" spans="2:8">
      <c r="B15073" s="211">
        <v>2019</v>
      </c>
      <c r="C15073" s="213">
        <v>12</v>
      </c>
      <c r="D15073" s="209" t="s">
        <v>106</v>
      </c>
      <c r="E15073" s="204" t="s">
        <v>246</v>
      </c>
      <c r="F15073" s="148">
        <v>250</v>
      </c>
      <c r="G15073" s="148">
        <v>293</v>
      </c>
      <c r="H15073" s="148">
        <v>50000</v>
      </c>
    </row>
    <row r="15074" spans="2:8">
      <c r="B15074" s="211">
        <v>2019</v>
      </c>
      <c r="C15074" s="213">
        <v>12</v>
      </c>
      <c r="D15074" s="209" t="s">
        <v>106</v>
      </c>
      <c r="E15074" s="204" t="s">
        <v>251</v>
      </c>
      <c r="F15074" s="148">
        <v>275</v>
      </c>
      <c r="G15074" s="148">
        <v>320</v>
      </c>
      <c r="H15074" s="148">
        <v>82005</v>
      </c>
    </row>
    <row r="15075" spans="2:8">
      <c r="B15075" s="211">
        <v>2019</v>
      </c>
      <c r="C15075" s="213">
        <v>12</v>
      </c>
      <c r="D15075" s="209" t="s">
        <v>106</v>
      </c>
      <c r="E15075" s="204" t="s">
        <v>262</v>
      </c>
      <c r="F15075" s="148">
        <v>275</v>
      </c>
      <c r="G15075" s="148">
        <v>321</v>
      </c>
      <c r="H15075" s="148">
        <v>69244.909999999989</v>
      </c>
    </row>
    <row r="15076" spans="2:8">
      <c r="B15076" s="211">
        <v>2019</v>
      </c>
      <c r="C15076" s="213">
        <v>12</v>
      </c>
      <c r="D15076" s="209" t="s">
        <v>106</v>
      </c>
      <c r="E15076" s="204" t="s">
        <v>265</v>
      </c>
      <c r="F15076" s="148">
        <v>339</v>
      </c>
      <c r="G15076" s="148">
        <v>397</v>
      </c>
      <c r="H15076" s="148">
        <v>91999.98000000001</v>
      </c>
    </row>
    <row r="15077" spans="2:8">
      <c r="B15077" s="211">
        <v>2019</v>
      </c>
      <c r="C15077" s="213">
        <v>12</v>
      </c>
      <c r="D15077" s="209" t="s">
        <v>106</v>
      </c>
      <c r="E15077" s="204" t="s">
        <v>285</v>
      </c>
      <c r="F15077" s="148">
        <v>550</v>
      </c>
      <c r="G15077" s="148">
        <v>642</v>
      </c>
      <c r="H15077" s="148">
        <v>134856.28</v>
      </c>
    </row>
    <row r="15078" spans="2:8">
      <c r="B15078" s="211">
        <v>2019</v>
      </c>
      <c r="C15078" s="213">
        <v>12</v>
      </c>
      <c r="D15078" s="209" t="s">
        <v>106</v>
      </c>
      <c r="E15078" s="204" t="s">
        <v>302</v>
      </c>
      <c r="F15078" s="148">
        <v>720</v>
      </c>
      <c r="G15078" s="148">
        <v>839</v>
      </c>
      <c r="H15078" s="148">
        <v>142401.97</v>
      </c>
    </row>
    <row r="15079" spans="2:8">
      <c r="B15079" s="211">
        <v>2019</v>
      </c>
      <c r="C15079" s="213">
        <v>12</v>
      </c>
      <c r="D15079" s="209" t="s">
        <v>106</v>
      </c>
      <c r="E15079" s="204" t="s">
        <v>305</v>
      </c>
      <c r="F15079" s="148">
        <v>825</v>
      </c>
      <c r="G15079" s="148">
        <v>961</v>
      </c>
      <c r="H15079" s="148">
        <v>167336.54999999996</v>
      </c>
    </row>
    <row r="15080" spans="2:8">
      <c r="B15080" s="211">
        <v>2019</v>
      </c>
      <c r="C15080" s="213">
        <v>12</v>
      </c>
      <c r="D15080" s="209" t="s">
        <v>106</v>
      </c>
      <c r="E15080" s="204" t="s">
        <v>310</v>
      </c>
      <c r="F15080" s="148">
        <v>1908</v>
      </c>
      <c r="G15080" s="148">
        <v>2228</v>
      </c>
      <c r="H15080" s="148">
        <v>350000</v>
      </c>
    </row>
    <row r="15081" spans="2:8">
      <c r="B15081" s="211">
        <v>2019</v>
      </c>
      <c r="C15081" s="213">
        <v>12</v>
      </c>
      <c r="D15081" s="209" t="s">
        <v>106</v>
      </c>
      <c r="E15081" s="204" t="s">
        <v>321</v>
      </c>
      <c r="F15081" s="148">
        <v>111</v>
      </c>
      <c r="G15081" s="148">
        <v>130</v>
      </c>
      <c r="H15081" s="148">
        <v>39870</v>
      </c>
    </row>
    <row r="15082" spans="2:8">
      <c r="B15082" s="211">
        <v>2019</v>
      </c>
      <c r="C15082" s="213">
        <v>12</v>
      </c>
      <c r="D15082" s="209" t="s">
        <v>106</v>
      </c>
      <c r="E15082" s="204" t="s">
        <v>326</v>
      </c>
      <c r="F15082" s="148">
        <v>275</v>
      </c>
      <c r="G15082" s="148">
        <v>321</v>
      </c>
      <c r="H15082" s="148">
        <v>59125</v>
      </c>
    </row>
    <row r="15083" spans="2:8">
      <c r="B15083" s="211">
        <v>2019</v>
      </c>
      <c r="C15083" s="213">
        <v>12</v>
      </c>
      <c r="D15083" s="209" t="s">
        <v>106</v>
      </c>
      <c r="E15083" s="204" t="s">
        <v>330</v>
      </c>
      <c r="F15083" s="148">
        <v>2174</v>
      </c>
      <c r="G15083" s="148">
        <v>2537</v>
      </c>
      <c r="H15083" s="148">
        <v>484308.47000000003</v>
      </c>
    </row>
    <row r="15084" spans="2:8">
      <c r="B15084" s="211">
        <v>2019</v>
      </c>
      <c r="C15084" s="213">
        <v>12</v>
      </c>
      <c r="D15084" s="209" t="s">
        <v>106</v>
      </c>
      <c r="E15084" s="204" t="s">
        <v>414</v>
      </c>
      <c r="F15084" s="148">
        <v>905</v>
      </c>
      <c r="G15084" s="148">
        <v>1057</v>
      </c>
      <c r="H15084" s="148">
        <v>336020</v>
      </c>
    </row>
    <row r="15085" spans="2:8">
      <c r="B15085" s="211">
        <v>2019</v>
      </c>
      <c r="C15085" s="213">
        <v>12</v>
      </c>
      <c r="D15085" s="209" t="s">
        <v>106</v>
      </c>
      <c r="E15085" s="204" t="s">
        <v>415</v>
      </c>
      <c r="F15085" s="148">
        <v>254</v>
      </c>
      <c r="G15085" s="148">
        <v>296</v>
      </c>
      <c r="H15085" s="148">
        <v>119807.16</v>
      </c>
    </row>
    <row r="15086" spans="2:8">
      <c r="B15086" s="211">
        <v>2019</v>
      </c>
      <c r="C15086" s="213">
        <v>12</v>
      </c>
      <c r="D15086" s="209" t="s">
        <v>106</v>
      </c>
      <c r="E15086" s="204" t="s">
        <v>349</v>
      </c>
      <c r="F15086" s="148">
        <v>1100</v>
      </c>
      <c r="G15086" s="148">
        <v>1280</v>
      </c>
      <c r="H15086" s="148">
        <v>200000</v>
      </c>
    </row>
    <row r="15087" spans="2:8">
      <c r="B15087" s="211">
        <v>2019</v>
      </c>
      <c r="C15087" s="213">
        <v>12</v>
      </c>
      <c r="D15087" s="209" t="s">
        <v>106</v>
      </c>
      <c r="E15087" s="204" t="s">
        <v>353</v>
      </c>
      <c r="F15087" s="148">
        <v>275</v>
      </c>
      <c r="G15087" s="148">
        <v>321</v>
      </c>
      <c r="H15087" s="148">
        <v>50000</v>
      </c>
    </row>
    <row r="15088" spans="2:8">
      <c r="B15088" s="211">
        <v>2019</v>
      </c>
      <c r="C15088" s="213">
        <v>12</v>
      </c>
      <c r="D15088" s="209" t="s">
        <v>106</v>
      </c>
      <c r="E15088" s="204" t="s">
        <v>365</v>
      </c>
      <c r="F15088" s="148">
        <v>3025</v>
      </c>
      <c r="G15088" s="148">
        <v>3539</v>
      </c>
      <c r="H15088" s="148">
        <v>610000.01</v>
      </c>
    </row>
    <row r="15089" spans="2:8">
      <c r="B15089" s="211">
        <v>2019</v>
      </c>
      <c r="C15089" s="213">
        <v>12</v>
      </c>
      <c r="D15089" s="209" t="s">
        <v>106</v>
      </c>
      <c r="E15089" s="204" t="s">
        <v>375</v>
      </c>
      <c r="F15089" s="148">
        <v>17935</v>
      </c>
      <c r="G15089" s="148">
        <v>20927</v>
      </c>
      <c r="H15089" s="148">
        <v>3740084.959999999</v>
      </c>
    </row>
    <row r="15090" spans="2:8">
      <c r="B15090" s="211">
        <v>2019</v>
      </c>
      <c r="C15090" s="213">
        <v>12</v>
      </c>
      <c r="D15090" s="209" t="s">
        <v>106</v>
      </c>
      <c r="E15090" s="204" t="s">
        <v>390</v>
      </c>
      <c r="F15090" s="148">
        <v>1875</v>
      </c>
      <c r="G15090" s="148">
        <v>2187</v>
      </c>
      <c r="H15090" s="148">
        <v>371457.89</v>
      </c>
    </row>
    <row r="15091" spans="2:8">
      <c r="B15091" s="211">
        <v>2019</v>
      </c>
      <c r="C15091" s="213">
        <v>12</v>
      </c>
      <c r="D15091" s="209" t="s">
        <v>106</v>
      </c>
      <c r="E15091" s="204" t="s">
        <v>394</v>
      </c>
      <c r="F15091" s="148">
        <v>275</v>
      </c>
      <c r="G15091" s="148">
        <v>321</v>
      </c>
      <c r="H15091" s="148">
        <v>59622</v>
      </c>
    </row>
    <row r="15092" spans="2:8">
      <c r="B15092" s="211">
        <v>2019</v>
      </c>
      <c r="C15092" s="213">
        <v>12</v>
      </c>
      <c r="D15092" s="209" t="s">
        <v>106</v>
      </c>
      <c r="E15092" s="204" t="s">
        <v>397</v>
      </c>
      <c r="F15092" s="148">
        <v>2985</v>
      </c>
      <c r="G15092" s="148">
        <v>3481</v>
      </c>
      <c r="H15092" s="148">
        <v>623026.99</v>
      </c>
    </row>
    <row r="15093" spans="2:8">
      <c r="B15093" s="211">
        <v>2019</v>
      </c>
      <c r="C15093" s="213">
        <v>12</v>
      </c>
      <c r="D15093" s="209" t="s">
        <v>106</v>
      </c>
      <c r="E15093" s="204" t="s">
        <v>398</v>
      </c>
      <c r="F15093" s="148">
        <v>157</v>
      </c>
      <c r="G15093" s="148">
        <v>183</v>
      </c>
      <c r="H15093" s="148">
        <v>50000</v>
      </c>
    </row>
    <row r="15094" spans="2:8">
      <c r="B15094" s="211">
        <v>2019</v>
      </c>
      <c r="C15094" s="213">
        <v>12</v>
      </c>
      <c r="D15094" s="209" t="s">
        <v>106</v>
      </c>
      <c r="E15094" s="204" t="s">
        <v>399</v>
      </c>
      <c r="F15094" s="148">
        <v>825</v>
      </c>
      <c r="G15094" s="148">
        <v>965</v>
      </c>
      <c r="H15094" s="148">
        <v>150000</v>
      </c>
    </row>
    <row r="15095" spans="2:8">
      <c r="B15095" s="211">
        <v>2019</v>
      </c>
      <c r="C15095" s="213">
        <v>12</v>
      </c>
      <c r="D15095" s="209" t="s">
        <v>106</v>
      </c>
      <c r="E15095" s="204" t="s">
        <v>463</v>
      </c>
      <c r="F15095" s="148">
        <v>5</v>
      </c>
      <c r="G15095" s="148">
        <v>6</v>
      </c>
      <c r="H15095" s="148">
        <v>3000</v>
      </c>
    </row>
    <row r="15096" spans="2:8">
      <c r="B15096" s="211">
        <v>2019</v>
      </c>
      <c r="C15096" s="213">
        <v>12</v>
      </c>
      <c r="D15096" s="209" t="s">
        <v>116</v>
      </c>
      <c r="E15096" s="204" t="s">
        <v>330</v>
      </c>
      <c r="F15096" s="148">
        <v>19</v>
      </c>
      <c r="G15096" s="148">
        <v>22</v>
      </c>
      <c r="H15096" s="148">
        <v>13075</v>
      </c>
    </row>
    <row r="15097" spans="2:8">
      <c r="B15097" s="211">
        <v>2019</v>
      </c>
      <c r="C15097" s="213">
        <v>12</v>
      </c>
      <c r="D15097" s="209" t="s">
        <v>116</v>
      </c>
      <c r="E15097" s="204" t="s">
        <v>414</v>
      </c>
      <c r="F15097" s="148">
        <v>23</v>
      </c>
      <c r="G15097" s="148">
        <v>28</v>
      </c>
      <c r="H15097" s="148">
        <v>5247.49</v>
      </c>
    </row>
    <row r="15098" spans="2:8">
      <c r="B15098" s="211">
        <v>2019</v>
      </c>
      <c r="C15098" s="213">
        <v>12</v>
      </c>
      <c r="D15098" s="209" t="s">
        <v>116</v>
      </c>
      <c r="E15098" s="204" t="s">
        <v>452</v>
      </c>
      <c r="F15098" s="148">
        <v>82</v>
      </c>
      <c r="G15098" s="148">
        <v>95</v>
      </c>
      <c r="H15098" s="148">
        <v>35327.65</v>
      </c>
    </row>
    <row r="15099" spans="2:8">
      <c r="B15099" s="211">
        <v>2019</v>
      </c>
      <c r="C15099" s="213">
        <v>12</v>
      </c>
      <c r="D15099" s="209" t="s">
        <v>116</v>
      </c>
      <c r="E15099" s="204" t="s">
        <v>418</v>
      </c>
      <c r="F15099" s="148">
        <v>19</v>
      </c>
      <c r="G15099" s="148">
        <v>22</v>
      </c>
      <c r="H15099" s="148">
        <v>10009.719999999999</v>
      </c>
    </row>
    <row r="15100" spans="2:8">
      <c r="B15100" s="211">
        <v>2019</v>
      </c>
      <c r="C15100" s="213">
        <v>12</v>
      </c>
      <c r="D15100" s="209" t="s">
        <v>156</v>
      </c>
      <c r="E15100" s="204" t="s">
        <v>414</v>
      </c>
      <c r="F15100" s="148">
        <v>103</v>
      </c>
      <c r="G15100" s="148">
        <v>120</v>
      </c>
      <c r="H15100" s="148">
        <v>24796.799999999999</v>
      </c>
    </row>
    <row r="15101" spans="2:8">
      <c r="B15101" s="211">
        <v>2019</v>
      </c>
      <c r="C15101" s="213">
        <v>12</v>
      </c>
      <c r="D15101" s="209" t="s">
        <v>97</v>
      </c>
      <c r="E15101" s="204" t="s">
        <v>330</v>
      </c>
      <c r="F15101" s="148">
        <v>310</v>
      </c>
      <c r="G15101" s="148">
        <v>362</v>
      </c>
      <c r="H15101" s="148">
        <v>64012.63</v>
      </c>
    </row>
    <row r="15102" spans="2:8">
      <c r="B15102" s="211">
        <v>2019</v>
      </c>
      <c r="C15102" s="213">
        <v>12</v>
      </c>
      <c r="D15102" s="209" t="s">
        <v>97</v>
      </c>
      <c r="E15102" s="204" t="s">
        <v>375</v>
      </c>
      <c r="F15102" s="148">
        <v>1200</v>
      </c>
      <c r="G15102" s="148">
        <v>1403</v>
      </c>
      <c r="H15102" s="148">
        <v>280000</v>
      </c>
    </row>
    <row r="15103" spans="2:8">
      <c r="B15103" s="211">
        <v>2019</v>
      </c>
      <c r="C15103" s="213">
        <v>12</v>
      </c>
      <c r="D15103" s="209" t="s">
        <v>97</v>
      </c>
      <c r="E15103" s="204" t="s">
        <v>398</v>
      </c>
      <c r="F15103" s="148">
        <v>600</v>
      </c>
      <c r="G15103" s="148">
        <v>700</v>
      </c>
      <c r="H15103" s="148">
        <v>119192.87</v>
      </c>
    </row>
    <row r="15104" spans="2:8">
      <c r="B15104" s="211">
        <v>2019</v>
      </c>
      <c r="C15104" s="213">
        <v>12</v>
      </c>
      <c r="D15104" s="209" t="s">
        <v>166</v>
      </c>
      <c r="E15104" s="204" t="s">
        <v>414</v>
      </c>
      <c r="F15104" s="148">
        <v>14</v>
      </c>
      <c r="G15104" s="148">
        <v>16</v>
      </c>
      <c r="H15104" s="148">
        <v>8118.96</v>
      </c>
    </row>
    <row r="15105" spans="2:8">
      <c r="B15105" s="211">
        <v>2019</v>
      </c>
      <c r="C15105" s="213">
        <v>12</v>
      </c>
      <c r="D15105" s="209" t="s">
        <v>117</v>
      </c>
      <c r="E15105" s="204" t="s">
        <v>302</v>
      </c>
      <c r="F15105" s="148">
        <v>255</v>
      </c>
      <c r="G15105" s="148">
        <v>298</v>
      </c>
      <c r="H15105" s="148">
        <v>63660.09</v>
      </c>
    </row>
    <row r="15106" spans="2:8">
      <c r="B15106" s="211">
        <v>2019</v>
      </c>
      <c r="C15106" s="213">
        <v>12</v>
      </c>
      <c r="D15106" s="209" t="s">
        <v>117</v>
      </c>
      <c r="E15106" s="204" t="s">
        <v>390</v>
      </c>
      <c r="F15106" s="148">
        <v>815</v>
      </c>
      <c r="G15106" s="148">
        <v>952</v>
      </c>
      <c r="H15106" s="148">
        <v>150000</v>
      </c>
    </row>
    <row r="15107" spans="2:8">
      <c r="B15107" s="211">
        <v>2019</v>
      </c>
      <c r="C15107" s="213">
        <v>12</v>
      </c>
      <c r="D15107" s="209" t="s">
        <v>117</v>
      </c>
      <c r="E15107" s="204" t="s">
        <v>400</v>
      </c>
      <c r="F15107" s="148">
        <v>8</v>
      </c>
      <c r="G15107" s="148">
        <v>10</v>
      </c>
      <c r="H15107" s="148">
        <v>11418.099999999999</v>
      </c>
    </row>
    <row r="15108" spans="2:8">
      <c r="B15108" s="211">
        <v>2019</v>
      </c>
      <c r="C15108" s="213">
        <v>12</v>
      </c>
      <c r="D15108" s="209" t="s">
        <v>117</v>
      </c>
      <c r="E15108" s="204" t="s">
        <v>408</v>
      </c>
      <c r="F15108" s="148">
        <v>8</v>
      </c>
      <c r="G15108" s="148">
        <v>10</v>
      </c>
      <c r="H15108" s="148">
        <v>13456</v>
      </c>
    </row>
    <row r="15109" spans="2:8">
      <c r="B15109" s="211">
        <v>2019</v>
      </c>
      <c r="C15109" s="213">
        <v>12</v>
      </c>
      <c r="D15109" s="209" t="s">
        <v>118</v>
      </c>
      <c r="E15109" s="204" t="s">
        <v>330</v>
      </c>
      <c r="F15109" s="148">
        <v>1456</v>
      </c>
      <c r="G15109" s="148">
        <v>1690</v>
      </c>
      <c r="H15109" s="148">
        <v>866356.45</v>
      </c>
    </row>
    <row r="15110" spans="2:8">
      <c r="B15110" s="211">
        <v>2019</v>
      </c>
      <c r="C15110" s="213">
        <v>12</v>
      </c>
      <c r="D15110" s="209" t="s">
        <v>118</v>
      </c>
      <c r="E15110" s="204" t="s">
        <v>414</v>
      </c>
      <c r="F15110" s="148">
        <v>227</v>
      </c>
      <c r="G15110" s="148">
        <v>265</v>
      </c>
      <c r="H15110" s="148">
        <v>87839.040000000008</v>
      </c>
    </row>
    <row r="15111" spans="2:8">
      <c r="B15111" s="211">
        <v>2019</v>
      </c>
      <c r="C15111" s="213">
        <v>12</v>
      </c>
      <c r="D15111" s="209" t="s">
        <v>118</v>
      </c>
      <c r="E15111" s="204" t="s">
        <v>418</v>
      </c>
      <c r="F15111" s="148">
        <v>32</v>
      </c>
      <c r="G15111" s="148">
        <v>37</v>
      </c>
      <c r="H15111" s="148">
        <v>29864.82</v>
      </c>
    </row>
    <row r="15112" spans="2:8">
      <c r="B15112" s="211">
        <v>2019</v>
      </c>
      <c r="C15112" s="213">
        <v>12</v>
      </c>
      <c r="D15112" s="209" t="s">
        <v>119</v>
      </c>
      <c r="E15112" s="204" t="s">
        <v>236</v>
      </c>
      <c r="F15112" s="148">
        <v>10800</v>
      </c>
      <c r="G15112" s="148">
        <v>12577</v>
      </c>
      <c r="H15112" s="148">
        <v>2382596.5900000003</v>
      </c>
    </row>
    <row r="15113" spans="2:8">
      <c r="B15113" s="211">
        <v>2019</v>
      </c>
      <c r="C15113" s="213">
        <v>12</v>
      </c>
      <c r="D15113" s="209" t="s">
        <v>119</v>
      </c>
      <c r="E15113" s="204" t="s">
        <v>239</v>
      </c>
      <c r="F15113" s="148">
        <v>1122</v>
      </c>
      <c r="G15113" s="148">
        <v>1303</v>
      </c>
      <c r="H15113" s="148">
        <v>273730</v>
      </c>
    </row>
    <row r="15114" spans="2:8">
      <c r="B15114" s="211">
        <v>2019</v>
      </c>
      <c r="C15114" s="213">
        <v>12</v>
      </c>
      <c r="D15114" s="209" t="s">
        <v>119</v>
      </c>
      <c r="E15114" s="204" t="s">
        <v>245</v>
      </c>
      <c r="F15114" s="148">
        <v>1100</v>
      </c>
      <c r="G15114" s="148">
        <v>1277</v>
      </c>
      <c r="H15114" s="148">
        <v>294000</v>
      </c>
    </row>
    <row r="15115" spans="2:8">
      <c r="B15115" s="211">
        <v>2019</v>
      </c>
      <c r="C15115" s="213">
        <v>12</v>
      </c>
      <c r="D15115" s="209" t="s">
        <v>119</v>
      </c>
      <c r="E15115" s="204" t="s">
        <v>246</v>
      </c>
      <c r="F15115" s="148">
        <v>4125</v>
      </c>
      <c r="G15115" s="148">
        <v>4807</v>
      </c>
      <c r="H15115" s="148">
        <v>750000</v>
      </c>
    </row>
    <row r="15116" spans="2:8">
      <c r="B15116" s="211">
        <v>2019</v>
      </c>
      <c r="C15116" s="213">
        <v>12</v>
      </c>
      <c r="D15116" s="209" t="s">
        <v>119</v>
      </c>
      <c r="E15116" s="204" t="s">
        <v>248</v>
      </c>
      <c r="F15116" s="148">
        <v>2200</v>
      </c>
      <c r="G15116" s="148">
        <v>2560</v>
      </c>
      <c r="H15116" s="148">
        <v>400000.00999999995</v>
      </c>
    </row>
    <row r="15117" spans="2:8">
      <c r="B15117" s="211">
        <v>2019</v>
      </c>
      <c r="C15117" s="213">
        <v>12</v>
      </c>
      <c r="D15117" s="209" t="s">
        <v>119</v>
      </c>
      <c r="E15117" s="204" t="s">
        <v>262</v>
      </c>
      <c r="F15117" s="148">
        <v>1309</v>
      </c>
      <c r="G15117" s="148">
        <v>1524</v>
      </c>
      <c r="H15117" s="148">
        <v>311063.79999999993</v>
      </c>
    </row>
    <row r="15118" spans="2:8">
      <c r="B15118" s="211">
        <v>2019</v>
      </c>
      <c r="C15118" s="213">
        <v>12</v>
      </c>
      <c r="D15118" s="209" t="s">
        <v>119</v>
      </c>
      <c r="E15118" s="204" t="s">
        <v>265</v>
      </c>
      <c r="F15118" s="148">
        <v>3275</v>
      </c>
      <c r="G15118" s="148">
        <v>3821</v>
      </c>
      <c r="H15118" s="148">
        <v>568625.68000000005</v>
      </c>
    </row>
    <row r="15119" spans="2:8">
      <c r="B15119" s="211">
        <v>2019</v>
      </c>
      <c r="C15119" s="213">
        <v>12</v>
      </c>
      <c r="D15119" s="209" t="s">
        <v>119</v>
      </c>
      <c r="E15119" s="204" t="s">
        <v>266</v>
      </c>
      <c r="F15119" s="148">
        <v>4950</v>
      </c>
      <c r="G15119" s="148">
        <v>5770</v>
      </c>
      <c r="H15119" s="148">
        <v>1260000.0099999998</v>
      </c>
    </row>
    <row r="15120" spans="2:8">
      <c r="B15120" s="211">
        <v>2019</v>
      </c>
      <c r="C15120" s="213">
        <v>12</v>
      </c>
      <c r="D15120" s="209" t="s">
        <v>119</v>
      </c>
      <c r="E15120" s="204" t="s">
        <v>267</v>
      </c>
      <c r="F15120" s="148">
        <v>3445</v>
      </c>
      <c r="G15120" s="148">
        <v>4016</v>
      </c>
      <c r="H15120" s="148">
        <v>890000.00999999989</v>
      </c>
    </row>
    <row r="15121" spans="2:8">
      <c r="B15121" s="211">
        <v>2019</v>
      </c>
      <c r="C15121" s="213">
        <v>12</v>
      </c>
      <c r="D15121" s="209" t="s">
        <v>119</v>
      </c>
      <c r="E15121" s="204" t="s">
        <v>273</v>
      </c>
      <c r="F15121" s="148">
        <v>275</v>
      </c>
      <c r="G15121" s="148">
        <v>321</v>
      </c>
      <c r="H15121" s="148">
        <v>59125</v>
      </c>
    </row>
    <row r="15122" spans="2:8">
      <c r="B15122" s="211">
        <v>2019</v>
      </c>
      <c r="C15122" s="213">
        <v>12</v>
      </c>
      <c r="D15122" s="209" t="s">
        <v>119</v>
      </c>
      <c r="E15122" s="204" t="s">
        <v>274</v>
      </c>
      <c r="F15122" s="148">
        <v>3012</v>
      </c>
      <c r="G15122" s="148">
        <v>3519</v>
      </c>
      <c r="H15122" s="148">
        <v>1050026.5900000003</v>
      </c>
    </row>
    <row r="15123" spans="2:8">
      <c r="B15123" s="211">
        <v>2019</v>
      </c>
      <c r="C15123" s="213">
        <v>12</v>
      </c>
      <c r="D15123" s="209" t="s">
        <v>119</v>
      </c>
      <c r="E15123" s="204" t="s">
        <v>589</v>
      </c>
      <c r="F15123" s="148">
        <v>168</v>
      </c>
      <c r="G15123" s="148">
        <v>195</v>
      </c>
      <c r="H15123" s="148">
        <v>99909.5</v>
      </c>
    </row>
    <row r="15124" spans="2:8">
      <c r="B15124" s="211">
        <v>2019</v>
      </c>
      <c r="C15124" s="213">
        <v>12</v>
      </c>
      <c r="D15124" s="209" t="s">
        <v>119</v>
      </c>
      <c r="E15124" s="204" t="s">
        <v>276</v>
      </c>
      <c r="F15124" s="148">
        <v>481</v>
      </c>
      <c r="G15124" s="148">
        <v>562</v>
      </c>
      <c r="H15124" s="148">
        <v>106209.98999999999</v>
      </c>
    </row>
    <row r="15125" spans="2:8">
      <c r="B15125" s="211">
        <v>2019</v>
      </c>
      <c r="C15125" s="213">
        <v>12</v>
      </c>
      <c r="D15125" s="209" t="s">
        <v>119</v>
      </c>
      <c r="E15125" s="204" t="s">
        <v>426</v>
      </c>
      <c r="F15125" s="148">
        <v>11</v>
      </c>
      <c r="G15125" s="148">
        <v>14</v>
      </c>
      <c r="H15125" s="148">
        <v>4217</v>
      </c>
    </row>
    <row r="15126" spans="2:8">
      <c r="B15126" s="211">
        <v>2019</v>
      </c>
      <c r="C15126" s="213">
        <v>12</v>
      </c>
      <c r="D15126" s="209" t="s">
        <v>119</v>
      </c>
      <c r="E15126" s="204" t="s">
        <v>283</v>
      </c>
      <c r="F15126" s="148">
        <v>593</v>
      </c>
      <c r="G15126" s="148">
        <v>691</v>
      </c>
      <c r="H15126" s="148">
        <v>412310.63</v>
      </c>
    </row>
    <row r="15127" spans="2:8">
      <c r="B15127" s="211">
        <v>2019</v>
      </c>
      <c r="C15127" s="213">
        <v>12</v>
      </c>
      <c r="D15127" s="209" t="s">
        <v>119</v>
      </c>
      <c r="E15127" s="204" t="s">
        <v>284</v>
      </c>
      <c r="F15127" s="148">
        <v>2309</v>
      </c>
      <c r="G15127" s="148">
        <v>2695</v>
      </c>
      <c r="H15127" s="148">
        <v>509549.99</v>
      </c>
    </row>
    <row r="15128" spans="2:8">
      <c r="B15128" s="211">
        <v>2019</v>
      </c>
      <c r="C15128" s="213">
        <v>12</v>
      </c>
      <c r="D15128" s="209" t="s">
        <v>119</v>
      </c>
      <c r="E15128" s="204" t="s">
        <v>285</v>
      </c>
      <c r="F15128" s="148">
        <v>62308</v>
      </c>
      <c r="G15128" s="148">
        <v>72551</v>
      </c>
      <c r="H15128" s="148">
        <v>13580839.079999996</v>
      </c>
    </row>
    <row r="15129" spans="2:8">
      <c r="B15129" s="211">
        <v>2019</v>
      </c>
      <c r="C15129" s="213">
        <v>12</v>
      </c>
      <c r="D15129" s="209" t="s">
        <v>119</v>
      </c>
      <c r="E15129" s="204" t="s">
        <v>581</v>
      </c>
      <c r="F15129" s="148">
        <v>5300</v>
      </c>
      <c r="G15129" s="148">
        <v>6182</v>
      </c>
      <c r="H15129" s="148">
        <v>950000.03</v>
      </c>
    </row>
    <row r="15130" spans="2:8">
      <c r="B15130" s="211">
        <v>2019</v>
      </c>
      <c r="C15130" s="213">
        <v>12</v>
      </c>
      <c r="D15130" s="209" t="s">
        <v>119</v>
      </c>
      <c r="E15130" s="204" t="s">
        <v>294</v>
      </c>
      <c r="F15130" s="148">
        <v>23</v>
      </c>
      <c r="G15130" s="148">
        <v>27</v>
      </c>
      <c r="H15130" s="148">
        <v>4537.37</v>
      </c>
    </row>
    <row r="15131" spans="2:8">
      <c r="B15131" s="211">
        <v>2019</v>
      </c>
      <c r="C15131" s="213">
        <v>12</v>
      </c>
      <c r="D15131" s="209" t="s">
        <v>119</v>
      </c>
      <c r="E15131" s="204" t="s">
        <v>432</v>
      </c>
      <c r="F15131" s="148">
        <v>10</v>
      </c>
      <c r="G15131" s="148">
        <v>12</v>
      </c>
      <c r="H15131" s="148">
        <v>4755.3500000000004</v>
      </c>
    </row>
    <row r="15132" spans="2:8">
      <c r="B15132" s="211">
        <v>2019</v>
      </c>
      <c r="C15132" s="213">
        <v>12</v>
      </c>
      <c r="D15132" s="209" t="s">
        <v>119</v>
      </c>
      <c r="E15132" s="204" t="s">
        <v>302</v>
      </c>
      <c r="F15132" s="148">
        <v>58415</v>
      </c>
      <c r="G15132" s="148">
        <v>68160</v>
      </c>
      <c r="H15132" s="148">
        <v>12270000.380000001</v>
      </c>
    </row>
    <row r="15133" spans="2:8">
      <c r="B15133" s="211">
        <v>2019</v>
      </c>
      <c r="C15133" s="213">
        <v>12</v>
      </c>
      <c r="D15133" s="209" t="s">
        <v>119</v>
      </c>
      <c r="E15133" s="204" t="s">
        <v>304</v>
      </c>
      <c r="F15133" s="148">
        <v>825</v>
      </c>
      <c r="G15133" s="148">
        <v>963</v>
      </c>
      <c r="H15133" s="148">
        <v>169056.87</v>
      </c>
    </row>
    <row r="15134" spans="2:8">
      <c r="B15134" s="211">
        <v>2019</v>
      </c>
      <c r="C15134" s="213">
        <v>12</v>
      </c>
      <c r="D15134" s="209" t="s">
        <v>119</v>
      </c>
      <c r="E15134" s="204" t="s">
        <v>305</v>
      </c>
      <c r="F15134" s="148">
        <v>28626</v>
      </c>
      <c r="G15134" s="148">
        <v>33347</v>
      </c>
      <c r="H15134" s="148">
        <v>5447378.9200000018</v>
      </c>
    </row>
    <row r="15135" spans="2:8">
      <c r="B15135" s="211">
        <v>2019</v>
      </c>
      <c r="C15135" s="213">
        <v>12</v>
      </c>
      <c r="D15135" s="209" t="s">
        <v>119</v>
      </c>
      <c r="E15135" s="204" t="s">
        <v>306</v>
      </c>
      <c r="F15135" s="148">
        <v>1375</v>
      </c>
      <c r="G15135" s="148">
        <v>1608</v>
      </c>
      <c r="H15135" s="148">
        <v>250000</v>
      </c>
    </row>
    <row r="15136" spans="2:8">
      <c r="B15136" s="211">
        <v>2019</v>
      </c>
      <c r="C15136" s="213">
        <v>12</v>
      </c>
      <c r="D15136" s="209" t="s">
        <v>119</v>
      </c>
      <c r="E15136" s="204" t="s">
        <v>308</v>
      </c>
      <c r="F15136" s="148">
        <v>1100</v>
      </c>
      <c r="G15136" s="148">
        <v>1284</v>
      </c>
      <c r="H15136" s="148">
        <v>200000</v>
      </c>
    </row>
    <row r="15137" spans="2:8">
      <c r="B15137" s="211">
        <v>2019</v>
      </c>
      <c r="C15137" s="213">
        <v>12</v>
      </c>
      <c r="D15137" s="209" t="s">
        <v>119</v>
      </c>
      <c r="E15137" s="204" t="s">
        <v>310</v>
      </c>
      <c r="F15137" s="148">
        <v>3025</v>
      </c>
      <c r="G15137" s="148">
        <v>3524</v>
      </c>
      <c r="H15137" s="148">
        <v>647522.45000000007</v>
      </c>
    </row>
    <row r="15138" spans="2:8">
      <c r="B15138" s="211">
        <v>2019</v>
      </c>
      <c r="C15138" s="213">
        <v>12</v>
      </c>
      <c r="D15138" s="209" t="s">
        <v>119</v>
      </c>
      <c r="E15138" s="204" t="s">
        <v>313</v>
      </c>
      <c r="F15138" s="148">
        <v>2200</v>
      </c>
      <c r="G15138" s="148">
        <v>2572</v>
      </c>
      <c r="H15138" s="148">
        <v>473000</v>
      </c>
    </row>
    <row r="15139" spans="2:8">
      <c r="B15139" s="211">
        <v>2019</v>
      </c>
      <c r="C15139" s="213">
        <v>12</v>
      </c>
      <c r="D15139" s="209" t="s">
        <v>119</v>
      </c>
      <c r="E15139" s="204" t="s">
        <v>316</v>
      </c>
      <c r="F15139" s="148">
        <v>2200</v>
      </c>
      <c r="G15139" s="148">
        <v>2562</v>
      </c>
      <c r="H15139" s="148">
        <v>419999.99999999994</v>
      </c>
    </row>
    <row r="15140" spans="2:8">
      <c r="B15140" s="211">
        <v>2019</v>
      </c>
      <c r="C15140" s="213">
        <v>12</v>
      </c>
      <c r="D15140" s="209" t="s">
        <v>119</v>
      </c>
      <c r="E15140" s="204" t="s">
        <v>320</v>
      </c>
      <c r="F15140" s="148">
        <v>9</v>
      </c>
      <c r="G15140" s="148">
        <v>10</v>
      </c>
      <c r="H15140" s="148">
        <v>3876</v>
      </c>
    </row>
    <row r="15141" spans="2:8">
      <c r="B15141" s="211">
        <v>2019</v>
      </c>
      <c r="C15141" s="213">
        <v>12</v>
      </c>
      <c r="D15141" s="209" t="s">
        <v>119</v>
      </c>
      <c r="E15141" s="204" t="s">
        <v>321</v>
      </c>
      <c r="F15141" s="148">
        <v>2305</v>
      </c>
      <c r="G15141" s="148">
        <v>2690</v>
      </c>
      <c r="H15141" s="148">
        <v>522753.1</v>
      </c>
    </row>
    <row r="15142" spans="2:8">
      <c r="B15142" s="211">
        <v>2019</v>
      </c>
      <c r="C15142" s="213">
        <v>12</v>
      </c>
      <c r="D15142" s="209" t="s">
        <v>119</v>
      </c>
      <c r="E15142" s="204" t="s">
        <v>322</v>
      </c>
      <c r="F15142" s="148">
        <v>275</v>
      </c>
      <c r="G15142" s="148">
        <v>321</v>
      </c>
      <c r="H15142" s="148">
        <v>70000</v>
      </c>
    </row>
    <row r="15143" spans="2:8">
      <c r="B15143" s="211">
        <v>2019</v>
      </c>
      <c r="C15143" s="213">
        <v>12</v>
      </c>
      <c r="D15143" s="209" t="s">
        <v>119</v>
      </c>
      <c r="E15143" s="204" t="s">
        <v>324</v>
      </c>
      <c r="F15143" s="148">
        <v>15908</v>
      </c>
      <c r="G15143" s="148">
        <v>18526</v>
      </c>
      <c r="H15143" s="148">
        <v>2857128.2000000011</v>
      </c>
    </row>
    <row r="15144" spans="2:8">
      <c r="B15144" s="211">
        <v>2019</v>
      </c>
      <c r="C15144" s="213">
        <v>12</v>
      </c>
      <c r="D15144" s="209" t="s">
        <v>119</v>
      </c>
      <c r="E15144" s="204" t="s">
        <v>326</v>
      </c>
      <c r="F15144" s="148">
        <v>1087</v>
      </c>
      <c r="G15144" s="148">
        <v>1270</v>
      </c>
      <c r="H15144" s="148">
        <v>233705</v>
      </c>
    </row>
    <row r="15145" spans="2:8">
      <c r="B15145" s="211">
        <v>2019</v>
      </c>
      <c r="C15145" s="213">
        <v>12</v>
      </c>
      <c r="D15145" s="209" t="s">
        <v>119</v>
      </c>
      <c r="E15145" s="204" t="s">
        <v>327</v>
      </c>
      <c r="F15145" s="148">
        <v>550</v>
      </c>
      <c r="G15145" s="148">
        <v>642</v>
      </c>
      <c r="H15145" s="148">
        <v>136118.39000000001</v>
      </c>
    </row>
    <row r="15146" spans="2:8">
      <c r="B15146" s="211">
        <v>2019</v>
      </c>
      <c r="C15146" s="213">
        <v>12</v>
      </c>
      <c r="D15146" s="209" t="s">
        <v>119</v>
      </c>
      <c r="E15146" s="204" t="s">
        <v>328</v>
      </c>
      <c r="F15146" s="148">
        <v>256</v>
      </c>
      <c r="G15146" s="148">
        <v>299</v>
      </c>
      <c r="H15146" s="148">
        <v>110000</v>
      </c>
    </row>
    <row r="15147" spans="2:8">
      <c r="B15147" s="211">
        <v>2019</v>
      </c>
      <c r="C15147" s="213">
        <v>12</v>
      </c>
      <c r="D15147" s="209" t="s">
        <v>119</v>
      </c>
      <c r="E15147" s="204" t="s">
        <v>330</v>
      </c>
      <c r="F15147" s="148">
        <v>47539</v>
      </c>
      <c r="G15147" s="148">
        <v>55459</v>
      </c>
      <c r="H15147" s="148">
        <v>10852887.529999996</v>
      </c>
    </row>
    <row r="15148" spans="2:8">
      <c r="B15148" s="211">
        <v>2019</v>
      </c>
      <c r="C15148" s="213">
        <v>12</v>
      </c>
      <c r="D15148" s="209" t="s">
        <v>119</v>
      </c>
      <c r="E15148" s="204" t="s">
        <v>332</v>
      </c>
      <c r="F15148" s="148">
        <v>550</v>
      </c>
      <c r="G15148" s="148">
        <v>641</v>
      </c>
      <c r="H15148" s="148">
        <v>139198.44</v>
      </c>
    </row>
    <row r="15149" spans="2:8">
      <c r="B15149" s="211">
        <v>2019</v>
      </c>
      <c r="C15149" s="213">
        <v>12</v>
      </c>
      <c r="D15149" s="209" t="s">
        <v>119</v>
      </c>
      <c r="E15149" s="204" t="s">
        <v>337</v>
      </c>
      <c r="F15149" s="148">
        <v>16</v>
      </c>
      <c r="G15149" s="148">
        <v>19</v>
      </c>
      <c r="H15149" s="148">
        <v>3330.9700000000003</v>
      </c>
    </row>
    <row r="15150" spans="2:8">
      <c r="B15150" s="211">
        <v>2019</v>
      </c>
      <c r="C15150" s="213">
        <v>12</v>
      </c>
      <c r="D15150" s="209" t="s">
        <v>119</v>
      </c>
      <c r="E15150" s="204" t="s">
        <v>338</v>
      </c>
      <c r="F15150" s="148">
        <v>275</v>
      </c>
      <c r="G15150" s="148">
        <v>321</v>
      </c>
      <c r="H15150" s="148">
        <v>61157.33</v>
      </c>
    </row>
    <row r="15151" spans="2:8">
      <c r="B15151" s="211">
        <v>2019</v>
      </c>
      <c r="C15151" s="213">
        <v>12</v>
      </c>
      <c r="D15151" s="209" t="s">
        <v>119</v>
      </c>
      <c r="E15151" s="204" t="s">
        <v>343</v>
      </c>
      <c r="F15151" s="148">
        <v>250</v>
      </c>
      <c r="G15151" s="148">
        <v>292</v>
      </c>
      <c r="H15151" s="148">
        <v>73386.27</v>
      </c>
    </row>
    <row r="15152" spans="2:8">
      <c r="B15152" s="211">
        <v>2019</v>
      </c>
      <c r="C15152" s="213">
        <v>12</v>
      </c>
      <c r="D15152" s="209" t="s">
        <v>119</v>
      </c>
      <c r="E15152" s="204" t="s">
        <v>344</v>
      </c>
      <c r="F15152" s="148">
        <v>1375</v>
      </c>
      <c r="G15152" s="148">
        <v>1607</v>
      </c>
      <c r="H15152" s="148">
        <v>307560</v>
      </c>
    </row>
    <row r="15153" spans="2:8">
      <c r="B15153" s="211">
        <v>2019</v>
      </c>
      <c r="C15153" s="213">
        <v>12</v>
      </c>
      <c r="D15153" s="209" t="s">
        <v>119</v>
      </c>
      <c r="E15153" s="204" t="s">
        <v>345</v>
      </c>
      <c r="F15153" s="148">
        <v>30</v>
      </c>
      <c r="G15153" s="148">
        <v>35</v>
      </c>
      <c r="H15153" s="148">
        <v>10955</v>
      </c>
    </row>
    <row r="15154" spans="2:8">
      <c r="B15154" s="211">
        <v>2019</v>
      </c>
      <c r="C15154" s="213">
        <v>12</v>
      </c>
      <c r="D15154" s="209" t="s">
        <v>119</v>
      </c>
      <c r="E15154" s="204" t="s">
        <v>346</v>
      </c>
      <c r="F15154" s="148">
        <v>10</v>
      </c>
      <c r="G15154" s="148">
        <v>12</v>
      </c>
      <c r="H15154" s="148">
        <v>59861.18</v>
      </c>
    </row>
    <row r="15155" spans="2:8">
      <c r="B15155" s="211">
        <v>2019</v>
      </c>
      <c r="C15155" s="213">
        <v>12</v>
      </c>
      <c r="D15155" s="209" t="s">
        <v>119</v>
      </c>
      <c r="E15155" s="204" t="s">
        <v>347</v>
      </c>
      <c r="F15155" s="148">
        <v>1103</v>
      </c>
      <c r="G15155" s="148">
        <v>1286</v>
      </c>
      <c r="H15155" s="148">
        <v>460000.01</v>
      </c>
    </row>
    <row r="15156" spans="2:8">
      <c r="B15156" s="211">
        <v>2019</v>
      </c>
      <c r="C15156" s="213">
        <v>12</v>
      </c>
      <c r="D15156" s="209" t="s">
        <v>119</v>
      </c>
      <c r="E15156" s="204" t="s">
        <v>414</v>
      </c>
      <c r="F15156" s="148">
        <v>16857</v>
      </c>
      <c r="G15156" s="148">
        <v>19671</v>
      </c>
      <c r="H15156" s="148">
        <v>6867936.9700000016</v>
      </c>
    </row>
    <row r="15157" spans="2:8">
      <c r="B15157" s="211">
        <v>2019</v>
      </c>
      <c r="C15157" s="213">
        <v>12</v>
      </c>
      <c r="D15157" s="209" t="s">
        <v>119</v>
      </c>
      <c r="E15157" s="204" t="s">
        <v>415</v>
      </c>
      <c r="F15157" s="148">
        <v>3008</v>
      </c>
      <c r="G15157" s="148">
        <v>3512</v>
      </c>
      <c r="H15157" s="148">
        <v>981712.87999999989</v>
      </c>
    </row>
    <row r="15158" spans="2:8">
      <c r="B15158" s="211">
        <v>2019</v>
      </c>
      <c r="C15158" s="213">
        <v>12</v>
      </c>
      <c r="D15158" s="209" t="s">
        <v>119</v>
      </c>
      <c r="E15158" s="204" t="s">
        <v>349</v>
      </c>
      <c r="F15158" s="148">
        <v>6875</v>
      </c>
      <c r="G15158" s="148">
        <v>8013</v>
      </c>
      <c r="H15158" s="148">
        <v>1366977.07</v>
      </c>
    </row>
    <row r="15159" spans="2:8">
      <c r="B15159" s="211">
        <v>2019</v>
      </c>
      <c r="C15159" s="213">
        <v>12</v>
      </c>
      <c r="D15159" s="209" t="s">
        <v>119</v>
      </c>
      <c r="E15159" s="204" t="s">
        <v>350</v>
      </c>
      <c r="F15159" s="148">
        <v>279</v>
      </c>
      <c r="G15159" s="148">
        <v>326</v>
      </c>
      <c r="H15159" s="148">
        <v>55762.86</v>
      </c>
    </row>
    <row r="15160" spans="2:8">
      <c r="B15160" s="211">
        <v>2019</v>
      </c>
      <c r="C15160" s="213">
        <v>12</v>
      </c>
      <c r="D15160" s="209" t="s">
        <v>119</v>
      </c>
      <c r="E15160" s="204" t="s">
        <v>352</v>
      </c>
      <c r="F15160" s="148">
        <v>286</v>
      </c>
      <c r="G15160" s="148">
        <v>332</v>
      </c>
      <c r="H15160" s="148">
        <v>91524.27</v>
      </c>
    </row>
    <row r="15161" spans="2:8">
      <c r="B15161" s="211">
        <v>2019</v>
      </c>
      <c r="C15161" s="213">
        <v>12</v>
      </c>
      <c r="D15161" s="209" t="s">
        <v>119</v>
      </c>
      <c r="E15161" s="204" t="s">
        <v>355</v>
      </c>
      <c r="F15161" s="148">
        <v>9350</v>
      </c>
      <c r="G15161" s="148">
        <v>10894</v>
      </c>
      <c r="H15161" s="148">
        <v>1880000</v>
      </c>
    </row>
    <row r="15162" spans="2:8">
      <c r="B15162" s="211">
        <v>2019</v>
      </c>
      <c r="C15162" s="213">
        <v>12</v>
      </c>
      <c r="D15162" s="209" t="s">
        <v>119</v>
      </c>
      <c r="E15162" s="204" t="s">
        <v>445</v>
      </c>
      <c r="F15162" s="148">
        <v>5</v>
      </c>
      <c r="G15162" s="148">
        <v>6</v>
      </c>
      <c r="H15162" s="148">
        <v>1599.46</v>
      </c>
    </row>
    <row r="15163" spans="2:8">
      <c r="B15163" s="211">
        <v>2019</v>
      </c>
      <c r="C15163" s="213">
        <v>12</v>
      </c>
      <c r="D15163" s="209" t="s">
        <v>119</v>
      </c>
      <c r="E15163" s="204" t="s">
        <v>362</v>
      </c>
      <c r="F15163" s="148">
        <v>834</v>
      </c>
      <c r="G15163" s="148">
        <v>974</v>
      </c>
      <c r="H15163" s="148">
        <v>155582.54999999999</v>
      </c>
    </row>
    <row r="15164" spans="2:8">
      <c r="B15164" s="211">
        <v>2019</v>
      </c>
      <c r="C15164" s="213">
        <v>12</v>
      </c>
      <c r="D15164" s="209" t="s">
        <v>119</v>
      </c>
      <c r="E15164" s="204" t="s">
        <v>365</v>
      </c>
      <c r="F15164" s="148">
        <v>15950</v>
      </c>
      <c r="G15164" s="148">
        <v>18603</v>
      </c>
      <c r="H15164" s="148">
        <v>3119999.9800000004</v>
      </c>
    </row>
    <row r="15165" spans="2:8">
      <c r="B15165" s="211">
        <v>2019</v>
      </c>
      <c r="C15165" s="213">
        <v>12</v>
      </c>
      <c r="D15165" s="209" t="s">
        <v>119</v>
      </c>
      <c r="E15165" s="204" t="s">
        <v>367</v>
      </c>
      <c r="F15165" s="148">
        <v>275</v>
      </c>
      <c r="G15165" s="148">
        <v>320</v>
      </c>
      <c r="H15165" s="148">
        <v>50000</v>
      </c>
    </row>
    <row r="15166" spans="2:8">
      <c r="B15166" s="211">
        <v>2019</v>
      </c>
      <c r="C15166" s="213">
        <v>12</v>
      </c>
      <c r="D15166" s="209" t="s">
        <v>119</v>
      </c>
      <c r="E15166" s="204" t="s">
        <v>417</v>
      </c>
      <c r="F15166" s="148">
        <v>289</v>
      </c>
      <c r="G15166" s="148">
        <v>338</v>
      </c>
      <c r="H15166" s="148">
        <v>57464.78</v>
      </c>
    </row>
    <row r="15167" spans="2:8">
      <c r="B15167" s="211">
        <v>2019</v>
      </c>
      <c r="C15167" s="213">
        <v>12</v>
      </c>
      <c r="D15167" s="209" t="s">
        <v>119</v>
      </c>
      <c r="E15167" s="204" t="s">
        <v>374</v>
      </c>
      <c r="F15167" s="148">
        <v>30</v>
      </c>
      <c r="G15167" s="148">
        <v>35</v>
      </c>
      <c r="H15167" s="148">
        <v>13524</v>
      </c>
    </row>
    <row r="15168" spans="2:8">
      <c r="B15168" s="211">
        <v>2019</v>
      </c>
      <c r="C15168" s="213">
        <v>12</v>
      </c>
      <c r="D15168" s="209" t="s">
        <v>119</v>
      </c>
      <c r="E15168" s="204" t="s">
        <v>375</v>
      </c>
      <c r="F15168" s="148">
        <v>27825</v>
      </c>
      <c r="G15168" s="148">
        <v>32456</v>
      </c>
      <c r="H15168" s="148">
        <v>6219999.9699999997</v>
      </c>
    </row>
    <row r="15169" spans="2:8">
      <c r="B15169" s="211">
        <v>2019</v>
      </c>
      <c r="C15169" s="213">
        <v>12</v>
      </c>
      <c r="D15169" s="209" t="s">
        <v>119</v>
      </c>
      <c r="E15169" s="204" t="s">
        <v>376</v>
      </c>
      <c r="F15169" s="148">
        <v>825</v>
      </c>
      <c r="G15169" s="148">
        <v>963</v>
      </c>
      <c r="H15169" s="148">
        <v>137247.20000000001</v>
      </c>
    </row>
    <row r="15170" spans="2:8">
      <c r="B15170" s="211">
        <v>2019</v>
      </c>
      <c r="C15170" s="213">
        <v>12</v>
      </c>
      <c r="D15170" s="209" t="s">
        <v>119</v>
      </c>
      <c r="E15170" s="204" t="s">
        <v>605</v>
      </c>
      <c r="F15170" s="148">
        <v>282</v>
      </c>
      <c r="G15170" s="148">
        <v>330</v>
      </c>
      <c r="H15170" s="148">
        <v>71969.86</v>
      </c>
    </row>
    <row r="15171" spans="2:8">
      <c r="B15171" s="211">
        <v>2019</v>
      </c>
      <c r="C15171" s="213">
        <v>12</v>
      </c>
      <c r="D15171" s="209" t="s">
        <v>119</v>
      </c>
      <c r="E15171" s="204" t="s">
        <v>418</v>
      </c>
      <c r="F15171" s="148">
        <v>64</v>
      </c>
      <c r="G15171" s="148">
        <v>74</v>
      </c>
      <c r="H15171" s="148">
        <v>37820.199999999997</v>
      </c>
    </row>
    <row r="15172" spans="2:8">
      <c r="B15172" s="211">
        <v>2019</v>
      </c>
      <c r="C15172" s="213">
        <v>12</v>
      </c>
      <c r="D15172" s="209" t="s">
        <v>119</v>
      </c>
      <c r="E15172" s="204" t="s">
        <v>390</v>
      </c>
      <c r="F15172" s="148">
        <v>46475</v>
      </c>
      <c r="G15172" s="148">
        <v>54122</v>
      </c>
      <c r="H15172" s="148">
        <v>9565667.6999999974</v>
      </c>
    </row>
    <row r="15173" spans="2:8">
      <c r="B15173" s="211">
        <v>2019</v>
      </c>
      <c r="C15173" s="213">
        <v>12</v>
      </c>
      <c r="D15173" s="209" t="s">
        <v>119</v>
      </c>
      <c r="E15173" s="204" t="s">
        <v>392</v>
      </c>
      <c r="F15173" s="148">
        <v>275</v>
      </c>
      <c r="G15173" s="148">
        <v>320</v>
      </c>
      <c r="H15173" s="148">
        <v>50000</v>
      </c>
    </row>
    <row r="15174" spans="2:8">
      <c r="B15174" s="211">
        <v>2019</v>
      </c>
      <c r="C15174" s="213">
        <v>12</v>
      </c>
      <c r="D15174" s="209" t="s">
        <v>119</v>
      </c>
      <c r="E15174" s="204" t="s">
        <v>393</v>
      </c>
      <c r="F15174" s="148">
        <v>2750</v>
      </c>
      <c r="G15174" s="148">
        <v>3206</v>
      </c>
      <c r="H15174" s="148">
        <v>700000</v>
      </c>
    </row>
    <row r="15175" spans="2:8">
      <c r="B15175" s="211">
        <v>2019</v>
      </c>
      <c r="C15175" s="213">
        <v>12</v>
      </c>
      <c r="D15175" s="209" t="s">
        <v>119</v>
      </c>
      <c r="E15175" s="204" t="s">
        <v>394</v>
      </c>
      <c r="F15175" s="148">
        <v>1620</v>
      </c>
      <c r="G15175" s="148">
        <v>1891</v>
      </c>
      <c r="H15175" s="148">
        <v>386045.99</v>
      </c>
    </row>
    <row r="15176" spans="2:8">
      <c r="B15176" s="211">
        <v>2019</v>
      </c>
      <c r="C15176" s="213">
        <v>12</v>
      </c>
      <c r="D15176" s="209" t="s">
        <v>119</v>
      </c>
      <c r="E15176" s="204" t="s">
        <v>396</v>
      </c>
      <c r="F15176" s="148">
        <v>439</v>
      </c>
      <c r="G15176" s="148">
        <v>512</v>
      </c>
      <c r="H15176" s="148">
        <v>120000</v>
      </c>
    </row>
    <row r="15177" spans="2:8">
      <c r="B15177" s="211">
        <v>2019</v>
      </c>
      <c r="C15177" s="213">
        <v>12</v>
      </c>
      <c r="D15177" s="209" t="s">
        <v>119</v>
      </c>
      <c r="E15177" s="204" t="s">
        <v>397</v>
      </c>
      <c r="F15177" s="148">
        <v>8250</v>
      </c>
      <c r="G15177" s="148">
        <v>9618</v>
      </c>
      <c r="H15177" s="148">
        <v>1745331.5899999996</v>
      </c>
    </row>
    <row r="15178" spans="2:8">
      <c r="B15178" s="211">
        <v>2019</v>
      </c>
      <c r="C15178" s="213">
        <v>12</v>
      </c>
      <c r="D15178" s="209" t="s">
        <v>119</v>
      </c>
      <c r="E15178" s="204" t="s">
        <v>398</v>
      </c>
      <c r="F15178" s="148">
        <v>63190</v>
      </c>
      <c r="G15178" s="148">
        <v>73690</v>
      </c>
      <c r="H15178" s="148">
        <v>12326886.160000006</v>
      </c>
    </row>
    <row r="15179" spans="2:8">
      <c r="B15179" s="211">
        <v>2019</v>
      </c>
      <c r="C15179" s="213">
        <v>12</v>
      </c>
      <c r="D15179" s="209" t="s">
        <v>119</v>
      </c>
      <c r="E15179" s="204" t="s">
        <v>399</v>
      </c>
      <c r="F15179" s="148">
        <v>17875</v>
      </c>
      <c r="G15179" s="148">
        <v>20841</v>
      </c>
      <c r="H15179" s="148">
        <v>3681240.129999999</v>
      </c>
    </row>
    <row r="15180" spans="2:8">
      <c r="B15180" s="211">
        <v>2019</v>
      </c>
      <c r="C15180" s="213">
        <v>12</v>
      </c>
      <c r="D15180" s="209" t="s">
        <v>119</v>
      </c>
      <c r="E15180" s="204" t="s">
        <v>599</v>
      </c>
      <c r="F15180" s="148">
        <v>9808</v>
      </c>
      <c r="G15180" s="148">
        <v>11416</v>
      </c>
      <c r="H15180" s="148">
        <v>1750022.12</v>
      </c>
    </row>
    <row r="15181" spans="2:8">
      <c r="B15181" s="211">
        <v>2019</v>
      </c>
      <c r="C15181" s="213">
        <v>12</v>
      </c>
      <c r="D15181" s="209" t="s">
        <v>119</v>
      </c>
      <c r="E15181" s="204" t="s">
        <v>400</v>
      </c>
      <c r="F15181" s="148">
        <v>213</v>
      </c>
      <c r="G15181" s="148">
        <v>248</v>
      </c>
      <c r="H15181" s="148">
        <v>79562.510000000009</v>
      </c>
    </row>
    <row r="15182" spans="2:8">
      <c r="B15182" s="211">
        <v>2019</v>
      </c>
      <c r="C15182" s="213">
        <v>12</v>
      </c>
      <c r="D15182" s="209" t="s">
        <v>119</v>
      </c>
      <c r="E15182" s="204" t="s">
        <v>402</v>
      </c>
      <c r="F15182" s="148">
        <v>2475</v>
      </c>
      <c r="G15182" s="148">
        <v>2884</v>
      </c>
      <c r="H15182" s="148">
        <v>545745.53</v>
      </c>
    </row>
    <row r="15183" spans="2:8">
      <c r="B15183" s="211">
        <v>2019</v>
      </c>
      <c r="C15183" s="213">
        <v>12</v>
      </c>
      <c r="D15183" s="209" t="s">
        <v>119</v>
      </c>
      <c r="E15183" s="204" t="s">
        <v>405</v>
      </c>
      <c r="F15183" s="148">
        <v>272</v>
      </c>
      <c r="G15183" s="148">
        <v>317</v>
      </c>
      <c r="H15183" s="148">
        <v>94113.600000000006</v>
      </c>
    </row>
    <row r="15184" spans="2:8">
      <c r="B15184" s="211">
        <v>2019</v>
      </c>
      <c r="C15184" s="213">
        <v>12</v>
      </c>
      <c r="D15184" s="209" t="s">
        <v>119</v>
      </c>
      <c r="E15184" s="204" t="s">
        <v>408</v>
      </c>
      <c r="F15184" s="148">
        <v>102</v>
      </c>
      <c r="G15184" s="148">
        <v>119</v>
      </c>
      <c r="H15184" s="148">
        <v>59284.310000000005</v>
      </c>
    </row>
    <row r="15185" spans="2:8">
      <c r="B15185" s="211">
        <v>2019</v>
      </c>
      <c r="C15185" s="213">
        <v>12</v>
      </c>
      <c r="D15185" s="209" t="s">
        <v>119</v>
      </c>
      <c r="E15185" s="204" t="s">
        <v>582</v>
      </c>
      <c r="F15185" s="148">
        <v>550</v>
      </c>
      <c r="G15185" s="148">
        <v>642</v>
      </c>
      <c r="H15185" s="148">
        <v>119898.86</v>
      </c>
    </row>
    <row r="15186" spans="2:8">
      <c r="B15186" s="211">
        <v>2019</v>
      </c>
      <c r="C15186" s="213">
        <v>12</v>
      </c>
      <c r="D15186" s="209" t="s">
        <v>119</v>
      </c>
      <c r="E15186" s="204" t="s">
        <v>409</v>
      </c>
      <c r="F15186" s="148">
        <v>5</v>
      </c>
      <c r="G15186" s="148">
        <v>6</v>
      </c>
      <c r="H15186" s="148">
        <v>2702</v>
      </c>
    </row>
    <row r="15187" spans="2:8">
      <c r="B15187" s="211">
        <v>2019</v>
      </c>
      <c r="C15187" s="213">
        <v>12</v>
      </c>
      <c r="D15187" s="209" t="s">
        <v>119</v>
      </c>
      <c r="E15187" s="204" t="s">
        <v>587</v>
      </c>
      <c r="F15187" s="148">
        <v>4400</v>
      </c>
      <c r="G15187" s="148">
        <v>5131</v>
      </c>
      <c r="H15187" s="148">
        <v>799999.99000000011</v>
      </c>
    </row>
    <row r="15188" spans="2:8">
      <c r="B15188" s="211">
        <v>2019</v>
      </c>
      <c r="C15188" s="213">
        <v>12</v>
      </c>
      <c r="D15188" s="209" t="s">
        <v>119</v>
      </c>
      <c r="E15188" s="204" t="s">
        <v>413</v>
      </c>
      <c r="F15188" s="148">
        <v>3275</v>
      </c>
      <c r="G15188" s="148">
        <v>3821</v>
      </c>
      <c r="H15188" s="148">
        <v>550000.03999999992</v>
      </c>
    </row>
    <row r="15189" spans="2:8">
      <c r="B15189" s="211">
        <v>2019</v>
      </c>
      <c r="C15189" s="213">
        <v>12</v>
      </c>
      <c r="D15189" s="209" t="s">
        <v>157</v>
      </c>
      <c r="E15189" s="204" t="s">
        <v>248</v>
      </c>
      <c r="F15189" s="148">
        <v>275</v>
      </c>
      <c r="G15189" s="148">
        <v>320</v>
      </c>
      <c r="H15189" s="148">
        <v>70000</v>
      </c>
    </row>
    <row r="15190" spans="2:8">
      <c r="B15190" s="211">
        <v>2019</v>
      </c>
      <c r="C15190" s="213">
        <v>12</v>
      </c>
      <c r="D15190" s="209" t="s">
        <v>157</v>
      </c>
      <c r="E15190" s="204" t="s">
        <v>375</v>
      </c>
      <c r="F15190" s="148">
        <v>275</v>
      </c>
      <c r="G15190" s="148">
        <v>321</v>
      </c>
      <c r="H15190" s="148">
        <v>50000</v>
      </c>
    </row>
    <row r="15191" spans="2:8">
      <c r="B15191" s="211">
        <v>2019</v>
      </c>
      <c r="C15191" s="213">
        <v>12</v>
      </c>
      <c r="D15191" s="209" t="s">
        <v>120</v>
      </c>
      <c r="E15191" s="204" t="s">
        <v>296</v>
      </c>
      <c r="F15191" s="148">
        <v>19</v>
      </c>
      <c r="G15191" s="148">
        <v>22</v>
      </c>
      <c r="H15191" s="148">
        <v>13892.76</v>
      </c>
    </row>
    <row r="15192" spans="2:8">
      <c r="B15192" s="211">
        <v>2019</v>
      </c>
      <c r="C15192" s="213">
        <v>12</v>
      </c>
      <c r="D15192" s="209" t="s">
        <v>120</v>
      </c>
      <c r="E15192" s="204" t="s">
        <v>418</v>
      </c>
      <c r="F15192" s="148">
        <v>333</v>
      </c>
      <c r="G15192" s="148">
        <v>388</v>
      </c>
      <c r="H15192" s="148">
        <v>308365.57</v>
      </c>
    </row>
    <row r="15193" spans="2:8">
      <c r="B15193" s="211">
        <v>2019</v>
      </c>
      <c r="C15193" s="213">
        <v>12</v>
      </c>
      <c r="D15193" s="209" t="s">
        <v>595</v>
      </c>
      <c r="E15193" s="204" t="s">
        <v>418</v>
      </c>
      <c r="F15193" s="148">
        <v>7</v>
      </c>
      <c r="G15193" s="148">
        <v>8</v>
      </c>
      <c r="H15193" s="148">
        <v>5143.51</v>
      </c>
    </row>
    <row r="15194" spans="2:8">
      <c r="B15194" s="211">
        <v>2019</v>
      </c>
      <c r="C15194" s="213">
        <v>12</v>
      </c>
      <c r="D15194" s="209" t="s">
        <v>121</v>
      </c>
      <c r="E15194" s="204" t="s">
        <v>248</v>
      </c>
      <c r="F15194" s="148">
        <v>275</v>
      </c>
      <c r="G15194" s="148">
        <v>321</v>
      </c>
      <c r="H15194" s="148">
        <v>50000</v>
      </c>
    </row>
    <row r="15195" spans="2:8">
      <c r="B15195" s="211">
        <v>2019</v>
      </c>
      <c r="C15195" s="213">
        <v>12</v>
      </c>
      <c r="D15195" s="209" t="s">
        <v>121</v>
      </c>
      <c r="E15195" s="204" t="s">
        <v>330</v>
      </c>
      <c r="F15195" s="148">
        <v>825</v>
      </c>
      <c r="G15195" s="148">
        <v>964</v>
      </c>
      <c r="H15195" s="148">
        <v>183672.68</v>
      </c>
    </row>
    <row r="15196" spans="2:8">
      <c r="B15196" s="211">
        <v>2019</v>
      </c>
      <c r="C15196" s="213">
        <v>12</v>
      </c>
      <c r="D15196" s="209" t="s">
        <v>95</v>
      </c>
      <c r="E15196" s="204" t="s">
        <v>236</v>
      </c>
      <c r="F15196" s="148">
        <v>1385</v>
      </c>
      <c r="G15196" s="148">
        <v>1612</v>
      </c>
      <c r="H15196" s="148">
        <v>287092.01</v>
      </c>
    </row>
    <row r="15197" spans="2:8">
      <c r="B15197" s="211">
        <v>2019</v>
      </c>
      <c r="C15197" s="213">
        <v>12</v>
      </c>
      <c r="D15197" s="209" t="s">
        <v>95</v>
      </c>
      <c r="E15197" s="204" t="s">
        <v>510</v>
      </c>
      <c r="F15197" s="148">
        <v>275</v>
      </c>
      <c r="G15197" s="148">
        <v>322</v>
      </c>
      <c r="H15197" s="148">
        <v>59125</v>
      </c>
    </row>
    <row r="15198" spans="2:8">
      <c r="B15198" s="211">
        <v>2019</v>
      </c>
      <c r="C15198" s="213">
        <v>12</v>
      </c>
      <c r="D15198" s="209" t="s">
        <v>95</v>
      </c>
      <c r="E15198" s="204" t="s">
        <v>285</v>
      </c>
      <c r="F15198" s="148">
        <v>836</v>
      </c>
      <c r="G15198" s="148">
        <v>974</v>
      </c>
      <c r="H15198" s="148">
        <v>181128.03</v>
      </c>
    </row>
    <row r="15199" spans="2:8">
      <c r="B15199" s="211">
        <v>2019</v>
      </c>
      <c r="C15199" s="213">
        <v>12</v>
      </c>
      <c r="D15199" s="209" t="s">
        <v>95</v>
      </c>
      <c r="E15199" s="204" t="s">
        <v>606</v>
      </c>
      <c r="F15199" s="148">
        <v>5</v>
      </c>
      <c r="G15199" s="148">
        <v>6</v>
      </c>
      <c r="H15199" s="148">
        <v>1543.35</v>
      </c>
    </row>
    <row r="15200" spans="2:8">
      <c r="B15200" s="211">
        <v>2019</v>
      </c>
      <c r="C15200" s="213">
        <v>12</v>
      </c>
      <c r="D15200" s="209" t="s">
        <v>95</v>
      </c>
      <c r="E15200" s="204" t="s">
        <v>302</v>
      </c>
      <c r="F15200" s="148">
        <v>2475</v>
      </c>
      <c r="G15200" s="148">
        <v>2894</v>
      </c>
      <c r="H15200" s="148">
        <v>550467.17000000004</v>
      </c>
    </row>
    <row r="15201" spans="2:8">
      <c r="B15201" s="211">
        <v>2019</v>
      </c>
      <c r="C15201" s="213">
        <v>12</v>
      </c>
      <c r="D15201" s="209" t="s">
        <v>95</v>
      </c>
      <c r="E15201" s="204" t="s">
        <v>304</v>
      </c>
      <c r="F15201" s="148">
        <v>1375</v>
      </c>
      <c r="G15201" s="148">
        <v>1602</v>
      </c>
      <c r="H15201" s="148">
        <v>305939.21000000002</v>
      </c>
    </row>
    <row r="15202" spans="2:8">
      <c r="B15202" s="211">
        <v>2019</v>
      </c>
      <c r="C15202" s="213">
        <v>12</v>
      </c>
      <c r="D15202" s="209" t="s">
        <v>95</v>
      </c>
      <c r="E15202" s="204" t="s">
        <v>316</v>
      </c>
      <c r="F15202" s="148">
        <v>1374</v>
      </c>
      <c r="G15202" s="148">
        <v>1595</v>
      </c>
      <c r="H15202" s="148">
        <v>350811.66</v>
      </c>
    </row>
    <row r="15203" spans="2:8">
      <c r="B15203" s="211">
        <v>2019</v>
      </c>
      <c r="C15203" s="213">
        <v>12</v>
      </c>
      <c r="D15203" s="209" t="s">
        <v>95</v>
      </c>
      <c r="E15203" s="204" t="s">
        <v>321</v>
      </c>
      <c r="F15203" s="148">
        <v>550</v>
      </c>
      <c r="G15203" s="148">
        <v>643</v>
      </c>
      <c r="H15203" s="148">
        <v>125209.54999999999</v>
      </c>
    </row>
    <row r="15204" spans="2:8">
      <c r="B15204" s="211">
        <v>2019</v>
      </c>
      <c r="C15204" s="213">
        <v>12</v>
      </c>
      <c r="D15204" s="209" t="s">
        <v>95</v>
      </c>
      <c r="E15204" s="204" t="s">
        <v>324</v>
      </c>
      <c r="F15204" s="148">
        <v>1500</v>
      </c>
      <c r="G15204" s="148">
        <v>1745</v>
      </c>
      <c r="H15204" s="148">
        <v>250000</v>
      </c>
    </row>
    <row r="15205" spans="2:8">
      <c r="B15205" s="211">
        <v>2019</v>
      </c>
      <c r="C15205" s="213">
        <v>12</v>
      </c>
      <c r="D15205" s="209" t="s">
        <v>95</v>
      </c>
      <c r="E15205" s="204" t="s">
        <v>330</v>
      </c>
      <c r="F15205" s="148">
        <v>6050</v>
      </c>
      <c r="G15205" s="148">
        <v>7058</v>
      </c>
      <c r="H15205" s="148">
        <v>1347190.9400000002</v>
      </c>
    </row>
    <row r="15206" spans="2:8">
      <c r="B15206" s="211">
        <v>2019</v>
      </c>
      <c r="C15206" s="213">
        <v>12</v>
      </c>
      <c r="D15206" s="209" t="s">
        <v>95</v>
      </c>
      <c r="E15206" s="204" t="s">
        <v>414</v>
      </c>
      <c r="F15206" s="148">
        <v>28</v>
      </c>
      <c r="G15206" s="148">
        <v>33</v>
      </c>
      <c r="H15206" s="148">
        <v>17637.5</v>
      </c>
    </row>
    <row r="15207" spans="2:8">
      <c r="B15207" s="211">
        <v>2019</v>
      </c>
      <c r="C15207" s="213">
        <v>12</v>
      </c>
      <c r="D15207" s="209" t="s">
        <v>95</v>
      </c>
      <c r="E15207" s="204" t="s">
        <v>375</v>
      </c>
      <c r="F15207" s="148">
        <v>575</v>
      </c>
      <c r="G15207" s="148">
        <v>672</v>
      </c>
      <c r="H15207" s="148">
        <v>120000</v>
      </c>
    </row>
    <row r="15208" spans="2:8">
      <c r="B15208" s="211">
        <v>2019</v>
      </c>
      <c r="C15208" s="213">
        <v>12</v>
      </c>
      <c r="D15208" s="209" t="s">
        <v>95</v>
      </c>
      <c r="E15208" s="204" t="s">
        <v>453</v>
      </c>
      <c r="F15208" s="148">
        <v>13</v>
      </c>
      <c r="G15208" s="148">
        <v>15</v>
      </c>
      <c r="H15208" s="148">
        <v>4299.4400000000005</v>
      </c>
    </row>
    <row r="15209" spans="2:8">
      <c r="B15209" s="211">
        <v>2019</v>
      </c>
      <c r="C15209" s="213">
        <v>12</v>
      </c>
      <c r="D15209" s="209" t="s">
        <v>95</v>
      </c>
      <c r="E15209" s="204" t="s">
        <v>390</v>
      </c>
      <c r="F15209" s="148">
        <v>5875</v>
      </c>
      <c r="G15209" s="148">
        <v>6853</v>
      </c>
      <c r="H15209" s="148">
        <v>1277533.3800000001</v>
      </c>
    </row>
    <row r="15210" spans="2:8">
      <c r="B15210" s="211">
        <v>2019</v>
      </c>
      <c r="C15210" s="213">
        <v>12</v>
      </c>
      <c r="D15210" s="209" t="s">
        <v>95</v>
      </c>
      <c r="E15210" s="204" t="s">
        <v>394</v>
      </c>
      <c r="F15210" s="148">
        <v>825</v>
      </c>
      <c r="G15210" s="148">
        <v>963</v>
      </c>
      <c r="H15210" s="148">
        <v>165054.30000000002</v>
      </c>
    </row>
    <row r="15211" spans="2:8">
      <c r="B15211" s="211">
        <v>2019</v>
      </c>
      <c r="C15211" s="213">
        <v>12</v>
      </c>
      <c r="D15211" s="209" t="s">
        <v>95</v>
      </c>
      <c r="E15211" s="204" t="s">
        <v>397</v>
      </c>
      <c r="F15211" s="148">
        <v>5975</v>
      </c>
      <c r="G15211" s="148">
        <v>6965</v>
      </c>
      <c r="H15211" s="148">
        <v>1720198.3599999996</v>
      </c>
    </row>
    <row r="15212" spans="2:8">
      <c r="B15212" s="211">
        <v>2019</v>
      </c>
      <c r="C15212" s="213">
        <v>12</v>
      </c>
      <c r="D15212" s="209" t="s">
        <v>95</v>
      </c>
      <c r="E15212" s="204" t="s">
        <v>398</v>
      </c>
      <c r="F15212" s="148">
        <v>1395</v>
      </c>
      <c r="G15212" s="148">
        <v>1626</v>
      </c>
      <c r="H15212" s="148">
        <v>363322.24</v>
      </c>
    </row>
    <row r="15213" spans="2:8">
      <c r="B15213" s="211">
        <v>2019</v>
      </c>
      <c r="C15213" s="213">
        <v>12</v>
      </c>
      <c r="D15213" s="209" t="s">
        <v>95</v>
      </c>
      <c r="E15213" s="204" t="s">
        <v>399</v>
      </c>
      <c r="F15213" s="148">
        <v>1375</v>
      </c>
      <c r="G15213" s="148">
        <v>1603</v>
      </c>
      <c r="H15213" s="148">
        <v>352345.97000000003</v>
      </c>
    </row>
    <row r="15214" spans="2:8">
      <c r="B15214" s="211">
        <v>2019</v>
      </c>
      <c r="C15214" s="213">
        <v>12</v>
      </c>
      <c r="D15214" s="209" t="s">
        <v>95</v>
      </c>
      <c r="E15214" s="204" t="s">
        <v>402</v>
      </c>
      <c r="F15214" s="148">
        <v>2280</v>
      </c>
      <c r="G15214" s="148">
        <v>2660</v>
      </c>
      <c r="H15214" s="148">
        <v>510503.89999999997</v>
      </c>
    </row>
    <row r="15215" spans="2:8">
      <c r="B15215" s="211">
        <v>2019</v>
      </c>
      <c r="C15215" s="213">
        <v>12</v>
      </c>
      <c r="D15215" s="209" t="s">
        <v>167</v>
      </c>
      <c r="E15215" s="204" t="s">
        <v>302</v>
      </c>
      <c r="F15215" s="148">
        <v>273</v>
      </c>
      <c r="G15215" s="148">
        <v>319</v>
      </c>
      <c r="H15215" s="148">
        <v>77134.039999999994</v>
      </c>
    </row>
    <row r="15216" spans="2:8">
      <c r="B15216" s="211">
        <v>2019</v>
      </c>
      <c r="C15216" s="213">
        <v>12</v>
      </c>
      <c r="D15216" s="209" t="s">
        <v>167</v>
      </c>
      <c r="E15216" s="204" t="s">
        <v>330</v>
      </c>
      <c r="F15216" s="148">
        <v>572</v>
      </c>
      <c r="G15216" s="148">
        <v>667</v>
      </c>
      <c r="H15216" s="148">
        <v>106568</v>
      </c>
    </row>
    <row r="15217" spans="2:8">
      <c r="B15217" s="211">
        <v>2019</v>
      </c>
      <c r="C15217" s="213">
        <v>12</v>
      </c>
      <c r="D15217" s="209" t="s">
        <v>167</v>
      </c>
      <c r="E15217" s="204" t="s">
        <v>399</v>
      </c>
      <c r="F15217" s="148">
        <v>550</v>
      </c>
      <c r="G15217" s="148">
        <v>641</v>
      </c>
      <c r="H15217" s="148">
        <v>100000</v>
      </c>
    </row>
    <row r="15218" spans="2:8">
      <c r="B15218" s="211">
        <v>2019</v>
      </c>
      <c r="C15218" s="213">
        <v>12</v>
      </c>
      <c r="D15218" s="209" t="s">
        <v>122</v>
      </c>
      <c r="E15218" s="204" t="s">
        <v>302</v>
      </c>
      <c r="F15218" s="148">
        <v>1375</v>
      </c>
      <c r="G15218" s="148">
        <v>1607</v>
      </c>
      <c r="H15218" s="148">
        <v>260937.09</v>
      </c>
    </row>
    <row r="15219" spans="2:8">
      <c r="B15219" s="211">
        <v>2019</v>
      </c>
      <c r="C15219" s="213">
        <v>12</v>
      </c>
      <c r="D15219" s="209" t="s">
        <v>122</v>
      </c>
      <c r="E15219" s="204" t="s">
        <v>324</v>
      </c>
      <c r="F15219" s="148">
        <v>550</v>
      </c>
      <c r="G15219" s="148">
        <v>638</v>
      </c>
      <c r="H15219" s="148">
        <v>100000</v>
      </c>
    </row>
    <row r="15220" spans="2:8">
      <c r="B15220" s="211">
        <v>2019</v>
      </c>
      <c r="C15220" s="213">
        <v>12</v>
      </c>
      <c r="D15220" s="209" t="s">
        <v>122</v>
      </c>
      <c r="E15220" s="204" t="s">
        <v>330</v>
      </c>
      <c r="F15220" s="148">
        <v>1642</v>
      </c>
      <c r="G15220" s="148">
        <v>1916</v>
      </c>
      <c r="H15220" s="148">
        <v>431160</v>
      </c>
    </row>
    <row r="15221" spans="2:8">
      <c r="B15221" s="211">
        <v>2019</v>
      </c>
      <c r="C15221" s="213">
        <v>12</v>
      </c>
      <c r="D15221" s="209" t="s">
        <v>122</v>
      </c>
      <c r="E15221" s="204" t="s">
        <v>390</v>
      </c>
      <c r="F15221" s="148">
        <v>855</v>
      </c>
      <c r="G15221" s="148">
        <v>1000</v>
      </c>
      <c r="H15221" s="148">
        <v>365713.98000000004</v>
      </c>
    </row>
    <row r="15222" spans="2:8">
      <c r="B15222" s="211">
        <v>2019</v>
      </c>
      <c r="C15222" s="213">
        <v>12</v>
      </c>
      <c r="D15222" s="209" t="s">
        <v>122</v>
      </c>
      <c r="E15222" s="204" t="s">
        <v>399</v>
      </c>
      <c r="F15222" s="148">
        <v>855</v>
      </c>
      <c r="G15222" s="148">
        <v>996</v>
      </c>
      <c r="H15222" s="148">
        <v>150000</v>
      </c>
    </row>
    <row r="15223" spans="2:8">
      <c r="B15223" s="211">
        <v>2019</v>
      </c>
      <c r="C15223" s="213">
        <v>12</v>
      </c>
      <c r="D15223" s="209" t="s">
        <v>122</v>
      </c>
      <c r="E15223" s="204" t="s">
        <v>420</v>
      </c>
      <c r="F15223" s="148">
        <v>5</v>
      </c>
      <c r="G15223" s="148">
        <v>5</v>
      </c>
      <c r="H15223" s="148">
        <v>2466.54</v>
      </c>
    </row>
    <row r="15224" spans="2:8">
      <c r="B15224" s="211">
        <v>2019</v>
      </c>
      <c r="C15224" s="213">
        <v>12</v>
      </c>
      <c r="D15224" s="209" t="s">
        <v>122</v>
      </c>
      <c r="E15224" s="204" t="s">
        <v>402</v>
      </c>
      <c r="F15224" s="148">
        <v>275</v>
      </c>
      <c r="G15224" s="148">
        <v>320</v>
      </c>
      <c r="H15224" s="148">
        <v>48698.57</v>
      </c>
    </row>
    <row r="15225" spans="2:8">
      <c r="B15225" s="211">
        <v>2019</v>
      </c>
      <c r="C15225" s="213">
        <v>12</v>
      </c>
      <c r="D15225" s="209" t="s">
        <v>96</v>
      </c>
      <c r="E15225" s="204" t="s">
        <v>285</v>
      </c>
      <c r="F15225" s="148">
        <v>2700</v>
      </c>
      <c r="G15225" s="148">
        <v>3139</v>
      </c>
      <c r="H15225" s="148">
        <v>643864.87999999989</v>
      </c>
    </row>
    <row r="15226" spans="2:8">
      <c r="B15226" s="211">
        <v>2019</v>
      </c>
      <c r="C15226" s="213">
        <v>12</v>
      </c>
      <c r="D15226" s="209" t="s">
        <v>96</v>
      </c>
      <c r="E15226" s="204" t="s">
        <v>298</v>
      </c>
      <c r="F15226" s="148">
        <v>241</v>
      </c>
      <c r="G15226" s="148">
        <v>281</v>
      </c>
      <c r="H15226" s="148">
        <v>105681.5</v>
      </c>
    </row>
    <row r="15227" spans="2:8">
      <c r="B15227" s="211">
        <v>2019</v>
      </c>
      <c r="C15227" s="213">
        <v>12</v>
      </c>
      <c r="D15227" s="209" t="s">
        <v>96</v>
      </c>
      <c r="E15227" s="204" t="s">
        <v>305</v>
      </c>
      <c r="F15227" s="148">
        <v>12385</v>
      </c>
      <c r="G15227" s="148">
        <v>14430</v>
      </c>
      <c r="H15227" s="148">
        <v>2670000.0299999989</v>
      </c>
    </row>
    <row r="15228" spans="2:8">
      <c r="B15228" s="211">
        <v>2019</v>
      </c>
      <c r="C15228" s="213">
        <v>12</v>
      </c>
      <c r="D15228" s="209" t="s">
        <v>96</v>
      </c>
      <c r="E15228" s="204" t="s">
        <v>330</v>
      </c>
      <c r="F15228" s="148">
        <v>572</v>
      </c>
      <c r="G15228" s="148">
        <v>668</v>
      </c>
      <c r="H15228" s="148">
        <v>158235</v>
      </c>
    </row>
    <row r="15229" spans="2:8">
      <c r="B15229" s="211">
        <v>2019</v>
      </c>
      <c r="C15229" s="213">
        <v>12</v>
      </c>
      <c r="D15229" s="209" t="s">
        <v>96</v>
      </c>
      <c r="E15229" s="204" t="s">
        <v>365</v>
      </c>
      <c r="F15229" s="148">
        <v>900</v>
      </c>
      <c r="G15229" s="148">
        <v>1048</v>
      </c>
      <c r="H15229" s="148">
        <v>150000</v>
      </c>
    </row>
    <row r="15230" spans="2:8">
      <c r="B15230" s="211">
        <v>2019</v>
      </c>
      <c r="C15230" s="213">
        <v>12</v>
      </c>
      <c r="D15230" s="209" t="s">
        <v>96</v>
      </c>
      <c r="E15230" s="204" t="s">
        <v>375</v>
      </c>
      <c r="F15230" s="148">
        <v>10725</v>
      </c>
      <c r="G15230" s="148">
        <v>12506</v>
      </c>
      <c r="H15230" s="148">
        <v>2729788.15</v>
      </c>
    </row>
    <row r="15231" spans="2:8">
      <c r="B15231" s="211">
        <v>2019</v>
      </c>
      <c r="C15231" s="213">
        <v>12</v>
      </c>
      <c r="D15231" s="209" t="s">
        <v>96</v>
      </c>
      <c r="E15231" s="204" t="s">
        <v>398</v>
      </c>
      <c r="F15231" s="148">
        <v>10200</v>
      </c>
      <c r="G15231" s="148">
        <v>11900</v>
      </c>
      <c r="H15231" s="148">
        <v>2218858.21</v>
      </c>
    </row>
    <row r="15232" spans="2:8">
      <c r="B15232" s="211">
        <v>2019</v>
      </c>
      <c r="C15232" s="213">
        <v>12</v>
      </c>
      <c r="D15232" s="209" t="s">
        <v>3</v>
      </c>
      <c r="E15232" s="204" t="s">
        <v>285</v>
      </c>
      <c r="F15232" s="148">
        <v>275</v>
      </c>
      <c r="G15232" s="148">
        <v>319</v>
      </c>
      <c r="H15232" s="148">
        <v>62358.159999999996</v>
      </c>
    </row>
    <row r="15233" spans="2:8">
      <c r="B15233" s="211">
        <v>2019</v>
      </c>
      <c r="C15233" s="213">
        <v>12</v>
      </c>
      <c r="D15233" s="209" t="s">
        <v>3</v>
      </c>
      <c r="E15233" s="204" t="s">
        <v>305</v>
      </c>
      <c r="F15233" s="148">
        <v>1785</v>
      </c>
      <c r="G15233" s="148">
        <v>2078</v>
      </c>
      <c r="H15233" s="148">
        <v>335404.02</v>
      </c>
    </row>
    <row r="15234" spans="2:8">
      <c r="B15234" s="211">
        <v>2019</v>
      </c>
      <c r="C15234" s="213">
        <v>12</v>
      </c>
      <c r="D15234" s="209" t="s">
        <v>3</v>
      </c>
      <c r="E15234" s="204" t="s">
        <v>316</v>
      </c>
      <c r="F15234" s="148">
        <v>10</v>
      </c>
      <c r="G15234" s="148">
        <v>11</v>
      </c>
      <c r="H15234" s="148">
        <v>2508.36</v>
      </c>
    </row>
    <row r="15235" spans="2:8">
      <c r="B15235" s="211">
        <v>2019</v>
      </c>
      <c r="C15235" s="213">
        <v>12</v>
      </c>
      <c r="D15235" s="209" t="s">
        <v>3</v>
      </c>
      <c r="E15235" s="204" t="s">
        <v>321</v>
      </c>
      <c r="F15235" s="148">
        <v>571</v>
      </c>
      <c r="G15235" s="148">
        <v>666</v>
      </c>
      <c r="H15235" s="148">
        <v>109824</v>
      </c>
    </row>
    <row r="15236" spans="2:8">
      <c r="B15236" s="211">
        <v>2019</v>
      </c>
      <c r="C15236" s="213">
        <v>12</v>
      </c>
      <c r="D15236" s="209" t="s">
        <v>3</v>
      </c>
      <c r="E15236" s="204" t="s">
        <v>326</v>
      </c>
      <c r="F15236" s="148">
        <v>275</v>
      </c>
      <c r="G15236" s="148">
        <v>321</v>
      </c>
      <c r="H15236" s="148">
        <v>59125</v>
      </c>
    </row>
    <row r="15237" spans="2:8">
      <c r="B15237" s="211">
        <v>2019</v>
      </c>
      <c r="C15237" s="213">
        <v>12</v>
      </c>
      <c r="D15237" s="209" t="s">
        <v>3</v>
      </c>
      <c r="E15237" s="204" t="s">
        <v>330</v>
      </c>
      <c r="F15237" s="148">
        <v>2450</v>
      </c>
      <c r="G15237" s="148">
        <v>2861</v>
      </c>
      <c r="H15237" s="148">
        <v>513298.87</v>
      </c>
    </row>
    <row r="15238" spans="2:8">
      <c r="B15238" s="211">
        <v>2019</v>
      </c>
      <c r="C15238" s="213">
        <v>12</v>
      </c>
      <c r="D15238" s="209" t="s">
        <v>3</v>
      </c>
      <c r="E15238" s="204" t="s">
        <v>365</v>
      </c>
      <c r="F15238" s="148">
        <v>275</v>
      </c>
      <c r="G15238" s="148">
        <v>320</v>
      </c>
      <c r="H15238" s="148">
        <v>50000</v>
      </c>
    </row>
    <row r="15239" spans="2:8">
      <c r="B15239" s="211">
        <v>2019</v>
      </c>
      <c r="C15239" s="213">
        <v>12</v>
      </c>
      <c r="D15239" s="209" t="s">
        <v>3</v>
      </c>
      <c r="E15239" s="204" t="s">
        <v>375</v>
      </c>
      <c r="F15239" s="148">
        <v>2100</v>
      </c>
      <c r="G15239" s="148">
        <v>2453</v>
      </c>
      <c r="H15239" s="148">
        <v>490000.01</v>
      </c>
    </row>
    <row r="15240" spans="2:8">
      <c r="B15240" s="211">
        <v>2019</v>
      </c>
      <c r="C15240" s="213">
        <v>12</v>
      </c>
      <c r="D15240" s="209" t="s">
        <v>3</v>
      </c>
      <c r="E15240" s="204" t="s">
        <v>390</v>
      </c>
      <c r="F15240" s="148">
        <v>600</v>
      </c>
      <c r="G15240" s="148">
        <v>698</v>
      </c>
      <c r="H15240" s="148">
        <v>124802.10999999999</v>
      </c>
    </row>
    <row r="15241" spans="2:8">
      <c r="B15241" s="211">
        <v>2019</v>
      </c>
      <c r="C15241" s="213">
        <v>12</v>
      </c>
      <c r="D15241" s="209" t="s">
        <v>3</v>
      </c>
      <c r="E15241" s="204" t="s">
        <v>397</v>
      </c>
      <c r="F15241" s="148">
        <v>275</v>
      </c>
      <c r="G15241" s="148">
        <v>321</v>
      </c>
      <c r="H15241" s="148">
        <v>65699.91</v>
      </c>
    </row>
    <row r="15242" spans="2:8">
      <c r="B15242" s="211">
        <v>2019</v>
      </c>
      <c r="C15242" s="213">
        <v>12</v>
      </c>
      <c r="D15242" s="209" t="s">
        <v>3</v>
      </c>
      <c r="E15242" s="204" t="s">
        <v>398</v>
      </c>
      <c r="F15242" s="148">
        <v>570</v>
      </c>
      <c r="G15242" s="148">
        <v>663</v>
      </c>
      <c r="H15242" s="148">
        <v>121341.47</v>
      </c>
    </row>
    <row r="15243" spans="2:8">
      <c r="B15243" s="211">
        <v>2019</v>
      </c>
      <c r="C15243" s="213">
        <v>12</v>
      </c>
      <c r="D15243" s="209" t="s">
        <v>3</v>
      </c>
      <c r="E15243" s="204" t="s">
        <v>399</v>
      </c>
      <c r="F15243" s="148">
        <v>2600</v>
      </c>
      <c r="G15243" s="148">
        <v>3030</v>
      </c>
      <c r="H15243" s="148">
        <v>584046.51</v>
      </c>
    </row>
    <row r="15244" spans="2:8">
      <c r="B15244" s="211">
        <v>2019</v>
      </c>
      <c r="C15244" s="213">
        <v>12</v>
      </c>
      <c r="D15244" s="209" t="s">
        <v>168</v>
      </c>
      <c r="E15244" s="204" t="s">
        <v>414</v>
      </c>
      <c r="F15244" s="148">
        <v>6</v>
      </c>
      <c r="G15244" s="148">
        <v>6</v>
      </c>
      <c r="H15244" s="148">
        <v>3629.7</v>
      </c>
    </row>
    <row r="15245" spans="2:8">
      <c r="B15245" s="211">
        <v>2019</v>
      </c>
      <c r="C15245" s="213">
        <v>12</v>
      </c>
      <c r="D15245" s="209" t="s">
        <v>101</v>
      </c>
      <c r="E15245" s="204" t="s">
        <v>305</v>
      </c>
      <c r="F15245" s="148">
        <v>286</v>
      </c>
      <c r="G15245" s="148">
        <v>333</v>
      </c>
      <c r="H15245" s="148">
        <v>50000</v>
      </c>
    </row>
    <row r="15246" spans="2:8">
      <c r="B15246" s="211">
        <v>2019</v>
      </c>
      <c r="C15246" s="213">
        <v>12</v>
      </c>
      <c r="D15246" s="209" t="s">
        <v>101</v>
      </c>
      <c r="E15246" s="204" t="s">
        <v>324</v>
      </c>
      <c r="F15246" s="148">
        <v>825</v>
      </c>
      <c r="G15246" s="148">
        <v>964</v>
      </c>
      <c r="H15246" s="148">
        <v>172119.38</v>
      </c>
    </row>
    <row r="15247" spans="2:8">
      <c r="B15247" s="211">
        <v>2019</v>
      </c>
      <c r="C15247" s="213">
        <v>12</v>
      </c>
      <c r="D15247" s="209" t="s">
        <v>101</v>
      </c>
      <c r="E15247" s="204" t="s">
        <v>330</v>
      </c>
      <c r="F15247" s="148">
        <v>275</v>
      </c>
      <c r="G15247" s="148">
        <v>320</v>
      </c>
      <c r="H15247" s="148">
        <v>58349.86</v>
      </c>
    </row>
    <row r="15248" spans="2:8">
      <c r="B15248" s="211">
        <v>2019</v>
      </c>
      <c r="C15248" s="213">
        <v>12</v>
      </c>
      <c r="D15248" s="209" t="s">
        <v>101</v>
      </c>
      <c r="E15248" s="204" t="s">
        <v>365</v>
      </c>
      <c r="F15248" s="148">
        <v>275</v>
      </c>
      <c r="G15248" s="148">
        <v>321</v>
      </c>
      <c r="H15248" s="148">
        <v>70402.549999999988</v>
      </c>
    </row>
    <row r="15249" spans="2:8">
      <c r="B15249" s="211">
        <v>2019</v>
      </c>
      <c r="C15249" s="213">
        <v>12</v>
      </c>
      <c r="D15249" s="209" t="s">
        <v>101</v>
      </c>
      <c r="E15249" s="204" t="s">
        <v>390</v>
      </c>
      <c r="F15249" s="148">
        <v>286</v>
      </c>
      <c r="G15249" s="148">
        <v>333</v>
      </c>
      <c r="H15249" s="148">
        <v>61224.490000000005</v>
      </c>
    </row>
    <row r="15250" spans="2:8">
      <c r="B15250" s="211">
        <v>2019</v>
      </c>
      <c r="C15250" s="213">
        <v>12</v>
      </c>
      <c r="D15250" s="209" t="s">
        <v>174</v>
      </c>
      <c r="E15250" s="204" t="s">
        <v>321</v>
      </c>
      <c r="F15250" s="148">
        <v>178</v>
      </c>
      <c r="G15250" s="148">
        <v>208</v>
      </c>
      <c r="H15250" s="148">
        <v>51431.17</v>
      </c>
    </row>
    <row r="15251" spans="2:8">
      <c r="B15251" s="211">
        <v>2019</v>
      </c>
      <c r="C15251" s="213">
        <v>12</v>
      </c>
      <c r="D15251" s="209" t="s">
        <v>159</v>
      </c>
      <c r="E15251" s="204" t="s">
        <v>414</v>
      </c>
      <c r="F15251" s="148">
        <v>51</v>
      </c>
      <c r="G15251" s="148">
        <v>62</v>
      </c>
      <c r="H15251" s="148">
        <v>19699.919999999998</v>
      </c>
    </row>
    <row r="15252" spans="2:8">
      <c r="B15252" s="211">
        <v>2019</v>
      </c>
      <c r="C15252" s="213">
        <v>12</v>
      </c>
      <c r="D15252" s="209" t="s">
        <v>123</v>
      </c>
      <c r="E15252" s="204" t="s">
        <v>305</v>
      </c>
      <c r="F15252" s="148">
        <v>275</v>
      </c>
      <c r="G15252" s="148">
        <v>320</v>
      </c>
      <c r="H15252" s="148">
        <v>50000</v>
      </c>
    </row>
    <row r="15253" spans="2:8">
      <c r="B15253" s="211">
        <v>2019</v>
      </c>
      <c r="C15253" s="213">
        <v>12</v>
      </c>
      <c r="D15253" s="209" t="s">
        <v>126</v>
      </c>
      <c r="E15253" s="204" t="s">
        <v>236</v>
      </c>
      <c r="F15253" s="148">
        <v>275</v>
      </c>
      <c r="G15253" s="148">
        <v>321</v>
      </c>
      <c r="H15253" s="148">
        <v>59189.69</v>
      </c>
    </row>
    <row r="15254" spans="2:8">
      <c r="B15254" s="211">
        <v>2019</v>
      </c>
      <c r="C15254" s="213">
        <v>12</v>
      </c>
      <c r="D15254" s="209" t="s">
        <v>126</v>
      </c>
      <c r="E15254" s="204" t="s">
        <v>305</v>
      </c>
      <c r="F15254" s="148">
        <v>275</v>
      </c>
      <c r="G15254" s="148">
        <v>321</v>
      </c>
      <c r="H15254" s="148">
        <v>50000</v>
      </c>
    </row>
    <row r="15255" spans="2:8">
      <c r="B15255" s="211">
        <v>2019</v>
      </c>
      <c r="C15255" s="213">
        <v>12</v>
      </c>
      <c r="D15255" s="209" t="s">
        <v>126</v>
      </c>
      <c r="E15255" s="204" t="s">
        <v>307</v>
      </c>
      <c r="F15255" s="148">
        <v>285</v>
      </c>
      <c r="G15255" s="148">
        <v>333</v>
      </c>
      <c r="H15255" s="148">
        <v>61275</v>
      </c>
    </row>
    <row r="15256" spans="2:8">
      <c r="B15256" s="211">
        <v>2019</v>
      </c>
      <c r="C15256" s="213">
        <v>12</v>
      </c>
      <c r="D15256" s="209" t="s">
        <v>126</v>
      </c>
      <c r="E15256" s="204" t="s">
        <v>310</v>
      </c>
      <c r="F15256" s="148">
        <v>275</v>
      </c>
      <c r="G15256" s="148">
        <v>322</v>
      </c>
      <c r="H15256" s="148">
        <v>50000</v>
      </c>
    </row>
    <row r="15257" spans="2:8">
      <c r="B15257" s="211">
        <v>2019</v>
      </c>
      <c r="C15257" s="213">
        <v>12</v>
      </c>
      <c r="D15257" s="209" t="s">
        <v>126</v>
      </c>
      <c r="E15257" s="204" t="s">
        <v>398</v>
      </c>
      <c r="F15257" s="148">
        <v>550</v>
      </c>
      <c r="G15257" s="148">
        <v>641</v>
      </c>
      <c r="H15257" s="148">
        <v>125827.06999999999</v>
      </c>
    </row>
    <row r="15258" spans="2:8">
      <c r="B15258" s="211">
        <v>2019</v>
      </c>
      <c r="C15258" s="213">
        <v>12</v>
      </c>
      <c r="D15258" s="209" t="s">
        <v>596</v>
      </c>
      <c r="E15258" s="204" t="s">
        <v>452</v>
      </c>
      <c r="F15258" s="148">
        <v>8</v>
      </c>
      <c r="G15258" s="148">
        <v>10</v>
      </c>
      <c r="H15258" s="148">
        <v>3407.41</v>
      </c>
    </row>
    <row r="15259" spans="2:8">
      <c r="B15259" s="211">
        <v>2019</v>
      </c>
      <c r="C15259" s="213">
        <v>12</v>
      </c>
      <c r="D15259" s="209" t="s">
        <v>175</v>
      </c>
      <c r="E15259" s="204" t="s">
        <v>398</v>
      </c>
      <c r="F15259" s="148">
        <v>275</v>
      </c>
      <c r="G15259" s="148">
        <v>322</v>
      </c>
      <c r="H15259" s="148">
        <v>69348.53</v>
      </c>
    </row>
    <row r="15260" spans="2:8">
      <c r="B15260" s="211">
        <v>2019</v>
      </c>
      <c r="C15260" s="213">
        <v>12</v>
      </c>
      <c r="D15260" s="209" t="s">
        <v>127</v>
      </c>
      <c r="E15260" s="204" t="s">
        <v>246</v>
      </c>
      <c r="F15260" s="148">
        <v>1375</v>
      </c>
      <c r="G15260" s="148">
        <v>1604</v>
      </c>
      <c r="H15260" s="148">
        <v>250000</v>
      </c>
    </row>
    <row r="15261" spans="2:8">
      <c r="B15261" s="211">
        <v>2019</v>
      </c>
      <c r="C15261" s="213">
        <v>12</v>
      </c>
      <c r="D15261" s="209" t="s">
        <v>127</v>
      </c>
      <c r="E15261" s="204" t="s">
        <v>302</v>
      </c>
      <c r="F15261" s="148">
        <v>546</v>
      </c>
      <c r="G15261" s="148">
        <v>637</v>
      </c>
      <c r="H15261" s="148">
        <v>112344.07</v>
      </c>
    </row>
    <row r="15262" spans="2:8">
      <c r="B15262" s="211">
        <v>2019</v>
      </c>
      <c r="C15262" s="213">
        <v>12</v>
      </c>
      <c r="D15262" s="209" t="s">
        <v>127</v>
      </c>
      <c r="E15262" s="204" t="s">
        <v>305</v>
      </c>
      <c r="F15262" s="148">
        <v>1240</v>
      </c>
      <c r="G15262" s="148">
        <v>1447</v>
      </c>
      <c r="H15262" s="148">
        <v>270000</v>
      </c>
    </row>
    <row r="15263" spans="2:8">
      <c r="B15263" s="211">
        <v>2019</v>
      </c>
      <c r="C15263" s="213">
        <v>12</v>
      </c>
      <c r="D15263" s="209" t="s">
        <v>127</v>
      </c>
      <c r="E15263" s="204" t="s">
        <v>375</v>
      </c>
      <c r="F15263" s="148">
        <v>550</v>
      </c>
      <c r="G15263" s="148">
        <v>642</v>
      </c>
      <c r="H15263" s="148">
        <v>100000</v>
      </c>
    </row>
    <row r="15264" spans="2:8">
      <c r="B15264" s="211">
        <v>2019</v>
      </c>
      <c r="C15264" s="213">
        <v>12</v>
      </c>
      <c r="D15264" s="209" t="s">
        <v>127</v>
      </c>
      <c r="E15264" s="204" t="s">
        <v>390</v>
      </c>
      <c r="F15264" s="148">
        <v>1084</v>
      </c>
      <c r="G15264" s="148">
        <v>1265</v>
      </c>
      <c r="H15264" s="148">
        <v>214473.08000000002</v>
      </c>
    </row>
    <row r="15265" spans="2:8">
      <c r="B15265" s="211">
        <v>2019</v>
      </c>
      <c r="C15265" s="213">
        <v>12</v>
      </c>
      <c r="D15265" s="209" t="s">
        <v>127</v>
      </c>
      <c r="E15265" s="204" t="s">
        <v>413</v>
      </c>
      <c r="F15265" s="148">
        <v>550</v>
      </c>
      <c r="G15265" s="148">
        <v>641</v>
      </c>
      <c r="H15265" s="148">
        <v>100000</v>
      </c>
    </row>
    <row r="15266" spans="2:8">
      <c r="B15266" s="211">
        <v>2019</v>
      </c>
      <c r="C15266" s="213">
        <v>12</v>
      </c>
      <c r="D15266" s="209" t="s">
        <v>91</v>
      </c>
      <c r="E15266" s="204" t="s">
        <v>248</v>
      </c>
      <c r="F15266" s="148">
        <v>1140</v>
      </c>
      <c r="G15266" s="148">
        <v>1329</v>
      </c>
      <c r="H15266" s="148">
        <v>199999.99000000002</v>
      </c>
    </row>
    <row r="15267" spans="2:8">
      <c r="B15267" s="211">
        <v>2019</v>
      </c>
      <c r="C15267" s="213">
        <v>12</v>
      </c>
      <c r="D15267" s="209" t="s">
        <v>91</v>
      </c>
      <c r="E15267" s="204" t="s">
        <v>285</v>
      </c>
      <c r="F15267" s="148">
        <v>3423</v>
      </c>
      <c r="G15267" s="148">
        <v>3995</v>
      </c>
      <c r="H15267" s="148">
        <v>758677.41</v>
      </c>
    </row>
    <row r="15268" spans="2:8">
      <c r="B15268" s="211">
        <v>2019</v>
      </c>
      <c r="C15268" s="213">
        <v>12</v>
      </c>
      <c r="D15268" s="209" t="s">
        <v>91</v>
      </c>
      <c r="E15268" s="204" t="s">
        <v>302</v>
      </c>
      <c r="F15268" s="148">
        <v>1120</v>
      </c>
      <c r="G15268" s="148">
        <v>1304</v>
      </c>
      <c r="H15268" s="148">
        <v>238862.10000000003</v>
      </c>
    </row>
    <row r="15269" spans="2:8">
      <c r="B15269" s="211">
        <v>2019</v>
      </c>
      <c r="C15269" s="213">
        <v>12</v>
      </c>
      <c r="D15269" s="209" t="s">
        <v>91</v>
      </c>
      <c r="E15269" s="204" t="s">
        <v>305</v>
      </c>
      <c r="F15269" s="148">
        <v>286</v>
      </c>
      <c r="G15269" s="148">
        <v>333</v>
      </c>
      <c r="H15269" s="148">
        <v>70000</v>
      </c>
    </row>
    <row r="15270" spans="2:8">
      <c r="B15270" s="211">
        <v>2019</v>
      </c>
      <c r="C15270" s="213">
        <v>12</v>
      </c>
      <c r="D15270" s="209" t="s">
        <v>91</v>
      </c>
      <c r="E15270" s="204" t="s">
        <v>310</v>
      </c>
      <c r="F15270" s="148">
        <v>900</v>
      </c>
      <c r="G15270" s="148">
        <v>1051</v>
      </c>
      <c r="H15270" s="148">
        <v>228104.65999999997</v>
      </c>
    </row>
    <row r="15271" spans="2:8">
      <c r="B15271" s="211">
        <v>2019</v>
      </c>
      <c r="C15271" s="213">
        <v>12</v>
      </c>
      <c r="D15271" s="209" t="s">
        <v>91</v>
      </c>
      <c r="E15271" s="204" t="s">
        <v>324</v>
      </c>
      <c r="F15271" s="148">
        <v>600</v>
      </c>
      <c r="G15271" s="148">
        <v>700</v>
      </c>
      <c r="H15271" s="148">
        <v>100000</v>
      </c>
    </row>
    <row r="15272" spans="2:8">
      <c r="B15272" s="211">
        <v>2019</v>
      </c>
      <c r="C15272" s="213">
        <v>12</v>
      </c>
      <c r="D15272" s="209" t="s">
        <v>91</v>
      </c>
      <c r="E15272" s="204" t="s">
        <v>326</v>
      </c>
      <c r="F15272" s="148">
        <v>275</v>
      </c>
      <c r="G15272" s="148">
        <v>321</v>
      </c>
      <c r="H15272" s="148">
        <v>59125</v>
      </c>
    </row>
    <row r="15273" spans="2:8">
      <c r="B15273" s="211">
        <v>2019</v>
      </c>
      <c r="C15273" s="213">
        <v>12</v>
      </c>
      <c r="D15273" s="209" t="s">
        <v>91</v>
      </c>
      <c r="E15273" s="204" t="s">
        <v>330</v>
      </c>
      <c r="F15273" s="148">
        <v>1501</v>
      </c>
      <c r="G15273" s="148">
        <v>1754</v>
      </c>
      <c r="H15273" s="148">
        <v>353355.5</v>
      </c>
    </row>
    <row r="15274" spans="2:8">
      <c r="B15274" s="211">
        <v>2019</v>
      </c>
      <c r="C15274" s="213">
        <v>12</v>
      </c>
      <c r="D15274" s="209" t="s">
        <v>91</v>
      </c>
      <c r="E15274" s="204" t="s">
        <v>414</v>
      </c>
      <c r="F15274" s="148">
        <v>39</v>
      </c>
      <c r="G15274" s="148">
        <v>46</v>
      </c>
      <c r="H15274" s="148">
        <v>11440</v>
      </c>
    </row>
    <row r="15275" spans="2:8">
      <c r="B15275" s="211">
        <v>2019</v>
      </c>
      <c r="C15275" s="213">
        <v>12</v>
      </c>
      <c r="D15275" s="209" t="s">
        <v>91</v>
      </c>
      <c r="E15275" s="204" t="s">
        <v>365</v>
      </c>
      <c r="F15275" s="148">
        <v>600</v>
      </c>
      <c r="G15275" s="148">
        <v>700</v>
      </c>
      <c r="H15275" s="148">
        <v>153837.59</v>
      </c>
    </row>
    <row r="15276" spans="2:8">
      <c r="B15276" s="211">
        <v>2019</v>
      </c>
      <c r="C15276" s="213">
        <v>12</v>
      </c>
      <c r="D15276" s="209" t="s">
        <v>91</v>
      </c>
      <c r="E15276" s="204" t="s">
        <v>375</v>
      </c>
      <c r="F15276" s="148">
        <v>1417</v>
      </c>
      <c r="G15276" s="148">
        <v>1656</v>
      </c>
      <c r="H15276" s="148">
        <v>340000</v>
      </c>
    </row>
    <row r="15277" spans="2:8">
      <c r="B15277" s="211">
        <v>2019</v>
      </c>
      <c r="C15277" s="213">
        <v>12</v>
      </c>
      <c r="D15277" s="209" t="s">
        <v>91</v>
      </c>
      <c r="E15277" s="204" t="s">
        <v>378</v>
      </c>
      <c r="F15277" s="148">
        <v>232</v>
      </c>
      <c r="G15277" s="148">
        <v>271</v>
      </c>
      <c r="H15277" s="148">
        <v>56639</v>
      </c>
    </row>
    <row r="15278" spans="2:8">
      <c r="B15278" s="211">
        <v>2019</v>
      </c>
      <c r="C15278" s="213">
        <v>12</v>
      </c>
      <c r="D15278" s="209" t="s">
        <v>91</v>
      </c>
      <c r="E15278" s="204" t="s">
        <v>390</v>
      </c>
      <c r="F15278" s="148">
        <v>3980</v>
      </c>
      <c r="G15278" s="148">
        <v>4646</v>
      </c>
      <c r="H15278" s="148">
        <v>985467.77999999991</v>
      </c>
    </row>
    <row r="15279" spans="2:8">
      <c r="B15279" s="211">
        <v>2019</v>
      </c>
      <c r="C15279" s="213">
        <v>12</v>
      </c>
      <c r="D15279" s="209" t="s">
        <v>91</v>
      </c>
      <c r="E15279" s="204" t="s">
        <v>397</v>
      </c>
      <c r="F15279" s="148">
        <v>4365</v>
      </c>
      <c r="G15279" s="148">
        <v>5091</v>
      </c>
      <c r="H15279" s="148">
        <v>976842.00000000012</v>
      </c>
    </row>
    <row r="15280" spans="2:8">
      <c r="B15280" s="211">
        <v>2019</v>
      </c>
      <c r="C15280" s="213">
        <v>12</v>
      </c>
      <c r="D15280" s="209" t="s">
        <v>91</v>
      </c>
      <c r="E15280" s="204" t="s">
        <v>398</v>
      </c>
      <c r="F15280" s="148">
        <v>1155</v>
      </c>
      <c r="G15280" s="148">
        <v>1350</v>
      </c>
      <c r="H15280" s="148">
        <v>237670.28</v>
      </c>
    </row>
    <row r="15281" spans="2:8">
      <c r="B15281" s="211">
        <v>2019</v>
      </c>
      <c r="C15281" s="213">
        <v>12</v>
      </c>
      <c r="D15281" s="209" t="s">
        <v>91</v>
      </c>
      <c r="E15281" s="204" t="s">
        <v>399</v>
      </c>
      <c r="F15281" s="148">
        <v>7920</v>
      </c>
      <c r="G15281" s="148">
        <v>9227</v>
      </c>
      <c r="H15281" s="148">
        <v>1822393.1700000006</v>
      </c>
    </row>
    <row r="15282" spans="2:8">
      <c r="B15282" s="211">
        <v>2019</v>
      </c>
      <c r="C15282" s="213">
        <v>12</v>
      </c>
      <c r="D15282" s="209" t="s">
        <v>105</v>
      </c>
      <c r="E15282" s="204" t="s">
        <v>236</v>
      </c>
      <c r="F15282" s="148">
        <v>2750</v>
      </c>
      <c r="G15282" s="148">
        <v>3205</v>
      </c>
      <c r="H15282" s="148">
        <v>548160.84000000008</v>
      </c>
    </row>
    <row r="15283" spans="2:8">
      <c r="B15283" s="211">
        <v>2019</v>
      </c>
      <c r="C15283" s="213">
        <v>12</v>
      </c>
      <c r="D15283" s="209" t="s">
        <v>105</v>
      </c>
      <c r="E15283" s="204" t="s">
        <v>242</v>
      </c>
      <c r="F15283" s="148">
        <v>825</v>
      </c>
      <c r="G15283" s="148">
        <v>966</v>
      </c>
      <c r="H15283" s="148">
        <v>197336.26</v>
      </c>
    </row>
    <row r="15284" spans="2:8">
      <c r="B15284" s="211">
        <v>2019</v>
      </c>
      <c r="C15284" s="213">
        <v>12</v>
      </c>
      <c r="D15284" s="209" t="s">
        <v>105</v>
      </c>
      <c r="E15284" s="204" t="s">
        <v>246</v>
      </c>
      <c r="F15284" s="148">
        <v>1100</v>
      </c>
      <c r="G15284" s="148">
        <v>1282</v>
      </c>
      <c r="H15284" s="148">
        <v>150000</v>
      </c>
    </row>
    <row r="15285" spans="2:8">
      <c r="B15285" s="211">
        <v>2019</v>
      </c>
      <c r="C15285" s="213">
        <v>12</v>
      </c>
      <c r="D15285" s="209" t="s">
        <v>105</v>
      </c>
      <c r="E15285" s="204" t="s">
        <v>248</v>
      </c>
      <c r="F15285" s="148">
        <v>1100</v>
      </c>
      <c r="G15285" s="148">
        <v>1282</v>
      </c>
      <c r="H15285" s="148">
        <v>200000.00000000003</v>
      </c>
    </row>
    <row r="15286" spans="2:8">
      <c r="B15286" s="211">
        <v>2019</v>
      </c>
      <c r="C15286" s="213">
        <v>12</v>
      </c>
      <c r="D15286" s="209" t="s">
        <v>105</v>
      </c>
      <c r="E15286" s="204" t="s">
        <v>265</v>
      </c>
      <c r="F15286" s="148">
        <v>1260</v>
      </c>
      <c r="G15286" s="148">
        <v>1475</v>
      </c>
      <c r="H15286" s="148">
        <v>349999.99000000017</v>
      </c>
    </row>
    <row r="15287" spans="2:8">
      <c r="B15287" s="211">
        <v>2019</v>
      </c>
      <c r="C15287" s="213">
        <v>12</v>
      </c>
      <c r="D15287" s="209" t="s">
        <v>105</v>
      </c>
      <c r="E15287" s="204" t="s">
        <v>267</v>
      </c>
      <c r="F15287" s="148">
        <v>1836</v>
      </c>
      <c r="G15287" s="148">
        <v>2144</v>
      </c>
      <c r="H15287" s="148">
        <v>579814.80000000005</v>
      </c>
    </row>
    <row r="15288" spans="2:8">
      <c r="B15288" s="211">
        <v>2019</v>
      </c>
      <c r="C15288" s="213">
        <v>12</v>
      </c>
      <c r="D15288" s="209" t="s">
        <v>105</v>
      </c>
      <c r="E15288" s="204" t="s">
        <v>273</v>
      </c>
      <c r="F15288" s="148">
        <v>250</v>
      </c>
      <c r="G15288" s="148">
        <v>290</v>
      </c>
      <c r="H15288" s="148">
        <v>53750</v>
      </c>
    </row>
    <row r="15289" spans="2:8">
      <c r="B15289" s="211">
        <v>2019</v>
      </c>
      <c r="C15289" s="213">
        <v>12</v>
      </c>
      <c r="D15289" s="209" t="s">
        <v>105</v>
      </c>
      <c r="E15289" s="204" t="s">
        <v>284</v>
      </c>
      <c r="F15289" s="148">
        <v>117</v>
      </c>
      <c r="G15289" s="148">
        <v>136</v>
      </c>
      <c r="H15289" s="148">
        <v>50095</v>
      </c>
    </row>
    <row r="15290" spans="2:8">
      <c r="B15290" s="211">
        <v>2019</v>
      </c>
      <c r="C15290" s="213">
        <v>12</v>
      </c>
      <c r="D15290" s="209" t="s">
        <v>105</v>
      </c>
      <c r="E15290" s="204" t="s">
        <v>285</v>
      </c>
      <c r="F15290" s="148">
        <v>2424</v>
      </c>
      <c r="G15290" s="148">
        <v>2825</v>
      </c>
      <c r="H15290" s="148">
        <v>531767.54999999993</v>
      </c>
    </row>
    <row r="15291" spans="2:8">
      <c r="B15291" s="211">
        <v>2019</v>
      </c>
      <c r="C15291" s="213">
        <v>12</v>
      </c>
      <c r="D15291" s="209" t="s">
        <v>105</v>
      </c>
      <c r="E15291" s="204" t="s">
        <v>581</v>
      </c>
      <c r="F15291" s="148">
        <v>2900</v>
      </c>
      <c r="G15291" s="148">
        <v>3380</v>
      </c>
      <c r="H15291" s="148">
        <v>550000.02</v>
      </c>
    </row>
    <row r="15292" spans="2:8">
      <c r="B15292" s="211">
        <v>2019</v>
      </c>
      <c r="C15292" s="213">
        <v>12</v>
      </c>
      <c r="D15292" s="209" t="s">
        <v>105</v>
      </c>
      <c r="E15292" s="204" t="s">
        <v>302</v>
      </c>
      <c r="F15292" s="148">
        <v>3025</v>
      </c>
      <c r="G15292" s="148">
        <v>3520</v>
      </c>
      <c r="H15292" s="148">
        <v>673268.61</v>
      </c>
    </row>
    <row r="15293" spans="2:8">
      <c r="B15293" s="211">
        <v>2019</v>
      </c>
      <c r="C15293" s="213">
        <v>12</v>
      </c>
      <c r="D15293" s="209" t="s">
        <v>105</v>
      </c>
      <c r="E15293" s="204" t="s">
        <v>305</v>
      </c>
      <c r="F15293" s="148">
        <v>5675</v>
      </c>
      <c r="G15293" s="148">
        <v>6610</v>
      </c>
      <c r="H15293" s="148">
        <v>1172062.8399999999</v>
      </c>
    </row>
    <row r="15294" spans="2:8">
      <c r="B15294" s="211">
        <v>2019</v>
      </c>
      <c r="C15294" s="213">
        <v>12</v>
      </c>
      <c r="D15294" s="209" t="s">
        <v>105</v>
      </c>
      <c r="E15294" s="204" t="s">
        <v>324</v>
      </c>
      <c r="F15294" s="148">
        <v>2000</v>
      </c>
      <c r="G15294" s="148">
        <v>2332</v>
      </c>
      <c r="H15294" s="148">
        <v>400000</v>
      </c>
    </row>
    <row r="15295" spans="2:8">
      <c r="B15295" s="211">
        <v>2019</v>
      </c>
      <c r="C15295" s="213">
        <v>12</v>
      </c>
      <c r="D15295" s="209" t="s">
        <v>105</v>
      </c>
      <c r="E15295" s="204" t="s">
        <v>330</v>
      </c>
      <c r="F15295" s="148">
        <v>21258</v>
      </c>
      <c r="G15295" s="148">
        <v>24796</v>
      </c>
      <c r="H15295" s="148">
        <v>5387905.6200000001</v>
      </c>
    </row>
    <row r="15296" spans="2:8">
      <c r="B15296" s="211">
        <v>2019</v>
      </c>
      <c r="C15296" s="213">
        <v>12</v>
      </c>
      <c r="D15296" s="209" t="s">
        <v>105</v>
      </c>
      <c r="E15296" s="204" t="s">
        <v>346</v>
      </c>
      <c r="F15296" s="148">
        <v>0</v>
      </c>
      <c r="G15296" s="148">
        <v>0</v>
      </c>
      <c r="H15296" s="148">
        <v>7032</v>
      </c>
    </row>
    <row r="15297" spans="2:8">
      <c r="B15297" s="211">
        <v>2019</v>
      </c>
      <c r="C15297" s="213">
        <v>12</v>
      </c>
      <c r="D15297" s="209" t="s">
        <v>105</v>
      </c>
      <c r="E15297" s="204" t="s">
        <v>414</v>
      </c>
      <c r="F15297" s="148">
        <v>2583</v>
      </c>
      <c r="G15297" s="148">
        <v>3012</v>
      </c>
      <c r="H15297" s="148">
        <v>740781.14</v>
      </c>
    </row>
    <row r="15298" spans="2:8">
      <c r="B15298" s="211">
        <v>2019</v>
      </c>
      <c r="C15298" s="213">
        <v>12</v>
      </c>
      <c r="D15298" s="209" t="s">
        <v>105</v>
      </c>
      <c r="E15298" s="204" t="s">
        <v>415</v>
      </c>
      <c r="F15298" s="148">
        <v>1376</v>
      </c>
      <c r="G15298" s="148">
        <v>1608</v>
      </c>
      <c r="H15298" s="148">
        <v>408784</v>
      </c>
    </row>
    <row r="15299" spans="2:8">
      <c r="B15299" s="211">
        <v>2019</v>
      </c>
      <c r="C15299" s="213">
        <v>12</v>
      </c>
      <c r="D15299" s="209" t="s">
        <v>105</v>
      </c>
      <c r="E15299" s="204" t="s">
        <v>365</v>
      </c>
      <c r="F15299" s="148">
        <v>490</v>
      </c>
      <c r="G15299" s="148">
        <v>574</v>
      </c>
      <c r="H15299" s="148">
        <v>100000</v>
      </c>
    </row>
    <row r="15300" spans="2:8">
      <c r="B15300" s="211">
        <v>2019</v>
      </c>
      <c r="C15300" s="213">
        <v>12</v>
      </c>
      <c r="D15300" s="209" t="s">
        <v>105</v>
      </c>
      <c r="E15300" s="204" t="s">
        <v>375</v>
      </c>
      <c r="F15300" s="148">
        <v>320</v>
      </c>
      <c r="G15300" s="148">
        <v>373</v>
      </c>
      <c r="H15300" s="148">
        <v>60000</v>
      </c>
    </row>
    <row r="15301" spans="2:8">
      <c r="B15301" s="211">
        <v>2019</v>
      </c>
      <c r="C15301" s="213">
        <v>12</v>
      </c>
      <c r="D15301" s="209" t="s">
        <v>105</v>
      </c>
      <c r="E15301" s="204" t="s">
        <v>390</v>
      </c>
      <c r="F15301" s="148">
        <v>11799</v>
      </c>
      <c r="G15301" s="148">
        <v>13760</v>
      </c>
      <c r="H15301" s="148">
        <v>2274253.1800000006</v>
      </c>
    </row>
    <row r="15302" spans="2:8">
      <c r="B15302" s="211">
        <v>2019</v>
      </c>
      <c r="C15302" s="213">
        <v>12</v>
      </c>
      <c r="D15302" s="209" t="s">
        <v>105</v>
      </c>
      <c r="E15302" s="204" t="s">
        <v>397</v>
      </c>
      <c r="F15302" s="148">
        <v>9136</v>
      </c>
      <c r="G15302" s="148">
        <v>10657</v>
      </c>
      <c r="H15302" s="148">
        <v>1990492.3700000008</v>
      </c>
    </row>
    <row r="15303" spans="2:8">
      <c r="B15303" s="211">
        <v>2019</v>
      </c>
      <c r="C15303" s="213">
        <v>12</v>
      </c>
      <c r="D15303" s="209" t="s">
        <v>105</v>
      </c>
      <c r="E15303" s="204" t="s">
        <v>398</v>
      </c>
      <c r="F15303" s="148">
        <v>10600</v>
      </c>
      <c r="G15303" s="148">
        <v>12357</v>
      </c>
      <c r="H15303" s="148">
        <v>1850000.02</v>
      </c>
    </row>
    <row r="15304" spans="2:8">
      <c r="B15304" s="211">
        <v>2019</v>
      </c>
      <c r="C15304" s="213">
        <v>12</v>
      </c>
      <c r="D15304" s="209" t="s">
        <v>129</v>
      </c>
      <c r="E15304" s="204" t="s">
        <v>302</v>
      </c>
      <c r="F15304" s="148">
        <v>3025</v>
      </c>
      <c r="G15304" s="148">
        <v>3531</v>
      </c>
      <c r="H15304" s="148">
        <v>603962.88</v>
      </c>
    </row>
    <row r="15305" spans="2:8">
      <c r="B15305" s="211">
        <v>2019</v>
      </c>
      <c r="C15305" s="213">
        <v>12</v>
      </c>
      <c r="D15305" s="209" t="s">
        <v>130</v>
      </c>
      <c r="E15305" s="204" t="s">
        <v>404</v>
      </c>
      <c r="F15305" s="148">
        <v>35</v>
      </c>
      <c r="G15305" s="148">
        <v>40</v>
      </c>
      <c r="H15305" s="148">
        <v>12311</v>
      </c>
    </row>
    <row r="15306" spans="2:8">
      <c r="B15306" s="211">
        <v>2019</v>
      </c>
      <c r="C15306" s="213">
        <v>12</v>
      </c>
      <c r="D15306" s="209" t="s">
        <v>176</v>
      </c>
      <c r="E15306" s="204" t="s">
        <v>301</v>
      </c>
      <c r="F15306" s="148">
        <v>274</v>
      </c>
      <c r="G15306" s="148">
        <v>321</v>
      </c>
      <c r="H15306" s="148">
        <v>91636.260000000009</v>
      </c>
    </row>
    <row r="15307" spans="2:8">
      <c r="B15307" s="211">
        <v>2019</v>
      </c>
      <c r="C15307" s="213">
        <v>12</v>
      </c>
      <c r="D15307" s="209" t="s">
        <v>131</v>
      </c>
      <c r="E15307" s="204" t="s">
        <v>236</v>
      </c>
      <c r="F15307" s="148">
        <v>285</v>
      </c>
      <c r="G15307" s="148">
        <v>332</v>
      </c>
      <c r="H15307" s="148">
        <v>61506.34</v>
      </c>
    </row>
    <row r="15308" spans="2:8">
      <c r="B15308" s="211">
        <v>2019</v>
      </c>
      <c r="C15308" s="213">
        <v>12</v>
      </c>
      <c r="D15308" s="209" t="s">
        <v>131</v>
      </c>
      <c r="E15308" s="204" t="s">
        <v>302</v>
      </c>
      <c r="F15308" s="148">
        <v>275</v>
      </c>
      <c r="G15308" s="148">
        <v>320</v>
      </c>
      <c r="H15308" s="148">
        <v>57947.29</v>
      </c>
    </row>
    <row r="15309" spans="2:8">
      <c r="B15309" s="211">
        <v>2019</v>
      </c>
      <c r="C15309" s="213">
        <v>12</v>
      </c>
      <c r="D15309" s="209" t="s">
        <v>185</v>
      </c>
      <c r="E15309" s="204" t="s">
        <v>302</v>
      </c>
      <c r="F15309" s="148">
        <v>275</v>
      </c>
      <c r="G15309" s="148">
        <v>321</v>
      </c>
      <c r="H15309" s="148">
        <v>57716.42</v>
      </c>
    </row>
    <row r="15310" spans="2:8">
      <c r="B15310" s="211">
        <v>2019</v>
      </c>
      <c r="C15310" s="213">
        <v>12</v>
      </c>
      <c r="D15310" s="209" t="s">
        <v>185</v>
      </c>
      <c r="E15310" s="204" t="s">
        <v>330</v>
      </c>
      <c r="F15310" s="148">
        <v>275</v>
      </c>
      <c r="G15310" s="148">
        <v>321</v>
      </c>
      <c r="H15310" s="148">
        <v>65050.59</v>
      </c>
    </row>
    <row r="15311" spans="2:8">
      <c r="B15311" s="211">
        <v>2019</v>
      </c>
      <c r="C15311" s="213">
        <v>12</v>
      </c>
      <c r="D15311" s="209" t="s">
        <v>185</v>
      </c>
      <c r="E15311" s="204" t="s">
        <v>390</v>
      </c>
      <c r="F15311" s="148">
        <v>275</v>
      </c>
      <c r="G15311" s="148">
        <v>319</v>
      </c>
      <c r="H15311" s="148">
        <v>50000</v>
      </c>
    </row>
    <row r="15312" spans="2:8">
      <c r="B15312" s="211">
        <v>2019</v>
      </c>
      <c r="C15312" s="213">
        <v>12</v>
      </c>
      <c r="D15312" s="209" t="s">
        <v>132</v>
      </c>
      <c r="E15312" s="204" t="s">
        <v>285</v>
      </c>
      <c r="F15312" s="148">
        <v>4950</v>
      </c>
      <c r="G15312" s="148">
        <v>5776</v>
      </c>
      <c r="H15312" s="148">
        <v>1064529.4400000002</v>
      </c>
    </row>
    <row r="15313" spans="2:8">
      <c r="B15313" s="211">
        <v>2019</v>
      </c>
      <c r="C15313" s="213">
        <v>12</v>
      </c>
      <c r="D15313" s="209" t="s">
        <v>132</v>
      </c>
      <c r="E15313" s="204" t="s">
        <v>330</v>
      </c>
      <c r="F15313" s="148">
        <v>820</v>
      </c>
      <c r="G15313" s="148">
        <v>956</v>
      </c>
      <c r="H15313" s="148">
        <v>218876</v>
      </c>
    </row>
    <row r="15314" spans="2:8">
      <c r="B15314" s="211">
        <v>2019</v>
      </c>
      <c r="C15314" s="213">
        <v>12</v>
      </c>
      <c r="D15314" s="209" t="s">
        <v>132</v>
      </c>
      <c r="E15314" s="204" t="s">
        <v>346</v>
      </c>
      <c r="F15314" s="148">
        <v>0</v>
      </c>
      <c r="G15314" s="148">
        <v>0</v>
      </c>
      <c r="H15314" s="148">
        <v>15832.52</v>
      </c>
    </row>
    <row r="15315" spans="2:8">
      <c r="B15315" s="211">
        <v>2019</v>
      </c>
      <c r="C15315" s="213">
        <v>12</v>
      </c>
      <c r="D15315" s="209" t="s">
        <v>132</v>
      </c>
      <c r="E15315" s="204" t="s">
        <v>414</v>
      </c>
      <c r="F15315" s="148">
        <v>502</v>
      </c>
      <c r="G15315" s="148">
        <v>586</v>
      </c>
      <c r="H15315" s="148">
        <v>113715.58</v>
      </c>
    </row>
    <row r="15316" spans="2:8">
      <c r="B15316" s="211">
        <v>2019</v>
      </c>
      <c r="C15316" s="213">
        <v>12</v>
      </c>
      <c r="D15316" s="209" t="s">
        <v>132</v>
      </c>
      <c r="E15316" s="204" t="s">
        <v>365</v>
      </c>
      <c r="F15316" s="148">
        <v>3595</v>
      </c>
      <c r="G15316" s="148">
        <v>4197</v>
      </c>
      <c r="H15316" s="148">
        <v>709999.98</v>
      </c>
    </row>
    <row r="15317" spans="2:8">
      <c r="B15317" s="211">
        <v>2019</v>
      </c>
      <c r="C15317" s="213">
        <v>12</v>
      </c>
      <c r="D15317" s="209" t="s">
        <v>132</v>
      </c>
      <c r="E15317" s="204" t="s">
        <v>399</v>
      </c>
      <c r="F15317" s="148">
        <v>550</v>
      </c>
      <c r="G15317" s="148">
        <v>640</v>
      </c>
      <c r="H15317" s="148">
        <v>140676.93</v>
      </c>
    </row>
    <row r="15318" spans="2:8">
      <c r="B15318" s="211">
        <v>2019</v>
      </c>
      <c r="C15318" s="213">
        <v>12</v>
      </c>
      <c r="D15318" s="209" t="s">
        <v>132</v>
      </c>
      <c r="E15318" s="204" t="s">
        <v>587</v>
      </c>
      <c r="F15318" s="148">
        <v>1100</v>
      </c>
      <c r="G15318" s="148">
        <v>1285</v>
      </c>
      <c r="H15318" s="148">
        <v>200000</v>
      </c>
    </row>
    <row r="15319" spans="2:8">
      <c r="B15319" s="211">
        <v>2019</v>
      </c>
      <c r="C15319" s="213">
        <v>12</v>
      </c>
      <c r="D15319" s="209" t="s">
        <v>133</v>
      </c>
      <c r="E15319" s="204" t="s">
        <v>324</v>
      </c>
      <c r="F15319" s="148">
        <v>275</v>
      </c>
      <c r="G15319" s="148">
        <v>322</v>
      </c>
      <c r="H15319" s="148">
        <v>57318.86</v>
      </c>
    </row>
    <row r="15320" spans="2:8">
      <c r="B15320" s="211">
        <v>2019</v>
      </c>
      <c r="C15320" s="213">
        <v>12</v>
      </c>
      <c r="D15320" s="209" t="s">
        <v>133</v>
      </c>
      <c r="E15320" s="204" t="s">
        <v>365</v>
      </c>
      <c r="F15320" s="148">
        <v>550</v>
      </c>
      <c r="G15320" s="148">
        <v>642</v>
      </c>
      <c r="H15320" s="148">
        <v>100000</v>
      </c>
    </row>
    <row r="15321" spans="2:8">
      <c r="B15321" s="211">
        <v>2019</v>
      </c>
      <c r="C15321" s="213">
        <v>12</v>
      </c>
      <c r="D15321" s="209" t="s">
        <v>133</v>
      </c>
      <c r="E15321" s="204" t="s">
        <v>375</v>
      </c>
      <c r="F15321" s="148">
        <v>275</v>
      </c>
      <c r="G15321" s="148">
        <v>319</v>
      </c>
      <c r="H15321" s="148">
        <v>70000</v>
      </c>
    </row>
    <row r="15322" spans="2:8">
      <c r="B15322" s="211">
        <v>2019</v>
      </c>
      <c r="C15322" s="213">
        <v>12</v>
      </c>
      <c r="D15322" s="209" t="s">
        <v>134</v>
      </c>
      <c r="E15322" s="204" t="s">
        <v>262</v>
      </c>
      <c r="F15322" s="148">
        <v>275</v>
      </c>
      <c r="G15322" s="148">
        <v>320</v>
      </c>
      <c r="H15322" s="148">
        <v>50000</v>
      </c>
    </row>
    <row r="15323" spans="2:8">
      <c r="B15323" s="211">
        <v>2019</v>
      </c>
      <c r="C15323" s="213">
        <v>12</v>
      </c>
      <c r="D15323" s="209" t="s">
        <v>134</v>
      </c>
      <c r="E15323" s="204" t="s">
        <v>432</v>
      </c>
      <c r="F15323" s="148">
        <v>19</v>
      </c>
      <c r="G15323" s="148">
        <v>22</v>
      </c>
      <c r="H15323" s="148">
        <v>9546.8299999999981</v>
      </c>
    </row>
    <row r="15324" spans="2:8">
      <c r="B15324" s="211">
        <v>2019</v>
      </c>
      <c r="C15324" s="213">
        <v>12</v>
      </c>
      <c r="D15324" s="209" t="s">
        <v>134</v>
      </c>
      <c r="E15324" s="204" t="s">
        <v>302</v>
      </c>
      <c r="F15324" s="148">
        <v>825</v>
      </c>
      <c r="G15324" s="148">
        <v>961</v>
      </c>
      <c r="H15324" s="148">
        <v>168284.56</v>
      </c>
    </row>
    <row r="15325" spans="2:8">
      <c r="B15325" s="211">
        <v>2019</v>
      </c>
      <c r="C15325" s="213">
        <v>12</v>
      </c>
      <c r="D15325" s="209" t="s">
        <v>134</v>
      </c>
      <c r="E15325" s="204" t="s">
        <v>305</v>
      </c>
      <c r="F15325" s="148">
        <v>825</v>
      </c>
      <c r="G15325" s="148">
        <v>962</v>
      </c>
      <c r="H15325" s="148">
        <v>190000</v>
      </c>
    </row>
    <row r="15326" spans="2:8">
      <c r="B15326" s="211">
        <v>2019</v>
      </c>
      <c r="C15326" s="213">
        <v>12</v>
      </c>
      <c r="D15326" s="209" t="s">
        <v>134</v>
      </c>
      <c r="E15326" s="204" t="s">
        <v>330</v>
      </c>
      <c r="F15326" s="148">
        <v>4730</v>
      </c>
      <c r="G15326" s="148">
        <v>5525</v>
      </c>
      <c r="H15326" s="148">
        <v>1843800.5599999998</v>
      </c>
    </row>
    <row r="15327" spans="2:8">
      <c r="B15327" s="211">
        <v>2019</v>
      </c>
      <c r="C15327" s="213">
        <v>12</v>
      </c>
      <c r="D15327" s="209" t="s">
        <v>134</v>
      </c>
      <c r="E15327" s="204" t="s">
        <v>415</v>
      </c>
      <c r="F15327" s="148">
        <v>320</v>
      </c>
      <c r="G15327" s="148">
        <v>374</v>
      </c>
      <c r="H15327" s="148">
        <v>87696</v>
      </c>
    </row>
    <row r="15328" spans="2:8">
      <c r="B15328" s="211">
        <v>2019</v>
      </c>
      <c r="C15328" s="213">
        <v>12</v>
      </c>
      <c r="D15328" s="209" t="s">
        <v>134</v>
      </c>
      <c r="E15328" s="204" t="s">
        <v>417</v>
      </c>
      <c r="F15328" s="148">
        <v>7189</v>
      </c>
      <c r="G15328" s="148">
        <v>8375</v>
      </c>
      <c r="H15328" s="148">
        <v>1405059.8100000005</v>
      </c>
    </row>
    <row r="15329" spans="2:8">
      <c r="B15329" s="211">
        <v>2019</v>
      </c>
      <c r="C15329" s="213">
        <v>12</v>
      </c>
      <c r="D15329" s="209" t="s">
        <v>134</v>
      </c>
      <c r="E15329" s="204" t="s">
        <v>375</v>
      </c>
      <c r="F15329" s="148">
        <v>275</v>
      </c>
      <c r="G15329" s="148">
        <v>321</v>
      </c>
      <c r="H15329" s="148">
        <v>50000</v>
      </c>
    </row>
    <row r="15330" spans="2:8">
      <c r="B15330" s="211">
        <v>2019</v>
      </c>
      <c r="C15330" s="213">
        <v>12</v>
      </c>
      <c r="D15330" s="209" t="s">
        <v>134</v>
      </c>
      <c r="E15330" s="204" t="s">
        <v>418</v>
      </c>
      <c r="F15330" s="148">
        <v>158</v>
      </c>
      <c r="G15330" s="148">
        <v>184</v>
      </c>
      <c r="H15330" s="148">
        <v>140583.06000000003</v>
      </c>
    </row>
    <row r="15331" spans="2:8">
      <c r="B15331" s="211">
        <v>2019</v>
      </c>
      <c r="C15331" s="213">
        <v>12</v>
      </c>
      <c r="D15331" s="209" t="s">
        <v>134</v>
      </c>
      <c r="E15331" s="204" t="s">
        <v>398</v>
      </c>
      <c r="F15331" s="148">
        <v>250</v>
      </c>
      <c r="G15331" s="148">
        <v>291</v>
      </c>
      <c r="H15331" s="148">
        <v>50000</v>
      </c>
    </row>
    <row r="15332" spans="2:8">
      <c r="B15332" s="211">
        <v>2019</v>
      </c>
      <c r="C15332" s="213">
        <v>12</v>
      </c>
      <c r="D15332" s="209" t="s">
        <v>195</v>
      </c>
      <c r="E15332" s="204" t="s">
        <v>414</v>
      </c>
      <c r="F15332" s="148">
        <v>41</v>
      </c>
      <c r="G15332" s="148">
        <v>48</v>
      </c>
      <c r="H15332" s="148">
        <v>14215.6</v>
      </c>
    </row>
    <row r="15333" spans="2:8">
      <c r="B15333" s="211">
        <v>2019</v>
      </c>
      <c r="C15333" s="213">
        <v>12</v>
      </c>
      <c r="D15333" s="209" t="s">
        <v>102</v>
      </c>
      <c r="E15333" s="204" t="s">
        <v>262</v>
      </c>
      <c r="F15333" s="148">
        <v>23</v>
      </c>
      <c r="G15333" s="148">
        <v>26</v>
      </c>
      <c r="H15333" s="148">
        <v>12046.75</v>
      </c>
    </row>
    <row r="15334" spans="2:8">
      <c r="B15334" s="211">
        <v>2019</v>
      </c>
      <c r="C15334" s="213">
        <v>12</v>
      </c>
      <c r="D15334" s="209" t="s">
        <v>102</v>
      </c>
      <c r="E15334" s="204" t="s">
        <v>285</v>
      </c>
      <c r="F15334" s="148">
        <v>300</v>
      </c>
      <c r="G15334" s="148">
        <v>347</v>
      </c>
      <c r="H15334" s="148">
        <v>74665.62</v>
      </c>
    </row>
    <row r="15335" spans="2:8">
      <c r="B15335" s="211">
        <v>2019</v>
      </c>
      <c r="C15335" s="213">
        <v>12</v>
      </c>
      <c r="D15335" s="209" t="s">
        <v>102</v>
      </c>
      <c r="E15335" s="204" t="s">
        <v>305</v>
      </c>
      <c r="F15335" s="148">
        <v>1100</v>
      </c>
      <c r="G15335" s="148">
        <v>1282</v>
      </c>
      <c r="H15335" s="148">
        <v>240000</v>
      </c>
    </row>
    <row r="15336" spans="2:8">
      <c r="B15336" s="211">
        <v>2019</v>
      </c>
      <c r="C15336" s="213">
        <v>12</v>
      </c>
      <c r="D15336" s="209" t="s">
        <v>102</v>
      </c>
      <c r="E15336" s="204" t="s">
        <v>330</v>
      </c>
      <c r="F15336" s="148">
        <v>2565</v>
      </c>
      <c r="G15336" s="148">
        <v>2990</v>
      </c>
      <c r="H15336" s="148">
        <v>527122.07999999996</v>
      </c>
    </row>
    <row r="15337" spans="2:8">
      <c r="B15337" s="211">
        <v>2019</v>
      </c>
      <c r="C15337" s="213">
        <v>12</v>
      </c>
      <c r="D15337" s="209" t="s">
        <v>102</v>
      </c>
      <c r="E15337" s="204" t="s">
        <v>365</v>
      </c>
      <c r="F15337" s="148">
        <v>4500</v>
      </c>
      <c r="G15337" s="148">
        <v>5243</v>
      </c>
      <c r="H15337" s="148">
        <v>850000.00000000012</v>
      </c>
    </row>
    <row r="15338" spans="2:8">
      <c r="B15338" s="211">
        <v>2019</v>
      </c>
      <c r="C15338" s="213">
        <v>12</v>
      </c>
      <c r="D15338" s="209" t="s">
        <v>102</v>
      </c>
      <c r="E15338" s="204" t="s">
        <v>397</v>
      </c>
      <c r="F15338" s="148">
        <v>1100</v>
      </c>
      <c r="G15338" s="148">
        <v>1284</v>
      </c>
      <c r="H15338" s="148">
        <v>253502.54</v>
      </c>
    </row>
    <row r="15339" spans="2:8">
      <c r="B15339" s="211">
        <v>2019</v>
      </c>
      <c r="C15339" s="213">
        <v>12</v>
      </c>
      <c r="D15339" s="209" t="s">
        <v>102</v>
      </c>
      <c r="E15339" s="204" t="s">
        <v>398</v>
      </c>
      <c r="F15339" s="148">
        <v>3360</v>
      </c>
      <c r="G15339" s="148">
        <v>3917</v>
      </c>
      <c r="H15339" s="148">
        <v>600000</v>
      </c>
    </row>
    <row r="15340" spans="2:8">
      <c r="B15340" s="211">
        <v>2019</v>
      </c>
      <c r="C15340" s="213">
        <v>12</v>
      </c>
      <c r="D15340" s="209" t="s">
        <v>135</v>
      </c>
      <c r="E15340" s="204" t="s">
        <v>302</v>
      </c>
      <c r="F15340" s="148">
        <v>275</v>
      </c>
      <c r="G15340" s="148">
        <v>321</v>
      </c>
      <c r="H15340" s="148">
        <v>72190.509999999995</v>
      </c>
    </row>
    <row r="15341" spans="2:8">
      <c r="B15341" s="211">
        <v>2019</v>
      </c>
      <c r="C15341" s="213">
        <v>12</v>
      </c>
      <c r="D15341" s="209" t="s">
        <v>135</v>
      </c>
      <c r="E15341" s="204" t="s">
        <v>324</v>
      </c>
      <c r="F15341" s="148">
        <v>275</v>
      </c>
      <c r="G15341" s="148">
        <v>321</v>
      </c>
      <c r="H15341" s="148">
        <v>70000</v>
      </c>
    </row>
    <row r="15342" spans="2:8">
      <c r="B15342" s="211">
        <v>2019</v>
      </c>
      <c r="C15342" s="213">
        <v>12</v>
      </c>
      <c r="D15342" s="209" t="s">
        <v>135</v>
      </c>
      <c r="E15342" s="204" t="s">
        <v>350</v>
      </c>
      <c r="F15342" s="148">
        <v>273</v>
      </c>
      <c r="G15342" s="148">
        <v>318</v>
      </c>
      <c r="H15342" s="148">
        <v>58817.14</v>
      </c>
    </row>
    <row r="15343" spans="2:8">
      <c r="B15343" s="211">
        <v>2019</v>
      </c>
      <c r="C15343" s="213">
        <v>12</v>
      </c>
      <c r="D15343" s="209" t="s">
        <v>135</v>
      </c>
      <c r="E15343" s="204" t="s">
        <v>390</v>
      </c>
      <c r="F15343" s="148">
        <v>1123</v>
      </c>
      <c r="G15343" s="148">
        <v>1309</v>
      </c>
      <c r="H15343" s="148">
        <v>263544.86000000004</v>
      </c>
    </row>
    <row r="15344" spans="2:8">
      <c r="B15344" s="211">
        <v>2019</v>
      </c>
      <c r="C15344" s="213">
        <v>12</v>
      </c>
      <c r="D15344" s="209" t="s">
        <v>135</v>
      </c>
      <c r="E15344" s="204" t="s">
        <v>393</v>
      </c>
      <c r="F15344" s="148">
        <v>275</v>
      </c>
      <c r="G15344" s="148">
        <v>321</v>
      </c>
      <c r="H15344" s="148">
        <v>70000</v>
      </c>
    </row>
    <row r="15345" spans="2:8">
      <c r="B15345" s="211">
        <v>2019</v>
      </c>
      <c r="C15345" s="213">
        <v>12</v>
      </c>
      <c r="D15345" s="209" t="s">
        <v>135</v>
      </c>
      <c r="E15345" s="204" t="s">
        <v>397</v>
      </c>
      <c r="F15345" s="148">
        <v>275</v>
      </c>
      <c r="G15345" s="148">
        <v>321</v>
      </c>
      <c r="H15345" s="148">
        <v>68856.710000000006</v>
      </c>
    </row>
    <row r="15346" spans="2:8">
      <c r="B15346" s="211">
        <v>2019</v>
      </c>
      <c r="C15346" s="213">
        <v>12</v>
      </c>
      <c r="D15346" s="209" t="s">
        <v>135</v>
      </c>
      <c r="E15346" s="204" t="s">
        <v>599</v>
      </c>
      <c r="F15346" s="148">
        <v>550</v>
      </c>
      <c r="G15346" s="148">
        <v>643</v>
      </c>
      <c r="H15346" s="148">
        <v>100000</v>
      </c>
    </row>
    <row r="15347" spans="2:8">
      <c r="B15347" s="211">
        <v>2019</v>
      </c>
      <c r="C15347" s="213">
        <v>12</v>
      </c>
      <c r="D15347" s="209" t="s">
        <v>597</v>
      </c>
      <c r="E15347" s="204" t="s">
        <v>463</v>
      </c>
      <c r="F15347" s="148">
        <v>5</v>
      </c>
      <c r="G15347" s="148">
        <v>6</v>
      </c>
      <c r="H15347" s="148">
        <v>3836</v>
      </c>
    </row>
    <row r="15348" spans="2:8">
      <c r="B15348" s="211">
        <v>2019</v>
      </c>
      <c r="C15348" s="213">
        <v>12</v>
      </c>
      <c r="D15348" s="209" t="s">
        <v>136</v>
      </c>
      <c r="E15348" s="204" t="s">
        <v>236</v>
      </c>
      <c r="F15348" s="148">
        <v>300</v>
      </c>
      <c r="G15348" s="148">
        <v>350</v>
      </c>
      <c r="H15348" s="148">
        <v>63188.61</v>
      </c>
    </row>
    <row r="15349" spans="2:8">
      <c r="B15349" s="211">
        <v>2019</v>
      </c>
      <c r="C15349" s="213">
        <v>12</v>
      </c>
      <c r="D15349" s="209" t="s">
        <v>136</v>
      </c>
      <c r="E15349" s="204" t="s">
        <v>285</v>
      </c>
      <c r="F15349" s="148">
        <v>1993</v>
      </c>
      <c r="G15349" s="148">
        <v>2308</v>
      </c>
      <c r="H15349" s="148">
        <v>439247.87</v>
      </c>
    </row>
    <row r="15350" spans="2:8">
      <c r="B15350" s="211">
        <v>2019</v>
      </c>
      <c r="C15350" s="213">
        <v>12</v>
      </c>
      <c r="D15350" s="209" t="s">
        <v>136</v>
      </c>
      <c r="E15350" s="204" t="s">
        <v>302</v>
      </c>
      <c r="F15350" s="148">
        <v>275</v>
      </c>
      <c r="G15350" s="148">
        <v>320</v>
      </c>
      <c r="H15350" s="148">
        <v>65124.5</v>
      </c>
    </row>
    <row r="15351" spans="2:8">
      <c r="B15351" s="211">
        <v>2019</v>
      </c>
      <c r="C15351" s="213">
        <v>12</v>
      </c>
      <c r="D15351" s="209" t="s">
        <v>136</v>
      </c>
      <c r="E15351" s="204" t="s">
        <v>305</v>
      </c>
      <c r="F15351" s="148">
        <v>1675</v>
      </c>
      <c r="G15351" s="148">
        <v>1955</v>
      </c>
      <c r="H15351" s="148">
        <v>320000</v>
      </c>
    </row>
    <row r="15352" spans="2:8">
      <c r="B15352" s="211">
        <v>2019</v>
      </c>
      <c r="C15352" s="213">
        <v>12</v>
      </c>
      <c r="D15352" s="209" t="s">
        <v>136</v>
      </c>
      <c r="E15352" s="204" t="s">
        <v>330</v>
      </c>
      <c r="F15352" s="148">
        <v>1150</v>
      </c>
      <c r="G15352" s="148">
        <v>1341</v>
      </c>
      <c r="H15352" s="148">
        <v>241073.40000000002</v>
      </c>
    </row>
    <row r="15353" spans="2:8">
      <c r="B15353" s="211">
        <v>2019</v>
      </c>
      <c r="C15353" s="213">
        <v>12</v>
      </c>
      <c r="D15353" s="209" t="s">
        <v>136</v>
      </c>
      <c r="E15353" s="204" t="s">
        <v>414</v>
      </c>
      <c r="F15353" s="148">
        <v>267</v>
      </c>
      <c r="G15353" s="148">
        <v>312</v>
      </c>
      <c r="H15353" s="148">
        <v>218206.07999999999</v>
      </c>
    </row>
    <row r="15354" spans="2:8">
      <c r="B15354" s="211">
        <v>2019</v>
      </c>
      <c r="C15354" s="213">
        <v>12</v>
      </c>
      <c r="D15354" s="209" t="s">
        <v>136</v>
      </c>
      <c r="E15354" s="204" t="s">
        <v>365</v>
      </c>
      <c r="F15354" s="148">
        <v>600</v>
      </c>
      <c r="G15354" s="148">
        <v>699</v>
      </c>
      <c r="H15354" s="148">
        <v>100000</v>
      </c>
    </row>
    <row r="15355" spans="2:8">
      <c r="B15355" s="211">
        <v>2019</v>
      </c>
      <c r="C15355" s="213">
        <v>12</v>
      </c>
      <c r="D15355" s="209" t="s">
        <v>136</v>
      </c>
      <c r="E15355" s="204" t="s">
        <v>375</v>
      </c>
      <c r="F15355" s="148">
        <v>300</v>
      </c>
      <c r="G15355" s="148">
        <v>350</v>
      </c>
      <c r="H15355" s="148">
        <v>70000</v>
      </c>
    </row>
    <row r="15356" spans="2:8">
      <c r="B15356" s="211">
        <v>2019</v>
      </c>
      <c r="C15356" s="213">
        <v>12</v>
      </c>
      <c r="D15356" s="209" t="s">
        <v>136</v>
      </c>
      <c r="E15356" s="204" t="s">
        <v>390</v>
      </c>
      <c r="F15356" s="148">
        <v>285</v>
      </c>
      <c r="G15356" s="148">
        <v>332</v>
      </c>
      <c r="H15356" s="148">
        <v>72108.41</v>
      </c>
    </row>
    <row r="15357" spans="2:8">
      <c r="B15357" s="211">
        <v>2019</v>
      </c>
      <c r="C15357" s="213">
        <v>12</v>
      </c>
      <c r="D15357" s="209" t="s">
        <v>136</v>
      </c>
      <c r="E15357" s="204" t="s">
        <v>398</v>
      </c>
      <c r="F15357" s="148">
        <v>3300</v>
      </c>
      <c r="G15357" s="148">
        <v>3851</v>
      </c>
      <c r="H15357" s="148">
        <v>374999.98000000004</v>
      </c>
    </row>
    <row r="15358" spans="2:8">
      <c r="B15358" s="211">
        <v>2019</v>
      </c>
      <c r="C15358" s="213">
        <v>12</v>
      </c>
      <c r="D15358" s="209" t="s">
        <v>137</v>
      </c>
      <c r="E15358" s="204" t="s">
        <v>416</v>
      </c>
      <c r="F15358" s="148">
        <v>274</v>
      </c>
      <c r="G15358" s="148">
        <v>319</v>
      </c>
      <c r="H15358" s="148">
        <v>64562.119999999995</v>
      </c>
    </row>
    <row r="15359" spans="2:8">
      <c r="B15359" s="211">
        <v>2019</v>
      </c>
      <c r="C15359" s="213">
        <v>12</v>
      </c>
      <c r="D15359" s="209" t="s">
        <v>137</v>
      </c>
      <c r="E15359" s="204" t="s">
        <v>414</v>
      </c>
      <c r="F15359" s="148">
        <v>122</v>
      </c>
      <c r="G15359" s="148">
        <v>143</v>
      </c>
      <c r="H15359" s="148">
        <v>44325.820000000007</v>
      </c>
    </row>
    <row r="15360" spans="2:8">
      <c r="B15360" s="211">
        <v>2019</v>
      </c>
      <c r="C15360" s="213">
        <v>12</v>
      </c>
      <c r="D15360" s="209" t="s">
        <v>137</v>
      </c>
      <c r="E15360" s="204" t="s">
        <v>440</v>
      </c>
      <c r="F15360" s="148">
        <v>144</v>
      </c>
      <c r="G15360" s="148">
        <v>168</v>
      </c>
      <c r="H15360" s="148">
        <v>36724.800000000003</v>
      </c>
    </row>
    <row r="15361" spans="2:8">
      <c r="B15361" s="211">
        <v>2019</v>
      </c>
      <c r="C15361" s="213">
        <v>12</v>
      </c>
      <c r="D15361" s="209" t="s">
        <v>137</v>
      </c>
      <c r="E15361" s="204" t="s">
        <v>604</v>
      </c>
      <c r="F15361" s="148">
        <v>20</v>
      </c>
      <c r="G15361" s="148">
        <v>23</v>
      </c>
      <c r="H15361" s="148">
        <v>11592</v>
      </c>
    </row>
    <row r="15362" spans="2:8">
      <c r="B15362" s="211">
        <v>2019</v>
      </c>
      <c r="C15362" s="213">
        <v>12</v>
      </c>
      <c r="D15362" s="209" t="s">
        <v>138</v>
      </c>
      <c r="E15362" s="204" t="s">
        <v>414</v>
      </c>
      <c r="F15362" s="148">
        <v>48</v>
      </c>
      <c r="G15362" s="148">
        <v>57</v>
      </c>
      <c r="H15362" s="148">
        <v>17797.940000000002</v>
      </c>
    </row>
    <row r="15363" spans="2:8">
      <c r="B15363" s="211">
        <v>2019</v>
      </c>
      <c r="C15363" s="213">
        <v>12</v>
      </c>
      <c r="D15363" s="209" t="s">
        <v>138</v>
      </c>
      <c r="E15363" s="204" t="s">
        <v>418</v>
      </c>
      <c r="F15363" s="148">
        <v>116</v>
      </c>
      <c r="G15363" s="148">
        <v>134</v>
      </c>
      <c r="H15363" s="148">
        <v>85701.96</v>
      </c>
    </row>
    <row r="15364" spans="2:8">
      <c r="B15364" s="211">
        <v>2019</v>
      </c>
      <c r="C15364" s="213">
        <v>12</v>
      </c>
      <c r="D15364" s="209" t="s">
        <v>139</v>
      </c>
      <c r="E15364" s="204" t="s">
        <v>296</v>
      </c>
      <c r="F15364" s="148">
        <v>25</v>
      </c>
      <c r="G15364" s="148">
        <v>29</v>
      </c>
      <c r="H15364" s="148">
        <v>18306.54</v>
      </c>
    </row>
    <row r="15365" spans="2:8">
      <c r="B15365" s="211">
        <v>2019</v>
      </c>
      <c r="C15365" s="213">
        <v>12</v>
      </c>
      <c r="D15365" s="209" t="s">
        <v>139</v>
      </c>
      <c r="E15365" s="204" t="s">
        <v>321</v>
      </c>
      <c r="F15365" s="148">
        <v>202</v>
      </c>
      <c r="G15365" s="148">
        <v>235</v>
      </c>
      <c r="H15365" s="148">
        <v>76026.489999999991</v>
      </c>
    </row>
    <row r="15366" spans="2:8">
      <c r="B15366" s="211">
        <v>2019</v>
      </c>
      <c r="C15366" s="213">
        <v>12</v>
      </c>
      <c r="D15366" s="209" t="s">
        <v>139</v>
      </c>
      <c r="E15366" s="204" t="s">
        <v>330</v>
      </c>
      <c r="F15366" s="148">
        <v>1137</v>
      </c>
      <c r="G15366" s="148">
        <v>1326</v>
      </c>
      <c r="H15366" s="148">
        <v>328950</v>
      </c>
    </row>
    <row r="15367" spans="2:8">
      <c r="B15367" s="211">
        <v>2019</v>
      </c>
      <c r="C15367" s="213">
        <v>12</v>
      </c>
      <c r="D15367" s="209" t="s">
        <v>139</v>
      </c>
      <c r="E15367" s="204" t="s">
        <v>463</v>
      </c>
      <c r="F15367" s="148">
        <v>4</v>
      </c>
      <c r="G15367" s="148">
        <v>4</v>
      </c>
      <c r="H15367" s="148">
        <v>50</v>
      </c>
    </row>
    <row r="15368" spans="2:8">
      <c r="B15368" s="211">
        <v>2019</v>
      </c>
      <c r="C15368" s="213">
        <v>12</v>
      </c>
      <c r="D15368" s="209" t="s">
        <v>98</v>
      </c>
      <c r="E15368" s="204" t="s">
        <v>305</v>
      </c>
      <c r="F15368" s="148">
        <v>783</v>
      </c>
      <c r="G15368" s="148">
        <v>912</v>
      </c>
      <c r="H15368" s="148">
        <v>127497.51</v>
      </c>
    </row>
    <row r="15369" spans="2:8">
      <c r="B15369" s="211">
        <v>2019</v>
      </c>
      <c r="C15369" s="213">
        <v>12</v>
      </c>
      <c r="D15369" s="209" t="s">
        <v>98</v>
      </c>
      <c r="E15369" s="204" t="s">
        <v>321</v>
      </c>
      <c r="F15369" s="148">
        <v>321</v>
      </c>
      <c r="G15369" s="148">
        <v>374</v>
      </c>
      <c r="H15369" s="148">
        <v>110160</v>
      </c>
    </row>
    <row r="15370" spans="2:8">
      <c r="B15370" s="211">
        <v>2019</v>
      </c>
      <c r="C15370" s="213">
        <v>12</v>
      </c>
      <c r="D15370" s="209" t="s">
        <v>98</v>
      </c>
      <c r="E15370" s="204" t="s">
        <v>330</v>
      </c>
      <c r="F15370" s="148">
        <v>5126</v>
      </c>
      <c r="G15370" s="148">
        <v>5978</v>
      </c>
      <c r="H15370" s="148">
        <v>1329030.2999999998</v>
      </c>
    </row>
    <row r="15371" spans="2:8">
      <c r="B15371" s="211">
        <v>2019</v>
      </c>
      <c r="C15371" s="213">
        <v>12</v>
      </c>
      <c r="D15371" s="209" t="s">
        <v>98</v>
      </c>
      <c r="E15371" s="204" t="s">
        <v>390</v>
      </c>
      <c r="F15371" s="148">
        <v>285</v>
      </c>
      <c r="G15371" s="148">
        <v>335</v>
      </c>
      <c r="H15371" s="148">
        <v>50000</v>
      </c>
    </row>
    <row r="15372" spans="2:8">
      <c r="B15372" s="211">
        <v>2019</v>
      </c>
      <c r="C15372" s="213">
        <v>12</v>
      </c>
      <c r="D15372" s="209" t="s">
        <v>99</v>
      </c>
      <c r="E15372" s="204" t="s">
        <v>302</v>
      </c>
      <c r="F15372" s="148">
        <v>825</v>
      </c>
      <c r="G15372" s="148">
        <v>964</v>
      </c>
      <c r="H15372" s="148">
        <v>168658.54</v>
      </c>
    </row>
    <row r="15373" spans="2:8">
      <c r="B15373" s="211">
        <v>2019</v>
      </c>
      <c r="C15373" s="213">
        <v>12</v>
      </c>
      <c r="D15373" s="209" t="s">
        <v>99</v>
      </c>
      <c r="E15373" s="204" t="s">
        <v>330</v>
      </c>
      <c r="F15373" s="148">
        <v>900</v>
      </c>
      <c r="G15373" s="148">
        <v>1051</v>
      </c>
      <c r="H15373" s="148">
        <v>197654.94</v>
      </c>
    </row>
    <row r="15374" spans="2:8">
      <c r="B15374" s="211">
        <v>2019</v>
      </c>
      <c r="C15374" s="213">
        <v>12</v>
      </c>
      <c r="D15374" s="209" t="s">
        <v>140</v>
      </c>
      <c r="E15374" s="204" t="s">
        <v>414</v>
      </c>
      <c r="F15374" s="148">
        <v>10</v>
      </c>
      <c r="G15374" s="148">
        <v>12</v>
      </c>
      <c r="H15374" s="148">
        <v>6105.84</v>
      </c>
    </row>
    <row r="15375" spans="2:8">
      <c r="B15375" s="211">
        <v>2019</v>
      </c>
      <c r="C15375" s="213">
        <v>12</v>
      </c>
      <c r="D15375" s="209" t="s">
        <v>194</v>
      </c>
      <c r="E15375" s="204" t="s">
        <v>354</v>
      </c>
      <c r="F15375" s="148">
        <v>1</v>
      </c>
      <c r="G15375" s="148">
        <v>1</v>
      </c>
      <c r="H15375" s="148">
        <v>2500</v>
      </c>
    </row>
    <row r="15376" spans="2:8">
      <c r="B15376" s="211">
        <v>2019</v>
      </c>
      <c r="C15376" s="213">
        <v>12</v>
      </c>
      <c r="D15376" s="209" t="s">
        <v>92</v>
      </c>
      <c r="E15376" s="204" t="s">
        <v>236</v>
      </c>
      <c r="F15376" s="148">
        <v>2900</v>
      </c>
      <c r="G15376" s="148">
        <v>3380</v>
      </c>
      <c r="H15376" s="148">
        <v>661151.18000000005</v>
      </c>
    </row>
    <row r="15377" spans="2:8">
      <c r="B15377" s="211">
        <v>2019</v>
      </c>
      <c r="C15377" s="213">
        <v>12</v>
      </c>
      <c r="D15377" s="209" t="s">
        <v>92</v>
      </c>
      <c r="E15377" s="204" t="s">
        <v>246</v>
      </c>
      <c r="F15377" s="148">
        <v>275</v>
      </c>
      <c r="G15377" s="148">
        <v>321</v>
      </c>
      <c r="H15377" s="148">
        <v>50000</v>
      </c>
    </row>
    <row r="15378" spans="2:8">
      <c r="B15378" s="211">
        <v>2019</v>
      </c>
      <c r="C15378" s="213">
        <v>12</v>
      </c>
      <c r="D15378" s="209" t="s">
        <v>92</v>
      </c>
      <c r="E15378" s="204" t="s">
        <v>265</v>
      </c>
      <c r="F15378" s="148">
        <v>550</v>
      </c>
      <c r="G15378" s="148">
        <v>642</v>
      </c>
      <c r="H15378" s="148">
        <v>140100.64000000001</v>
      </c>
    </row>
    <row r="15379" spans="2:8">
      <c r="B15379" s="211">
        <v>2019</v>
      </c>
      <c r="C15379" s="213">
        <v>12</v>
      </c>
      <c r="D15379" s="209" t="s">
        <v>92</v>
      </c>
      <c r="E15379" s="204" t="s">
        <v>273</v>
      </c>
      <c r="F15379" s="148">
        <v>275</v>
      </c>
      <c r="G15379" s="148">
        <v>321</v>
      </c>
      <c r="H15379" s="148">
        <v>59125</v>
      </c>
    </row>
    <row r="15380" spans="2:8">
      <c r="B15380" s="211">
        <v>2019</v>
      </c>
      <c r="C15380" s="213">
        <v>12</v>
      </c>
      <c r="D15380" s="209" t="s">
        <v>92</v>
      </c>
      <c r="E15380" s="204" t="s">
        <v>274</v>
      </c>
      <c r="F15380" s="148">
        <v>285</v>
      </c>
      <c r="G15380" s="148">
        <v>332</v>
      </c>
      <c r="H15380" s="148">
        <v>98193.94</v>
      </c>
    </row>
    <row r="15381" spans="2:8">
      <c r="B15381" s="211">
        <v>2019</v>
      </c>
      <c r="C15381" s="213">
        <v>12</v>
      </c>
      <c r="D15381" s="209" t="s">
        <v>92</v>
      </c>
      <c r="E15381" s="204" t="s">
        <v>284</v>
      </c>
      <c r="F15381" s="148">
        <v>712</v>
      </c>
      <c r="G15381" s="148">
        <v>829</v>
      </c>
      <c r="H15381" s="148">
        <v>148870.01</v>
      </c>
    </row>
    <row r="15382" spans="2:8">
      <c r="B15382" s="211">
        <v>2019</v>
      </c>
      <c r="C15382" s="213">
        <v>12</v>
      </c>
      <c r="D15382" s="209" t="s">
        <v>92</v>
      </c>
      <c r="E15382" s="204" t="s">
        <v>287</v>
      </c>
      <c r="F15382" s="148">
        <v>550</v>
      </c>
      <c r="G15382" s="148">
        <v>641</v>
      </c>
      <c r="H15382" s="148">
        <v>118250</v>
      </c>
    </row>
    <row r="15383" spans="2:8">
      <c r="B15383" s="211">
        <v>2019</v>
      </c>
      <c r="C15383" s="213">
        <v>12</v>
      </c>
      <c r="D15383" s="209" t="s">
        <v>92</v>
      </c>
      <c r="E15383" s="204" t="s">
        <v>302</v>
      </c>
      <c r="F15383" s="148">
        <v>275</v>
      </c>
      <c r="G15383" s="148">
        <v>322</v>
      </c>
      <c r="H15383" s="148">
        <v>60284.77</v>
      </c>
    </row>
    <row r="15384" spans="2:8">
      <c r="B15384" s="211">
        <v>2019</v>
      </c>
      <c r="C15384" s="213">
        <v>12</v>
      </c>
      <c r="D15384" s="209" t="s">
        <v>92</v>
      </c>
      <c r="E15384" s="204" t="s">
        <v>305</v>
      </c>
      <c r="F15384" s="148">
        <v>2200</v>
      </c>
      <c r="G15384" s="148">
        <v>2563</v>
      </c>
      <c r="H15384" s="148">
        <v>548662.85000000009</v>
      </c>
    </row>
    <row r="15385" spans="2:8">
      <c r="B15385" s="211">
        <v>2019</v>
      </c>
      <c r="C15385" s="213">
        <v>12</v>
      </c>
      <c r="D15385" s="209" t="s">
        <v>92</v>
      </c>
      <c r="E15385" s="204" t="s">
        <v>310</v>
      </c>
      <c r="F15385" s="148">
        <v>1100</v>
      </c>
      <c r="G15385" s="148">
        <v>1283</v>
      </c>
      <c r="H15385" s="148">
        <v>239198.44</v>
      </c>
    </row>
    <row r="15386" spans="2:8">
      <c r="B15386" s="211">
        <v>2019</v>
      </c>
      <c r="C15386" s="213">
        <v>12</v>
      </c>
      <c r="D15386" s="209" t="s">
        <v>92</v>
      </c>
      <c r="E15386" s="204" t="s">
        <v>316</v>
      </c>
      <c r="F15386" s="148">
        <v>275</v>
      </c>
      <c r="G15386" s="148">
        <v>321</v>
      </c>
      <c r="H15386" s="148">
        <v>70563.67</v>
      </c>
    </row>
    <row r="15387" spans="2:8">
      <c r="B15387" s="211">
        <v>2019</v>
      </c>
      <c r="C15387" s="213">
        <v>12</v>
      </c>
      <c r="D15387" s="209" t="s">
        <v>92</v>
      </c>
      <c r="E15387" s="204" t="s">
        <v>324</v>
      </c>
      <c r="F15387" s="148">
        <v>275</v>
      </c>
      <c r="G15387" s="148">
        <v>320</v>
      </c>
      <c r="H15387" s="148">
        <v>50000</v>
      </c>
    </row>
    <row r="15388" spans="2:8">
      <c r="B15388" s="211">
        <v>2019</v>
      </c>
      <c r="C15388" s="213">
        <v>12</v>
      </c>
      <c r="D15388" s="209" t="s">
        <v>92</v>
      </c>
      <c r="E15388" s="204" t="s">
        <v>330</v>
      </c>
      <c r="F15388" s="148">
        <v>1947</v>
      </c>
      <c r="G15388" s="148">
        <v>2272</v>
      </c>
      <c r="H15388" s="148">
        <v>588847.62000000011</v>
      </c>
    </row>
    <row r="15389" spans="2:8">
      <c r="B15389" s="211">
        <v>2019</v>
      </c>
      <c r="C15389" s="213">
        <v>12</v>
      </c>
      <c r="D15389" s="209" t="s">
        <v>92</v>
      </c>
      <c r="E15389" s="204" t="s">
        <v>414</v>
      </c>
      <c r="F15389" s="148">
        <v>651</v>
      </c>
      <c r="G15389" s="148">
        <v>759</v>
      </c>
      <c r="H15389" s="148">
        <v>252944.35</v>
      </c>
    </row>
    <row r="15390" spans="2:8">
      <c r="B15390" s="211">
        <v>2019</v>
      </c>
      <c r="C15390" s="213">
        <v>12</v>
      </c>
      <c r="D15390" s="209" t="s">
        <v>92</v>
      </c>
      <c r="E15390" s="204" t="s">
        <v>350</v>
      </c>
      <c r="F15390" s="148">
        <v>827</v>
      </c>
      <c r="G15390" s="148">
        <v>964</v>
      </c>
      <c r="H15390" s="148">
        <v>170082.86</v>
      </c>
    </row>
    <row r="15391" spans="2:8">
      <c r="B15391" s="211">
        <v>2019</v>
      </c>
      <c r="C15391" s="213">
        <v>12</v>
      </c>
      <c r="D15391" s="209" t="s">
        <v>92</v>
      </c>
      <c r="E15391" s="204" t="s">
        <v>365</v>
      </c>
      <c r="F15391" s="148">
        <v>900</v>
      </c>
      <c r="G15391" s="148">
        <v>1048</v>
      </c>
      <c r="H15391" s="148">
        <v>150000</v>
      </c>
    </row>
    <row r="15392" spans="2:8">
      <c r="B15392" s="211">
        <v>2019</v>
      </c>
      <c r="C15392" s="213">
        <v>12</v>
      </c>
      <c r="D15392" s="209" t="s">
        <v>92</v>
      </c>
      <c r="E15392" s="204" t="s">
        <v>375</v>
      </c>
      <c r="F15392" s="148">
        <v>1143</v>
      </c>
      <c r="G15392" s="148">
        <v>1332</v>
      </c>
      <c r="H15392" s="148">
        <v>259999.99000000002</v>
      </c>
    </row>
    <row r="15393" spans="2:8">
      <c r="B15393" s="211">
        <v>2019</v>
      </c>
      <c r="C15393" s="213">
        <v>12</v>
      </c>
      <c r="D15393" s="209" t="s">
        <v>92</v>
      </c>
      <c r="E15393" s="204" t="s">
        <v>390</v>
      </c>
      <c r="F15393" s="148">
        <v>1472</v>
      </c>
      <c r="G15393" s="148">
        <v>1716</v>
      </c>
      <c r="H15393" s="148">
        <v>310861.87</v>
      </c>
    </row>
    <row r="15394" spans="2:8">
      <c r="B15394" s="211">
        <v>2019</v>
      </c>
      <c r="C15394" s="213">
        <v>12</v>
      </c>
      <c r="D15394" s="209" t="s">
        <v>92</v>
      </c>
      <c r="E15394" s="204" t="s">
        <v>455</v>
      </c>
      <c r="F15394" s="148">
        <v>132</v>
      </c>
      <c r="G15394" s="148">
        <v>153</v>
      </c>
      <c r="H15394" s="148">
        <v>33686.020000000004</v>
      </c>
    </row>
    <row r="15395" spans="2:8">
      <c r="B15395" s="211">
        <v>2019</v>
      </c>
      <c r="C15395" s="213">
        <v>12</v>
      </c>
      <c r="D15395" s="209" t="s">
        <v>92</v>
      </c>
      <c r="E15395" s="204" t="s">
        <v>397</v>
      </c>
      <c r="F15395" s="148">
        <v>275</v>
      </c>
      <c r="G15395" s="148">
        <v>321</v>
      </c>
      <c r="H15395" s="148">
        <v>73515.44</v>
      </c>
    </row>
    <row r="15396" spans="2:8">
      <c r="B15396" s="211">
        <v>2019</v>
      </c>
      <c r="C15396" s="213">
        <v>12</v>
      </c>
      <c r="D15396" s="209" t="s">
        <v>92</v>
      </c>
      <c r="E15396" s="204" t="s">
        <v>398</v>
      </c>
      <c r="F15396" s="148">
        <v>1661</v>
      </c>
      <c r="G15396" s="148">
        <v>1934</v>
      </c>
      <c r="H15396" s="148">
        <v>376156.5</v>
      </c>
    </row>
    <row r="15397" spans="2:8">
      <c r="B15397" s="211">
        <v>2019</v>
      </c>
      <c r="C15397" s="213">
        <v>12</v>
      </c>
      <c r="D15397" s="209" t="s">
        <v>92</v>
      </c>
      <c r="E15397" s="204" t="s">
        <v>599</v>
      </c>
      <c r="F15397" s="148">
        <v>572</v>
      </c>
      <c r="G15397" s="148">
        <v>664</v>
      </c>
      <c r="H15397" s="148">
        <v>100000</v>
      </c>
    </row>
    <row r="15398" spans="2:8">
      <c r="B15398" s="211">
        <v>2019</v>
      </c>
      <c r="C15398" s="213">
        <v>12</v>
      </c>
      <c r="D15398" s="209" t="s">
        <v>92</v>
      </c>
      <c r="E15398" s="204" t="s">
        <v>403</v>
      </c>
      <c r="F15398" s="148">
        <v>186</v>
      </c>
      <c r="G15398" s="148">
        <v>218</v>
      </c>
      <c r="H15398" s="148">
        <v>49843.8</v>
      </c>
    </row>
    <row r="15399" spans="2:8">
      <c r="B15399" s="211">
        <v>2019</v>
      </c>
      <c r="C15399" s="213">
        <v>12</v>
      </c>
      <c r="D15399" s="209" t="s">
        <v>141</v>
      </c>
      <c r="E15399" s="204" t="s">
        <v>305</v>
      </c>
      <c r="F15399" s="148">
        <v>825</v>
      </c>
      <c r="G15399" s="148">
        <v>963</v>
      </c>
      <c r="H15399" s="148">
        <v>210000</v>
      </c>
    </row>
    <row r="15400" spans="2:8">
      <c r="B15400" s="211">
        <v>2019</v>
      </c>
      <c r="C15400" s="213">
        <v>12</v>
      </c>
      <c r="D15400" s="209" t="s">
        <v>141</v>
      </c>
      <c r="E15400" s="204" t="s">
        <v>330</v>
      </c>
      <c r="F15400" s="148">
        <v>156</v>
      </c>
      <c r="G15400" s="148">
        <v>182</v>
      </c>
      <c r="H15400" s="148">
        <v>68040</v>
      </c>
    </row>
    <row r="15401" spans="2:8">
      <c r="B15401" s="211">
        <v>2019</v>
      </c>
      <c r="C15401" s="213">
        <v>12</v>
      </c>
      <c r="D15401" s="209" t="s">
        <v>141</v>
      </c>
      <c r="E15401" s="204" t="s">
        <v>365</v>
      </c>
      <c r="F15401" s="148">
        <v>2850</v>
      </c>
      <c r="G15401" s="148">
        <v>3322</v>
      </c>
      <c r="H15401" s="148">
        <v>700000.0199999999</v>
      </c>
    </row>
    <row r="15402" spans="2:8">
      <c r="B15402" s="211">
        <v>2019</v>
      </c>
      <c r="C15402" s="213">
        <v>12</v>
      </c>
      <c r="D15402" s="209" t="s">
        <v>142</v>
      </c>
      <c r="E15402" s="204" t="s">
        <v>285</v>
      </c>
      <c r="F15402" s="148">
        <v>572</v>
      </c>
      <c r="G15402" s="148">
        <v>665</v>
      </c>
      <c r="H15402" s="148">
        <v>113982.86</v>
      </c>
    </row>
    <row r="15403" spans="2:8">
      <c r="B15403" s="211">
        <v>2019</v>
      </c>
      <c r="C15403" s="213">
        <v>12</v>
      </c>
      <c r="D15403" s="209" t="s">
        <v>142</v>
      </c>
      <c r="E15403" s="204" t="s">
        <v>305</v>
      </c>
      <c r="F15403" s="148">
        <v>858</v>
      </c>
      <c r="G15403" s="148">
        <v>1000</v>
      </c>
      <c r="H15403" s="148">
        <v>170000</v>
      </c>
    </row>
    <row r="15404" spans="2:8">
      <c r="B15404" s="211">
        <v>2019</v>
      </c>
      <c r="C15404" s="213">
        <v>12</v>
      </c>
      <c r="D15404" s="209" t="s">
        <v>142</v>
      </c>
      <c r="E15404" s="204" t="s">
        <v>330</v>
      </c>
      <c r="F15404" s="148">
        <v>1408</v>
      </c>
      <c r="G15404" s="148">
        <v>1645</v>
      </c>
      <c r="H15404" s="148">
        <v>295176.37</v>
      </c>
    </row>
    <row r="15405" spans="2:8">
      <c r="B15405" s="211">
        <v>2019</v>
      </c>
      <c r="C15405" s="213">
        <v>12</v>
      </c>
      <c r="D15405" s="209" t="s">
        <v>142</v>
      </c>
      <c r="E15405" s="204" t="s">
        <v>390</v>
      </c>
      <c r="F15405" s="148">
        <v>570</v>
      </c>
      <c r="G15405" s="148">
        <v>666</v>
      </c>
      <c r="H15405" s="148">
        <v>100000</v>
      </c>
    </row>
    <row r="15406" spans="2:8">
      <c r="B15406" s="211">
        <v>2019</v>
      </c>
      <c r="C15406" s="213">
        <v>12</v>
      </c>
      <c r="D15406" s="209" t="s">
        <v>162</v>
      </c>
      <c r="E15406" s="204" t="s">
        <v>414</v>
      </c>
      <c r="F15406" s="148">
        <v>7</v>
      </c>
      <c r="G15406" s="148">
        <v>8</v>
      </c>
      <c r="H15406" s="148">
        <v>3864.97</v>
      </c>
    </row>
    <row r="15407" spans="2:8">
      <c r="B15407" s="211">
        <v>2019</v>
      </c>
      <c r="C15407" s="213">
        <v>12</v>
      </c>
      <c r="D15407" s="209" t="s">
        <v>143</v>
      </c>
      <c r="E15407" s="204" t="s">
        <v>248</v>
      </c>
      <c r="F15407" s="148">
        <v>150</v>
      </c>
      <c r="G15407" s="148">
        <v>175</v>
      </c>
      <c r="H15407" s="148">
        <v>70000</v>
      </c>
    </row>
    <row r="15408" spans="2:8">
      <c r="B15408" s="211">
        <v>2019</v>
      </c>
      <c r="C15408" s="213">
        <v>12</v>
      </c>
      <c r="D15408" s="209" t="s">
        <v>143</v>
      </c>
      <c r="E15408" s="204" t="s">
        <v>302</v>
      </c>
      <c r="F15408" s="148">
        <v>275</v>
      </c>
      <c r="G15408" s="148">
        <v>321</v>
      </c>
      <c r="H15408" s="148">
        <v>59263.29</v>
      </c>
    </row>
    <row r="15409" spans="2:8">
      <c r="B15409" s="211">
        <v>2019</v>
      </c>
      <c r="C15409" s="213">
        <v>12</v>
      </c>
      <c r="D15409" s="209" t="s">
        <v>143</v>
      </c>
      <c r="E15409" s="204" t="s">
        <v>346</v>
      </c>
      <c r="F15409" s="148">
        <v>5</v>
      </c>
      <c r="G15409" s="148">
        <v>6</v>
      </c>
      <c r="H15409" s="148">
        <v>15609.01</v>
      </c>
    </row>
    <row r="15410" spans="2:8">
      <c r="B15410" s="211">
        <v>2019</v>
      </c>
      <c r="C15410" s="213">
        <v>12</v>
      </c>
      <c r="D15410" s="209" t="s">
        <v>143</v>
      </c>
      <c r="E15410" s="204" t="s">
        <v>414</v>
      </c>
      <c r="F15410" s="148">
        <v>594</v>
      </c>
      <c r="G15410" s="148">
        <v>693</v>
      </c>
      <c r="H15410" s="148">
        <v>117600</v>
      </c>
    </row>
    <row r="15411" spans="2:8">
      <c r="B15411" s="211">
        <v>2019</v>
      </c>
      <c r="C15411" s="213">
        <v>12</v>
      </c>
      <c r="D15411" s="209" t="s">
        <v>145</v>
      </c>
      <c r="E15411" s="204" t="s">
        <v>304</v>
      </c>
      <c r="F15411" s="148">
        <v>275</v>
      </c>
      <c r="G15411" s="148">
        <v>321</v>
      </c>
      <c r="H15411" s="148">
        <v>58622.53</v>
      </c>
    </row>
    <row r="15412" spans="2:8">
      <c r="B15412" s="211">
        <v>2019</v>
      </c>
      <c r="C15412" s="213">
        <v>12</v>
      </c>
      <c r="D15412" s="209" t="s">
        <v>93</v>
      </c>
      <c r="E15412" s="204" t="s">
        <v>236</v>
      </c>
      <c r="F15412" s="148">
        <v>300</v>
      </c>
      <c r="G15412" s="148">
        <v>351</v>
      </c>
      <c r="H15412" s="148">
        <v>79999.899999999994</v>
      </c>
    </row>
    <row r="15413" spans="2:8">
      <c r="B15413" s="211">
        <v>2019</v>
      </c>
      <c r="C15413" s="213">
        <v>12</v>
      </c>
      <c r="D15413" s="209" t="s">
        <v>93</v>
      </c>
      <c r="E15413" s="204" t="s">
        <v>285</v>
      </c>
      <c r="F15413" s="148">
        <v>300</v>
      </c>
      <c r="G15413" s="148">
        <v>348</v>
      </c>
      <c r="H15413" s="148">
        <v>60607.19</v>
      </c>
    </row>
    <row r="15414" spans="2:8">
      <c r="B15414" s="211">
        <v>2019</v>
      </c>
      <c r="C15414" s="213">
        <v>12</v>
      </c>
      <c r="D15414" s="209" t="s">
        <v>93</v>
      </c>
      <c r="E15414" s="204" t="s">
        <v>581</v>
      </c>
      <c r="F15414" s="148">
        <v>300</v>
      </c>
      <c r="G15414" s="148">
        <v>350</v>
      </c>
      <c r="H15414" s="148">
        <v>50000</v>
      </c>
    </row>
    <row r="15415" spans="2:8">
      <c r="B15415" s="211">
        <v>2019</v>
      </c>
      <c r="C15415" s="213">
        <v>12</v>
      </c>
      <c r="D15415" s="209" t="s">
        <v>93</v>
      </c>
      <c r="E15415" s="204" t="s">
        <v>305</v>
      </c>
      <c r="F15415" s="148">
        <v>2072</v>
      </c>
      <c r="G15415" s="148">
        <v>2416</v>
      </c>
      <c r="H15415" s="148">
        <v>469999.99</v>
      </c>
    </row>
    <row r="15416" spans="2:8">
      <c r="B15416" s="211">
        <v>2019</v>
      </c>
      <c r="C15416" s="213">
        <v>12</v>
      </c>
      <c r="D15416" s="209" t="s">
        <v>93</v>
      </c>
      <c r="E15416" s="204" t="s">
        <v>324</v>
      </c>
      <c r="F15416" s="148">
        <v>300</v>
      </c>
      <c r="G15416" s="148">
        <v>348</v>
      </c>
      <c r="H15416" s="148">
        <v>50000</v>
      </c>
    </row>
    <row r="15417" spans="2:8">
      <c r="B15417" s="211">
        <v>2019</v>
      </c>
      <c r="C15417" s="213">
        <v>12</v>
      </c>
      <c r="D15417" s="209" t="s">
        <v>93</v>
      </c>
      <c r="E15417" s="204" t="s">
        <v>330</v>
      </c>
      <c r="F15417" s="148">
        <v>1628</v>
      </c>
      <c r="G15417" s="148">
        <v>1901</v>
      </c>
      <c r="H15417" s="148">
        <v>406067.47</v>
      </c>
    </row>
    <row r="15418" spans="2:8">
      <c r="B15418" s="211">
        <v>2019</v>
      </c>
      <c r="C15418" s="213">
        <v>12</v>
      </c>
      <c r="D15418" s="209" t="s">
        <v>93</v>
      </c>
      <c r="E15418" s="204" t="s">
        <v>357</v>
      </c>
      <c r="F15418" s="148">
        <v>10</v>
      </c>
      <c r="G15418" s="148">
        <v>13</v>
      </c>
      <c r="H15418" s="148">
        <v>10872</v>
      </c>
    </row>
    <row r="15419" spans="2:8">
      <c r="B15419" s="211">
        <v>2019</v>
      </c>
      <c r="C15419" s="213">
        <v>12</v>
      </c>
      <c r="D15419" s="209" t="s">
        <v>93</v>
      </c>
      <c r="E15419" s="204" t="s">
        <v>365</v>
      </c>
      <c r="F15419" s="148">
        <v>1200</v>
      </c>
      <c r="G15419" s="148">
        <v>1398</v>
      </c>
      <c r="H15419" s="148">
        <v>199999.99999999997</v>
      </c>
    </row>
    <row r="15420" spans="2:8">
      <c r="B15420" s="211">
        <v>2019</v>
      </c>
      <c r="C15420" s="213">
        <v>12</v>
      </c>
      <c r="D15420" s="209" t="s">
        <v>93</v>
      </c>
      <c r="E15420" s="204" t="s">
        <v>375</v>
      </c>
      <c r="F15420" s="148">
        <v>300</v>
      </c>
      <c r="G15420" s="148">
        <v>350</v>
      </c>
      <c r="H15420" s="148">
        <v>70000</v>
      </c>
    </row>
    <row r="15421" spans="2:8">
      <c r="B15421" s="211">
        <v>2019</v>
      </c>
      <c r="C15421" s="213">
        <v>12</v>
      </c>
      <c r="D15421" s="209" t="s">
        <v>93</v>
      </c>
      <c r="E15421" s="204" t="s">
        <v>398</v>
      </c>
      <c r="F15421" s="148">
        <v>300</v>
      </c>
      <c r="G15421" s="148">
        <v>352</v>
      </c>
      <c r="H15421" s="148">
        <v>70287.11</v>
      </c>
    </row>
    <row r="15422" spans="2:8">
      <c r="B15422" s="211">
        <v>2019</v>
      </c>
      <c r="C15422" s="213">
        <v>12</v>
      </c>
      <c r="D15422" s="209" t="s">
        <v>103</v>
      </c>
      <c r="E15422" s="204" t="s">
        <v>396</v>
      </c>
      <c r="F15422" s="148">
        <v>3</v>
      </c>
      <c r="G15422" s="148">
        <v>4</v>
      </c>
      <c r="H15422" s="148">
        <v>1482</v>
      </c>
    </row>
    <row r="15423" spans="2:8">
      <c r="B15423" s="211">
        <v>2019</v>
      </c>
      <c r="C15423" s="213">
        <v>12</v>
      </c>
      <c r="D15423" s="209" t="s">
        <v>103</v>
      </c>
      <c r="E15423" s="204" t="s">
        <v>404</v>
      </c>
      <c r="F15423" s="148">
        <v>7</v>
      </c>
      <c r="G15423" s="148">
        <v>8</v>
      </c>
      <c r="H15423" s="148">
        <v>2548</v>
      </c>
    </row>
    <row r="15424" spans="2:8">
      <c r="B15424" s="211">
        <v>2019</v>
      </c>
      <c r="C15424" s="213">
        <v>12</v>
      </c>
      <c r="D15424" s="209" t="s">
        <v>148</v>
      </c>
      <c r="E15424" s="204" t="s">
        <v>242</v>
      </c>
      <c r="F15424" s="148">
        <v>275</v>
      </c>
      <c r="G15424" s="148">
        <v>322</v>
      </c>
      <c r="H15424" s="148">
        <v>65779.75</v>
      </c>
    </row>
    <row r="15425" spans="2:8">
      <c r="B15425" s="211">
        <v>2019</v>
      </c>
      <c r="C15425" s="213">
        <v>12</v>
      </c>
      <c r="D15425" s="209" t="s">
        <v>148</v>
      </c>
      <c r="E15425" s="204" t="s">
        <v>267</v>
      </c>
      <c r="F15425" s="148">
        <v>211</v>
      </c>
      <c r="G15425" s="148">
        <v>246</v>
      </c>
      <c r="H15425" s="148">
        <v>100000</v>
      </c>
    </row>
    <row r="15426" spans="2:8">
      <c r="B15426" s="211">
        <v>2019</v>
      </c>
      <c r="C15426" s="213">
        <v>12</v>
      </c>
      <c r="D15426" s="209" t="s">
        <v>148</v>
      </c>
      <c r="E15426" s="204" t="s">
        <v>284</v>
      </c>
      <c r="F15426" s="148">
        <v>46</v>
      </c>
      <c r="G15426" s="148">
        <v>51</v>
      </c>
      <c r="H15426" s="148">
        <v>17845.000000000004</v>
      </c>
    </row>
    <row r="15427" spans="2:8">
      <c r="B15427" s="211">
        <v>2019</v>
      </c>
      <c r="C15427" s="213">
        <v>12</v>
      </c>
      <c r="D15427" s="209" t="s">
        <v>148</v>
      </c>
      <c r="E15427" s="204" t="s">
        <v>581</v>
      </c>
      <c r="F15427" s="148">
        <v>825</v>
      </c>
      <c r="G15427" s="148">
        <v>962</v>
      </c>
      <c r="H15427" s="148">
        <v>150000</v>
      </c>
    </row>
    <row r="15428" spans="2:8">
      <c r="B15428" s="211">
        <v>2019</v>
      </c>
      <c r="C15428" s="213">
        <v>12</v>
      </c>
      <c r="D15428" s="209" t="s">
        <v>148</v>
      </c>
      <c r="E15428" s="204" t="s">
        <v>294</v>
      </c>
      <c r="F15428" s="148">
        <v>135</v>
      </c>
      <c r="G15428" s="148">
        <v>156</v>
      </c>
      <c r="H15428" s="148">
        <v>100000</v>
      </c>
    </row>
    <row r="15429" spans="2:8">
      <c r="B15429" s="211">
        <v>2019</v>
      </c>
      <c r="C15429" s="213">
        <v>12</v>
      </c>
      <c r="D15429" s="209" t="s">
        <v>148</v>
      </c>
      <c r="E15429" s="204" t="s">
        <v>305</v>
      </c>
      <c r="F15429" s="148">
        <v>750</v>
      </c>
      <c r="G15429" s="148">
        <v>875</v>
      </c>
      <c r="H15429" s="148">
        <v>200000</v>
      </c>
    </row>
    <row r="15430" spans="2:8">
      <c r="B15430" s="211">
        <v>2019</v>
      </c>
      <c r="C15430" s="213">
        <v>12</v>
      </c>
      <c r="D15430" s="209" t="s">
        <v>148</v>
      </c>
      <c r="E15430" s="204" t="s">
        <v>330</v>
      </c>
      <c r="F15430" s="148">
        <v>46</v>
      </c>
      <c r="G15430" s="148">
        <v>54</v>
      </c>
      <c r="H15430" s="148">
        <v>33500</v>
      </c>
    </row>
    <row r="15431" spans="2:8">
      <c r="B15431" s="211">
        <v>2019</v>
      </c>
      <c r="C15431" s="213">
        <v>12</v>
      </c>
      <c r="D15431" s="209" t="s">
        <v>148</v>
      </c>
      <c r="E15431" s="204" t="s">
        <v>346</v>
      </c>
      <c r="F15431" s="148">
        <v>33</v>
      </c>
      <c r="G15431" s="148">
        <v>39</v>
      </c>
      <c r="H15431" s="148">
        <v>200000.00999999998</v>
      </c>
    </row>
    <row r="15432" spans="2:8">
      <c r="B15432" s="211">
        <v>2019</v>
      </c>
      <c r="C15432" s="213">
        <v>12</v>
      </c>
      <c r="D15432" s="209" t="s">
        <v>148</v>
      </c>
      <c r="E15432" s="204" t="s">
        <v>351</v>
      </c>
      <c r="F15432" s="148">
        <v>369</v>
      </c>
      <c r="G15432" s="148">
        <v>430</v>
      </c>
      <c r="H15432" s="148">
        <v>143830.24</v>
      </c>
    </row>
    <row r="15433" spans="2:8">
      <c r="B15433" s="211">
        <v>2019</v>
      </c>
      <c r="C15433" s="213">
        <v>12</v>
      </c>
      <c r="D15433" s="209" t="s">
        <v>148</v>
      </c>
      <c r="E15433" s="204" t="s">
        <v>365</v>
      </c>
      <c r="F15433" s="148">
        <v>274</v>
      </c>
      <c r="G15433" s="148">
        <v>319</v>
      </c>
      <c r="H15433" s="148">
        <v>70000</v>
      </c>
    </row>
    <row r="15434" spans="2:8">
      <c r="B15434" s="211">
        <v>2019</v>
      </c>
      <c r="C15434" s="213">
        <v>12</v>
      </c>
      <c r="D15434" s="209" t="s">
        <v>148</v>
      </c>
      <c r="E15434" s="204" t="s">
        <v>375</v>
      </c>
      <c r="F15434" s="148">
        <v>274</v>
      </c>
      <c r="G15434" s="148">
        <v>320</v>
      </c>
      <c r="H15434" s="148">
        <v>50000</v>
      </c>
    </row>
    <row r="15435" spans="2:8">
      <c r="B15435" s="211">
        <v>2019</v>
      </c>
      <c r="C15435" s="213">
        <v>12</v>
      </c>
      <c r="D15435" s="209" t="s">
        <v>148</v>
      </c>
      <c r="E15435" s="204" t="s">
        <v>390</v>
      </c>
      <c r="F15435" s="148">
        <v>1925</v>
      </c>
      <c r="G15435" s="148">
        <v>2244</v>
      </c>
      <c r="H15435" s="148">
        <v>374876.14</v>
      </c>
    </row>
    <row r="15436" spans="2:8">
      <c r="B15436" s="211">
        <v>2019</v>
      </c>
      <c r="C15436" s="213">
        <v>12</v>
      </c>
      <c r="D15436" s="209" t="s">
        <v>163</v>
      </c>
      <c r="E15436" s="204" t="s">
        <v>414</v>
      </c>
      <c r="F15436" s="148">
        <v>198</v>
      </c>
      <c r="G15436" s="148">
        <v>231</v>
      </c>
      <c r="H15436" s="148">
        <v>80658.149999999994</v>
      </c>
    </row>
    <row r="15437" spans="2:8">
      <c r="B15437" s="211">
        <v>2019</v>
      </c>
      <c r="C15437" s="213">
        <v>12</v>
      </c>
      <c r="D15437" s="209" t="s">
        <v>163</v>
      </c>
      <c r="E15437" s="204" t="s">
        <v>373</v>
      </c>
      <c r="F15437" s="148">
        <v>147</v>
      </c>
      <c r="G15437" s="148">
        <v>171</v>
      </c>
      <c r="H15437" s="148">
        <v>47234.080000000002</v>
      </c>
    </row>
    <row r="15438" spans="2:8">
      <c r="B15438" s="211">
        <v>2019</v>
      </c>
      <c r="C15438" s="213">
        <v>12</v>
      </c>
      <c r="D15438" s="209" t="s">
        <v>163</v>
      </c>
      <c r="E15438" s="204" t="s">
        <v>452</v>
      </c>
      <c r="F15438" s="148">
        <v>57</v>
      </c>
      <c r="G15438" s="148">
        <v>67</v>
      </c>
      <c r="H15438" s="148">
        <v>24519.06</v>
      </c>
    </row>
    <row r="15439" spans="2:8">
      <c r="B15439" s="211">
        <v>2019</v>
      </c>
      <c r="C15439" s="213">
        <v>12</v>
      </c>
      <c r="D15439" s="209" t="s">
        <v>149</v>
      </c>
      <c r="E15439" s="204" t="s">
        <v>302</v>
      </c>
      <c r="F15439" s="148">
        <v>1100</v>
      </c>
      <c r="G15439" s="148">
        <v>1282</v>
      </c>
      <c r="H15439" s="148">
        <v>239737.84</v>
      </c>
    </row>
    <row r="15440" spans="2:8">
      <c r="B15440" s="211">
        <v>2019</v>
      </c>
      <c r="C15440" s="213">
        <v>12</v>
      </c>
      <c r="D15440" s="209" t="s">
        <v>150</v>
      </c>
      <c r="E15440" s="204" t="s">
        <v>236</v>
      </c>
      <c r="F15440" s="148">
        <v>275</v>
      </c>
      <c r="G15440" s="148">
        <v>320</v>
      </c>
      <c r="H15440" s="148">
        <v>56412.12</v>
      </c>
    </row>
    <row r="15441" spans="2:8">
      <c r="B15441" s="211">
        <v>2019</v>
      </c>
      <c r="C15441" s="213">
        <v>12</v>
      </c>
      <c r="D15441" s="209" t="s">
        <v>150</v>
      </c>
      <c r="E15441" s="204" t="s">
        <v>248</v>
      </c>
      <c r="F15441" s="148">
        <v>275</v>
      </c>
      <c r="G15441" s="148">
        <v>320</v>
      </c>
      <c r="H15441" s="148">
        <v>50000</v>
      </c>
    </row>
    <row r="15442" spans="2:8">
      <c r="B15442" s="211">
        <v>2019</v>
      </c>
      <c r="C15442" s="213">
        <v>12</v>
      </c>
      <c r="D15442" s="209" t="s">
        <v>150</v>
      </c>
      <c r="E15442" s="204" t="s">
        <v>305</v>
      </c>
      <c r="F15442" s="148">
        <v>275</v>
      </c>
      <c r="G15442" s="148">
        <v>321</v>
      </c>
      <c r="H15442" s="148">
        <v>50000</v>
      </c>
    </row>
    <row r="15443" spans="2:8">
      <c r="B15443" s="211">
        <v>2019</v>
      </c>
      <c r="C15443" s="213">
        <v>12</v>
      </c>
      <c r="D15443" s="209" t="s">
        <v>150</v>
      </c>
      <c r="E15443" s="204" t="s">
        <v>330</v>
      </c>
      <c r="F15443" s="148">
        <v>248</v>
      </c>
      <c r="G15443" s="148">
        <v>289</v>
      </c>
      <c r="H15443" s="148">
        <v>45657</v>
      </c>
    </row>
    <row r="15444" spans="2:8">
      <c r="B15444" s="211">
        <v>2019</v>
      </c>
      <c r="C15444" s="213">
        <v>12</v>
      </c>
      <c r="D15444" s="209" t="s">
        <v>150</v>
      </c>
      <c r="E15444" s="204" t="s">
        <v>341</v>
      </c>
      <c r="F15444" s="148">
        <v>275</v>
      </c>
      <c r="G15444" s="148">
        <v>321</v>
      </c>
      <c r="H15444" s="148">
        <v>67760</v>
      </c>
    </row>
    <row r="15445" spans="2:8">
      <c r="B15445" s="211">
        <v>2019</v>
      </c>
      <c r="C15445" s="213">
        <v>12</v>
      </c>
      <c r="D15445" s="209" t="s">
        <v>150</v>
      </c>
      <c r="E15445" s="204" t="s">
        <v>375</v>
      </c>
      <c r="F15445" s="148">
        <v>275</v>
      </c>
      <c r="G15445" s="148">
        <v>320</v>
      </c>
      <c r="H15445" s="148">
        <v>60000</v>
      </c>
    </row>
    <row r="15446" spans="2:8">
      <c r="B15446" s="211">
        <v>2019</v>
      </c>
      <c r="C15446" s="213">
        <v>12</v>
      </c>
      <c r="D15446" s="209" t="s">
        <v>150</v>
      </c>
      <c r="E15446" s="204" t="s">
        <v>398</v>
      </c>
      <c r="F15446" s="148">
        <v>280</v>
      </c>
      <c r="G15446" s="148">
        <v>328</v>
      </c>
      <c r="H15446" s="148">
        <v>50000</v>
      </c>
    </row>
    <row r="15447" spans="2:8">
      <c r="B15447" s="211">
        <v>2019</v>
      </c>
      <c r="C15447" s="213">
        <v>12</v>
      </c>
      <c r="D15447" s="209" t="s">
        <v>151</v>
      </c>
      <c r="E15447" s="204" t="s">
        <v>418</v>
      </c>
      <c r="F15447" s="148">
        <v>73</v>
      </c>
      <c r="G15447" s="148">
        <v>85</v>
      </c>
      <c r="H15447" s="148">
        <v>76071.06</v>
      </c>
    </row>
    <row r="15448" spans="2:8">
      <c r="B15448" s="211">
        <v>2019</v>
      </c>
      <c r="C15448" s="213">
        <v>12</v>
      </c>
      <c r="D15448" s="209" t="s">
        <v>152</v>
      </c>
      <c r="E15448" s="204" t="s">
        <v>414</v>
      </c>
      <c r="F15448" s="148">
        <v>199</v>
      </c>
      <c r="G15448" s="148">
        <v>232</v>
      </c>
      <c r="H15448" s="148">
        <v>77839.489999999991</v>
      </c>
    </row>
    <row r="15449" spans="2:8" ht="15" thickBot="1">
      <c r="B15449" s="212">
        <v>2019</v>
      </c>
      <c r="C15449" s="214">
        <v>12</v>
      </c>
      <c r="D15449" s="210" t="s">
        <v>152</v>
      </c>
      <c r="E15449" s="205" t="s">
        <v>375</v>
      </c>
      <c r="F15449" s="156">
        <v>275</v>
      </c>
      <c r="G15449" s="156">
        <v>320</v>
      </c>
      <c r="H15449" s="156">
        <v>70000</v>
      </c>
    </row>
    <row r="15450" spans="2:8">
      <c r="B15450" s="211">
        <v>2020</v>
      </c>
      <c r="C15450" s="213">
        <v>1</v>
      </c>
      <c r="D15450" s="209" t="s">
        <v>2</v>
      </c>
      <c r="E15450" s="204" t="s">
        <v>236</v>
      </c>
      <c r="F15450" s="148">
        <v>3697</v>
      </c>
      <c r="G15450" s="148">
        <v>4312</v>
      </c>
      <c r="H15450" s="148">
        <v>888718.33000000007</v>
      </c>
    </row>
    <row r="15451" spans="2:8">
      <c r="B15451" s="211">
        <v>2020</v>
      </c>
      <c r="C15451" s="213">
        <v>1</v>
      </c>
      <c r="D15451" s="209" t="s">
        <v>2</v>
      </c>
      <c r="E15451" s="204" t="s">
        <v>267</v>
      </c>
      <c r="F15451" s="148">
        <v>275</v>
      </c>
      <c r="G15451" s="148">
        <v>321</v>
      </c>
      <c r="H15451" s="148">
        <v>70000</v>
      </c>
    </row>
    <row r="15452" spans="2:8">
      <c r="B15452" s="211">
        <v>2020</v>
      </c>
      <c r="C15452" s="213">
        <v>1</v>
      </c>
      <c r="D15452" s="209" t="s">
        <v>2</v>
      </c>
      <c r="E15452" s="204" t="s">
        <v>284</v>
      </c>
      <c r="F15452" s="148">
        <v>550</v>
      </c>
      <c r="G15452" s="148">
        <v>642</v>
      </c>
      <c r="H15452" s="148">
        <v>118250</v>
      </c>
    </row>
    <row r="15453" spans="2:8">
      <c r="B15453" s="211">
        <v>2020</v>
      </c>
      <c r="C15453" s="213">
        <v>1</v>
      </c>
      <c r="D15453" s="209" t="s">
        <v>2</v>
      </c>
      <c r="E15453" s="204" t="s">
        <v>285</v>
      </c>
      <c r="F15453" s="148">
        <v>4762</v>
      </c>
      <c r="G15453" s="148">
        <v>5559</v>
      </c>
      <c r="H15453" s="148">
        <v>1115366.2099999997</v>
      </c>
    </row>
    <row r="15454" spans="2:8">
      <c r="B15454" s="211">
        <v>2020</v>
      </c>
      <c r="C15454" s="213">
        <v>1</v>
      </c>
      <c r="D15454" s="209" t="s">
        <v>2</v>
      </c>
      <c r="E15454" s="204" t="s">
        <v>297</v>
      </c>
      <c r="F15454" s="148">
        <v>250</v>
      </c>
      <c r="G15454" s="148">
        <v>292</v>
      </c>
      <c r="H15454" s="148">
        <v>145615.04000000001</v>
      </c>
    </row>
    <row r="15455" spans="2:8">
      <c r="B15455" s="211">
        <v>2020</v>
      </c>
      <c r="C15455" s="213">
        <v>1</v>
      </c>
      <c r="D15455" s="209" t="s">
        <v>2</v>
      </c>
      <c r="E15455" s="204" t="s">
        <v>432</v>
      </c>
      <c r="F15455" s="148">
        <v>4</v>
      </c>
      <c r="G15455" s="148">
        <v>5</v>
      </c>
      <c r="H15455" s="148">
        <v>2500</v>
      </c>
    </row>
    <row r="15456" spans="2:8">
      <c r="B15456" s="211">
        <v>2020</v>
      </c>
      <c r="C15456" s="213">
        <v>1</v>
      </c>
      <c r="D15456" s="209" t="s">
        <v>2</v>
      </c>
      <c r="E15456" s="204" t="s">
        <v>302</v>
      </c>
      <c r="F15456" s="148">
        <v>16640</v>
      </c>
      <c r="G15456" s="148">
        <v>19405</v>
      </c>
      <c r="H15456" s="148">
        <v>3685402.4200000013</v>
      </c>
    </row>
    <row r="15457" spans="2:8">
      <c r="B15457" s="211">
        <v>2020</v>
      </c>
      <c r="C15457" s="213">
        <v>1</v>
      </c>
      <c r="D15457" s="209" t="s">
        <v>2</v>
      </c>
      <c r="E15457" s="204" t="s">
        <v>304</v>
      </c>
      <c r="F15457" s="148">
        <v>1199</v>
      </c>
      <c r="G15457" s="148">
        <v>1399</v>
      </c>
      <c r="H15457" s="148">
        <v>299474.89</v>
      </c>
    </row>
    <row r="15458" spans="2:8">
      <c r="B15458" s="211">
        <v>2020</v>
      </c>
      <c r="C15458" s="213">
        <v>1</v>
      </c>
      <c r="D15458" s="209" t="s">
        <v>2</v>
      </c>
      <c r="E15458" s="204" t="s">
        <v>305</v>
      </c>
      <c r="F15458" s="148">
        <v>2743</v>
      </c>
      <c r="G15458" s="148">
        <v>3202</v>
      </c>
      <c r="H15458" s="148">
        <v>701223.7</v>
      </c>
    </row>
    <row r="15459" spans="2:8">
      <c r="B15459" s="211">
        <v>2020</v>
      </c>
      <c r="C15459" s="213">
        <v>1</v>
      </c>
      <c r="D15459" s="209" t="s">
        <v>2</v>
      </c>
      <c r="E15459" s="204" t="s">
        <v>308</v>
      </c>
      <c r="F15459" s="148">
        <v>65</v>
      </c>
      <c r="G15459" s="148">
        <v>76</v>
      </c>
      <c r="H15459" s="148">
        <v>16450.73</v>
      </c>
    </row>
    <row r="15460" spans="2:8">
      <c r="B15460" s="211">
        <v>2020</v>
      </c>
      <c r="C15460" s="213">
        <v>1</v>
      </c>
      <c r="D15460" s="209" t="s">
        <v>2</v>
      </c>
      <c r="E15460" s="204" t="s">
        <v>310</v>
      </c>
      <c r="F15460" s="148">
        <v>559</v>
      </c>
      <c r="G15460" s="148">
        <v>652</v>
      </c>
      <c r="H15460" s="148">
        <v>122936.37</v>
      </c>
    </row>
    <row r="15461" spans="2:8">
      <c r="B15461" s="211">
        <v>2020</v>
      </c>
      <c r="C15461" s="213">
        <v>1</v>
      </c>
      <c r="D15461" s="209" t="s">
        <v>2</v>
      </c>
      <c r="E15461" s="204" t="s">
        <v>326</v>
      </c>
      <c r="F15461" s="148">
        <v>275</v>
      </c>
      <c r="G15461" s="148">
        <v>320</v>
      </c>
      <c r="H15461" s="148">
        <v>59125</v>
      </c>
    </row>
    <row r="15462" spans="2:8">
      <c r="B15462" s="211">
        <v>2020</v>
      </c>
      <c r="C15462" s="213">
        <v>1</v>
      </c>
      <c r="D15462" s="209" t="s">
        <v>2</v>
      </c>
      <c r="E15462" s="204" t="s">
        <v>330</v>
      </c>
      <c r="F15462" s="148">
        <v>29480</v>
      </c>
      <c r="G15462" s="148">
        <v>34389</v>
      </c>
      <c r="H15462" s="148">
        <v>7632121.6999999974</v>
      </c>
    </row>
    <row r="15463" spans="2:8">
      <c r="B15463" s="211">
        <v>2020</v>
      </c>
      <c r="C15463" s="213">
        <v>1</v>
      </c>
      <c r="D15463" s="209" t="s">
        <v>2</v>
      </c>
      <c r="E15463" s="204" t="s">
        <v>346</v>
      </c>
      <c r="F15463" s="148">
        <v>53</v>
      </c>
      <c r="G15463" s="148">
        <v>63</v>
      </c>
      <c r="H15463" s="148">
        <v>49999.97</v>
      </c>
    </row>
    <row r="15464" spans="2:8">
      <c r="B15464" s="211">
        <v>2020</v>
      </c>
      <c r="C15464" s="213">
        <v>1</v>
      </c>
      <c r="D15464" s="209" t="s">
        <v>2</v>
      </c>
      <c r="E15464" s="204" t="s">
        <v>415</v>
      </c>
      <c r="F15464" s="148">
        <v>458</v>
      </c>
      <c r="G15464" s="148">
        <v>534</v>
      </c>
      <c r="H15464" s="148">
        <v>118272</v>
      </c>
    </row>
    <row r="15465" spans="2:8">
      <c r="B15465" s="211">
        <v>2020</v>
      </c>
      <c r="C15465" s="213">
        <v>1</v>
      </c>
      <c r="D15465" s="209" t="s">
        <v>2</v>
      </c>
      <c r="E15465" s="204" t="s">
        <v>348</v>
      </c>
      <c r="F15465" s="148">
        <v>10</v>
      </c>
      <c r="G15465" s="148">
        <v>12</v>
      </c>
      <c r="H15465" s="148">
        <v>15687.4</v>
      </c>
    </row>
    <row r="15466" spans="2:8">
      <c r="B15466" s="211">
        <v>2020</v>
      </c>
      <c r="C15466" s="213">
        <v>1</v>
      </c>
      <c r="D15466" s="209" t="s">
        <v>2</v>
      </c>
      <c r="E15466" s="204" t="s">
        <v>349</v>
      </c>
      <c r="F15466" s="148">
        <v>2098</v>
      </c>
      <c r="G15466" s="148">
        <v>2448</v>
      </c>
      <c r="H15466" s="148">
        <v>350000.01</v>
      </c>
    </row>
    <row r="15467" spans="2:8">
      <c r="B15467" s="211">
        <v>2020</v>
      </c>
      <c r="C15467" s="213">
        <v>1</v>
      </c>
      <c r="D15467" s="209" t="s">
        <v>2</v>
      </c>
      <c r="E15467" s="204" t="s">
        <v>444</v>
      </c>
      <c r="F15467" s="148">
        <v>7</v>
      </c>
      <c r="G15467" s="148">
        <v>8</v>
      </c>
      <c r="H15467" s="148">
        <v>2310</v>
      </c>
    </row>
    <row r="15468" spans="2:8">
      <c r="B15468" s="211">
        <v>2020</v>
      </c>
      <c r="C15468" s="213">
        <v>1</v>
      </c>
      <c r="D15468" s="209" t="s">
        <v>2</v>
      </c>
      <c r="E15468" s="204" t="s">
        <v>365</v>
      </c>
      <c r="F15468" s="148">
        <v>6870</v>
      </c>
      <c r="G15468" s="148">
        <v>8015</v>
      </c>
      <c r="H15468" s="148">
        <v>1310000.0200000003</v>
      </c>
    </row>
    <row r="15469" spans="2:8">
      <c r="B15469" s="211">
        <v>2020</v>
      </c>
      <c r="C15469" s="213">
        <v>1</v>
      </c>
      <c r="D15469" s="209" t="s">
        <v>2</v>
      </c>
      <c r="E15469" s="204" t="s">
        <v>367</v>
      </c>
      <c r="F15469" s="148">
        <v>275</v>
      </c>
      <c r="G15469" s="148">
        <v>321</v>
      </c>
      <c r="H15469" s="148">
        <v>70000</v>
      </c>
    </row>
    <row r="15470" spans="2:8">
      <c r="B15470" s="211">
        <v>2020</v>
      </c>
      <c r="C15470" s="213">
        <v>1</v>
      </c>
      <c r="D15470" s="209" t="s">
        <v>2</v>
      </c>
      <c r="E15470" s="204" t="s">
        <v>375</v>
      </c>
      <c r="F15470" s="148">
        <v>1499</v>
      </c>
      <c r="G15470" s="148">
        <v>1747</v>
      </c>
      <c r="H15470" s="148">
        <v>249999.99</v>
      </c>
    </row>
    <row r="15471" spans="2:8">
      <c r="B15471" s="211">
        <v>2020</v>
      </c>
      <c r="C15471" s="213">
        <v>1</v>
      </c>
      <c r="D15471" s="209" t="s">
        <v>2</v>
      </c>
      <c r="E15471" s="204" t="s">
        <v>385</v>
      </c>
      <c r="F15471" s="148">
        <v>148</v>
      </c>
      <c r="G15471" s="148">
        <v>173</v>
      </c>
      <c r="H15471" s="148">
        <v>63797.38</v>
      </c>
    </row>
    <row r="15472" spans="2:8">
      <c r="B15472" s="211">
        <v>2020</v>
      </c>
      <c r="C15472" s="213">
        <v>1</v>
      </c>
      <c r="D15472" s="209" t="s">
        <v>2</v>
      </c>
      <c r="E15472" s="204" t="s">
        <v>386</v>
      </c>
      <c r="F15472" s="148">
        <v>38</v>
      </c>
      <c r="G15472" s="148">
        <v>43</v>
      </c>
      <c r="H15472" s="148">
        <v>2600</v>
      </c>
    </row>
    <row r="15473" spans="2:8">
      <c r="B15473" s="211">
        <v>2020</v>
      </c>
      <c r="C15473" s="213">
        <v>1</v>
      </c>
      <c r="D15473" s="209" t="s">
        <v>2</v>
      </c>
      <c r="E15473" s="204" t="s">
        <v>418</v>
      </c>
      <c r="F15473" s="148">
        <v>31</v>
      </c>
      <c r="G15473" s="148">
        <v>37</v>
      </c>
      <c r="H15473" s="148">
        <v>21705.649999999998</v>
      </c>
    </row>
    <row r="15474" spans="2:8">
      <c r="B15474" s="211">
        <v>2020</v>
      </c>
      <c r="C15474" s="213">
        <v>1</v>
      </c>
      <c r="D15474" s="209" t="s">
        <v>2</v>
      </c>
      <c r="E15474" s="204" t="s">
        <v>390</v>
      </c>
      <c r="F15474" s="148">
        <v>1454</v>
      </c>
      <c r="G15474" s="148">
        <v>1697</v>
      </c>
      <c r="H15474" s="148">
        <v>301559.99</v>
      </c>
    </row>
    <row r="15475" spans="2:8">
      <c r="B15475" s="211">
        <v>2020</v>
      </c>
      <c r="C15475" s="213">
        <v>1</v>
      </c>
      <c r="D15475" s="209" t="s">
        <v>2</v>
      </c>
      <c r="E15475" s="204" t="s">
        <v>393</v>
      </c>
      <c r="F15475" s="148">
        <v>275</v>
      </c>
      <c r="G15475" s="148">
        <v>321</v>
      </c>
      <c r="H15475" s="148">
        <v>70000</v>
      </c>
    </row>
    <row r="15476" spans="2:8">
      <c r="B15476" s="211">
        <v>2020</v>
      </c>
      <c r="C15476" s="213">
        <v>1</v>
      </c>
      <c r="D15476" s="209" t="s">
        <v>2</v>
      </c>
      <c r="E15476" s="204" t="s">
        <v>397</v>
      </c>
      <c r="F15476" s="148">
        <v>564</v>
      </c>
      <c r="G15476" s="148">
        <v>660</v>
      </c>
      <c r="H15476" s="148">
        <v>161714.53</v>
      </c>
    </row>
    <row r="15477" spans="2:8">
      <c r="B15477" s="211">
        <v>2020</v>
      </c>
      <c r="C15477" s="213">
        <v>1</v>
      </c>
      <c r="D15477" s="209" t="s">
        <v>2</v>
      </c>
      <c r="E15477" s="204" t="s">
        <v>398</v>
      </c>
      <c r="F15477" s="148">
        <v>6082</v>
      </c>
      <c r="G15477" s="148">
        <v>7096</v>
      </c>
      <c r="H15477" s="148">
        <v>1364555.8800000001</v>
      </c>
    </row>
    <row r="15478" spans="2:8">
      <c r="B15478" s="211">
        <v>2020</v>
      </c>
      <c r="C15478" s="213">
        <v>1</v>
      </c>
      <c r="D15478" s="209" t="s">
        <v>2</v>
      </c>
      <c r="E15478" s="204" t="s">
        <v>399</v>
      </c>
      <c r="F15478" s="148">
        <v>847</v>
      </c>
      <c r="G15478" s="148">
        <v>988</v>
      </c>
      <c r="H15478" s="148">
        <v>150000</v>
      </c>
    </row>
    <row r="15479" spans="2:8">
      <c r="B15479" s="211">
        <v>2020</v>
      </c>
      <c r="C15479" s="213">
        <v>1</v>
      </c>
      <c r="D15479" s="209" t="s">
        <v>2</v>
      </c>
      <c r="E15479" s="204" t="s">
        <v>599</v>
      </c>
      <c r="F15479" s="148">
        <v>6293</v>
      </c>
      <c r="G15479" s="148">
        <v>7339</v>
      </c>
      <c r="H15479" s="148">
        <v>1172643.2800000003</v>
      </c>
    </row>
    <row r="15480" spans="2:8">
      <c r="B15480" s="211">
        <v>2020</v>
      </c>
      <c r="C15480" s="213">
        <v>1</v>
      </c>
      <c r="D15480" s="209" t="s">
        <v>2</v>
      </c>
      <c r="E15480" s="204" t="s">
        <v>400</v>
      </c>
      <c r="F15480" s="148">
        <v>204</v>
      </c>
      <c r="G15480" s="148">
        <v>239</v>
      </c>
      <c r="H15480" s="148">
        <v>56279.5</v>
      </c>
    </row>
    <row r="15481" spans="2:8">
      <c r="B15481" s="211">
        <v>2020</v>
      </c>
      <c r="C15481" s="213">
        <v>1</v>
      </c>
      <c r="D15481" s="209" t="s">
        <v>164</v>
      </c>
      <c r="E15481" s="204" t="s">
        <v>248</v>
      </c>
      <c r="F15481" s="148">
        <v>550</v>
      </c>
      <c r="G15481" s="148">
        <v>641</v>
      </c>
      <c r="H15481" s="148">
        <v>110000</v>
      </c>
    </row>
    <row r="15482" spans="2:8">
      <c r="B15482" s="211">
        <v>2020</v>
      </c>
      <c r="C15482" s="213">
        <v>1</v>
      </c>
      <c r="D15482" s="209" t="s">
        <v>164</v>
      </c>
      <c r="E15482" s="204" t="s">
        <v>262</v>
      </c>
      <c r="F15482" s="148">
        <v>517</v>
      </c>
      <c r="G15482" s="148">
        <v>603</v>
      </c>
      <c r="H15482" s="148">
        <v>100000</v>
      </c>
    </row>
    <row r="15483" spans="2:8">
      <c r="B15483" s="211">
        <v>2020</v>
      </c>
      <c r="C15483" s="213">
        <v>1</v>
      </c>
      <c r="D15483" s="209" t="s">
        <v>164</v>
      </c>
      <c r="E15483" s="204" t="s">
        <v>276</v>
      </c>
      <c r="F15483" s="148">
        <v>415</v>
      </c>
      <c r="G15483" s="148">
        <v>483</v>
      </c>
      <c r="H15483" s="148">
        <v>214570</v>
      </c>
    </row>
    <row r="15484" spans="2:8">
      <c r="B15484" s="211">
        <v>2020</v>
      </c>
      <c r="C15484" s="213">
        <v>1</v>
      </c>
      <c r="D15484" s="209" t="s">
        <v>164</v>
      </c>
      <c r="E15484" s="204" t="s">
        <v>302</v>
      </c>
      <c r="F15484" s="148">
        <v>545</v>
      </c>
      <c r="G15484" s="148">
        <v>635</v>
      </c>
      <c r="H15484" s="148">
        <v>124200.70999999999</v>
      </c>
    </row>
    <row r="15485" spans="2:8">
      <c r="B15485" s="211">
        <v>2020</v>
      </c>
      <c r="C15485" s="213">
        <v>1</v>
      </c>
      <c r="D15485" s="209" t="s">
        <v>164</v>
      </c>
      <c r="E15485" s="204" t="s">
        <v>323</v>
      </c>
      <c r="F15485" s="148">
        <v>356</v>
      </c>
      <c r="G15485" s="148">
        <v>414</v>
      </c>
      <c r="H15485" s="148">
        <v>76540</v>
      </c>
    </row>
    <row r="15486" spans="2:8">
      <c r="B15486" s="211">
        <v>2020</v>
      </c>
      <c r="C15486" s="213">
        <v>1</v>
      </c>
      <c r="D15486" s="209" t="s">
        <v>164</v>
      </c>
      <c r="E15486" s="204" t="s">
        <v>608</v>
      </c>
      <c r="F15486" s="148">
        <v>276</v>
      </c>
      <c r="G15486" s="148">
        <v>322</v>
      </c>
      <c r="H15486" s="148">
        <v>69999.990000000005</v>
      </c>
    </row>
    <row r="15487" spans="2:8">
      <c r="B15487" s="211">
        <v>2020</v>
      </c>
      <c r="C15487" s="213">
        <v>1</v>
      </c>
      <c r="D15487" s="209" t="s">
        <v>164</v>
      </c>
      <c r="E15487" s="204" t="s">
        <v>354</v>
      </c>
      <c r="F15487" s="148">
        <v>26</v>
      </c>
      <c r="G15487" s="148">
        <v>30</v>
      </c>
      <c r="H15487" s="148">
        <v>40530</v>
      </c>
    </row>
    <row r="15488" spans="2:8">
      <c r="B15488" s="211">
        <v>2020</v>
      </c>
      <c r="C15488" s="213">
        <v>1</v>
      </c>
      <c r="D15488" s="209" t="s">
        <v>88</v>
      </c>
      <c r="E15488" s="204" t="s">
        <v>414</v>
      </c>
      <c r="F15488" s="148">
        <v>164</v>
      </c>
      <c r="G15488" s="148">
        <v>191</v>
      </c>
      <c r="H15488" s="148">
        <v>63944.909999999996</v>
      </c>
    </row>
    <row r="15489" spans="2:8">
      <c r="B15489" s="211">
        <v>2020</v>
      </c>
      <c r="C15489" s="213">
        <v>1</v>
      </c>
      <c r="D15489" s="209" t="s">
        <v>88</v>
      </c>
      <c r="E15489" s="204" t="s">
        <v>390</v>
      </c>
      <c r="F15489" s="148">
        <v>569</v>
      </c>
      <c r="G15489" s="148">
        <v>662</v>
      </c>
      <c r="H15489" s="148">
        <v>143862.50000000003</v>
      </c>
    </row>
    <row r="15490" spans="2:8">
      <c r="B15490" s="211">
        <v>2020</v>
      </c>
      <c r="C15490" s="213">
        <v>1</v>
      </c>
      <c r="D15490" s="209" t="s">
        <v>112</v>
      </c>
      <c r="E15490" s="204" t="s">
        <v>431</v>
      </c>
      <c r="F15490" s="148">
        <v>6</v>
      </c>
      <c r="G15490" s="148">
        <v>7</v>
      </c>
      <c r="H15490" s="148">
        <v>3136</v>
      </c>
    </row>
    <row r="15491" spans="2:8">
      <c r="B15491" s="211">
        <v>2020</v>
      </c>
      <c r="C15491" s="213">
        <v>1</v>
      </c>
      <c r="D15491" s="209" t="s">
        <v>112</v>
      </c>
      <c r="E15491" s="204" t="s">
        <v>414</v>
      </c>
      <c r="F15491" s="148">
        <v>93</v>
      </c>
      <c r="G15491" s="148">
        <v>108</v>
      </c>
      <c r="H15491" s="148">
        <v>36228.36</v>
      </c>
    </row>
    <row r="15492" spans="2:8">
      <c r="B15492" s="211">
        <v>2020</v>
      </c>
      <c r="C15492" s="213">
        <v>1</v>
      </c>
      <c r="D15492" s="209" t="s">
        <v>112</v>
      </c>
      <c r="E15492" s="204" t="s">
        <v>452</v>
      </c>
      <c r="F15492" s="148">
        <v>12</v>
      </c>
      <c r="G15492" s="148">
        <v>14</v>
      </c>
      <c r="H15492" s="148">
        <v>5336.15</v>
      </c>
    </row>
    <row r="15493" spans="2:8">
      <c r="B15493" s="211">
        <v>2020</v>
      </c>
      <c r="C15493" s="213">
        <v>1</v>
      </c>
      <c r="D15493" s="209" t="s">
        <v>112</v>
      </c>
      <c r="E15493" s="204" t="s">
        <v>418</v>
      </c>
      <c r="F15493" s="148">
        <v>44</v>
      </c>
      <c r="G15493" s="148">
        <v>50</v>
      </c>
      <c r="H15493" s="148">
        <v>33453.15</v>
      </c>
    </row>
    <row r="15494" spans="2:8">
      <c r="B15494" s="211">
        <v>2020</v>
      </c>
      <c r="C15494" s="213">
        <v>1</v>
      </c>
      <c r="D15494" s="209" t="s">
        <v>112</v>
      </c>
      <c r="E15494" s="204" t="s">
        <v>461</v>
      </c>
      <c r="F15494" s="148">
        <v>11</v>
      </c>
      <c r="G15494" s="148">
        <v>12</v>
      </c>
      <c r="H15494" s="148">
        <v>5625</v>
      </c>
    </row>
    <row r="15495" spans="2:8">
      <c r="B15495" s="211">
        <v>2020</v>
      </c>
      <c r="C15495" s="213">
        <v>1</v>
      </c>
      <c r="D15495" s="209" t="s">
        <v>107</v>
      </c>
      <c r="E15495" s="204" t="s">
        <v>239</v>
      </c>
      <c r="F15495" s="148">
        <v>253</v>
      </c>
      <c r="G15495" s="148">
        <v>295</v>
      </c>
      <c r="H15495" s="148">
        <v>40312.720000000001</v>
      </c>
    </row>
    <row r="15496" spans="2:8">
      <c r="B15496" s="211">
        <v>2020</v>
      </c>
      <c r="C15496" s="213">
        <v>1</v>
      </c>
      <c r="D15496" s="209" t="s">
        <v>107</v>
      </c>
      <c r="E15496" s="204" t="s">
        <v>262</v>
      </c>
      <c r="F15496" s="148">
        <v>827</v>
      </c>
      <c r="G15496" s="148">
        <v>964</v>
      </c>
      <c r="H15496" s="148">
        <v>169942.7</v>
      </c>
    </row>
    <row r="15497" spans="2:8">
      <c r="B15497" s="211">
        <v>2020</v>
      </c>
      <c r="C15497" s="213">
        <v>1</v>
      </c>
      <c r="D15497" s="209" t="s">
        <v>107</v>
      </c>
      <c r="E15497" s="204" t="s">
        <v>265</v>
      </c>
      <c r="F15497" s="148">
        <v>275</v>
      </c>
      <c r="G15497" s="148">
        <v>321</v>
      </c>
      <c r="H15497" s="148">
        <v>50000</v>
      </c>
    </row>
    <row r="15498" spans="2:8">
      <c r="B15498" s="211">
        <v>2020</v>
      </c>
      <c r="C15498" s="213">
        <v>1</v>
      </c>
      <c r="D15498" s="209" t="s">
        <v>107</v>
      </c>
      <c r="E15498" s="204" t="s">
        <v>267</v>
      </c>
      <c r="F15498" s="148">
        <v>544</v>
      </c>
      <c r="G15498" s="148">
        <v>635</v>
      </c>
      <c r="H15498" s="148">
        <v>140000</v>
      </c>
    </row>
    <row r="15499" spans="2:8">
      <c r="B15499" s="211">
        <v>2020</v>
      </c>
      <c r="C15499" s="213">
        <v>1</v>
      </c>
      <c r="D15499" s="209" t="s">
        <v>107</v>
      </c>
      <c r="E15499" s="204" t="s">
        <v>284</v>
      </c>
      <c r="F15499" s="148">
        <v>989</v>
      </c>
      <c r="G15499" s="148">
        <v>1154</v>
      </c>
      <c r="H15499" s="148">
        <v>248540</v>
      </c>
    </row>
    <row r="15500" spans="2:8">
      <c r="B15500" s="211">
        <v>2020</v>
      </c>
      <c r="C15500" s="213">
        <v>1</v>
      </c>
      <c r="D15500" s="209" t="s">
        <v>107</v>
      </c>
      <c r="E15500" s="204" t="s">
        <v>285</v>
      </c>
      <c r="F15500" s="148">
        <v>821</v>
      </c>
      <c r="G15500" s="148">
        <v>957</v>
      </c>
      <c r="H15500" s="148">
        <v>188785.84</v>
      </c>
    </row>
    <row r="15501" spans="2:8">
      <c r="B15501" s="211">
        <v>2020</v>
      </c>
      <c r="C15501" s="213">
        <v>1</v>
      </c>
      <c r="D15501" s="209" t="s">
        <v>107</v>
      </c>
      <c r="E15501" s="204" t="s">
        <v>581</v>
      </c>
      <c r="F15501" s="148">
        <v>551</v>
      </c>
      <c r="G15501" s="148">
        <v>643</v>
      </c>
      <c r="H15501" s="148">
        <v>100000</v>
      </c>
    </row>
    <row r="15502" spans="2:8">
      <c r="B15502" s="211">
        <v>2020</v>
      </c>
      <c r="C15502" s="213">
        <v>1</v>
      </c>
      <c r="D15502" s="209" t="s">
        <v>107</v>
      </c>
      <c r="E15502" s="204" t="s">
        <v>305</v>
      </c>
      <c r="F15502" s="148">
        <v>1722</v>
      </c>
      <c r="G15502" s="148">
        <v>2008</v>
      </c>
      <c r="H15502" s="148">
        <v>360000.01</v>
      </c>
    </row>
    <row r="15503" spans="2:8">
      <c r="B15503" s="211">
        <v>2020</v>
      </c>
      <c r="C15503" s="213">
        <v>1</v>
      </c>
      <c r="D15503" s="209" t="s">
        <v>107</v>
      </c>
      <c r="E15503" s="204" t="s">
        <v>310</v>
      </c>
      <c r="F15503" s="148">
        <v>285</v>
      </c>
      <c r="G15503" s="148">
        <v>332</v>
      </c>
      <c r="H15503" s="148">
        <v>72079.48</v>
      </c>
    </row>
    <row r="15504" spans="2:8">
      <c r="B15504" s="211">
        <v>2020</v>
      </c>
      <c r="C15504" s="213">
        <v>1</v>
      </c>
      <c r="D15504" s="209" t="s">
        <v>107</v>
      </c>
      <c r="E15504" s="204" t="s">
        <v>330</v>
      </c>
      <c r="F15504" s="148">
        <v>1633</v>
      </c>
      <c r="G15504" s="148">
        <v>1906</v>
      </c>
      <c r="H15504" s="148">
        <v>350823.92999999993</v>
      </c>
    </row>
    <row r="15505" spans="2:8">
      <c r="B15505" s="211">
        <v>2020</v>
      </c>
      <c r="C15505" s="213">
        <v>1</v>
      </c>
      <c r="D15505" s="209" t="s">
        <v>107</v>
      </c>
      <c r="E15505" s="204" t="s">
        <v>445</v>
      </c>
      <c r="F15505" s="148">
        <v>3</v>
      </c>
      <c r="G15505" s="148">
        <v>3</v>
      </c>
      <c r="H15505" s="148">
        <v>2792.3</v>
      </c>
    </row>
    <row r="15506" spans="2:8">
      <c r="B15506" s="211">
        <v>2020</v>
      </c>
      <c r="C15506" s="213">
        <v>1</v>
      </c>
      <c r="D15506" s="209" t="s">
        <v>107</v>
      </c>
      <c r="E15506" s="204" t="s">
        <v>361</v>
      </c>
      <c r="F15506" s="148">
        <v>284</v>
      </c>
      <c r="G15506" s="148">
        <v>331</v>
      </c>
      <c r="H15506" s="148">
        <v>71895.09</v>
      </c>
    </row>
    <row r="15507" spans="2:8">
      <c r="B15507" s="211">
        <v>2020</v>
      </c>
      <c r="C15507" s="213">
        <v>1</v>
      </c>
      <c r="D15507" s="209" t="s">
        <v>107</v>
      </c>
      <c r="E15507" s="204" t="s">
        <v>375</v>
      </c>
      <c r="F15507" s="148">
        <v>1124</v>
      </c>
      <c r="G15507" s="148">
        <v>1311</v>
      </c>
      <c r="H15507" s="148">
        <v>200000</v>
      </c>
    </row>
    <row r="15508" spans="2:8">
      <c r="B15508" s="211">
        <v>2020</v>
      </c>
      <c r="C15508" s="213">
        <v>1</v>
      </c>
      <c r="D15508" s="209" t="s">
        <v>107</v>
      </c>
      <c r="E15508" s="204" t="s">
        <v>390</v>
      </c>
      <c r="F15508" s="148">
        <v>2494</v>
      </c>
      <c r="G15508" s="148">
        <v>2909</v>
      </c>
      <c r="H15508" s="148">
        <v>510423.98000000004</v>
      </c>
    </row>
    <row r="15509" spans="2:8">
      <c r="B15509" s="211">
        <v>2020</v>
      </c>
      <c r="C15509" s="213">
        <v>1</v>
      </c>
      <c r="D15509" s="209" t="s">
        <v>107</v>
      </c>
      <c r="E15509" s="204" t="s">
        <v>391</v>
      </c>
      <c r="F15509" s="148">
        <v>167</v>
      </c>
      <c r="G15509" s="148">
        <v>194</v>
      </c>
      <c r="H15509" s="148">
        <v>60114</v>
      </c>
    </row>
    <row r="15510" spans="2:8">
      <c r="B15510" s="211">
        <v>2020</v>
      </c>
      <c r="C15510" s="213">
        <v>1</v>
      </c>
      <c r="D15510" s="209" t="s">
        <v>107</v>
      </c>
      <c r="E15510" s="204" t="s">
        <v>599</v>
      </c>
      <c r="F15510" s="148">
        <v>286</v>
      </c>
      <c r="G15510" s="148">
        <v>334</v>
      </c>
      <c r="H15510" s="148">
        <v>50000</v>
      </c>
    </row>
    <row r="15511" spans="2:8">
      <c r="B15511" s="211">
        <v>2020</v>
      </c>
      <c r="C15511" s="213">
        <v>1</v>
      </c>
      <c r="D15511" s="209" t="s">
        <v>90</v>
      </c>
      <c r="E15511" s="204" t="s">
        <v>236</v>
      </c>
      <c r="F15511" s="148">
        <v>285</v>
      </c>
      <c r="G15511" s="148">
        <v>333</v>
      </c>
      <c r="H15511" s="148">
        <v>121162.23</v>
      </c>
    </row>
    <row r="15512" spans="2:8">
      <c r="B15512" s="211">
        <v>2020</v>
      </c>
      <c r="C15512" s="213">
        <v>1</v>
      </c>
      <c r="D15512" s="209" t="s">
        <v>90</v>
      </c>
      <c r="E15512" s="204" t="s">
        <v>609</v>
      </c>
      <c r="F15512" s="148">
        <v>273</v>
      </c>
      <c r="G15512" s="148">
        <v>319</v>
      </c>
      <c r="H15512" s="148">
        <v>96761.2</v>
      </c>
    </row>
    <row r="15513" spans="2:8">
      <c r="B15513" s="211">
        <v>2020</v>
      </c>
      <c r="C15513" s="213">
        <v>1</v>
      </c>
      <c r="D15513" s="209" t="s">
        <v>90</v>
      </c>
      <c r="E15513" s="204" t="s">
        <v>273</v>
      </c>
      <c r="F15513" s="148">
        <v>855</v>
      </c>
      <c r="G15513" s="148">
        <v>998</v>
      </c>
      <c r="H15513" s="148">
        <v>183825</v>
      </c>
    </row>
    <row r="15514" spans="2:8">
      <c r="B15514" s="211">
        <v>2020</v>
      </c>
      <c r="C15514" s="213">
        <v>1</v>
      </c>
      <c r="D15514" s="209" t="s">
        <v>90</v>
      </c>
      <c r="E15514" s="204" t="s">
        <v>285</v>
      </c>
      <c r="F15514" s="148">
        <v>4643</v>
      </c>
      <c r="G15514" s="148">
        <v>5418</v>
      </c>
      <c r="H15514" s="148">
        <v>1210737</v>
      </c>
    </row>
    <row r="15515" spans="2:8">
      <c r="B15515" s="211">
        <v>2020</v>
      </c>
      <c r="C15515" s="213">
        <v>1</v>
      </c>
      <c r="D15515" s="209" t="s">
        <v>90</v>
      </c>
      <c r="E15515" s="204" t="s">
        <v>302</v>
      </c>
      <c r="F15515" s="148">
        <v>2993</v>
      </c>
      <c r="G15515" s="148">
        <v>3490</v>
      </c>
      <c r="H15515" s="148">
        <v>640970.7300000001</v>
      </c>
    </row>
    <row r="15516" spans="2:8">
      <c r="B15516" s="211">
        <v>2020</v>
      </c>
      <c r="C15516" s="213">
        <v>1</v>
      </c>
      <c r="D15516" s="209" t="s">
        <v>90</v>
      </c>
      <c r="E15516" s="204" t="s">
        <v>305</v>
      </c>
      <c r="F15516" s="148">
        <v>600</v>
      </c>
      <c r="G15516" s="148">
        <v>700</v>
      </c>
      <c r="H15516" s="148">
        <v>130000</v>
      </c>
    </row>
    <row r="15517" spans="2:8">
      <c r="B15517" s="211">
        <v>2020</v>
      </c>
      <c r="C15517" s="213">
        <v>1</v>
      </c>
      <c r="D15517" s="209" t="s">
        <v>90</v>
      </c>
      <c r="E15517" s="204" t="s">
        <v>322</v>
      </c>
      <c r="F15517" s="148">
        <v>562</v>
      </c>
      <c r="G15517" s="148">
        <v>655</v>
      </c>
      <c r="H15517" s="148">
        <v>120000</v>
      </c>
    </row>
    <row r="15518" spans="2:8">
      <c r="B15518" s="211">
        <v>2020</v>
      </c>
      <c r="C15518" s="213">
        <v>1</v>
      </c>
      <c r="D15518" s="209" t="s">
        <v>90</v>
      </c>
      <c r="E15518" s="204" t="s">
        <v>330</v>
      </c>
      <c r="F15518" s="148">
        <v>10887</v>
      </c>
      <c r="G15518" s="148">
        <v>12701</v>
      </c>
      <c r="H15518" s="148">
        <v>2986807.8699999996</v>
      </c>
    </row>
    <row r="15519" spans="2:8">
      <c r="B15519" s="211">
        <v>2020</v>
      </c>
      <c r="C15519" s="213">
        <v>1</v>
      </c>
      <c r="D15519" s="209" t="s">
        <v>90</v>
      </c>
      <c r="E15519" s="204" t="s">
        <v>415</v>
      </c>
      <c r="F15519" s="148">
        <v>301</v>
      </c>
      <c r="G15519" s="148">
        <v>351</v>
      </c>
      <c r="H15519" s="148">
        <v>63585</v>
      </c>
    </row>
    <row r="15520" spans="2:8">
      <c r="B15520" s="211">
        <v>2020</v>
      </c>
      <c r="C15520" s="213">
        <v>1</v>
      </c>
      <c r="D15520" s="209" t="s">
        <v>90</v>
      </c>
      <c r="E15520" s="204" t="s">
        <v>349</v>
      </c>
      <c r="F15520" s="148">
        <v>900</v>
      </c>
      <c r="G15520" s="148">
        <v>1050</v>
      </c>
      <c r="H15520" s="148">
        <v>150000</v>
      </c>
    </row>
    <row r="15521" spans="2:8">
      <c r="B15521" s="211">
        <v>2020</v>
      </c>
      <c r="C15521" s="213">
        <v>1</v>
      </c>
      <c r="D15521" s="209" t="s">
        <v>90</v>
      </c>
      <c r="E15521" s="204" t="s">
        <v>371</v>
      </c>
      <c r="F15521" s="148">
        <v>207</v>
      </c>
      <c r="G15521" s="148">
        <v>241</v>
      </c>
      <c r="H15521" s="148">
        <v>34907.99</v>
      </c>
    </row>
    <row r="15522" spans="2:8">
      <c r="B15522" s="211">
        <v>2020</v>
      </c>
      <c r="C15522" s="213">
        <v>1</v>
      </c>
      <c r="D15522" s="209" t="s">
        <v>90</v>
      </c>
      <c r="E15522" s="204" t="s">
        <v>390</v>
      </c>
      <c r="F15522" s="148">
        <v>569</v>
      </c>
      <c r="G15522" s="148">
        <v>663</v>
      </c>
      <c r="H15522" s="148">
        <v>143938.42000000001</v>
      </c>
    </row>
    <row r="15523" spans="2:8">
      <c r="B15523" s="211">
        <v>2020</v>
      </c>
      <c r="C15523" s="213">
        <v>1</v>
      </c>
      <c r="D15523" s="209" t="s">
        <v>90</v>
      </c>
      <c r="E15523" s="204" t="s">
        <v>397</v>
      </c>
      <c r="F15523" s="148">
        <v>8216</v>
      </c>
      <c r="G15523" s="148">
        <v>9574</v>
      </c>
      <c r="H15523" s="148">
        <v>2419749.67</v>
      </c>
    </row>
    <row r="15524" spans="2:8">
      <c r="B15524" s="211">
        <v>2020</v>
      </c>
      <c r="C15524" s="213">
        <v>1</v>
      </c>
      <c r="D15524" s="209" t="s">
        <v>90</v>
      </c>
      <c r="E15524" s="204" t="s">
        <v>398</v>
      </c>
      <c r="F15524" s="148">
        <v>3557</v>
      </c>
      <c r="G15524" s="148">
        <v>4150</v>
      </c>
      <c r="H15524" s="148">
        <v>836507.02000000014</v>
      </c>
    </row>
    <row r="15525" spans="2:8">
      <c r="B15525" s="211">
        <v>2020</v>
      </c>
      <c r="C15525" s="213">
        <v>1</v>
      </c>
      <c r="D15525" s="209" t="s">
        <v>90</v>
      </c>
      <c r="E15525" s="204" t="s">
        <v>399</v>
      </c>
      <c r="F15525" s="148">
        <v>12371</v>
      </c>
      <c r="G15525" s="148">
        <v>14431</v>
      </c>
      <c r="H15525" s="148">
        <v>2982569.91</v>
      </c>
    </row>
    <row r="15526" spans="2:8">
      <c r="B15526" s="211">
        <v>2020</v>
      </c>
      <c r="C15526" s="213">
        <v>1</v>
      </c>
      <c r="D15526" s="209" t="s">
        <v>90</v>
      </c>
      <c r="E15526" s="204" t="s">
        <v>599</v>
      </c>
      <c r="F15526" s="148">
        <v>5995</v>
      </c>
      <c r="G15526" s="148">
        <v>6995</v>
      </c>
      <c r="H15526" s="148">
        <v>999999.99999999977</v>
      </c>
    </row>
    <row r="15527" spans="2:8">
      <c r="B15527" s="211">
        <v>2020</v>
      </c>
      <c r="C15527" s="213">
        <v>1</v>
      </c>
      <c r="D15527" s="209" t="s">
        <v>181</v>
      </c>
      <c r="E15527" s="204" t="s">
        <v>417</v>
      </c>
      <c r="F15527" s="148">
        <v>54</v>
      </c>
      <c r="G15527" s="148">
        <v>63</v>
      </c>
      <c r="H15527" s="148">
        <v>20252.400000000001</v>
      </c>
    </row>
    <row r="15528" spans="2:8">
      <c r="B15528" s="211">
        <v>2020</v>
      </c>
      <c r="C15528" s="213">
        <v>1</v>
      </c>
      <c r="D15528" s="209" t="s">
        <v>155</v>
      </c>
      <c r="E15528" s="204" t="s">
        <v>414</v>
      </c>
      <c r="F15528" s="148">
        <v>340</v>
      </c>
      <c r="G15528" s="148">
        <v>397</v>
      </c>
      <c r="H15528" s="148">
        <v>67200</v>
      </c>
    </row>
    <row r="15529" spans="2:8">
      <c r="B15529" s="211">
        <v>2020</v>
      </c>
      <c r="C15529" s="213">
        <v>1</v>
      </c>
      <c r="D15529" s="209" t="s">
        <v>155</v>
      </c>
      <c r="E15529" s="204" t="s">
        <v>418</v>
      </c>
      <c r="F15529" s="148">
        <v>74</v>
      </c>
      <c r="G15529" s="148">
        <v>87</v>
      </c>
      <c r="H15529" s="148">
        <v>44929.14</v>
      </c>
    </row>
    <row r="15530" spans="2:8">
      <c r="B15530" s="211">
        <v>2020</v>
      </c>
      <c r="C15530" s="213">
        <v>1</v>
      </c>
      <c r="D15530" s="209" t="s">
        <v>87</v>
      </c>
      <c r="E15530" s="204" t="s">
        <v>236</v>
      </c>
      <c r="F15530" s="148">
        <v>2740</v>
      </c>
      <c r="G15530" s="148">
        <v>3195</v>
      </c>
      <c r="H15530" s="148">
        <v>623131.02</v>
      </c>
    </row>
    <row r="15531" spans="2:8">
      <c r="B15531" s="211">
        <v>2020</v>
      </c>
      <c r="C15531" s="213">
        <v>1</v>
      </c>
      <c r="D15531" s="209" t="s">
        <v>87</v>
      </c>
      <c r="E15531" s="204" t="s">
        <v>590</v>
      </c>
      <c r="F15531" s="148">
        <v>275</v>
      </c>
      <c r="G15531" s="148">
        <v>320</v>
      </c>
      <c r="H15531" s="148">
        <v>70000</v>
      </c>
    </row>
    <row r="15532" spans="2:8">
      <c r="B15532" s="211">
        <v>2020</v>
      </c>
      <c r="C15532" s="213">
        <v>1</v>
      </c>
      <c r="D15532" s="209" t="s">
        <v>87</v>
      </c>
      <c r="E15532" s="204" t="s">
        <v>267</v>
      </c>
      <c r="F15532" s="148">
        <v>275</v>
      </c>
      <c r="G15532" s="148">
        <v>321</v>
      </c>
      <c r="H15532" s="148">
        <v>70000</v>
      </c>
    </row>
    <row r="15533" spans="2:8">
      <c r="B15533" s="211">
        <v>2020</v>
      </c>
      <c r="C15533" s="213">
        <v>1</v>
      </c>
      <c r="D15533" s="209" t="s">
        <v>87</v>
      </c>
      <c r="E15533" s="204" t="s">
        <v>273</v>
      </c>
      <c r="F15533" s="148">
        <v>274</v>
      </c>
      <c r="G15533" s="148">
        <v>320</v>
      </c>
      <c r="H15533" s="148">
        <v>59125</v>
      </c>
    </row>
    <row r="15534" spans="2:8">
      <c r="B15534" s="211">
        <v>2020</v>
      </c>
      <c r="C15534" s="213">
        <v>1</v>
      </c>
      <c r="D15534" s="209" t="s">
        <v>87</v>
      </c>
      <c r="E15534" s="204" t="s">
        <v>282</v>
      </c>
      <c r="F15534" s="148">
        <v>285</v>
      </c>
      <c r="G15534" s="148">
        <v>333</v>
      </c>
      <c r="H15534" s="148">
        <v>73064.710000000006</v>
      </c>
    </row>
    <row r="15535" spans="2:8">
      <c r="B15535" s="211">
        <v>2020</v>
      </c>
      <c r="C15535" s="213">
        <v>1</v>
      </c>
      <c r="D15535" s="209" t="s">
        <v>87</v>
      </c>
      <c r="E15535" s="204" t="s">
        <v>285</v>
      </c>
      <c r="F15535" s="148">
        <v>2746</v>
      </c>
      <c r="G15535" s="148">
        <v>3201</v>
      </c>
      <c r="H15535" s="148">
        <v>575897.86</v>
      </c>
    </row>
    <row r="15536" spans="2:8">
      <c r="B15536" s="211">
        <v>2020</v>
      </c>
      <c r="C15536" s="213">
        <v>1</v>
      </c>
      <c r="D15536" s="209" t="s">
        <v>87</v>
      </c>
      <c r="E15536" s="204" t="s">
        <v>288</v>
      </c>
      <c r="F15536" s="148">
        <v>9</v>
      </c>
      <c r="G15536" s="148">
        <v>9</v>
      </c>
      <c r="H15536" s="148">
        <v>2989</v>
      </c>
    </row>
    <row r="15537" spans="2:8">
      <c r="B15537" s="211">
        <v>2020</v>
      </c>
      <c r="C15537" s="213">
        <v>1</v>
      </c>
      <c r="D15537" s="209" t="s">
        <v>87</v>
      </c>
      <c r="E15537" s="204" t="s">
        <v>581</v>
      </c>
      <c r="F15537" s="148">
        <v>275</v>
      </c>
      <c r="G15537" s="148">
        <v>321</v>
      </c>
      <c r="H15537" s="148">
        <v>50000</v>
      </c>
    </row>
    <row r="15538" spans="2:8">
      <c r="B15538" s="211">
        <v>2020</v>
      </c>
      <c r="C15538" s="213">
        <v>1</v>
      </c>
      <c r="D15538" s="209" t="s">
        <v>87</v>
      </c>
      <c r="E15538" s="204" t="s">
        <v>302</v>
      </c>
      <c r="F15538" s="148">
        <v>2524</v>
      </c>
      <c r="G15538" s="148">
        <v>2944</v>
      </c>
      <c r="H15538" s="148">
        <v>538639.53</v>
      </c>
    </row>
    <row r="15539" spans="2:8">
      <c r="B15539" s="211">
        <v>2020</v>
      </c>
      <c r="C15539" s="213">
        <v>1</v>
      </c>
      <c r="D15539" s="209" t="s">
        <v>87</v>
      </c>
      <c r="E15539" s="204" t="s">
        <v>304</v>
      </c>
      <c r="F15539" s="148">
        <v>1374</v>
      </c>
      <c r="G15539" s="148">
        <v>1603</v>
      </c>
      <c r="H15539" s="148">
        <v>353665.98</v>
      </c>
    </row>
    <row r="15540" spans="2:8">
      <c r="B15540" s="211">
        <v>2020</v>
      </c>
      <c r="C15540" s="213">
        <v>1</v>
      </c>
      <c r="D15540" s="209" t="s">
        <v>87</v>
      </c>
      <c r="E15540" s="204" t="s">
        <v>310</v>
      </c>
      <c r="F15540" s="148">
        <v>1649</v>
      </c>
      <c r="G15540" s="148">
        <v>1924</v>
      </c>
      <c r="H15540" s="148">
        <v>371116.18</v>
      </c>
    </row>
    <row r="15541" spans="2:8">
      <c r="B15541" s="211">
        <v>2020</v>
      </c>
      <c r="C15541" s="213">
        <v>1</v>
      </c>
      <c r="D15541" s="209" t="s">
        <v>87</v>
      </c>
      <c r="E15541" s="204" t="s">
        <v>322</v>
      </c>
      <c r="F15541" s="148">
        <v>551</v>
      </c>
      <c r="G15541" s="148">
        <v>642</v>
      </c>
      <c r="H15541" s="148">
        <v>140000</v>
      </c>
    </row>
    <row r="15542" spans="2:8">
      <c r="B15542" s="211">
        <v>2020</v>
      </c>
      <c r="C15542" s="213">
        <v>1</v>
      </c>
      <c r="D15542" s="209" t="s">
        <v>87</v>
      </c>
      <c r="E15542" s="204" t="s">
        <v>330</v>
      </c>
      <c r="F15542" s="148">
        <v>12182</v>
      </c>
      <c r="G15542" s="148">
        <v>14208</v>
      </c>
      <c r="H15542" s="148">
        <v>3029064.4899999998</v>
      </c>
    </row>
    <row r="15543" spans="2:8">
      <c r="B15543" s="211">
        <v>2020</v>
      </c>
      <c r="C15543" s="213">
        <v>1</v>
      </c>
      <c r="D15543" s="209" t="s">
        <v>87</v>
      </c>
      <c r="E15543" s="204" t="s">
        <v>344</v>
      </c>
      <c r="F15543" s="148">
        <v>550</v>
      </c>
      <c r="G15543" s="148">
        <v>642</v>
      </c>
      <c r="H15543" s="148">
        <v>132753</v>
      </c>
    </row>
    <row r="15544" spans="2:8">
      <c r="B15544" s="211">
        <v>2020</v>
      </c>
      <c r="C15544" s="213">
        <v>1</v>
      </c>
      <c r="D15544" s="209" t="s">
        <v>87</v>
      </c>
      <c r="E15544" s="204" t="s">
        <v>414</v>
      </c>
      <c r="F15544" s="148">
        <v>187</v>
      </c>
      <c r="G15544" s="148">
        <v>217</v>
      </c>
      <c r="H15544" s="148">
        <v>67498.25</v>
      </c>
    </row>
    <row r="15545" spans="2:8">
      <c r="B15545" s="211">
        <v>2020</v>
      </c>
      <c r="C15545" s="213">
        <v>1</v>
      </c>
      <c r="D15545" s="209" t="s">
        <v>87</v>
      </c>
      <c r="E15545" s="204" t="s">
        <v>349</v>
      </c>
      <c r="F15545" s="148">
        <v>1647</v>
      </c>
      <c r="G15545" s="148">
        <v>1921</v>
      </c>
      <c r="H15545" s="148">
        <v>300000</v>
      </c>
    </row>
    <row r="15546" spans="2:8">
      <c r="B15546" s="211">
        <v>2020</v>
      </c>
      <c r="C15546" s="213">
        <v>1</v>
      </c>
      <c r="D15546" s="209" t="s">
        <v>87</v>
      </c>
      <c r="E15546" s="204" t="s">
        <v>355</v>
      </c>
      <c r="F15546" s="148">
        <v>275</v>
      </c>
      <c r="G15546" s="148">
        <v>320</v>
      </c>
      <c r="H15546" s="148">
        <v>70000</v>
      </c>
    </row>
    <row r="15547" spans="2:8">
      <c r="B15547" s="211">
        <v>2020</v>
      </c>
      <c r="C15547" s="213">
        <v>1</v>
      </c>
      <c r="D15547" s="209" t="s">
        <v>87</v>
      </c>
      <c r="E15547" s="204" t="s">
        <v>365</v>
      </c>
      <c r="F15547" s="148">
        <v>1099</v>
      </c>
      <c r="G15547" s="148">
        <v>1281</v>
      </c>
      <c r="H15547" s="148">
        <v>230000.01</v>
      </c>
    </row>
    <row r="15548" spans="2:8">
      <c r="B15548" s="211">
        <v>2020</v>
      </c>
      <c r="C15548" s="213">
        <v>1</v>
      </c>
      <c r="D15548" s="209" t="s">
        <v>87</v>
      </c>
      <c r="E15548" s="204" t="s">
        <v>375</v>
      </c>
      <c r="F15548" s="148">
        <v>6040</v>
      </c>
      <c r="G15548" s="148">
        <v>7050</v>
      </c>
      <c r="H15548" s="148">
        <v>1280000.0100000002</v>
      </c>
    </row>
    <row r="15549" spans="2:8">
      <c r="B15549" s="211">
        <v>2020</v>
      </c>
      <c r="C15549" s="213">
        <v>1</v>
      </c>
      <c r="D15549" s="209" t="s">
        <v>87</v>
      </c>
      <c r="E15549" s="204" t="s">
        <v>390</v>
      </c>
      <c r="F15549" s="148">
        <v>6322</v>
      </c>
      <c r="G15549" s="148">
        <v>7377</v>
      </c>
      <c r="H15549" s="148">
        <v>1305630.49</v>
      </c>
    </row>
    <row r="15550" spans="2:8">
      <c r="B15550" s="211">
        <v>2020</v>
      </c>
      <c r="C15550" s="213">
        <v>1</v>
      </c>
      <c r="D15550" s="209" t="s">
        <v>87</v>
      </c>
      <c r="E15550" s="204" t="s">
        <v>393</v>
      </c>
      <c r="F15550" s="148">
        <v>276</v>
      </c>
      <c r="G15550" s="148">
        <v>322</v>
      </c>
      <c r="H15550" s="148">
        <v>70000</v>
      </c>
    </row>
    <row r="15551" spans="2:8">
      <c r="B15551" s="211">
        <v>2020</v>
      </c>
      <c r="C15551" s="213">
        <v>1</v>
      </c>
      <c r="D15551" s="209" t="s">
        <v>87</v>
      </c>
      <c r="E15551" s="204" t="s">
        <v>394</v>
      </c>
      <c r="F15551" s="148">
        <v>550</v>
      </c>
      <c r="G15551" s="148">
        <v>642</v>
      </c>
      <c r="H15551" s="148">
        <v>134036.01</v>
      </c>
    </row>
    <row r="15552" spans="2:8">
      <c r="B15552" s="211">
        <v>2020</v>
      </c>
      <c r="C15552" s="213">
        <v>1</v>
      </c>
      <c r="D15552" s="209" t="s">
        <v>87</v>
      </c>
      <c r="E15552" s="204" t="s">
        <v>396</v>
      </c>
      <c r="F15552" s="148">
        <v>97</v>
      </c>
      <c r="G15552" s="148">
        <v>113</v>
      </c>
      <c r="H15552" s="148">
        <v>24578.47</v>
      </c>
    </row>
    <row r="15553" spans="2:8">
      <c r="B15553" s="211">
        <v>2020</v>
      </c>
      <c r="C15553" s="213">
        <v>1</v>
      </c>
      <c r="D15553" s="209" t="s">
        <v>87</v>
      </c>
      <c r="E15553" s="204" t="s">
        <v>397</v>
      </c>
      <c r="F15553" s="148">
        <v>7693</v>
      </c>
      <c r="G15553" s="148">
        <v>8972</v>
      </c>
      <c r="H15553" s="148">
        <v>1814775.8400000003</v>
      </c>
    </row>
    <row r="15554" spans="2:8">
      <c r="B15554" s="211">
        <v>2020</v>
      </c>
      <c r="C15554" s="213">
        <v>1</v>
      </c>
      <c r="D15554" s="209" t="s">
        <v>87</v>
      </c>
      <c r="E15554" s="204" t="s">
        <v>398</v>
      </c>
      <c r="F15554" s="148">
        <v>6314</v>
      </c>
      <c r="G15554" s="148">
        <v>7363</v>
      </c>
      <c r="H15554" s="148">
        <v>1217236.6199999999</v>
      </c>
    </row>
    <row r="15555" spans="2:8">
      <c r="B15555" s="211">
        <v>2020</v>
      </c>
      <c r="C15555" s="213">
        <v>1</v>
      </c>
      <c r="D15555" s="209" t="s">
        <v>87</v>
      </c>
      <c r="E15555" s="204" t="s">
        <v>399</v>
      </c>
      <c r="F15555" s="148">
        <v>1097</v>
      </c>
      <c r="G15555" s="148">
        <v>1281</v>
      </c>
      <c r="H15555" s="148">
        <v>220245.1</v>
      </c>
    </row>
    <row r="15556" spans="2:8">
      <c r="B15556" s="211">
        <v>2020</v>
      </c>
      <c r="C15556" s="213">
        <v>1</v>
      </c>
      <c r="D15556" s="209" t="s">
        <v>87</v>
      </c>
      <c r="E15556" s="204" t="s">
        <v>402</v>
      </c>
      <c r="F15556" s="148">
        <v>275</v>
      </c>
      <c r="G15556" s="148">
        <v>321</v>
      </c>
      <c r="H15556" s="148">
        <v>56725.599999999999</v>
      </c>
    </row>
    <row r="15557" spans="2:8">
      <c r="B15557" s="211">
        <v>2020</v>
      </c>
      <c r="C15557" s="213">
        <v>1</v>
      </c>
      <c r="D15557" s="209" t="s">
        <v>113</v>
      </c>
      <c r="E15557" s="204" t="s">
        <v>610</v>
      </c>
      <c r="F15557" s="148">
        <v>11</v>
      </c>
      <c r="G15557" s="148">
        <v>13</v>
      </c>
      <c r="H15557" s="148">
        <v>9201.93</v>
      </c>
    </row>
    <row r="15558" spans="2:8">
      <c r="B15558" s="211">
        <v>2020</v>
      </c>
      <c r="C15558" s="213">
        <v>1</v>
      </c>
      <c r="D15558" s="209" t="s">
        <v>113</v>
      </c>
      <c r="E15558" s="204" t="s">
        <v>427</v>
      </c>
      <c r="F15558" s="148">
        <v>150</v>
      </c>
      <c r="G15558" s="148">
        <v>174</v>
      </c>
      <c r="H15558" s="148">
        <v>69348.959999999992</v>
      </c>
    </row>
    <row r="15559" spans="2:8">
      <c r="B15559" s="211">
        <v>2020</v>
      </c>
      <c r="C15559" s="213">
        <v>1</v>
      </c>
      <c r="D15559" s="209" t="s">
        <v>113</v>
      </c>
      <c r="E15559" s="204" t="s">
        <v>430</v>
      </c>
      <c r="F15559" s="148">
        <v>54</v>
      </c>
      <c r="G15559" s="148">
        <v>63</v>
      </c>
      <c r="H15559" s="148">
        <v>15152.6</v>
      </c>
    </row>
    <row r="15560" spans="2:8">
      <c r="B15560" s="211">
        <v>2020</v>
      </c>
      <c r="C15560" s="213">
        <v>1</v>
      </c>
      <c r="D15560" s="209" t="s">
        <v>113</v>
      </c>
      <c r="E15560" s="204" t="s">
        <v>330</v>
      </c>
      <c r="F15560" s="148">
        <v>992</v>
      </c>
      <c r="G15560" s="148">
        <v>1157</v>
      </c>
      <c r="H15560" s="148">
        <v>515610.24</v>
      </c>
    </row>
    <row r="15561" spans="2:8">
      <c r="B15561" s="211">
        <v>2020</v>
      </c>
      <c r="C15561" s="213">
        <v>1</v>
      </c>
      <c r="D15561" s="209" t="s">
        <v>113</v>
      </c>
      <c r="E15561" s="204" t="s">
        <v>414</v>
      </c>
      <c r="F15561" s="148">
        <v>580</v>
      </c>
      <c r="G15561" s="148">
        <v>677</v>
      </c>
      <c r="H15561" s="148">
        <v>200849.02000000002</v>
      </c>
    </row>
    <row r="15562" spans="2:8">
      <c r="B15562" s="211">
        <v>2020</v>
      </c>
      <c r="C15562" s="213">
        <v>1</v>
      </c>
      <c r="D15562" s="209" t="s">
        <v>113</v>
      </c>
      <c r="E15562" s="204" t="s">
        <v>415</v>
      </c>
      <c r="F15562" s="148">
        <v>18</v>
      </c>
      <c r="G15562" s="148">
        <v>21</v>
      </c>
      <c r="H15562" s="148">
        <v>3737.25</v>
      </c>
    </row>
    <row r="15563" spans="2:8">
      <c r="B15563" s="211">
        <v>2020</v>
      </c>
      <c r="C15563" s="213">
        <v>1</v>
      </c>
      <c r="D15563" s="209" t="s">
        <v>113</v>
      </c>
      <c r="E15563" s="204" t="s">
        <v>418</v>
      </c>
      <c r="F15563" s="148">
        <v>587</v>
      </c>
      <c r="G15563" s="148">
        <v>684</v>
      </c>
      <c r="H15563" s="148">
        <v>534524.07999999996</v>
      </c>
    </row>
    <row r="15564" spans="2:8">
      <c r="B15564" s="211">
        <v>2020</v>
      </c>
      <c r="C15564" s="213">
        <v>1</v>
      </c>
      <c r="D15564" s="209" t="s">
        <v>113</v>
      </c>
      <c r="E15564" s="204" t="s">
        <v>604</v>
      </c>
      <c r="F15564" s="148">
        <v>67</v>
      </c>
      <c r="G15564" s="148">
        <v>77</v>
      </c>
      <c r="H15564" s="148">
        <v>31555.86</v>
      </c>
    </row>
    <row r="15565" spans="2:8">
      <c r="B15565" s="211">
        <v>2020</v>
      </c>
      <c r="C15565" s="213">
        <v>1</v>
      </c>
      <c r="D15565" s="209" t="s">
        <v>114</v>
      </c>
      <c r="E15565" s="204" t="s">
        <v>265</v>
      </c>
      <c r="F15565" s="148">
        <v>166</v>
      </c>
      <c r="G15565" s="148">
        <v>193</v>
      </c>
      <c r="H15565" s="148">
        <v>50000</v>
      </c>
    </row>
    <row r="15566" spans="2:8">
      <c r="B15566" s="211">
        <v>2020</v>
      </c>
      <c r="C15566" s="213">
        <v>1</v>
      </c>
      <c r="D15566" s="209" t="s">
        <v>114</v>
      </c>
      <c r="E15566" s="204" t="s">
        <v>285</v>
      </c>
      <c r="F15566" s="148">
        <v>549</v>
      </c>
      <c r="G15566" s="148">
        <v>641</v>
      </c>
      <c r="H15566" s="148">
        <v>130979.82</v>
      </c>
    </row>
    <row r="15567" spans="2:8">
      <c r="B15567" s="211">
        <v>2020</v>
      </c>
      <c r="C15567" s="213">
        <v>1</v>
      </c>
      <c r="D15567" s="209" t="s">
        <v>114</v>
      </c>
      <c r="E15567" s="204" t="s">
        <v>302</v>
      </c>
      <c r="F15567" s="148">
        <v>275</v>
      </c>
      <c r="G15567" s="148">
        <v>321</v>
      </c>
      <c r="H15567" s="148">
        <v>61515.96</v>
      </c>
    </row>
    <row r="15568" spans="2:8">
      <c r="B15568" s="211">
        <v>2020</v>
      </c>
      <c r="C15568" s="213">
        <v>1</v>
      </c>
      <c r="D15568" s="209" t="s">
        <v>114</v>
      </c>
      <c r="E15568" s="204" t="s">
        <v>305</v>
      </c>
      <c r="F15568" s="148">
        <v>550</v>
      </c>
      <c r="G15568" s="148">
        <v>641</v>
      </c>
      <c r="H15568" s="148">
        <v>130000</v>
      </c>
    </row>
    <row r="15569" spans="2:8">
      <c r="B15569" s="211">
        <v>2020</v>
      </c>
      <c r="C15569" s="213">
        <v>1</v>
      </c>
      <c r="D15569" s="209" t="s">
        <v>114</v>
      </c>
      <c r="E15569" s="204" t="s">
        <v>308</v>
      </c>
      <c r="F15569" s="148">
        <v>45</v>
      </c>
      <c r="G15569" s="148">
        <v>53</v>
      </c>
      <c r="H15569" s="148">
        <v>11396.19</v>
      </c>
    </row>
    <row r="15570" spans="2:8">
      <c r="B15570" s="211">
        <v>2020</v>
      </c>
      <c r="C15570" s="213">
        <v>1</v>
      </c>
      <c r="D15570" s="209" t="s">
        <v>114</v>
      </c>
      <c r="E15570" s="204" t="s">
        <v>330</v>
      </c>
      <c r="F15570" s="148">
        <v>829</v>
      </c>
      <c r="G15570" s="148">
        <v>968</v>
      </c>
      <c r="H15570" s="148">
        <v>174384.95</v>
      </c>
    </row>
    <row r="15571" spans="2:8">
      <c r="B15571" s="211">
        <v>2020</v>
      </c>
      <c r="C15571" s="213">
        <v>1</v>
      </c>
      <c r="D15571" s="209" t="s">
        <v>114</v>
      </c>
      <c r="E15571" s="204" t="s">
        <v>337</v>
      </c>
      <c r="F15571" s="148">
        <v>14</v>
      </c>
      <c r="G15571" s="148">
        <v>16</v>
      </c>
      <c r="H15571" s="148">
        <v>50000</v>
      </c>
    </row>
    <row r="15572" spans="2:8">
      <c r="B15572" s="211">
        <v>2020</v>
      </c>
      <c r="C15572" s="213">
        <v>1</v>
      </c>
      <c r="D15572" s="209" t="s">
        <v>114</v>
      </c>
      <c r="E15572" s="204" t="s">
        <v>414</v>
      </c>
      <c r="F15572" s="148">
        <v>523</v>
      </c>
      <c r="G15572" s="148">
        <v>613</v>
      </c>
      <c r="H15572" s="148">
        <v>218343.65999999997</v>
      </c>
    </row>
    <row r="15573" spans="2:8">
      <c r="B15573" s="211">
        <v>2020</v>
      </c>
      <c r="C15573" s="213">
        <v>1</v>
      </c>
      <c r="D15573" s="209" t="s">
        <v>114</v>
      </c>
      <c r="E15573" s="204" t="s">
        <v>375</v>
      </c>
      <c r="F15573" s="148">
        <v>275</v>
      </c>
      <c r="G15573" s="148">
        <v>321</v>
      </c>
      <c r="H15573" s="148">
        <v>50000</v>
      </c>
    </row>
    <row r="15574" spans="2:8">
      <c r="B15574" s="211">
        <v>2020</v>
      </c>
      <c r="C15574" s="213">
        <v>1</v>
      </c>
      <c r="D15574" s="209" t="s">
        <v>114</v>
      </c>
      <c r="E15574" s="204" t="s">
        <v>390</v>
      </c>
      <c r="F15574" s="148">
        <v>1101</v>
      </c>
      <c r="G15574" s="148">
        <v>1285</v>
      </c>
      <c r="H15574" s="148">
        <v>243164.73</v>
      </c>
    </row>
    <row r="15575" spans="2:8">
      <c r="B15575" s="211">
        <v>2020</v>
      </c>
      <c r="C15575" s="213">
        <v>1</v>
      </c>
      <c r="D15575" s="209" t="s">
        <v>114</v>
      </c>
      <c r="E15575" s="204" t="s">
        <v>397</v>
      </c>
      <c r="F15575" s="148">
        <v>1099</v>
      </c>
      <c r="G15575" s="148">
        <v>1282</v>
      </c>
      <c r="H15575" s="148">
        <v>241412.59</v>
      </c>
    </row>
    <row r="15576" spans="2:8">
      <c r="B15576" s="211">
        <v>2020</v>
      </c>
      <c r="C15576" s="213">
        <v>1</v>
      </c>
      <c r="D15576" s="209" t="s">
        <v>115</v>
      </c>
      <c r="E15576" s="204" t="s">
        <v>426</v>
      </c>
      <c r="F15576" s="148">
        <v>6</v>
      </c>
      <c r="G15576" s="148">
        <v>7</v>
      </c>
      <c r="H15576" s="148">
        <v>4565.99</v>
      </c>
    </row>
    <row r="15577" spans="2:8">
      <c r="B15577" s="211">
        <v>2020</v>
      </c>
      <c r="C15577" s="213">
        <v>1</v>
      </c>
      <c r="D15577" s="209" t="s">
        <v>115</v>
      </c>
      <c r="E15577" s="204" t="s">
        <v>330</v>
      </c>
      <c r="F15577" s="148">
        <v>331</v>
      </c>
      <c r="G15577" s="148">
        <v>385</v>
      </c>
      <c r="H15577" s="148">
        <v>80995.66</v>
      </c>
    </row>
    <row r="15578" spans="2:8">
      <c r="B15578" s="211">
        <v>2020</v>
      </c>
      <c r="C15578" s="213">
        <v>1</v>
      </c>
      <c r="D15578" s="209" t="s">
        <v>115</v>
      </c>
      <c r="E15578" s="204" t="s">
        <v>418</v>
      </c>
      <c r="F15578" s="148">
        <v>20</v>
      </c>
      <c r="G15578" s="148">
        <v>22</v>
      </c>
      <c r="H15578" s="148">
        <v>13496.8</v>
      </c>
    </row>
    <row r="15579" spans="2:8">
      <c r="B15579" s="211">
        <v>2020</v>
      </c>
      <c r="C15579" s="213">
        <v>1</v>
      </c>
      <c r="D15579" s="209" t="s">
        <v>115</v>
      </c>
      <c r="E15579" s="204" t="s">
        <v>401</v>
      </c>
      <c r="F15579" s="148">
        <v>6</v>
      </c>
      <c r="G15579" s="148">
        <v>7</v>
      </c>
      <c r="H15579" s="148">
        <v>6144.23</v>
      </c>
    </row>
    <row r="15580" spans="2:8">
      <c r="B15580" s="211">
        <v>2020</v>
      </c>
      <c r="C15580" s="213">
        <v>1</v>
      </c>
      <c r="D15580" s="209" t="s">
        <v>115</v>
      </c>
      <c r="E15580" s="204" t="s">
        <v>604</v>
      </c>
      <c r="F15580" s="148">
        <v>29</v>
      </c>
      <c r="G15580" s="148">
        <v>34</v>
      </c>
      <c r="H15580" s="148">
        <v>14799</v>
      </c>
    </row>
    <row r="15581" spans="2:8">
      <c r="B15581" s="211">
        <v>2020</v>
      </c>
      <c r="C15581" s="213">
        <v>1</v>
      </c>
      <c r="D15581" s="209" t="s">
        <v>115</v>
      </c>
      <c r="E15581" s="204" t="s">
        <v>463</v>
      </c>
      <c r="F15581" s="148">
        <v>21</v>
      </c>
      <c r="G15581" s="148">
        <v>28</v>
      </c>
      <c r="H15581" s="148">
        <v>20451.580000000002</v>
      </c>
    </row>
    <row r="15582" spans="2:8">
      <c r="B15582" s="211">
        <v>2020</v>
      </c>
      <c r="C15582" s="213">
        <v>1</v>
      </c>
      <c r="D15582" s="209" t="s">
        <v>106</v>
      </c>
      <c r="E15582" s="204" t="s">
        <v>236</v>
      </c>
      <c r="F15582" s="148">
        <v>276</v>
      </c>
      <c r="G15582" s="148">
        <v>322</v>
      </c>
      <c r="H15582" s="148">
        <v>67564.08</v>
      </c>
    </row>
    <row r="15583" spans="2:8">
      <c r="B15583" s="211">
        <v>2020</v>
      </c>
      <c r="C15583" s="213">
        <v>1</v>
      </c>
      <c r="D15583" s="209" t="s">
        <v>106</v>
      </c>
      <c r="E15583" s="204" t="s">
        <v>248</v>
      </c>
      <c r="F15583" s="148">
        <v>551</v>
      </c>
      <c r="G15583" s="148">
        <v>643</v>
      </c>
      <c r="H15583" s="148">
        <v>100000</v>
      </c>
    </row>
    <row r="15584" spans="2:8">
      <c r="B15584" s="211">
        <v>2020</v>
      </c>
      <c r="C15584" s="213">
        <v>1</v>
      </c>
      <c r="D15584" s="209" t="s">
        <v>106</v>
      </c>
      <c r="E15584" s="204" t="s">
        <v>251</v>
      </c>
      <c r="F15584" s="148">
        <v>200</v>
      </c>
      <c r="G15584" s="148">
        <v>235</v>
      </c>
      <c r="H15584" s="148">
        <v>85700.970000000016</v>
      </c>
    </row>
    <row r="15585" spans="2:8">
      <c r="B15585" s="211">
        <v>2020</v>
      </c>
      <c r="C15585" s="213">
        <v>1</v>
      </c>
      <c r="D15585" s="209" t="s">
        <v>106</v>
      </c>
      <c r="E15585" s="204" t="s">
        <v>269</v>
      </c>
      <c r="F15585" s="148">
        <v>210</v>
      </c>
      <c r="G15585" s="148">
        <v>246</v>
      </c>
      <c r="H15585" s="148">
        <v>46010</v>
      </c>
    </row>
    <row r="15586" spans="2:8">
      <c r="B15586" s="211">
        <v>2020</v>
      </c>
      <c r="C15586" s="213">
        <v>1</v>
      </c>
      <c r="D15586" s="209" t="s">
        <v>106</v>
      </c>
      <c r="E15586" s="204" t="s">
        <v>276</v>
      </c>
      <c r="F15586" s="148">
        <v>106</v>
      </c>
      <c r="G15586" s="148">
        <v>124</v>
      </c>
      <c r="H15586" s="148">
        <v>25370</v>
      </c>
    </row>
    <row r="15587" spans="2:8">
      <c r="B15587" s="211">
        <v>2020</v>
      </c>
      <c r="C15587" s="213">
        <v>1</v>
      </c>
      <c r="D15587" s="209" t="s">
        <v>106</v>
      </c>
      <c r="E15587" s="204" t="s">
        <v>291</v>
      </c>
      <c r="F15587" s="148">
        <v>949</v>
      </c>
      <c r="G15587" s="148">
        <v>1109</v>
      </c>
      <c r="H15587" s="148">
        <v>344725.9</v>
      </c>
    </row>
    <row r="15588" spans="2:8">
      <c r="B15588" s="211">
        <v>2020</v>
      </c>
      <c r="C15588" s="213">
        <v>1</v>
      </c>
      <c r="D15588" s="209" t="s">
        <v>106</v>
      </c>
      <c r="E15588" s="204" t="s">
        <v>302</v>
      </c>
      <c r="F15588" s="148">
        <v>2215</v>
      </c>
      <c r="G15588" s="148">
        <v>2584</v>
      </c>
      <c r="H15588" s="148">
        <v>467467.3</v>
      </c>
    </row>
    <row r="15589" spans="2:8">
      <c r="B15589" s="211">
        <v>2020</v>
      </c>
      <c r="C15589" s="213">
        <v>1</v>
      </c>
      <c r="D15589" s="209" t="s">
        <v>106</v>
      </c>
      <c r="E15589" s="204" t="s">
        <v>305</v>
      </c>
      <c r="F15589" s="148">
        <v>1650</v>
      </c>
      <c r="G15589" s="148">
        <v>1926</v>
      </c>
      <c r="H15589" s="148">
        <v>329999.99</v>
      </c>
    </row>
    <row r="15590" spans="2:8">
      <c r="B15590" s="211">
        <v>2020</v>
      </c>
      <c r="C15590" s="213">
        <v>1</v>
      </c>
      <c r="D15590" s="209" t="s">
        <v>106</v>
      </c>
      <c r="E15590" s="204" t="s">
        <v>310</v>
      </c>
      <c r="F15590" s="148">
        <v>1101</v>
      </c>
      <c r="G15590" s="148">
        <v>1284</v>
      </c>
      <c r="H15590" s="148">
        <v>200000</v>
      </c>
    </row>
    <row r="15591" spans="2:8">
      <c r="B15591" s="211">
        <v>2020</v>
      </c>
      <c r="C15591" s="213">
        <v>1</v>
      </c>
      <c r="D15591" s="209" t="s">
        <v>106</v>
      </c>
      <c r="E15591" s="204" t="s">
        <v>326</v>
      </c>
      <c r="F15591" s="148">
        <v>275</v>
      </c>
      <c r="G15591" s="148">
        <v>321</v>
      </c>
      <c r="H15591" s="148">
        <v>59125</v>
      </c>
    </row>
    <row r="15592" spans="2:8">
      <c r="B15592" s="211">
        <v>2020</v>
      </c>
      <c r="C15592" s="213">
        <v>1</v>
      </c>
      <c r="D15592" s="209" t="s">
        <v>106</v>
      </c>
      <c r="E15592" s="204" t="s">
        <v>328</v>
      </c>
      <c r="F15592" s="148">
        <v>419</v>
      </c>
      <c r="G15592" s="148">
        <v>490</v>
      </c>
      <c r="H15592" s="148">
        <v>100000.01000000001</v>
      </c>
    </row>
    <row r="15593" spans="2:8">
      <c r="B15593" s="211">
        <v>2020</v>
      </c>
      <c r="C15593" s="213">
        <v>1</v>
      </c>
      <c r="D15593" s="209" t="s">
        <v>106</v>
      </c>
      <c r="E15593" s="204" t="s">
        <v>330</v>
      </c>
      <c r="F15593" s="148">
        <v>3524</v>
      </c>
      <c r="G15593" s="148">
        <v>4111</v>
      </c>
      <c r="H15593" s="148">
        <v>920637.40000000026</v>
      </c>
    </row>
    <row r="15594" spans="2:8">
      <c r="B15594" s="211">
        <v>2020</v>
      </c>
      <c r="C15594" s="213">
        <v>1</v>
      </c>
      <c r="D15594" s="209" t="s">
        <v>106</v>
      </c>
      <c r="E15594" s="204" t="s">
        <v>608</v>
      </c>
      <c r="F15594" s="148">
        <v>2</v>
      </c>
      <c r="G15594" s="148">
        <v>2</v>
      </c>
      <c r="H15594" s="148">
        <v>1503.0900000000001</v>
      </c>
    </row>
    <row r="15595" spans="2:8">
      <c r="B15595" s="211">
        <v>2020</v>
      </c>
      <c r="C15595" s="213">
        <v>1</v>
      </c>
      <c r="D15595" s="209" t="s">
        <v>106</v>
      </c>
      <c r="E15595" s="204" t="s">
        <v>414</v>
      </c>
      <c r="F15595" s="148">
        <v>1335</v>
      </c>
      <c r="G15595" s="148">
        <v>1560</v>
      </c>
      <c r="H15595" s="148">
        <v>370620</v>
      </c>
    </row>
    <row r="15596" spans="2:8">
      <c r="B15596" s="211">
        <v>2020</v>
      </c>
      <c r="C15596" s="213">
        <v>1</v>
      </c>
      <c r="D15596" s="209" t="s">
        <v>106</v>
      </c>
      <c r="E15596" s="204" t="s">
        <v>348</v>
      </c>
      <c r="F15596" s="148">
        <v>75</v>
      </c>
      <c r="G15596" s="148">
        <v>88</v>
      </c>
      <c r="H15596" s="148">
        <v>88122.95</v>
      </c>
    </row>
    <row r="15597" spans="2:8">
      <c r="B15597" s="211">
        <v>2020</v>
      </c>
      <c r="C15597" s="213">
        <v>1</v>
      </c>
      <c r="D15597" s="209" t="s">
        <v>106</v>
      </c>
      <c r="E15597" s="204" t="s">
        <v>349</v>
      </c>
      <c r="F15597" s="148">
        <v>1649</v>
      </c>
      <c r="G15597" s="148">
        <v>1925</v>
      </c>
      <c r="H15597" s="148">
        <v>239999.99999999997</v>
      </c>
    </row>
    <row r="15598" spans="2:8">
      <c r="B15598" s="211">
        <v>2020</v>
      </c>
      <c r="C15598" s="213">
        <v>1</v>
      </c>
      <c r="D15598" s="209" t="s">
        <v>106</v>
      </c>
      <c r="E15598" s="204" t="s">
        <v>365</v>
      </c>
      <c r="F15598" s="148">
        <v>828</v>
      </c>
      <c r="G15598" s="148">
        <v>963</v>
      </c>
      <c r="H15598" s="148">
        <v>180000</v>
      </c>
    </row>
    <row r="15599" spans="2:8">
      <c r="B15599" s="211">
        <v>2020</v>
      </c>
      <c r="C15599" s="213">
        <v>1</v>
      </c>
      <c r="D15599" s="209" t="s">
        <v>106</v>
      </c>
      <c r="E15599" s="204" t="s">
        <v>611</v>
      </c>
      <c r="F15599" s="148">
        <v>165</v>
      </c>
      <c r="G15599" s="148">
        <v>193</v>
      </c>
      <c r="H15599" s="148">
        <v>57945.31</v>
      </c>
    </row>
    <row r="15600" spans="2:8">
      <c r="B15600" s="211">
        <v>2020</v>
      </c>
      <c r="C15600" s="213">
        <v>1</v>
      </c>
      <c r="D15600" s="209" t="s">
        <v>106</v>
      </c>
      <c r="E15600" s="204" t="s">
        <v>375</v>
      </c>
      <c r="F15600" s="148">
        <v>14892</v>
      </c>
      <c r="G15600" s="148">
        <v>17377</v>
      </c>
      <c r="H15600" s="148">
        <v>3049890.0000000009</v>
      </c>
    </row>
    <row r="15601" spans="2:8">
      <c r="B15601" s="211">
        <v>2020</v>
      </c>
      <c r="C15601" s="213">
        <v>1</v>
      </c>
      <c r="D15601" s="209" t="s">
        <v>106</v>
      </c>
      <c r="E15601" s="204" t="s">
        <v>390</v>
      </c>
      <c r="F15601" s="148">
        <v>2190</v>
      </c>
      <c r="G15601" s="148">
        <v>2556</v>
      </c>
      <c r="H15601" s="148">
        <v>537774.99</v>
      </c>
    </row>
    <row r="15602" spans="2:8">
      <c r="B15602" s="211">
        <v>2020</v>
      </c>
      <c r="C15602" s="213">
        <v>1</v>
      </c>
      <c r="D15602" s="209" t="s">
        <v>106</v>
      </c>
      <c r="E15602" s="204" t="s">
        <v>397</v>
      </c>
      <c r="F15602" s="148">
        <v>4422</v>
      </c>
      <c r="G15602" s="148">
        <v>5159</v>
      </c>
      <c r="H15602" s="148">
        <v>884587.91999999993</v>
      </c>
    </row>
    <row r="15603" spans="2:8">
      <c r="B15603" s="211">
        <v>2020</v>
      </c>
      <c r="C15603" s="213">
        <v>1</v>
      </c>
      <c r="D15603" s="209" t="s">
        <v>106</v>
      </c>
      <c r="E15603" s="204" t="s">
        <v>398</v>
      </c>
      <c r="F15603" s="148">
        <v>1097</v>
      </c>
      <c r="G15603" s="148">
        <v>1278</v>
      </c>
      <c r="H15603" s="148">
        <v>200000</v>
      </c>
    </row>
    <row r="15604" spans="2:8">
      <c r="B15604" s="211">
        <v>2020</v>
      </c>
      <c r="C15604" s="213">
        <v>1</v>
      </c>
      <c r="D15604" s="209" t="s">
        <v>106</v>
      </c>
      <c r="E15604" s="204" t="s">
        <v>399</v>
      </c>
      <c r="F15604" s="148">
        <v>824</v>
      </c>
      <c r="G15604" s="148">
        <v>960</v>
      </c>
      <c r="H15604" s="148">
        <v>150000</v>
      </c>
    </row>
    <row r="15605" spans="2:8">
      <c r="B15605" s="211">
        <v>2020</v>
      </c>
      <c r="C15605" s="213">
        <v>1</v>
      </c>
      <c r="D15605" s="209" t="s">
        <v>116</v>
      </c>
      <c r="E15605" s="204" t="s">
        <v>414</v>
      </c>
      <c r="F15605" s="148">
        <v>167</v>
      </c>
      <c r="G15605" s="148">
        <v>196</v>
      </c>
      <c r="H15605" s="148">
        <v>36169.01</v>
      </c>
    </row>
    <row r="15606" spans="2:8">
      <c r="B15606" s="211">
        <v>2020</v>
      </c>
      <c r="C15606" s="213">
        <v>1</v>
      </c>
      <c r="D15606" s="209" t="s">
        <v>97</v>
      </c>
      <c r="E15606" s="204" t="s">
        <v>236</v>
      </c>
      <c r="F15606" s="148">
        <v>308</v>
      </c>
      <c r="G15606" s="148">
        <v>359</v>
      </c>
      <c r="H15606" s="148">
        <v>200965.07</v>
      </c>
    </row>
    <row r="15607" spans="2:8">
      <c r="B15607" s="211">
        <v>2020</v>
      </c>
      <c r="C15607" s="213">
        <v>1</v>
      </c>
      <c r="D15607" s="209" t="s">
        <v>97</v>
      </c>
      <c r="E15607" s="204" t="s">
        <v>330</v>
      </c>
      <c r="F15607" s="148">
        <v>310</v>
      </c>
      <c r="G15607" s="148">
        <v>362</v>
      </c>
      <c r="H15607" s="148">
        <v>73485.570000000007</v>
      </c>
    </row>
    <row r="15608" spans="2:8">
      <c r="B15608" s="211">
        <v>2020</v>
      </c>
      <c r="C15608" s="213">
        <v>1</v>
      </c>
      <c r="D15608" s="209" t="s">
        <v>97</v>
      </c>
      <c r="E15608" s="204" t="s">
        <v>375</v>
      </c>
      <c r="F15608" s="148">
        <v>200</v>
      </c>
      <c r="G15608" s="148">
        <v>233</v>
      </c>
      <c r="H15608" s="148">
        <v>70000</v>
      </c>
    </row>
    <row r="15609" spans="2:8">
      <c r="B15609" s="211">
        <v>2020</v>
      </c>
      <c r="C15609" s="213">
        <v>1</v>
      </c>
      <c r="D15609" s="209" t="s">
        <v>97</v>
      </c>
      <c r="E15609" s="204" t="s">
        <v>398</v>
      </c>
      <c r="F15609" s="148">
        <v>600</v>
      </c>
      <c r="G15609" s="148">
        <v>700</v>
      </c>
      <c r="H15609" s="148">
        <v>119255.37</v>
      </c>
    </row>
    <row r="15610" spans="2:8">
      <c r="B15610" s="211">
        <v>2020</v>
      </c>
      <c r="C15610" s="213">
        <v>1</v>
      </c>
      <c r="D15610" s="209" t="s">
        <v>117</v>
      </c>
      <c r="E15610" s="204" t="s">
        <v>241</v>
      </c>
      <c r="F15610" s="148">
        <v>5</v>
      </c>
      <c r="G15610" s="148">
        <v>6</v>
      </c>
      <c r="H15610" s="148">
        <v>4032</v>
      </c>
    </row>
    <row r="15611" spans="2:8">
      <c r="B15611" s="211">
        <v>2020</v>
      </c>
      <c r="C15611" s="213">
        <v>1</v>
      </c>
      <c r="D15611" s="209" t="s">
        <v>117</v>
      </c>
      <c r="E15611" s="204" t="s">
        <v>463</v>
      </c>
      <c r="F15611" s="148">
        <v>3</v>
      </c>
      <c r="G15611" s="148">
        <v>3</v>
      </c>
      <c r="H15611" s="148">
        <v>2530</v>
      </c>
    </row>
    <row r="15612" spans="2:8">
      <c r="B15612" s="211">
        <v>2020</v>
      </c>
      <c r="C15612" s="213">
        <v>1</v>
      </c>
      <c r="D15612" s="209" t="s">
        <v>118</v>
      </c>
      <c r="E15612" s="204" t="s">
        <v>330</v>
      </c>
      <c r="F15612" s="148">
        <v>1671</v>
      </c>
      <c r="G15612" s="148">
        <v>1940</v>
      </c>
      <c r="H15612" s="148">
        <v>894187.27999999991</v>
      </c>
    </row>
    <row r="15613" spans="2:8">
      <c r="B15613" s="211">
        <v>2020</v>
      </c>
      <c r="C15613" s="213">
        <v>1</v>
      </c>
      <c r="D15613" s="209" t="s">
        <v>118</v>
      </c>
      <c r="E15613" s="204" t="s">
        <v>414</v>
      </c>
      <c r="F15613" s="148">
        <v>3</v>
      </c>
      <c r="G15613" s="148">
        <v>4</v>
      </c>
      <c r="H15613" s="148">
        <v>24409.599999999999</v>
      </c>
    </row>
    <row r="15614" spans="2:8">
      <c r="B15614" s="211">
        <v>2020</v>
      </c>
      <c r="C15614" s="213">
        <v>1</v>
      </c>
      <c r="D15614" s="209" t="s">
        <v>119</v>
      </c>
      <c r="E15614" s="204" t="s">
        <v>236</v>
      </c>
      <c r="F15614" s="148">
        <v>4190</v>
      </c>
      <c r="G15614" s="148">
        <v>4890</v>
      </c>
      <c r="H15614" s="148">
        <v>985598.23999999987</v>
      </c>
    </row>
    <row r="15615" spans="2:8">
      <c r="B15615" s="211">
        <v>2020</v>
      </c>
      <c r="C15615" s="213">
        <v>1</v>
      </c>
      <c r="D15615" s="209" t="s">
        <v>119</v>
      </c>
      <c r="E15615" s="204" t="s">
        <v>238</v>
      </c>
      <c r="F15615" s="148">
        <v>265</v>
      </c>
      <c r="G15615" s="148">
        <v>309</v>
      </c>
      <c r="H15615" s="148">
        <v>67071.95</v>
      </c>
    </row>
    <row r="15616" spans="2:8">
      <c r="B15616" s="211">
        <v>2020</v>
      </c>
      <c r="C15616" s="213">
        <v>1</v>
      </c>
      <c r="D15616" s="209" t="s">
        <v>119</v>
      </c>
      <c r="E15616" s="204" t="s">
        <v>239</v>
      </c>
      <c r="F15616" s="148">
        <v>498</v>
      </c>
      <c r="G15616" s="148">
        <v>581</v>
      </c>
      <c r="H15616" s="148">
        <v>140000</v>
      </c>
    </row>
    <row r="15617" spans="2:8">
      <c r="B15617" s="211">
        <v>2020</v>
      </c>
      <c r="C15617" s="213">
        <v>1</v>
      </c>
      <c r="D15617" s="209" t="s">
        <v>119</v>
      </c>
      <c r="E15617" s="204" t="s">
        <v>245</v>
      </c>
      <c r="F15617" s="148">
        <v>275</v>
      </c>
      <c r="G15617" s="148">
        <v>321</v>
      </c>
      <c r="H15617" s="148">
        <v>51000</v>
      </c>
    </row>
    <row r="15618" spans="2:8">
      <c r="B15618" s="211">
        <v>2020</v>
      </c>
      <c r="C15618" s="213">
        <v>1</v>
      </c>
      <c r="D15618" s="209" t="s">
        <v>119</v>
      </c>
      <c r="E15618" s="204" t="s">
        <v>246</v>
      </c>
      <c r="F15618" s="148">
        <v>3620</v>
      </c>
      <c r="G15618" s="148">
        <v>4221</v>
      </c>
      <c r="H15618" s="148">
        <v>650000.01</v>
      </c>
    </row>
    <row r="15619" spans="2:8">
      <c r="B15619" s="211">
        <v>2020</v>
      </c>
      <c r="C15619" s="213">
        <v>1</v>
      </c>
      <c r="D15619" s="209" t="s">
        <v>119</v>
      </c>
      <c r="E15619" s="204" t="s">
        <v>262</v>
      </c>
      <c r="F15619" s="148">
        <v>305</v>
      </c>
      <c r="G15619" s="148">
        <v>355</v>
      </c>
      <c r="H15619" s="148">
        <v>66168.760000000009</v>
      </c>
    </row>
    <row r="15620" spans="2:8">
      <c r="B15620" s="211">
        <v>2020</v>
      </c>
      <c r="C15620" s="213">
        <v>1</v>
      </c>
      <c r="D15620" s="209" t="s">
        <v>119</v>
      </c>
      <c r="E15620" s="204" t="s">
        <v>265</v>
      </c>
      <c r="F15620" s="148">
        <v>820</v>
      </c>
      <c r="G15620" s="148">
        <v>957</v>
      </c>
      <c r="H15620" s="148">
        <v>207972.77</v>
      </c>
    </row>
    <row r="15621" spans="2:8">
      <c r="B15621" s="211">
        <v>2020</v>
      </c>
      <c r="C15621" s="213">
        <v>1</v>
      </c>
      <c r="D15621" s="209" t="s">
        <v>119</v>
      </c>
      <c r="E15621" s="204" t="s">
        <v>266</v>
      </c>
      <c r="F15621" s="148">
        <v>6314</v>
      </c>
      <c r="G15621" s="148">
        <v>7369</v>
      </c>
      <c r="H15621" s="148">
        <v>1762296.0000000005</v>
      </c>
    </row>
    <row r="15622" spans="2:8">
      <c r="B15622" s="211">
        <v>2020</v>
      </c>
      <c r="C15622" s="213">
        <v>1</v>
      </c>
      <c r="D15622" s="209" t="s">
        <v>119</v>
      </c>
      <c r="E15622" s="204" t="s">
        <v>267</v>
      </c>
      <c r="F15622" s="148">
        <v>2178</v>
      </c>
      <c r="G15622" s="148">
        <v>2541</v>
      </c>
      <c r="H15622" s="148">
        <v>559530.52</v>
      </c>
    </row>
    <row r="15623" spans="2:8">
      <c r="B15623" s="211">
        <v>2020</v>
      </c>
      <c r="C15623" s="213">
        <v>1</v>
      </c>
      <c r="D15623" s="209" t="s">
        <v>119</v>
      </c>
      <c r="E15623" s="204" t="s">
        <v>274</v>
      </c>
      <c r="F15623" s="148">
        <v>796</v>
      </c>
      <c r="G15623" s="148">
        <v>928</v>
      </c>
      <c r="H15623" s="148">
        <v>254001.74</v>
      </c>
    </row>
    <row r="15624" spans="2:8">
      <c r="B15624" s="211">
        <v>2020</v>
      </c>
      <c r="C15624" s="213">
        <v>1</v>
      </c>
      <c r="D15624" s="209" t="s">
        <v>119</v>
      </c>
      <c r="E15624" s="204" t="s">
        <v>589</v>
      </c>
      <c r="F15624" s="148">
        <v>102</v>
      </c>
      <c r="G15624" s="148">
        <v>117</v>
      </c>
      <c r="H15624" s="148">
        <v>65465</v>
      </c>
    </row>
    <row r="15625" spans="2:8">
      <c r="B15625" s="211">
        <v>2020</v>
      </c>
      <c r="C15625" s="213">
        <v>1</v>
      </c>
      <c r="D15625" s="209" t="s">
        <v>119</v>
      </c>
      <c r="E15625" s="204" t="s">
        <v>276</v>
      </c>
      <c r="F15625" s="148">
        <v>274</v>
      </c>
      <c r="G15625" s="148">
        <v>320</v>
      </c>
      <c r="H15625" s="148">
        <v>59125</v>
      </c>
    </row>
    <row r="15626" spans="2:8">
      <c r="B15626" s="211">
        <v>2020</v>
      </c>
      <c r="C15626" s="213">
        <v>1</v>
      </c>
      <c r="D15626" s="209" t="s">
        <v>119</v>
      </c>
      <c r="E15626" s="204" t="s">
        <v>279</v>
      </c>
      <c r="F15626" s="148">
        <v>4</v>
      </c>
      <c r="G15626" s="148">
        <v>5</v>
      </c>
      <c r="H15626" s="148">
        <v>1960</v>
      </c>
    </row>
    <row r="15627" spans="2:8">
      <c r="B15627" s="211">
        <v>2020</v>
      </c>
      <c r="C15627" s="213">
        <v>1</v>
      </c>
      <c r="D15627" s="209" t="s">
        <v>119</v>
      </c>
      <c r="E15627" s="204" t="s">
        <v>282</v>
      </c>
      <c r="F15627" s="148">
        <v>1377</v>
      </c>
      <c r="G15627" s="148">
        <v>1607</v>
      </c>
      <c r="H15627" s="148">
        <v>352986.79</v>
      </c>
    </row>
    <row r="15628" spans="2:8">
      <c r="B15628" s="211">
        <v>2020</v>
      </c>
      <c r="C15628" s="213">
        <v>1</v>
      </c>
      <c r="D15628" s="209" t="s">
        <v>119</v>
      </c>
      <c r="E15628" s="204" t="s">
        <v>284</v>
      </c>
      <c r="F15628" s="148">
        <v>1612</v>
      </c>
      <c r="G15628" s="148">
        <v>1875</v>
      </c>
      <c r="H15628" s="148">
        <v>392169.63</v>
      </c>
    </row>
    <row r="15629" spans="2:8">
      <c r="B15629" s="211">
        <v>2020</v>
      </c>
      <c r="C15629" s="213">
        <v>1</v>
      </c>
      <c r="D15629" s="209" t="s">
        <v>119</v>
      </c>
      <c r="E15629" s="204" t="s">
        <v>285</v>
      </c>
      <c r="F15629" s="148">
        <v>44451</v>
      </c>
      <c r="G15629" s="148">
        <v>51861</v>
      </c>
      <c r="H15629" s="148">
        <v>9949334.4400000051</v>
      </c>
    </row>
    <row r="15630" spans="2:8">
      <c r="B15630" s="211">
        <v>2020</v>
      </c>
      <c r="C15630" s="213">
        <v>1</v>
      </c>
      <c r="D15630" s="209" t="s">
        <v>119</v>
      </c>
      <c r="E15630" s="204" t="s">
        <v>581</v>
      </c>
      <c r="F15630" s="148">
        <v>4948</v>
      </c>
      <c r="G15630" s="148">
        <v>5771</v>
      </c>
      <c r="H15630" s="148">
        <v>899999.99</v>
      </c>
    </row>
    <row r="15631" spans="2:8">
      <c r="B15631" s="211">
        <v>2020</v>
      </c>
      <c r="C15631" s="213">
        <v>1</v>
      </c>
      <c r="D15631" s="209" t="s">
        <v>119</v>
      </c>
      <c r="E15631" s="204" t="s">
        <v>302</v>
      </c>
      <c r="F15631" s="148">
        <v>29500</v>
      </c>
      <c r="G15631" s="148">
        <v>34409</v>
      </c>
      <c r="H15631" s="148">
        <v>6673737.0299999993</v>
      </c>
    </row>
    <row r="15632" spans="2:8">
      <c r="B15632" s="211">
        <v>2020</v>
      </c>
      <c r="C15632" s="213">
        <v>1</v>
      </c>
      <c r="D15632" s="209" t="s">
        <v>119</v>
      </c>
      <c r="E15632" s="204" t="s">
        <v>304</v>
      </c>
      <c r="F15632" s="148">
        <v>249</v>
      </c>
      <c r="G15632" s="148">
        <v>290</v>
      </c>
      <c r="H15632" s="148">
        <v>63661.25</v>
      </c>
    </row>
    <row r="15633" spans="2:8">
      <c r="B15633" s="211">
        <v>2020</v>
      </c>
      <c r="C15633" s="213">
        <v>1</v>
      </c>
      <c r="D15633" s="209" t="s">
        <v>119</v>
      </c>
      <c r="E15633" s="204" t="s">
        <v>305</v>
      </c>
      <c r="F15633" s="148">
        <v>31771</v>
      </c>
      <c r="G15633" s="148">
        <v>37058</v>
      </c>
      <c r="H15633" s="148">
        <v>7500388.1699999971</v>
      </c>
    </row>
    <row r="15634" spans="2:8">
      <c r="B15634" s="211">
        <v>2020</v>
      </c>
      <c r="C15634" s="213">
        <v>1</v>
      </c>
      <c r="D15634" s="209" t="s">
        <v>119</v>
      </c>
      <c r="E15634" s="204" t="s">
        <v>308</v>
      </c>
      <c r="F15634" s="148">
        <v>1</v>
      </c>
      <c r="G15634" s="148">
        <v>1</v>
      </c>
      <c r="H15634" s="148">
        <v>462.97</v>
      </c>
    </row>
    <row r="15635" spans="2:8">
      <c r="B15635" s="211">
        <v>2020</v>
      </c>
      <c r="C15635" s="213">
        <v>1</v>
      </c>
      <c r="D15635" s="209" t="s">
        <v>119</v>
      </c>
      <c r="E15635" s="204" t="s">
        <v>310</v>
      </c>
      <c r="F15635" s="148">
        <v>5222</v>
      </c>
      <c r="G15635" s="148">
        <v>6092</v>
      </c>
      <c r="H15635" s="148">
        <v>1179325.4299999997</v>
      </c>
    </row>
    <row r="15636" spans="2:8">
      <c r="B15636" s="211">
        <v>2020</v>
      </c>
      <c r="C15636" s="213">
        <v>1</v>
      </c>
      <c r="D15636" s="209" t="s">
        <v>119</v>
      </c>
      <c r="E15636" s="204" t="s">
        <v>322</v>
      </c>
      <c r="F15636" s="148">
        <v>1652</v>
      </c>
      <c r="G15636" s="148">
        <v>1927</v>
      </c>
      <c r="H15636" s="148">
        <v>441530.38</v>
      </c>
    </row>
    <row r="15637" spans="2:8">
      <c r="B15637" s="211">
        <v>2020</v>
      </c>
      <c r="C15637" s="213">
        <v>1</v>
      </c>
      <c r="D15637" s="209" t="s">
        <v>119</v>
      </c>
      <c r="E15637" s="204" t="s">
        <v>612</v>
      </c>
      <c r="F15637" s="148">
        <v>2</v>
      </c>
      <c r="G15637" s="148">
        <v>2</v>
      </c>
      <c r="H15637" s="148">
        <v>921.97</v>
      </c>
    </row>
    <row r="15638" spans="2:8">
      <c r="B15638" s="211">
        <v>2020</v>
      </c>
      <c r="C15638" s="213">
        <v>1</v>
      </c>
      <c r="D15638" s="209" t="s">
        <v>119</v>
      </c>
      <c r="E15638" s="204" t="s">
        <v>327</v>
      </c>
      <c r="F15638" s="148">
        <v>552</v>
      </c>
      <c r="G15638" s="148">
        <v>644</v>
      </c>
      <c r="H15638" s="148">
        <v>147110.56</v>
      </c>
    </row>
    <row r="15639" spans="2:8">
      <c r="B15639" s="211">
        <v>2020</v>
      </c>
      <c r="C15639" s="213">
        <v>1</v>
      </c>
      <c r="D15639" s="209" t="s">
        <v>119</v>
      </c>
      <c r="E15639" s="204" t="s">
        <v>330</v>
      </c>
      <c r="F15639" s="148">
        <v>47782</v>
      </c>
      <c r="G15639" s="148">
        <v>55736</v>
      </c>
      <c r="H15639" s="148">
        <v>11082511.269999992</v>
      </c>
    </row>
    <row r="15640" spans="2:8">
      <c r="B15640" s="211">
        <v>2020</v>
      </c>
      <c r="C15640" s="213">
        <v>1</v>
      </c>
      <c r="D15640" s="209" t="s">
        <v>119</v>
      </c>
      <c r="E15640" s="204" t="s">
        <v>332</v>
      </c>
      <c r="F15640" s="148">
        <v>84</v>
      </c>
      <c r="G15640" s="148">
        <v>98</v>
      </c>
      <c r="H15640" s="148">
        <v>21244.940000000002</v>
      </c>
    </row>
    <row r="15641" spans="2:8">
      <c r="B15641" s="211">
        <v>2020</v>
      </c>
      <c r="C15641" s="213">
        <v>1</v>
      </c>
      <c r="D15641" s="209" t="s">
        <v>119</v>
      </c>
      <c r="E15641" s="204" t="s">
        <v>334</v>
      </c>
      <c r="F15641" s="148">
        <v>5</v>
      </c>
      <c r="G15641" s="148">
        <v>5</v>
      </c>
      <c r="H15641" s="148">
        <v>3890</v>
      </c>
    </row>
    <row r="15642" spans="2:8">
      <c r="B15642" s="211">
        <v>2020</v>
      </c>
      <c r="C15642" s="213">
        <v>1</v>
      </c>
      <c r="D15642" s="209" t="s">
        <v>119</v>
      </c>
      <c r="E15642" s="204" t="s">
        <v>337</v>
      </c>
      <c r="F15642" s="148">
        <v>7</v>
      </c>
      <c r="G15642" s="148">
        <v>8</v>
      </c>
      <c r="H15642" s="148">
        <v>3400</v>
      </c>
    </row>
    <row r="15643" spans="2:8">
      <c r="B15643" s="211">
        <v>2020</v>
      </c>
      <c r="C15643" s="213">
        <v>1</v>
      </c>
      <c r="D15643" s="209" t="s">
        <v>119</v>
      </c>
      <c r="E15643" s="204" t="s">
        <v>343</v>
      </c>
      <c r="F15643" s="148">
        <v>276</v>
      </c>
      <c r="G15643" s="148">
        <v>321</v>
      </c>
      <c r="H15643" s="148">
        <v>69740.23</v>
      </c>
    </row>
    <row r="15644" spans="2:8">
      <c r="B15644" s="211">
        <v>2020</v>
      </c>
      <c r="C15644" s="213">
        <v>1</v>
      </c>
      <c r="D15644" s="209" t="s">
        <v>119</v>
      </c>
      <c r="E15644" s="204" t="s">
        <v>346</v>
      </c>
      <c r="F15644" s="148">
        <v>97</v>
      </c>
      <c r="G15644" s="148">
        <v>117</v>
      </c>
      <c r="H15644" s="148">
        <v>50000.04</v>
      </c>
    </row>
    <row r="15645" spans="2:8">
      <c r="B15645" s="211">
        <v>2020</v>
      </c>
      <c r="C15645" s="213">
        <v>1</v>
      </c>
      <c r="D15645" s="209" t="s">
        <v>119</v>
      </c>
      <c r="E15645" s="204" t="s">
        <v>608</v>
      </c>
      <c r="F15645" s="148">
        <v>552</v>
      </c>
      <c r="G15645" s="148">
        <v>644</v>
      </c>
      <c r="H15645" s="148">
        <v>130000</v>
      </c>
    </row>
    <row r="15646" spans="2:8">
      <c r="B15646" s="211">
        <v>2020</v>
      </c>
      <c r="C15646" s="213">
        <v>1</v>
      </c>
      <c r="D15646" s="209" t="s">
        <v>119</v>
      </c>
      <c r="E15646" s="204" t="s">
        <v>414</v>
      </c>
      <c r="F15646" s="148">
        <v>13278</v>
      </c>
      <c r="G15646" s="148">
        <v>15490</v>
      </c>
      <c r="H15646" s="148">
        <v>5091581.3899999978</v>
      </c>
    </row>
    <row r="15647" spans="2:8">
      <c r="B15647" s="211">
        <v>2020</v>
      </c>
      <c r="C15647" s="213">
        <v>1</v>
      </c>
      <c r="D15647" s="209" t="s">
        <v>119</v>
      </c>
      <c r="E15647" s="204" t="s">
        <v>415</v>
      </c>
      <c r="F15647" s="148">
        <v>1832</v>
      </c>
      <c r="G15647" s="148">
        <v>2138</v>
      </c>
      <c r="H15647" s="148">
        <v>846788.76</v>
      </c>
    </row>
    <row r="15648" spans="2:8">
      <c r="B15648" s="211">
        <v>2020</v>
      </c>
      <c r="C15648" s="213">
        <v>1</v>
      </c>
      <c r="D15648" s="209" t="s">
        <v>119</v>
      </c>
      <c r="E15648" s="204" t="s">
        <v>349</v>
      </c>
      <c r="F15648" s="148">
        <v>4476</v>
      </c>
      <c r="G15648" s="148">
        <v>5222</v>
      </c>
      <c r="H15648" s="148">
        <v>977414.66</v>
      </c>
    </row>
    <row r="15649" spans="2:8">
      <c r="B15649" s="211">
        <v>2020</v>
      </c>
      <c r="C15649" s="213">
        <v>1</v>
      </c>
      <c r="D15649" s="209" t="s">
        <v>119</v>
      </c>
      <c r="E15649" s="204" t="s">
        <v>355</v>
      </c>
      <c r="F15649" s="148">
        <v>4211</v>
      </c>
      <c r="G15649" s="148">
        <v>4914</v>
      </c>
      <c r="H15649" s="148">
        <v>1040000.01</v>
      </c>
    </row>
    <row r="15650" spans="2:8">
      <c r="B15650" s="211">
        <v>2020</v>
      </c>
      <c r="C15650" s="213">
        <v>1</v>
      </c>
      <c r="D15650" s="209" t="s">
        <v>119</v>
      </c>
      <c r="E15650" s="204" t="s">
        <v>362</v>
      </c>
      <c r="F15650" s="148">
        <v>7</v>
      </c>
      <c r="G15650" s="148">
        <v>8</v>
      </c>
      <c r="H15650" s="148">
        <v>6089.82</v>
      </c>
    </row>
    <row r="15651" spans="2:8">
      <c r="B15651" s="211">
        <v>2020</v>
      </c>
      <c r="C15651" s="213">
        <v>1</v>
      </c>
      <c r="D15651" s="209" t="s">
        <v>119</v>
      </c>
      <c r="E15651" s="204" t="s">
        <v>363</v>
      </c>
      <c r="F15651" s="148">
        <v>4</v>
      </c>
      <c r="G15651" s="148">
        <v>5</v>
      </c>
      <c r="H15651" s="148">
        <v>2272.73</v>
      </c>
    </row>
    <row r="15652" spans="2:8">
      <c r="B15652" s="211">
        <v>2020</v>
      </c>
      <c r="C15652" s="213">
        <v>1</v>
      </c>
      <c r="D15652" s="209" t="s">
        <v>119</v>
      </c>
      <c r="E15652" s="204" t="s">
        <v>365</v>
      </c>
      <c r="F15652" s="148">
        <v>7122</v>
      </c>
      <c r="G15652" s="148">
        <v>8303</v>
      </c>
      <c r="H15652" s="148">
        <v>1399999.9899999995</v>
      </c>
    </row>
    <row r="15653" spans="2:8">
      <c r="B15653" s="211">
        <v>2020</v>
      </c>
      <c r="C15653" s="213">
        <v>1</v>
      </c>
      <c r="D15653" s="209" t="s">
        <v>119</v>
      </c>
      <c r="E15653" s="204" t="s">
        <v>367</v>
      </c>
      <c r="F15653" s="148">
        <v>275</v>
      </c>
      <c r="G15653" s="148">
        <v>321</v>
      </c>
      <c r="H15653" s="148">
        <v>70000</v>
      </c>
    </row>
    <row r="15654" spans="2:8">
      <c r="B15654" s="211">
        <v>2020</v>
      </c>
      <c r="C15654" s="213">
        <v>1</v>
      </c>
      <c r="D15654" s="209" t="s">
        <v>119</v>
      </c>
      <c r="E15654" s="204" t="s">
        <v>417</v>
      </c>
      <c r="F15654" s="148">
        <v>186</v>
      </c>
      <c r="G15654" s="148">
        <v>217</v>
      </c>
      <c r="H15654" s="148">
        <v>48721.26</v>
      </c>
    </row>
    <row r="15655" spans="2:8">
      <c r="B15655" s="211">
        <v>2020</v>
      </c>
      <c r="C15655" s="213">
        <v>1</v>
      </c>
      <c r="D15655" s="209" t="s">
        <v>119</v>
      </c>
      <c r="E15655" s="204" t="s">
        <v>373</v>
      </c>
      <c r="F15655" s="148">
        <v>17</v>
      </c>
      <c r="G15655" s="148">
        <v>20</v>
      </c>
      <c r="H15655" s="148">
        <v>19192.48</v>
      </c>
    </row>
    <row r="15656" spans="2:8">
      <c r="B15656" s="211">
        <v>2020</v>
      </c>
      <c r="C15656" s="213">
        <v>1</v>
      </c>
      <c r="D15656" s="209" t="s">
        <v>119</v>
      </c>
      <c r="E15656" s="204" t="s">
        <v>375</v>
      </c>
      <c r="F15656" s="148">
        <v>36055</v>
      </c>
      <c r="G15656" s="148">
        <v>42073</v>
      </c>
      <c r="H15656" s="148">
        <v>7975000.009999997</v>
      </c>
    </row>
    <row r="15657" spans="2:8">
      <c r="B15657" s="211">
        <v>2020</v>
      </c>
      <c r="C15657" s="213">
        <v>1</v>
      </c>
      <c r="D15657" s="209" t="s">
        <v>119</v>
      </c>
      <c r="E15657" s="204" t="s">
        <v>376</v>
      </c>
      <c r="F15657" s="148">
        <v>821</v>
      </c>
      <c r="G15657" s="148">
        <v>958</v>
      </c>
      <c r="H15657" s="148">
        <v>232111.40000000002</v>
      </c>
    </row>
    <row r="15658" spans="2:8">
      <c r="B15658" s="211">
        <v>2020</v>
      </c>
      <c r="C15658" s="213">
        <v>1</v>
      </c>
      <c r="D15658" s="209" t="s">
        <v>119</v>
      </c>
      <c r="E15658" s="204" t="s">
        <v>386</v>
      </c>
      <c r="F15658" s="148">
        <v>311</v>
      </c>
      <c r="G15658" s="148">
        <v>360</v>
      </c>
      <c r="H15658" s="148">
        <v>190000</v>
      </c>
    </row>
    <row r="15659" spans="2:8">
      <c r="B15659" s="211">
        <v>2020</v>
      </c>
      <c r="C15659" s="213">
        <v>1</v>
      </c>
      <c r="D15659" s="209" t="s">
        <v>119</v>
      </c>
      <c r="E15659" s="204" t="s">
        <v>418</v>
      </c>
      <c r="F15659" s="148">
        <v>70</v>
      </c>
      <c r="G15659" s="148">
        <v>82</v>
      </c>
      <c r="H15659" s="148">
        <v>30404.06</v>
      </c>
    </row>
    <row r="15660" spans="2:8">
      <c r="B15660" s="211">
        <v>2020</v>
      </c>
      <c r="C15660" s="213">
        <v>1</v>
      </c>
      <c r="D15660" s="209" t="s">
        <v>119</v>
      </c>
      <c r="E15660" s="204" t="s">
        <v>390</v>
      </c>
      <c r="F15660" s="148">
        <v>48383</v>
      </c>
      <c r="G15660" s="148">
        <v>56447</v>
      </c>
      <c r="H15660" s="148">
        <v>10394056.380000001</v>
      </c>
    </row>
    <row r="15661" spans="2:8">
      <c r="B15661" s="211">
        <v>2020</v>
      </c>
      <c r="C15661" s="213">
        <v>1</v>
      </c>
      <c r="D15661" s="209" t="s">
        <v>119</v>
      </c>
      <c r="E15661" s="204" t="s">
        <v>392</v>
      </c>
      <c r="F15661" s="148">
        <v>275</v>
      </c>
      <c r="G15661" s="148">
        <v>321</v>
      </c>
      <c r="H15661" s="148">
        <v>50000</v>
      </c>
    </row>
    <row r="15662" spans="2:8">
      <c r="B15662" s="211">
        <v>2020</v>
      </c>
      <c r="C15662" s="213">
        <v>1</v>
      </c>
      <c r="D15662" s="209" t="s">
        <v>119</v>
      </c>
      <c r="E15662" s="204" t="s">
        <v>393</v>
      </c>
      <c r="F15662" s="148">
        <v>550</v>
      </c>
      <c r="G15662" s="148">
        <v>642</v>
      </c>
      <c r="H15662" s="148">
        <v>140000</v>
      </c>
    </row>
    <row r="15663" spans="2:8">
      <c r="B15663" s="211">
        <v>2020</v>
      </c>
      <c r="C15663" s="213">
        <v>1</v>
      </c>
      <c r="D15663" s="209" t="s">
        <v>119</v>
      </c>
      <c r="E15663" s="204" t="s">
        <v>394</v>
      </c>
      <c r="F15663" s="148">
        <v>1651</v>
      </c>
      <c r="G15663" s="148">
        <v>1925</v>
      </c>
      <c r="H15663" s="148">
        <v>468597</v>
      </c>
    </row>
    <row r="15664" spans="2:8">
      <c r="B15664" s="211">
        <v>2020</v>
      </c>
      <c r="C15664" s="213">
        <v>1</v>
      </c>
      <c r="D15664" s="209" t="s">
        <v>119</v>
      </c>
      <c r="E15664" s="204" t="s">
        <v>397</v>
      </c>
      <c r="F15664" s="148">
        <v>4223</v>
      </c>
      <c r="G15664" s="148">
        <v>4927</v>
      </c>
      <c r="H15664" s="148">
        <v>875518.77000000014</v>
      </c>
    </row>
    <row r="15665" spans="2:8">
      <c r="B15665" s="211">
        <v>2020</v>
      </c>
      <c r="C15665" s="213">
        <v>1</v>
      </c>
      <c r="D15665" s="209" t="s">
        <v>119</v>
      </c>
      <c r="E15665" s="204" t="s">
        <v>398</v>
      </c>
      <c r="F15665" s="148">
        <v>39549</v>
      </c>
      <c r="G15665" s="148">
        <v>46139</v>
      </c>
      <c r="H15665" s="148">
        <v>7582765.9399999976</v>
      </c>
    </row>
    <row r="15666" spans="2:8">
      <c r="B15666" s="211">
        <v>2020</v>
      </c>
      <c r="C15666" s="213">
        <v>1</v>
      </c>
      <c r="D15666" s="209" t="s">
        <v>119</v>
      </c>
      <c r="E15666" s="204" t="s">
        <v>399</v>
      </c>
      <c r="F15666" s="148">
        <v>18465</v>
      </c>
      <c r="G15666" s="148">
        <v>21545</v>
      </c>
      <c r="H15666" s="148">
        <v>3474409.69</v>
      </c>
    </row>
    <row r="15667" spans="2:8">
      <c r="B15667" s="211">
        <v>2020</v>
      </c>
      <c r="C15667" s="213">
        <v>1</v>
      </c>
      <c r="D15667" s="209" t="s">
        <v>119</v>
      </c>
      <c r="E15667" s="204" t="s">
        <v>599</v>
      </c>
      <c r="F15667" s="148">
        <v>14940</v>
      </c>
      <c r="G15667" s="148">
        <v>17426</v>
      </c>
      <c r="H15667" s="148">
        <v>2599977.85</v>
      </c>
    </row>
    <row r="15668" spans="2:8">
      <c r="B15668" s="211">
        <v>2020</v>
      </c>
      <c r="C15668" s="213">
        <v>1</v>
      </c>
      <c r="D15668" s="209" t="s">
        <v>119</v>
      </c>
      <c r="E15668" s="204" t="s">
        <v>400</v>
      </c>
      <c r="F15668" s="148">
        <v>606</v>
      </c>
      <c r="G15668" s="148">
        <v>708</v>
      </c>
      <c r="H15668" s="148">
        <v>186746.46</v>
      </c>
    </row>
    <row r="15669" spans="2:8">
      <c r="B15669" s="211">
        <v>2020</v>
      </c>
      <c r="C15669" s="213">
        <v>1</v>
      </c>
      <c r="D15669" s="209" t="s">
        <v>119</v>
      </c>
      <c r="E15669" s="204" t="s">
        <v>402</v>
      </c>
      <c r="F15669" s="148">
        <v>2770</v>
      </c>
      <c r="G15669" s="148">
        <v>3233</v>
      </c>
      <c r="H15669" s="148">
        <v>661533.1</v>
      </c>
    </row>
    <row r="15670" spans="2:8">
      <c r="B15670" s="211">
        <v>2020</v>
      </c>
      <c r="C15670" s="213">
        <v>1</v>
      </c>
      <c r="D15670" s="209" t="s">
        <v>119</v>
      </c>
      <c r="E15670" s="204" t="s">
        <v>408</v>
      </c>
      <c r="F15670" s="148">
        <v>99</v>
      </c>
      <c r="G15670" s="148">
        <v>115</v>
      </c>
      <c r="H15670" s="148">
        <v>48000</v>
      </c>
    </row>
    <row r="15671" spans="2:8">
      <c r="B15671" s="211">
        <v>2020</v>
      </c>
      <c r="C15671" s="213">
        <v>1</v>
      </c>
      <c r="D15671" s="209" t="s">
        <v>119</v>
      </c>
      <c r="E15671" s="204" t="s">
        <v>582</v>
      </c>
      <c r="F15671" s="148">
        <v>275</v>
      </c>
      <c r="G15671" s="148">
        <v>321</v>
      </c>
      <c r="H15671" s="148">
        <v>60219.77</v>
      </c>
    </row>
    <row r="15672" spans="2:8">
      <c r="B15672" s="211">
        <v>2020</v>
      </c>
      <c r="C15672" s="213">
        <v>1</v>
      </c>
      <c r="D15672" s="209" t="s">
        <v>119</v>
      </c>
      <c r="E15672" s="204" t="s">
        <v>587</v>
      </c>
      <c r="F15672" s="148">
        <v>275</v>
      </c>
      <c r="G15672" s="148">
        <v>321</v>
      </c>
      <c r="H15672" s="148">
        <v>50000</v>
      </c>
    </row>
    <row r="15673" spans="2:8">
      <c r="B15673" s="211">
        <v>2020</v>
      </c>
      <c r="C15673" s="213">
        <v>1</v>
      </c>
      <c r="D15673" s="209" t="s">
        <v>119</v>
      </c>
      <c r="E15673" s="204" t="s">
        <v>613</v>
      </c>
      <c r="F15673" s="148">
        <v>100</v>
      </c>
      <c r="G15673" s="148">
        <v>119</v>
      </c>
      <c r="H15673" s="148">
        <v>33482</v>
      </c>
    </row>
    <row r="15674" spans="2:8">
      <c r="B15674" s="211">
        <v>2020</v>
      </c>
      <c r="C15674" s="213">
        <v>1</v>
      </c>
      <c r="D15674" s="209" t="s">
        <v>119</v>
      </c>
      <c r="E15674" s="204" t="s">
        <v>413</v>
      </c>
      <c r="F15674" s="148">
        <v>276</v>
      </c>
      <c r="G15674" s="148">
        <v>322</v>
      </c>
      <c r="H15674" s="148">
        <v>50000</v>
      </c>
    </row>
    <row r="15675" spans="2:8">
      <c r="B15675" s="211">
        <v>2020</v>
      </c>
      <c r="C15675" s="213">
        <v>1</v>
      </c>
      <c r="D15675" s="209" t="s">
        <v>119</v>
      </c>
      <c r="E15675" s="204" t="s">
        <v>463</v>
      </c>
      <c r="F15675" s="148">
        <v>19</v>
      </c>
      <c r="G15675" s="148">
        <v>24</v>
      </c>
      <c r="H15675" s="148">
        <v>12057.68</v>
      </c>
    </row>
    <row r="15676" spans="2:8">
      <c r="B15676" s="211">
        <v>2020</v>
      </c>
      <c r="C15676" s="213">
        <v>1</v>
      </c>
      <c r="D15676" s="209" t="s">
        <v>157</v>
      </c>
      <c r="E15676" s="204" t="s">
        <v>390</v>
      </c>
      <c r="F15676" s="148">
        <v>275</v>
      </c>
      <c r="G15676" s="148">
        <v>320</v>
      </c>
      <c r="H15676" s="148">
        <v>50000</v>
      </c>
    </row>
    <row r="15677" spans="2:8">
      <c r="B15677" s="211">
        <v>2020</v>
      </c>
      <c r="C15677" s="213">
        <v>1</v>
      </c>
      <c r="D15677" s="209" t="s">
        <v>120</v>
      </c>
      <c r="E15677" s="204" t="s">
        <v>414</v>
      </c>
      <c r="F15677" s="148">
        <v>29</v>
      </c>
      <c r="G15677" s="148">
        <v>33</v>
      </c>
      <c r="H15677" s="148">
        <v>11064.33</v>
      </c>
    </row>
    <row r="15678" spans="2:8">
      <c r="B15678" s="211">
        <v>2020</v>
      </c>
      <c r="C15678" s="213">
        <v>1</v>
      </c>
      <c r="D15678" s="209" t="s">
        <v>120</v>
      </c>
      <c r="E15678" s="204" t="s">
        <v>418</v>
      </c>
      <c r="F15678" s="148">
        <v>177</v>
      </c>
      <c r="G15678" s="148">
        <v>206</v>
      </c>
      <c r="H15678" s="148">
        <v>163923.92000000001</v>
      </c>
    </row>
    <row r="15679" spans="2:8">
      <c r="B15679" s="211">
        <v>2020</v>
      </c>
      <c r="C15679" s="213">
        <v>1</v>
      </c>
      <c r="D15679" s="209" t="s">
        <v>595</v>
      </c>
      <c r="E15679" s="204" t="s">
        <v>418</v>
      </c>
      <c r="F15679" s="148">
        <v>16</v>
      </c>
      <c r="G15679" s="148">
        <v>19</v>
      </c>
      <c r="H15679" s="148">
        <v>10015.77</v>
      </c>
    </row>
    <row r="15680" spans="2:8">
      <c r="B15680" s="211">
        <v>2020</v>
      </c>
      <c r="C15680" s="213">
        <v>1</v>
      </c>
      <c r="D15680" s="209" t="s">
        <v>121</v>
      </c>
      <c r="E15680" s="204" t="s">
        <v>330</v>
      </c>
      <c r="F15680" s="148">
        <v>548</v>
      </c>
      <c r="G15680" s="148">
        <v>640</v>
      </c>
      <c r="H15680" s="148">
        <v>135607.28000000003</v>
      </c>
    </row>
    <row r="15681" spans="2:8">
      <c r="B15681" s="211">
        <v>2020</v>
      </c>
      <c r="C15681" s="213">
        <v>1</v>
      </c>
      <c r="D15681" s="209" t="s">
        <v>95</v>
      </c>
      <c r="E15681" s="204" t="s">
        <v>236</v>
      </c>
      <c r="F15681" s="148">
        <v>1199</v>
      </c>
      <c r="G15681" s="148">
        <v>1402</v>
      </c>
      <c r="H15681" s="148">
        <v>260877.07000000004</v>
      </c>
    </row>
    <row r="15682" spans="2:8">
      <c r="B15682" s="211">
        <v>2020</v>
      </c>
      <c r="C15682" s="213">
        <v>1</v>
      </c>
      <c r="D15682" s="209" t="s">
        <v>95</v>
      </c>
      <c r="E15682" s="204" t="s">
        <v>285</v>
      </c>
      <c r="F15682" s="148">
        <v>550</v>
      </c>
      <c r="G15682" s="148">
        <v>641</v>
      </c>
      <c r="H15682" s="148">
        <v>122113.06</v>
      </c>
    </row>
    <row r="15683" spans="2:8">
      <c r="B15683" s="211">
        <v>2020</v>
      </c>
      <c r="C15683" s="213">
        <v>1</v>
      </c>
      <c r="D15683" s="209" t="s">
        <v>95</v>
      </c>
      <c r="E15683" s="204" t="s">
        <v>302</v>
      </c>
      <c r="F15683" s="148">
        <v>274</v>
      </c>
      <c r="G15683" s="148">
        <v>320</v>
      </c>
      <c r="H15683" s="148">
        <v>56468.33</v>
      </c>
    </row>
    <row r="15684" spans="2:8">
      <c r="B15684" s="211">
        <v>2020</v>
      </c>
      <c r="C15684" s="213">
        <v>1</v>
      </c>
      <c r="D15684" s="209" t="s">
        <v>95</v>
      </c>
      <c r="E15684" s="204" t="s">
        <v>304</v>
      </c>
      <c r="F15684" s="148">
        <v>825</v>
      </c>
      <c r="G15684" s="148">
        <v>962</v>
      </c>
      <c r="H15684" s="148">
        <v>217650.32</v>
      </c>
    </row>
    <row r="15685" spans="2:8">
      <c r="B15685" s="211">
        <v>2020</v>
      </c>
      <c r="C15685" s="213">
        <v>1</v>
      </c>
      <c r="D15685" s="209" t="s">
        <v>95</v>
      </c>
      <c r="E15685" s="204" t="s">
        <v>305</v>
      </c>
      <c r="F15685" s="148">
        <v>285</v>
      </c>
      <c r="G15685" s="148">
        <v>332</v>
      </c>
      <c r="H15685" s="148">
        <v>70000</v>
      </c>
    </row>
    <row r="15686" spans="2:8">
      <c r="B15686" s="211">
        <v>2020</v>
      </c>
      <c r="C15686" s="213">
        <v>1</v>
      </c>
      <c r="D15686" s="209" t="s">
        <v>95</v>
      </c>
      <c r="E15686" s="204" t="s">
        <v>321</v>
      </c>
      <c r="F15686" s="148">
        <v>275</v>
      </c>
      <c r="G15686" s="148">
        <v>321</v>
      </c>
      <c r="H15686" s="148">
        <v>61587.91</v>
      </c>
    </row>
    <row r="15687" spans="2:8">
      <c r="B15687" s="211">
        <v>2020</v>
      </c>
      <c r="C15687" s="213">
        <v>1</v>
      </c>
      <c r="D15687" s="209" t="s">
        <v>95</v>
      </c>
      <c r="E15687" s="204" t="s">
        <v>330</v>
      </c>
      <c r="F15687" s="148">
        <v>3499</v>
      </c>
      <c r="G15687" s="148">
        <v>4082</v>
      </c>
      <c r="H15687" s="148">
        <v>847410.50999999989</v>
      </c>
    </row>
    <row r="15688" spans="2:8">
      <c r="B15688" s="211">
        <v>2020</v>
      </c>
      <c r="C15688" s="213">
        <v>1</v>
      </c>
      <c r="D15688" s="209" t="s">
        <v>95</v>
      </c>
      <c r="E15688" s="204" t="s">
        <v>349</v>
      </c>
      <c r="F15688" s="148">
        <v>825</v>
      </c>
      <c r="G15688" s="148">
        <v>963</v>
      </c>
      <c r="H15688" s="148">
        <v>208877.20999999996</v>
      </c>
    </row>
    <row r="15689" spans="2:8">
      <c r="B15689" s="211">
        <v>2020</v>
      </c>
      <c r="C15689" s="213">
        <v>1</v>
      </c>
      <c r="D15689" s="209" t="s">
        <v>95</v>
      </c>
      <c r="E15689" s="204" t="s">
        <v>390</v>
      </c>
      <c r="F15689" s="148">
        <v>1951</v>
      </c>
      <c r="G15689" s="148">
        <v>2277</v>
      </c>
      <c r="H15689" s="148">
        <v>493738.68999999994</v>
      </c>
    </row>
    <row r="15690" spans="2:8">
      <c r="B15690" s="211">
        <v>2020</v>
      </c>
      <c r="C15690" s="213">
        <v>1</v>
      </c>
      <c r="D15690" s="209" t="s">
        <v>95</v>
      </c>
      <c r="E15690" s="204" t="s">
        <v>397</v>
      </c>
      <c r="F15690" s="148">
        <v>3299</v>
      </c>
      <c r="G15690" s="148">
        <v>3849</v>
      </c>
      <c r="H15690" s="148">
        <v>946657.94</v>
      </c>
    </row>
    <row r="15691" spans="2:8">
      <c r="B15691" s="211">
        <v>2020</v>
      </c>
      <c r="C15691" s="213">
        <v>1</v>
      </c>
      <c r="D15691" s="209" t="s">
        <v>95</v>
      </c>
      <c r="E15691" s="204" t="s">
        <v>398</v>
      </c>
      <c r="F15691" s="148">
        <v>848</v>
      </c>
      <c r="G15691" s="148">
        <v>990</v>
      </c>
      <c r="H15691" s="148">
        <v>188290.07</v>
      </c>
    </row>
    <row r="15692" spans="2:8">
      <c r="B15692" s="211">
        <v>2020</v>
      </c>
      <c r="C15692" s="213">
        <v>1</v>
      </c>
      <c r="D15692" s="209" t="s">
        <v>95</v>
      </c>
      <c r="E15692" s="204" t="s">
        <v>399</v>
      </c>
      <c r="F15692" s="148">
        <v>2476</v>
      </c>
      <c r="G15692" s="148">
        <v>2889</v>
      </c>
      <c r="H15692" s="148">
        <v>634670.21999999986</v>
      </c>
    </row>
    <row r="15693" spans="2:8">
      <c r="B15693" s="211">
        <v>2020</v>
      </c>
      <c r="C15693" s="213">
        <v>1</v>
      </c>
      <c r="D15693" s="209" t="s">
        <v>95</v>
      </c>
      <c r="E15693" s="204" t="s">
        <v>599</v>
      </c>
      <c r="F15693" s="148">
        <v>301</v>
      </c>
      <c r="G15693" s="148">
        <v>351</v>
      </c>
      <c r="H15693" s="148">
        <v>50000</v>
      </c>
    </row>
    <row r="15694" spans="2:8">
      <c r="B15694" s="211">
        <v>2020</v>
      </c>
      <c r="C15694" s="213">
        <v>1</v>
      </c>
      <c r="D15694" s="209" t="s">
        <v>95</v>
      </c>
      <c r="E15694" s="204" t="s">
        <v>402</v>
      </c>
      <c r="F15694" s="148">
        <v>854</v>
      </c>
      <c r="G15694" s="148">
        <v>996</v>
      </c>
      <c r="H15694" s="148">
        <v>196796.92</v>
      </c>
    </row>
    <row r="15695" spans="2:8">
      <c r="B15695" s="211">
        <v>2020</v>
      </c>
      <c r="C15695" s="213">
        <v>1</v>
      </c>
      <c r="D15695" s="209" t="s">
        <v>167</v>
      </c>
      <c r="E15695" s="204" t="s">
        <v>305</v>
      </c>
      <c r="F15695" s="148">
        <v>276</v>
      </c>
      <c r="G15695" s="148">
        <v>322</v>
      </c>
      <c r="H15695" s="148">
        <v>50000</v>
      </c>
    </row>
    <row r="15696" spans="2:8">
      <c r="B15696" s="211">
        <v>2020</v>
      </c>
      <c r="C15696" s="213">
        <v>1</v>
      </c>
      <c r="D15696" s="209" t="s">
        <v>122</v>
      </c>
      <c r="E15696" s="204" t="s">
        <v>236</v>
      </c>
      <c r="F15696" s="148">
        <v>275</v>
      </c>
      <c r="G15696" s="148">
        <v>321</v>
      </c>
      <c r="H15696" s="148">
        <v>70271.48</v>
      </c>
    </row>
    <row r="15697" spans="2:8">
      <c r="B15697" s="211">
        <v>2020</v>
      </c>
      <c r="C15697" s="213">
        <v>1</v>
      </c>
      <c r="D15697" s="209" t="s">
        <v>122</v>
      </c>
      <c r="E15697" s="204" t="s">
        <v>426</v>
      </c>
      <c r="F15697" s="148">
        <v>36</v>
      </c>
      <c r="G15697" s="148">
        <v>41</v>
      </c>
      <c r="H15697" s="148">
        <v>28813.39</v>
      </c>
    </row>
    <row r="15698" spans="2:8">
      <c r="B15698" s="211">
        <v>2020</v>
      </c>
      <c r="C15698" s="213">
        <v>1</v>
      </c>
      <c r="D15698" s="209" t="s">
        <v>122</v>
      </c>
      <c r="E15698" s="204" t="s">
        <v>285</v>
      </c>
      <c r="F15698" s="148">
        <v>1952</v>
      </c>
      <c r="G15698" s="148">
        <v>2275</v>
      </c>
      <c r="H15698" s="148">
        <v>489675.33</v>
      </c>
    </row>
    <row r="15699" spans="2:8">
      <c r="B15699" s="211">
        <v>2020</v>
      </c>
      <c r="C15699" s="213">
        <v>1</v>
      </c>
      <c r="D15699" s="209" t="s">
        <v>122</v>
      </c>
      <c r="E15699" s="204" t="s">
        <v>305</v>
      </c>
      <c r="F15699" s="148">
        <v>212</v>
      </c>
      <c r="G15699" s="148">
        <v>247</v>
      </c>
      <c r="H15699" s="148">
        <v>69999.990000000005</v>
      </c>
    </row>
    <row r="15700" spans="2:8">
      <c r="B15700" s="211">
        <v>2020</v>
      </c>
      <c r="C15700" s="213">
        <v>1</v>
      </c>
      <c r="D15700" s="209" t="s">
        <v>122</v>
      </c>
      <c r="E15700" s="204" t="s">
        <v>330</v>
      </c>
      <c r="F15700" s="148">
        <v>1419</v>
      </c>
      <c r="G15700" s="148">
        <v>1654</v>
      </c>
      <c r="H15700" s="148">
        <v>380178.49</v>
      </c>
    </row>
    <row r="15701" spans="2:8">
      <c r="B15701" s="211">
        <v>2020</v>
      </c>
      <c r="C15701" s="213">
        <v>1</v>
      </c>
      <c r="D15701" s="209" t="s">
        <v>122</v>
      </c>
      <c r="E15701" s="204" t="s">
        <v>365</v>
      </c>
      <c r="F15701" s="148">
        <v>275</v>
      </c>
      <c r="G15701" s="148">
        <v>321</v>
      </c>
      <c r="H15701" s="148">
        <v>60000</v>
      </c>
    </row>
    <row r="15702" spans="2:8">
      <c r="B15702" s="211">
        <v>2020</v>
      </c>
      <c r="C15702" s="213">
        <v>1</v>
      </c>
      <c r="D15702" s="209" t="s">
        <v>122</v>
      </c>
      <c r="E15702" s="204" t="s">
        <v>375</v>
      </c>
      <c r="F15702" s="148">
        <v>583</v>
      </c>
      <c r="G15702" s="148">
        <v>679</v>
      </c>
      <c r="H15702" s="148">
        <v>125854.46</v>
      </c>
    </row>
    <row r="15703" spans="2:8">
      <c r="B15703" s="211">
        <v>2020</v>
      </c>
      <c r="C15703" s="213">
        <v>1</v>
      </c>
      <c r="D15703" s="209" t="s">
        <v>122</v>
      </c>
      <c r="E15703" s="204" t="s">
        <v>384</v>
      </c>
      <c r="F15703" s="148">
        <v>1016</v>
      </c>
      <c r="G15703" s="148">
        <v>1188</v>
      </c>
      <c r="H15703" s="148">
        <v>200000.01</v>
      </c>
    </row>
    <row r="15704" spans="2:8">
      <c r="B15704" s="211">
        <v>2020</v>
      </c>
      <c r="C15704" s="213">
        <v>1</v>
      </c>
      <c r="D15704" s="209" t="s">
        <v>122</v>
      </c>
      <c r="E15704" s="204" t="s">
        <v>390</v>
      </c>
      <c r="F15704" s="148">
        <v>856</v>
      </c>
      <c r="G15704" s="148">
        <v>1000</v>
      </c>
      <c r="H15704" s="148">
        <v>150000</v>
      </c>
    </row>
    <row r="15705" spans="2:8">
      <c r="B15705" s="211">
        <v>2020</v>
      </c>
      <c r="C15705" s="213">
        <v>1</v>
      </c>
      <c r="D15705" s="209" t="s">
        <v>184</v>
      </c>
      <c r="E15705" s="204" t="s">
        <v>237</v>
      </c>
      <c r="F15705" s="148">
        <v>276</v>
      </c>
      <c r="G15705" s="148">
        <v>322</v>
      </c>
      <c r="H15705" s="148">
        <v>27625.13</v>
      </c>
    </row>
    <row r="15706" spans="2:8">
      <c r="B15706" s="211">
        <v>2020</v>
      </c>
      <c r="C15706" s="213">
        <v>1</v>
      </c>
      <c r="D15706" s="209" t="s">
        <v>96</v>
      </c>
      <c r="E15706" s="204" t="s">
        <v>285</v>
      </c>
      <c r="F15706" s="148">
        <v>4952</v>
      </c>
      <c r="G15706" s="148">
        <v>5779</v>
      </c>
      <c r="H15706" s="148">
        <v>1180866.4100000001</v>
      </c>
    </row>
    <row r="15707" spans="2:8">
      <c r="B15707" s="211">
        <v>2020</v>
      </c>
      <c r="C15707" s="213">
        <v>1</v>
      </c>
      <c r="D15707" s="209" t="s">
        <v>96</v>
      </c>
      <c r="E15707" s="204" t="s">
        <v>305</v>
      </c>
      <c r="F15707" s="148">
        <v>8630</v>
      </c>
      <c r="G15707" s="148">
        <v>10057</v>
      </c>
      <c r="H15707" s="148">
        <v>2029999.9999999995</v>
      </c>
    </row>
    <row r="15708" spans="2:8">
      <c r="B15708" s="211">
        <v>2020</v>
      </c>
      <c r="C15708" s="213">
        <v>1</v>
      </c>
      <c r="D15708" s="209" t="s">
        <v>96</v>
      </c>
      <c r="E15708" s="204" t="s">
        <v>330</v>
      </c>
      <c r="F15708" s="148">
        <v>572</v>
      </c>
      <c r="G15708" s="148">
        <v>667</v>
      </c>
      <c r="H15708" s="148">
        <v>162050</v>
      </c>
    </row>
    <row r="15709" spans="2:8">
      <c r="B15709" s="211">
        <v>2020</v>
      </c>
      <c r="C15709" s="213">
        <v>1</v>
      </c>
      <c r="D15709" s="209" t="s">
        <v>96</v>
      </c>
      <c r="E15709" s="204" t="s">
        <v>365</v>
      </c>
      <c r="F15709" s="148">
        <v>899</v>
      </c>
      <c r="G15709" s="148">
        <v>1049</v>
      </c>
      <c r="H15709" s="148">
        <v>209999.99</v>
      </c>
    </row>
    <row r="15710" spans="2:8">
      <c r="B15710" s="211">
        <v>2020</v>
      </c>
      <c r="C15710" s="213">
        <v>1</v>
      </c>
      <c r="D15710" s="209" t="s">
        <v>96</v>
      </c>
      <c r="E15710" s="204" t="s">
        <v>375</v>
      </c>
      <c r="F15710" s="148">
        <v>849</v>
      </c>
      <c r="G15710" s="148">
        <v>993</v>
      </c>
      <c r="H15710" s="148">
        <v>190211.85</v>
      </c>
    </row>
    <row r="15711" spans="2:8">
      <c r="B15711" s="211">
        <v>2020</v>
      </c>
      <c r="C15711" s="213">
        <v>1</v>
      </c>
      <c r="D15711" s="209" t="s">
        <v>96</v>
      </c>
      <c r="E15711" s="204" t="s">
        <v>398</v>
      </c>
      <c r="F15711" s="148">
        <v>4497</v>
      </c>
      <c r="G15711" s="148">
        <v>5246</v>
      </c>
      <c r="H15711" s="148">
        <v>774484.5399999998</v>
      </c>
    </row>
    <row r="15712" spans="2:8">
      <c r="B15712" s="211">
        <v>2020</v>
      </c>
      <c r="C15712" s="213">
        <v>1</v>
      </c>
      <c r="D15712" s="209" t="s">
        <v>3</v>
      </c>
      <c r="E15712" s="204" t="s">
        <v>236</v>
      </c>
      <c r="F15712" s="148">
        <v>2991</v>
      </c>
      <c r="G15712" s="148">
        <v>3488</v>
      </c>
      <c r="H15712" s="148">
        <v>627895</v>
      </c>
    </row>
    <row r="15713" spans="2:8">
      <c r="B15713" s="211">
        <v>2020</v>
      </c>
      <c r="C15713" s="213">
        <v>1</v>
      </c>
      <c r="D15713" s="209" t="s">
        <v>3</v>
      </c>
      <c r="E15713" s="204" t="s">
        <v>265</v>
      </c>
      <c r="F15713" s="148">
        <v>1650</v>
      </c>
      <c r="G15713" s="148">
        <v>1926</v>
      </c>
      <c r="H15713" s="148">
        <v>340000.01</v>
      </c>
    </row>
    <row r="15714" spans="2:8">
      <c r="B15714" s="211">
        <v>2020</v>
      </c>
      <c r="C15714" s="213">
        <v>1</v>
      </c>
      <c r="D15714" s="209" t="s">
        <v>3</v>
      </c>
      <c r="E15714" s="204" t="s">
        <v>287</v>
      </c>
      <c r="F15714" s="148">
        <v>250</v>
      </c>
      <c r="G15714" s="148">
        <v>292</v>
      </c>
      <c r="H15714" s="148">
        <v>53750</v>
      </c>
    </row>
    <row r="15715" spans="2:8">
      <c r="B15715" s="211">
        <v>2020</v>
      </c>
      <c r="C15715" s="213">
        <v>1</v>
      </c>
      <c r="D15715" s="209" t="s">
        <v>3</v>
      </c>
      <c r="E15715" s="204" t="s">
        <v>581</v>
      </c>
      <c r="F15715" s="148">
        <v>824</v>
      </c>
      <c r="G15715" s="148">
        <v>961</v>
      </c>
      <c r="H15715" s="148">
        <v>150000</v>
      </c>
    </row>
    <row r="15716" spans="2:8">
      <c r="B15716" s="211">
        <v>2020</v>
      </c>
      <c r="C15716" s="213">
        <v>1</v>
      </c>
      <c r="D15716" s="209" t="s">
        <v>3</v>
      </c>
      <c r="E15716" s="204" t="s">
        <v>302</v>
      </c>
      <c r="F15716" s="148">
        <v>569</v>
      </c>
      <c r="G15716" s="148">
        <v>662</v>
      </c>
      <c r="H15716" s="148">
        <v>115402.43000000002</v>
      </c>
    </row>
    <row r="15717" spans="2:8">
      <c r="B15717" s="211">
        <v>2020</v>
      </c>
      <c r="C15717" s="213">
        <v>1</v>
      </c>
      <c r="D15717" s="209" t="s">
        <v>3</v>
      </c>
      <c r="E15717" s="204" t="s">
        <v>305</v>
      </c>
      <c r="F15717" s="148">
        <v>274</v>
      </c>
      <c r="G15717" s="148">
        <v>320</v>
      </c>
      <c r="H15717" s="148">
        <v>50000</v>
      </c>
    </row>
    <row r="15718" spans="2:8">
      <c r="B15718" s="211">
        <v>2020</v>
      </c>
      <c r="C15718" s="213">
        <v>1</v>
      </c>
      <c r="D15718" s="209" t="s">
        <v>3</v>
      </c>
      <c r="E15718" s="204" t="s">
        <v>326</v>
      </c>
      <c r="F15718" s="148">
        <v>550</v>
      </c>
      <c r="G15718" s="148">
        <v>641</v>
      </c>
      <c r="H15718" s="148">
        <v>118250</v>
      </c>
    </row>
    <row r="15719" spans="2:8">
      <c r="B15719" s="211">
        <v>2020</v>
      </c>
      <c r="C15719" s="213">
        <v>1</v>
      </c>
      <c r="D15719" s="209" t="s">
        <v>3</v>
      </c>
      <c r="E15719" s="204" t="s">
        <v>330</v>
      </c>
      <c r="F15719" s="148">
        <v>3303</v>
      </c>
      <c r="G15719" s="148">
        <v>3853</v>
      </c>
      <c r="H15719" s="148">
        <v>782790.24999999988</v>
      </c>
    </row>
    <row r="15720" spans="2:8">
      <c r="B15720" s="211">
        <v>2020</v>
      </c>
      <c r="C15720" s="213">
        <v>1</v>
      </c>
      <c r="D15720" s="209" t="s">
        <v>3</v>
      </c>
      <c r="E15720" s="204" t="s">
        <v>544</v>
      </c>
      <c r="F15720" s="148">
        <v>40</v>
      </c>
      <c r="G15720" s="148">
        <v>47</v>
      </c>
      <c r="H15720" s="148">
        <v>19043.96</v>
      </c>
    </row>
    <row r="15721" spans="2:8">
      <c r="B15721" s="211">
        <v>2020</v>
      </c>
      <c r="C15721" s="213">
        <v>1</v>
      </c>
      <c r="D15721" s="209" t="s">
        <v>3</v>
      </c>
      <c r="E15721" s="204" t="s">
        <v>375</v>
      </c>
      <c r="F15721" s="148">
        <v>1374</v>
      </c>
      <c r="G15721" s="148">
        <v>1601</v>
      </c>
      <c r="H15721" s="148">
        <v>269999.99</v>
      </c>
    </row>
    <row r="15722" spans="2:8">
      <c r="B15722" s="211">
        <v>2020</v>
      </c>
      <c r="C15722" s="213">
        <v>1</v>
      </c>
      <c r="D15722" s="209" t="s">
        <v>3</v>
      </c>
      <c r="E15722" s="204" t="s">
        <v>397</v>
      </c>
      <c r="F15722" s="148">
        <v>1499</v>
      </c>
      <c r="G15722" s="148">
        <v>1748</v>
      </c>
      <c r="H15722" s="148">
        <v>355263.98</v>
      </c>
    </row>
    <row r="15723" spans="2:8">
      <c r="B15723" s="211">
        <v>2020</v>
      </c>
      <c r="C15723" s="213">
        <v>1</v>
      </c>
      <c r="D15723" s="209" t="s">
        <v>3</v>
      </c>
      <c r="E15723" s="204" t="s">
        <v>399</v>
      </c>
      <c r="F15723" s="148">
        <v>3044</v>
      </c>
      <c r="G15723" s="148">
        <v>3554</v>
      </c>
      <c r="H15723" s="148">
        <v>549999.99</v>
      </c>
    </row>
    <row r="15724" spans="2:8">
      <c r="B15724" s="211">
        <v>2020</v>
      </c>
      <c r="C15724" s="213">
        <v>1</v>
      </c>
      <c r="D15724" s="209" t="s">
        <v>158</v>
      </c>
      <c r="E15724" s="204" t="s">
        <v>236</v>
      </c>
      <c r="F15724" s="148">
        <v>275</v>
      </c>
      <c r="G15724" s="148">
        <v>321</v>
      </c>
      <c r="H15724" s="148">
        <v>61325.29</v>
      </c>
    </row>
    <row r="15725" spans="2:8">
      <c r="B15725" s="211">
        <v>2020</v>
      </c>
      <c r="C15725" s="213">
        <v>1</v>
      </c>
      <c r="D15725" s="209" t="s">
        <v>101</v>
      </c>
      <c r="E15725" s="204" t="s">
        <v>390</v>
      </c>
      <c r="F15725" s="148">
        <v>569</v>
      </c>
      <c r="G15725" s="148">
        <v>665</v>
      </c>
      <c r="H15725" s="148">
        <v>142636.35999999999</v>
      </c>
    </row>
    <row r="15726" spans="2:8">
      <c r="B15726" s="211">
        <v>2020</v>
      </c>
      <c r="C15726" s="213">
        <v>1</v>
      </c>
      <c r="D15726" s="209" t="s">
        <v>101</v>
      </c>
      <c r="E15726" s="204" t="s">
        <v>599</v>
      </c>
      <c r="F15726" s="148">
        <v>275</v>
      </c>
      <c r="G15726" s="148">
        <v>321</v>
      </c>
      <c r="H15726" s="148">
        <v>69537.759999999995</v>
      </c>
    </row>
    <row r="15727" spans="2:8">
      <c r="B15727" s="211">
        <v>2020</v>
      </c>
      <c r="C15727" s="213">
        <v>1</v>
      </c>
      <c r="D15727" s="209" t="s">
        <v>174</v>
      </c>
      <c r="E15727" s="204" t="s">
        <v>321</v>
      </c>
      <c r="F15727" s="148">
        <v>269</v>
      </c>
      <c r="G15727" s="148">
        <v>313</v>
      </c>
      <c r="H15727" s="148">
        <v>40093.050000000003</v>
      </c>
    </row>
    <row r="15728" spans="2:8">
      <c r="B15728" s="211">
        <v>2020</v>
      </c>
      <c r="C15728" s="213">
        <v>1</v>
      </c>
      <c r="D15728" s="209" t="s">
        <v>174</v>
      </c>
      <c r="E15728" s="204" t="s">
        <v>414</v>
      </c>
      <c r="F15728" s="148">
        <v>226</v>
      </c>
      <c r="G15728" s="148">
        <v>265</v>
      </c>
      <c r="H15728" s="148">
        <v>87297.65</v>
      </c>
    </row>
    <row r="15729" spans="2:8">
      <c r="B15729" s="211">
        <v>2020</v>
      </c>
      <c r="C15729" s="213">
        <v>1</v>
      </c>
      <c r="D15729" s="209" t="s">
        <v>174</v>
      </c>
      <c r="E15729" s="204" t="s">
        <v>452</v>
      </c>
      <c r="F15729" s="148">
        <v>65</v>
      </c>
      <c r="G15729" s="148">
        <v>76</v>
      </c>
      <c r="H15729" s="148">
        <v>28861.82</v>
      </c>
    </row>
    <row r="15730" spans="2:8">
      <c r="B15730" s="211">
        <v>2020</v>
      </c>
      <c r="C15730" s="213">
        <v>1</v>
      </c>
      <c r="D15730" s="209" t="s">
        <v>123</v>
      </c>
      <c r="E15730" s="204" t="s">
        <v>276</v>
      </c>
      <c r="F15730" s="148">
        <v>4</v>
      </c>
      <c r="G15730" s="148">
        <v>4</v>
      </c>
      <c r="H15730" s="148">
        <v>19370.490000000002</v>
      </c>
    </row>
    <row r="15731" spans="2:8">
      <c r="B15731" s="211">
        <v>2020</v>
      </c>
      <c r="C15731" s="213">
        <v>1</v>
      </c>
      <c r="D15731" s="209" t="s">
        <v>123</v>
      </c>
      <c r="E15731" s="204" t="s">
        <v>390</v>
      </c>
      <c r="F15731" s="148">
        <v>274</v>
      </c>
      <c r="G15731" s="148">
        <v>320</v>
      </c>
      <c r="H15731" s="148">
        <v>72354.87</v>
      </c>
    </row>
    <row r="15732" spans="2:8">
      <c r="B15732" s="211">
        <v>2020</v>
      </c>
      <c r="C15732" s="213">
        <v>1</v>
      </c>
      <c r="D15732" s="209" t="s">
        <v>183</v>
      </c>
      <c r="E15732" s="204" t="s">
        <v>375</v>
      </c>
      <c r="F15732" s="148">
        <v>275</v>
      </c>
      <c r="G15732" s="148">
        <v>321</v>
      </c>
      <c r="H15732" s="148">
        <v>50000</v>
      </c>
    </row>
    <row r="15733" spans="2:8">
      <c r="B15733" s="211">
        <v>2020</v>
      </c>
      <c r="C15733" s="213">
        <v>1</v>
      </c>
      <c r="D15733" s="209" t="s">
        <v>126</v>
      </c>
      <c r="E15733" s="204" t="s">
        <v>273</v>
      </c>
      <c r="F15733" s="148">
        <v>550</v>
      </c>
      <c r="G15733" s="148">
        <v>641</v>
      </c>
      <c r="H15733" s="148">
        <v>118250</v>
      </c>
    </row>
    <row r="15734" spans="2:8">
      <c r="B15734" s="211">
        <v>2020</v>
      </c>
      <c r="C15734" s="213">
        <v>1</v>
      </c>
      <c r="D15734" s="209" t="s">
        <v>126</v>
      </c>
      <c r="E15734" s="204" t="s">
        <v>305</v>
      </c>
      <c r="F15734" s="148">
        <v>548</v>
      </c>
      <c r="G15734" s="148">
        <v>640</v>
      </c>
      <c r="H15734" s="148">
        <v>120000</v>
      </c>
    </row>
    <row r="15735" spans="2:8">
      <c r="B15735" s="211">
        <v>2020</v>
      </c>
      <c r="C15735" s="213">
        <v>1</v>
      </c>
      <c r="D15735" s="209" t="s">
        <v>126</v>
      </c>
      <c r="E15735" s="204" t="s">
        <v>375</v>
      </c>
      <c r="F15735" s="148">
        <v>276</v>
      </c>
      <c r="G15735" s="148">
        <v>321</v>
      </c>
      <c r="H15735" s="148">
        <v>60000</v>
      </c>
    </row>
    <row r="15736" spans="2:8">
      <c r="B15736" s="211">
        <v>2020</v>
      </c>
      <c r="C15736" s="213">
        <v>1</v>
      </c>
      <c r="D15736" s="209" t="s">
        <v>127</v>
      </c>
      <c r="E15736" s="204" t="s">
        <v>305</v>
      </c>
      <c r="F15736" s="148">
        <v>550</v>
      </c>
      <c r="G15736" s="148">
        <v>642</v>
      </c>
      <c r="H15736" s="148">
        <v>100000</v>
      </c>
    </row>
    <row r="15737" spans="2:8">
      <c r="B15737" s="211">
        <v>2020</v>
      </c>
      <c r="C15737" s="213">
        <v>1</v>
      </c>
      <c r="D15737" s="209" t="s">
        <v>127</v>
      </c>
      <c r="E15737" s="204" t="s">
        <v>330</v>
      </c>
      <c r="F15737" s="148">
        <v>275</v>
      </c>
      <c r="G15737" s="148">
        <v>321</v>
      </c>
      <c r="H15737" s="148">
        <v>56918.03</v>
      </c>
    </row>
    <row r="15738" spans="2:8">
      <c r="B15738" s="211">
        <v>2020</v>
      </c>
      <c r="C15738" s="213">
        <v>1</v>
      </c>
      <c r="D15738" s="209" t="s">
        <v>127</v>
      </c>
      <c r="E15738" s="204" t="s">
        <v>375</v>
      </c>
      <c r="F15738" s="148">
        <v>825</v>
      </c>
      <c r="G15738" s="148">
        <v>963</v>
      </c>
      <c r="H15738" s="148">
        <v>150000</v>
      </c>
    </row>
    <row r="15739" spans="2:8">
      <c r="B15739" s="211">
        <v>2020</v>
      </c>
      <c r="C15739" s="213">
        <v>1</v>
      </c>
      <c r="D15739" s="209" t="s">
        <v>127</v>
      </c>
      <c r="E15739" s="204" t="s">
        <v>390</v>
      </c>
      <c r="F15739" s="148">
        <v>827</v>
      </c>
      <c r="G15739" s="148">
        <v>963</v>
      </c>
      <c r="H15739" s="148">
        <v>209123.07</v>
      </c>
    </row>
    <row r="15740" spans="2:8">
      <c r="B15740" s="211">
        <v>2020</v>
      </c>
      <c r="C15740" s="213">
        <v>1</v>
      </c>
      <c r="D15740" s="209" t="s">
        <v>127</v>
      </c>
      <c r="E15740" s="204" t="s">
        <v>614</v>
      </c>
      <c r="F15740" s="148">
        <v>222</v>
      </c>
      <c r="G15740" s="148">
        <v>258</v>
      </c>
      <c r="H15740" s="148">
        <v>85957.209999999992</v>
      </c>
    </row>
    <row r="15741" spans="2:8">
      <c r="B15741" s="211">
        <v>2020</v>
      </c>
      <c r="C15741" s="213">
        <v>1</v>
      </c>
      <c r="D15741" s="209" t="s">
        <v>127</v>
      </c>
      <c r="E15741" s="204" t="s">
        <v>398</v>
      </c>
      <c r="F15741" s="148">
        <v>1659</v>
      </c>
      <c r="G15741" s="148">
        <v>1935</v>
      </c>
      <c r="H15741" s="148">
        <v>340000</v>
      </c>
    </row>
    <row r="15742" spans="2:8">
      <c r="B15742" s="211">
        <v>2020</v>
      </c>
      <c r="C15742" s="213">
        <v>1</v>
      </c>
      <c r="D15742" s="209" t="s">
        <v>127</v>
      </c>
      <c r="E15742" s="204" t="s">
        <v>413</v>
      </c>
      <c r="F15742" s="148">
        <v>275</v>
      </c>
      <c r="G15742" s="148">
        <v>321</v>
      </c>
      <c r="H15742" s="148">
        <v>50000</v>
      </c>
    </row>
    <row r="15743" spans="2:8">
      <c r="B15743" s="211">
        <v>2020</v>
      </c>
      <c r="C15743" s="213">
        <v>1</v>
      </c>
      <c r="D15743" s="209" t="s">
        <v>91</v>
      </c>
      <c r="E15743" s="204" t="s">
        <v>236</v>
      </c>
      <c r="F15743" s="148">
        <v>2925</v>
      </c>
      <c r="G15743" s="148">
        <v>3414</v>
      </c>
      <c r="H15743" s="148">
        <v>559312.97</v>
      </c>
    </row>
    <row r="15744" spans="2:8">
      <c r="B15744" s="211">
        <v>2020</v>
      </c>
      <c r="C15744" s="213">
        <v>1</v>
      </c>
      <c r="D15744" s="209" t="s">
        <v>91</v>
      </c>
      <c r="E15744" s="204" t="s">
        <v>285</v>
      </c>
      <c r="F15744" s="148">
        <v>851</v>
      </c>
      <c r="G15744" s="148">
        <v>993</v>
      </c>
      <c r="H15744" s="148">
        <v>189248.91</v>
      </c>
    </row>
    <row r="15745" spans="2:8">
      <c r="B15745" s="211">
        <v>2020</v>
      </c>
      <c r="C15745" s="213">
        <v>1</v>
      </c>
      <c r="D15745" s="209" t="s">
        <v>91</v>
      </c>
      <c r="E15745" s="204" t="s">
        <v>302</v>
      </c>
      <c r="F15745" s="148">
        <v>1123</v>
      </c>
      <c r="G15745" s="148">
        <v>1311</v>
      </c>
      <c r="H15745" s="148">
        <v>246315.06</v>
      </c>
    </row>
    <row r="15746" spans="2:8">
      <c r="B15746" s="211">
        <v>2020</v>
      </c>
      <c r="C15746" s="213">
        <v>1</v>
      </c>
      <c r="D15746" s="209" t="s">
        <v>91</v>
      </c>
      <c r="E15746" s="204" t="s">
        <v>305</v>
      </c>
      <c r="F15746" s="148">
        <v>2691</v>
      </c>
      <c r="G15746" s="148">
        <v>3139</v>
      </c>
      <c r="H15746" s="148">
        <v>689857.80000000016</v>
      </c>
    </row>
    <row r="15747" spans="2:8">
      <c r="B15747" s="211">
        <v>2020</v>
      </c>
      <c r="C15747" s="213">
        <v>1</v>
      </c>
      <c r="D15747" s="209" t="s">
        <v>91</v>
      </c>
      <c r="E15747" s="204" t="s">
        <v>330</v>
      </c>
      <c r="F15747" s="148">
        <v>3263</v>
      </c>
      <c r="G15747" s="148">
        <v>3809</v>
      </c>
      <c r="H15747" s="148">
        <v>705430.31999999983</v>
      </c>
    </row>
    <row r="15748" spans="2:8">
      <c r="B15748" s="211">
        <v>2020</v>
      </c>
      <c r="C15748" s="213">
        <v>1</v>
      </c>
      <c r="D15748" s="209" t="s">
        <v>91</v>
      </c>
      <c r="E15748" s="204" t="s">
        <v>365</v>
      </c>
      <c r="F15748" s="148">
        <v>299</v>
      </c>
      <c r="G15748" s="148">
        <v>349</v>
      </c>
      <c r="H15748" s="148">
        <v>76766.83</v>
      </c>
    </row>
    <row r="15749" spans="2:8">
      <c r="B15749" s="211">
        <v>2020</v>
      </c>
      <c r="C15749" s="213">
        <v>1</v>
      </c>
      <c r="D15749" s="209" t="s">
        <v>91</v>
      </c>
      <c r="E15749" s="204" t="s">
        <v>375</v>
      </c>
      <c r="F15749" s="148">
        <v>5858</v>
      </c>
      <c r="G15749" s="148">
        <v>6835</v>
      </c>
      <c r="H15749" s="148">
        <v>1400000.0099999998</v>
      </c>
    </row>
    <row r="15750" spans="2:8">
      <c r="B15750" s="211">
        <v>2020</v>
      </c>
      <c r="C15750" s="213">
        <v>1</v>
      </c>
      <c r="D15750" s="209" t="s">
        <v>91</v>
      </c>
      <c r="E15750" s="204" t="s">
        <v>397</v>
      </c>
      <c r="F15750" s="148">
        <v>1437</v>
      </c>
      <c r="G15750" s="148">
        <v>1676</v>
      </c>
      <c r="H15750" s="148">
        <v>330034.93</v>
      </c>
    </row>
    <row r="15751" spans="2:8">
      <c r="B15751" s="211">
        <v>2020</v>
      </c>
      <c r="C15751" s="213">
        <v>1</v>
      </c>
      <c r="D15751" s="209" t="s">
        <v>91</v>
      </c>
      <c r="E15751" s="204" t="s">
        <v>398</v>
      </c>
      <c r="F15751" s="148">
        <v>584</v>
      </c>
      <c r="G15751" s="148">
        <v>681</v>
      </c>
      <c r="H15751" s="148">
        <v>138671.13</v>
      </c>
    </row>
    <row r="15752" spans="2:8">
      <c r="B15752" s="211">
        <v>2020</v>
      </c>
      <c r="C15752" s="213">
        <v>1</v>
      </c>
      <c r="D15752" s="209" t="s">
        <v>91</v>
      </c>
      <c r="E15752" s="204" t="s">
        <v>399</v>
      </c>
      <c r="F15752" s="148">
        <v>882</v>
      </c>
      <c r="G15752" s="148">
        <v>1030</v>
      </c>
      <c r="H15752" s="148">
        <v>226217.52999999997</v>
      </c>
    </row>
    <row r="15753" spans="2:8">
      <c r="B15753" s="211">
        <v>2020</v>
      </c>
      <c r="C15753" s="213">
        <v>1</v>
      </c>
      <c r="D15753" s="209" t="s">
        <v>128</v>
      </c>
      <c r="E15753" s="204" t="s">
        <v>355</v>
      </c>
      <c r="F15753" s="148">
        <v>500</v>
      </c>
      <c r="G15753" s="148">
        <v>583</v>
      </c>
      <c r="H15753" s="148">
        <v>100000</v>
      </c>
    </row>
    <row r="15754" spans="2:8">
      <c r="B15754" s="211">
        <v>2020</v>
      </c>
      <c r="C15754" s="213">
        <v>1</v>
      </c>
      <c r="D15754" s="209" t="s">
        <v>105</v>
      </c>
      <c r="E15754" s="204" t="s">
        <v>242</v>
      </c>
      <c r="F15754" s="148">
        <v>1094</v>
      </c>
      <c r="G15754" s="148">
        <v>1276</v>
      </c>
      <c r="H15754" s="148">
        <v>263119.02</v>
      </c>
    </row>
    <row r="15755" spans="2:8">
      <c r="B15755" s="211">
        <v>2020</v>
      </c>
      <c r="C15755" s="213">
        <v>1</v>
      </c>
      <c r="D15755" s="209" t="s">
        <v>105</v>
      </c>
      <c r="E15755" s="204" t="s">
        <v>265</v>
      </c>
      <c r="F15755" s="148">
        <v>250</v>
      </c>
      <c r="G15755" s="148">
        <v>292</v>
      </c>
      <c r="H15755" s="148">
        <v>50000</v>
      </c>
    </row>
    <row r="15756" spans="2:8">
      <c r="B15756" s="211">
        <v>2020</v>
      </c>
      <c r="C15756" s="213">
        <v>1</v>
      </c>
      <c r="D15756" s="209" t="s">
        <v>105</v>
      </c>
      <c r="E15756" s="204" t="s">
        <v>267</v>
      </c>
      <c r="F15756" s="148">
        <v>1251</v>
      </c>
      <c r="G15756" s="148">
        <v>1458</v>
      </c>
      <c r="H15756" s="148">
        <v>350000</v>
      </c>
    </row>
    <row r="15757" spans="2:8">
      <c r="B15757" s="211">
        <v>2020</v>
      </c>
      <c r="C15757" s="213">
        <v>1</v>
      </c>
      <c r="D15757" s="209" t="s">
        <v>105</v>
      </c>
      <c r="E15757" s="204" t="s">
        <v>285</v>
      </c>
      <c r="F15757" s="148">
        <v>751</v>
      </c>
      <c r="G15757" s="148">
        <v>876</v>
      </c>
      <c r="H15757" s="148">
        <v>179893.72</v>
      </c>
    </row>
    <row r="15758" spans="2:8">
      <c r="B15758" s="211">
        <v>2020</v>
      </c>
      <c r="C15758" s="213">
        <v>1</v>
      </c>
      <c r="D15758" s="209" t="s">
        <v>105</v>
      </c>
      <c r="E15758" s="204" t="s">
        <v>581</v>
      </c>
      <c r="F15758" s="148">
        <v>1101</v>
      </c>
      <c r="G15758" s="148">
        <v>1284</v>
      </c>
      <c r="H15758" s="148">
        <v>200000</v>
      </c>
    </row>
    <row r="15759" spans="2:8">
      <c r="B15759" s="211">
        <v>2020</v>
      </c>
      <c r="C15759" s="213">
        <v>1</v>
      </c>
      <c r="D15759" s="209" t="s">
        <v>105</v>
      </c>
      <c r="E15759" s="204" t="s">
        <v>302</v>
      </c>
      <c r="F15759" s="148">
        <v>7419</v>
      </c>
      <c r="G15759" s="148">
        <v>8657</v>
      </c>
      <c r="H15759" s="148">
        <v>1680720.3099999996</v>
      </c>
    </row>
    <row r="15760" spans="2:8">
      <c r="B15760" s="211">
        <v>2020</v>
      </c>
      <c r="C15760" s="213">
        <v>1</v>
      </c>
      <c r="D15760" s="209" t="s">
        <v>105</v>
      </c>
      <c r="E15760" s="204" t="s">
        <v>305</v>
      </c>
      <c r="F15760" s="148">
        <v>275</v>
      </c>
      <c r="G15760" s="148">
        <v>321</v>
      </c>
      <c r="H15760" s="148">
        <v>70417.19</v>
      </c>
    </row>
    <row r="15761" spans="2:8">
      <c r="B15761" s="211">
        <v>2020</v>
      </c>
      <c r="C15761" s="213">
        <v>1</v>
      </c>
      <c r="D15761" s="209" t="s">
        <v>105</v>
      </c>
      <c r="E15761" s="204" t="s">
        <v>308</v>
      </c>
      <c r="F15761" s="148">
        <v>35</v>
      </c>
      <c r="G15761" s="148">
        <v>41</v>
      </c>
      <c r="H15761" s="148">
        <v>8850.85</v>
      </c>
    </row>
    <row r="15762" spans="2:8">
      <c r="B15762" s="211">
        <v>2020</v>
      </c>
      <c r="C15762" s="213">
        <v>1</v>
      </c>
      <c r="D15762" s="209" t="s">
        <v>105</v>
      </c>
      <c r="E15762" s="204" t="s">
        <v>327</v>
      </c>
      <c r="F15762" s="148">
        <v>276</v>
      </c>
      <c r="G15762" s="148">
        <v>322</v>
      </c>
      <c r="H15762" s="148">
        <v>68109.789999999994</v>
      </c>
    </row>
    <row r="15763" spans="2:8">
      <c r="B15763" s="211">
        <v>2020</v>
      </c>
      <c r="C15763" s="213">
        <v>1</v>
      </c>
      <c r="D15763" s="209" t="s">
        <v>105</v>
      </c>
      <c r="E15763" s="204" t="s">
        <v>330</v>
      </c>
      <c r="F15763" s="148">
        <v>26215</v>
      </c>
      <c r="G15763" s="148">
        <v>30580</v>
      </c>
      <c r="H15763" s="148">
        <v>6672052.719999996</v>
      </c>
    </row>
    <row r="15764" spans="2:8">
      <c r="B15764" s="211">
        <v>2020</v>
      </c>
      <c r="C15764" s="213">
        <v>1</v>
      </c>
      <c r="D15764" s="209" t="s">
        <v>105</v>
      </c>
      <c r="E15764" s="204" t="s">
        <v>414</v>
      </c>
      <c r="F15764" s="148">
        <v>5265</v>
      </c>
      <c r="G15764" s="148">
        <v>6140</v>
      </c>
      <c r="H15764" s="148">
        <v>1745507.09</v>
      </c>
    </row>
    <row r="15765" spans="2:8">
      <c r="B15765" s="211">
        <v>2020</v>
      </c>
      <c r="C15765" s="213">
        <v>1</v>
      </c>
      <c r="D15765" s="209" t="s">
        <v>105</v>
      </c>
      <c r="E15765" s="204" t="s">
        <v>349</v>
      </c>
      <c r="F15765" s="148">
        <v>549</v>
      </c>
      <c r="G15765" s="148">
        <v>640</v>
      </c>
      <c r="H15765" s="148">
        <v>140000</v>
      </c>
    </row>
    <row r="15766" spans="2:8">
      <c r="B15766" s="211">
        <v>2020</v>
      </c>
      <c r="C15766" s="213">
        <v>1</v>
      </c>
      <c r="D15766" s="209" t="s">
        <v>105</v>
      </c>
      <c r="E15766" s="204" t="s">
        <v>365</v>
      </c>
      <c r="F15766" s="148">
        <v>2198</v>
      </c>
      <c r="G15766" s="148">
        <v>2566</v>
      </c>
      <c r="H15766" s="148">
        <v>560000.00000000012</v>
      </c>
    </row>
    <row r="15767" spans="2:8">
      <c r="B15767" s="211">
        <v>2020</v>
      </c>
      <c r="C15767" s="213">
        <v>1</v>
      </c>
      <c r="D15767" s="209" t="s">
        <v>105</v>
      </c>
      <c r="E15767" s="204" t="s">
        <v>375</v>
      </c>
      <c r="F15767" s="148">
        <v>640</v>
      </c>
      <c r="G15767" s="148">
        <v>746</v>
      </c>
      <c r="H15767" s="148">
        <v>100000</v>
      </c>
    </row>
    <row r="15768" spans="2:8">
      <c r="B15768" s="211">
        <v>2020</v>
      </c>
      <c r="C15768" s="213">
        <v>1</v>
      </c>
      <c r="D15768" s="209" t="s">
        <v>105</v>
      </c>
      <c r="E15768" s="204" t="s">
        <v>390</v>
      </c>
      <c r="F15768" s="148">
        <v>6813</v>
      </c>
      <c r="G15768" s="148">
        <v>7951</v>
      </c>
      <c r="H15768" s="148">
        <v>1331149.68</v>
      </c>
    </row>
    <row r="15769" spans="2:8">
      <c r="B15769" s="211">
        <v>2020</v>
      </c>
      <c r="C15769" s="213">
        <v>1</v>
      </c>
      <c r="D15769" s="209" t="s">
        <v>105</v>
      </c>
      <c r="E15769" s="204" t="s">
        <v>394</v>
      </c>
      <c r="F15769" s="148">
        <v>249</v>
      </c>
      <c r="G15769" s="148">
        <v>291</v>
      </c>
      <c r="H15769" s="148">
        <v>65433</v>
      </c>
    </row>
    <row r="15770" spans="2:8">
      <c r="B15770" s="211">
        <v>2020</v>
      </c>
      <c r="C15770" s="213">
        <v>1</v>
      </c>
      <c r="D15770" s="209" t="s">
        <v>105</v>
      </c>
      <c r="E15770" s="204" t="s">
        <v>397</v>
      </c>
      <c r="F15770" s="148">
        <v>4546</v>
      </c>
      <c r="G15770" s="148">
        <v>5304</v>
      </c>
      <c r="H15770" s="148">
        <v>1021099.62</v>
      </c>
    </row>
    <row r="15771" spans="2:8">
      <c r="B15771" s="211">
        <v>2020</v>
      </c>
      <c r="C15771" s="213">
        <v>1</v>
      </c>
      <c r="D15771" s="209" t="s">
        <v>105</v>
      </c>
      <c r="E15771" s="204" t="s">
        <v>398</v>
      </c>
      <c r="F15771" s="148">
        <v>2522</v>
      </c>
      <c r="G15771" s="148">
        <v>2941</v>
      </c>
      <c r="H15771" s="148">
        <v>499999.99999999994</v>
      </c>
    </row>
    <row r="15772" spans="2:8">
      <c r="B15772" s="211">
        <v>2020</v>
      </c>
      <c r="C15772" s="213">
        <v>1</v>
      </c>
      <c r="D15772" s="209" t="s">
        <v>105</v>
      </c>
      <c r="E15772" s="204" t="s">
        <v>599</v>
      </c>
      <c r="F15772" s="148">
        <v>4122</v>
      </c>
      <c r="G15772" s="148">
        <v>4805</v>
      </c>
      <c r="H15772" s="148">
        <v>750000.00999999989</v>
      </c>
    </row>
    <row r="15773" spans="2:8">
      <c r="B15773" s="211">
        <v>2020</v>
      </c>
      <c r="C15773" s="213">
        <v>1</v>
      </c>
      <c r="D15773" s="209" t="s">
        <v>130</v>
      </c>
      <c r="E15773" s="204" t="s">
        <v>404</v>
      </c>
      <c r="F15773" s="148">
        <v>72</v>
      </c>
      <c r="G15773" s="148">
        <v>84</v>
      </c>
      <c r="H15773" s="148">
        <v>24444</v>
      </c>
    </row>
    <row r="15774" spans="2:8">
      <c r="B15774" s="211">
        <v>2020</v>
      </c>
      <c r="C15774" s="213">
        <v>1</v>
      </c>
      <c r="D15774" s="209" t="s">
        <v>131</v>
      </c>
      <c r="E15774" s="204" t="s">
        <v>236</v>
      </c>
      <c r="F15774" s="148">
        <v>285</v>
      </c>
      <c r="G15774" s="148">
        <v>333</v>
      </c>
      <c r="H15774" s="148">
        <v>68216.42</v>
      </c>
    </row>
    <row r="15775" spans="2:8">
      <c r="B15775" s="211">
        <v>2020</v>
      </c>
      <c r="C15775" s="213">
        <v>1</v>
      </c>
      <c r="D15775" s="209" t="s">
        <v>131</v>
      </c>
      <c r="E15775" s="204" t="s">
        <v>375</v>
      </c>
      <c r="F15775" s="148">
        <v>570</v>
      </c>
      <c r="G15775" s="148">
        <v>664</v>
      </c>
      <c r="H15775" s="148">
        <v>100000</v>
      </c>
    </row>
    <row r="15776" spans="2:8">
      <c r="B15776" s="211">
        <v>2020</v>
      </c>
      <c r="C15776" s="213">
        <v>1</v>
      </c>
      <c r="D15776" s="209" t="s">
        <v>188</v>
      </c>
      <c r="E15776" s="204" t="s">
        <v>302</v>
      </c>
      <c r="F15776" s="148">
        <v>286</v>
      </c>
      <c r="G15776" s="148">
        <v>333</v>
      </c>
      <c r="H15776" s="148">
        <v>69654.91</v>
      </c>
    </row>
    <row r="15777" spans="2:8">
      <c r="B15777" s="211">
        <v>2020</v>
      </c>
      <c r="C15777" s="213">
        <v>1</v>
      </c>
      <c r="D15777" s="209" t="s">
        <v>132</v>
      </c>
      <c r="E15777" s="204" t="s">
        <v>285</v>
      </c>
      <c r="F15777" s="148">
        <v>4941</v>
      </c>
      <c r="G15777" s="148">
        <v>5762</v>
      </c>
      <c r="H15777" s="148">
        <v>1089881.05</v>
      </c>
    </row>
    <row r="15778" spans="2:8">
      <c r="B15778" s="211">
        <v>2020</v>
      </c>
      <c r="C15778" s="213">
        <v>1</v>
      </c>
      <c r="D15778" s="209" t="s">
        <v>132</v>
      </c>
      <c r="E15778" s="204" t="s">
        <v>305</v>
      </c>
      <c r="F15778" s="148">
        <v>1373</v>
      </c>
      <c r="G15778" s="148">
        <v>1600</v>
      </c>
      <c r="H15778" s="148">
        <v>351683.16000000003</v>
      </c>
    </row>
    <row r="15779" spans="2:8">
      <c r="B15779" s="211">
        <v>2020</v>
      </c>
      <c r="C15779" s="213">
        <v>1</v>
      </c>
      <c r="D15779" s="209" t="s">
        <v>132</v>
      </c>
      <c r="E15779" s="204" t="s">
        <v>330</v>
      </c>
      <c r="F15779" s="148">
        <v>4122</v>
      </c>
      <c r="G15779" s="148">
        <v>4808</v>
      </c>
      <c r="H15779" s="148">
        <v>929679.6100000001</v>
      </c>
    </row>
    <row r="15780" spans="2:8">
      <c r="B15780" s="211">
        <v>2020</v>
      </c>
      <c r="C15780" s="213">
        <v>1</v>
      </c>
      <c r="D15780" s="209" t="s">
        <v>132</v>
      </c>
      <c r="E15780" s="204" t="s">
        <v>414</v>
      </c>
      <c r="F15780" s="148">
        <v>678</v>
      </c>
      <c r="G15780" s="148">
        <v>790</v>
      </c>
      <c r="H15780" s="148">
        <v>253317.55</v>
      </c>
    </row>
    <row r="15781" spans="2:8">
      <c r="B15781" s="211">
        <v>2020</v>
      </c>
      <c r="C15781" s="213">
        <v>1</v>
      </c>
      <c r="D15781" s="209" t="s">
        <v>132</v>
      </c>
      <c r="E15781" s="204" t="s">
        <v>365</v>
      </c>
      <c r="F15781" s="148">
        <v>7423</v>
      </c>
      <c r="G15781" s="148">
        <v>8661</v>
      </c>
      <c r="H15781" s="148">
        <v>1790000.0399999998</v>
      </c>
    </row>
    <row r="15782" spans="2:8">
      <c r="B15782" s="211">
        <v>2020</v>
      </c>
      <c r="C15782" s="213">
        <v>1</v>
      </c>
      <c r="D15782" s="209" t="s">
        <v>132</v>
      </c>
      <c r="E15782" s="204" t="s">
        <v>418</v>
      </c>
      <c r="F15782" s="148">
        <v>31</v>
      </c>
      <c r="G15782" s="148">
        <v>36</v>
      </c>
      <c r="H15782" s="148">
        <v>18650.8</v>
      </c>
    </row>
    <row r="15783" spans="2:8">
      <c r="B15783" s="211">
        <v>2020</v>
      </c>
      <c r="C15783" s="213">
        <v>1</v>
      </c>
      <c r="D15783" s="209" t="s">
        <v>132</v>
      </c>
      <c r="E15783" s="204" t="s">
        <v>390</v>
      </c>
      <c r="F15783" s="148">
        <v>275</v>
      </c>
      <c r="G15783" s="148">
        <v>321</v>
      </c>
      <c r="H15783" s="148">
        <v>50000</v>
      </c>
    </row>
    <row r="15784" spans="2:8">
      <c r="B15784" s="211">
        <v>2020</v>
      </c>
      <c r="C15784" s="213">
        <v>1</v>
      </c>
      <c r="D15784" s="209" t="s">
        <v>132</v>
      </c>
      <c r="E15784" s="204" t="s">
        <v>397</v>
      </c>
      <c r="F15784" s="148">
        <v>825</v>
      </c>
      <c r="G15784" s="148">
        <v>963</v>
      </c>
      <c r="H15784" s="148">
        <v>200869.21</v>
      </c>
    </row>
    <row r="15785" spans="2:8">
      <c r="B15785" s="211">
        <v>2020</v>
      </c>
      <c r="C15785" s="213">
        <v>1</v>
      </c>
      <c r="D15785" s="209" t="s">
        <v>132</v>
      </c>
      <c r="E15785" s="204" t="s">
        <v>399</v>
      </c>
      <c r="F15785" s="148">
        <v>4942</v>
      </c>
      <c r="G15785" s="148">
        <v>5768</v>
      </c>
      <c r="H15785" s="148">
        <v>1266865.0299999998</v>
      </c>
    </row>
    <row r="15786" spans="2:8">
      <c r="B15786" s="211">
        <v>2020</v>
      </c>
      <c r="C15786" s="213">
        <v>1</v>
      </c>
      <c r="D15786" s="209" t="s">
        <v>134</v>
      </c>
      <c r="E15786" s="204" t="s">
        <v>305</v>
      </c>
      <c r="F15786" s="148">
        <v>1375</v>
      </c>
      <c r="G15786" s="148">
        <v>1600</v>
      </c>
      <c r="H15786" s="148">
        <v>350000</v>
      </c>
    </row>
    <row r="15787" spans="2:8">
      <c r="B15787" s="211">
        <v>2020</v>
      </c>
      <c r="C15787" s="213">
        <v>1</v>
      </c>
      <c r="D15787" s="209" t="s">
        <v>134</v>
      </c>
      <c r="E15787" s="204" t="s">
        <v>330</v>
      </c>
      <c r="F15787" s="148">
        <v>4679</v>
      </c>
      <c r="G15787" s="148">
        <v>5460</v>
      </c>
      <c r="H15787" s="148">
        <v>1796216.89</v>
      </c>
    </row>
    <row r="15788" spans="2:8">
      <c r="B15788" s="211">
        <v>2020</v>
      </c>
      <c r="C15788" s="213">
        <v>1</v>
      </c>
      <c r="D15788" s="209" t="s">
        <v>134</v>
      </c>
      <c r="E15788" s="204" t="s">
        <v>414</v>
      </c>
      <c r="F15788" s="148">
        <v>184</v>
      </c>
      <c r="G15788" s="148">
        <v>215</v>
      </c>
      <c r="H15788" s="148">
        <v>144275.98000000001</v>
      </c>
    </row>
    <row r="15789" spans="2:8">
      <c r="B15789" s="211">
        <v>2020</v>
      </c>
      <c r="C15789" s="213">
        <v>1</v>
      </c>
      <c r="D15789" s="209" t="s">
        <v>134</v>
      </c>
      <c r="E15789" s="204" t="s">
        <v>417</v>
      </c>
      <c r="F15789" s="148">
        <v>801</v>
      </c>
      <c r="G15789" s="148">
        <v>933</v>
      </c>
      <c r="H15789" s="148">
        <v>156575.58000000002</v>
      </c>
    </row>
    <row r="15790" spans="2:8">
      <c r="B15790" s="211">
        <v>2020</v>
      </c>
      <c r="C15790" s="213">
        <v>1</v>
      </c>
      <c r="D15790" s="209" t="s">
        <v>134</v>
      </c>
      <c r="E15790" s="204" t="s">
        <v>418</v>
      </c>
      <c r="F15790" s="148">
        <v>351</v>
      </c>
      <c r="G15790" s="148">
        <v>409</v>
      </c>
      <c r="H15790" s="148">
        <v>344113.69</v>
      </c>
    </row>
    <row r="15791" spans="2:8">
      <c r="B15791" s="211">
        <v>2020</v>
      </c>
      <c r="C15791" s="213">
        <v>1</v>
      </c>
      <c r="D15791" s="209" t="s">
        <v>195</v>
      </c>
      <c r="E15791" s="204" t="s">
        <v>414</v>
      </c>
      <c r="F15791" s="148">
        <v>34</v>
      </c>
      <c r="G15791" s="148">
        <v>40</v>
      </c>
      <c r="H15791" s="148">
        <v>11477.130000000001</v>
      </c>
    </row>
    <row r="15792" spans="2:8">
      <c r="B15792" s="211">
        <v>2020</v>
      </c>
      <c r="C15792" s="213">
        <v>1</v>
      </c>
      <c r="D15792" s="209" t="s">
        <v>102</v>
      </c>
      <c r="E15792" s="204" t="s">
        <v>581</v>
      </c>
      <c r="F15792" s="148">
        <v>2699</v>
      </c>
      <c r="G15792" s="148">
        <v>3147</v>
      </c>
      <c r="H15792" s="148">
        <v>450000.01</v>
      </c>
    </row>
    <row r="15793" spans="2:8">
      <c r="B15793" s="211">
        <v>2020</v>
      </c>
      <c r="C15793" s="213">
        <v>1</v>
      </c>
      <c r="D15793" s="209" t="s">
        <v>102</v>
      </c>
      <c r="E15793" s="204" t="s">
        <v>305</v>
      </c>
      <c r="F15793" s="148">
        <v>550</v>
      </c>
      <c r="G15793" s="148">
        <v>641</v>
      </c>
      <c r="H15793" s="148">
        <v>100000</v>
      </c>
    </row>
    <row r="15794" spans="2:8">
      <c r="B15794" s="211">
        <v>2020</v>
      </c>
      <c r="C15794" s="213">
        <v>1</v>
      </c>
      <c r="D15794" s="209" t="s">
        <v>102</v>
      </c>
      <c r="E15794" s="204" t="s">
        <v>330</v>
      </c>
      <c r="F15794" s="148">
        <v>9397</v>
      </c>
      <c r="G15794" s="148">
        <v>10965</v>
      </c>
      <c r="H15794" s="148">
        <v>2110766.6700000009</v>
      </c>
    </row>
    <row r="15795" spans="2:8">
      <c r="B15795" s="211">
        <v>2020</v>
      </c>
      <c r="C15795" s="213">
        <v>1</v>
      </c>
      <c r="D15795" s="209" t="s">
        <v>102</v>
      </c>
      <c r="E15795" s="204" t="s">
        <v>398</v>
      </c>
      <c r="F15795" s="148">
        <v>854</v>
      </c>
      <c r="G15795" s="148">
        <v>996</v>
      </c>
      <c r="H15795" s="148">
        <v>150000</v>
      </c>
    </row>
    <row r="15796" spans="2:8">
      <c r="B15796" s="211">
        <v>2020</v>
      </c>
      <c r="C15796" s="213">
        <v>1</v>
      </c>
      <c r="D15796" s="209" t="s">
        <v>102</v>
      </c>
      <c r="E15796" s="204" t="s">
        <v>599</v>
      </c>
      <c r="F15796" s="148">
        <v>1798</v>
      </c>
      <c r="G15796" s="148">
        <v>2099</v>
      </c>
      <c r="H15796" s="148">
        <v>299999.99</v>
      </c>
    </row>
    <row r="15797" spans="2:8">
      <c r="B15797" s="211">
        <v>2020</v>
      </c>
      <c r="C15797" s="213">
        <v>1</v>
      </c>
      <c r="D15797" s="209" t="s">
        <v>135</v>
      </c>
      <c r="E15797" s="204" t="s">
        <v>262</v>
      </c>
      <c r="F15797" s="148">
        <v>279</v>
      </c>
      <c r="G15797" s="148">
        <v>326</v>
      </c>
      <c r="H15797" s="148">
        <v>70477.8</v>
      </c>
    </row>
    <row r="15798" spans="2:8">
      <c r="B15798" s="211">
        <v>2020</v>
      </c>
      <c r="C15798" s="213">
        <v>1</v>
      </c>
      <c r="D15798" s="209" t="s">
        <v>135</v>
      </c>
      <c r="E15798" s="204" t="s">
        <v>305</v>
      </c>
      <c r="F15798" s="148">
        <v>275</v>
      </c>
      <c r="G15798" s="148">
        <v>320</v>
      </c>
      <c r="H15798" s="148">
        <v>70000</v>
      </c>
    </row>
    <row r="15799" spans="2:8">
      <c r="B15799" s="211">
        <v>2020</v>
      </c>
      <c r="C15799" s="213">
        <v>1</v>
      </c>
      <c r="D15799" s="209" t="s">
        <v>135</v>
      </c>
      <c r="E15799" s="204" t="s">
        <v>375</v>
      </c>
      <c r="F15799" s="148">
        <v>550</v>
      </c>
      <c r="G15799" s="148">
        <v>641</v>
      </c>
      <c r="H15799" s="148">
        <v>100000</v>
      </c>
    </row>
    <row r="15800" spans="2:8">
      <c r="B15800" s="211">
        <v>2020</v>
      </c>
      <c r="C15800" s="213">
        <v>1</v>
      </c>
      <c r="D15800" s="209" t="s">
        <v>135</v>
      </c>
      <c r="E15800" s="204" t="s">
        <v>390</v>
      </c>
      <c r="F15800" s="148">
        <v>834</v>
      </c>
      <c r="G15800" s="148">
        <v>973</v>
      </c>
      <c r="H15800" s="148">
        <v>172061.41</v>
      </c>
    </row>
    <row r="15801" spans="2:8">
      <c r="B15801" s="211">
        <v>2020</v>
      </c>
      <c r="C15801" s="213">
        <v>1</v>
      </c>
      <c r="D15801" s="209" t="s">
        <v>135</v>
      </c>
      <c r="E15801" s="204" t="s">
        <v>393</v>
      </c>
      <c r="F15801" s="148">
        <v>275</v>
      </c>
      <c r="G15801" s="148">
        <v>321</v>
      </c>
      <c r="H15801" s="148">
        <v>70000</v>
      </c>
    </row>
    <row r="15802" spans="2:8">
      <c r="B15802" s="211">
        <v>2020</v>
      </c>
      <c r="C15802" s="213">
        <v>1</v>
      </c>
      <c r="D15802" s="209" t="s">
        <v>597</v>
      </c>
      <c r="E15802" s="204" t="s">
        <v>404</v>
      </c>
      <c r="F15802" s="148">
        <v>12</v>
      </c>
      <c r="G15802" s="148">
        <v>14</v>
      </c>
      <c r="H15802" s="148">
        <v>9660</v>
      </c>
    </row>
    <row r="15803" spans="2:8">
      <c r="B15803" s="211">
        <v>2020</v>
      </c>
      <c r="C15803" s="213">
        <v>1</v>
      </c>
      <c r="D15803" s="209" t="s">
        <v>136</v>
      </c>
      <c r="E15803" s="204" t="s">
        <v>236</v>
      </c>
      <c r="F15803" s="148">
        <v>298</v>
      </c>
      <c r="G15803" s="148">
        <v>348</v>
      </c>
      <c r="H15803" s="148">
        <v>63275.39</v>
      </c>
    </row>
    <row r="15804" spans="2:8">
      <c r="B15804" s="211">
        <v>2020</v>
      </c>
      <c r="C15804" s="213">
        <v>1</v>
      </c>
      <c r="D15804" s="209" t="s">
        <v>136</v>
      </c>
      <c r="E15804" s="204" t="s">
        <v>276</v>
      </c>
      <c r="F15804" s="148">
        <v>0</v>
      </c>
      <c r="G15804" s="148">
        <v>0</v>
      </c>
      <c r="H15804" s="148">
        <v>7407.44</v>
      </c>
    </row>
    <row r="15805" spans="2:8">
      <c r="B15805" s="211">
        <v>2020</v>
      </c>
      <c r="C15805" s="213">
        <v>1</v>
      </c>
      <c r="D15805" s="209" t="s">
        <v>136</v>
      </c>
      <c r="E15805" s="204" t="s">
        <v>285</v>
      </c>
      <c r="F15805" s="148">
        <v>1666</v>
      </c>
      <c r="G15805" s="148">
        <v>1942</v>
      </c>
      <c r="H15805" s="148">
        <v>376042.13</v>
      </c>
    </row>
    <row r="15806" spans="2:8">
      <c r="B15806" s="211">
        <v>2020</v>
      </c>
      <c r="C15806" s="213">
        <v>1</v>
      </c>
      <c r="D15806" s="209" t="s">
        <v>136</v>
      </c>
      <c r="E15806" s="204" t="s">
        <v>305</v>
      </c>
      <c r="F15806" s="148">
        <v>299</v>
      </c>
      <c r="G15806" s="148">
        <v>349</v>
      </c>
      <c r="H15806" s="148">
        <v>76689.929999999993</v>
      </c>
    </row>
    <row r="15807" spans="2:8">
      <c r="B15807" s="211">
        <v>2020</v>
      </c>
      <c r="C15807" s="213">
        <v>1</v>
      </c>
      <c r="D15807" s="209" t="s">
        <v>136</v>
      </c>
      <c r="E15807" s="204" t="s">
        <v>414</v>
      </c>
      <c r="F15807" s="148">
        <v>267</v>
      </c>
      <c r="G15807" s="148">
        <v>312</v>
      </c>
      <c r="H15807" s="148">
        <v>226000.8</v>
      </c>
    </row>
    <row r="15808" spans="2:8">
      <c r="B15808" s="211">
        <v>2020</v>
      </c>
      <c r="C15808" s="213">
        <v>1</v>
      </c>
      <c r="D15808" s="209" t="s">
        <v>136</v>
      </c>
      <c r="E15808" s="204" t="s">
        <v>578</v>
      </c>
      <c r="F15808" s="148">
        <v>94</v>
      </c>
      <c r="G15808" s="148">
        <v>110</v>
      </c>
      <c r="H15808" s="148">
        <v>20020</v>
      </c>
    </row>
    <row r="15809" spans="2:8">
      <c r="B15809" s="211">
        <v>2020</v>
      </c>
      <c r="C15809" s="213">
        <v>1</v>
      </c>
      <c r="D15809" s="209" t="s">
        <v>136</v>
      </c>
      <c r="E15809" s="204" t="s">
        <v>375</v>
      </c>
      <c r="F15809" s="148">
        <v>898</v>
      </c>
      <c r="G15809" s="148">
        <v>1048</v>
      </c>
      <c r="H15809" s="148">
        <v>210000</v>
      </c>
    </row>
    <row r="15810" spans="2:8">
      <c r="B15810" s="211">
        <v>2020</v>
      </c>
      <c r="C15810" s="213">
        <v>1</v>
      </c>
      <c r="D15810" s="209" t="s">
        <v>136</v>
      </c>
      <c r="E15810" s="204" t="s">
        <v>390</v>
      </c>
      <c r="F15810" s="148">
        <v>285</v>
      </c>
      <c r="G15810" s="148">
        <v>333</v>
      </c>
      <c r="H15810" s="148">
        <v>50000</v>
      </c>
    </row>
    <row r="15811" spans="2:8">
      <c r="B15811" s="211">
        <v>2020</v>
      </c>
      <c r="C15811" s="213">
        <v>1</v>
      </c>
      <c r="D15811" s="209" t="s">
        <v>136</v>
      </c>
      <c r="E15811" s="204" t="s">
        <v>398</v>
      </c>
      <c r="F15811" s="148">
        <v>4421</v>
      </c>
      <c r="G15811" s="148">
        <v>5157</v>
      </c>
      <c r="H15811" s="148">
        <v>867724.8600000001</v>
      </c>
    </row>
    <row r="15812" spans="2:8">
      <c r="B15812" s="211">
        <v>2020</v>
      </c>
      <c r="C15812" s="213">
        <v>1</v>
      </c>
      <c r="D15812" s="209" t="s">
        <v>136</v>
      </c>
      <c r="E15812" s="204" t="s">
        <v>599</v>
      </c>
      <c r="F15812" s="148">
        <v>900</v>
      </c>
      <c r="G15812" s="148">
        <v>1050</v>
      </c>
      <c r="H15812" s="148">
        <v>187197.03</v>
      </c>
    </row>
    <row r="15813" spans="2:8">
      <c r="B15813" s="211">
        <v>2020</v>
      </c>
      <c r="C15813" s="213">
        <v>1</v>
      </c>
      <c r="D15813" s="209" t="s">
        <v>137</v>
      </c>
      <c r="E15813" s="204" t="s">
        <v>416</v>
      </c>
      <c r="F15813" s="148">
        <v>202</v>
      </c>
      <c r="G15813" s="148">
        <v>236</v>
      </c>
      <c r="H15813" s="148">
        <v>47554.35</v>
      </c>
    </row>
    <row r="15814" spans="2:8">
      <c r="B15814" s="211">
        <v>2020</v>
      </c>
      <c r="C15814" s="213">
        <v>1</v>
      </c>
      <c r="D15814" s="209" t="s">
        <v>137</v>
      </c>
      <c r="E15814" s="204" t="s">
        <v>414</v>
      </c>
      <c r="F15814" s="148">
        <v>532</v>
      </c>
      <c r="G15814" s="148">
        <v>621</v>
      </c>
      <c r="H15814" s="148">
        <v>158571.91000000003</v>
      </c>
    </row>
    <row r="15815" spans="2:8">
      <c r="B15815" s="211">
        <v>2020</v>
      </c>
      <c r="C15815" s="213">
        <v>1</v>
      </c>
      <c r="D15815" s="209" t="s">
        <v>137</v>
      </c>
      <c r="E15815" s="204" t="s">
        <v>604</v>
      </c>
      <c r="F15815" s="148">
        <v>76</v>
      </c>
      <c r="G15815" s="148">
        <v>89</v>
      </c>
      <c r="H15815" s="148">
        <v>44160</v>
      </c>
    </row>
    <row r="15816" spans="2:8">
      <c r="B15816" s="211">
        <v>2020</v>
      </c>
      <c r="C15816" s="213">
        <v>1</v>
      </c>
      <c r="D15816" s="209" t="s">
        <v>137</v>
      </c>
      <c r="E15816" s="204" t="s">
        <v>463</v>
      </c>
      <c r="F15816" s="148">
        <v>13</v>
      </c>
      <c r="G15816" s="148">
        <v>15</v>
      </c>
      <c r="H15816" s="148">
        <v>8699.9</v>
      </c>
    </row>
    <row r="15817" spans="2:8">
      <c r="B15817" s="211">
        <v>2020</v>
      </c>
      <c r="C15817" s="213">
        <v>1</v>
      </c>
      <c r="D15817" s="209" t="s">
        <v>139</v>
      </c>
      <c r="E15817" s="204" t="s">
        <v>321</v>
      </c>
      <c r="F15817" s="148">
        <v>203</v>
      </c>
      <c r="G15817" s="148">
        <v>238</v>
      </c>
      <c r="H15817" s="148">
        <v>76536</v>
      </c>
    </row>
    <row r="15818" spans="2:8">
      <c r="B15818" s="211">
        <v>2020</v>
      </c>
      <c r="C15818" s="213">
        <v>1</v>
      </c>
      <c r="D15818" s="209" t="s">
        <v>139</v>
      </c>
      <c r="E15818" s="204" t="s">
        <v>414</v>
      </c>
      <c r="F15818" s="148">
        <v>160</v>
      </c>
      <c r="G15818" s="148">
        <v>187</v>
      </c>
      <c r="H15818" s="148">
        <v>57142.33</v>
      </c>
    </row>
    <row r="15819" spans="2:8">
      <c r="B15819" s="211">
        <v>2020</v>
      </c>
      <c r="C15819" s="213">
        <v>1</v>
      </c>
      <c r="D15819" s="209" t="s">
        <v>139</v>
      </c>
      <c r="E15819" s="204" t="s">
        <v>418</v>
      </c>
      <c r="F15819" s="148">
        <v>337</v>
      </c>
      <c r="G15819" s="148">
        <v>391</v>
      </c>
      <c r="H15819" s="148">
        <v>254642.68</v>
      </c>
    </row>
    <row r="15820" spans="2:8">
      <c r="B15820" s="211">
        <v>2020</v>
      </c>
      <c r="C15820" s="213">
        <v>1</v>
      </c>
      <c r="D15820" s="209" t="s">
        <v>98</v>
      </c>
      <c r="E15820" s="204" t="s">
        <v>321</v>
      </c>
      <c r="F15820" s="148">
        <v>321</v>
      </c>
      <c r="G15820" s="148">
        <v>374</v>
      </c>
      <c r="H15820" s="148">
        <v>110160</v>
      </c>
    </row>
    <row r="15821" spans="2:8">
      <c r="B15821" s="211">
        <v>2020</v>
      </c>
      <c r="C15821" s="213">
        <v>1</v>
      </c>
      <c r="D15821" s="209" t="s">
        <v>98</v>
      </c>
      <c r="E15821" s="204" t="s">
        <v>330</v>
      </c>
      <c r="F15821" s="148">
        <v>1716</v>
      </c>
      <c r="G15821" s="148">
        <v>2001</v>
      </c>
      <c r="H15821" s="148">
        <v>549840</v>
      </c>
    </row>
    <row r="15822" spans="2:8">
      <c r="B15822" s="211">
        <v>2020</v>
      </c>
      <c r="C15822" s="213">
        <v>1</v>
      </c>
      <c r="D15822" s="209" t="s">
        <v>98</v>
      </c>
      <c r="E15822" s="204" t="s">
        <v>418</v>
      </c>
      <c r="F15822" s="148">
        <v>18</v>
      </c>
      <c r="G15822" s="148">
        <v>20</v>
      </c>
      <c r="H15822" s="148">
        <v>11414</v>
      </c>
    </row>
    <row r="15823" spans="2:8">
      <c r="B15823" s="211">
        <v>2020</v>
      </c>
      <c r="C15823" s="213">
        <v>1</v>
      </c>
      <c r="D15823" s="209" t="s">
        <v>99</v>
      </c>
      <c r="E15823" s="204" t="s">
        <v>305</v>
      </c>
      <c r="F15823" s="148">
        <v>299</v>
      </c>
      <c r="G15823" s="148">
        <v>349</v>
      </c>
      <c r="H15823" s="148">
        <v>70000</v>
      </c>
    </row>
    <row r="15824" spans="2:8">
      <c r="B15824" s="211">
        <v>2020</v>
      </c>
      <c r="C15824" s="213">
        <v>1</v>
      </c>
      <c r="D15824" s="209" t="s">
        <v>99</v>
      </c>
      <c r="E15824" s="204" t="s">
        <v>330</v>
      </c>
      <c r="F15824" s="148">
        <v>933</v>
      </c>
      <c r="G15824" s="148">
        <v>1089</v>
      </c>
      <c r="H15824" s="148">
        <v>211066.03</v>
      </c>
    </row>
    <row r="15825" spans="2:8">
      <c r="B15825" s="211">
        <v>2020</v>
      </c>
      <c r="C15825" s="213">
        <v>1</v>
      </c>
      <c r="D15825" s="209" t="s">
        <v>99</v>
      </c>
      <c r="E15825" s="204" t="s">
        <v>599</v>
      </c>
      <c r="F15825" s="148">
        <v>898</v>
      </c>
      <c r="G15825" s="148">
        <v>1047</v>
      </c>
      <c r="H15825" s="148">
        <v>150000</v>
      </c>
    </row>
    <row r="15826" spans="2:8">
      <c r="B15826" s="211">
        <v>2020</v>
      </c>
      <c r="C15826" s="213">
        <v>1</v>
      </c>
      <c r="D15826" s="209" t="s">
        <v>194</v>
      </c>
      <c r="E15826" s="204" t="s">
        <v>267</v>
      </c>
      <c r="F15826" s="148">
        <v>5</v>
      </c>
      <c r="G15826" s="148">
        <v>6</v>
      </c>
      <c r="H15826" s="148">
        <v>4397</v>
      </c>
    </row>
    <row r="15827" spans="2:8">
      <c r="B15827" s="211">
        <v>2020</v>
      </c>
      <c r="C15827" s="213">
        <v>1</v>
      </c>
      <c r="D15827" s="209" t="s">
        <v>92</v>
      </c>
      <c r="E15827" s="204" t="s">
        <v>236</v>
      </c>
      <c r="F15827" s="148">
        <v>2671</v>
      </c>
      <c r="G15827" s="148">
        <v>3115</v>
      </c>
      <c r="H15827" s="148">
        <v>624052.15</v>
      </c>
    </row>
    <row r="15828" spans="2:8">
      <c r="B15828" s="211">
        <v>2020</v>
      </c>
      <c r="C15828" s="213">
        <v>1</v>
      </c>
      <c r="D15828" s="209" t="s">
        <v>92</v>
      </c>
      <c r="E15828" s="204" t="s">
        <v>615</v>
      </c>
      <c r="F15828" s="148">
        <v>1</v>
      </c>
      <c r="G15828" s="148">
        <v>1</v>
      </c>
      <c r="H15828" s="148">
        <v>242.28</v>
      </c>
    </row>
    <row r="15829" spans="2:8">
      <c r="B15829" s="211">
        <v>2020</v>
      </c>
      <c r="C15829" s="213">
        <v>1</v>
      </c>
      <c r="D15829" s="209" t="s">
        <v>92</v>
      </c>
      <c r="E15829" s="204" t="s">
        <v>267</v>
      </c>
      <c r="F15829" s="148">
        <v>274</v>
      </c>
      <c r="G15829" s="148">
        <v>320</v>
      </c>
      <c r="H15829" s="148">
        <v>70000</v>
      </c>
    </row>
    <row r="15830" spans="2:8">
      <c r="B15830" s="211">
        <v>2020</v>
      </c>
      <c r="C15830" s="213">
        <v>1</v>
      </c>
      <c r="D15830" s="209" t="s">
        <v>92</v>
      </c>
      <c r="E15830" s="204" t="s">
        <v>270</v>
      </c>
      <c r="F15830" s="148">
        <v>150</v>
      </c>
      <c r="G15830" s="148">
        <v>175</v>
      </c>
      <c r="H15830" s="148">
        <v>50000</v>
      </c>
    </row>
    <row r="15831" spans="2:8">
      <c r="B15831" s="211">
        <v>2020</v>
      </c>
      <c r="C15831" s="213">
        <v>1</v>
      </c>
      <c r="D15831" s="209" t="s">
        <v>92</v>
      </c>
      <c r="E15831" s="204" t="s">
        <v>273</v>
      </c>
      <c r="F15831" s="148">
        <v>275</v>
      </c>
      <c r="G15831" s="148">
        <v>320</v>
      </c>
      <c r="H15831" s="148">
        <v>59125</v>
      </c>
    </row>
    <row r="15832" spans="2:8">
      <c r="B15832" s="211">
        <v>2020</v>
      </c>
      <c r="C15832" s="213">
        <v>1</v>
      </c>
      <c r="D15832" s="209" t="s">
        <v>92</v>
      </c>
      <c r="E15832" s="204" t="s">
        <v>274</v>
      </c>
      <c r="F15832" s="148">
        <v>256</v>
      </c>
      <c r="G15832" s="148">
        <v>300</v>
      </c>
      <c r="H15832" s="148">
        <v>96821.84</v>
      </c>
    </row>
    <row r="15833" spans="2:8">
      <c r="B15833" s="211">
        <v>2020</v>
      </c>
      <c r="C15833" s="213">
        <v>1</v>
      </c>
      <c r="D15833" s="209" t="s">
        <v>92</v>
      </c>
      <c r="E15833" s="204" t="s">
        <v>276</v>
      </c>
      <c r="F15833" s="148">
        <v>99</v>
      </c>
      <c r="G15833" s="148">
        <v>116</v>
      </c>
      <c r="H15833" s="148">
        <v>34830</v>
      </c>
    </row>
    <row r="15834" spans="2:8">
      <c r="B15834" s="211">
        <v>2020</v>
      </c>
      <c r="C15834" s="213">
        <v>1</v>
      </c>
      <c r="D15834" s="209" t="s">
        <v>92</v>
      </c>
      <c r="E15834" s="204" t="s">
        <v>284</v>
      </c>
      <c r="F15834" s="148">
        <v>374</v>
      </c>
      <c r="G15834" s="148">
        <v>433</v>
      </c>
      <c r="H15834" s="148">
        <v>85999.99</v>
      </c>
    </row>
    <row r="15835" spans="2:8">
      <c r="B15835" s="211">
        <v>2020</v>
      </c>
      <c r="C15835" s="213">
        <v>1</v>
      </c>
      <c r="D15835" s="209" t="s">
        <v>92</v>
      </c>
      <c r="E15835" s="204" t="s">
        <v>285</v>
      </c>
      <c r="F15835" s="148">
        <v>599</v>
      </c>
      <c r="G15835" s="148">
        <v>699</v>
      </c>
      <c r="H15835" s="148">
        <v>185269.49</v>
      </c>
    </row>
    <row r="15836" spans="2:8">
      <c r="B15836" s="211">
        <v>2020</v>
      </c>
      <c r="C15836" s="213">
        <v>1</v>
      </c>
      <c r="D15836" s="209" t="s">
        <v>92</v>
      </c>
      <c r="E15836" s="204" t="s">
        <v>302</v>
      </c>
      <c r="F15836" s="148">
        <v>550</v>
      </c>
      <c r="G15836" s="148">
        <v>642</v>
      </c>
      <c r="H15836" s="148">
        <v>130242.35</v>
      </c>
    </row>
    <row r="15837" spans="2:8">
      <c r="B15837" s="211">
        <v>2020</v>
      </c>
      <c r="C15837" s="213">
        <v>1</v>
      </c>
      <c r="D15837" s="209" t="s">
        <v>92</v>
      </c>
      <c r="E15837" s="204" t="s">
        <v>305</v>
      </c>
      <c r="F15837" s="148">
        <v>1925</v>
      </c>
      <c r="G15837" s="148">
        <v>2241</v>
      </c>
      <c r="H15837" s="148">
        <v>491957.81999999995</v>
      </c>
    </row>
    <row r="15838" spans="2:8">
      <c r="B15838" s="211">
        <v>2020</v>
      </c>
      <c r="C15838" s="213">
        <v>1</v>
      </c>
      <c r="D15838" s="209" t="s">
        <v>92</v>
      </c>
      <c r="E15838" s="204" t="s">
        <v>310</v>
      </c>
      <c r="F15838" s="148">
        <v>3056</v>
      </c>
      <c r="G15838" s="148">
        <v>3565</v>
      </c>
      <c r="H15838" s="148">
        <v>636152.23</v>
      </c>
    </row>
    <row r="15839" spans="2:8">
      <c r="B15839" s="211">
        <v>2020</v>
      </c>
      <c r="C15839" s="213">
        <v>1</v>
      </c>
      <c r="D15839" s="209" t="s">
        <v>92</v>
      </c>
      <c r="E15839" s="204" t="s">
        <v>321</v>
      </c>
      <c r="F15839" s="148">
        <v>275</v>
      </c>
      <c r="G15839" s="148">
        <v>321</v>
      </c>
      <c r="H15839" s="148">
        <v>87272</v>
      </c>
    </row>
    <row r="15840" spans="2:8">
      <c r="B15840" s="211">
        <v>2020</v>
      </c>
      <c r="C15840" s="213">
        <v>1</v>
      </c>
      <c r="D15840" s="209" t="s">
        <v>92</v>
      </c>
      <c r="E15840" s="204" t="s">
        <v>330</v>
      </c>
      <c r="F15840" s="148">
        <v>4491</v>
      </c>
      <c r="G15840" s="148">
        <v>5240</v>
      </c>
      <c r="H15840" s="148">
        <v>1065995.42</v>
      </c>
    </row>
    <row r="15841" spans="2:8">
      <c r="B15841" s="211">
        <v>2020</v>
      </c>
      <c r="C15841" s="213">
        <v>1</v>
      </c>
      <c r="D15841" s="209" t="s">
        <v>92</v>
      </c>
      <c r="E15841" s="204" t="s">
        <v>414</v>
      </c>
      <c r="F15841" s="148">
        <v>111</v>
      </c>
      <c r="G15841" s="148">
        <v>130</v>
      </c>
      <c r="H15841" s="148">
        <v>95081.1</v>
      </c>
    </row>
    <row r="15842" spans="2:8">
      <c r="B15842" s="211">
        <v>2020</v>
      </c>
      <c r="C15842" s="213">
        <v>1</v>
      </c>
      <c r="D15842" s="209" t="s">
        <v>92</v>
      </c>
      <c r="E15842" s="204" t="s">
        <v>375</v>
      </c>
      <c r="F15842" s="148">
        <v>1143</v>
      </c>
      <c r="G15842" s="148">
        <v>1331</v>
      </c>
      <c r="H15842" s="148">
        <v>280000</v>
      </c>
    </row>
    <row r="15843" spans="2:8">
      <c r="B15843" s="211">
        <v>2020</v>
      </c>
      <c r="C15843" s="213">
        <v>1</v>
      </c>
      <c r="D15843" s="209" t="s">
        <v>92</v>
      </c>
      <c r="E15843" s="204" t="s">
        <v>390</v>
      </c>
      <c r="F15843" s="148">
        <v>824</v>
      </c>
      <c r="G15843" s="148">
        <v>963</v>
      </c>
      <c r="H15843" s="148">
        <v>150000.01</v>
      </c>
    </row>
    <row r="15844" spans="2:8">
      <c r="B15844" s="211">
        <v>2020</v>
      </c>
      <c r="C15844" s="213">
        <v>1</v>
      </c>
      <c r="D15844" s="209" t="s">
        <v>92</v>
      </c>
      <c r="E15844" s="204" t="s">
        <v>393</v>
      </c>
      <c r="F15844" s="148">
        <v>250</v>
      </c>
      <c r="G15844" s="148">
        <v>291</v>
      </c>
      <c r="H15844" s="148">
        <v>70000</v>
      </c>
    </row>
    <row r="15845" spans="2:8">
      <c r="B15845" s="211">
        <v>2020</v>
      </c>
      <c r="C15845" s="213">
        <v>1</v>
      </c>
      <c r="D15845" s="209" t="s">
        <v>92</v>
      </c>
      <c r="E15845" s="204" t="s">
        <v>396</v>
      </c>
      <c r="F15845" s="148">
        <v>280</v>
      </c>
      <c r="G15845" s="148">
        <v>329</v>
      </c>
      <c r="H15845" s="148">
        <v>70893.63</v>
      </c>
    </row>
    <row r="15846" spans="2:8">
      <c r="B15846" s="211">
        <v>2020</v>
      </c>
      <c r="C15846" s="213">
        <v>1</v>
      </c>
      <c r="D15846" s="209" t="s">
        <v>92</v>
      </c>
      <c r="E15846" s="204" t="s">
        <v>398</v>
      </c>
      <c r="F15846" s="148">
        <v>846</v>
      </c>
      <c r="G15846" s="148">
        <v>987</v>
      </c>
      <c r="H15846" s="148">
        <v>215905.09</v>
      </c>
    </row>
    <row r="15847" spans="2:8">
      <c r="B15847" s="211">
        <v>2020</v>
      </c>
      <c r="C15847" s="213">
        <v>1</v>
      </c>
      <c r="D15847" s="209" t="s">
        <v>92</v>
      </c>
      <c r="E15847" s="204" t="s">
        <v>599</v>
      </c>
      <c r="F15847" s="148">
        <v>1123</v>
      </c>
      <c r="G15847" s="148">
        <v>1312</v>
      </c>
      <c r="H15847" s="148">
        <v>258685.58000000002</v>
      </c>
    </row>
    <row r="15848" spans="2:8">
      <c r="B15848" s="211">
        <v>2020</v>
      </c>
      <c r="C15848" s="213">
        <v>1</v>
      </c>
      <c r="D15848" s="209" t="s">
        <v>142</v>
      </c>
      <c r="E15848" s="204" t="s">
        <v>285</v>
      </c>
      <c r="F15848" s="148">
        <v>569</v>
      </c>
      <c r="G15848" s="148">
        <v>663</v>
      </c>
      <c r="H15848" s="148">
        <v>113780</v>
      </c>
    </row>
    <row r="15849" spans="2:8">
      <c r="B15849" s="211">
        <v>2020</v>
      </c>
      <c r="C15849" s="213">
        <v>1</v>
      </c>
      <c r="D15849" s="209" t="s">
        <v>142</v>
      </c>
      <c r="E15849" s="204" t="s">
        <v>330</v>
      </c>
      <c r="F15849" s="148">
        <v>858</v>
      </c>
      <c r="G15849" s="148">
        <v>999</v>
      </c>
      <c r="H15849" s="148">
        <v>214869.12</v>
      </c>
    </row>
    <row r="15850" spans="2:8">
      <c r="B15850" s="211">
        <v>2020</v>
      </c>
      <c r="C15850" s="213">
        <v>1</v>
      </c>
      <c r="D15850" s="209" t="s">
        <v>143</v>
      </c>
      <c r="E15850" s="204" t="s">
        <v>390</v>
      </c>
      <c r="F15850" s="148">
        <v>551</v>
      </c>
      <c r="G15850" s="148">
        <v>642</v>
      </c>
      <c r="H15850" s="148">
        <v>100000</v>
      </c>
    </row>
    <row r="15851" spans="2:8">
      <c r="B15851" s="211">
        <v>2020</v>
      </c>
      <c r="C15851" s="213">
        <v>1</v>
      </c>
      <c r="D15851" s="209" t="s">
        <v>143</v>
      </c>
      <c r="E15851" s="204" t="s">
        <v>397</v>
      </c>
      <c r="F15851" s="148">
        <v>274</v>
      </c>
      <c r="G15851" s="148">
        <v>320</v>
      </c>
      <c r="H15851" s="148">
        <v>64538.54</v>
      </c>
    </row>
    <row r="15852" spans="2:8">
      <c r="B15852" s="211">
        <v>2020</v>
      </c>
      <c r="C15852" s="213">
        <v>1</v>
      </c>
      <c r="D15852" s="209" t="s">
        <v>145</v>
      </c>
      <c r="E15852" s="204" t="s">
        <v>280</v>
      </c>
      <c r="F15852" s="148">
        <v>1</v>
      </c>
      <c r="G15852" s="148">
        <v>1</v>
      </c>
      <c r="H15852" s="148">
        <v>723</v>
      </c>
    </row>
    <row r="15853" spans="2:8">
      <c r="B15853" s="211">
        <v>2020</v>
      </c>
      <c r="C15853" s="213">
        <v>1</v>
      </c>
      <c r="D15853" s="209" t="s">
        <v>93</v>
      </c>
      <c r="E15853" s="204" t="s">
        <v>285</v>
      </c>
      <c r="F15853" s="148">
        <v>895</v>
      </c>
      <c r="G15853" s="148">
        <v>1043</v>
      </c>
      <c r="H15853" s="148">
        <v>214046.22</v>
      </c>
    </row>
    <row r="15854" spans="2:8">
      <c r="B15854" s="211">
        <v>2020</v>
      </c>
      <c r="C15854" s="213">
        <v>1</v>
      </c>
      <c r="D15854" s="209" t="s">
        <v>93</v>
      </c>
      <c r="E15854" s="204" t="s">
        <v>305</v>
      </c>
      <c r="F15854" s="148">
        <v>308</v>
      </c>
      <c r="G15854" s="148">
        <v>359</v>
      </c>
      <c r="H15854" s="148">
        <v>54383.519999999997</v>
      </c>
    </row>
    <row r="15855" spans="2:8">
      <c r="B15855" s="211">
        <v>2020</v>
      </c>
      <c r="C15855" s="213">
        <v>1</v>
      </c>
      <c r="D15855" s="209" t="s">
        <v>93</v>
      </c>
      <c r="E15855" s="204" t="s">
        <v>330</v>
      </c>
      <c r="F15855" s="148">
        <v>2082</v>
      </c>
      <c r="G15855" s="148">
        <v>2428</v>
      </c>
      <c r="H15855" s="148">
        <v>558684.51</v>
      </c>
    </row>
    <row r="15856" spans="2:8">
      <c r="B15856" s="211">
        <v>2020</v>
      </c>
      <c r="C15856" s="213">
        <v>1</v>
      </c>
      <c r="D15856" s="209" t="s">
        <v>93</v>
      </c>
      <c r="E15856" s="204" t="s">
        <v>390</v>
      </c>
      <c r="F15856" s="148">
        <v>300</v>
      </c>
      <c r="G15856" s="148">
        <v>350</v>
      </c>
      <c r="H15856" s="148">
        <v>68480.850000000006</v>
      </c>
    </row>
    <row r="15857" spans="2:8">
      <c r="B15857" s="211">
        <v>2020</v>
      </c>
      <c r="C15857" s="213">
        <v>1</v>
      </c>
      <c r="D15857" s="209" t="s">
        <v>93</v>
      </c>
      <c r="E15857" s="204" t="s">
        <v>599</v>
      </c>
      <c r="F15857" s="148">
        <v>1497</v>
      </c>
      <c r="G15857" s="148">
        <v>1746</v>
      </c>
      <c r="H15857" s="148">
        <v>250069.08000000002</v>
      </c>
    </row>
    <row r="15858" spans="2:8">
      <c r="B15858" s="211">
        <v>2020</v>
      </c>
      <c r="C15858" s="213">
        <v>1</v>
      </c>
      <c r="D15858" s="209" t="s">
        <v>148</v>
      </c>
      <c r="E15858" s="204" t="s">
        <v>248</v>
      </c>
      <c r="F15858" s="148">
        <v>259</v>
      </c>
      <c r="G15858" s="148">
        <v>302</v>
      </c>
      <c r="H15858" s="148">
        <v>50000</v>
      </c>
    </row>
    <row r="15859" spans="2:8">
      <c r="B15859" s="211">
        <v>2020</v>
      </c>
      <c r="C15859" s="213">
        <v>1</v>
      </c>
      <c r="D15859" s="209" t="s">
        <v>148</v>
      </c>
      <c r="E15859" s="204" t="s">
        <v>305</v>
      </c>
      <c r="F15859" s="148">
        <v>548</v>
      </c>
      <c r="G15859" s="148">
        <v>640</v>
      </c>
      <c r="H15859" s="148">
        <v>120000</v>
      </c>
    </row>
    <row r="15860" spans="2:8">
      <c r="B15860" s="211">
        <v>2020</v>
      </c>
      <c r="C15860" s="213">
        <v>1</v>
      </c>
      <c r="D15860" s="209" t="s">
        <v>148</v>
      </c>
      <c r="E15860" s="204" t="s">
        <v>310</v>
      </c>
      <c r="F15860" s="148">
        <v>275</v>
      </c>
      <c r="G15860" s="148">
        <v>320</v>
      </c>
      <c r="H15860" s="148">
        <v>50000</v>
      </c>
    </row>
    <row r="15861" spans="2:8">
      <c r="B15861" s="211">
        <v>2020</v>
      </c>
      <c r="C15861" s="213">
        <v>1</v>
      </c>
      <c r="D15861" s="209" t="s">
        <v>148</v>
      </c>
      <c r="E15861" s="204" t="s">
        <v>319</v>
      </c>
      <c r="F15861" s="148">
        <v>144</v>
      </c>
      <c r="G15861" s="148">
        <v>167</v>
      </c>
      <c r="H15861" s="148">
        <v>45552</v>
      </c>
    </row>
    <row r="15862" spans="2:8">
      <c r="B15862" s="211">
        <v>2020</v>
      </c>
      <c r="C15862" s="213">
        <v>1</v>
      </c>
      <c r="D15862" s="209" t="s">
        <v>148</v>
      </c>
      <c r="E15862" s="204" t="s">
        <v>330</v>
      </c>
      <c r="F15862" s="148">
        <v>1353</v>
      </c>
      <c r="G15862" s="148">
        <v>1578</v>
      </c>
      <c r="H15862" s="148">
        <v>385738.09000000008</v>
      </c>
    </row>
    <row r="15863" spans="2:8">
      <c r="B15863" s="211">
        <v>2020</v>
      </c>
      <c r="C15863" s="213">
        <v>1</v>
      </c>
      <c r="D15863" s="209" t="s">
        <v>148</v>
      </c>
      <c r="E15863" s="204" t="s">
        <v>348</v>
      </c>
      <c r="F15863" s="148">
        <v>78</v>
      </c>
      <c r="G15863" s="148">
        <v>92</v>
      </c>
      <c r="H15863" s="148">
        <v>88949.79</v>
      </c>
    </row>
    <row r="15864" spans="2:8">
      <c r="B15864" s="211">
        <v>2020</v>
      </c>
      <c r="C15864" s="213">
        <v>1</v>
      </c>
      <c r="D15864" s="209" t="s">
        <v>148</v>
      </c>
      <c r="E15864" s="204" t="s">
        <v>365</v>
      </c>
      <c r="F15864" s="148">
        <v>557</v>
      </c>
      <c r="G15864" s="148">
        <v>651</v>
      </c>
      <c r="H15864" s="148">
        <v>142000</v>
      </c>
    </row>
    <row r="15865" spans="2:8">
      <c r="B15865" s="211">
        <v>2020</v>
      </c>
      <c r="C15865" s="213">
        <v>1</v>
      </c>
      <c r="D15865" s="209" t="s">
        <v>148</v>
      </c>
      <c r="E15865" s="204" t="s">
        <v>599</v>
      </c>
      <c r="F15865" s="148">
        <v>1650</v>
      </c>
      <c r="G15865" s="148">
        <v>1926</v>
      </c>
      <c r="H15865" s="148">
        <v>300000.01</v>
      </c>
    </row>
    <row r="15866" spans="2:8">
      <c r="B15866" s="211">
        <v>2020</v>
      </c>
      <c r="C15866" s="213">
        <v>1</v>
      </c>
      <c r="D15866" s="209" t="s">
        <v>163</v>
      </c>
      <c r="E15866" s="204" t="s">
        <v>414</v>
      </c>
      <c r="F15866" s="148">
        <v>67</v>
      </c>
      <c r="G15866" s="148">
        <v>79</v>
      </c>
      <c r="H15866" s="148">
        <v>26185.87</v>
      </c>
    </row>
    <row r="15867" spans="2:8">
      <c r="B15867" s="211">
        <v>2020</v>
      </c>
      <c r="C15867" s="213">
        <v>1</v>
      </c>
      <c r="D15867" s="209" t="s">
        <v>233</v>
      </c>
      <c r="E15867" s="204" t="s">
        <v>302</v>
      </c>
      <c r="F15867" s="148">
        <v>286</v>
      </c>
      <c r="G15867" s="148">
        <v>333</v>
      </c>
      <c r="H15867" s="148">
        <v>70949.08</v>
      </c>
    </row>
    <row r="15868" spans="2:8">
      <c r="B15868" s="211">
        <v>2020</v>
      </c>
      <c r="C15868" s="213">
        <v>1</v>
      </c>
      <c r="D15868" s="209" t="s">
        <v>149</v>
      </c>
      <c r="E15868" s="204" t="s">
        <v>248</v>
      </c>
      <c r="F15868" s="148">
        <v>275</v>
      </c>
      <c r="G15868" s="148">
        <v>321</v>
      </c>
      <c r="H15868" s="148">
        <v>50000</v>
      </c>
    </row>
    <row r="15869" spans="2:8">
      <c r="B15869" s="211">
        <v>2020</v>
      </c>
      <c r="C15869" s="213">
        <v>1</v>
      </c>
      <c r="D15869" s="209" t="s">
        <v>149</v>
      </c>
      <c r="E15869" s="204" t="s">
        <v>302</v>
      </c>
      <c r="F15869" s="148">
        <v>276</v>
      </c>
      <c r="G15869" s="148">
        <v>321</v>
      </c>
      <c r="H15869" s="148">
        <v>79820.399999999994</v>
      </c>
    </row>
    <row r="15870" spans="2:8">
      <c r="B15870" s="211">
        <v>2020</v>
      </c>
      <c r="C15870" s="213">
        <v>1</v>
      </c>
      <c r="D15870" s="209" t="s">
        <v>150</v>
      </c>
      <c r="E15870" s="204" t="s">
        <v>302</v>
      </c>
      <c r="F15870" s="148">
        <v>274</v>
      </c>
      <c r="G15870" s="148">
        <v>320</v>
      </c>
      <c r="H15870" s="148">
        <v>64573.22</v>
      </c>
    </row>
    <row r="15871" spans="2:8">
      <c r="B15871" s="211">
        <v>2020</v>
      </c>
      <c r="C15871" s="213">
        <v>1</v>
      </c>
      <c r="D15871" s="209" t="s">
        <v>150</v>
      </c>
      <c r="E15871" s="204" t="s">
        <v>375</v>
      </c>
      <c r="F15871" s="148">
        <v>822</v>
      </c>
      <c r="G15871" s="148">
        <v>960</v>
      </c>
      <c r="H15871" s="148">
        <v>149999.99</v>
      </c>
    </row>
    <row r="15872" spans="2:8">
      <c r="B15872" s="211">
        <v>2020</v>
      </c>
      <c r="C15872" s="213">
        <v>1</v>
      </c>
      <c r="D15872" s="209" t="s">
        <v>150</v>
      </c>
      <c r="E15872" s="204" t="s">
        <v>398</v>
      </c>
      <c r="F15872" s="148">
        <v>284</v>
      </c>
      <c r="G15872" s="148">
        <v>331</v>
      </c>
      <c r="H15872" s="148">
        <v>66877.13</v>
      </c>
    </row>
    <row r="15873" spans="2:8">
      <c r="B15873" s="211">
        <v>2020</v>
      </c>
      <c r="C15873" s="213">
        <v>1</v>
      </c>
      <c r="D15873" s="209" t="s">
        <v>192</v>
      </c>
      <c r="E15873" s="204" t="s">
        <v>375</v>
      </c>
      <c r="F15873" s="148">
        <v>275</v>
      </c>
      <c r="G15873" s="148">
        <v>321</v>
      </c>
      <c r="H15873" s="148">
        <v>50000</v>
      </c>
    </row>
    <row r="15874" spans="2:8">
      <c r="B15874" s="211">
        <v>2020</v>
      </c>
      <c r="C15874" s="213">
        <v>2</v>
      </c>
      <c r="D15874" s="209" t="s">
        <v>2</v>
      </c>
      <c r="E15874" s="204" t="s">
        <v>235</v>
      </c>
      <c r="F15874" s="148">
        <v>105</v>
      </c>
      <c r="G15874" s="148">
        <v>122</v>
      </c>
      <c r="H15874" s="148">
        <v>55921.5</v>
      </c>
    </row>
    <row r="15875" spans="2:8">
      <c r="B15875" s="211">
        <v>2020</v>
      </c>
      <c r="C15875" s="213">
        <v>2</v>
      </c>
      <c r="D15875" s="209" t="s">
        <v>2</v>
      </c>
      <c r="E15875" s="204" t="s">
        <v>236</v>
      </c>
      <c r="F15875" s="148">
        <v>5330</v>
      </c>
      <c r="G15875" s="148">
        <v>6220</v>
      </c>
      <c r="H15875" s="148">
        <v>1158423.4100000004</v>
      </c>
    </row>
    <row r="15876" spans="2:8">
      <c r="B15876" s="211">
        <v>2020</v>
      </c>
      <c r="C15876" s="213">
        <v>2</v>
      </c>
      <c r="D15876" s="209" t="s">
        <v>2</v>
      </c>
      <c r="E15876" s="204" t="s">
        <v>422</v>
      </c>
      <c r="F15876" s="148">
        <v>0</v>
      </c>
      <c r="G15876" s="148">
        <v>2</v>
      </c>
      <c r="H15876" s="148">
        <v>1710.54</v>
      </c>
    </row>
    <row r="15877" spans="2:8">
      <c r="B15877" s="211">
        <v>2020</v>
      </c>
      <c r="C15877" s="213">
        <v>2</v>
      </c>
      <c r="D15877" s="209" t="s">
        <v>2</v>
      </c>
      <c r="E15877" s="204" t="s">
        <v>248</v>
      </c>
      <c r="F15877" s="148">
        <v>275</v>
      </c>
      <c r="G15877" s="148">
        <v>321</v>
      </c>
      <c r="H15877" s="148">
        <v>60000</v>
      </c>
    </row>
    <row r="15878" spans="2:8">
      <c r="B15878" s="211">
        <v>2020</v>
      </c>
      <c r="C15878" s="213">
        <v>2</v>
      </c>
      <c r="D15878" s="209" t="s">
        <v>2</v>
      </c>
      <c r="E15878" s="204" t="s">
        <v>267</v>
      </c>
      <c r="F15878" s="148">
        <v>285</v>
      </c>
      <c r="G15878" s="148">
        <v>333</v>
      </c>
      <c r="H15878" s="148">
        <v>70000</v>
      </c>
    </row>
    <row r="15879" spans="2:8">
      <c r="B15879" s="211">
        <v>2020</v>
      </c>
      <c r="C15879" s="213">
        <v>2</v>
      </c>
      <c r="D15879" s="209" t="s">
        <v>2</v>
      </c>
      <c r="E15879" s="204" t="s">
        <v>273</v>
      </c>
      <c r="F15879" s="148">
        <v>275</v>
      </c>
      <c r="G15879" s="148">
        <v>321</v>
      </c>
      <c r="H15879" s="148">
        <v>59125</v>
      </c>
    </row>
    <row r="15880" spans="2:8">
      <c r="B15880" s="211">
        <v>2020</v>
      </c>
      <c r="C15880" s="213">
        <v>2</v>
      </c>
      <c r="D15880" s="209" t="s">
        <v>2</v>
      </c>
      <c r="E15880" s="204" t="s">
        <v>276</v>
      </c>
      <c r="F15880" s="148">
        <v>257</v>
      </c>
      <c r="G15880" s="148">
        <v>300</v>
      </c>
      <c r="H15880" s="148">
        <v>58240.020000000004</v>
      </c>
    </row>
    <row r="15881" spans="2:8">
      <c r="B15881" s="211">
        <v>2020</v>
      </c>
      <c r="C15881" s="213">
        <v>2</v>
      </c>
      <c r="D15881" s="209" t="s">
        <v>2</v>
      </c>
      <c r="E15881" s="204" t="s">
        <v>285</v>
      </c>
      <c r="F15881" s="148">
        <v>9459</v>
      </c>
      <c r="G15881" s="148">
        <v>11035</v>
      </c>
      <c r="H15881" s="148">
        <v>2099946.4000000004</v>
      </c>
    </row>
    <row r="15882" spans="2:8">
      <c r="B15882" s="211">
        <v>2020</v>
      </c>
      <c r="C15882" s="213">
        <v>2</v>
      </c>
      <c r="D15882" s="209" t="s">
        <v>2</v>
      </c>
      <c r="E15882" s="204" t="s">
        <v>297</v>
      </c>
      <c r="F15882" s="148">
        <v>550</v>
      </c>
      <c r="G15882" s="148">
        <v>642</v>
      </c>
      <c r="H15882" s="148">
        <v>120000</v>
      </c>
    </row>
    <row r="15883" spans="2:8">
      <c r="B15883" s="211">
        <v>2020</v>
      </c>
      <c r="C15883" s="213">
        <v>2</v>
      </c>
      <c r="D15883" s="209" t="s">
        <v>2</v>
      </c>
      <c r="E15883" s="204" t="s">
        <v>302</v>
      </c>
      <c r="F15883" s="148">
        <v>19852</v>
      </c>
      <c r="G15883" s="148">
        <v>23160</v>
      </c>
      <c r="H15883" s="148">
        <v>4447932.3999999994</v>
      </c>
    </row>
    <row r="15884" spans="2:8">
      <c r="B15884" s="211">
        <v>2020</v>
      </c>
      <c r="C15884" s="213">
        <v>2</v>
      </c>
      <c r="D15884" s="209" t="s">
        <v>2</v>
      </c>
      <c r="E15884" s="204" t="s">
        <v>305</v>
      </c>
      <c r="F15884" s="148">
        <v>550</v>
      </c>
      <c r="G15884" s="148">
        <v>640</v>
      </c>
      <c r="H15884" s="148">
        <v>100000</v>
      </c>
    </row>
    <row r="15885" spans="2:8">
      <c r="B15885" s="211">
        <v>2020</v>
      </c>
      <c r="C15885" s="213">
        <v>2</v>
      </c>
      <c r="D15885" s="209" t="s">
        <v>2</v>
      </c>
      <c r="E15885" s="204" t="s">
        <v>322</v>
      </c>
      <c r="F15885" s="148">
        <v>251</v>
      </c>
      <c r="G15885" s="148">
        <v>293</v>
      </c>
      <c r="H15885" s="148">
        <v>70000</v>
      </c>
    </row>
    <row r="15886" spans="2:8">
      <c r="B15886" s="211">
        <v>2020</v>
      </c>
      <c r="C15886" s="213">
        <v>2</v>
      </c>
      <c r="D15886" s="209" t="s">
        <v>2</v>
      </c>
      <c r="E15886" s="204" t="s">
        <v>524</v>
      </c>
      <c r="F15886" s="148">
        <v>30</v>
      </c>
      <c r="G15886" s="148">
        <v>35</v>
      </c>
      <c r="H15886" s="148">
        <v>14850.85</v>
      </c>
    </row>
    <row r="15887" spans="2:8">
      <c r="B15887" s="211">
        <v>2020</v>
      </c>
      <c r="C15887" s="213">
        <v>2</v>
      </c>
      <c r="D15887" s="209" t="s">
        <v>2</v>
      </c>
      <c r="E15887" s="204" t="s">
        <v>330</v>
      </c>
      <c r="F15887" s="148">
        <v>24560</v>
      </c>
      <c r="G15887" s="148">
        <v>28651</v>
      </c>
      <c r="H15887" s="148">
        <v>5899965.7300000004</v>
      </c>
    </row>
    <row r="15888" spans="2:8">
      <c r="B15888" s="211">
        <v>2020</v>
      </c>
      <c r="C15888" s="213">
        <v>2</v>
      </c>
      <c r="D15888" s="209" t="s">
        <v>2</v>
      </c>
      <c r="E15888" s="204" t="s">
        <v>346</v>
      </c>
      <c r="F15888" s="148">
        <v>0</v>
      </c>
      <c r="G15888" s="148">
        <v>0</v>
      </c>
      <c r="H15888" s="148">
        <v>28822.200000000004</v>
      </c>
    </row>
    <row r="15889" spans="2:8">
      <c r="B15889" s="211">
        <v>2020</v>
      </c>
      <c r="C15889" s="213">
        <v>2</v>
      </c>
      <c r="D15889" s="209" t="s">
        <v>2</v>
      </c>
      <c r="E15889" s="204" t="s">
        <v>414</v>
      </c>
      <c r="F15889" s="148">
        <v>2</v>
      </c>
      <c r="G15889" s="148">
        <v>2</v>
      </c>
      <c r="H15889" s="148">
        <v>485</v>
      </c>
    </row>
    <row r="15890" spans="2:8">
      <c r="B15890" s="211">
        <v>2020</v>
      </c>
      <c r="C15890" s="213">
        <v>2</v>
      </c>
      <c r="D15890" s="209" t="s">
        <v>2</v>
      </c>
      <c r="E15890" s="204" t="s">
        <v>415</v>
      </c>
      <c r="F15890" s="148">
        <v>458</v>
      </c>
      <c r="G15890" s="148">
        <v>534</v>
      </c>
      <c r="H15890" s="148">
        <v>118272</v>
      </c>
    </row>
    <row r="15891" spans="2:8">
      <c r="B15891" s="211">
        <v>2020</v>
      </c>
      <c r="C15891" s="213">
        <v>2</v>
      </c>
      <c r="D15891" s="209" t="s">
        <v>2</v>
      </c>
      <c r="E15891" s="204" t="s">
        <v>348</v>
      </c>
      <c r="F15891" s="148">
        <v>5</v>
      </c>
      <c r="G15891" s="148">
        <v>6</v>
      </c>
      <c r="H15891" s="148">
        <v>4629.72</v>
      </c>
    </row>
    <row r="15892" spans="2:8">
      <c r="B15892" s="211">
        <v>2020</v>
      </c>
      <c r="C15892" s="213">
        <v>2</v>
      </c>
      <c r="D15892" s="209" t="s">
        <v>2</v>
      </c>
      <c r="E15892" s="204" t="s">
        <v>349</v>
      </c>
      <c r="F15892" s="148">
        <v>301</v>
      </c>
      <c r="G15892" s="148">
        <v>351</v>
      </c>
      <c r="H15892" s="148">
        <v>50000</v>
      </c>
    </row>
    <row r="15893" spans="2:8">
      <c r="B15893" s="211">
        <v>2020</v>
      </c>
      <c r="C15893" s="213">
        <v>2</v>
      </c>
      <c r="D15893" s="209" t="s">
        <v>2</v>
      </c>
      <c r="E15893" s="204" t="s">
        <v>365</v>
      </c>
      <c r="F15893" s="148">
        <v>2402</v>
      </c>
      <c r="G15893" s="148">
        <v>2800</v>
      </c>
      <c r="H15893" s="148">
        <v>440000</v>
      </c>
    </row>
    <row r="15894" spans="2:8">
      <c r="B15894" s="211">
        <v>2020</v>
      </c>
      <c r="C15894" s="213">
        <v>2</v>
      </c>
      <c r="D15894" s="209" t="s">
        <v>2</v>
      </c>
      <c r="E15894" s="204" t="s">
        <v>375</v>
      </c>
      <c r="F15894" s="148">
        <v>825</v>
      </c>
      <c r="G15894" s="148">
        <v>963</v>
      </c>
      <c r="H15894" s="148">
        <v>150000</v>
      </c>
    </row>
    <row r="15895" spans="2:8">
      <c r="B15895" s="211">
        <v>2020</v>
      </c>
      <c r="C15895" s="213">
        <v>2</v>
      </c>
      <c r="D15895" s="209" t="s">
        <v>2</v>
      </c>
      <c r="E15895" s="204" t="s">
        <v>605</v>
      </c>
      <c r="F15895" s="148">
        <v>3</v>
      </c>
      <c r="G15895" s="148">
        <v>3</v>
      </c>
      <c r="H15895" s="148">
        <v>1644.9900000000002</v>
      </c>
    </row>
    <row r="15896" spans="2:8">
      <c r="B15896" s="211">
        <v>2020</v>
      </c>
      <c r="C15896" s="213">
        <v>2</v>
      </c>
      <c r="D15896" s="209" t="s">
        <v>2</v>
      </c>
      <c r="E15896" s="204" t="s">
        <v>390</v>
      </c>
      <c r="F15896" s="148">
        <v>5354</v>
      </c>
      <c r="G15896" s="148">
        <v>6244</v>
      </c>
      <c r="H15896" s="148">
        <v>1092549.54</v>
      </c>
    </row>
    <row r="15897" spans="2:8">
      <c r="B15897" s="211">
        <v>2020</v>
      </c>
      <c r="C15897" s="213">
        <v>2</v>
      </c>
      <c r="D15897" s="209" t="s">
        <v>2</v>
      </c>
      <c r="E15897" s="204" t="s">
        <v>393</v>
      </c>
      <c r="F15897" s="148">
        <v>570</v>
      </c>
      <c r="G15897" s="148">
        <v>666</v>
      </c>
      <c r="H15897" s="148">
        <v>150000</v>
      </c>
    </row>
    <row r="15898" spans="2:8">
      <c r="B15898" s="211">
        <v>2020</v>
      </c>
      <c r="C15898" s="213">
        <v>2</v>
      </c>
      <c r="D15898" s="209" t="s">
        <v>2</v>
      </c>
      <c r="E15898" s="204" t="s">
        <v>397</v>
      </c>
      <c r="F15898" s="148">
        <v>885</v>
      </c>
      <c r="G15898" s="148">
        <v>1032</v>
      </c>
      <c r="H15898" s="148">
        <v>217322.39</v>
      </c>
    </row>
    <row r="15899" spans="2:8">
      <c r="B15899" s="211">
        <v>2020</v>
      </c>
      <c r="C15899" s="213">
        <v>2</v>
      </c>
      <c r="D15899" s="209" t="s">
        <v>2</v>
      </c>
      <c r="E15899" s="204" t="s">
        <v>398</v>
      </c>
      <c r="F15899" s="148">
        <v>12431</v>
      </c>
      <c r="G15899" s="148">
        <v>14499</v>
      </c>
      <c r="H15899" s="148">
        <v>3223206.9300000006</v>
      </c>
    </row>
    <row r="15900" spans="2:8">
      <c r="B15900" s="211">
        <v>2020</v>
      </c>
      <c r="C15900" s="213">
        <v>2</v>
      </c>
      <c r="D15900" s="209" t="s">
        <v>2</v>
      </c>
      <c r="E15900" s="204" t="s">
        <v>399</v>
      </c>
      <c r="F15900" s="148">
        <v>2251</v>
      </c>
      <c r="G15900" s="148">
        <v>2627</v>
      </c>
      <c r="H15900" s="148">
        <v>453863.2099999999</v>
      </c>
    </row>
    <row r="15901" spans="2:8">
      <c r="B15901" s="211">
        <v>2020</v>
      </c>
      <c r="C15901" s="213">
        <v>2</v>
      </c>
      <c r="D15901" s="209" t="s">
        <v>2</v>
      </c>
      <c r="E15901" s="204" t="s">
        <v>599</v>
      </c>
      <c r="F15901" s="148">
        <v>6993</v>
      </c>
      <c r="G15901" s="148">
        <v>8158</v>
      </c>
      <c r="H15901" s="148">
        <v>1421494.91</v>
      </c>
    </row>
    <row r="15902" spans="2:8">
      <c r="B15902" s="211">
        <v>2020</v>
      </c>
      <c r="C15902" s="213">
        <v>2</v>
      </c>
      <c r="D15902" s="209" t="s">
        <v>180</v>
      </c>
      <c r="E15902" s="204" t="s">
        <v>321</v>
      </c>
      <c r="F15902" s="148">
        <v>61</v>
      </c>
      <c r="G15902" s="148">
        <v>72</v>
      </c>
      <c r="H15902" s="148">
        <v>22210.18</v>
      </c>
    </row>
    <row r="15903" spans="2:8">
      <c r="B15903" s="211">
        <v>2020</v>
      </c>
      <c r="C15903" s="213">
        <v>2</v>
      </c>
      <c r="D15903" s="209" t="s">
        <v>180</v>
      </c>
      <c r="E15903" s="204" t="s">
        <v>414</v>
      </c>
      <c r="F15903" s="148">
        <v>65</v>
      </c>
      <c r="G15903" s="148">
        <v>76</v>
      </c>
      <c r="H15903" s="148">
        <v>29638.959999999999</v>
      </c>
    </row>
    <row r="15904" spans="2:8">
      <c r="B15904" s="211">
        <v>2020</v>
      </c>
      <c r="C15904" s="213">
        <v>2</v>
      </c>
      <c r="D15904" s="209" t="s">
        <v>180</v>
      </c>
      <c r="E15904" s="204" t="s">
        <v>417</v>
      </c>
      <c r="F15904" s="148">
        <v>191</v>
      </c>
      <c r="G15904" s="148">
        <v>223</v>
      </c>
      <c r="H15904" s="148">
        <v>53958.239999999998</v>
      </c>
    </row>
    <row r="15905" spans="2:8">
      <c r="B15905" s="211">
        <v>2020</v>
      </c>
      <c r="C15905" s="213">
        <v>2</v>
      </c>
      <c r="D15905" s="209" t="s">
        <v>164</v>
      </c>
      <c r="E15905" s="204" t="s">
        <v>248</v>
      </c>
      <c r="F15905" s="148">
        <v>275</v>
      </c>
      <c r="G15905" s="148">
        <v>321</v>
      </c>
      <c r="H15905" s="148">
        <v>60000</v>
      </c>
    </row>
    <row r="15906" spans="2:8">
      <c r="B15906" s="211">
        <v>2020</v>
      </c>
      <c r="C15906" s="213">
        <v>2</v>
      </c>
      <c r="D15906" s="209" t="s">
        <v>164</v>
      </c>
      <c r="E15906" s="204" t="s">
        <v>370</v>
      </c>
      <c r="F15906" s="148">
        <v>105</v>
      </c>
      <c r="G15906" s="148">
        <v>123</v>
      </c>
      <c r="H15906" s="148">
        <v>51348</v>
      </c>
    </row>
    <row r="15907" spans="2:8">
      <c r="B15907" s="211">
        <v>2020</v>
      </c>
      <c r="C15907" s="213">
        <v>2</v>
      </c>
      <c r="D15907" s="209" t="s">
        <v>164</v>
      </c>
      <c r="E15907" s="204" t="s">
        <v>386</v>
      </c>
      <c r="F15907" s="148">
        <v>160</v>
      </c>
      <c r="G15907" s="148">
        <v>186</v>
      </c>
      <c r="H15907" s="148">
        <v>55000</v>
      </c>
    </row>
    <row r="15908" spans="2:8">
      <c r="B15908" s="211">
        <v>2020</v>
      </c>
      <c r="C15908" s="213">
        <v>2</v>
      </c>
      <c r="D15908" s="209" t="s">
        <v>164</v>
      </c>
      <c r="E15908" s="204" t="s">
        <v>390</v>
      </c>
      <c r="F15908" s="148">
        <v>274</v>
      </c>
      <c r="G15908" s="148">
        <v>321</v>
      </c>
      <c r="H15908" s="148">
        <v>19800</v>
      </c>
    </row>
    <row r="15909" spans="2:8">
      <c r="B15909" s="211">
        <v>2020</v>
      </c>
      <c r="C15909" s="213">
        <v>2</v>
      </c>
      <c r="D15909" s="209" t="s">
        <v>164</v>
      </c>
      <c r="E15909" s="204" t="s">
        <v>399</v>
      </c>
      <c r="F15909" s="148">
        <v>275</v>
      </c>
      <c r="G15909" s="148">
        <v>320</v>
      </c>
      <c r="H15909" s="148">
        <v>50000</v>
      </c>
    </row>
    <row r="15910" spans="2:8">
      <c r="B15910" s="211">
        <v>2020</v>
      </c>
      <c r="C15910" s="213">
        <v>2</v>
      </c>
      <c r="D15910" s="209" t="s">
        <v>164</v>
      </c>
      <c r="E15910" s="204" t="s">
        <v>400</v>
      </c>
      <c r="F15910" s="148">
        <v>85</v>
      </c>
      <c r="G15910" s="148">
        <v>99</v>
      </c>
      <c r="H15910" s="148">
        <v>50785.72</v>
      </c>
    </row>
    <row r="15911" spans="2:8">
      <c r="B15911" s="211">
        <v>2020</v>
      </c>
      <c r="C15911" s="213">
        <v>2</v>
      </c>
      <c r="D15911" s="209" t="s">
        <v>164</v>
      </c>
      <c r="E15911" s="204" t="s">
        <v>413</v>
      </c>
      <c r="F15911" s="148">
        <v>551</v>
      </c>
      <c r="G15911" s="148">
        <v>642</v>
      </c>
      <c r="H15911" s="148">
        <v>100000</v>
      </c>
    </row>
    <row r="15912" spans="2:8">
      <c r="B15912" s="211">
        <v>2020</v>
      </c>
      <c r="C15912" s="213">
        <v>2</v>
      </c>
      <c r="D15912" s="209" t="s">
        <v>88</v>
      </c>
      <c r="E15912" s="204" t="s">
        <v>320</v>
      </c>
      <c r="F15912" s="148">
        <v>215</v>
      </c>
      <c r="G15912" s="148">
        <v>251</v>
      </c>
      <c r="H15912" s="148">
        <v>66822</v>
      </c>
    </row>
    <row r="15913" spans="2:8">
      <c r="B15913" s="211">
        <v>2020</v>
      </c>
      <c r="C15913" s="213">
        <v>2</v>
      </c>
      <c r="D15913" s="209" t="s">
        <v>88</v>
      </c>
      <c r="E15913" s="204" t="s">
        <v>345</v>
      </c>
      <c r="F15913" s="148">
        <v>93</v>
      </c>
      <c r="G15913" s="148">
        <v>108</v>
      </c>
      <c r="H15913" s="148">
        <v>28890</v>
      </c>
    </row>
    <row r="15914" spans="2:8">
      <c r="B15914" s="211">
        <v>2020</v>
      </c>
      <c r="C15914" s="213">
        <v>2</v>
      </c>
      <c r="D15914" s="209" t="s">
        <v>88</v>
      </c>
      <c r="E15914" s="204" t="s">
        <v>414</v>
      </c>
      <c r="F15914" s="148">
        <v>242</v>
      </c>
      <c r="G15914" s="148">
        <v>284</v>
      </c>
      <c r="H15914" s="148">
        <v>94456.890000000014</v>
      </c>
    </row>
    <row r="15915" spans="2:8">
      <c r="B15915" s="211">
        <v>2020</v>
      </c>
      <c r="C15915" s="213">
        <v>2</v>
      </c>
      <c r="D15915" s="209" t="s">
        <v>112</v>
      </c>
      <c r="E15915" s="204" t="s">
        <v>431</v>
      </c>
      <c r="F15915" s="148">
        <v>8</v>
      </c>
      <c r="G15915" s="148">
        <v>9</v>
      </c>
      <c r="H15915" s="148">
        <v>5048</v>
      </c>
    </row>
    <row r="15916" spans="2:8">
      <c r="B15916" s="211">
        <v>2020</v>
      </c>
      <c r="C15916" s="213">
        <v>2</v>
      </c>
      <c r="D15916" s="209" t="s">
        <v>107</v>
      </c>
      <c r="E15916" s="204" t="s">
        <v>236</v>
      </c>
      <c r="F15916" s="148">
        <v>274</v>
      </c>
      <c r="G15916" s="148">
        <v>320</v>
      </c>
      <c r="H15916" s="148">
        <v>70430.7</v>
      </c>
    </row>
    <row r="15917" spans="2:8">
      <c r="B15917" s="211">
        <v>2020</v>
      </c>
      <c r="C15917" s="213">
        <v>2</v>
      </c>
      <c r="D15917" s="209" t="s">
        <v>107</v>
      </c>
      <c r="E15917" s="204" t="s">
        <v>248</v>
      </c>
      <c r="F15917" s="148">
        <v>272</v>
      </c>
      <c r="G15917" s="148">
        <v>317</v>
      </c>
      <c r="H15917" s="148">
        <v>60000</v>
      </c>
    </row>
    <row r="15918" spans="2:8">
      <c r="B15918" s="211">
        <v>2020</v>
      </c>
      <c r="C15918" s="213">
        <v>2</v>
      </c>
      <c r="D15918" s="209" t="s">
        <v>107</v>
      </c>
      <c r="E15918" s="204" t="s">
        <v>262</v>
      </c>
      <c r="F15918" s="148">
        <v>551</v>
      </c>
      <c r="G15918" s="148">
        <v>642</v>
      </c>
      <c r="H15918" s="148">
        <v>100000</v>
      </c>
    </row>
    <row r="15919" spans="2:8">
      <c r="B15919" s="211">
        <v>2020</v>
      </c>
      <c r="C15919" s="213">
        <v>2</v>
      </c>
      <c r="D15919" s="209" t="s">
        <v>107</v>
      </c>
      <c r="E15919" s="204" t="s">
        <v>265</v>
      </c>
      <c r="F15919" s="148">
        <v>755</v>
      </c>
      <c r="G15919" s="148">
        <v>882</v>
      </c>
      <c r="H15919" s="148">
        <v>148696.80000000002</v>
      </c>
    </row>
    <row r="15920" spans="2:8">
      <c r="B15920" s="211">
        <v>2020</v>
      </c>
      <c r="C15920" s="213">
        <v>2</v>
      </c>
      <c r="D15920" s="209" t="s">
        <v>107</v>
      </c>
      <c r="E15920" s="204" t="s">
        <v>274</v>
      </c>
      <c r="F15920" s="148">
        <v>219</v>
      </c>
      <c r="G15920" s="148">
        <v>258</v>
      </c>
      <c r="H15920" s="148">
        <v>89870.67</v>
      </c>
    </row>
    <row r="15921" spans="2:8">
      <c r="B15921" s="211">
        <v>2020</v>
      </c>
      <c r="C15921" s="213">
        <v>2</v>
      </c>
      <c r="D15921" s="209" t="s">
        <v>107</v>
      </c>
      <c r="E15921" s="204" t="s">
        <v>276</v>
      </c>
      <c r="F15921" s="148">
        <v>0</v>
      </c>
      <c r="G15921" s="148">
        <v>0</v>
      </c>
      <c r="H15921" s="148">
        <v>7403.04</v>
      </c>
    </row>
    <row r="15922" spans="2:8">
      <c r="B15922" s="211">
        <v>2020</v>
      </c>
      <c r="C15922" s="213">
        <v>2</v>
      </c>
      <c r="D15922" s="209" t="s">
        <v>107</v>
      </c>
      <c r="E15922" s="204" t="s">
        <v>284</v>
      </c>
      <c r="F15922" s="148">
        <v>1350</v>
      </c>
      <c r="G15922" s="148">
        <v>1575</v>
      </c>
      <c r="H15922" s="148">
        <v>344860.02</v>
      </c>
    </row>
    <row r="15923" spans="2:8">
      <c r="B15923" s="211">
        <v>2020</v>
      </c>
      <c r="C15923" s="213">
        <v>2</v>
      </c>
      <c r="D15923" s="209" t="s">
        <v>107</v>
      </c>
      <c r="E15923" s="204" t="s">
        <v>285</v>
      </c>
      <c r="F15923" s="148">
        <v>1372</v>
      </c>
      <c r="G15923" s="148">
        <v>1601</v>
      </c>
      <c r="H15923" s="148">
        <v>323343.77</v>
      </c>
    </row>
    <row r="15924" spans="2:8">
      <c r="B15924" s="211">
        <v>2020</v>
      </c>
      <c r="C15924" s="213">
        <v>2</v>
      </c>
      <c r="D15924" s="209" t="s">
        <v>107</v>
      </c>
      <c r="E15924" s="204" t="s">
        <v>287</v>
      </c>
      <c r="F15924" s="148">
        <v>542</v>
      </c>
      <c r="G15924" s="148">
        <v>632</v>
      </c>
      <c r="H15924" s="148">
        <v>116530</v>
      </c>
    </row>
    <row r="15925" spans="2:8">
      <c r="B15925" s="211">
        <v>2020</v>
      </c>
      <c r="C15925" s="213">
        <v>2</v>
      </c>
      <c r="D15925" s="209" t="s">
        <v>107</v>
      </c>
      <c r="E15925" s="204" t="s">
        <v>290</v>
      </c>
      <c r="F15925" s="148">
        <v>256</v>
      </c>
      <c r="G15925" s="148">
        <v>299</v>
      </c>
      <c r="H15925" s="148">
        <v>81364.160000000003</v>
      </c>
    </row>
    <row r="15926" spans="2:8">
      <c r="B15926" s="211">
        <v>2020</v>
      </c>
      <c r="C15926" s="213">
        <v>2</v>
      </c>
      <c r="D15926" s="209" t="s">
        <v>107</v>
      </c>
      <c r="E15926" s="204" t="s">
        <v>305</v>
      </c>
      <c r="F15926" s="148">
        <v>3165</v>
      </c>
      <c r="G15926" s="148">
        <v>3691</v>
      </c>
      <c r="H15926" s="148">
        <v>683354.22</v>
      </c>
    </row>
    <row r="15927" spans="2:8">
      <c r="B15927" s="211">
        <v>2020</v>
      </c>
      <c r="C15927" s="213">
        <v>2</v>
      </c>
      <c r="D15927" s="209" t="s">
        <v>107</v>
      </c>
      <c r="E15927" s="204" t="s">
        <v>308</v>
      </c>
      <c r="F15927" s="148">
        <v>572</v>
      </c>
      <c r="G15927" s="148">
        <v>667</v>
      </c>
      <c r="H15927" s="148">
        <v>144665.14000000001</v>
      </c>
    </row>
    <row r="15928" spans="2:8">
      <c r="B15928" s="211">
        <v>2020</v>
      </c>
      <c r="C15928" s="213">
        <v>2</v>
      </c>
      <c r="D15928" s="209" t="s">
        <v>107</v>
      </c>
      <c r="E15928" s="204" t="s">
        <v>310</v>
      </c>
      <c r="F15928" s="148">
        <v>285</v>
      </c>
      <c r="G15928" s="148">
        <v>333</v>
      </c>
      <c r="H15928" s="148">
        <v>72169.87</v>
      </c>
    </row>
    <row r="15929" spans="2:8">
      <c r="B15929" s="211">
        <v>2020</v>
      </c>
      <c r="C15929" s="213">
        <v>2</v>
      </c>
      <c r="D15929" s="209" t="s">
        <v>107</v>
      </c>
      <c r="E15929" s="204" t="s">
        <v>316</v>
      </c>
      <c r="F15929" s="148">
        <v>49</v>
      </c>
      <c r="G15929" s="148">
        <v>58</v>
      </c>
      <c r="H15929" s="148">
        <v>12509.78</v>
      </c>
    </row>
    <row r="15930" spans="2:8">
      <c r="B15930" s="211">
        <v>2020</v>
      </c>
      <c r="C15930" s="213">
        <v>2</v>
      </c>
      <c r="D15930" s="209" t="s">
        <v>107</v>
      </c>
      <c r="E15930" s="204" t="s">
        <v>330</v>
      </c>
      <c r="F15930" s="148">
        <v>1082</v>
      </c>
      <c r="G15930" s="148">
        <v>1264</v>
      </c>
      <c r="H15930" s="148">
        <v>235079.82</v>
      </c>
    </row>
    <row r="15931" spans="2:8">
      <c r="B15931" s="211">
        <v>2020</v>
      </c>
      <c r="C15931" s="213">
        <v>2</v>
      </c>
      <c r="D15931" s="209" t="s">
        <v>107</v>
      </c>
      <c r="E15931" s="204" t="s">
        <v>375</v>
      </c>
      <c r="F15931" s="148">
        <v>300</v>
      </c>
      <c r="G15931" s="148">
        <v>350</v>
      </c>
      <c r="H15931" s="148">
        <v>50000</v>
      </c>
    </row>
    <row r="15932" spans="2:8">
      <c r="B15932" s="211">
        <v>2020</v>
      </c>
      <c r="C15932" s="213">
        <v>2</v>
      </c>
      <c r="D15932" s="209" t="s">
        <v>107</v>
      </c>
      <c r="E15932" s="204" t="s">
        <v>390</v>
      </c>
      <c r="F15932" s="148">
        <v>3061</v>
      </c>
      <c r="G15932" s="148">
        <v>3572</v>
      </c>
      <c r="H15932" s="148">
        <v>751500.60000000009</v>
      </c>
    </row>
    <row r="15933" spans="2:8">
      <c r="B15933" s="211">
        <v>2020</v>
      </c>
      <c r="C15933" s="213">
        <v>2</v>
      </c>
      <c r="D15933" s="209" t="s">
        <v>107</v>
      </c>
      <c r="E15933" s="204" t="s">
        <v>599</v>
      </c>
      <c r="F15933" s="148">
        <v>816</v>
      </c>
      <c r="G15933" s="148">
        <v>953</v>
      </c>
      <c r="H15933" s="148">
        <v>150000</v>
      </c>
    </row>
    <row r="15934" spans="2:8">
      <c r="B15934" s="211">
        <v>2020</v>
      </c>
      <c r="C15934" s="213">
        <v>2</v>
      </c>
      <c r="D15934" s="209" t="s">
        <v>100</v>
      </c>
      <c r="E15934" s="204" t="s">
        <v>434</v>
      </c>
      <c r="F15934" s="148">
        <v>35</v>
      </c>
      <c r="G15934" s="148">
        <v>41</v>
      </c>
      <c r="H15934" s="148">
        <v>16377.12</v>
      </c>
    </row>
    <row r="15935" spans="2:8">
      <c r="B15935" s="211">
        <v>2020</v>
      </c>
      <c r="C15935" s="213">
        <v>2</v>
      </c>
      <c r="D15935" s="209" t="s">
        <v>189</v>
      </c>
      <c r="E15935" s="204" t="s">
        <v>269</v>
      </c>
      <c r="F15935" s="148">
        <v>7</v>
      </c>
      <c r="G15935" s="148">
        <v>8</v>
      </c>
      <c r="H15935" s="148">
        <v>3393</v>
      </c>
    </row>
    <row r="15936" spans="2:8">
      <c r="B15936" s="211">
        <v>2020</v>
      </c>
      <c r="C15936" s="213">
        <v>2</v>
      </c>
      <c r="D15936" s="209" t="s">
        <v>154</v>
      </c>
      <c r="E15936" s="204" t="s">
        <v>414</v>
      </c>
      <c r="F15936" s="148">
        <v>23</v>
      </c>
      <c r="G15936" s="148">
        <v>27</v>
      </c>
      <c r="H15936" s="148">
        <v>13436</v>
      </c>
    </row>
    <row r="15937" spans="2:8">
      <c r="B15937" s="211">
        <v>2020</v>
      </c>
      <c r="C15937" s="213">
        <v>2</v>
      </c>
      <c r="D15937" s="209" t="s">
        <v>90</v>
      </c>
      <c r="E15937" s="204" t="s">
        <v>236</v>
      </c>
      <c r="F15937" s="148">
        <v>568</v>
      </c>
      <c r="G15937" s="148">
        <v>663</v>
      </c>
      <c r="H15937" s="148">
        <v>124248.5</v>
      </c>
    </row>
    <row r="15938" spans="2:8">
      <c r="B15938" s="211">
        <v>2020</v>
      </c>
      <c r="C15938" s="213">
        <v>2</v>
      </c>
      <c r="D15938" s="209" t="s">
        <v>90</v>
      </c>
      <c r="E15938" s="204" t="s">
        <v>262</v>
      </c>
      <c r="F15938" s="148">
        <v>269</v>
      </c>
      <c r="G15938" s="148">
        <v>315</v>
      </c>
      <c r="H15938" s="148">
        <v>67928.850000000006</v>
      </c>
    </row>
    <row r="15939" spans="2:8">
      <c r="B15939" s="211">
        <v>2020</v>
      </c>
      <c r="C15939" s="213">
        <v>2</v>
      </c>
      <c r="D15939" s="209" t="s">
        <v>90</v>
      </c>
      <c r="E15939" s="204" t="s">
        <v>272</v>
      </c>
      <c r="F15939" s="148">
        <v>524</v>
      </c>
      <c r="G15939" s="148">
        <v>610</v>
      </c>
      <c r="H15939" s="148">
        <v>115888.26</v>
      </c>
    </row>
    <row r="15940" spans="2:8">
      <c r="B15940" s="211">
        <v>2020</v>
      </c>
      <c r="C15940" s="213">
        <v>2</v>
      </c>
      <c r="D15940" s="209" t="s">
        <v>90</v>
      </c>
      <c r="E15940" s="204" t="s">
        <v>285</v>
      </c>
      <c r="F15940" s="148">
        <v>3281</v>
      </c>
      <c r="G15940" s="148">
        <v>3825</v>
      </c>
      <c r="H15940" s="148">
        <v>874063.21000000008</v>
      </c>
    </row>
    <row r="15941" spans="2:8">
      <c r="B15941" s="211">
        <v>2020</v>
      </c>
      <c r="C15941" s="213">
        <v>2</v>
      </c>
      <c r="D15941" s="209" t="s">
        <v>90</v>
      </c>
      <c r="E15941" s="204" t="s">
        <v>301</v>
      </c>
      <c r="F15941" s="148">
        <v>254</v>
      </c>
      <c r="G15941" s="148">
        <v>297</v>
      </c>
      <c r="H15941" s="148">
        <v>99650.659999999989</v>
      </c>
    </row>
    <row r="15942" spans="2:8">
      <c r="B15942" s="211">
        <v>2020</v>
      </c>
      <c r="C15942" s="213">
        <v>2</v>
      </c>
      <c r="D15942" s="209" t="s">
        <v>90</v>
      </c>
      <c r="E15942" s="204" t="s">
        <v>302</v>
      </c>
      <c r="F15942" s="148">
        <v>1720</v>
      </c>
      <c r="G15942" s="148">
        <v>2007</v>
      </c>
      <c r="H15942" s="148">
        <v>401435.52</v>
      </c>
    </row>
    <row r="15943" spans="2:8">
      <c r="B15943" s="211">
        <v>2020</v>
      </c>
      <c r="C15943" s="213">
        <v>2</v>
      </c>
      <c r="D15943" s="209" t="s">
        <v>90</v>
      </c>
      <c r="E15943" s="204" t="s">
        <v>305</v>
      </c>
      <c r="F15943" s="148">
        <v>549</v>
      </c>
      <c r="G15943" s="148">
        <v>641</v>
      </c>
      <c r="H15943" s="148">
        <v>140750.17000000001</v>
      </c>
    </row>
    <row r="15944" spans="2:8">
      <c r="B15944" s="211">
        <v>2020</v>
      </c>
      <c r="C15944" s="213">
        <v>2</v>
      </c>
      <c r="D15944" s="209" t="s">
        <v>90</v>
      </c>
      <c r="E15944" s="204" t="s">
        <v>328</v>
      </c>
      <c r="F15944" s="148">
        <v>246</v>
      </c>
      <c r="G15944" s="148">
        <v>289</v>
      </c>
      <c r="H15944" s="148">
        <v>59999.990000000005</v>
      </c>
    </row>
    <row r="15945" spans="2:8">
      <c r="B15945" s="211">
        <v>2020</v>
      </c>
      <c r="C15945" s="213">
        <v>2</v>
      </c>
      <c r="D15945" s="209" t="s">
        <v>90</v>
      </c>
      <c r="E15945" s="204" t="s">
        <v>330</v>
      </c>
      <c r="F15945" s="148">
        <v>18970</v>
      </c>
      <c r="G15945" s="148">
        <v>22133</v>
      </c>
      <c r="H15945" s="148">
        <v>5400525.1300000008</v>
      </c>
    </row>
    <row r="15946" spans="2:8">
      <c r="B15946" s="211">
        <v>2020</v>
      </c>
      <c r="C15946" s="213">
        <v>2</v>
      </c>
      <c r="D15946" s="209" t="s">
        <v>90</v>
      </c>
      <c r="E15946" s="204" t="s">
        <v>608</v>
      </c>
      <c r="F15946" s="148">
        <v>275</v>
      </c>
      <c r="G15946" s="148">
        <v>321</v>
      </c>
      <c r="H15946" s="148">
        <v>70000</v>
      </c>
    </row>
    <row r="15947" spans="2:8">
      <c r="B15947" s="211">
        <v>2020</v>
      </c>
      <c r="C15947" s="213">
        <v>2</v>
      </c>
      <c r="D15947" s="209" t="s">
        <v>90</v>
      </c>
      <c r="E15947" s="204" t="s">
        <v>349</v>
      </c>
      <c r="F15947" s="148">
        <v>2099</v>
      </c>
      <c r="G15947" s="148">
        <v>2450</v>
      </c>
      <c r="H15947" s="148">
        <v>349999.99000000005</v>
      </c>
    </row>
    <row r="15948" spans="2:8">
      <c r="B15948" s="211">
        <v>2020</v>
      </c>
      <c r="C15948" s="213">
        <v>2</v>
      </c>
      <c r="D15948" s="209" t="s">
        <v>90</v>
      </c>
      <c r="E15948" s="204" t="s">
        <v>375</v>
      </c>
      <c r="F15948" s="148">
        <v>275</v>
      </c>
      <c r="G15948" s="148">
        <v>321</v>
      </c>
      <c r="H15948" s="148">
        <v>50000</v>
      </c>
    </row>
    <row r="15949" spans="2:8">
      <c r="B15949" s="211">
        <v>2020</v>
      </c>
      <c r="C15949" s="213">
        <v>2</v>
      </c>
      <c r="D15949" s="209" t="s">
        <v>90</v>
      </c>
      <c r="E15949" s="204" t="s">
        <v>390</v>
      </c>
      <c r="F15949" s="148">
        <v>285</v>
      </c>
      <c r="G15949" s="148">
        <v>332</v>
      </c>
      <c r="H15949" s="148">
        <v>72018.02</v>
      </c>
    </row>
    <row r="15950" spans="2:8">
      <c r="B15950" s="211">
        <v>2020</v>
      </c>
      <c r="C15950" s="213">
        <v>2</v>
      </c>
      <c r="D15950" s="209" t="s">
        <v>90</v>
      </c>
      <c r="E15950" s="204" t="s">
        <v>393</v>
      </c>
      <c r="F15950" s="148">
        <v>572</v>
      </c>
      <c r="G15950" s="148">
        <v>667</v>
      </c>
      <c r="H15950" s="148">
        <v>144694.07</v>
      </c>
    </row>
    <row r="15951" spans="2:8">
      <c r="B15951" s="211">
        <v>2020</v>
      </c>
      <c r="C15951" s="213">
        <v>2</v>
      </c>
      <c r="D15951" s="209" t="s">
        <v>90</v>
      </c>
      <c r="E15951" s="204" t="s">
        <v>394</v>
      </c>
      <c r="F15951" s="148">
        <v>274</v>
      </c>
      <c r="G15951" s="148">
        <v>319</v>
      </c>
      <c r="H15951" s="148">
        <v>80830</v>
      </c>
    </row>
    <row r="15952" spans="2:8">
      <c r="B15952" s="211">
        <v>2020</v>
      </c>
      <c r="C15952" s="213">
        <v>2</v>
      </c>
      <c r="D15952" s="209" t="s">
        <v>90</v>
      </c>
      <c r="E15952" s="204" t="s">
        <v>396</v>
      </c>
      <c r="F15952" s="148">
        <v>335</v>
      </c>
      <c r="G15952" s="148">
        <v>391</v>
      </c>
      <c r="H15952" s="148">
        <v>100000</v>
      </c>
    </row>
    <row r="15953" spans="2:8">
      <c r="B15953" s="211">
        <v>2020</v>
      </c>
      <c r="C15953" s="213">
        <v>2</v>
      </c>
      <c r="D15953" s="209" t="s">
        <v>90</v>
      </c>
      <c r="E15953" s="204" t="s">
        <v>397</v>
      </c>
      <c r="F15953" s="148">
        <v>4340</v>
      </c>
      <c r="G15953" s="148">
        <v>5062</v>
      </c>
      <c r="H15953" s="148">
        <v>1235392.5600000003</v>
      </c>
    </row>
    <row r="15954" spans="2:8">
      <c r="B15954" s="211">
        <v>2020</v>
      </c>
      <c r="C15954" s="213">
        <v>2</v>
      </c>
      <c r="D15954" s="209" t="s">
        <v>90</v>
      </c>
      <c r="E15954" s="204" t="s">
        <v>398</v>
      </c>
      <c r="F15954" s="148">
        <v>3847</v>
      </c>
      <c r="G15954" s="148">
        <v>4490</v>
      </c>
      <c r="H15954" s="148">
        <v>927629.31</v>
      </c>
    </row>
    <row r="15955" spans="2:8">
      <c r="B15955" s="211">
        <v>2020</v>
      </c>
      <c r="C15955" s="213">
        <v>2</v>
      </c>
      <c r="D15955" s="209" t="s">
        <v>90</v>
      </c>
      <c r="E15955" s="204" t="s">
        <v>399</v>
      </c>
      <c r="F15955" s="148">
        <v>16249</v>
      </c>
      <c r="G15955" s="148">
        <v>18957</v>
      </c>
      <c r="H15955" s="148">
        <v>4037074.7700000005</v>
      </c>
    </row>
    <row r="15956" spans="2:8">
      <c r="B15956" s="211">
        <v>2020</v>
      </c>
      <c r="C15956" s="213">
        <v>2</v>
      </c>
      <c r="D15956" s="209" t="s">
        <v>90</v>
      </c>
      <c r="E15956" s="204" t="s">
        <v>599</v>
      </c>
      <c r="F15956" s="148">
        <v>6794</v>
      </c>
      <c r="G15956" s="148">
        <v>7925</v>
      </c>
      <c r="H15956" s="148">
        <v>1150000.02</v>
      </c>
    </row>
    <row r="15957" spans="2:8">
      <c r="B15957" s="211">
        <v>2020</v>
      </c>
      <c r="C15957" s="213">
        <v>2</v>
      </c>
      <c r="D15957" s="209" t="s">
        <v>172</v>
      </c>
      <c r="E15957" s="204" t="s">
        <v>330</v>
      </c>
      <c r="F15957" s="148">
        <v>125</v>
      </c>
      <c r="G15957" s="148">
        <v>147</v>
      </c>
      <c r="H15957" s="148">
        <v>60822.54</v>
      </c>
    </row>
    <row r="15958" spans="2:8">
      <c r="B15958" s="211">
        <v>2020</v>
      </c>
      <c r="C15958" s="213">
        <v>2</v>
      </c>
      <c r="D15958" s="209" t="s">
        <v>181</v>
      </c>
      <c r="E15958" s="204" t="s">
        <v>414</v>
      </c>
      <c r="F15958" s="148">
        <v>65</v>
      </c>
      <c r="G15958" s="148">
        <v>76</v>
      </c>
      <c r="H15958" s="148">
        <v>28604.92</v>
      </c>
    </row>
    <row r="15959" spans="2:8">
      <c r="B15959" s="211">
        <v>2020</v>
      </c>
      <c r="C15959" s="213">
        <v>2</v>
      </c>
      <c r="D15959" s="209" t="s">
        <v>181</v>
      </c>
      <c r="E15959" s="204" t="s">
        <v>417</v>
      </c>
      <c r="F15959" s="148">
        <v>54</v>
      </c>
      <c r="G15959" s="148">
        <v>63</v>
      </c>
      <c r="H15959" s="148">
        <v>20252.400000000001</v>
      </c>
    </row>
    <row r="15960" spans="2:8">
      <c r="B15960" s="211">
        <v>2020</v>
      </c>
      <c r="C15960" s="213">
        <v>2</v>
      </c>
      <c r="D15960" s="209" t="s">
        <v>155</v>
      </c>
      <c r="E15960" s="204" t="s">
        <v>414</v>
      </c>
      <c r="F15960" s="148">
        <v>83</v>
      </c>
      <c r="G15960" s="148">
        <v>97</v>
      </c>
      <c r="H15960" s="148">
        <v>39858</v>
      </c>
    </row>
    <row r="15961" spans="2:8">
      <c r="B15961" s="211">
        <v>2020</v>
      </c>
      <c r="C15961" s="213">
        <v>2</v>
      </c>
      <c r="D15961" s="209" t="s">
        <v>87</v>
      </c>
      <c r="E15961" s="204" t="s">
        <v>236</v>
      </c>
      <c r="F15961" s="148">
        <v>1646</v>
      </c>
      <c r="G15961" s="148">
        <v>1919</v>
      </c>
      <c r="H15961" s="148">
        <v>387565.12</v>
      </c>
    </row>
    <row r="15962" spans="2:8">
      <c r="B15962" s="211">
        <v>2020</v>
      </c>
      <c r="C15962" s="213">
        <v>2</v>
      </c>
      <c r="D15962" s="209" t="s">
        <v>87</v>
      </c>
      <c r="E15962" s="204" t="s">
        <v>239</v>
      </c>
      <c r="F15962" s="148">
        <v>546</v>
      </c>
      <c r="G15962" s="148">
        <v>637</v>
      </c>
      <c r="H15962" s="148">
        <v>118250</v>
      </c>
    </row>
    <row r="15963" spans="2:8">
      <c r="B15963" s="211">
        <v>2020</v>
      </c>
      <c r="C15963" s="213">
        <v>2</v>
      </c>
      <c r="D15963" s="209" t="s">
        <v>87</v>
      </c>
      <c r="E15963" s="204" t="s">
        <v>262</v>
      </c>
      <c r="F15963" s="148">
        <v>249</v>
      </c>
      <c r="G15963" s="148">
        <v>290</v>
      </c>
      <c r="H15963" s="148">
        <v>62581.450000000004</v>
      </c>
    </row>
    <row r="15964" spans="2:8">
      <c r="B15964" s="211">
        <v>2020</v>
      </c>
      <c r="C15964" s="213">
        <v>2</v>
      </c>
      <c r="D15964" s="209" t="s">
        <v>87</v>
      </c>
      <c r="E15964" s="204" t="s">
        <v>265</v>
      </c>
      <c r="F15964" s="148">
        <v>549</v>
      </c>
      <c r="G15964" s="148">
        <v>641</v>
      </c>
      <c r="H15964" s="148">
        <v>140000</v>
      </c>
    </row>
    <row r="15965" spans="2:8">
      <c r="B15965" s="211">
        <v>2020</v>
      </c>
      <c r="C15965" s="213">
        <v>2</v>
      </c>
      <c r="D15965" s="209" t="s">
        <v>87</v>
      </c>
      <c r="E15965" s="204" t="s">
        <v>266</v>
      </c>
      <c r="F15965" s="148">
        <v>822</v>
      </c>
      <c r="G15965" s="148">
        <v>959</v>
      </c>
      <c r="H15965" s="148">
        <v>210000</v>
      </c>
    </row>
    <row r="15966" spans="2:8">
      <c r="B15966" s="211">
        <v>2020</v>
      </c>
      <c r="C15966" s="213">
        <v>2</v>
      </c>
      <c r="D15966" s="209" t="s">
        <v>87</v>
      </c>
      <c r="E15966" s="204" t="s">
        <v>267</v>
      </c>
      <c r="F15966" s="148">
        <v>275</v>
      </c>
      <c r="G15966" s="148">
        <v>321</v>
      </c>
      <c r="H15966" s="148">
        <v>70000</v>
      </c>
    </row>
    <row r="15967" spans="2:8">
      <c r="B15967" s="211">
        <v>2020</v>
      </c>
      <c r="C15967" s="213">
        <v>2</v>
      </c>
      <c r="D15967" s="209" t="s">
        <v>87</v>
      </c>
      <c r="E15967" s="204" t="s">
        <v>285</v>
      </c>
      <c r="F15967" s="148">
        <v>823</v>
      </c>
      <c r="G15967" s="148">
        <v>960</v>
      </c>
      <c r="H15967" s="148">
        <v>175862.21</v>
      </c>
    </row>
    <row r="15968" spans="2:8">
      <c r="B15968" s="211">
        <v>2020</v>
      </c>
      <c r="C15968" s="213">
        <v>2</v>
      </c>
      <c r="D15968" s="209" t="s">
        <v>87</v>
      </c>
      <c r="E15968" s="204" t="s">
        <v>316</v>
      </c>
      <c r="F15968" s="148">
        <v>250</v>
      </c>
      <c r="G15968" s="148">
        <v>291</v>
      </c>
      <c r="H15968" s="148">
        <v>50000</v>
      </c>
    </row>
    <row r="15969" spans="2:8">
      <c r="B15969" s="211">
        <v>2020</v>
      </c>
      <c r="C15969" s="213">
        <v>2</v>
      </c>
      <c r="D15969" s="209" t="s">
        <v>87</v>
      </c>
      <c r="E15969" s="204" t="s">
        <v>322</v>
      </c>
      <c r="F15969" s="148">
        <v>822</v>
      </c>
      <c r="G15969" s="148">
        <v>958</v>
      </c>
      <c r="H15969" s="148">
        <v>208182.46999999997</v>
      </c>
    </row>
    <row r="15970" spans="2:8">
      <c r="B15970" s="211">
        <v>2020</v>
      </c>
      <c r="C15970" s="213">
        <v>2</v>
      </c>
      <c r="D15970" s="209" t="s">
        <v>87</v>
      </c>
      <c r="E15970" s="204" t="s">
        <v>330</v>
      </c>
      <c r="F15970" s="148">
        <v>18584</v>
      </c>
      <c r="G15970" s="148">
        <v>21681</v>
      </c>
      <c r="H15970" s="148">
        <v>4595260.5199999996</v>
      </c>
    </row>
    <row r="15971" spans="2:8">
      <c r="B15971" s="211">
        <v>2020</v>
      </c>
      <c r="C15971" s="213">
        <v>2</v>
      </c>
      <c r="D15971" s="209" t="s">
        <v>87</v>
      </c>
      <c r="E15971" s="204" t="s">
        <v>414</v>
      </c>
      <c r="F15971" s="148">
        <v>56</v>
      </c>
      <c r="G15971" s="148">
        <v>65</v>
      </c>
      <c r="H15971" s="148">
        <v>17794.25</v>
      </c>
    </row>
    <row r="15972" spans="2:8">
      <c r="B15972" s="211">
        <v>2020</v>
      </c>
      <c r="C15972" s="213">
        <v>2</v>
      </c>
      <c r="D15972" s="209" t="s">
        <v>87</v>
      </c>
      <c r="E15972" s="204" t="s">
        <v>349</v>
      </c>
      <c r="F15972" s="148">
        <v>1649</v>
      </c>
      <c r="G15972" s="148">
        <v>1924</v>
      </c>
      <c r="H15972" s="148">
        <v>299999.99</v>
      </c>
    </row>
    <row r="15973" spans="2:8">
      <c r="B15973" s="211">
        <v>2020</v>
      </c>
      <c r="C15973" s="213">
        <v>2</v>
      </c>
      <c r="D15973" s="209" t="s">
        <v>87</v>
      </c>
      <c r="E15973" s="204" t="s">
        <v>355</v>
      </c>
      <c r="F15973" s="148">
        <v>274</v>
      </c>
      <c r="G15973" s="148">
        <v>320</v>
      </c>
      <c r="H15973" s="148">
        <v>50000</v>
      </c>
    </row>
    <row r="15974" spans="2:8">
      <c r="B15974" s="211">
        <v>2020</v>
      </c>
      <c r="C15974" s="213">
        <v>2</v>
      </c>
      <c r="D15974" s="209" t="s">
        <v>87</v>
      </c>
      <c r="E15974" s="204" t="s">
        <v>365</v>
      </c>
      <c r="F15974" s="148">
        <v>1098</v>
      </c>
      <c r="G15974" s="148">
        <v>1281</v>
      </c>
      <c r="H15974" s="148">
        <v>230000</v>
      </c>
    </row>
    <row r="15975" spans="2:8">
      <c r="B15975" s="211">
        <v>2020</v>
      </c>
      <c r="C15975" s="213">
        <v>2</v>
      </c>
      <c r="D15975" s="209" t="s">
        <v>87</v>
      </c>
      <c r="E15975" s="204" t="s">
        <v>375</v>
      </c>
      <c r="F15975" s="148">
        <v>8510</v>
      </c>
      <c r="G15975" s="148">
        <v>9930</v>
      </c>
      <c r="H15975" s="148">
        <v>2129999.9899999998</v>
      </c>
    </row>
    <row r="15976" spans="2:8">
      <c r="B15976" s="211">
        <v>2020</v>
      </c>
      <c r="C15976" s="213">
        <v>2</v>
      </c>
      <c r="D15976" s="209" t="s">
        <v>87</v>
      </c>
      <c r="E15976" s="204" t="s">
        <v>390</v>
      </c>
      <c r="F15976" s="148">
        <v>2745</v>
      </c>
      <c r="G15976" s="148">
        <v>3202</v>
      </c>
      <c r="H15976" s="148">
        <v>611764.24000000011</v>
      </c>
    </row>
    <row r="15977" spans="2:8">
      <c r="B15977" s="211">
        <v>2020</v>
      </c>
      <c r="C15977" s="213">
        <v>2</v>
      </c>
      <c r="D15977" s="209" t="s">
        <v>87</v>
      </c>
      <c r="E15977" s="204" t="s">
        <v>394</v>
      </c>
      <c r="F15977" s="148">
        <v>548</v>
      </c>
      <c r="G15977" s="148">
        <v>640</v>
      </c>
      <c r="H15977" s="148">
        <v>55697</v>
      </c>
    </row>
    <row r="15978" spans="2:8">
      <c r="B15978" s="211">
        <v>2020</v>
      </c>
      <c r="C15978" s="213">
        <v>2</v>
      </c>
      <c r="D15978" s="209" t="s">
        <v>87</v>
      </c>
      <c r="E15978" s="204" t="s">
        <v>396</v>
      </c>
      <c r="F15978" s="148">
        <v>267</v>
      </c>
      <c r="G15978" s="148">
        <v>311</v>
      </c>
      <c r="H15978" s="148">
        <v>67484.12</v>
      </c>
    </row>
    <row r="15979" spans="2:8">
      <c r="B15979" s="211">
        <v>2020</v>
      </c>
      <c r="C15979" s="213">
        <v>2</v>
      </c>
      <c r="D15979" s="209" t="s">
        <v>87</v>
      </c>
      <c r="E15979" s="204" t="s">
        <v>397</v>
      </c>
      <c r="F15979" s="148">
        <v>3849</v>
      </c>
      <c r="G15979" s="148">
        <v>4490</v>
      </c>
      <c r="H15979" s="148">
        <v>932507.25</v>
      </c>
    </row>
    <row r="15980" spans="2:8">
      <c r="B15980" s="211">
        <v>2020</v>
      </c>
      <c r="C15980" s="213">
        <v>2</v>
      </c>
      <c r="D15980" s="209" t="s">
        <v>87</v>
      </c>
      <c r="E15980" s="204" t="s">
        <v>398</v>
      </c>
      <c r="F15980" s="148">
        <v>6886</v>
      </c>
      <c r="G15980" s="148">
        <v>8031</v>
      </c>
      <c r="H15980" s="148">
        <v>1497605.5999999999</v>
      </c>
    </row>
    <row r="15981" spans="2:8">
      <c r="B15981" s="211">
        <v>2020</v>
      </c>
      <c r="C15981" s="213">
        <v>2</v>
      </c>
      <c r="D15981" s="209" t="s">
        <v>87</v>
      </c>
      <c r="E15981" s="204" t="s">
        <v>399</v>
      </c>
      <c r="F15981" s="148">
        <v>3853</v>
      </c>
      <c r="G15981" s="148">
        <v>4496</v>
      </c>
      <c r="H15981" s="148">
        <v>649999.99</v>
      </c>
    </row>
    <row r="15982" spans="2:8">
      <c r="B15982" s="211">
        <v>2020</v>
      </c>
      <c r="C15982" s="213">
        <v>2</v>
      </c>
      <c r="D15982" s="209" t="s">
        <v>87</v>
      </c>
      <c r="E15982" s="204" t="s">
        <v>599</v>
      </c>
      <c r="F15982" s="148">
        <v>550</v>
      </c>
      <c r="G15982" s="148">
        <v>641</v>
      </c>
      <c r="H15982" s="148">
        <v>99999.989999999991</v>
      </c>
    </row>
    <row r="15983" spans="2:8">
      <c r="B15983" s="211">
        <v>2020</v>
      </c>
      <c r="C15983" s="213">
        <v>2</v>
      </c>
      <c r="D15983" s="209" t="s">
        <v>87</v>
      </c>
      <c r="E15983" s="204" t="s">
        <v>587</v>
      </c>
      <c r="F15983" s="148">
        <v>550</v>
      </c>
      <c r="G15983" s="148">
        <v>642</v>
      </c>
      <c r="H15983" s="148">
        <v>100000</v>
      </c>
    </row>
    <row r="15984" spans="2:8">
      <c r="B15984" s="211">
        <v>2020</v>
      </c>
      <c r="C15984" s="213">
        <v>2</v>
      </c>
      <c r="D15984" s="209" t="s">
        <v>113</v>
      </c>
      <c r="E15984" s="204" t="s">
        <v>242</v>
      </c>
      <c r="F15984" s="148">
        <v>80</v>
      </c>
      <c r="G15984" s="148">
        <v>94</v>
      </c>
      <c r="H15984" s="148">
        <v>22531.01</v>
      </c>
    </row>
    <row r="15985" spans="2:8">
      <c r="B15985" s="211">
        <v>2020</v>
      </c>
      <c r="C15985" s="213">
        <v>2</v>
      </c>
      <c r="D15985" s="209" t="s">
        <v>113</v>
      </c>
      <c r="E15985" s="204" t="s">
        <v>422</v>
      </c>
      <c r="F15985" s="148">
        <v>9</v>
      </c>
      <c r="G15985" s="148">
        <v>10</v>
      </c>
      <c r="H15985" s="148">
        <v>5218.53</v>
      </c>
    </row>
    <row r="15986" spans="2:8">
      <c r="B15986" s="211">
        <v>2020</v>
      </c>
      <c r="C15986" s="213">
        <v>2</v>
      </c>
      <c r="D15986" s="209" t="s">
        <v>113</v>
      </c>
      <c r="E15986" s="204" t="s">
        <v>616</v>
      </c>
      <c r="F15986" s="148">
        <v>4</v>
      </c>
      <c r="G15986" s="148">
        <v>5</v>
      </c>
      <c r="H15986" s="148">
        <v>1500</v>
      </c>
    </row>
    <row r="15987" spans="2:8">
      <c r="B15987" s="211">
        <v>2020</v>
      </c>
      <c r="C15987" s="213">
        <v>2</v>
      </c>
      <c r="D15987" s="209" t="s">
        <v>113</v>
      </c>
      <c r="E15987" s="204" t="s">
        <v>321</v>
      </c>
      <c r="F15987" s="148">
        <v>145</v>
      </c>
      <c r="G15987" s="148">
        <v>169</v>
      </c>
      <c r="H15987" s="148">
        <v>55909.429999999993</v>
      </c>
    </row>
    <row r="15988" spans="2:8">
      <c r="B15988" s="211">
        <v>2020</v>
      </c>
      <c r="C15988" s="213">
        <v>2</v>
      </c>
      <c r="D15988" s="209" t="s">
        <v>113</v>
      </c>
      <c r="E15988" s="204" t="s">
        <v>330</v>
      </c>
      <c r="F15988" s="148">
        <v>550</v>
      </c>
      <c r="G15988" s="148">
        <v>642</v>
      </c>
      <c r="H15988" s="148">
        <v>116050</v>
      </c>
    </row>
    <row r="15989" spans="2:8">
      <c r="B15989" s="211">
        <v>2020</v>
      </c>
      <c r="C15989" s="213">
        <v>2</v>
      </c>
      <c r="D15989" s="209" t="s">
        <v>113</v>
      </c>
      <c r="E15989" s="204" t="s">
        <v>344</v>
      </c>
      <c r="F15989" s="148">
        <v>274</v>
      </c>
      <c r="G15989" s="148">
        <v>320</v>
      </c>
      <c r="H15989" s="148">
        <v>61480</v>
      </c>
    </row>
    <row r="15990" spans="2:8">
      <c r="B15990" s="211">
        <v>2020</v>
      </c>
      <c r="C15990" s="213">
        <v>2</v>
      </c>
      <c r="D15990" s="209" t="s">
        <v>113</v>
      </c>
      <c r="E15990" s="204" t="s">
        <v>414</v>
      </c>
      <c r="F15990" s="148">
        <v>612</v>
      </c>
      <c r="G15990" s="148">
        <v>714</v>
      </c>
      <c r="H15990" s="148">
        <v>210535.94</v>
      </c>
    </row>
    <row r="15991" spans="2:8">
      <c r="B15991" s="211">
        <v>2020</v>
      </c>
      <c r="C15991" s="213">
        <v>2</v>
      </c>
      <c r="D15991" s="209" t="s">
        <v>113</v>
      </c>
      <c r="E15991" s="204" t="s">
        <v>415</v>
      </c>
      <c r="F15991" s="148">
        <v>17</v>
      </c>
      <c r="G15991" s="148">
        <v>20</v>
      </c>
      <c r="H15991" s="148">
        <v>3397.5</v>
      </c>
    </row>
    <row r="15992" spans="2:8">
      <c r="B15992" s="211">
        <v>2020</v>
      </c>
      <c r="C15992" s="213">
        <v>2</v>
      </c>
      <c r="D15992" s="209" t="s">
        <v>113</v>
      </c>
      <c r="E15992" s="204" t="s">
        <v>617</v>
      </c>
      <c r="F15992" s="148">
        <v>136</v>
      </c>
      <c r="G15992" s="148">
        <v>158</v>
      </c>
      <c r="H15992" s="148">
        <v>44757.600000000006</v>
      </c>
    </row>
    <row r="15993" spans="2:8">
      <c r="B15993" s="211">
        <v>2020</v>
      </c>
      <c r="C15993" s="213">
        <v>2</v>
      </c>
      <c r="D15993" s="209" t="s">
        <v>113</v>
      </c>
      <c r="E15993" s="204" t="s">
        <v>417</v>
      </c>
      <c r="F15993" s="148">
        <v>630</v>
      </c>
      <c r="G15993" s="148">
        <v>736</v>
      </c>
      <c r="H15993" s="148">
        <v>129164.91</v>
      </c>
    </row>
    <row r="15994" spans="2:8">
      <c r="B15994" s="211">
        <v>2020</v>
      </c>
      <c r="C15994" s="213">
        <v>2</v>
      </c>
      <c r="D15994" s="209" t="s">
        <v>113</v>
      </c>
      <c r="E15994" s="204" t="s">
        <v>418</v>
      </c>
      <c r="F15994" s="148">
        <v>451</v>
      </c>
      <c r="G15994" s="148">
        <v>526</v>
      </c>
      <c r="H15994" s="148">
        <v>316353.32000000007</v>
      </c>
    </row>
    <row r="15995" spans="2:8">
      <c r="B15995" s="211">
        <v>2020</v>
      </c>
      <c r="C15995" s="213">
        <v>2</v>
      </c>
      <c r="D15995" s="209" t="s">
        <v>114</v>
      </c>
      <c r="E15995" s="204" t="s">
        <v>262</v>
      </c>
      <c r="F15995" s="148">
        <v>376</v>
      </c>
      <c r="G15995" s="148">
        <v>437</v>
      </c>
      <c r="H15995" s="148">
        <v>25000</v>
      </c>
    </row>
    <row r="15996" spans="2:8">
      <c r="B15996" s="211">
        <v>2020</v>
      </c>
      <c r="C15996" s="213">
        <v>2</v>
      </c>
      <c r="D15996" s="209" t="s">
        <v>114</v>
      </c>
      <c r="E15996" s="204" t="s">
        <v>284</v>
      </c>
      <c r="F15996" s="148">
        <v>733</v>
      </c>
      <c r="G15996" s="148">
        <v>855</v>
      </c>
      <c r="H15996" s="148">
        <v>158025</v>
      </c>
    </row>
    <row r="15997" spans="2:8">
      <c r="B15997" s="211">
        <v>2020</v>
      </c>
      <c r="C15997" s="213">
        <v>2</v>
      </c>
      <c r="D15997" s="209" t="s">
        <v>114</v>
      </c>
      <c r="E15997" s="204" t="s">
        <v>285</v>
      </c>
      <c r="F15997" s="148">
        <v>373</v>
      </c>
      <c r="G15997" s="148">
        <v>436</v>
      </c>
      <c r="H15997" s="148">
        <v>76853.75</v>
      </c>
    </row>
    <row r="15998" spans="2:8">
      <c r="B15998" s="211">
        <v>2020</v>
      </c>
      <c r="C15998" s="213">
        <v>2</v>
      </c>
      <c r="D15998" s="209" t="s">
        <v>114</v>
      </c>
      <c r="E15998" s="204" t="s">
        <v>330</v>
      </c>
      <c r="F15998" s="148">
        <v>1499</v>
      </c>
      <c r="G15998" s="148">
        <v>1747</v>
      </c>
      <c r="H15998" s="148">
        <v>403537.94000000006</v>
      </c>
    </row>
    <row r="15999" spans="2:8">
      <c r="B15999" s="211">
        <v>2020</v>
      </c>
      <c r="C15999" s="213">
        <v>2</v>
      </c>
      <c r="D15999" s="209" t="s">
        <v>114</v>
      </c>
      <c r="E15999" s="204" t="s">
        <v>414</v>
      </c>
      <c r="F15999" s="148">
        <v>97</v>
      </c>
      <c r="G15999" s="148">
        <v>113</v>
      </c>
      <c r="H15999" s="148">
        <v>40772.17</v>
      </c>
    </row>
    <row r="16000" spans="2:8">
      <c r="B16000" s="211">
        <v>2020</v>
      </c>
      <c r="C16000" s="213">
        <v>2</v>
      </c>
      <c r="D16000" s="209" t="s">
        <v>114</v>
      </c>
      <c r="E16000" s="204" t="s">
        <v>348</v>
      </c>
      <c r="F16000" s="148">
        <v>101</v>
      </c>
      <c r="G16000" s="148">
        <v>118</v>
      </c>
      <c r="H16000" s="148">
        <v>41875.65</v>
      </c>
    </row>
    <row r="16001" spans="2:8">
      <c r="B16001" s="211">
        <v>2020</v>
      </c>
      <c r="C16001" s="213">
        <v>2</v>
      </c>
      <c r="D16001" s="209" t="s">
        <v>114</v>
      </c>
      <c r="E16001" s="204" t="s">
        <v>352</v>
      </c>
      <c r="F16001" s="148">
        <v>151</v>
      </c>
      <c r="G16001" s="148">
        <v>175</v>
      </c>
      <c r="H16001" s="148">
        <v>59425.020000000019</v>
      </c>
    </row>
    <row r="16002" spans="2:8">
      <c r="B16002" s="211">
        <v>2020</v>
      </c>
      <c r="C16002" s="213">
        <v>2</v>
      </c>
      <c r="D16002" s="209" t="s">
        <v>114</v>
      </c>
      <c r="E16002" s="204" t="s">
        <v>359</v>
      </c>
      <c r="F16002" s="148">
        <v>80</v>
      </c>
      <c r="G16002" s="148">
        <v>93</v>
      </c>
      <c r="H16002" s="148">
        <v>42959.399999999994</v>
      </c>
    </row>
    <row r="16003" spans="2:8">
      <c r="B16003" s="211">
        <v>2020</v>
      </c>
      <c r="C16003" s="213">
        <v>2</v>
      </c>
      <c r="D16003" s="209" t="s">
        <v>114</v>
      </c>
      <c r="E16003" s="204" t="s">
        <v>365</v>
      </c>
      <c r="F16003" s="148">
        <v>551</v>
      </c>
      <c r="G16003" s="148">
        <v>643</v>
      </c>
      <c r="H16003" s="148">
        <v>100000</v>
      </c>
    </row>
    <row r="16004" spans="2:8">
      <c r="B16004" s="211">
        <v>2020</v>
      </c>
      <c r="C16004" s="213">
        <v>2</v>
      </c>
      <c r="D16004" s="209" t="s">
        <v>114</v>
      </c>
      <c r="E16004" s="204" t="s">
        <v>390</v>
      </c>
      <c r="F16004" s="148">
        <v>1650</v>
      </c>
      <c r="G16004" s="148">
        <v>1925</v>
      </c>
      <c r="H16004" s="148">
        <v>268432.99</v>
      </c>
    </row>
    <row r="16005" spans="2:8">
      <c r="B16005" s="211">
        <v>2020</v>
      </c>
      <c r="C16005" s="213">
        <v>2</v>
      </c>
      <c r="D16005" s="209" t="s">
        <v>114</v>
      </c>
      <c r="E16005" s="204" t="s">
        <v>397</v>
      </c>
      <c r="F16005" s="148">
        <v>424</v>
      </c>
      <c r="G16005" s="148">
        <v>495</v>
      </c>
      <c r="H16005" s="148">
        <v>111703.42000000001</v>
      </c>
    </row>
    <row r="16006" spans="2:8">
      <c r="B16006" s="211">
        <v>2020</v>
      </c>
      <c r="C16006" s="213">
        <v>2</v>
      </c>
      <c r="D16006" s="209" t="s">
        <v>114</v>
      </c>
      <c r="E16006" s="204" t="s">
        <v>400</v>
      </c>
      <c r="F16006" s="148">
        <v>60</v>
      </c>
      <c r="G16006" s="148">
        <v>70</v>
      </c>
      <c r="H16006" s="148">
        <v>30322.7</v>
      </c>
    </row>
    <row r="16007" spans="2:8">
      <c r="B16007" s="211">
        <v>2020</v>
      </c>
      <c r="C16007" s="213">
        <v>2</v>
      </c>
      <c r="D16007" s="209" t="s">
        <v>173</v>
      </c>
      <c r="E16007" s="204" t="s">
        <v>330</v>
      </c>
      <c r="F16007" s="148">
        <v>275</v>
      </c>
      <c r="G16007" s="148">
        <v>321</v>
      </c>
      <c r="H16007" s="148">
        <v>59290.38</v>
      </c>
    </row>
    <row r="16008" spans="2:8">
      <c r="B16008" s="211">
        <v>2020</v>
      </c>
      <c r="C16008" s="213">
        <v>2</v>
      </c>
      <c r="D16008" s="209" t="s">
        <v>173</v>
      </c>
      <c r="E16008" s="204" t="s">
        <v>375</v>
      </c>
      <c r="F16008" s="148">
        <v>275</v>
      </c>
      <c r="G16008" s="148">
        <v>321</v>
      </c>
      <c r="H16008" s="148">
        <v>70000</v>
      </c>
    </row>
    <row r="16009" spans="2:8">
      <c r="B16009" s="211">
        <v>2020</v>
      </c>
      <c r="C16009" s="213">
        <v>2</v>
      </c>
      <c r="D16009" s="209" t="s">
        <v>115</v>
      </c>
      <c r="E16009" s="204" t="s">
        <v>426</v>
      </c>
      <c r="F16009" s="148">
        <v>5</v>
      </c>
      <c r="G16009" s="148">
        <v>6</v>
      </c>
      <c r="H16009" s="148">
        <v>4645.07</v>
      </c>
    </row>
    <row r="16010" spans="2:8">
      <c r="B16010" s="211">
        <v>2020</v>
      </c>
      <c r="C16010" s="213">
        <v>2</v>
      </c>
      <c r="D16010" s="209" t="s">
        <v>115</v>
      </c>
      <c r="E16010" s="204" t="s">
        <v>320</v>
      </c>
      <c r="F16010" s="148">
        <v>4</v>
      </c>
      <c r="G16010" s="148">
        <v>5</v>
      </c>
      <c r="H16010" s="148">
        <v>2534.85</v>
      </c>
    </row>
    <row r="16011" spans="2:8">
      <c r="B16011" s="211">
        <v>2020</v>
      </c>
      <c r="C16011" s="213">
        <v>2</v>
      </c>
      <c r="D16011" s="209" t="s">
        <v>115</v>
      </c>
      <c r="E16011" s="204" t="s">
        <v>330</v>
      </c>
      <c r="F16011" s="148">
        <v>260</v>
      </c>
      <c r="G16011" s="148">
        <v>304</v>
      </c>
      <c r="H16011" s="148">
        <v>56963.25</v>
      </c>
    </row>
    <row r="16012" spans="2:8">
      <c r="B16012" s="211">
        <v>2020</v>
      </c>
      <c r="C16012" s="213">
        <v>2</v>
      </c>
      <c r="D16012" s="209" t="s">
        <v>115</v>
      </c>
      <c r="E16012" s="204" t="s">
        <v>418</v>
      </c>
      <c r="F16012" s="148">
        <v>26</v>
      </c>
      <c r="G16012" s="148">
        <v>28</v>
      </c>
      <c r="H16012" s="148">
        <v>16446.68</v>
      </c>
    </row>
    <row r="16013" spans="2:8">
      <c r="B16013" s="211">
        <v>2020</v>
      </c>
      <c r="C16013" s="213">
        <v>2</v>
      </c>
      <c r="D16013" s="209" t="s">
        <v>115</v>
      </c>
      <c r="E16013" s="204" t="s">
        <v>401</v>
      </c>
      <c r="F16013" s="148">
        <v>11</v>
      </c>
      <c r="G16013" s="148">
        <v>13</v>
      </c>
      <c r="H16013" s="148">
        <v>14251509.860000001</v>
      </c>
    </row>
    <row r="16014" spans="2:8">
      <c r="B16014" s="211">
        <v>2020</v>
      </c>
      <c r="C16014" s="213">
        <v>2</v>
      </c>
      <c r="D16014" s="209" t="s">
        <v>115</v>
      </c>
      <c r="E16014" s="204" t="s">
        <v>604</v>
      </c>
      <c r="F16014" s="148">
        <v>18</v>
      </c>
      <c r="G16014" s="148">
        <v>20</v>
      </c>
      <c r="H16014" s="148">
        <v>8210</v>
      </c>
    </row>
    <row r="16015" spans="2:8">
      <c r="B16015" s="211">
        <v>2020</v>
      </c>
      <c r="C16015" s="213">
        <v>2</v>
      </c>
      <c r="D16015" s="209" t="s">
        <v>115</v>
      </c>
      <c r="E16015" s="204" t="s">
        <v>463</v>
      </c>
      <c r="F16015" s="148">
        <v>16</v>
      </c>
      <c r="G16015" s="148">
        <v>19</v>
      </c>
      <c r="H16015" s="148">
        <v>16676.500000000004</v>
      </c>
    </row>
    <row r="16016" spans="2:8">
      <c r="B16016" s="211">
        <v>2020</v>
      </c>
      <c r="C16016" s="213">
        <v>2</v>
      </c>
      <c r="D16016" s="209" t="s">
        <v>106</v>
      </c>
      <c r="E16016" s="204" t="s">
        <v>236</v>
      </c>
      <c r="F16016" s="148">
        <v>1371</v>
      </c>
      <c r="G16016" s="148">
        <v>1600</v>
      </c>
      <c r="H16016" s="148">
        <v>349175.18</v>
      </c>
    </row>
    <row r="16017" spans="2:8">
      <c r="B16017" s="211">
        <v>2020</v>
      </c>
      <c r="C16017" s="213">
        <v>2</v>
      </c>
      <c r="D16017" s="209" t="s">
        <v>106</v>
      </c>
      <c r="E16017" s="204" t="s">
        <v>241</v>
      </c>
      <c r="F16017" s="148">
        <v>13</v>
      </c>
      <c r="G16017" s="148">
        <v>16</v>
      </c>
      <c r="H16017" s="148">
        <v>19692</v>
      </c>
    </row>
    <row r="16018" spans="2:8">
      <c r="B16018" s="211">
        <v>2020</v>
      </c>
      <c r="C16018" s="213">
        <v>2</v>
      </c>
      <c r="D16018" s="209" t="s">
        <v>106</v>
      </c>
      <c r="E16018" s="204" t="s">
        <v>246</v>
      </c>
      <c r="F16018" s="148">
        <v>278</v>
      </c>
      <c r="G16018" s="148">
        <v>325</v>
      </c>
      <c r="H16018" s="148">
        <v>50000</v>
      </c>
    </row>
    <row r="16019" spans="2:8">
      <c r="B16019" s="211">
        <v>2020</v>
      </c>
      <c r="C16019" s="213">
        <v>2</v>
      </c>
      <c r="D16019" s="209" t="s">
        <v>106</v>
      </c>
      <c r="E16019" s="204" t="s">
        <v>248</v>
      </c>
      <c r="F16019" s="148">
        <v>823</v>
      </c>
      <c r="G16019" s="148">
        <v>961</v>
      </c>
      <c r="H16019" s="148">
        <v>190000</v>
      </c>
    </row>
    <row r="16020" spans="2:8">
      <c r="B16020" s="211">
        <v>2020</v>
      </c>
      <c r="C16020" s="213">
        <v>2</v>
      </c>
      <c r="D16020" s="209" t="s">
        <v>106</v>
      </c>
      <c r="E16020" s="204" t="s">
        <v>262</v>
      </c>
      <c r="F16020" s="148">
        <v>275</v>
      </c>
      <c r="G16020" s="148">
        <v>321</v>
      </c>
      <c r="H16020" s="148">
        <v>50000</v>
      </c>
    </row>
    <row r="16021" spans="2:8">
      <c r="B16021" s="211">
        <v>2020</v>
      </c>
      <c r="C16021" s="213">
        <v>2</v>
      </c>
      <c r="D16021" s="209" t="s">
        <v>106</v>
      </c>
      <c r="E16021" s="204" t="s">
        <v>265</v>
      </c>
      <c r="F16021" s="148">
        <v>118</v>
      </c>
      <c r="G16021" s="148">
        <v>138</v>
      </c>
      <c r="H16021" s="148">
        <v>29864.39</v>
      </c>
    </row>
    <row r="16022" spans="2:8">
      <c r="B16022" s="211">
        <v>2020</v>
      </c>
      <c r="C16022" s="213">
        <v>2</v>
      </c>
      <c r="D16022" s="209" t="s">
        <v>106</v>
      </c>
      <c r="E16022" s="204" t="s">
        <v>273</v>
      </c>
      <c r="F16022" s="148">
        <v>275</v>
      </c>
      <c r="G16022" s="148">
        <v>321</v>
      </c>
      <c r="H16022" s="148">
        <v>59125</v>
      </c>
    </row>
    <row r="16023" spans="2:8">
      <c r="B16023" s="211">
        <v>2020</v>
      </c>
      <c r="C16023" s="213">
        <v>2</v>
      </c>
      <c r="D16023" s="209" t="s">
        <v>106</v>
      </c>
      <c r="E16023" s="204" t="s">
        <v>274</v>
      </c>
      <c r="F16023" s="148">
        <v>714</v>
      </c>
      <c r="G16023" s="148">
        <v>832</v>
      </c>
      <c r="H16023" s="148">
        <v>249751.36</v>
      </c>
    </row>
    <row r="16024" spans="2:8">
      <c r="B16024" s="211">
        <v>2020</v>
      </c>
      <c r="C16024" s="213">
        <v>2</v>
      </c>
      <c r="D16024" s="209" t="s">
        <v>106</v>
      </c>
      <c r="E16024" s="204" t="s">
        <v>285</v>
      </c>
      <c r="F16024" s="148">
        <v>547</v>
      </c>
      <c r="G16024" s="148">
        <v>637</v>
      </c>
      <c r="H16024" s="148">
        <v>130406.46</v>
      </c>
    </row>
    <row r="16025" spans="2:8">
      <c r="B16025" s="211">
        <v>2020</v>
      </c>
      <c r="C16025" s="213">
        <v>2</v>
      </c>
      <c r="D16025" s="209" t="s">
        <v>106</v>
      </c>
      <c r="E16025" s="204" t="s">
        <v>291</v>
      </c>
      <c r="F16025" s="148">
        <v>559</v>
      </c>
      <c r="G16025" s="148">
        <v>653</v>
      </c>
      <c r="H16025" s="148">
        <v>161082.44</v>
      </c>
    </row>
    <row r="16026" spans="2:8">
      <c r="B16026" s="211">
        <v>2020</v>
      </c>
      <c r="C16026" s="213">
        <v>2</v>
      </c>
      <c r="D16026" s="209" t="s">
        <v>106</v>
      </c>
      <c r="E16026" s="204" t="s">
        <v>581</v>
      </c>
      <c r="F16026" s="148">
        <v>499</v>
      </c>
      <c r="G16026" s="148">
        <v>583</v>
      </c>
      <c r="H16026" s="148">
        <v>100000</v>
      </c>
    </row>
    <row r="16027" spans="2:8">
      <c r="B16027" s="211">
        <v>2020</v>
      </c>
      <c r="C16027" s="213">
        <v>2</v>
      </c>
      <c r="D16027" s="209" t="s">
        <v>106</v>
      </c>
      <c r="E16027" s="204" t="s">
        <v>297</v>
      </c>
      <c r="F16027" s="148">
        <v>290</v>
      </c>
      <c r="G16027" s="148">
        <v>339</v>
      </c>
      <c r="H16027" s="148">
        <v>61000</v>
      </c>
    </row>
    <row r="16028" spans="2:8">
      <c r="B16028" s="211">
        <v>2020</v>
      </c>
      <c r="C16028" s="213">
        <v>2</v>
      </c>
      <c r="D16028" s="209" t="s">
        <v>106</v>
      </c>
      <c r="E16028" s="204" t="s">
        <v>305</v>
      </c>
      <c r="F16028" s="148">
        <v>2736</v>
      </c>
      <c r="G16028" s="148">
        <v>3191</v>
      </c>
      <c r="H16028" s="148">
        <v>630000.00999999989</v>
      </c>
    </row>
    <row r="16029" spans="2:8">
      <c r="B16029" s="211">
        <v>2020</v>
      </c>
      <c r="C16029" s="213">
        <v>2</v>
      </c>
      <c r="D16029" s="209" t="s">
        <v>106</v>
      </c>
      <c r="E16029" s="204" t="s">
        <v>310</v>
      </c>
      <c r="F16029" s="148">
        <v>1372</v>
      </c>
      <c r="G16029" s="148">
        <v>1602</v>
      </c>
      <c r="H16029" s="148">
        <v>250000</v>
      </c>
    </row>
    <row r="16030" spans="2:8">
      <c r="B16030" s="211">
        <v>2020</v>
      </c>
      <c r="C16030" s="213">
        <v>2</v>
      </c>
      <c r="D16030" s="209" t="s">
        <v>106</v>
      </c>
      <c r="E16030" s="204" t="s">
        <v>330</v>
      </c>
      <c r="F16030" s="148">
        <v>3301</v>
      </c>
      <c r="G16030" s="148">
        <v>3853</v>
      </c>
      <c r="H16030" s="148">
        <v>757220.47000000009</v>
      </c>
    </row>
    <row r="16031" spans="2:8">
      <c r="B16031" s="211">
        <v>2020</v>
      </c>
      <c r="C16031" s="213">
        <v>2</v>
      </c>
      <c r="D16031" s="209" t="s">
        <v>106</v>
      </c>
      <c r="E16031" s="204" t="s">
        <v>335</v>
      </c>
      <c r="F16031" s="148">
        <v>215</v>
      </c>
      <c r="G16031" s="148">
        <v>251</v>
      </c>
      <c r="H16031" s="148">
        <v>62515.8</v>
      </c>
    </row>
    <row r="16032" spans="2:8">
      <c r="B16032" s="211">
        <v>2020</v>
      </c>
      <c r="C16032" s="213">
        <v>2</v>
      </c>
      <c r="D16032" s="209" t="s">
        <v>106</v>
      </c>
      <c r="E16032" s="204" t="s">
        <v>414</v>
      </c>
      <c r="F16032" s="148">
        <v>870</v>
      </c>
      <c r="G16032" s="148">
        <v>1017</v>
      </c>
      <c r="H16032" s="148">
        <v>302547</v>
      </c>
    </row>
    <row r="16033" spans="2:8">
      <c r="B16033" s="211">
        <v>2020</v>
      </c>
      <c r="C16033" s="213">
        <v>2</v>
      </c>
      <c r="D16033" s="209" t="s">
        <v>106</v>
      </c>
      <c r="E16033" s="204" t="s">
        <v>349</v>
      </c>
      <c r="F16033" s="148">
        <v>824</v>
      </c>
      <c r="G16033" s="148">
        <v>962</v>
      </c>
      <c r="H16033" s="148">
        <v>150000</v>
      </c>
    </row>
    <row r="16034" spans="2:8">
      <c r="B16034" s="211">
        <v>2020</v>
      </c>
      <c r="C16034" s="213">
        <v>2</v>
      </c>
      <c r="D16034" s="209" t="s">
        <v>106</v>
      </c>
      <c r="E16034" s="204" t="s">
        <v>365</v>
      </c>
      <c r="F16034" s="148">
        <v>2202</v>
      </c>
      <c r="G16034" s="148">
        <v>2569</v>
      </c>
      <c r="H16034" s="148">
        <v>530000.01</v>
      </c>
    </row>
    <row r="16035" spans="2:8">
      <c r="B16035" s="211">
        <v>2020</v>
      </c>
      <c r="C16035" s="213">
        <v>2</v>
      </c>
      <c r="D16035" s="209" t="s">
        <v>106</v>
      </c>
      <c r="E16035" s="204" t="s">
        <v>367</v>
      </c>
      <c r="F16035" s="148">
        <v>5</v>
      </c>
      <c r="G16035" s="148">
        <v>6</v>
      </c>
      <c r="H16035" s="148">
        <v>5941</v>
      </c>
    </row>
    <row r="16036" spans="2:8">
      <c r="B16036" s="211">
        <v>2020</v>
      </c>
      <c r="C16036" s="213">
        <v>2</v>
      </c>
      <c r="D16036" s="209" t="s">
        <v>106</v>
      </c>
      <c r="E16036" s="204" t="s">
        <v>375</v>
      </c>
      <c r="F16036" s="148">
        <v>9460</v>
      </c>
      <c r="G16036" s="148">
        <v>11036</v>
      </c>
      <c r="H16036" s="148">
        <v>1950000.0199999998</v>
      </c>
    </row>
    <row r="16037" spans="2:8">
      <c r="B16037" s="211">
        <v>2020</v>
      </c>
      <c r="C16037" s="213">
        <v>2</v>
      </c>
      <c r="D16037" s="209" t="s">
        <v>106</v>
      </c>
      <c r="E16037" s="204" t="s">
        <v>390</v>
      </c>
      <c r="F16037" s="148">
        <v>1209</v>
      </c>
      <c r="G16037" s="148">
        <v>1413</v>
      </c>
      <c r="H16037" s="148">
        <v>676498.1</v>
      </c>
    </row>
    <row r="16038" spans="2:8">
      <c r="B16038" s="211">
        <v>2020</v>
      </c>
      <c r="C16038" s="213">
        <v>2</v>
      </c>
      <c r="D16038" s="209" t="s">
        <v>106</v>
      </c>
      <c r="E16038" s="204" t="s">
        <v>394</v>
      </c>
      <c r="F16038" s="148">
        <v>275</v>
      </c>
      <c r="G16038" s="148">
        <v>322</v>
      </c>
      <c r="H16038" s="148">
        <v>86783.99</v>
      </c>
    </row>
    <row r="16039" spans="2:8">
      <c r="B16039" s="211">
        <v>2020</v>
      </c>
      <c r="C16039" s="213">
        <v>2</v>
      </c>
      <c r="D16039" s="209" t="s">
        <v>106</v>
      </c>
      <c r="E16039" s="204" t="s">
        <v>397</v>
      </c>
      <c r="F16039" s="148">
        <v>1820</v>
      </c>
      <c r="G16039" s="148">
        <v>2123</v>
      </c>
      <c r="H16039" s="148">
        <v>383560.06</v>
      </c>
    </row>
    <row r="16040" spans="2:8">
      <c r="B16040" s="211">
        <v>2020</v>
      </c>
      <c r="C16040" s="213">
        <v>2</v>
      </c>
      <c r="D16040" s="209" t="s">
        <v>106</v>
      </c>
      <c r="E16040" s="204" t="s">
        <v>398</v>
      </c>
      <c r="F16040" s="148">
        <v>275</v>
      </c>
      <c r="G16040" s="148">
        <v>321</v>
      </c>
      <c r="H16040" s="148">
        <v>50000</v>
      </c>
    </row>
    <row r="16041" spans="2:8">
      <c r="B16041" s="211">
        <v>2020</v>
      </c>
      <c r="C16041" s="213">
        <v>2</v>
      </c>
      <c r="D16041" s="209" t="s">
        <v>106</v>
      </c>
      <c r="E16041" s="204" t="s">
        <v>399</v>
      </c>
      <c r="F16041" s="148">
        <v>551</v>
      </c>
      <c r="G16041" s="148">
        <v>643</v>
      </c>
      <c r="H16041" s="148">
        <v>100000</v>
      </c>
    </row>
    <row r="16042" spans="2:8">
      <c r="B16042" s="211">
        <v>2020</v>
      </c>
      <c r="C16042" s="213">
        <v>2</v>
      </c>
      <c r="D16042" s="209" t="s">
        <v>116</v>
      </c>
      <c r="E16042" s="204" t="s">
        <v>414</v>
      </c>
      <c r="F16042" s="148">
        <v>29</v>
      </c>
      <c r="G16042" s="148">
        <v>35</v>
      </c>
      <c r="H16042" s="148">
        <v>8774.4</v>
      </c>
    </row>
    <row r="16043" spans="2:8">
      <c r="B16043" s="211">
        <v>2020</v>
      </c>
      <c r="C16043" s="213">
        <v>2</v>
      </c>
      <c r="D16043" s="209" t="s">
        <v>97</v>
      </c>
      <c r="E16043" s="204" t="s">
        <v>284</v>
      </c>
      <c r="F16043" s="148">
        <v>208</v>
      </c>
      <c r="G16043" s="148">
        <v>238</v>
      </c>
      <c r="H16043" s="148">
        <v>87935</v>
      </c>
    </row>
    <row r="16044" spans="2:8">
      <c r="B16044" s="211">
        <v>2020</v>
      </c>
      <c r="C16044" s="213">
        <v>2</v>
      </c>
      <c r="D16044" s="209" t="s">
        <v>97</v>
      </c>
      <c r="E16044" s="204" t="s">
        <v>330</v>
      </c>
      <c r="F16044" s="148">
        <v>186</v>
      </c>
      <c r="G16044" s="148">
        <v>216</v>
      </c>
      <c r="H16044" s="148">
        <v>73250</v>
      </c>
    </row>
    <row r="16045" spans="2:8">
      <c r="B16045" s="211">
        <v>2020</v>
      </c>
      <c r="C16045" s="213">
        <v>2</v>
      </c>
      <c r="D16045" s="209" t="s">
        <v>97</v>
      </c>
      <c r="E16045" s="204" t="s">
        <v>375</v>
      </c>
      <c r="F16045" s="148">
        <v>598</v>
      </c>
      <c r="G16045" s="148">
        <v>698</v>
      </c>
      <c r="H16045" s="148">
        <v>140000</v>
      </c>
    </row>
    <row r="16046" spans="2:8">
      <c r="B16046" s="211">
        <v>2020</v>
      </c>
      <c r="C16046" s="213">
        <v>2</v>
      </c>
      <c r="D16046" s="209" t="s">
        <v>117</v>
      </c>
      <c r="E16046" s="204" t="s">
        <v>274</v>
      </c>
      <c r="F16046" s="148">
        <v>245</v>
      </c>
      <c r="G16046" s="148">
        <v>286</v>
      </c>
      <c r="H16046" s="148">
        <v>88370.16</v>
      </c>
    </row>
    <row r="16047" spans="2:8">
      <c r="B16047" s="211">
        <v>2020</v>
      </c>
      <c r="C16047" s="213">
        <v>2</v>
      </c>
      <c r="D16047" s="209" t="s">
        <v>117</v>
      </c>
      <c r="E16047" s="204" t="s">
        <v>345</v>
      </c>
      <c r="F16047" s="148">
        <v>53</v>
      </c>
      <c r="G16047" s="148">
        <v>61</v>
      </c>
      <c r="H16047" s="148">
        <v>27754</v>
      </c>
    </row>
    <row r="16048" spans="2:8">
      <c r="B16048" s="211">
        <v>2020</v>
      </c>
      <c r="C16048" s="213">
        <v>2</v>
      </c>
      <c r="D16048" s="209" t="s">
        <v>117</v>
      </c>
      <c r="E16048" s="204" t="s">
        <v>618</v>
      </c>
      <c r="F16048" s="148">
        <v>33</v>
      </c>
      <c r="G16048" s="148">
        <v>38</v>
      </c>
      <c r="H16048" s="148">
        <v>23408.53</v>
      </c>
    </row>
    <row r="16049" spans="2:8">
      <c r="B16049" s="211">
        <v>2020</v>
      </c>
      <c r="C16049" s="213">
        <v>2</v>
      </c>
      <c r="D16049" s="209" t="s">
        <v>117</v>
      </c>
      <c r="E16049" s="204" t="s">
        <v>386</v>
      </c>
      <c r="F16049" s="148">
        <v>50</v>
      </c>
      <c r="G16049" s="148">
        <v>58</v>
      </c>
      <c r="H16049" s="148">
        <v>5000</v>
      </c>
    </row>
    <row r="16050" spans="2:8">
      <c r="B16050" s="211">
        <v>2020</v>
      </c>
      <c r="C16050" s="213">
        <v>2</v>
      </c>
      <c r="D16050" s="209" t="s">
        <v>117</v>
      </c>
      <c r="E16050" s="204" t="s">
        <v>400</v>
      </c>
      <c r="F16050" s="148">
        <v>157</v>
      </c>
      <c r="G16050" s="148">
        <v>184</v>
      </c>
      <c r="H16050" s="148">
        <v>88184</v>
      </c>
    </row>
    <row r="16051" spans="2:8">
      <c r="B16051" s="211">
        <v>2020</v>
      </c>
      <c r="C16051" s="213">
        <v>2</v>
      </c>
      <c r="D16051" s="209" t="s">
        <v>118</v>
      </c>
      <c r="E16051" s="204" t="s">
        <v>293</v>
      </c>
      <c r="F16051" s="148">
        <v>6</v>
      </c>
      <c r="G16051" s="148">
        <v>6</v>
      </c>
      <c r="H16051" s="148">
        <v>4705.2</v>
      </c>
    </row>
    <row r="16052" spans="2:8">
      <c r="B16052" s="211">
        <v>2020</v>
      </c>
      <c r="C16052" s="213">
        <v>2</v>
      </c>
      <c r="D16052" s="209" t="s">
        <v>118</v>
      </c>
      <c r="E16052" s="204" t="s">
        <v>330</v>
      </c>
      <c r="F16052" s="148">
        <v>2021</v>
      </c>
      <c r="G16052" s="148">
        <v>2368</v>
      </c>
      <c r="H16052" s="148">
        <v>966402.11000000068</v>
      </c>
    </row>
    <row r="16053" spans="2:8">
      <c r="B16053" s="211">
        <v>2020</v>
      </c>
      <c r="C16053" s="213">
        <v>2</v>
      </c>
      <c r="D16053" s="209" t="s">
        <v>118</v>
      </c>
      <c r="E16053" s="204" t="s">
        <v>417</v>
      </c>
      <c r="F16053" s="148">
        <v>80</v>
      </c>
      <c r="G16053" s="148">
        <v>94</v>
      </c>
      <c r="H16053" s="148">
        <v>17942.400000000001</v>
      </c>
    </row>
    <row r="16054" spans="2:8">
      <c r="B16054" s="211">
        <v>2020</v>
      </c>
      <c r="C16054" s="213">
        <v>2</v>
      </c>
      <c r="D16054" s="209" t="s">
        <v>119</v>
      </c>
      <c r="E16054" s="204" t="s">
        <v>235</v>
      </c>
      <c r="F16054" s="148">
        <v>197</v>
      </c>
      <c r="G16054" s="148">
        <v>229</v>
      </c>
      <c r="H16054" s="148">
        <v>90517</v>
      </c>
    </row>
    <row r="16055" spans="2:8">
      <c r="B16055" s="211">
        <v>2020</v>
      </c>
      <c r="C16055" s="213">
        <v>2</v>
      </c>
      <c r="D16055" s="209" t="s">
        <v>119</v>
      </c>
      <c r="E16055" s="204" t="s">
        <v>236</v>
      </c>
      <c r="F16055" s="148">
        <v>13517</v>
      </c>
      <c r="G16055" s="148">
        <v>15769</v>
      </c>
      <c r="H16055" s="148">
        <v>3192492.4200000009</v>
      </c>
    </row>
    <row r="16056" spans="2:8">
      <c r="B16056" s="211">
        <v>2020</v>
      </c>
      <c r="C16056" s="213">
        <v>2</v>
      </c>
      <c r="D16056" s="209" t="s">
        <v>119</v>
      </c>
      <c r="E16056" s="204" t="s">
        <v>239</v>
      </c>
      <c r="F16056" s="148">
        <v>497</v>
      </c>
      <c r="G16056" s="148">
        <v>580</v>
      </c>
      <c r="H16056" s="148">
        <v>140000</v>
      </c>
    </row>
    <row r="16057" spans="2:8">
      <c r="B16057" s="211">
        <v>2020</v>
      </c>
      <c r="C16057" s="213">
        <v>2</v>
      </c>
      <c r="D16057" s="209" t="s">
        <v>119</v>
      </c>
      <c r="E16057" s="204" t="s">
        <v>241</v>
      </c>
      <c r="F16057" s="148">
        <v>3</v>
      </c>
      <c r="G16057" s="148">
        <v>3</v>
      </c>
      <c r="H16057" s="148">
        <v>3089</v>
      </c>
    </row>
    <row r="16058" spans="2:8">
      <c r="B16058" s="211">
        <v>2020</v>
      </c>
      <c r="C16058" s="213">
        <v>2</v>
      </c>
      <c r="D16058" s="209" t="s">
        <v>119</v>
      </c>
      <c r="E16058" s="204" t="s">
        <v>246</v>
      </c>
      <c r="F16058" s="148">
        <v>2478</v>
      </c>
      <c r="G16058" s="148">
        <v>2889</v>
      </c>
      <c r="H16058" s="148">
        <v>450000</v>
      </c>
    </row>
    <row r="16059" spans="2:8">
      <c r="B16059" s="211">
        <v>2020</v>
      </c>
      <c r="C16059" s="213">
        <v>2</v>
      </c>
      <c r="D16059" s="209" t="s">
        <v>119</v>
      </c>
      <c r="E16059" s="204" t="s">
        <v>248</v>
      </c>
      <c r="F16059" s="148">
        <v>2200</v>
      </c>
      <c r="G16059" s="148">
        <v>2565</v>
      </c>
      <c r="H16059" s="148">
        <v>400000</v>
      </c>
    </row>
    <row r="16060" spans="2:8">
      <c r="B16060" s="211">
        <v>2020</v>
      </c>
      <c r="C16060" s="213">
        <v>2</v>
      </c>
      <c r="D16060" s="209" t="s">
        <v>119</v>
      </c>
      <c r="E16060" s="204" t="s">
        <v>262</v>
      </c>
      <c r="F16060" s="148">
        <v>1614</v>
      </c>
      <c r="G16060" s="148">
        <v>1883</v>
      </c>
      <c r="H16060" s="148">
        <v>323594.58</v>
      </c>
    </row>
    <row r="16061" spans="2:8">
      <c r="B16061" s="211">
        <v>2020</v>
      </c>
      <c r="C16061" s="213">
        <v>2</v>
      </c>
      <c r="D16061" s="209" t="s">
        <v>119</v>
      </c>
      <c r="E16061" s="204" t="s">
        <v>265</v>
      </c>
      <c r="F16061" s="148">
        <v>550</v>
      </c>
      <c r="G16061" s="148">
        <v>642</v>
      </c>
      <c r="H16061" s="148">
        <v>139714.91999999998</v>
      </c>
    </row>
    <row r="16062" spans="2:8">
      <c r="B16062" s="211">
        <v>2020</v>
      </c>
      <c r="C16062" s="213">
        <v>2</v>
      </c>
      <c r="D16062" s="209" t="s">
        <v>119</v>
      </c>
      <c r="E16062" s="204" t="s">
        <v>266</v>
      </c>
      <c r="F16062" s="148">
        <v>1924</v>
      </c>
      <c r="G16062" s="148">
        <v>2244</v>
      </c>
      <c r="H16062" s="148">
        <v>490000</v>
      </c>
    </row>
    <row r="16063" spans="2:8">
      <c r="B16063" s="211">
        <v>2020</v>
      </c>
      <c r="C16063" s="213">
        <v>2</v>
      </c>
      <c r="D16063" s="209" t="s">
        <v>119</v>
      </c>
      <c r="E16063" s="204" t="s">
        <v>267</v>
      </c>
      <c r="F16063" s="148">
        <v>2695</v>
      </c>
      <c r="G16063" s="148">
        <v>3145</v>
      </c>
      <c r="H16063" s="148">
        <v>705000</v>
      </c>
    </row>
    <row r="16064" spans="2:8">
      <c r="B16064" s="211">
        <v>2020</v>
      </c>
      <c r="C16064" s="213">
        <v>2</v>
      </c>
      <c r="D16064" s="209" t="s">
        <v>119</v>
      </c>
      <c r="E16064" s="204" t="s">
        <v>274</v>
      </c>
      <c r="F16064" s="148">
        <v>786</v>
      </c>
      <c r="G16064" s="148">
        <v>918</v>
      </c>
      <c r="H16064" s="148">
        <v>264693.20999999996</v>
      </c>
    </row>
    <row r="16065" spans="2:8">
      <c r="B16065" s="211">
        <v>2020</v>
      </c>
      <c r="C16065" s="213">
        <v>2</v>
      </c>
      <c r="D16065" s="209" t="s">
        <v>119</v>
      </c>
      <c r="E16065" s="204" t="s">
        <v>589</v>
      </c>
      <c r="F16065" s="148">
        <v>223</v>
      </c>
      <c r="G16065" s="148">
        <v>254</v>
      </c>
      <c r="H16065" s="148">
        <v>140878</v>
      </c>
    </row>
    <row r="16066" spans="2:8">
      <c r="B16066" s="211">
        <v>2020</v>
      </c>
      <c r="C16066" s="213">
        <v>2</v>
      </c>
      <c r="D16066" s="209" t="s">
        <v>119</v>
      </c>
      <c r="E16066" s="204" t="s">
        <v>426</v>
      </c>
      <c r="F16066" s="148">
        <v>17</v>
      </c>
      <c r="G16066" s="148">
        <v>21</v>
      </c>
      <c r="H16066" s="148">
        <v>10073.780000000001</v>
      </c>
    </row>
    <row r="16067" spans="2:8">
      <c r="B16067" s="211">
        <v>2020</v>
      </c>
      <c r="C16067" s="213">
        <v>2</v>
      </c>
      <c r="D16067" s="209" t="s">
        <v>119</v>
      </c>
      <c r="E16067" s="204" t="s">
        <v>282</v>
      </c>
      <c r="F16067" s="148">
        <v>2485</v>
      </c>
      <c r="G16067" s="148">
        <v>2899</v>
      </c>
      <c r="H16067" s="148">
        <v>637057.74</v>
      </c>
    </row>
    <row r="16068" spans="2:8">
      <c r="B16068" s="211">
        <v>2020</v>
      </c>
      <c r="C16068" s="213">
        <v>2</v>
      </c>
      <c r="D16068" s="209" t="s">
        <v>119</v>
      </c>
      <c r="E16068" s="204" t="s">
        <v>283</v>
      </c>
      <c r="F16068" s="148">
        <v>275</v>
      </c>
      <c r="G16068" s="148">
        <v>322</v>
      </c>
      <c r="H16068" s="148">
        <v>96491.39</v>
      </c>
    </row>
    <row r="16069" spans="2:8">
      <c r="B16069" s="211">
        <v>2020</v>
      </c>
      <c r="C16069" s="213">
        <v>2</v>
      </c>
      <c r="D16069" s="209" t="s">
        <v>119</v>
      </c>
      <c r="E16069" s="204" t="s">
        <v>284</v>
      </c>
      <c r="F16069" s="148">
        <v>1981</v>
      </c>
      <c r="G16069" s="148">
        <v>2307</v>
      </c>
      <c r="H16069" s="148">
        <v>444117.06</v>
      </c>
    </row>
    <row r="16070" spans="2:8">
      <c r="B16070" s="211">
        <v>2020</v>
      </c>
      <c r="C16070" s="213">
        <v>2</v>
      </c>
      <c r="D16070" s="209" t="s">
        <v>119</v>
      </c>
      <c r="E16070" s="204" t="s">
        <v>285</v>
      </c>
      <c r="F16070" s="148">
        <v>33073</v>
      </c>
      <c r="G16070" s="148">
        <v>38581</v>
      </c>
      <c r="H16070" s="148">
        <v>8070289.8399999989</v>
      </c>
    </row>
    <row r="16071" spans="2:8">
      <c r="B16071" s="211">
        <v>2020</v>
      </c>
      <c r="C16071" s="213">
        <v>2</v>
      </c>
      <c r="D16071" s="209" t="s">
        <v>119</v>
      </c>
      <c r="E16071" s="204" t="s">
        <v>287</v>
      </c>
      <c r="F16071" s="148">
        <v>275</v>
      </c>
      <c r="G16071" s="148">
        <v>321</v>
      </c>
      <c r="H16071" s="148">
        <v>59125</v>
      </c>
    </row>
    <row r="16072" spans="2:8">
      <c r="B16072" s="211">
        <v>2020</v>
      </c>
      <c r="C16072" s="213">
        <v>2</v>
      </c>
      <c r="D16072" s="209" t="s">
        <v>119</v>
      </c>
      <c r="E16072" s="204" t="s">
        <v>581</v>
      </c>
      <c r="F16072" s="148">
        <v>9915</v>
      </c>
      <c r="G16072" s="148">
        <v>11567</v>
      </c>
      <c r="H16072" s="148">
        <v>1799999.9700000002</v>
      </c>
    </row>
    <row r="16073" spans="2:8">
      <c r="B16073" s="211">
        <v>2020</v>
      </c>
      <c r="C16073" s="213">
        <v>2</v>
      </c>
      <c r="D16073" s="209" t="s">
        <v>119</v>
      </c>
      <c r="E16073" s="204" t="s">
        <v>297</v>
      </c>
      <c r="F16073" s="148">
        <v>151</v>
      </c>
      <c r="G16073" s="148">
        <v>176</v>
      </c>
      <c r="H16073" s="148">
        <v>49665</v>
      </c>
    </row>
    <row r="16074" spans="2:8">
      <c r="B16074" s="211">
        <v>2020</v>
      </c>
      <c r="C16074" s="213">
        <v>2</v>
      </c>
      <c r="D16074" s="209" t="s">
        <v>119</v>
      </c>
      <c r="E16074" s="204" t="s">
        <v>301</v>
      </c>
      <c r="F16074" s="148">
        <v>135</v>
      </c>
      <c r="G16074" s="148">
        <v>158</v>
      </c>
      <c r="H16074" s="148">
        <v>52730.84</v>
      </c>
    </row>
    <row r="16075" spans="2:8">
      <c r="B16075" s="211">
        <v>2020</v>
      </c>
      <c r="C16075" s="213">
        <v>2</v>
      </c>
      <c r="D16075" s="209" t="s">
        <v>119</v>
      </c>
      <c r="E16075" s="204" t="s">
        <v>302</v>
      </c>
      <c r="F16075" s="148">
        <v>17321</v>
      </c>
      <c r="G16075" s="148">
        <v>20207</v>
      </c>
      <c r="H16075" s="148">
        <v>4055863.0700000012</v>
      </c>
    </row>
    <row r="16076" spans="2:8">
      <c r="B16076" s="211">
        <v>2020</v>
      </c>
      <c r="C16076" s="213">
        <v>2</v>
      </c>
      <c r="D16076" s="209" t="s">
        <v>119</v>
      </c>
      <c r="E16076" s="204" t="s">
        <v>304</v>
      </c>
      <c r="F16076" s="148">
        <v>3795</v>
      </c>
      <c r="G16076" s="148">
        <v>4427</v>
      </c>
      <c r="H16076" s="148">
        <v>931784.04999999981</v>
      </c>
    </row>
    <row r="16077" spans="2:8">
      <c r="B16077" s="211">
        <v>2020</v>
      </c>
      <c r="C16077" s="213">
        <v>2</v>
      </c>
      <c r="D16077" s="209" t="s">
        <v>119</v>
      </c>
      <c r="E16077" s="204" t="s">
        <v>305</v>
      </c>
      <c r="F16077" s="148">
        <v>31393</v>
      </c>
      <c r="G16077" s="148">
        <v>36619</v>
      </c>
      <c r="H16077" s="148">
        <v>7596174.7300000032</v>
      </c>
    </row>
    <row r="16078" spans="2:8">
      <c r="B16078" s="211">
        <v>2020</v>
      </c>
      <c r="C16078" s="213">
        <v>2</v>
      </c>
      <c r="D16078" s="209" t="s">
        <v>119</v>
      </c>
      <c r="E16078" s="204" t="s">
        <v>308</v>
      </c>
      <c r="F16078" s="148">
        <v>825</v>
      </c>
      <c r="G16078" s="148">
        <v>962</v>
      </c>
      <c r="H16078" s="148">
        <v>150000</v>
      </c>
    </row>
    <row r="16079" spans="2:8">
      <c r="B16079" s="211">
        <v>2020</v>
      </c>
      <c r="C16079" s="213">
        <v>2</v>
      </c>
      <c r="D16079" s="209" t="s">
        <v>119</v>
      </c>
      <c r="E16079" s="204" t="s">
        <v>310</v>
      </c>
      <c r="F16079" s="148">
        <v>549</v>
      </c>
      <c r="G16079" s="148">
        <v>640</v>
      </c>
      <c r="H16079" s="148">
        <v>103999.53</v>
      </c>
    </row>
    <row r="16080" spans="2:8">
      <c r="B16080" s="211">
        <v>2020</v>
      </c>
      <c r="C16080" s="213">
        <v>2</v>
      </c>
      <c r="D16080" s="209" t="s">
        <v>119</v>
      </c>
      <c r="E16080" s="204" t="s">
        <v>312</v>
      </c>
      <c r="F16080" s="148">
        <v>549</v>
      </c>
      <c r="G16080" s="148">
        <v>641</v>
      </c>
      <c r="H16080" s="148">
        <v>100000</v>
      </c>
    </row>
    <row r="16081" spans="2:8">
      <c r="B16081" s="211">
        <v>2020</v>
      </c>
      <c r="C16081" s="213">
        <v>2</v>
      </c>
      <c r="D16081" s="209" t="s">
        <v>119</v>
      </c>
      <c r="E16081" s="204" t="s">
        <v>313</v>
      </c>
      <c r="F16081" s="148">
        <v>275</v>
      </c>
      <c r="G16081" s="148">
        <v>321</v>
      </c>
      <c r="H16081" s="148">
        <v>59125</v>
      </c>
    </row>
    <row r="16082" spans="2:8">
      <c r="B16082" s="211">
        <v>2020</v>
      </c>
      <c r="C16082" s="213">
        <v>2</v>
      </c>
      <c r="D16082" s="209" t="s">
        <v>119</v>
      </c>
      <c r="E16082" s="204" t="s">
        <v>316</v>
      </c>
      <c r="F16082" s="148">
        <v>1071</v>
      </c>
      <c r="G16082" s="148">
        <v>1249</v>
      </c>
      <c r="H16082" s="148">
        <v>240000</v>
      </c>
    </row>
    <row r="16083" spans="2:8">
      <c r="B16083" s="211">
        <v>2020</v>
      </c>
      <c r="C16083" s="213">
        <v>2</v>
      </c>
      <c r="D16083" s="209" t="s">
        <v>119</v>
      </c>
      <c r="E16083" s="204" t="s">
        <v>321</v>
      </c>
      <c r="F16083" s="148">
        <v>2359</v>
      </c>
      <c r="G16083" s="148">
        <v>2750</v>
      </c>
      <c r="H16083" s="148">
        <v>510405.41</v>
      </c>
    </row>
    <row r="16084" spans="2:8">
      <c r="B16084" s="211">
        <v>2020</v>
      </c>
      <c r="C16084" s="213">
        <v>2</v>
      </c>
      <c r="D16084" s="209" t="s">
        <v>119</v>
      </c>
      <c r="E16084" s="204" t="s">
        <v>327</v>
      </c>
      <c r="F16084" s="148">
        <v>551</v>
      </c>
      <c r="G16084" s="148">
        <v>642</v>
      </c>
      <c r="H16084" s="148">
        <v>153516.07</v>
      </c>
    </row>
    <row r="16085" spans="2:8">
      <c r="B16085" s="211">
        <v>2020</v>
      </c>
      <c r="C16085" s="213">
        <v>2</v>
      </c>
      <c r="D16085" s="209" t="s">
        <v>119</v>
      </c>
      <c r="E16085" s="204" t="s">
        <v>330</v>
      </c>
      <c r="F16085" s="148">
        <v>47082</v>
      </c>
      <c r="G16085" s="148">
        <v>54917</v>
      </c>
      <c r="H16085" s="148">
        <v>11139486.689999994</v>
      </c>
    </row>
    <row r="16086" spans="2:8">
      <c r="B16086" s="211">
        <v>2020</v>
      </c>
      <c r="C16086" s="213">
        <v>2</v>
      </c>
      <c r="D16086" s="209" t="s">
        <v>119</v>
      </c>
      <c r="E16086" s="204" t="s">
        <v>619</v>
      </c>
      <c r="F16086" s="148">
        <v>9</v>
      </c>
      <c r="G16086" s="148">
        <v>10</v>
      </c>
      <c r="H16086" s="148">
        <v>5871.25</v>
      </c>
    </row>
    <row r="16087" spans="2:8">
      <c r="B16087" s="211">
        <v>2020</v>
      </c>
      <c r="C16087" s="213">
        <v>2</v>
      </c>
      <c r="D16087" s="209" t="s">
        <v>119</v>
      </c>
      <c r="E16087" s="204" t="s">
        <v>338</v>
      </c>
      <c r="F16087" s="148">
        <v>275</v>
      </c>
      <c r="G16087" s="148">
        <v>320</v>
      </c>
      <c r="H16087" s="148">
        <v>59166.31</v>
      </c>
    </row>
    <row r="16088" spans="2:8">
      <c r="B16088" s="211">
        <v>2020</v>
      </c>
      <c r="C16088" s="213">
        <v>2</v>
      </c>
      <c r="D16088" s="209" t="s">
        <v>119</v>
      </c>
      <c r="E16088" s="204" t="s">
        <v>343</v>
      </c>
      <c r="F16088" s="148">
        <v>284</v>
      </c>
      <c r="G16088" s="148">
        <v>331</v>
      </c>
      <c r="H16088" s="148">
        <v>70000</v>
      </c>
    </row>
    <row r="16089" spans="2:8">
      <c r="B16089" s="211">
        <v>2020</v>
      </c>
      <c r="C16089" s="213">
        <v>2</v>
      </c>
      <c r="D16089" s="209" t="s">
        <v>119</v>
      </c>
      <c r="E16089" s="204" t="s">
        <v>344</v>
      </c>
      <c r="F16089" s="148">
        <v>822</v>
      </c>
      <c r="G16089" s="148">
        <v>960</v>
      </c>
      <c r="H16089" s="148">
        <v>184299.8</v>
      </c>
    </row>
    <row r="16090" spans="2:8">
      <c r="B16090" s="211">
        <v>2020</v>
      </c>
      <c r="C16090" s="213">
        <v>2</v>
      </c>
      <c r="D16090" s="209" t="s">
        <v>119</v>
      </c>
      <c r="E16090" s="204" t="s">
        <v>345</v>
      </c>
      <c r="F16090" s="148">
        <v>551</v>
      </c>
      <c r="G16090" s="148">
        <v>643</v>
      </c>
      <c r="H16090" s="148">
        <v>194353.26</v>
      </c>
    </row>
    <row r="16091" spans="2:8">
      <c r="B16091" s="211">
        <v>2020</v>
      </c>
      <c r="C16091" s="213">
        <v>2</v>
      </c>
      <c r="D16091" s="209" t="s">
        <v>119</v>
      </c>
      <c r="E16091" s="204" t="s">
        <v>346</v>
      </c>
      <c r="F16091" s="148">
        <v>0</v>
      </c>
      <c r="G16091" s="148">
        <v>0</v>
      </c>
      <c r="H16091" s="148">
        <v>20829.250000000004</v>
      </c>
    </row>
    <row r="16092" spans="2:8">
      <c r="B16092" s="211">
        <v>2020</v>
      </c>
      <c r="C16092" s="213">
        <v>2</v>
      </c>
      <c r="D16092" s="209" t="s">
        <v>119</v>
      </c>
      <c r="E16092" s="204" t="s">
        <v>608</v>
      </c>
      <c r="F16092" s="148">
        <v>1084</v>
      </c>
      <c r="G16092" s="148">
        <v>1267</v>
      </c>
      <c r="H16092" s="148">
        <v>240000</v>
      </c>
    </row>
    <row r="16093" spans="2:8">
      <c r="B16093" s="211">
        <v>2020</v>
      </c>
      <c r="C16093" s="213">
        <v>2</v>
      </c>
      <c r="D16093" s="209" t="s">
        <v>119</v>
      </c>
      <c r="E16093" s="204" t="s">
        <v>414</v>
      </c>
      <c r="F16093" s="148">
        <v>13617</v>
      </c>
      <c r="G16093" s="148">
        <v>15882</v>
      </c>
      <c r="H16093" s="148">
        <v>5141637.5400000019</v>
      </c>
    </row>
    <row r="16094" spans="2:8">
      <c r="B16094" s="211">
        <v>2020</v>
      </c>
      <c r="C16094" s="213">
        <v>2</v>
      </c>
      <c r="D16094" s="209" t="s">
        <v>119</v>
      </c>
      <c r="E16094" s="204" t="s">
        <v>440</v>
      </c>
      <c r="F16094" s="148">
        <v>11</v>
      </c>
      <c r="G16094" s="148">
        <v>13</v>
      </c>
      <c r="H16094" s="148">
        <v>3520</v>
      </c>
    </row>
    <row r="16095" spans="2:8">
      <c r="B16095" s="211">
        <v>2020</v>
      </c>
      <c r="C16095" s="213">
        <v>2</v>
      </c>
      <c r="D16095" s="209" t="s">
        <v>119</v>
      </c>
      <c r="E16095" s="204" t="s">
        <v>415</v>
      </c>
      <c r="F16095" s="148">
        <v>3770</v>
      </c>
      <c r="G16095" s="148">
        <v>4402</v>
      </c>
      <c r="H16095" s="148">
        <v>1188654.96</v>
      </c>
    </row>
    <row r="16096" spans="2:8">
      <c r="B16096" s="211">
        <v>2020</v>
      </c>
      <c r="C16096" s="213">
        <v>2</v>
      </c>
      <c r="D16096" s="209" t="s">
        <v>119</v>
      </c>
      <c r="E16096" s="204" t="s">
        <v>349</v>
      </c>
      <c r="F16096" s="148">
        <v>7095</v>
      </c>
      <c r="G16096" s="148">
        <v>8277</v>
      </c>
      <c r="H16096" s="148">
        <v>1608181.01</v>
      </c>
    </row>
    <row r="16097" spans="2:8">
      <c r="B16097" s="211">
        <v>2020</v>
      </c>
      <c r="C16097" s="213">
        <v>2</v>
      </c>
      <c r="D16097" s="209" t="s">
        <v>119</v>
      </c>
      <c r="E16097" s="204" t="s">
        <v>351</v>
      </c>
      <c r="F16097" s="148">
        <v>263</v>
      </c>
      <c r="G16097" s="148">
        <v>304</v>
      </c>
      <c r="H16097" s="148">
        <v>82215</v>
      </c>
    </row>
    <row r="16098" spans="2:8">
      <c r="B16098" s="211">
        <v>2020</v>
      </c>
      <c r="C16098" s="213">
        <v>2</v>
      </c>
      <c r="D16098" s="209" t="s">
        <v>119</v>
      </c>
      <c r="E16098" s="204" t="s">
        <v>354</v>
      </c>
      <c r="F16098" s="148">
        <v>15</v>
      </c>
      <c r="G16098" s="148">
        <v>18</v>
      </c>
      <c r="H16098" s="148">
        <v>12340.5</v>
      </c>
    </row>
    <row r="16099" spans="2:8">
      <c r="B16099" s="211">
        <v>2020</v>
      </c>
      <c r="C16099" s="213">
        <v>2</v>
      </c>
      <c r="D16099" s="209" t="s">
        <v>119</v>
      </c>
      <c r="E16099" s="204" t="s">
        <v>355</v>
      </c>
      <c r="F16099" s="148">
        <v>3018</v>
      </c>
      <c r="G16099" s="148">
        <v>3519</v>
      </c>
      <c r="H16099" s="148">
        <v>610000</v>
      </c>
    </row>
    <row r="16100" spans="2:8">
      <c r="B16100" s="211">
        <v>2020</v>
      </c>
      <c r="C16100" s="213">
        <v>2</v>
      </c>
      <c r="D16100" s="209" t="s">
        <v>119</v>
      </c>
      <c r="E16100" s="204" t="s">
        <v>444</v>
      </c>
      <c r="F16100" s="148">
        <v>18</v>
      </c>
      <c r="G16100" s="148">
        <v>21</v>
      </c>
      <c r="H16100" s="148">
        <v>5385</v>
      </c>
    </row>
    <row r="16101" spans="2:8">
      <c r="B16101" s="211">
        <v>2020</v>
      </c>
      <c r="C16101" s="213">
        <v>2</v>
      </c>
      <c r="D16101" s="209" t="s">
        <v>119</v>
      </c>
      <c r="E16101" s="204" t="s">
        <v>365</v>
      </c>
      <c r="F16101" s="148">
        <v>18945</v>
      </c>
      <c r="G16101" s="148">
        <v>22102</v>
      </c>
      <c r="H16101" s="148">
        <v>3930000.0000000009</v>
      </c>
    </row>
    <row r="16102" spans="2:8">
      <c r="B16102" s="211">
        <v>2020</v>
      </c>
      <c r="C16102" s="213">
        <v>2</v>
      </c>
      <c r="D16102" s="209" t="s">
        <v>119</v>
      </c>
      <c r="E16102" s="204" t="s">
        <v>417</v>
      </c>
      <c r="F16102" s="148">
        <v>480</v>
      </c>
      <c r="G16102" s="148">
        <v>559</v>
      </c>
      <c r="H16102" s="148">
        <v>107084.88</v>
      </c>
    </row>
    <row r="16103" spans="2:8">
      <c r="B16103" s="211">
        <v>2020</v>
      </c>
      <c r="C16103" s="213">
        <v>2</v>
      </c>
      <c r="D16103" s="209" t="s">
        <v>119</v>
      </c>
      <c r="E16103" s="204" t="s">
        <v>375</v>
      </c>
      <c r="F16103" s="148">
        <v>37034</v>
      </c>
      <c r="G16103" s="148">
        <v>43205</v>
      </c>
      <c r="H16103" s="148">
        <v>8469999.9800000004</v>
      </c>
    </row>
    <row r="16104" spans="2:8">
      <c r="B16104" s="211">
        <v>2020</v>
      </c>
      <c r="C16104" s="213">
        <v>2</v>
      </c>
      <c r="D16104" s="209" t="s">
        <v>119</v>
      </c>
      <c r="E16104" s="204" t="s">
        <v>376</v>
      </c>
      <c r="F16104" s="148">
        <v>553</v>
      </c>
      <c r="G16104" s="148">
        <v>644</v>
      </c>
      <c r="H16104" s="148">
        <v>189836.39</v>
      </c>
    </row>
    <row r="16105" spans="2:8">
      <c r="B16105" s="211">
        <v>2020</v>
      </c>
      <c r="C16105" s="213">
        <v>2</v>
      </c>
      <c r="D16105" s="209" t="s">
        <v>119</v>
      </c>
      <c r="E16105" s="204" t="s">
        <v>605</v>
      </c>
      <c r="F16105" s="148">
        <v>283</v>
      </c>
      <c r="G16105" s="148">
        <v>331</v>
      </c>
      <c r="H16105" s="148">
        <v>72592.310000000012</v>
      </c>
    </row>
    <row r="16106" spans="2:8">
      <c r="B16106" s="211">
        <v>2020</v>
      </c>
      <c r="C16106" s="213">
        <v>2</v>
      </c>
      <c r="D16106" s="209" t="s">
        <v>119</v>
      </c>
      <c r="E16106" s="204" t="s">
        <v>385</v>
      </c>
      <c r="F16106" s="148">
        <v>275</v>
      </c>
      <c r="G16106" s="148">
        <v>321</v>
      </c>
      <c r="H16106" s="148">
        <v>120040.62</v>
      </c>
    </row>
    <row r="16107" spans="2:8">
      <c r="B16107" s="211">
        <v>2020</v>
      </c>
      <c r="C16107" s="213">
        <v>2</v>
      </c>
      <c r="D16107" s="209" t="s">
        <v>119</v>
      </c>
      <c r="E16107" s="204" t="s">
        <v>418</v>
      </c>
      <c r="F16107" s="148">
        <v>228</v>
      </c>
      <c r="G16107" s="148">
        <v>267</v>
      </c>
      <c r="H16107" s="148">
        <v>154859.52000000002</v>
      </c>
    </row>
    <row r="16108" spans="2:8">
      <c r="B16108" s="211">
        <v>2020</v>
      </c>
      <c r="C16108" s="213">
        <v>2</v>
      </c>
      <c r="D16108" s="209" t="s">
        <v>119</v>
      </c>
      <c r="E16108" s="204" t="s">
        <v>390</v>
      </c>
      <c r="F16108" s="148">
        <v>27643</v>
      </c>
      <c r="G16108" s="148">
        <v>32253</v>
      </c>
      <c r="H16108" s="148">
        <v>6109659.6199999982</v>
      </c>
    </row>
    <row r="16109" spans="2:8">
      <c r="B16109" s="211">
        <v>2020</v>
      </c>
      <c r="C16109" s="213">
        <v>2</v>
      </c>
      <c r="D16109" s="209" t="s">
        <v>119</v>
      </c>
      <c r="E16109" s="204" t="s">
        <v>392</v>
      </c>
      <c r="F16109" s="148">
        <v>274</v>
      </c>
      <c r="G16109" s="148">
        <v>319</v>
      </c>
      <c r="H16109" s="148">
        <v>50000</v>
      </c>
    </row>
    <row r="16110" spans="2:8">
      <c r="B16110" s="211">
        <v>2020</v>
      </c>
      <c r="C16110" s="213">
        <v>2</v>
      </c>
      <c r="D16110" s="209" t="s">
        <v>119</v>
      </c>
      <c r="E16110" s="204" t="s">
        <v>394</v>
      </c>
      <c r="F16110" s="148">
        <v>822</v>
      </c>
      <c r="G16110" s="148">
        <v>959</v>
      </c>
      <c r="H16110" s="148">
        <v>187602.86</v>
      </c>
    </row>
    <row r="16111" spans="2:8">
      <c r="B16111" s="211">
        <v>2020</v>
      </c>
      <c r="C16111" s="213">
        <v>2</v>
      </c>
      <c r="D16111" s="209" t="s">
        <v>119</v>
      </c>
      <c r="E16111" s="204" t="s">
        <v>397</v>
      </c>
      <c r="F16111" s="148">
        <v>6599</v>
      </c>
      <c r="G16111" s="148">
        <v>7697</v>
      </c>
      <c r="H16111" s="148">
        <v>1522564.1</v>
      </c>
    </row>
    <row r="16112" spans="2:8">
      <c r="B16112" s="211">
        <v>2020</v>
      </c>
      <c r="C16112" s="213">
        <v>2</v>
      </c>
      <c r="D16112" s="209" t="s">
        <v>119</v>
      </c>
      <c r="E16112" s="204" t="s">
        <v>398</v>
      </c>
      <c r="F16112" s="148">
        <v>38683</v>
      </c>
      <c r="G16112" s="148">
        <v>45121</v>
      </c>
      <c r="H16112" s="148">
        <v>7971445.5099999998</v>
      </c>
    </row>
    <row r="16113" spans="2:8">
      <c r="B16113" s="211">
        <v>2020</v>
      </c>
      <c r="C16113" s="213">
        <v>2</v>
      </c>
      <c r="D16113" s="209" t="s">
        <v>119</v>
      </c>
      <c r="E16113" s="204" t="s">
        <v>399</v>
      </c>
      <c r="F16113" s="148">
        <v>11250</v>
      </c>
      <c r="G16113" s="148">
        <v>13125</v>
      </c>
      <c r="H16113" s="148">
        <v>2049999.9700000002</v>
      </c>
    </row>
    <row r="16114" spans="2:8">
      <c r="B16114" s="211">
        <v>2020</v>
      </c>
      <c r="C16114" s="213">
        <v>2</v>
      </c>
      <c r="D16114" s="209" t="s">
        <v>119</v>
      </c>
      <c r="E16114" s="204" t="s">
        <v>599</v>
      </c>
      <c r="F16114" s="148">
        <v>17221</v>
      </c>
      <c r="G16114" s="148">
        <v>20094</v>
      </c>
      <c r="H16114" s="148">
        <v>3099999.98</v>
      </c>
    </row>
    <row r="16115" spans="2:8">
      <c r="B16115" s="211">
        <v>2020</v>
      </c>
      <c r="C16115" s="213">
        <v>2</v>
      </c>
      <c r="D16115" s="209" t="s">
        <v>119</v>
      </c>
      <c r="E16115" s="204" t="s">
        <v>400</v>
      </c>
      <c r="F16115" s="148">
        <v>283</v>
      </c>
      <c r="G16115" s="148">
        <v>331</v>
      </c>
      <c r="H16115" s="148">
        <v>111902.61</v>
      </c>
    </row>
    <row r="16116" spans="2:8">
      <c r="B16116" s="211">
        <v>2020</v>
      </c>
      <c r="C16116" s="213">
        <v>2</v>
      </c>
      <c r="D16116" s="209" t="s">
        <v>119</v>
      </c>
      <c r="E16116" s="204" t="s">
        <v>402</v>
      </c>
      <c r="F16116" s="148">
        <v>823</v>
      </c>
      <c r="G16116" s="148">
        <v>961</v>
      </c>
      <c r="H16116" s="148">
        <v>201136.91</v>
      </c>
    </row>
    <row r="16117" spans="2:8">
      <c r="B16117" s="211">
        <v>2020</v>
      </c>
      <c r="C16117" s="213">
        <v>2</v>
      </c>
      <c r="D16117" s="209" t="s">
        <v>119</v>
      </c>
      <c r="E16117" s="204" t="s">
        <v>582</v>
      </c>
      <c r="F16117" s="148">
        <v>825</v>
      </c>
      <c r="G16117" s="148">
        <v>962</v>
      </c>
      <c r="H16117" s="148">
        <v>193243.07</v>
      </c>
    </row>
    <row r="16118" spans="2:8">
      <c r="B16118" s="211">
        <v>2020</v>
      </c>
      <c r="C16118" s="213">
        <v>2</v>
      </c>
      <c r="D16118" s="209" t="s">
        <v>119</v>
      </c>
      <c r="E16118" s="204" t="s">
        <v>409</v>
      </c>
      <c r="F16118" s="148">
        <v>10</v>
      </c>
      <c r="G16118" s="148">
        <v>11</v>
      </c>
      <c r="H16118" s="148">
        <v>5399.0999999999995</v>
      </c>
    </row>
    <row r="16119" spans="2:8">
      <c r="B16119" s="211">
        <v>2020</v>
      </c>
      <c r="C16119" s="213">
        <v>2</v>
      </c>
      <c r="D16119" s="209" t="s">
        <v>119</v>
      </c>
      <c r="E16119" s="204" t="s">
        <v>587</v>
      </c>
      <c r="F16119" s="148">
        <v>1926</v>
      </c>
      <c r="G16119" s="148">
        <v>2246</v>
      </c>
      <c r="H16119" s="148">
        <v>350000</v>
      </c>
    </row>
    <row r="16120" spans="2:8">
      <c r="B16120" s="211">
        <v>2020</v>
      </c>
      <c r="C16120" s="213">
        <v>2</v>
      </c>
      <c r="D16120" s="209" t="s">
        <v>119</v>
      </c>
      <c r="E16120" s="204" t="s">
        <v>413</v>
      </c>
      <c r="F16120" s="148">
        <v>3272</v>
      </c>
      <c r="G16120" s="148">
        <v>3818</v>
      </c>
      <c r="H16120" s="148">
        <v>550000</v>
      </c>
    </row>
    <row r="16121" spans="2:8">
      <c r="B16121" s="211">
        <v>2020</v>
      </c>
      <c r="C16121" s="213">
        <v>2</v>
      </c>
      <c r="D16121" s="209" t="s">
        <v>157</v>
      </c>
      <c r="E16121" s="204" t="s">
        <v>248</v>
      </c>
      <c r="F16121" s="148">
        <v>285</v>
      </c>
      <c r="G16121" s="148">
        <v>332</v>
      </c>
      <c r="H16121" s="148">
        <v>50000</v>
      </c>
    </row>
    <row r="16122" spans="2:8">
      <c r="B16122" s="211">
        <v>2020</v>
      </c>
      <c r="C16122" s="213">
        <v>2</v>
      </c>
      <c r="D16122" s="209" t="s">
        <v>157</v>
      </c>
      <c r="E16122" s="204" t="s">
        <v>390</v>
      </c>
      <c r="F16122" s="148">
        <v>274</v>
      </c>
      <c r="G16122" s="148">
        <v>320</v>
      </c>
      <c r="H16122" s="148">
        <v>65394.54</v>
      </c>
    </row>
    <row r="16123" spans="2:8">
      <c r="B16123" s="211">
        <v>2020</v>
      </c>
      <c r="C16123" s="213">
        <v>2</v>
      </c>
      <c r="D16123" s="209" t="s">
        <v>120</v>
      </c>
      <c r="E16123" s="204" t="s">
        <v>414</v>
      </c>
      <c r="F16123" s="148">
        <v>64</v>
      </c>
      <c r="G16123" s="148">
        <v>74</v>
      </c>
      <c r="H16123" s="148">
        <v>24992.34</v>
      </c>
    </row>
    <row r="16124" spans="2:8">
      <c r="B16124" s="211">
        <v>2020</v>
      </c>
      <c r="C16124" s="213">
        <v>2</v>
      </c>
      <c r="D16124" s="209" t="s">
        <v>121</v>
      </c>
      <c r="E16124" s="204" t="s">
        <v>398</v>
      </c>
      <c r="F16124" s="148">
        <v>286</v>
      </c>
      <c r="G16124" s="148">
        <v>333</v>
      </c>
      <c r="H16124" s="148">
        <v>56140.15</v>
      </c>
    </row>
    <row r="16125" spans="2:8">
      <c r="B16125" s="211">
        <v>2020</v>
      </c>
      <c r="C16125" s="213">
        <v>2</v>
      </c>
      <c r="D16125" s="209" t="s">
        <v>95</v>
      </c>
      <c r="E16125" s="204" t="s">
        <v>236</v>
      </c>
      <c r="F16125" s="148">
        <v>284</v>
      </c>
      <c r="G16125" s="148">
        <v>331</v>
      </c>
      <c r="H16125" s="148">
        <v>64536.36</v>
      </c>
    </row>
    <row r="16126" spans="2:8">
      <c r="B16126" s="211">
        <v>2020</v>
      </c>
      <c r="C16126" s="213">
        <v>2</v>
      </c>
      <c r="D16126" s="209" t="s">
        <v>95</v>
      </c>
      <c r="E16126" s="204" t="s">
        <v>248</v>
      </c>
      <c r="F16126" s="148">
        <v>285</v>
      </c>
      <c r="G16126" s="148">
        <v>332</v>
      </c>
      <c r="H16126" s="148">
        <v>50000</v>
      </c>
    </row>
    <row r="16127" spans="2:8">
      <c r="B16127" s="211">
        <v>2020</v>
      </c>
      <c r="C16127" s="213">
        <v>2</v>
      </c>
      <c r="D16127" s="209" t="s">
        <v>95</v>
      </c>
      <c r="E16127" s="204" t="s">
        <v>267</v>
      </c>
      <c r="F16127" s="148">
        <v>369</v>
      </c>
      <c r="G16127" s="148">
        <v>431</v>
      </c>
      <c r="H16127" s="148">
        <v>850000</v>
      </c>
    </row>
    <row r="16128" spans="2:8">
      <c r="B16128" s="211">
        <v>2020</v>
      </c>
      <c r="C16128" s="213">
        <v>2</v>
      </c>
      <c r="D16128" s="209" t="s">
        <v>95</v>
      </c>
      <c r="E16128" s="204" t="s">
        <v>426</v>
      </c>
      <c r="F16128" s="148">
        <v>4</v>
      </c>
      <c r="G16128" s="148">
        <v>4</v>
      </c>
      <c r="H16128" s="148">
        <v>1913.13</v>
      </c>
    </row>
    <row r="16129" spans="2:8">
      <c r="B16129" s="211">
        <v>2020</v>
      </c>
      <c r="C16129" s="213">
        <v>2</v>
      </c>
      <c r="D16129" s="209" t="s">
        <v>95</v>
      </c>
      <c r="E16129" s="204" t="s">
        <v>285</v>
      </c>
      <c r="F16129" s="148">
        <v>1150</v>
      </c>
      <c r="G16129" s="148">
        <v>1341</v>
      </c>
      <c r="H16129" s="148">
        <v>256036.41999999998</v>
      </c>
    </row>
    <row r="16130" spans="2:8">
      <c r="B16130" s="211">
        <v>2020</v>
      </c>
      <c r="C16130" s="213">
        <v>2</v>
      </c>
      <c r="D16130" s="209" t="s">
        <v>95</v>
      </c>
      <c r="E16130" s="204" t="s">
        <v>304</v>
      </c>
      <c r="F16130" s="148">
        <v>536</v>
      </c>
      <c r="G16130" s="148">
        <v>624</v>
      </c>
      <c r="H16130" s="148">
        <v>137793.9</v>
      </c>
    </row>
    <row r="16131" spans="2:8">
      <c r="B16131" s="211">
        <v>2020</v>
      </c>
      <c r="C16131" s="213">
        <v>2</v>
      </c>
      <c r="D16131" s="209" t="s">
        <v>95</v>
      </c>
      <c r="E16131" s="204" t="s">
        <v>305</v>
      </c>
      <c r="F16131" s="148">
        <v>572</v>
      </c>
      <c r="G16131" s="148">
        <v>668</v>
      </c>
      <c r="H16131" s="148">
        <v>120000</v>
      </c>
    </row>
    <row r="16132" spans="2:8">
      <c r="B16132" s="211">
        <v>2020</v>
      </c>
      <c r="C16132" s="213">
        <v>2</v>
      </c>
      <c r="D16132" s="209" t="s">
        <v>95</v>
      </c>
      <c r="E16132" s="204" t="s">
        <v>315</v>
      </c>
      <c r="F16132" s="148">
        <v>16</v>
      </c>
      <c r="G16132" s="148">
        <v>18</v>
      </c>
      <c r="H16132" s="148">
        <v>6619</v>
      </c>
    </row>
    <row r="16133" spans="2:8">
      <c r="B16133" s="211">
        <v>2020</v>
      </c>
      <c r="C16133" s="213">
        <v>2</v>
      </c>
      <c r="D16133" s="209" t="s">
        <v>95</v>
      </c>
      <c r="E16133" s="204" t="s">
        <v>316</v>
      </c>
      <c r="F16133" s="148">
        <v>550</v>
      </c>
      <c r="G16133" s="148">
        <v>641</v>
      </c>
      <c r="H16133" s="148">
        <v>139122.51999999999</v>
      </c>
    </row>
    <row r="16134" spans="2:8">
      <c r="B16134" s="211">
        <v>2020</v>
      </c>
      <c r="C16134" s="213">
        <v>2</v>
      </c>
      <c r="D16134" s="209" t="s">
        <v>95</v>
      </c>
      <c r="E16134" s="204" t="s">
        <v>321</v>
      </c>
      <c r="F16134" s="148">
        <v>845</v>
      </c>
      <c r="G16134" s="148">
        <v>986</v>
      </c>
      <c r="H16134" s="148">
        <v>167142.09</v>
      </c>
    </row>
    <row r="16135" spans="2:8">
      <c r="B16135" s="211">
        <v>2020</v>
      </c>
      <c r="C16135" s="213">
        <v>2</v>
      </c>
      <c r="D16135" s="209" t="s">
        <v>95</v>
      </c>
      <c r="E16135" s="204" t="s">
        <v>330</v>
      </c>
      <c r="F16135" s="148">
        <v>11862</v>
      </c>
      <c r="G16135" s="148">
        <v>13835</v>
      </c>
      <c r="H16135" s="148">
        <v>2951429.95</v>
      </c>
    </row>
    <row r="16136" spans="2:8">
      <c r="B16136" s="211">
        <v>2020</v>
      </c>
      <c r="C16136" s="213">
        <v>2</v>
      </c>
      <c r="D16136" s="209" t="s">
        <v>95</v>
      </c>
      <c r="E16136" s="204" t="s">
        <v>414</v>
      </c>
      <c r="F16136" s="148">
        <v>37</v>
      </c>
      <c r="G16136" s="148">
        <v>43</v>
      </c>
      <c r="H16136" s="148">
        <v>13182.48</v>
      </c>
    </row>
    <row r="16137" spans="2:8">
      <c r="B16137" s="211">
        <v>2020</v>
      </c>
      <c r="C16137" s="213">
        <v>2</v>
      </c>
      <c r="D16137" s="209" t="s">
        <v>95</v>
      </c>
      <c r="E16137" s="204" t="s">
        <v>349</v>
      </c>
      <c r="F16137" s="148">
        <v>825</v>
      </c>
      <c r="G16137" s="148">
        <v>962</v>
      </c>
      <c r="H16137" s="148">
        <v>183946.93</v>
      </c>
    </row>
    <row r="16138" spans="2:8">
      <c r="B16138" s="211">
        <v>2020</v>
      </c>
      <c r="C16138" s="213">
        <v>2</v>
      </c>
      <c r="D16138" s="209" t="s">
        <v>95</v>
      </c>
      <c r="E16138" s="204" t="s">
        <v>351</v>
      </c>
      <c r="F16138" s="148">
        <v>270</v>
      </c>
      <c r="G16138" s="148">
        <v>316</v>
      </c>
      <c r="H16138" s="148">
        <v>66894</v>
      </c>
    </row>
    <row r="16139" spans="2:8">
      <c r="B16139" s="211">
        <v>2020</v>
      </c>
      <c r="C16139" s="213">
        <v>2</v>
      </c>
      <c r="D16139" s="209" t="s">
        <v>95</v>
      </c>
      <c r="E16139" s="204" t="s">
        <v>375</v>
      </c>
      <c r="F16139" s="148">
        <v>575</v>
      </c>
      <c r="G16139" s="148">
        <v>671</v>
      </c>
      <c r="H16139" s="148">
        <v>120000</v>
      </c>
    </row>
    <row r="16140" spans="2:8">
      <c r="B16140" s="211">
        <v>2020</v>
      </c>
      <c r="C16140" s="213">
        <v>2</v>
      </c>
      <c r="D16140" s="209" t="s">
        <v>95</v>
      </c>
      <c r="E16140" s="204" t="s">
        <v>418</v>
      </c>
      <c r="F16140" s="148">
        <v>118</v>
      </c>
      <c r="G16140" s="148">
        <v>139</v>
      </c>
      <c r="H16140" s="148">
        <v>70716.03</v>
      </c>
    </row>
    <row r="16141" spans="2:8">
      <c r="B16141" s="211">
        <v>2020</v>
      </c>
      <c r="C16141" s="213">
        <v>2</v>
      </c>
      <c r="D16141" s="209" t="s">
        <v>95</v>
      </c>
      <c r="E16141" s="204" t="s">
        <v>390</v>
      </c>
      <c r="F16141" s="148">
        <v>2471</v>
      </c>
      <c r="G16141" s="148">
        <v>2883</v>
      </c>
      <c r="H16141" s="148">
        <v>625489.11</v>
      </c>
    </row>
    <row r="16142" spans="2:8">
      <c r="B16142" s="211">
        <v>2020</v>
      </c>
      <c r="C16142" s="213">
        <v>2</v>
      </c>
      <c r="D16142" s="209" t="s">
        <v>95</v>
      </c>
      <c r="E16142" s="204" t="s">
        <v>394</v>
      </c>
      <c r="F16142" s="148">
        <v>550</v>
      </c>
      <c r="G16142" s="148">
        <v>642</v>
      </c>
      <c r="H16142" s="148">
        <v>116045.92000000001</v>
      </c>
    </row>
    <row r="16143" spans="2:8">
      <c r="B16143" s="211">
        <v>2020</v>
      </c>
      <c r="C16143" s="213">
        <v>2</v>
      </c>
      <c r="D16143" s="209" t="s">
        <v>95</v>
      </c>
      <c r="E16143" s="204" t="s">
        <v>397</v>
      </c>
      <c r="F16143" s="148">
        <v>8697</v>
      </c>
      <c r="G16143" s="148">
        <v>10147</v>
      </c>
      <c r="H16143" s="148">
        <v>2541986.6799999997</v>
      </c>
    </row>
    <row r="16144" spans="2:8">
      <c r="B16144" s="211">
        <v>2020</v>
      </c>
      <c r="C16144" s="213">
        <v>2</v>
      </c>
      <c r="D16144" s="209" t="s">
        <v>95</v>
      </c>
      <c r="E16144" s="204" t="s">
        <v>398</v>
      </c>
      <c r="F16144" s="148">
        <v>549</v>
      </c>
      <c r="G16144" s="148">
        <v>641</v>
      </c>
      <c r="H16144" s="148">
        <v>130128.60999999999</v>
      </c>
    </row>
    <row r="16145" spans="2:8">
      <c r="B16145" s="211">
        <v>2020</v>
      </c>
      <c r="C16145" s="213">
        <v>2</v>
      </c>
      <c r="D16145" s="209" t="s">
        <v>95</v>
      </c>
      <c r="E16145" s="204" t="s">
        <v>399</v>
      </c>
      <c r="F16145" s="148">
        <v>2757</v>
      </c>
      <c r="G16145" s="148">
        <v>3216</v>
      </c>
      <c r="H16145" s="148">
        <v>706826.76</v>
      </c>
    </row>
    <row r="16146" spans="2:8">
      <c r="B16146" s="211">
        <v>2020</v>
      </c>
      <c r="C16146" s="213">
        <v>2</v>
      </c>
      <c r="D16146" s="209" t="s">
        <v>95</v>
      </c>
      <c r="E16146" s="204" t="s">
        <v>599</v>
      </c>
      <c r="F16146" s="148">
        <v>549</v>
      </c>
      <c r="G16146" s="148">
        <v>639</v>
      </c>
      <c r="H16146" s="148">
        <v>119252.13</v>
      </c>
    </row>
    <row r="16147" spans="2:8">
      <c r="B16147" s="211">
        <v>2020</v>
      </c>
      <c r="C16147" s="213">
        <v>2</v>
      </c>
      <c r="D16147" s="209" t="s">
        <v>95</v>
      </c>
      <c r="E16147" s="204" t="s">
        <v>408</v>
      </c>
      <c r="F16147" s="148">
        <v>85</v>
      </c>
      <c r="G16147" s="148">
        <v>99</v>
      </c>
      <c r="H16147" s="148">
        <v>27609.1</v>
      </c>
    </row>
    <row r="16148" spans="2:8">
      <c r="B16148" s="211">
        <v>2020</v>
      </c>
      <c r="C16148" s="213">
        <v>2</v>
      </c>
      <c r="D16148" s="209" t="s">
        <v>167</v>
      </c>
      <c r="E16148" s="204" t="s">
        <v>305</v>
      </c>
      <c r="F16148" s="148">
        <v>274</v>
      </c>
      <c r="G16148" s="148">
        <v>320</v>
      </c>
      <c r="H16148" s="148">
        <v>70000</v>
      </c>
    </row>
    <row r="16149" spans="2:8">
      <c r="B16149" s="211">
        <v>2020</v>
      </c>
      <c r="C16149" s="213">
        <v>2</v>
      </c>
      <c r="D16149" s="209" t="s">
        <v>122</v>
      </c>
      <c r="E16149" s="204" t="s">
        <v>285</v>
      </c>
      <c r="F16149" s="148">
        <v>273</v>
      </c>
      <c r="G16149" s="148">
        <v>318</v>
      </c>
      <c r="H16149" s="148">
        <v>62675</v>
      </c>
    </row>
    <row r="16150" spans="2:8">
      <c r="B16150" s="211">
        <v>2020</v>
      </c>
      <c r="C16150" s="213">
        <v>2</v>
      </c>
      <c r="D16150" s="209" t="s">
        <v>122</v>
      </c>
      <c r="E16150" s="204" t="s">
        <v>302</v>
      </c>
      <c r="F16150" s="148">
        <v>552</v>
      </c>
      <c r="G16150" s="148">
        <v>643</v>
      </c>
      <c r="H16150" s="148">
        <v>119931.61</v>
      </c>
    </row>
    <row r="16151" spans="2:8">
      <c r="B16151" s="211">
        <v>2020</v>
      </c>
      <c r="C16151" s="213">
        <v>2</v>
      </c>
      <c r="D16151" s="209" t="s">
        <v>122</v>
      </c>
      <c r="E16151" s="204" t="s">
        <v>305</v>
      </c>
      <c r="F16151" s="148">
        <v>1131</v>
      </c>
      <c r="G16151" s="148">
        <v>1320</v>
      </c>
      <c r="H16151" s="148">
        <v>275763.23</v>
      </c>
    </row>
    <row r="16152" spans="2:8">
      <c r="B16152" s="211">
        <v>2020</v>
      </c>
      <c r="C16152" s="213">
        <v>2</v>
      </c>
      <c r="D16152" s="209" t="s">
        <v>122</v>
      </c>
      <c r="E16152" s="204" t="s">
        <v>330</v>
      </c>
      <c r="F16152" s="148">
        <v>1419</v>
      </c>
      <c r="G16152" s="148">
        <v>1655</v>
      </c>
      <c r="H16152" s="148">
        <v>373854.77</v>
      </c>
    </row>
    <row r="16153" spans="2:8">
      <c r="B16153" s="211">
        <v>2020</v>
      </c>
      <c r="C16153" s="213">
        <v>2</v>
      </c>
      <c r="D16153" s="209" t="s">
        <v>122</v>
      </c>
      <c r="E16153" s="204" t="s">
        <v>620</v>
      </c>
      <c r="F16153" s="148">
        <v>8</v>
      </c>
      <c r="G16153" s="148">
        <v>10</v>
      </c>
      <c r="H16153" s="148">
        <v>4183.7700000000004</v>
      </c>
    </row>
    <row r="16154" spans="2:8">
      <c r="B16154" s="211">
        <v>2020</v>
      </c>
      <c r="C16154" s="213">
        <v>2</v>
      </c>
      <c r="D16154" s="209" t="s">
        <v>122</v>
      </c>
      <c r="E16154" s="204" t="s">
        <v>375</v>
      </c>
      <c r="F16154" s="148">
        <v>550</v>
      </c>
      <c r="G16154" s="148">
        <v>643</v>
      </c>
      <c r="H16154" s="148">
        <v>160000</v>
      </c>
    </row>
    <row r="16155" spans="2:8">
      <c r="B16155" s="211">
        <v>2020</v>
      </c>
      <c r="C16155" s="213">
        <v>2</v>
      </c>
      <c r="D16155" s="209" t="s">
        <v>122</v>
      </c>
      <c r="E16155" s="204" t="s">
        <v>384</v>
      </c>
      <c r="F16155" s="148">
        <v>762</v>
      </c>
      <c r="G16155" s="148">
        <v>891</v>
      </c>
      <c r="H16155" s="148">
        <v>100000</v>
      </c>
    </row>
    <row r="16156" spans="2:8">
      <c r="B16156" s="211">
        <v>2020</v>
      </c>
      <c r="C16156" s="213">
        <v>2</v>
      </c>
      <c r="D16156" s="209" t="s">
        <v>122</v>
      </c>
      <c r="E16156" s="204" t="s">
        <v>390</v>
      </c>
      <c r="F16156" s="148">
        <v>280</v>
      </c>
      <c r="G16156" s="148">
        <v>328</v>
      </c>
      <c r="H16156" s="148">
        <v>32000.01</v>
      </c>
    </row>
    <row r="16157" spans="2:8">
      <c r="B16157" s="211">
        <v>2020</v>
      </c>
      <c r="C16157" s="213">
        <v>2</v>
      </c>
      <c r="D16157" s="209" t="s">
        <v>122</v>
      </c>
      <c r="E16157" s="204" t="s">
        <v>399</v>
      </c>
      <c r="F16157" s="148">
        <v>568</v>
      </c>
      <c r="G16157" s="148">
        <v>662</v>
      </c>
      <c r="H16157" s="148">
        <v>100000</v>
      </c>
    </row>
    <row r="16158" spans="2:8">
      <c r="B16158" s="211">
        <v>2020</v>
      </c>
      <c r="C16158" s="213">
        <v>2</v>
      </c>
      <c r="D16158" s="209" t="s">
        <v>96</v>
      </c>
      <c r="E16158" s="204" t="s">
        <v>285</v>
      </c>
      <c r="F16158" s="148">
        <v>4718</v>
      </c>
      <c r="G16158" s="148">
        <v>5506</v>
      </c>
      <c r="H16158" s="148">
        <v>1156245.0900000001</v>
      </c>
    </row>
    <row r="16159" spans="2:8">
      <c r="B16159" s="211">
        <v>2020</v>
      </c>
      <c r="C16159" s="213">
        <v>2</v>
      </c>
      <c r="D16159" s="209" t="s">
        <v>96</v>
      </c>
      <c r="E16159" s="204" t="s">
        <v>305</v>
      </c>
      <c r="F16159" s="148">
        <v>8927</v>
      </c>
      <c r="G16159" s="148">
        <v>10407</v>
      </c>
      <c r="H16159" s="148">
        <v>2040000.0399999996</v>
      </c>
    </row>
    <row r="16160" spans="2:8">
      <c r="B16160" s="211">
        <v>2020</v>
      </c>
      <c r="C16160" s="213">
        <v>2</v>
      </c>
      <c r="D16160" s="209" t="s">
        <v>96</v>
      </c>
      <c r="E16160" s="204" t="s">
        <v>330</v>
      </c>
      <c r="F16160" s="148">
        <v>2071</v>
      </c>
      <c r="G16160" s="148">
        <v>2417</v>
      </c>
      <c r="H16160" s="148">
        <v>601692.18000000005</v>
      </c>
    </row>
    <row r="16161" spans="2:8">
      <c r="B16161" s="211">
        <v>2020</v>
      </c>
      <c r="C16161" s="213">
        <v>2</v>
      </c>
      <c r="D16161" s="209" t="s">
        <v>96</v>
      </c>
      <c r="E16161" s="204" t="s">
        <v>365</v>
      </c>
      <c r="F16161" s="148">
        <v>900</v>
      </c>
      <c r="G16161" s="148">
        <v>1049</v>
      </c>
      <c r="H16161" s="148">
        <v>149999.99</v>
      </c>
    </row>
    <row r="16162" spans="2:8">
      <c r="B16162" s="211">
        <v>2020</v>
      </c>
      <c r="C16162" s="213">
        <v>2</v>
      </c>
      <c r="D16162" s="209" t="s">
        <v>96</v>
      </c>
      <c r="E16162" s="204" t="s">
        <v>621</v>
      </c>
      <c r="F16162" s="148">
        <v>60</v>
      </c>
      <c r="G16162" s="148">
        <v>70</v>
      </c>
      <c r="H16162" s="148">
        <v>11456.71</v>
      </c>
    </row>
    <row r="16163" spans="2:8">
      <c r="B16163" s="211">
        <v>2020</v>
      </c>
      <c r="C16163" s="213">
        <v>2</v>
      </c>
      <c r="D16163" s="209" t="s">
        <v>3</v>
      </c>
      <c r="E16163" s="204" t="s">
        <v>236</v>
      </c>
      <c r="F16163" s="148">
        <v>275</v>
      </c>
      <c r="G16163" s="148">
        <v>321</v>
      </c>
      <c r="H16163" s="148">
        <v>54979.67</v>
      </c>
    </row>
    <row r="16164" spans="2:8">
      <c r="B16164" s="211">
        <v>2020</v>
      </c>
      <c r="C16164" s="213">
        <v>2</v>
      </c>
      <c r="D16164" s="209" t="s">
        <v>3</v>
      </c>
      <c r="E16164" s="204" t="s">
        <v>245</v>
      </c>
      <c r="F16164" s="148">
        <v>548</v>
      </c>
      <c r="G16164" s="148">
        <v>640</v>
      </c>
      <c r="H16164" s="148">
        <v>102000</v>
      </c>
    </row>
    <row r="16165" spans="2:8">
      <c r="B16165" s="211">
        <v>2020</v>
      </c>
      <c r="C16165" s="213">
        <v>2</v>
      </c>
      <c r="D16165" s="209" t="s">
        <v>3</v>
      </c>
      <c r="E16165" s="204" t="s">
        <v>262</v>
      </c>
      <c r="F16165" s="148">
        <v>215</v>
      </c>
      <c r="G16165" s="148">
        <v>250</v>
      </c>
      <c r="H16165" s="148">
        <v>23000</v>
      </c>
    </row>
    <row r="16166" spans="2:8">
      <c r="B16166" s="211">
        <v>2020</v>
      </c>
      <c r="C16166" s="213">
        <v>2</v>
      </c>
      <c r="D16166" s="209" t="s">
        <v>3</v>
      </c>
      <c r="E16166" s="204" t="s">
        <v>265</v>
      </c>
      <c r="F16166" s="148">
        <v>275</v>
      </c>
      <c r="G16166" s="148">
        <v>321</v>
      </c>
      <c r="H16166" s="148">
        <v>70000</v>
      </c>
    </row>
    <row r="16167" spans="2:8">
      <c r="B16167" s="211">
        <v>2020</v>
      </c>
      <c r="C16167" s="213">
        <v>2</v>
      </c>
      <c r="D16167" s="209" t="s">
        <v>3</v>
      </c>
      <c r="E16167" s="204" t="s">
        <v>581</v>
      </c>
      <c r="F16167" s="148">
        <v>1100</v>
      </c>
      <c r="G16167" s="148">
        <v>1284</v>
      </c>
      <c r="H16167" s="148">
        <v>200000</v>
      </c>
    </row>
    <row r="16168" spans="2:8">
      <c r="B16168" s="211">
        <v>2020</v>
      </c>
      <c r="C16168" s="213">
        <v>2</v>
      </c>
      <c r="D16168" s="209" t="s">
        <v>3</v>
      </c>
      <c r="E16168" s="204" t="s">
        <v>297</v>
      </c>
      <c r="F16168" s="148">
        <v>264</v>
      </c>
      <c r="G16168" s="148">
        <v>307</v>
      </c>
      <c r="H16168" s="148">
        <v>96863</v>
      </c>
    </row>
    <row r="16169" spans="2:8">
      <c r="B16169" s="211">
        <v>2020</v>
      </c>
      <c r="C16169" s="213">
        <v>2</v>
      </c>
      <c r="D16169" s="209" t="s">
        <v>3</v>
      </c>
      <c r="E16169" s="204" t="s">
        <v>305</v>
      </c>
      <c r="F16169" s="148">
        <v>1109</v>
      </c>
      <c r="G16169" s="148">
        <v>1294</v>
      </c>
      <c r="H16169" s="148">
        <v>260439.16999999998</v>
      </c>
    </row>
    <row r="16170" spans="2:8">
      <c r="B16170" s="211">
        <v>2020</v>
      </c>
      <c r="C16170" s="213">
        <v>2</v>
      </c>
      <c r="D16170" s="209" t="s">
        <v>3</v>
      </c>
      <c r="E16170" s="204" t="s">
        <v>622</v>
      </c>
      <c r="F16170" s="148">
        <v>100</v>
      </c>
      <c r="G16170" s="148">
        <v>117</v>
      </c>
      <c r="H16170" s="148">
        <v>44287.63</v>
      </c>
    </row>
    <row r="16171" spans="2:8">
      <c r="B16171" s="211">
        <v>2020</v>
      </c>
      <c r="C16171" s="213">
        <v>2</v>
      </c>
      <c r="D16171" s="209" t="s">
        <v>3</v>
      </c>
      <c r="E16171" s="204" t="s">
        <v>321</v>
      </c>
      <c r="F16171" s="148">
        <v>571</v>
      </c>
      <c r="G16171" s="148">
        <v>666</v>
      </c>
      <c r="H16171" s="148">
        <v>109824</v>
      </c>
    </row>
    <row r="16172" spans="2:8">
      <c r="B16172" s="211">
        <v>2020</v>
      </c>
      <c r="C16172" s="213">
        <v>2</v>
      </c>
      <c r="D16172" s="209" t="s">
        <v>3</v>
      </c>
      <c r="E16172" s="204" t="s">
        <v>322</v>
      </c>
      <c r="F16172" s="148">
        <v>172</v>
      </c>
      <c r="G16172" s="148">
        <v>201</v>
      </c>
      <c r="H16172" s="148">
        <v>10000</v>
      </c>
    </row>
    <row r="16173" spans="2:8">
      <c r="B16173" s="211">
        <v>2020</v>
      </c>
      <c r="C16173" s="213">
        <v>2</v>
      </c>
      <c r="D16173" s="209" t="s">
        <v>3</v>
      </c>
      <c r="E16173" s="204" t="s">
        <v>365</v>
      </c>
      <c r="F16173" s="148">
        <v>835</v>
      </c>
      <c r="G16173" s="148">
        <v>975</v>
      </c>
      <c r="H16173" s="148">
        <v>190000</v>
      </c>
    </row>
    <row r="16174" spans="2:8">
      <c r="B16174" s="211">
        <v>2020</v>
      </c>
      <c r="C16174" s="213">
        <v>2</v>
      </c>
      <c r="D16174" s="209" t="s">
        <v>3</v>
      </c>
      <c r="E16174" s="204" t="s">
        <v>390</v>
      </c>
      <c r="F16174" s="148">
        <v>300</v>
      </c>
      <c r="G16174" s="148">
        <v>350</v>
      </c>
      <c r="H16174" s="148">
        <v>75890.27</v>
      </c>
    </row>
    <row r="16175" spans="2:8">
      <c r="B16175" s="211">
        <v>2020</v>
      </c>
      <c r="C16175" s="213">
        <v>2</v>
      </c>
      <c r="D16175" s="209" t="s">
        <v>3</v>
      </c>
      <c r="E16175" s="204" t="s">
        <v>397</v>
      </c>
      <c r="F16175" s="148">
        <v>1499</v>
      </c>
      <c r="G16175" s="148">
        <v>1749</v>
      </c>
      <c r="H16175" s="148">
        <v>355294.43</v>
      </c>
    </row>
    <row r="16176" spans="2:8">
      <c r="B16176" s="211">
        <v>2020</v>
      </c>
      <c r="C16176" s="213">
        <v>2</v>
      </c>
      <c r="D16176" s="209" t="s">
        <v>3</v>
      </c>
      <c r="E16176" s="204" t="s">
        <v>399</v>
      </c>
      <c r="F16176" s="148">
        <v>570</v>
      </c>
      <c r="G16176" s="148">
        <v>664</v>
      </c>
      <c r="H16176" s="148">
        <v>100000</v>
      </c>
    </row>
    <row r="16177" spans="2:8">
      <c r="B16177" s="211">
        <v>2020</v>
      </c>
      <c r="C16177" s="213">
        <v>2</v>
      </c>
      <c r="D16177" s="209" t="s">
        <v>101</v>
      </c>
      <c r="E16177" s="204" t="s">
        <v>302</v>
      </c>
      <c r="F16177" s="148">
        <v>275</v>
      </c>
      <c r="G16177" s="148">
        <v>321</v>
      </c>
      <c r="H16177" s="148">
        <v>58544.13</v>
      </c>
    </row>
    <row r="16178" spans="2:8">
      <c r="B16178" s="211">
        <v>2020</v>
      </c>
      <c r="C16178" s="213">
        <v>2</v>
      </c>
      <c r="D16178" s="209" t="s">
        <v>101</v>
      </c>
      <c r="E16178" s="204" t="s">
        <v>330</v>
      </c>
      <c r="F16178" s="148">
        <v>309</v>
      </c>
      <c r="G16178" s="148">
        <v>361</v>
      </c>
      <c r="H16178" s="148">
        <v>80303.42</v>
      </c>
    </row>
    <row r="16179" spans="2:8">
      <c r="B16179" s="211">
        <v>2020</v>
      </c>
      <c r="C16179" s="213">
        <v>2</v>
      </c>
      <c r="D16179" s="209" t="s">
        <v>101</v>
      </c>
      <c r="E16179" s="204" t="s">
        <v>332</v>
      </c>
      <c r="F16179" s="148">
        <v>275</v>
      </c>
      <c r="G16179" s="148">
        <v>320</v>
      </c>
      <c r="H16179" s="148">
        <v>69573.91</v>
      </c>
    </row>
    <row r="16180" spans="2:8">
      <c r="B16180" s="211">
        <v>2020</v>
      </c>
      <c r="C16180" s="213">
        <v>2</v>
      </c>
      <c r="D16180" s="209" t="s">
        <v>101</v>
      </c>
      <c r="E16180" s="204" t="s">
        <v>365</v>
      </c>
      <c r="F16180" s="148">
        <v>274</v>
      </c>
      <c r="G16180" s="148">
        <v>320</v>
      </c>
      <c r="H16180" s="148">
        <v>70351.28</v>
      </c>
    </row>
    <row r="16181" spans="2:8">
      <c r="B16181" s="211">
        <v>2020</v>
      </c>
      <c r="C16181" s="213">
        <v>2</v>
      </c>
      <c r="D16181" s="209" t="s">
        <v>101</v>
      </c>
      <c r="E16181" s="204" t="s">
        <v>390</v>
      </c>
      <c r="F16181" s="148">
        <v>286</v>
      </c>
      <c r="G16181" s="148">
        <v>333</v>
      </c>
      <c r="H16181" s="148">
        <v>75962</v>
      </c>
    </row>
    <row r="16182" spans="2:8">
      <c r="B16182" s="211">
        <v>2020</v>
      </c>
      <c r="C16182" s="213">
        <v>2</v>
      </c>
      <c r="D16182" s="209" t="s">
        <v>101</v>
      </c>
      <c r="E16182" s="204" t="s">
        <v>397</v>
      </c>
      <c r="F16182" s="148">
        <v>275</v>
      </c>
      <c r="G16182" s="148">
        <v>321</v>
      </c>
      <c r="H16182" s="148">
        <v>66218.559999999998</v>
      </c>
    </row>
    <row r="16183" spans="2:8">
      <c r="B16183" s="211">
        <v>2020</v>
      </c>
      <c r="C16183" s="213">
        <v>2</v>
      </c>
      <c r="D16183" s="209" t="s">
        <v>101</v>
      </c>
      <c r="E16183" s="204" t="s">
        <v>599</v>
      </c>
      <c r="F16183" s="148">
        <v>550</v>
      </c>
      <c r="G16183" s="148">
        <v>643</v>
      </c>
      <c r="H16183" s="148">
        <v>139375.6</v>
      </c>
    </row>
    <row r="16184" spans="2:8">
      <c r="B16184" s="211">
        <v>2020</v>
      </c>
      <c r="C16184" s="213">
        <v>2</v>
      </c>
      <c r="D16184" s="209" t="s">
        <v>174</v>
      </c>
      <c r="E16184" s="204" t="s">
        <v>321</v>
      </c>
      <c r="F16184" s="148">
        <v>343</v>
      </c>
      <c r="G16184" s="148">
        <v>402</v>
      </c>
      <c r="H16184" s="148">
        <v>102260.86000000002</v>
      </c>
    </row>
    <row r="16185" spans="2:8">
      <c r="B16185" s="211">
        <v>2020</v>
      </c>
      <c r="C16185" s="213">
        <v>2</v>
      </c>
      <c r="D16185" s="209" t="s">
        <v>174</v>
      </c>
      <c r="E16185" s="204" t="s">
        <v>414</v>
      </c>
      <c r="F16185" s="148">
        <v>127</v>
      </c>
      <c r="G16185" s="148">
        <v>148</v>
      </c>
      <c r="H16185" s="148">
        <v>39374.54</v>
      </c>
    </row>
    <row r="16186" spans="2:8">
      <c r="B16186" s="211">
        <v>2020</v>
      </c>
      <c r="C16186" s="213">
        <v>2</v>
      </c>
      <c r="D16186" s="209" t="s">
        <v>229</v>
      </c>
      <c r="E16186" s="204" t="s">
        <v>414</v>
      </c>
      <c r="F16186" s="148">
        <v>77</v>
      </c>
      <c r="G16186" s="148">
        <v>90</v>
      </c>
      <c r="H16186" s="148">
        <v>40901.79</v>
      </c>
    </row>
    <row r="16187" spans="2:8">
      <c r="B16187" s="211">
        <v>2020</v>
      </c>
      <c r="C16187" s="213">
        <v>2</v>
      </c>
      <c r="D16187" s="209" t="s">
        <v>159</v>
      </c>
      <c r="E16187" s="204" t="s">
        <v>414</v>
      </c>
      <c r="F16187" s="148">
        <v>10</v>
      </c>
      <c r="G16187" s="148">
        <v>12</v>
      </c>
      <c r="H16187" s="148">
        <v>3585.84</v>
      </c>
    </row>
    <row r="16188" spans="2:8">
      <c r="B16188" s="211">
        <v>2020</v>
      </c>
      <c r="C16188" s="213">
        <v>2</v>
      </c>
      <c r="D16188" s="209" t="s">
        <v>123</v>
      </c>
      <c r="E16188" s="204" t="s">
        <v>330</v>
      </c>
      <c r="F16188" s="148">
        <v>488</v>
      </c>
      <c r="G16188" s="148">
        <v>570</v>
      </c>
      <c r="H16188" s="148">
        <v>127136.32000000004</v>
      </c>
    </row>
    <row r="16189" spans="2:8">
      <c r="B16189" s="211">
        <v>2020</v>
      </c>
      <c r="C16189" s="213">
        <v>2</v>
      </c>
      <c r="D16189" s="209" t="s">
        <v>123</v>
      </c>
      <c r="E16189" s="204" t="s">
        <v>346</v>
      </c>
      <c r="F16189" s="148">
        <v>0</v>
      </c>
      <c r="G16189" s="148">
        <v>0</v>
      </c>
      <c r="H16189" s="148">
        <v>7070.01</v>
      </c>
    </row>
    <row r="16190" spans="2:8">
      <c r="B16190" s="211">
        <v>2020</v>
      </c>
      <c r="C16190" s="213">
        <v>2</v>
      </c>
      <c r="D16190" s="209" t="s">
        <v>123</v>
      </c>
      <c r="E16190" s="204" t="s">
        <v>399</v>
      </c>
      <c r="F16190" s="148">
        <v>66</v>
      </c>
      <c r="G16190" s="148">
        <v>76</v>
      </c>
      <c r="H16190" s="148">
        <v>6999.99</v>
      </c>
    </row>
    <row r="16191" spans="2:8">
      <c r="B16191" s="211">
        <v>2020</v>
      </c>
      <c r="C16191" s="213">
        <v>2</v>
      </c>
      <c r="D16191" s="209" t="s">
        <v>126</v>
      </c>
      <c r="E16191" s="204" t="s">
        <v>236</v>
      </c>
      <c r="F16191" s="148">
        <v>548</v>
      </c>
      <c r="G16191" s="148">
        <v>640</v>
      </c>
      <c r="H16191" s="148">
        <v>125837.38</v>
      </c>
    </row>
    <row r="16192" spans="2:8">
      <c r="B16192" s="211">
        <v>2020</v>
      </c>
      <c r="C16192" s="213">
        <v>2</v>
      </c>
      <c r="D16192" s="209" t="s">
        <v>126</v>
      </c>
      <c r="E16192" s="204" t="s">
        <v>273</v>
      </c>
      <c r="F16192" s="148">
        <v>275</v>
      </c>
      <c r="G16192" s="148">
        <v>321</v>
      </c>
      <c r="H16192" s="148">
        <v>59125</v>
      </c>
    </row>
    <row r="16193" spans="2:8">
      <c r="B16193" s="211">
        <v>2020</v>
      </c>
      <c r="C16193" s="213">
        <v>2</v>
      </c>
      <c r="D16193" s="209" t="s">
        <v>126</v>
      </c>
      <c r="E16193" s="204" t="s">
        <v>285</v>
      </c>
      <c r="F16193" s="148">
        <v>139</v>
      </c>
      <c r="G16193" s="148">
        <v>162</v>
      </c>
      <c r="H16193" s="148">
        <v>37426.46</v>
      </c>
    </row>
    <row r="16194" spans="2:8">
      <c r="B16194" s="211">
        <v>2020</v>
      </c>
      <c r="C16194" s="213">
        <v>2</v>
      </c>
      <c r="D16194" s="209" t="s">
        <v>126</v>
      </c>
      <c r="E16194" s="204" t="s">
        <v>302</v>
      </c>
      <c r="F16194" s="148">
        <v>274</v>
      </c>
      <c r="G16194" s="148">
        <v>320</v>
      </c>
      <c r="H16194" s="148">
        <v>71021.56</v>
      </c>
    </row>
    <row r="16195" spans="2:8">
      <c r="B16195" s="211">
        <v>2020</v>
      </c>
      <c r="C16195" s="213">
        <v>2</v>
      </c>
      <c r="D16195" s="209" t="s">
        <v>126</v>
      </c>
      <c r="E16195" s="204" t="s">
        <v>305</v>
      </c>
      <c r="F16195" s="148">
        <v>1373</v>
      </c>
      <c r="G16195" s="148">
        <v>1602</v>
      </c>
      <c r="H16195" s="148">
        <v>328397.5</v>
      </c>
    </row>
    <row r="16196" spans="2:8">
      <c r="B16196" s="211">
        <v>2020</v>
      </c>
      <c r="C16196" s="213">
        <v>2</v>
      </c>
      <c r="D16196" s="209" t="s">
        <v>126</v>
      </c>
      <c r="E16196" s="204" t="s">
        <v>330</v>
      </c>
      <c r="F16196" s="148">
        <v>275</v>
      </c>
      <c r="G16196" s="148">
        <v>321</v>
      </c>
      <c r="H16196" s="148">
        <v>65395.24</v>
      </c>
    </row>
    <row r="16197" spans="2:8">
      <c r="B16197" s="211">
        <v>2020</v>
      </c>
      <c r="C16197" s="213">
        <v>2</v>
      </c>
      <c r="D16197" s="209" t="s">
        <v>126</v>
      </c>
      <c r="E16197" s="204" t="s">
        <v>375</v>
      </c>
      <c r="F16197" s="148">
        <v>276</v>
      </c>
      <c r="G16197" s="148">
        <v>322</v>
      </c>
      <c r="H16197" s="148">
        <v>50000</v>
      </c>
    </row>
    <row r="16198" spans="2:8">
      <c r="B16198" s="211">
        <v>2020</v>
      </c>
      <c r="C16198" s="213">
        <v>2</v>
      </c>
      <c r="D16198" s="209" t="s">
        <v>175</v>
      </c>
      <c r="E16198" s="204" t="s">
        <v>330</v>
      </c>
      <c r="F16198" s="148">
        <v>286</v>
      </c>
      <c r="G16198" s="148">
        <v>334</v>
      </c>
      <c r="H16198" s="148">
        <v>63351.22</v>
      </c>
    </row>
    <row r="16199" spans="2:8">
      <c r="B16199" s="211">
        <v>2020</v>
      </c>
      <c r="C16199" s="213">
        <v>2</v>
      </c>
      <c r="D16199" s="209" t="s">
        <v>127</v>
      </c>
      <c r="E16199" s="204" t="s">
        <v>246</v>
      </c>
      <c r="F16199" s="148">
        <v>275</v>
      </c>
      <c r="G16199" s="148">
        <v>321</v>
      </c>
      <c r="H16199" s="148">
        <v>50000</v>
      </c>
    </row>
    <row r="16200" spans="2:8">
      <c r="B16200" s="211">
        <v>2020</v>
      </c>
      <c r="C16200" s="213">
        <v>2</v>
      </c>
      <c r="D16200" s="209" t="s">
        <v>127</v>
      </c>
      <c r="E16200" s="204" t="s">
        <v>305</v>
      </c>
      <c r="F16200" s="148">
        <v>1100</v>
      </c>
      <c r="G16200" s="148">
        <v>1283</v>
      </c>
      <c r="H16200" s="148">
        <v>240000</v>
      </c>
    </row>
    <row r="16201" spans="2:8">
      <c r="B16201" s="211">
        <v>2020</v>
      </c>
      <c r="C16201" s="213">
        <v>2</v>
      </c>
      <c r="D16201" s="209" t="s">
        <v>127</v>
      </c>
      <c r="E16201" s="204" t="s">
        <v>330</v>
      </c>
      <c r="F16201" s="148">
        <v>531</v>
      </c>
      <c r="G16201" s="148">
        <v>619</v>
      </c>
      <c r="H16201" s="148">
        <v>119728.25</v>
      </c>
    </row>
    <row r="16202" spans="2:8">
      <c r="B16202" s="211">
        <v>2020</v>
      </c>
      <c r="C16202" s="213">
        <v>2</v>
      </c>
      <c r="D16202" s="209" t="s">
        <v>127</v>
      </c>
      <c r="E16202" s="204" t="s">
        <v>375</v>
      </c>
      <c r="F16202" s="148">
        <v>552</v>
      </c>
      <c r="G16202" s="148">
        <v>644</v>
      </c>
      <c r="H16202" s="148">
        <v>100000</v>
      </c>
    </row>
    <row r="16203" spans="2:8">
      <c r="B16203" s="211">
        <v>2020</v>
      </c>
      <c r="C16203" s="213">
        <v>2</v>
      </c>
      <c r="D16203" s="209" t="s">
        <v>127</v>
      </c>
      <c r="E16203" s="204" t="s">
        <v>390</v>
      </c>
      <c r="F16203" s="148">
        <v>1929</v>
      </c>
      <c r="G16203" s="148">
        <v>2251</v>
      </c>
      <c r="H16203" s="148">
        <v>444088.87</v>
      </c>
    </row>
    <row r="16204" spans="2:8">
      <c r="B16204" s="211">
        <v>2020</v>
      </c>
      <c r="C16204" s="213">
        <v>2</v>
      </c>
      <c r="D16204" s="209" t="s">
        <v>127</v>
      </c>
      <c r="E16204" s="204" t="s">
        <v>398</v>
      </c>
      <c r="F16204" s="148">
        <v>823</v>
      </c>
      <c r="G16204" s="148">
        <v>959</v>
      </c>
      <c r="H16204" s="148">
        <v>185351.61</v>
      </c>
    </row>
    <row r="16205" spans="2:8">
      <c r="B16205" s="211">
        <v>2020</v>
      </c>
      <c r="C16205" s="213">
        <v>2</v>
      </c>
      <c r="D16205" s="209" t="s">
        <v>91</v>
      </c>
      <c r="E16205" s="204" t="s">
        <v>236</v>
      </c>
      <c r="F16205" s="148">
        <v>1139</v>
      </c>
      <c r="G16205" s="148">
        <v>1327</v>
      </c>
      <c r="H16205" s="148">
        <v>259759.87</v>
      </c>
    </row>
    <row r="16206" spans="2:8">
      <c r="B16206" s="211">
        <v>2020</v>
      </c>
      <c r="C16206" s="213">
        <v>2</v>
      </c>
      <c r="D16206" s="209" t="s">
        <v>91</v>
      </c>
      <c r="E16206" s="204" t="s">
        <v>248</v>
      </c>
      <c r="F16206" s="148">
        <v>285</v>
      </c>
      <c r="G16206" s="148">
        <v>332</v>
      </c>
      <c r="H16206" s="148">
        <v>70000</v>
      </c>
    </row>
    <row r="16207" spans="2:8">
      <c r="B16207" s="211">
        <v>2020</v>
      </c>
      <c r="C16207" s="213">
        <v>2</v>
      </c>
      <c r="D16207" s="209" t="s">
        <v>91</v>
      </c>
      <c r="E16207" s="204" t="s">
        <v>609</v>
      </c>
      <c r="F16207" s="148">
        <v>284</v>
      </c>
      <c r="G16207" s="148">
        <v>332</v>
      </c>
      <c r="H16207" s="148">
        <v>74812.5</v>
      </c>
    </row>
    <row r="16208" spans="2:8">
      <c r="B16208" s="211">
        <v>2020</v>
      </c>
      <c r="C16208" s="213">
        <v>2</v>
      </c>
      <c r="D16208" s="209" t="s">
        <v>91</v>
      </c>
      <c r="E16208" s="204" t="s">
        <v>267</v>
      </c>
      <c r="F16208" s="148">
        <v>283</v>
      </c>
      <c r="G16208" s="148">
        <v>330</v>
      </c>
      <c r="H16208" s="148">
        <v>70000</v>
      </c>
    </row>
    <row r="16209" spans="2:8">
      <c r="B16209" s="211">
        <v>2020</v>
      </c>
      <c r="C16209" s="213">
        <v>2</v>
      </c>
      <c r="D16209" s="209" t="s">
        <v>91</v>
      </c>
      <c r="E16209" s="204" t="s">
        <v>282</v>
      </c>
      <c r="F16209" s="148">
        <v>275</v>
      </c>
      <c r="G16209" s="148">
        <v>320</v>
      </c>
      <c r="H16209" s="148">
        <v>70398.89</v>
      </c>
    </row>
    <row r="16210" spans="2:8">
      <c r="B16210" s="211">
        <v>2020</v>
      </c>
      <c r="C16210" s="213">
        <v>2</v>
      </c>
      <c r="D16210" s="209" t="s">
        <v>91</v>
      </c>
      <c r="E16210" s="204" t="s">
        <v>285</v>
      </c>
      <c r="F16210" s="148">
        <v>1424</v>
      </c>
      <c r="G16210" s="148">
        <v>1661</v>
      </c>
      <c r="H16210" s="148">
        <v>322835.20000000007</v>
      </c>
    </row>
    <row r="16211" spans="2:8">
      <c r="B16211" s="211">
        <v>2020</v>
      </c>
      <c r="C16211" s="213">
        <v>2</v>
      </c>
      <c r="D16211" s="209" t="s">
        <v>91</v>
      </c>
      <c r="E16211" s="204" t="s">
        <v>581</v>
      </c>
      <c r="F16211" s="148">
        <v>2380</v>
      </c>
      <c r="G16211" s="148">
        <v>2773</v>
      </c>
      <c r="H16211" s="148">
        <v>586719.64</v>
      </c>
    </row>
    <row r="16212" spans="2:8">
      <c r="B16212" s="211">
        <v>2020</v>
      </c>
      <c r="C16212" s="213">
        <v>2</v>
      </c>
      <c r="D16212" s="209" t="s">
        <v>91</v>
      </c>
      <c r="E16212" s="204" t="s">
        <v>302</v>
      </c>
      <c r="F16212" s="148">
        <v>285</v>
      </c>
      <c r="G16212" s="148">
        <v>333</v>
      </c>
      <c r="H16212" s="148">
        <v>56062.18</v>
      </c>
    </row>
    <row r="16213" spans="2:8">
      <c r="B16213" s="211">
        <v>2020</v>
      </c>
      <c r="C16213" s="213">
        <v>2</v>
      </c>
      <c r="D16213" s="209" t="s">
        <v>91</v>
      </c>
      <c r="E16213" s="204" t="s">
        <v>305</v>
      </c>
      <c r="F16213" s="148">
        <v>4684</v>
      </c>
      <c r="G16213" s="148">
        <v>5467</v>
      </c>
      <c r="H16213" s="148">
        <v>1190498.32</v>
      </c>
    </row>
    <row r="16214" spans="2:8">
      <c r="B16214" s="211">
        <v>2020</v>
      </c>
      <c r="C16214" s="213">
        <v>2</v>
      </c>
      <c r="D16214" s="209" t="s">
        <v>91</v>
      </c>
      <c r="E16214" s="204" t="s">
        <v>330</v>
      </c>
      <c r="F16214" s="148">
        <v>2747</v>
      </c>
      <c r="G16214" s="148">
        <v>3205</v>
      </c>
      <c r="H16214" s="148">
        <v>613770.02999999991</v>
      </c>
    </row>
    <row r="16215" spans="2:8">
      <c r="B16215" s="211">
        <v>2020</v>
      </c>
      <c r="C16215" s="213">
        <v>2</v>
      </c>
      <c r="D16215" s="209" t="s">
        <v>91</v>
      </c>
      <c r="E16215" s="204" t="s">
        <v>414</v>
      </c>
      <c r="F16215" s="148">
        <v>126</v>
      </c>
      <c r="G16215" s="148">
        <v>148</v>
      </c>
      <c r="H16215" s="148">
        <v>34930</v>
      </c>
    </row>
    <row r="16216" spans="2:8">
      <c r="B16216" s="211">
        <v>2020</v>
      </c>
      <c r="C16216" s="213">
        <v>2</v>
      </c>
      <c r="D16216" s="209" t="s">
        <v>91</v>
      </c>
      <c r="E16216" s="204" t="s">
        <v>365</v>
      </c>
      <c r="F16216" s="148">
        <v>300</v>
      </c>
      <c r="G16216" s="148">
        <v>350</v>
      </c>
      <c r="H16216" s="148">
        <v>76927.95</v>
      </c>
    </row>
    <row r="16217" spans="2:8">
      <c r="B16217" s="211">
        <v>2020</v>
      </c>
      <c r="C16217" s="213">
        <v>2</v>
      </c>
      <c r="D16217" s="209" t="s">
        <v>91</v>
      </c>
      <c r="E16217" s="204" t="s">
        <v>375</v>
      </c>
      <c r="F16217" s="148">
        <v>6538</v>
      </c>
      <c r="G16217" s="148">
        <v>7630</v>
      </c>
      <c r="H16217" s="148">
        <v>1540000</v>
      </c>
    </row>
    <row r="16218" spans="2:8">
      <c r="B16218" s="211">
        <v>2020</v>
      </c>
      <c r="C16218" s="213">
        <v>2</v>
      </c>
      <c r="D16218" s="209" t="s">
        <v>91</v>
      </c>
      <c r="E16218" s="204" t="s">
        <v>390</v>
      </c>
      <c r="F16218" s="148">
        <v>2031</v>
      </c>
      <c r="G16218" s="148">
        <v>2370</v>
      </c>
      <c r="H16218" s="148">
        <v>487630.44999999995</v>
      </c>
    </row>
    <row r="16219" spans="2:8">
      <c r="B16219" s="211">
        <v>2020</v>
      </c>
      <c r="C16219" s="213">
        <v>2</v>
      </c>
      <c r="D16219" s="209" t="s">
        <v>91</v>
      </c>
      <c r="E16219" s="204" t="s">
        <v>397</v>
      </c>
      <c r="F16219" s="148">
        <v>5978</v>
      </c>
      <c r="G16219" s="148">
        <v>6972</v>
      </c>
      <c r="H16219" s="148">
        <v>1391755.29</v>
      </c>
    </row>
    <row r="16220" spans="2:8">
      <c r="B16220" s="211">
        <v>2020</v>
      </c>
      <c r="C16220" s="213">
        <v>2</v>
      </c>
      <c r="D16220" s="209" t="s">
        <v>91</v>
      </c>
      <c r="E16220" s="204" t="s">
        <v>398</v>
      </c>
      <c r="F16220" s="148">
        <v>1419</v>
      </c>
      <c r="G16220" s="148">
        <v>1655</v>
      </c>
      <c r="H16220" s="148">
        <v>367701.16000000003</v>
      </c>
    </row>
    <row r="16221" spans="2:8">
      <c r="B16221" s="211">
        <v>2020</v>
      </c>
      <c r="C16221" s="213">
        <v>2</v>
      </c>
      <c r="D16221" s="209" t="s">
        <v>91</v>
      </c>
      <c r="E16221" s="204" t="s">
        <v>599</v>
      </c>
      <c r="F16221" s="148">
        <v>275</v>
      </c>
      <c r="G16221" s="148">
        <v>321</v>
      </c>
      <c r="H16221" s="148">
        <v>50000</v>
      </c>
    </row>
    <row r="16222" spans="2:8">
      <c r="B16222" s="211">
        <v>2020</v>
      </c>
      <c r="C16222" s="213">
        <v>2</v>
      </c>
      <c r="D16222" s="209" t="s">
        <v>91</v>
      </c>
      <c r="E16222" s="204" t="s">
        <v>402</v>
      </c>
      <c r="F16222" s="148">
        <v>598</v>
      </c>
      <c r="G16222" s="148">
        <v>698</v>
      </c>
      <c r="H16222" s="148">
        <v>150766.70000000001</v>
      </c>
    </row>
    <row r="16223" spans="2:8">
      <c r="B16223" s="211">
        <v>2020</v>
      </c>
      <c r="C16223" s="213">
        <v>2</v>
      </c>
      <c r="D16223" s="209" t="s">
        <v>105</v>
      </c>
      <c r="E16223" s="204" t="s">
        <v>236</v>
      </c>
      <c r="F16223" s="148">
        <v>248</v>
      </c>
      <c r="G16223" s="148">
        <v>290</v>
      </c>
      <c r="H16223" s="148">
        <v>58035.840000000004</v>
      </c>
    </row>
    <row r="16224" spans="2:8">
      <c r="B16224" s="211">
        <v>2020</v>
      </c>
      <c r="C16224" s="213">
        <v>2</v>
      </c>
      <c r="D16224" s="209" t="s">
        <v>105</v>
      </c>
      <c r="E16224" s="204" t="s">
        <v>265</v>
      </c>
      <c r="F16224" s="148">
        <v>227</v>
      </c>
      <c r="G16224" s="148">
        <v>266</v>
      </c>
      <c r="H16224" s="148">
        <v>60000</v>
      </c>
    </row>
    <row r="16225" spans="2:8">
      <c r="B16225" s="211">
        <v>2020</v>
      </c>
      <c r="C16225" s="213">
        <v>2</v>
      </c>
      <c r="D16225" s="209" t="s">
        <v>105</v>
      </c>
      <c r="E16225" s="204" t="s">
        <v>267</v>
      </c>
      <c r="F16225" s="148">
        <v>249</v>
      </c>
      <c r="G16225" s="148">
        <v>290</v>
      </c>
      <c r="H16225" s="148">
        <v>70000</v>
      </c>
    </row>
    <row r="16226" spans="2:8">
      <c r="B16226" s="211">
        <v>2020</v>
      </c>
      <c r="C16226" s="213">
        <v>2</v>
      </c>
      <c r="D16226" s="209" t="s">
        <v>105</v>
      </c>
      <c r="E16226" s="204" t="s">
        <v>270</v>
      </c>
      <c r="F16226" s="148">
        <v>532</v>
      </c>
      <c r="G16226" s="148">
        <v>622</v>
      </c>
      <c r="H16226" s="148">
        <v>440000</v>
      </c>
    </row>
    <row r="16227" spans="2:8">
      <c r="B16227" s="211">
        <v>2020</v>
      </c>
      <c r="C16227" s="213">
        <v>2</v>
      </c>
      <c r="D16227" s="209" t="s">
        <v>105</v>
      </c>
      <c r="E16227" s="204" t="s">
        <v>623</v>
      </c>
      <c r="F16227" s="148">
        <v>5</v>
      </c>
      <c r="G16227" s="148">
        <v>7</v>
      </c>
      <c r="H16227" s="148">
        <v>3796.47</v>
      </c>
    </row>
    <row r="16228" spans="2:8">
      <c r="B16228" s="211">
        <v>2020</v>
      </c>
      <c r="C16228" s="213">
        <v>2</v>
      </c>
      <c r="D16228" s="209" t="s">
        <v>105</v>
      </c>
      <c r="E16228" s="204" t="s">
        <v>273</v>
      </c>
      <c r="F16228" s="148">
        <v>495</v>
      </c>
      <c r="G16228" s="148">
        <v>578</v>
      </c>
      <c r="H16228" s="148">
        <v>113950</v>
      </c>
    </row>
    <row r="16229" spans="2:8">
      <c r="B16229" s="211">
        <v>2020</v>
      </c>
      <c r="C16229" s="213">
        <v>2</v>
      </c>
      <c r="D16229" s="209" t="s">
        <v>105</v>
      </c>
      <c r="E16229" s="204" t="s">
        <v>274</v>
      </c>
      <c r="F16229" s="148">
        <v>114</v>
      </c>
      <c r="G16229" s="148">
        <v>132</v>
      </c>
      <c r="H16229" s="148">
        <v>54365.439999999988</v>
      </c>
    </row>
    <row r="16230" spans="2:8">
      <c r="B16230" s="211">
        <v>2020</v>
      </c>
      <c r="C16230" s="213">
        <v>2</v>
      </c>
      <c r="D16230" s="209" t="s">
        <v>105</v>
      </c>
      <c r="E16230" s="204" t="s">
        <v>285</v>
      </c>
      <c r="F16230" s="148">
        <v>1052</v>
      </c>
      <c r="G16230" s="148">
        <v>1227</v>
      </c>
      <c r="H16230" s="148">
        <v>285068.72000000003</v>
      </c>
    </row>
    <row r="16231" spans="2:8">
      <c r="B16231" s="211">
        <v>2020</v>
      </c>
      <c r="C16231" s="213">
        <v>2</v>
      </c>
      <c r="D16231" s="209" t="s">
        <v>105</v>
      </c>
      <c r="E16231" s="204" t="s">
        <v>581</v>
      </c>
      <c r="F16231" s="148">
        <v>4023</v>
      </c>
      <c r="G16231" s="148">
        <v>4689</v>
      </c>
      <c r="H16231" s="148">
        <v>750000</v>
      </c>
    </row>
    <row r="16232" spans="2:8">
      <c r="B16232" s="211">
        <v>2020</v>
      </c>
      <c r="C16232" s="213">
        <v>2</v>
      </c>
      <c r="D16232" s="209" t="s">
        <v>105</v>
      </c>
      <c r="E16232" s="204" t="s">
        <v>302</v>
      </c>
      <c r="F16232" s="148">
        <v>2375</v>
      </c>
      <c r="G16232" s="148">
        <v>2770</v>
      </c>
      <c r="H16232" s="148">
        <v>610295.55000000005</v>
      </c>
    </row>
    <row r="16233" spans="2:8">
      <c r="B16233" s="211">
        <v>2020</v>
      </c>
      <c r="C16233" s="213">
        <v>2</v>
      </c>
      <c r="D16233" s="209" t="s">
        <v>105</v>
      </c>
      <c r="E16233" s="204" t="s">
        <v>305</v>
      </c>
      <c r="F16233" s="148">
        <v>1098</v>
      </c>
      <c r="G16233" s="148">
        <v>1283</v>
      </c>
      <c r="H16233" s="148">
        <v>230000</v>
      </c>
    </row>
    <row r="16234" spans="2:8">
      <c r="B16234" s="211">
        <v>2020</v>
      </c>
      <c r="C16234" s="213">
        <v>2</v>
      </c>
      <c r="D16234" s="209" t="s">
        <v>105</v>
      </c>
      <c r="E16234" s="204" t="s">
        <v>316</v>
      </c>
      <c r="F16234" s="148">
        <v>274</v>
      </c>
      <c r="G16234" s="148">
        <v>319</v>
      </c>
      <c r="H16234" s="148">
        <v>50000</v>
      </c>
    </row>
    <row r="16235" spans="2:8">
      <c r="B16235" s="211">
        <v>2020</v>
      </c>
      <c r="C16235" s="213">
        <v>2</v>
      </c>
      <c r="D16235" s="209" t="s">
        <v>105</v>
      </c>
      <c r="E16235" s="204" t="s">
        <v>327</v>
      </c>
      <c r="F16235" s="148">
        <v>550</v>
      </c>
      <c r="G16235" s="148">
        <v>642</v>
      </c>
      <c r="H16235" s="148">
        <v>145060.10999999999</v>
      </c>
    </row>
    <row r="16236" spans="2:8">
      <c r="B16236" s="211">
        <v>2020</v>
      </c>
      <c r="C16236" s="213">
        <v>2</v>
      </c>
      <c r="D16236" s="209" t="s">
        <v>105</v>
      </c>
      <c r="E16236" s="204" t="s">
        <v>328</v>
      </c>
      <c r="F16236" s="148">
        <v>128</v>
      </c>
      <c r="G16236" s="148">
        <v>149</v>
      </c>
      <c r="H16236" s="148">
        <v>499999.99</v>
      </c>
    </row>
    <row r="16237" spans="2:8">
      <c r="B16237" s="211">
        <v>2020</v>
      </c>
      <c r="C16237" s="213">
        <v>2</v>
      </c>
      <c r="D16237" s="209" t="s">
        <v>105</v>
      </c>
      <c r="E16237" s="204" t="s">
        <v>330</v>
      </c>
      <c r="F16237" s="148">
        <v>20161</v>
      </c>
      <c r="G16237" s="148">
        <v>23522</v>
      </c>
      <c r="H16237" s="148">
        <v>5374400.2399999974</v>
      </c>
    </row>
    <row r="16238" spans="2:8">
      <c r="B16238" s="211">
        <v>2020</v>
      </c>
      <c r="C16238" s="213">
        <v>2</v>
      </c>
      <c r="D16238" s="209" t="s">
        <v>105</v>
      </c>
      <c r="E16238" s="204" t="s">
        <v>346</v>
      </c>
      <c r="F16238" s="148">
        <v>0</v>
      </c>
      <c r="G16238" s="148">
        <v>0</v>
      </c>
      <c r="H16238" s="148">
        <v>5609.01</v>
      </c>
    </row>
    <row r="16239" spans="2:8">
      <c r="B16239" s="211">
        <v>2020</v>
      </c>
      <c r="C16239" s="213">
        <v>2</v>
      </c>
      <c r="D16239" s="209" t="s">
        <v>105</v>
      </c>
      <c r="E16239" s="204" t="s">
        <v>414</v>
      </c>
      <c r="F16239" s="148">
        <v>3072</v>
      </c>
      <c r="G16239" s="148">
        <v>3581</v>
      </c>
      <c r="H16239" s="148">
        <v>921039</v>
      </c>
    </row>
    <row r="16240" spans="2:8">
      <c r="B16240" s="211">
        <v>2020</v>
      </c>
      <c r="C16240" s="213">
        <v>2</v>
      </c>
      <c r="D16240" s="209" t="s">
        <v>105</v>
      </c>
      <c r="E16240" s="204" t="s">
        <v>415</v>
      </c>
      <c r="F16240" s="148">
        <v>684</v>
      </c>
      <c r="G16240" s="148">
        <v>798</v>
      </c>
      <c r="H16240" s="148">
        <v>223240</v>
      </c>
    </row>
    <row r="16241" spans="2:8">
      <c r="B16241" s="211">
        <v>2020</v>
      </c>
      <c r="C16241" s="213">
        <v>2</v>
      </c>
      <c r="D16241" s="209" t="s">
        <v>105</v>
      </c>
      <c r="E16241" s="204" t="s">
        <v>365</v>
      </c>
      <c r="F16241" s="148">
        <v>1000</v>
      </c>
      <c r="G16241" s="148">
        <v>1168</v>
      </c>
      <c r="H16241" s="148">
        <v>200000</v>
      </c>
    </row>
    <row r="16242" spans="2:8">
      <c r="B16242" s="211">
        <v>2020</v>
      </c>
      <c r="C16242" s="213">
        <v>2</v>
      </c>
      <c r="D16242" s="209" t="s">
        <v>105</v>
      </c>
      <c r="E16242" s="204" t="s">
        <v>375</v>
      </c>
      <c r="F16242" s="148">
        <v>500</v>
      </c>
      <c r="G16242" s="148">
        <v>582</v>
      </c>
      <c r="H16242" s="148">
        <v>100000</v>
      </c>
    </row>
    <row r="16243" spans="2:8">
      <c r="B16243" s="211">
        <v>2020</v>
      </c>
      <c r="C16243" s="213">
        <v>2</v>
      </c>
      <c r="D16243" s="209" t="s">
        <v>105</v>
      </c>
      <c r="E16243" s="204" t="s">
        <v>390</v>
      </c>
      <c r="F16243" s="148">
        <v>10123</v>
      </c>
      <c r="G16243" s="148">
        <v>11811</v>
      </c>
      <c r="H16243" s="148">
        <v>1939992.63</v>
      </c>
    </row>
    <row r="16244" spans="2:8">
      <c r="B16244" s="211">
        <v>2020</v>
      </c>
      <c r="C16244" s="213">
        <v>2</v>
      </c>
      <c r="D16244" s="209" t="s">
        <v>105</v>
      </c>
      <c r="E16244" s="204" t="s">
        <v>397</v>
      </c>
      <c r="F16244" s="148">
        <v>2760</v>
      </c>
      <c r="G16244" s="148">
        <v>3221</v>
      </c>
      <c r="H16244" s="148">
        <v>626587.26</v>
      </c>
    </row>
    <row r="16245" spans="2:8">
      <c r="B16245" s="211">
        <v>2020</v>
      </c>
      <c r="C16245" s="213">
        <v>2</v>
      </c>
      <c r="D16245" s="209" t="s">
        <v>105</v>
      </c>
      <c r="E16245" s="204" t="s">
        <v>398</v>
      </c>
      <c r="F16245" s="148">
        <v>998</v>
      </c>
      <c r="G16245" s="148">
        <v>1166</v>
      </c>
      <c r="H16245" s="148">
        <v>200000</v>
      </c>
    </row>
    <row r="16246" spans="2:8">
      <c r="B16246" s="211">
        <v>2020</v>
      </c>
      <c r="C16246" s="213">
        <v>2</v>
      </c>
      <c r="D16246" s="209" t="s">
        <v>105</v>
      </c>
      <c r="E16246" s="204" t="s">
        <v>399</v>
      </c>
      <c r="F16246" s="148">
        <v>11966</v>
      </c>
      <c r="G16246" s="148">
        <v>13958</v>
      </c>
      <c r="H16246" s="148">
        <v>2060000.0300000003</v>
      </c>
    </row>
    <row r="16247" spans="2:8">
      <c r="B16247" s="211">
        <v>2020</v>
      </c>
      <c r="C16247" s="213">
        <v>2</v>
      </c>
      <c r="D16247" s="209" t="s">
        <v>105</v>
      </c>
      <c r="E16247" s="204" t="s">
        <v>599</v>
      </c>
      <c r="F16247" s="148">
        <v>7963</v>
      </c>
      <c r="G16247" s="148">
        <v>9287</v>
      </c>
      <c r="H16247" s="148">
        <v>1370000.0200000003</v>
      </c>
    </row>
    <row r="16248" spans="2:8">
      <c r="B16248" s="211">
        <v>2020</v>
      </c>
      <c r="C16248" s="213">
        <v>2</v>
      </c>
      <c r="D16248" s="209" t="s">
        <v>129</v>
      </c>
      <c r="E16248" s="204" t="s">
        <v>330</v>
      </c>
      <c r="F16248" s="148">
        <v>390</v>
      </c>
      <c r="G16248" s="148">
        <v>456</v>
      </c>
      <c r="H16248" s="148">
        <v>141900</v>
      </c>
    </row>
    <row r="16249" spans="2:8">
      <c r="B16249" s="211">
        <v>2020</v>
      </c>
      <c r="C16249" s="213">
        <v>2</v>
      </c>
      <c r="D16249" s="209" t="s">
        <v>129</v>
      </c>
      <c r="E16249" s="204" t="s">
        <v>399</v>
      </c>
      <c r="F16249" s="148">
        <v>546</v>
      </c>
      <c r="G16249" s="148">
        <v>637</v>
      </c>
      <c r="H16249" s="148">
        <v>100000</v>
      </c>
    </row>
    <row r="16250" spans="2:8">
      <c r="B16250" s="211">
        <v>2020</v>
      </c>
      <c r="C16250" s="213">
        <v>2</v>
      </c>
      <c r="D16250" s="209" t="s">
        <v>130</v>
      </c>
      <c r="E16250" s="204" t="s">
        <v>426</v>
      </c>
      <c r="F16250" s="148">
        <v>2</v>
      </c>
      <c r="G16250" s="148">
        <v>3</v>
      </c>
      <c r="H16250" s="148">
        <v>7501.82</v>
      </c>
    </row>
    <row r="16251" spans="2:8">
      <c r="B16251" s="211">
        <v>2020</v>
      </c>
      <c r="C16251" s="213">
        <v>2</v>
      </c>
      <c r="D16251" s="209" t="s">
        <v>130</v>
      </c>
      <c r="E16251" s="204" t="s">
        <v>404</v>
      </c>
      <c r="F16251" s="148">
        <v>72</v>
      </c>
      <c r="G16251" s="148">
        <v>84</v>
      </c>
      <c r="H16251" s="148">
        <v>25149.599999999999</v>
      </c>
    </row>
    <row r="16252" spans="2:8">
      <c r="B16252" s="211">
        <v>2020</v>
      </c>
      <c r="C16252" s="213">
        <v>2</v>
      </c>
      <c r="D16252" s="209" t="s">
        <v>176</v>
      </c>
      <c r="E16252" s="204" t="s">
        <v>236</v>
      </c>
      <c r="F16252" s="148">
        <v>265</v>
      </c>
      <c r="G16252" s="148">
        <v>310</v>
      </c>
      <c r="H16252" s="148">
        <v>167235.97</v>
      </c>
    </row>
    <row r="16253" spans="2:8">
      <c r="B16253" s="211">
        <v>2020</v>
      </c>
      <c r="C16253" s="213">
        <v>2</v>
      </c>
      <c r="D16253" s="209" t="s">
        <v>176</v>
      </c>
      <c r="E16253" s="204" t="s">
        <v>624</v>
      </c>
      <c r="F16253" s="148">
        <v>184</v>
      </c>
      <c r="G16253" s="148">
        <v>217</v>
      </c>
      <c r="H16253" s="148">
        <v>73925.600000000006</v>
      </c>
    </row>
    <row r="16254" spans="2:8">
      <c r="B16254" s="211">
        <v>2020</v>
      </c>
      <c r="C16254" s="213">
        <v>2</v>
      </c>
      <c r="D16254" s="209" t="s">
        <v>131</v>
      </c>
      <c r="E16254" s="204" t="s">
        <v>236</v>
      </c>
      <c r="F16254" s="148">
        <v>285</v>
      </c>
      <c r="G16254" s="148">
        <v>332</v>
      </c>
      <c r="H16254" s="148">
        <v>71408.539999999994</v>
      </c>
    </row>
    <row r="16255" spans="2:8">
      <c r="B16255" s="211">
        <v>2020</v>
      </c>
      <c r="C16255" s="213">
        <v>2</v>
      </c>
      <c r="D16255" s="209" t="s">
        <v>185</v>
      </c>
      <c r="E16255" s="204" t="s">
        <v>302</v>
      </c>
      <c r="F16255" s="148">
        <v>275</v>
      </c>
      <c r="G16255" s="148">
        <v>321</v>
      </c>
      <c r="H16255" s="148">
        <v>68538.259999999995</v>
      </c>
    </row>
    <row r="16256" spans="2:8">
      <c r="B16256" s="211">
        <v>2020</v>
      </c>
      <c r="C16256" s="213">
        <v>2</v>
      </c>
      <c r="D16256" s="209" t="s">
        <v>185</v>
      </c>
      <c r="E16256" s="204" t="s">
        <v>330</v>
      </c>
      <c r="F16256" s="148">
        <v>273</v>
      </c>
      <c r="G16256" s="148">
        <v>317</v>
      </c>
      <c r="H16256" s="148">
        <v>132688.32000000001</v>
      </c>
    </row>
    <row r="16257" spans="2:8">
      <c r="B16257" s="211">
        <v>2020</v>
      </c>
      <c r="C16257" s="213">
        <v>2</v>
      </c>
      <c r="D16257" s="209" t="s">
        <v>132</v>
      </c>
      <c r="E16257" s="204" t="s">
        <v>285</v>
      </c>
      <c r="F16257" s="148">
        <v>5461</v>
      </c>
      <c r="G16257" s="148">
        <v>6373</v>
      </c>
      <c r="H16257" s="148">
        <v>1325321.4100000001</v>
      </c>
    </row>
    <row r="16258" spans="2:8">
      <c r="B16258" s="211">
        <v>2020</v>
      </c>
      <c r="C16258" s="213">
        <v>2</v>
      </c>
      <c r="D16258" s="209" t="s">
        <v>132</v>
      </c>
      <c r="E16258" s="204" t="s">
        <v>305</v>
      </c>
      <c r="F16258" s="148">
        <v>4124</v>
      </c>
      <c r="G16258" s="148">
        <v>4813</v>
      </c>
      <c r="H16258" s="148">
        <v>1056755.9599999997</v>
      </c>
    </row>
    <row r="16259" spans="2:8">
      <c r="B16259" s="211">
        <v>2020</v>
      </c>
      <c r="C16259" s="213">
        <v>2</v>
      </c>
      <c r="D16259" s="209" t="s">
        <v>132</v>
      </c>
      <c r="E16259" s="204" t="s">
        <v>414</v>
      </c>
      <c r="F16259" s="148">
        <v>413</v>
      </c>
      <c r="G16259" s="148">
        <v>483</v>
      </c>
      <c r="H16259" s="148">
        <v>138175.63</v>
      </c>
    </row>
    <row r="16260" spans="2:8">
      <c r="B16260" s="211">
        <v>2020</v>
      </c>
      <c r="C16260" s="213">
        <v>2</v>
      </c>
      <c r="D16260" s="209" t="s">
        <v>132</v>
      </c>
      <c r="E16260" s="204" t="s">
        <v>365</v>
      </c>
      <c r="F16260" s="148">
        <v>1972</v>
      </c>
      <c r="G16260" s="148">
        <v>2300</v>
      </c>
      <c r="H16260" s="148">
        <v>390000</v>
      </c>
    </row>
    <row r="16261" spans="2:8">
      <c r="B16261" s="211">
        <v>2020</v>
      </c>
      <c r="C16261" s="213">
        <v>2</v>
      </c>
      <c r="D16261" s="209" t="s">
        <v>132</v>
      </c>
      <c r="E16261" s="204" t="s">
        <v>390</v>
      </c>
      <c r="F16261" s="148">
        <v>1100</v>
      </c>
      <c r="G16261" s="148">
        <v>1284</v>
      </c>
      <c r="H16261" s="148">
        <v>278418.58</v>
      </c>
    </row>
    <row r="16262" spans="2:8">
      <c r="B16262" s="211">
        <v>2020</v>
      </c>
      <c r="C16262" s="213">
        <v>2</v>
      </c>
      <c r="D16262" s="209" t="s">
        <v>133</v>
      </c>
      <c r="E16262" s="204" t="s">
        <v>365</v>
      </c>
      <c r="F16262" s="148">
        <v>551</v>
      </c>
      <c r="G16262" s="148">
        <v>643</v>
      </c>
      <c r="H16262" s="148">
        <v>140000</v>
      </c>
    </row>
    <row r="16263" spans="2:8">
      <c r="B16263" s="211">
        <v>2020</v>
      </c>
      <c r="C16263" s="213">
        <v>2</v>
      </c>
      <c r="D16263" s="209" t="s">
        <v>134</v>
      </c>
      <c r="E16263" s="204" t="s">
        <v>305</v>
      </c>
      <c r="F16263" s="148">
        <v>825</v>
      </c>
      <c r="G16263" s="148">
        <v>963</v>
      </c>
      <c r="H16263" s="148">
        <v>190000</v>
      </c>
    </row>
    <row r="16264" spans="2:8">
      <c r="B16264" s="211">
        <v>2020</v>
      </c>
      <c r="C16264" s="213">
        <v>2</v>
      </c>
      <c r="D16264" s="209" t="s">
        <v>134</v>
      </c>
      <c r="E16264" s="204" t="s">
        <v>330</v>
      </c>
      <c r="F16264" s="148">
        <v>5527</v>
      </c>
      <c r="G16264" s="148">
        <v>6455</v>
      </c>
      <c r="H16264" s="148">
        <v>2015550.4099999992</v>
      </c>
    </row>
    <row r="16265" spans="2:8">
      <c r="B16265" s="211">
        <v>2020</v>
      </c>
      <c r="C16265" s="213">
        <v>2</v>
      </c>
      <c r="D16265" s="209" t="s">
        <v>134</v>
      </c>
      <c r="E16265" s="204" t="s">
        <v>414</v>
      </c>
      <c r="F16265" s="148">
        <v>92</v>
      </c>
      <c r="G16265" s="148">
        <v>107</v>
      </c>
      <c r="H16265" s="148">
        <v>105400</v>
      </c>
    </row>
    <row r="16266" spans="2:8">
      <c r="B16266" s="211">
        <v>2020</v>
      </c>
      <c r="C16266" s="213">
        <v>2</v>
      </c>
      <c r="D16266" s="209" t="s">
        <v>134</v>
      </c>
      <c r="E16266" s="204" t="s">
        <v>415</v>
      </c>
      <c r="F16266" s="148">
        <v>321</v>
      </c>
      <c r="G16266" s="148">
        <v>374</v>
      </c>
      <c r="H16266" s="148">
        <v>87696</v>
      </c>
    </row>
    <row r="16267" spans="2:8">
      <c r="B16267" s="211">
        <v>2020</v>
      </c>
      <c r="C16267" s="213">
        <v>2</v>
      </c>
      <c r="D16267" s="209" t="s">
        <v>134</v>
      </c>
      <c r="E16267" s="204" t="s">
        <v>417</v>
      </c>
      <c r="F16267" s="148">
        <v>1602</v>
      </c>
      <c r="G16267" s="148">
        <v>1866</v>
      </c>
      <c r="H16267" s="148">
        <v>163905.69000000003</v>
      </c>
    </row>
    <row r="16268" spans="2:8">
      <c r="B16268" s="211">
        <v>2020</v>
      </c>
      <c r="C16268" s="213">
        <v>2</v>
      </c>
      <c r="D16268" s="209" t="s">
        <v>134</v>
      </c>
      <c r="E16268" s="204" t="s">
        <v>418</v>
      </c>
      <c r="F16268" s="148">
        <v>505</v>
      </c>
      <c r="G16268" s="148">
        <v>591</v>
      </c>
      <c r="H16268" s="148">
        <v>458312.65</v>
      </c>
    </row>
    <row r="16269" spans="2:8">
      <c r="B16269" s="211">
        <v>2020</v>
      </c>
      <c r="C16269" s="213">
        <v>2</v>
      </c>
      <c r="D16269" s="209" t="s">
        <v>134</v>
      </c>
      <c r="E16269" s="204" t="s">
        <v>398</v>
      </c>
      <c r="F16269" s="148">
        <v>275</v>
      </c>
      <c r="G16269" s="148">
        <v>320</v>
      </c>
      <c r="H16269" s="148">
        <v>50000</v>
      </c>
    </row>
    <row r="16270" spans="2:8">
      <c r="B16270" s="211">
        <v>2020</v>
      </c>
      <c r="C16270" s="213">
        <v>2</v>
      </c>
      <c r="D16270" s="209" t="s">
        <v>102</v>
      </c>
      <c r="E16270" s="204" t="s">
        <v>285</v>
      </c>
      <c r="F16270" s="148">
        <v>299</v>
      </c>
      <c r="G16270" s="148">
        <v>348</v>
      </c>
      <c r="H16270" s="148">
        <v>72097.64</v>
      </c>
    </row>
    <row r="16271" spans="2:8">
      <c r="B16271" s="211">
        <v>2020</v>
      </c>
      <c r="C16271" s="213">
        <v>2</v>
      </c>
      <c r="D16271" s="209" t="s">
        <v>102</v>
      </c>
      <c r="E16271" s="204" t="s">
        <v>581</v>
      </c>
      <c r="F16271" s="148">
        <v>5394</v>
      </c>
      <c r="G16271" s="148">
        <v>6293</v>
      </c>
      <c r="H16271" s="148">
        <v>899999.99000000011</v>
      </c>
    </row>
    <row r="16272" spans="2:8">
      <c r="B16272" s="211">
        <v>2020</v>
      </c>
      <c r="C16272" s="213">
        <v>2</v>
      </c>
      <c r="D16272" s="209" t="s">
        <v>102</v>
      </c>
      <c r="E16272" s="204" t="s">
        <v>305</v>
      </c>
      <c r="F16272" s="148">
        <v>822</v>
      </c>
      <c r="G16272" s="148">
        <v>960</v>
      </c>
      <c r="H16272" s="148">
        <v>180000</v>
      </c>
    </row>
    <row r="16273" spans="2:8">
      <c r="B16273" s="211">
        <v>2020</v>
      </c>
      <c r="C16273" s="213">
        <v>2</v>
      </c>
      <c r="D16273" s="209" t="s">
        <v>102</v>
      </c>
      <c r="E16273" s="204" t="s">
        <v>330</v>
      </c>
      <c r="F16273" s="148">
        <v>4557</v>
      </c>
      <c r="G16273" s="148">
        <v>5319</v>
      </c>
      <c r="H16273" s="148">
        <v>1112992.4400000002</v>
      </c>
    </row>
    <row r="16274" spans="2:8">
      <c r="B16274" s="211">
        <v>2020</v>
      </c>
      <c r="C16274" s="213">
        <v>2</v>
      </c>
      <c r="D16274" s="209" t="s">
        <v>102</v>
      </c>
      <c r="E16274" s="204" t="s">
        <v>390</v>
      </c>
      <c r="F16274" s="148">
        <v>562</v>
      </c>
      <c r="G16274" s="148">
        <v>656</v>
      </c>
      <c r="H16274" s="148">
        <v>86245.63</v>
      </c>
    </row>
    <row r="16275" spans="2:8">
      <c r="B16275" s="211">
        <v>2020</v>
      </c>
      <c r="C16275" s="213">
        <v>2</v>
      </c>
      <c r="D16275" s="209" t="s">
        <v>102</v>
      </c>
      <c r="E16275" s="204" t="s">
        <v>599</v>
      </c>
      <c r="F16275" s="148">
        <v>1794</v>
      </c>
      <c r="G16275" s="148">
        <v>2093</v>
      </c>
      <c r="H16275" s="148">
        <v>300000</v>
      </c>
    </row>
    <row r="16276" spans="2:8">
      <c r="B16276" s="211">
        <v>2020</v>
      </c>
      <c r="C16276" s="213">
        <v>2</v>
      </c>
      <c r="D16276" s="209" t="s">
        <v>135</v>
      </c>
      <c r="E16276" s="204" t="s">
        <v>285</v>
      </c>
      <c r="F16276" s="148">
        <v>272</v>
      </c>
      <c r="G16276" s="148">
        <v>318</v>
      </c>
      <c r="H16276" s="148">
        <v>62707.92</v>
      </c>
    </row>
    <row r="16277" spans="2:8">
      <c r="B16277" s="211">
        <v>2020</v>
      </c>
      <c r="C16277" s="213">
        <v>2</v>
      </c>
      <c r="D16277" s="209" t="s">
        <v>135</v>
      </c>
      <c r="E16277" s="204" t="s">
        <v>326</v>
      </c>
      <c r="F16277" s="148">
        <v>547</v>
      </c>
      <c r="G16277" s="148">
        <v>638</v>
      </c>
      <c r="H16277" s="148">
        <v>117820</v>
      </c>
    </row>
    <row r="16278" spans="2:8">
      <c r="B16278" s="211">
        <v>2020</v>
      </c>
      <c r="C16278" s="213">
        <v>2</v>
      </c>
      <c r="D16278" s="209" t="s">
        <v>135</v>
      </c>
      <c r="E16278" s="204" t="s">
        <v>330</v>
      </c>
      <c r="F16278" s="148">
        <v>376</v>
      </c>
      <c r="G16278" s="148">
        <v>439</v>
      </c>
      <c r="H16278" s="148">
        <v>95428.41</v>
      </c>
    </row>
    <row r="16279" spans="2:8">
      <c r="B16279" s="211">
        <v>2020</v>
      </c>
      <c r="C16279" s="213">
        <v>2</v>
      </c>
      <c r="D16279" s="209" t="s">
        <v>135</v>
      </c>
      <c r="E16279" s="204" t="s">
        <v>599</v>
      </c>
      <c r="F16279" s="148">
        <v>1100</v>
      </c>
      <c r="G16279" s="148">
        <v>1282</v>
      </c>
      <c r="H16279" s="148">
        <v>220000</v>
      </c>
    </row>
    <row r="16280" spans="2:8">
      <c r="B16280" s="211">
        <v>2020</v>
      </c>
      <c r="C16280" s="213">
        <v>2</v>
      </c>
      <c r="D16280" s="209" t="s">
        <v>136</v>
      </c>
      <c r="E16280" s="204" t="s">
        <v>236</v>
      </c>
      <c r="F16280" s="148">
        <v>301</v>
      </c>
      <c r="G16280" s="148">
        <v>351</v>
      </c>
      <c r="H16280" s="148">
        <v>64500</v>
      </c>
    </row>
    <row r="16281" spans="2:8">
      <c r="B16281" s="211">
        <v>2020</v>
      </c>
      <c r="C16281" s="213">
        <v>2</v>
      </c>
      <c r="D16281" s="209" t="s">
        <v>136</v>
      </c>
      <c r="E16281" s="204" t="s">
        <v>250</v>
      </c>
      <c r="F16281" s="148">
        <v>16</v>
      </c>
      <c r="G16281" s="148">
        <v>19</v>
      </c>
      <c r="H16281" s="148">
        <v>7488</v>
      </c>
    </row>
    <row r="16282" spans="2:8">
      <c r="B16282" s="211">
        <v>2020</v>
      </c>
      <c r="C16282" s="213">
        <v>2</v>
      </c>
      <c r="D16282" s="209" t="s">
        <v>136</v>
      </c>
      <c r="E16282" s="204" t="s">
        <v>609</v>
      </c>
      <c r="F16282" s="148">
        <v>14</v>
      </c>
      <c r="G16282" s="148">
        <v>17</v>
      </c>
      <c r="H16282" s="148">
        <v>6041.71</v>
      </c>
    </row>
    <row r="16283" spans="2:8">
      <c r="B16283" s="211">
        <v>2020</v>
      </c>
      <c r="C16283" s="213">
        <v>2</v>
      </c>
      <c r="D16283" s="209" t="s">
        <v>136</v>
      </c>
      <c r="E16283" s="204" t="s">
        <v>285</v>
      </c>
      <c r="F16283" s="148">
        <v>1838</v>
      </c>
      <c r="G16283" s="148">
        <v>2144</v>
      </c>
      <c r="H16283" s="148">
        <v>408415.92999999993</v>
      </c>
    </row>
    <row r="16284" spans="2:8">
      <c r="B16284" s="211">
        <v>2020</v>
      </c>
      <c r="C16284" s="213">
        <v>2</v>
      </c>
      <c r="D16284" s="209" t="s">
        <v>136</v>
      </c>
      <c r="E16284" s="204" t="s">
        <v>302</v>
      </c>
      <c r="F16284" s="148">
        <v>274</v>
      </c>
      <c r="G16284" s="148">
        <v>320</v>
      </c>
      <c r="H16284" s="148">
        <v>68530.03</v>
      </c>
    </row>
    <row r="16285" spans="2:8">
      <c r="B16285" s="211">
        <v>2020</v>
      </c>
      <c r="C16285" s="213">
        <v>2</v>
      </c>
      <c r="D16285" s="209" t="s">
        <v>136</v>
      </c>
      <c r="E16285" s="204" t="s">
        <v>305</v>
      </c>
      <c r="F16285" s="148">
        <v>1243</v>
      </c>
      <c r="G16285" s="148">
        <v>1450</v>
      </c>
      <c r="H16285" s="148">
        <v>267133.65999999997</v>
      </c>
    </row>
    <row r="16286" spans="2:8">
      <c r="B16286" s="211">
        <v>2020</v>
      </c>
      <c r="C16286" s="213">
        <v>2</v>
      </c>
      <c r="D16286" s="209" t="s">
        <v>136</v>
      </c>
      <c r="E16286" s="204" t="s">
        <v>322</v>
      </c>
      <c r="F16286" s="148">
        <v>104</v>
      </c>
      <c r="G16286" s="148">
        <v>122</v>
      </c>
      <c r="H16286" s="148">
        <v>13000</v>
      </c>
    </row>
    <row r="16287" spans="2:8">
      <c r="B16287" s="211">
        <v>2020</v>
      </c>
      <c r="C16287" s="213">
        <v>2</v>
      </c>
      <c r="D16287" s="209" t="s">
        <v>136</v>
      </c>
      <c r="E16287" s="204" t="s">
        <v>414</v>
      </c>
      <c r="F16287" s="148">
        <v>267</v>
      </c>
      <c r="G16287" s="148">
        <v>312</v>
      </c>
      <c r="H16287" s="148">
        <v>222906.96</v>
      </c>
    </row>
    <row r="16288" spans="2:8">
      <c r="B16288" s="211">
        <v>2020</v>
      </c>
      <c r="C16288" s="213">
        <v>2</v>
      </c>
      <c r="D16288" s="209" t="s">
        <v>136</v>
      </c>
      <c r="E16288" s="204" t="s">
        <v>365</v>
      </c>
      <c r="F16288" s="148">
        <v>899</v>
      </c>
      <c r="G16288" s="148">
        <v>1049</v>
      </c>
      <c r="H16288" s="148">
        <v>150000</v>
      </c>
    </row>
    <row r="16289" spans="2:8">
      <c r="B16289" s="211">
        <v>2020</v>
      </c>
      <c r="C16289" s="213">
        <v>2</v>
      </c>
      <c r="D16289" s="209" t="s">
        <v>136</v>
      </c>
      <c r="E16289" s="204" t="s">
        <v>625</v>
      </c>
      <c r="F16289" s="148">
        <v>1</v>
      </c>
      <c r="G16289" s="148">
        <v>1</v>
      </c>
      <c r="H16289" s="148">
        <v>248.14</v>
      </c>
    </row>
    <row r="16290" spans="2:8">
      <c r="B16290" s="211">
        <v>2020</v>
      </c>
      <c r="C16290" s="213">
        <v>2</v>
      </c>
      <c r="D16290" s="209" t="s">
        <v>136</v>
      </c>
      <c r="E16290" s="204" t="s">
        <v>371</v>
      </c>
      <c r="F16290" s="148">
        <v>275</v>
      </c>
      <c r="G16290" s="148">
        <v>321</v>
      </c>
      <c r="H16290" s="148">
        <v>113272.34000000001</v>
      </c>
    </row>
    <row r="16291" spans="2:8">
      <c r="B16291" s="211">
        <v>2020</v>
      </c>
      <c r="C16291" s="213">
        <v>2</v>
      </c>
      <c r="D16291" s="209" t="s">
        <v>136</v>
      </c>
      <c r="E16291" s="204" t="s">
        <v>375</v>
      </c>
      <c r="F16291" s="148">
        <v>1201</v>
      </c>
      <c r="G16291" s="148">
        <v>1401</v>
      </c>
      <c r="H16291" s="148">
        <v>280000</v>
      </c>
    </row>
    <row r="16292" spans="2:8">
      <c r="B16292" s="211">
        <v>2020</v>
      </c>
      <c r="C16292" s="213">
        <v>2</v>
      </c>
      <c r="D16292" s="209" t="s">
        <v>136</v>
      </c>
      <c r="E16292" s="204" t="s">
        <v>405</v>
      </c>
      <c r="F16292" s="148">
        <v>555</v>
      </c>
      <c r="G16292" s="148">
        <v>649</v>
      </c>
      <c r="H16292" s="148">
        <v>194669.5</v>
      </c>
    </row>
    <row r="16293" spans="2:8">
      <c r="B16293" s="211">
        <v>2020</v>
      </c>
      <c r="C16293" s="213">
        <v>2</v>
      </c>
      <c r="D16293" s="209" t="s">
        <v>136</v>
      </c>
      <c r="E16293" s="204" t="s">
        <v>408</v>
      </c>
      <c r="F16293" s="148">
        <v>12</v>
      </c>
      <c r="G16293" s="148">
        <v>13</v>
      </c>
      <c r="H16293" s="148">
        <v>6500</v>
      </c>
    </row>
    <row r="16294" spans="2:8">
      <c r="B16294" s="211">
        <v>2020</v>
      </c>
      <c r="C16294" s="213">
        <v>2</v>
      </c>
      <c r="D16294" s="209" t="s">
        <v>136</v>
      </c>
      <c r="E16294" s="204" t="s">
        <v>463</v>
      </c>
      <c r="F16294" s="148">
        <v>2</v>
      </c>
      <c r="G16294" s="148">
        <v>2</v>
      </c>
      <c r="H16294" s="148">
        <v>1093.8699999999999</v>
      </c>
    </row>
    <row r="16295" spans="2:8">
      <c r="B16295" s="211">
        <v>2020</v>
      </c>
      <c r="C16295" s="213">
        <v>2</v>
      </c>
      <c r="D16295" s="209" t="s">
        <v>137</v>
      </c>
      <c r="E16295" s="204" t="s">
        <v>416</v>
      </c>
      <c r="F16295" s="148">
        <v>349</v>
      </c>
      <c r="G16295" s="148">
        <v>407</v>
      </c>
      <c r="H16295" s="148">
        <v>85529.939999999988</v>
      </c>
    </row>
    <row r="16296" spans="2:8">
      <c r="B16296" s="211">
        <v>2020</v>
      </c>
      <c r="C16296" s="213">
        <v>2</v>
      </c>
      <c r="D16296" s="209" t="s">
        <v>137</v>
      </c>
      <c r="E16296" s="204" t="s">
        <v>414</v>
      </c>
      <c r="F16296" s="148">
        <v>847</v>
      </c>
      <c r="G16296" s="148">
        <v>994</v>
      </c>
      <c r="H16296" s="148">
        <v>253827.19999999998</v>
      </c>
    </row>
    <row r="16297" spans="2:8">
      <c r="B16297" s="211">
        <v>2020</v>
      </c>
      <c r="C16297" s="213">
        <v>2</v>
      </c>
      <c r="D16297" s="209" t="s">
        <v>137</v>
      </c>
      <c r="E16297" s="204" t="s">
        <v>452</v>
      </c>
      <c r="F16297" s="148">
        <v>65</v>
      </c>
      <c r="G16297" s="148">
        <v>76</v>
      </c>
      <c r="H16297" s="148">
        <v>27917.360000000001</v>
      </c>
    </row>
    <row r="16298" spans="2:8">
      <c r="B16298" s="211">
        <v>2020</v>
      </c>
      <c r="C16298" s="213">
        <v>2</v>
      </c>
      <c r="D16298" s="209" t="s">
        <v>137</v>
      </c>
      <c r="E16298" s="204" t="s">
        <v>418</v>
      </c>
      <c r="F16298" s="148">
        <v>29</v>
      </c>
      <c r="G16298" s="148">
        <v>34</v>
      </c>
      <c r="H16298" s="148">
        <v>22397.919999999998</v>
      </c>
    </row>
    <row r="16299" spans="2:8">
      <c r="B16299" s="211">
        <v>2020</v>
      </c>
      <c r="C16299" s="213">
        <v>2</v>
      </c>
      <c r="D16299" s="209" t="s">
        <v>137</v>
      </c>
      <c r="E16299" s="204" t="s">
        <v>604</v>
      </c>
      <c r="F16299" s="148">
        <v>48</v>
      </c>
      <c r="G16299" s="148">
        <v>56</v>
      </c>
      <c r="H16299" s="148">
        <v>27600</v>
      </c>
    </row>
    <row r="16300" spans="2:8">
      <c r="B16300" s="211">
        <v>2020</v>
      </c>
      <c r="C16300" s="213">
        <v>2</v>
      </c>
      <c r="D16300" s="209" t="s">
        <v>138</v>
      </c>
      <c r="E16300" s="204" t="s">
        <v>414</v>
      </c>
      <c r="F16300" s="148">
        <v>159</v>
      </c>
      <c r="G16300" s="148">
        <v>185</v>
      </c>
      <c r="H16300" s="148">
        <v>57863.81</v>
      </c>
    </row>
    <row r="16301" spans="2:8">
      <c r="B16301" s="211">
        <v>2020</v>
      </c>
      <c r="C16301" s="213">
        <v>2</v>
      </c>
      <c r="D16301" s="209" t="s">
        <v>138</v>
      </c>
      <c r="E16301" s="204" t="s">
        <v>418</v>
      </c>
      <c r="F16301" s="148">
        <v>151</v>
      </c>
      <c r="G16301" s="148">
        <v>176</v>
      </c>
      <c r="H16301" s="148">
        <v>146443.97</v>
      </c>
    </row>
    <row r="16302" spans="2:8">
      <c r="B16302" s="211">
        <v>2020</v>
      </c>
      <c r="C16302" s="213">
        <v>2</v>
      </c>
      <c r="D16302" s="209" t="s">
        <v>139</v>
      </c>
      <c r="E16302" s="204" t="s">
        <v>426</v>
      </c>
      <c r="F16302" s="148">
        <v>4</v>
      </c>
      <c r="G16302" s="148">
        <v>5</v>
      </c>
      <c r="H16302" s="148">
        <v>1973.73</v>
      </c>
    </row>
    <row r="16303" spans="2:8">
      <c r="B16303" s="211">
        <v>2020</v>
      </c>
      <c r="C16303" s="213">
        <v>2</v>
      </c>
      <c r="D16303" s="209" t="s">
        <v>139</v>
      </c>
      <c r="E16303" s="204" t="s">
        <v>330</v>
      </c>
      <c r="F16303" s="148">
        <v>1965</v>
      </c>
      <c r="G16303" s="148">
        <v>2291</v>
      </c>
      <c r="H16303" s="148">
        <v>591183</v>
      </c>
    </row>
    <row r="16304" spans="2:8">
      <c r="B16304" s="211">
        <v>2020</v>
      </c>
      <c r="C16304" s="213">
        <v>2</v>
      </c>
      <c r="D16304" s="209" t="s">
        <v>139</v>
      </c>
      <c r="E16304" s="204" t="s">
        <v>414</v>
      </c>
      <c r="F16304" s="148">
        <v>139</v>
      </c>
      <c r="G16304" s="148">
        <v>161</v>
      </c>
      <c r="H16304" s="148">
        <v>46019.61</v>
      </c>
    </row>
    <row r="16305" spans="2:8">
      <c r="B16305" s="211">
        <v>2020</v>
      </c>
      <c r="C16305" s="213">
        <v>2</v>
      </c>
      <c r="D16305" s="209" t="s">
        <v>139</v>
      </c>
      <c r="E16305" s="204" t="s">
        <v>417</v>
      </c>
      <c r="F16305" s="148">
        <v>79</v>
      </c>
      <c r="G16305" s="148">
        <v>93</v>
      </c>
      <c r="H16305" s="148">
        <v>17287.36</v>
      </c>
    </row>
    <row r="16306" spans="2:8">
      <c r="B16306" s="211">
        <v>2020</v>
      </c>
      <c r="C16306" s="213">
        <v>2</v>
      </c>
      <c r="D16306" s="209" t="s">
        <v>139</v>
      </c>
      <c r="E16306" s="204" t="s">
        <v>418</v>
      </c>
      <c r="F16306" s="148">
        <v>254</v>
      </c>
      <c r="G16306" s="148">
        <v>297</v>
      </c>
      <c r="H16306" s="148">
        <v>270254.42000000004</v>
      </c>
    </row>
    <row r="16307" spans="2:8">
      <c r="B16307" s="211">
        <v>2020</v>
      </c>
      <c r="C16307" s="213">
        <v>2</v>
      </c>
      <c r="D16307" s="209" t="s">
        <v>98</v>
      </c>
      <c r="E16307" s="204" t="s">
        <v>321</v>
      </c>
      <c r="F16307" s="148">
        <v>321</v>
      </c>
      <c r="G16307" s="148">
        <v>374</v>
      </c>
      <c r="H16307" s="148">
        <v>110160</v>
      </c>
    </row>
    <row r="16308" spans="2:8">
      <c r="B16308" s="211">
        <v>2020</v>
      </c>
      <c r="C16308" s="213">
        <v>2</v>
      </c>
      <c r="D16308" s="209" t="s">
        <v>98</v>
      </c>
      <c r="E16308" s="204" t="s">
        <v>330</v>
      </c>
      <c r="F16308" s="148">
        <v>1716</v>
      </c>
      <c r="G16308" s="148">
        <v>2002</v>
      </c>
      <c r="H16308" s="148">
        <v>470719</v>
      </c>
    </row>
    <row r="16309" spans="2:8">
      <c r="B16309" s="211">
        <v>2020</v>
      </c>
      <c r="C16309" s="213">
        <v>2</v>
      </c>
      <c r="D16309" s="209" t="s">
        <v>98</v>
      </c>
      <c r="E16309" s="204" t="s">
        <v>397</v>
      </c>
      <c r="F16309" s="148">
        <v>550</v>
      </c>
      <c r="G16309" s="148">
        <v>640</v>
      </c>
      <c r="H16309" s="148">
        <v>132313.18</v>
      </c>
    </row>
    <row r="16310" spans="2:8">
      <c r="B16310" s="211">
        <v>2020</v>
      </c>
      <c r="C16310" s="213">
        <v>2</v>
      </c>
      <c r="D16310" s="209" t="s">
        <v>99</v>
      </c>
      <c r="E16310" s="204" t="s">
        <v>330</v>
      </c>
      <c r="F16310" s="148">
        <v>300</v>
      </c>
      <c r="G16310" s="148">
        <v>350</v>
      </c>
      <c r="H16310" s="148">
        <v>73069.759999999995</v>
      </c>
    </row>
    <row r="16311" spans="2:8">
      <c r="B16311" s="211">
        <v>2020</v>
      </c>
      <c r="C16311" s="213">
        <v>2</v>
      </c>
      <c r="D16311" s="209" t="s">
        <v>99</v>
      </c>
      <c r="E16311" s="204" t="s">
        <v>348</v>
      </c>
      <c r="F16311" s="148">
        <v>6</v>
      </c>
      <c r="G16311" s="148">
        <v>7</v>
      </c>
      <c r="H16311" s="148">
        <v>8820</v>
      </c>
    </row>
    <row r="16312" spans="2:8">
      <c r="B16312" s="211">
        <v>2020</v>
      </c>
      <c r="C16312" s="213">
        <v>2</v>
      </c>
      <c r="D16312" s="209" t="s">
        <v>99</v>
      </c>
      <c r="E16312" s="204" t="s">
        <v>394</v>
      </c>
      <c r="F16312" s="148">
        <v>275</v>
      </c>
      <c r="G16312" s="148">
        <v>320</v>
      </c>
      <c r="H16312" s="148">
        <v>54922.86</v>
      </c>
    </row>
    <row r="16313" spans="2:8">
      <c r="B16313" s="211">
        <v>2020</v>
      </c>
      <c r="C16313" s="213">
        <v>2</v>
      </c>
      <c r="D16313" s="209" t="s">
        <v>99</v>
      </c>
      <c r="E16313" s="204" t="s">
        <v>599</v>
      </c>
      <c r="F16313" s="148">
        <v>894</v>
      </c>
      <c r="G16313" s="148">
        <v>1045</v>
      </c>
      <c r="H16313" s="148">
        <v>150000.01</v>
      </c>
    </row>
    <row r="16314" spans="2:8">
      <c r="B16314" s="211">
        <v>2020</v>
      </c>
      <c r="C16314" s="213">
        <v>2</v>
      </c>
      <c r="D16314" s="209" t="s">
        <v>140</v>
      </c>
      <c r="E16314" s="204" t="s">
        <v>414</v>
      </c>
      <c r="F16314" s="148">
        <v>15</v>
      </c>
      <c r="G16314" s="148">
        <v>17</v>
      </c>
      <c r="H16314" s="148">
        <v>8752.0499999999993</v>
      </c>
    </row>
    <row r="16315" spans="2:8">
      <c r="B16315" s="211">
        <v>2020</v>
      </c>
      <c r="C16315" s="213">
        <v>2</v>
      </c>
      <c r="D16315" s="209" t="s">
        <v>140</v>
      </c>
      <c r="E16315" s="204" t="s">
        <v>417</v>
      </c>
      <c r="F16315" s="148">
        <v>154</v>
      </c>
      <c r="G16315" s="148">
        <v>179</v>
      </c>
      <c r="H16315" s="148">
        <v>32471.4</v>
      </c>
    </row>
    <row r="16316" spans="2:8">
      <c r="B16316" s="211">
        <v>2020</v>
      </c>
      <c r="C16316" s="213">
        <v>2</v>
      </c>
      <c r="D16316" s="209" t="s">
        <v>92</v>
      </c>
      <c r="E16316" s="204" t="s">
        <v>236</v>
      </c>
      <c r="F16316" s="148">
        <v>2036</v>
      </c>
      <c r="G16316" s="148">
        <v>2374</v>
      </c>
      <c r="H16316" s="148">
        <v>496996.52</v>
      </c>
    </row>
    <row r="16317" spans="2:8">
      <c r="B16317" s="211">
        <v>2020</v>
      </c>
      <c r="C16317" s="213">
        <v>2</v>
      </c>
      <c r="D16317" s="209" t="s">
        <v>92</v>
      </c>
      <c r="E16317" s="204" t="s">
        <v>266</v>
      </c>
      <c r="F16317" s="148">
        <v>549</v>
      </c>
      <c r="G16317" s="148">
        <v>641</v>
      </c>
      <c r="H16317" s="148">
        <v>140000</v>
      </c>
    </row>
    <row r="16318" spans="2:8">
      <c r="B16318" s="211">
        <v>2020</v>
      </c>
      <c r="C16318" s="213">
        <v>2</v>
      </c>
      <c r="D16318" s="209" t="s">
        <v>92</v>
      </c>
      <c r="E16318" s="204" t="s">
        <v>279</v>
      </c>
      <c r="F16318" s="148">
        <v>7</v>
      </c>
      <c r="G16318" s="148">
        <v>7</v>
      </c>
      <c r="H16318" s="148">
        <v>2866.5</v>
      </c>
    </row>
    <row r="16319" spans="2:8">
      <c r="B16319" s="211">
        <v>2020</v>
      </c>
      <c r="C16319" s="213">
        <v>2</v>
      </c>
      <c r="D16319" s="209" t="s">
        <v>92</v>
      </c>
      <c r="E16319" s="204" t="s">
        <v>284</v>
      </c>
      <c r="F16319" s="148">
        <v>841</v>
      </c>
      <c r="G16319" s="148">
        <v>982</v>
      </c>
      <c r="H16319" s="148">
        <v>200060.01</v>
      </c>
    </row>
    <row r="16320" spans="2:8">
      <c r="B16320" s="211">
        <v>2020</v>
      </c>
      <c r="C16320" s="213">
        <v>2</v>
      </c>
      <c r="D16320" s="209" t="s">
        <v>92</v>
      </c>
      <c r="E16320" s="204" t="s">
        <v>285</v>
      </c>
      <c r="F16320" s="148">
        <v>299</v>
      </c>
      <c r="G16320" s="148">
        <v>349</v>
      </c>
      <c r="H16320" s="148">
        <v>88900.32</v>
      </c>
    </row>
    <row r="16321" spans="2:8">
      <c r="B16321" s="211">
        <v>2020</v>
      </c>
      <c r="C16321" s="213">
        <v>2</v>
      </c>
      <c r="D16321" s="209" t="s">
        <v>92</v>
      </c>
      <c r="E16321" s="204" t="s">
        <v>581</v>
      </c>
      <c r="F16321" s="148">
        <v>285</v>
      </c>
      <c r="G16321" s="148">
        <v>333</v>
      </c>
      <c r="H16321" s="148">
        <v>50000</v>
      </c>
    </row>
    <row r="16322" spans="2:8">
      <c r="B16322" s="211">
        <v>2020</v>
      </c>
      <c r="C16322" s="213">
        <v>2</v>
      </c>
      <c r="D16322" s="209" t="s">
        <v>92</v>
      </c>
      <c r="E16322" s="204" t="s">
        <v>302</v>
      </c>
      <c r="F16322" s="148">
        <v>1100</v>
      </c>
      <c r="G16322" s="148">
        <v>1283</v>
      </c>
      <c r="H16322" s="148">
        <v>259372.21000000002</v>
      </c>
    </row>
    <row r="16323" spans="2:8">
      <c r="B16323" s="211">
        <v>2020</v>
      </c>
      <c r="C16323" s="213">
        <v>2</v>
      </c>
      <c r="D16323" s="209" t="s">
        <v>92</v>
      </c>
      <c r="E16323" s="204" t="s">
        <v>305</v>
      </c>
      <c r="F16323" s="148">
        <v>1110</v>
      </c>
      <c r="G16323" s="148">
        <v>1294</v>
      </c>
      <c r="H16323" s="148">
        <v>261050.43999999997</v>
      </c>
    </row>
    <row r="16324" spans="2:8">
      <c r="B16324" s="211">
        <v>2020</v>
      </c>
      <c r="C16324" s="213">
        <v>2</v>
      </c>
      <c r="D16324" s="209" t="s">
        <v>92</v>
      </c>
      <c r="E16324" s="204" t="s">
        <v>310</v>
      </c>
      <c r="F16324" s="148">
        <v>1670</v>
      </c>
      <c r="G16324" s="148">
        <v>1947</v>
      </c>
      <c r="H16324" s="148">
        <v>383632.19000000006</v>
      </c>
    </row>
    <row r="16325" spans="2:8">
      <c r="B16325" s="211">
        <v>2020</v>
      </c>
      <c r="C16325" s="213">
        <v>2</v>
      </c>
      <c r="D16325" s="209" t="s">
        <v>92</v>
      </c>
      <c r="E16325" s="204" t="s">
        <v>330</v>
      </c>
      <c r="F16325" s="148">
        <v>4406</v>
      </c>
      <c r="G16325" s="148">
        <v>5144</v>
      </c>
      <c r="H16325" s="148">
        <v>1176167.6199999999</v>
      </c>
    </row>
    <row r="16326" spans="2:8">
      <c r="B16326" s="211">
        <v>2020</v>
      </c>
      <c r="C16326" s="213">
        <v>2</v>
      </c>
      <c r="D16326" s="209" t="s">
        <v>92</v>
      </c>
      <c r="E16326" s="204" t="s">
        <v>343</v>
      </c>
      <c r="F16326" s="148">
        <v>275</v>
      </c>
      <c r="G16326" s="148">
        <v>321</v>
      </c>
      <c r="H16326" s="148">
        <v>70000</v>
      </c>
    </row>
    <row r="16327" spans="2:8">
      <c r="B16327" s="211">
        <v>2020</v>
      </c>
      <c r="C16327" s="213">
        <v>2</v>
      </c>
      <c r="D16327" s="209" t="s">
        <v>92</v>
      </c>
      <c r="E16327" s="204" t="s">
        <v>414</v>
      </c>
      <c r="F16327" s="148">
        <v>111</v>
      </c>
      <c r="G16327" s="148">
        <v>130</v>
      </c>
      <c r="H16327" s="148">
        <v>97482.3</v>
      </c>
    </row>
    <row r="16328" spans="2:8">
      <c r="B16328" s="211">
        <v>2020</v>
      </c>
      <c r="C16328" s="213">
        <v>2</v>
      </c>
      <c r="D16328" s="209" t="s">
        <v>92</v>
      </c>
      <c r="E16328" s="204" t="s">
        <v>367</v>
      </c>
      <c r="F16328" s="148">
        <v>274</v>
      </c>
      <c r="G16328" s="148">
        <v>319</v>
      </c>
      <c r="H16328" s="148">
        <v>50000</v>
      </c>
    </row>
    <row r="16329" spans="2:8">
      <c r="B16329" s="211">
        <v>2020</v>
      </c>
      <c r="C16329" s="213">
        <v>2</v>
      </c>
      <c r="D16329" s="209" t="s">
        <v>92</v>
      </c>
      <c r="E16329" s="204" t="s">
        <v>375</v>
      </c>
      <c r="F16329" s="148">
        <v>847</v>
      </c>
      <c r="G16329" s="148">
        <v>989</v>
      </c>
      <c r="H16329" s="148">
        <v>190000</v>
      </c>
    </row>
    <row r="16330" spans="2:8">
      <c r="B16330" s="211">
        <v>2020</v>
      </c>
      <c r="C16330" s="213">
        <v>2</v>
      </c>
      <c r="D16330" s="209" t="s">
        <v>92</v>
      </c>
      <c r="E16330" s="204" t="s">
        <v>418</v>
      </c>
      <c r="F16330" s="148">
        <v>4</v>
      </c>
      <c r="G16330" s="148">
        <v>5</v>
      </c>
      <c r="H16330" s="148">
        <v>3604.11</v>
      </c>
    </row>
    <row r="16331" spans="2:8">
      <c r="B16331" s="211">
        <v>2020</v>
      </c>
      <c r="C16331" s="213">
        <v>2</v>
      </c>
      <c r="D16331" s="209" t="s">
        <v>92</v>
      </c>
      <c r="E16331" s="204" t="s">
        <v>390</v>
      </c>
      <c r="F16331" s="148">
        <v>1401</v>
      </c>
      <c r="G16331" s="148">
        <v>1634</v>
      </c>
      <c r="H16331" s="148">
        <v>377474.62</v>
      </c>
    </row>
    <row r="16332" spans="2:8">
      <c r="B16332" s="211">
        <v>2020</v>
      </c>
      <c r="C16332" s="213">
        <v>2</v>
      </c>
      <c r="D16332" s="209" t="s">
        <v>92</v>
      </c>
      <c r="E16332" s="204" t="s">
        <v>393</v>
      </c>
      <c r="F16332" s="148">
        <v>250</v>
      </c>
      <c r="G16332" s="148">
        <v>291</v>
      </c>
      <c r="H16332" s="148">
        <v>77000</v>
      </c>
    </row>
    <row r="16333" spans="2:8">
      <c r="B16333" s="211">
        <v>2020</v>
      </c>
      <c r="C16333" s="213">
        <v>2</v>
      </c>
      <c r="D16333" s="209" t="s">
        <v>92</v>
      </c>
      <c r="E16333" s="204" t="s">
        <v>394</v>
      </c>
      <c r="F16333" s="148">
        <v>276</v>
      </c>
      <c r="G16333" s="148">
        <v>322</v>
      </c>
      <c r="H16333" s="148">
        <v>60999</v>
      </c>
    </row>
    <row r="16334" spans="2:8">
      <c r="B16334" s="211">
        <v>2020</v>
      </c>
      <c r="C16334" s="213">
        <v>2</v>
      </c>
      <c r="D16334" s="209" t="s">
        <v>92</v>
      </c>
      <c r="E16334" s="204" t="s">
        <v>397</v>
      </c>
      <c r="F16334" s="148">
        <v>275</v>
      </c>
      <c r="G16334" s="148">
        <v>320</v>
      </c>
      <c r="H16334" s="148">
        <v>61043.83</v>
      </c>
    </row>
    <row r="16335" spans="2:8">
      <c r="B16335" s="211">
        <v>2020</v>
      </c>
      <c r="C16335" s="213">
        <v>2</v>
      </c>
      <c r="D16335" s="209" t="s">
        <v>92</v>
      </c>
      <c r="E16335" s="204" t="s">
        <v>398</v>
      </c>
      <c r="F16335" s="148">
        <v>560</v>
      </c>
      <c r="G16335" s="148">
        <v>652</v>
      </c>
      <c r="H16335" s="148">
        <v>144052.82999999999</v>
      </c>
    </row>
    <row r="16336" spans="2:8">
      <c r="B16336" s="211">
        <v>2020</v>
      </c>
      <c r="C16336" s="213">
        <v>2</v>
      </c>
      <c r="D16336" s="209" t="s">
        <v>92</v>
      </c>
      <c r="E16336" s="204" t="s">
        <v>399</v>
      </c>
      <c r="F16336" s="148">
        <v>276</v>
      </c>
      <c r="G16336" s="148">
        <v>321</v>
      </c>
      <c r="H16336" s="148">
        <v>50000</v>
      </c>
    </row>
    <row r="16337" spans="2:8">
      <c r="B16337" s="211">
        <v>2020</v>
      </c>
      <c r="C16337" s="213">
        <v>2</v>
      </c>
      <c r="D16337" s="209" t="s">
        <v>92</v>
      </c>
      <c r="E16337" s="204" t="s">
        <v>599</v>
      </c>
      <c r="F16337" s="148">
        <v>300</v>
      </c>
      <c r="G16337" s="148">
        <v>350</v>
      </c>
      <c r="H16337" s="148">
        <v>50000</v>
      </c>
    </row>
    <row r="16338" spans="2:8">
      <c r="B16338" s="211">
        <v>2020</v>
      </c>
      <c r="C16338" s="213">
        <v>2</v>
      </c>
      <c r="D16338" s="209" t="s">
        <v>141</v>
      </c>
      <c r="E16338" s="204" t="s">
        <v>414</v>
      </c>
      <c r="F16338" s="148">
        <v>17</v>
      </c>
      <c r="G16338" s="148">
        <v>20</v>
      </c>
      <c r="H16338" s="148">
        <v>8409.01</v>
      </c>
    </row>
    <row r="16339" spans="2:8">
      <c r="B16339" s="211">
        <v>2020</v>
      </c>
      <c r="C16339" s="213">
        <v>2</v>
      </c>
      <c r="D16339" s="209" t="s">
        <v>141</v>
      </c>
      <c r="E16339" s="204" t="s">
        <v>417</v>
      </c>
      <c r="F16339" s="148">
        <v>31</v>
      </c>
      <c r="G16339" s="148">
        <v>36</v>
      </c>
      <c r="H16339" s="148">
        <v>7101.48</v>
      </c>
    </row>
    <row r="16340" spans="2:8">
      <c r="B16340" s="211">
        <v>2020</v>
      </c>
      <c r="C16340" s="213">
        <v>2</v>
      </c>
      <c r="D16340" s="209" t="s">
        <v>141</v>
      </c>
      <c r="E16340" s="204" t="s">
        <v>418</v>
      </c>
      <c r="F16340" s="148">
        <v>13</v>
      </c>
      <c r="G16340" s="148">
        <v>16</v>
      </c>
      <c r="H16340" s="148">
        <v>10398.52</v>
      </c>
    </row>
    <row r="16341" spans="2:8">
      <c r="B16341" s="211">
        <v>2020</v>
      </c>
      <c r="C16341" s="213">
        <v>2</v>
      </c>
      <c r="D16341" s="209" t="s">
        <v>142</v>
      </c>
      <c r="E16341" s="204" t="s">
        <v>285</v>
      </c>
      <c r="F16341" s="148">
        <v>567</v>
      </c>
      <c r="G16341" s="148">
        <v>662</v>
      </c>
      <c r="H16341" s="148">
        <v>127926.29000000001</v>
      </c>
    </row>
    <row r="16342" spans="2:8">
      <c r="B16342" s="211">
        <v>2020</v>
      </c>
      <c r="C16342" s="213">
        <v>2</v>
      </c>
      <c r="D16342" s="209" t="s">
        <v>142</v>
      </c>
      <c r="E16342" s="204" t="s">
        <v>330</v>
      </c>
      <c r="F16342" s="148">
        <v>858</v>
      </c>
      <c r="G16342" s="148">
        <v>1000</v>
      </c>
      <c r="H16342" s="148">
        <v>201496.02</v>
      </c>
    </row>
    <row r="16343" spans="2:8">
      <c r="B16343" s="211">
        <v>2020</v>
      </c>
      <c r="C16343" s="213">
        <v>2</v>
      </c>
      <c r="D16343" s="209" t="s">
        <v>142</v>
      </c>
      <c r="E16343" s="204" t="s">
        <v>390</v>
      </c>
      <c r="F16343" s="148">
        <v>570</v>
      </c>
      <c r="G16343" s="148">
        <v>665</v>
      </c>
      <c r="H16343" s="148">
        <v>100000</v>
      </c>
    </row>
    <row r="16344" spans="2:8">
      <c r="B16344" s="211">
        <v>2020</v>
      </c>
      <c r="C16344" s="213">
        <v>2</v>
      </c>
      <c r="D16344" s="209" t="s">
        <v>171</v>
      </c>
      <c r="E16344" s="204" t="s">
        <v>414</v>
      </c>
      <c r="F16344" s="148">
        <v>6</v>
      </c>
      <c r="G16344" s="148">
        <v>7</v>
      </c>
      <c r="H16344" s="148">
        <v>4510.68</v>
      </c>
    </row>
    <row r="16345" spans="2:8">
      <c r="B16345" s="211">
        <v>2020</v>
      </c>
      <c r="C16345" s="213">
        <v>2</v>
      </c>
      <c r="D16345" s="209" t="s">
        <v>162</v>
      </c>
      <c r="E16345" s="204" t="s">
        <v>414</v>
      </c>
      <c r="F16345" s="148">
        <v>5</v>
      </c>
      <c r="G16345" s="148">
        <v>6</v>
      </c>
      <c r="H16345" s="148">
        <v>3304.56</v>
      </c>
    </row>
    <row r="16346" spans="2:8">
      <c r="B16346" s="211">
        <v>2020</v>
      </c>
      <c r="C16346" s="213">
        <v>2</v>
      </c>
      <c r="D16346" s="209" t="s">
        <v>143</v>
      </c>
      <c r="E16346" s="204" t="s">
        <v>397</v>
      </c>
      <c r="F16346" s="148">
        <v>549</v>
      </c>
      <c r="G16346" s="148">
        <v>640</v>
      </c>
      <c r="H16346" s="148">
        <v>143943.74</v>
      </c>
    </row>
    <row r="16347" spans="2:8">
      <c r="B16347" s="211">
        <v>2020</v>
      </c>
      <c r="C16347" s="213">
        <v>2</v>
      </c>
      <c r="D16347" s="209" t="s">
        <v>144</v>
      </c>
      <c r="E16347" s="204" t="s">
        <v>413</v>
      </c>
      <c r="F16347" s="148">
        <v>275</v>
      </c>
      <c r="G16347" s="148">
        <v>321</v>
      </c>
      <c r="H16347" s="148">
        <v>59125</v>
      </c>
    </row>
    <row r="16348" spans="2:8">
      <c r="B16348" s="211">
        <v>2020</v>
      </c>
      <c r="C16348" s="213">
        <v>2</v>
      </c>
      <c r="D16348" s="209" t="s">
        <v>145</v>
      </c>
      <c r="E16348" s="204" t="s">
        <v>414</v>
      </c>
      <c r="F16348" s="148">
        <v>19</v>
      </c>
      <c r="G16348" s="148">
        <v>22</v>
      </c>
      <c r="H16348" s="148">
        <v>28524.33</v>
      </c>
    </row>
    <row r="16349" spans="2:8">
      <c r="B16349" s="211">
        <v>2020</v>
      </c>
      <c r="C16349" s="213">
        <v>2</v>
      </c>
      <c r="D16349" s="209" t="s">
        <v>145</v>
      </c>
      <c r="E16349" s="204" t="s">
        <v>390</v>
      </c>
      <c r="F16349" s="148">
        <v>274</v>
      </c>
      <c r="G16349" s="148">
        <v>320</v>
      </c>
      <c r="H16349" s="148">
        <v>69371.44</v>
      </c>
    </row>
    <row r="16350" spans="2:8">
      <c r="B16350" s="211">
        <v>2020</v>
      </c>
      <c r="C16350" s="213">
        <v>2</v>
      </c>
      <c r="D16350" s="209" t="s">
        <v>145</v>
      </c>
      <c r="E16350" s="204" t="s">
        <v>397</v>
      </c>
      <c r="F16350" s="148">
        <v>285</v>
      </c>
      <c r="G16350" s="148">
        <v>332</v>
      </c>
      <c r="H16350" s="148">
        <v>68576.62</v>
      </c>
    </row>
    <row r="16351" spans="2:8">
      <c r="B16351" s="211">
        <v>2020</v>
      </c>
      <c r="C16351" s="213">
        <v>2</v>
      </c>
      <c r="D16351" s="209" t="s">
        <v>93</v>
      </c>
      <c r="E16351" s="204" t="s">
        <v>236</v>
      </c>
      <c r="F16351" s="148">
        <v>1499</v>
      </c>
      <c r="G16351" s="148">
        <v>1749</v>
      </c>
      <c r="H16351" s="148">
        <v>353275.43</v>
      </c>
    </row>
    <row r="16352" spans="2:8">
      <c r="B16352" s="211">
        <v>2020</v>
      </c>
      <c r="C16352" s="213">
        <v>2</v>
      </c>
      <c r="D16352" s="209" t="s">
        <v>93</v>
      </c>
      <c r="E16352" s="204" t="s">
        <v>626</v>
      </c>
      <c r="F16352" s="148">
        <v>3</v>
      </c>
      <c r="G16352" s="148">
        <v>3</v>
      </c>
      <c r="H16352" s="148">
        <v>516.48</v>
      </c>
    </row>
    <row r="16353" spans="2:8">
      <c r="B16353" s="211">
        <v>2020</v>
      </c>
      <c r="C16353" s="213">
        <v>2</v>
      </c>
      <c r="D16353" s="209" t="s">
        <v>93</v>
      </c>
      <c r="E16353" s="204" t="s">
        <v>285</v>
      </c>
      <c r="F16353" s="148">
        <v>598</v>
      </c>
      <c r="G16353" s="148">
        <v>696</v>
      </c>
      <c r="H16353" s="148">
        <v>154177.18</v>
      </c>
    </row>
    <row r="16354" spans="2:8">
      <c r="B16354" s="211">
        <v>2020</v>
      </c>
      <c r="C16354" s="213">
        <v>2</v>
      </c>
      <c r="D16354" s="209" t="s">
        <v>93</v>
      </c>
      <c r="E16354" s="204" t="s">
        <v>302</v>
      </c>
      <c r="F16354" s="148">
        <v>601</v>
      </c>
      <c r="G16354" s="148">
        <v>700</v>
      </c>
      <c r="H16354" s="148">
        <v>131712.60999999999</v>
      </c>
    </row>
    <row r="16355" spans="2:8">
      <c r="B16355" s="211">
        <v>2020</v>
      </c>
      <c r="C16355" s="213">
        <v>2</v>
      </c>
      <c r="D16355" s="209" t="s">
        <v>93</v>
      </c>
      <c r="E16355" s="204" t="s">
        <v>330</v>
      </c>
      <c r="F16355" s="148">
        <v>2083</v>
      </c>
      <c r="G16355" s="148">
        <v>2429</v>
      </c>
      <c r="H16355" s="148">
        <v>516528.41999999993</v>
      </c>
    </row>
    <row r="16356" spans="2:8">
      <c r="B16356" s="211">
        <v>2020</v>
      </c>
      <c r="C16356" s="213">
        <v>2</v>
      </c>
      <c r="D16356" s="209" t="s">
        <v>93</v>
      </c>
      <c r="E16356" s="204" t="s">
        <v>375</v>
      </c>
      <c r="F16356" s="148">
        <v>1497</v>
      </c>
      <c r="G16356" s="148">
        <v>1747</v>
      </c>
      <c r="H16356" s="148">
        <v>250000.01</v>
      </c>
    </row>
    <row r="16357" spans="2:8">
      <c r="B16357" s="211">
        <v>2020</v>
      </c>
      <c r="C16357" s="213">
        <v>2</v>
      </c>
      <c r="D16357" s="209" t="s">
        <v>93</v>
      </c>
      <c r="E16357" s="204" t="s">
        <v>398</v>
      </c>
      <c r="F16357" s="148">
        <v>598</v>
      </c>
      <c r="G16357" s="148">
        <v>698</v>
      </c>
      <c r="H16357" s="148">
        <v>100000</v>
      </c>
    </row>
    <row r="16358" spans="2:8">
      <c r="B16358" s="211">
        <v>2020</v>
      </c>
      <c r="C16358" s="213">
        <v>2</v>
      </c>
      <c r="D16358" s="209" t="s">
        <v>93</v>
      </c>
      <c r="E16358" s="204" t="s">
        <v>599</v>
      </c>
      <c r="F16358" s="148">
        <v>598</v>
      </c>
      <c r="G16358" s="148">
        <v>698</v>
      </c>
      <c r="H16358" s="148">
        <v>100000</v>
      </c>
    </row>
    <row r="16359" spans="2:8">
      <c r="B16359" s="211">
        <v>2020</v>
      </c>
      <c r="C16359" s="213">
        <v>2</v>
      </c>
      <c r="D16359" s="209" t="s">
        <v>103</v>
      </c>
      <c r="E16359" s="204" t="s">
        <v>280</v>
      </c>
      <c r="F16359" s="148">
        <v>13</v>
      </c>
      <c r="G16359" s="148">
        <v>15</v>
      </c>
      <c r="H16359" s="148">
        <v>5595</v>
      </c>
    </row>
    <row r="16360" spans="2:8">
      <c r="B16360" s="211">
        <v>2020</v>
      </c>
      <c r="C16360" s="213">
        <v>2</v>
      </c>
      <c r="D16360" s="209" t="s">
        <v>103</v>
      </c>
      <c r="E16360" s="204" t="s">
        <v>427</v>
      </c>
      <c r="F16360" s="148">
        <v>26</v>
      </c>
      <c r="G16360" s="148">
        <v>30</v>
      </c>
      <c r="H16360" s="148">
        <v>16359</v>
      </c>
    </row>
    <row r="16361" spans="2:8">
      <c r="B16361" s="211">
        <v>2020</v>
      </c>
      <c r="C16361" s="213">
        <v>2</v>
      </c>
      <c r="D16361" s="209" t="s">
        <v>103</v>
      </c>
      <c r="E16361" s="204" t="s">
        <v>291</v>
      </c>
      <c r="F16361" s="148">
        <v>2</v>
      </c>
      <c r="G16361" s="148">
        <v>2</v>
      </c>
      <c r="H16361" s="148">
        <v>4100.5</v>
      </c>
    </row>
    <row r="16362" spans="2:8">
      <c r="B16362" s="211">
        <v>2020</v>
      </c>
      <c r="C16362" s="213">
        <v>2</v>
      </c>
      <c r="D16362" s="209" t="s">
        <v>103</v>
      </c>
      <c r="E16362" s="204" t="s">
        <v>627</v>
      </c>
      <c r="F16362" s="148">
        <v>2</v>
      </c>
      <c r="G16362" s="148">
        <v>2</v>
      </c>
      <c r="H16362" s="148">
        <v>1057</v>
      </c>
    </row>
    <row r="16363" spans="2:8">
      <c r="B16363" s="211">
        <v>2020</v>
      </c>
      <c r="C16363" s="213">
        <v>2</v>
      </c>
      <c r="D16363" s="209" t="s">
        <v>146</v>
      </c>
      <c r="E16363" s="204" t="s">
        <v>414</v>
      </c>
      <c r="F16363" s="148">
        <v>112</v>
      </c>
      <c r="G16363" s="148">
        <v>131</v>
      </c>
      <c r="H16363" s="148">
        <v>36481.979999999996</v>
      </c>
    </row>
    <row r="16364" spans="2:8">
      <c r="B16364" s="211">
        <v>2020</v>
      </c>
      <c r="C16364" s="213">
        <v>2</v>
      </c>
      <c r="D16364" s="209" t="s">
        <v>148</v>
      </c>
      <c r="E16364" s="204" t="s">
        <v>253</v>
      </c>
      <c r="F16364" s="148">
        <v>46</v>
      </c>
      <c r="G16364" s="148">
        <v>53</v>
      </c>
      <c r="H16364" s="148">
        <v>13545</v>
      </c>
    </row>
    <row r="16365" spans="2:8">
      <c r="B16365" s="211">
        <v>2020</v>
      </c>
      <c r="C16365" s="213">
        <v>2</v>
      </c>
      <c r="D16365" s="209" t="s">
        <v>148</v>
      </c>
      <c r="E16365" s="204" t="s">
        <v>265</v>
      </c>
      <c r="F16365" s="148">
        <v>233</v>
      </c>
      <c r="G16365" s="148">
        <v>274</v>
      </c>
      <c r="H16365" s="148">
        <v>99999.999999999985</v>
      </c>
    </row>
    <row r="16366" spans="2:8">
      <c r="B16366" s="211">
        <v>2020</v>
      </c>
      <c r="C16366" s="213">
        <v>2</v>
      </c>
      <c r="D16366" s="209" t="s">
        <v>148</v>
      </c>
      <c r="E16366" s="204" t="s">
        <v>270</v>
      </c>
      <c r="F16366" s="148">
        <v>88</v>
      </c>
      <c r="G16366" s="148">
        <v>100</v>
      </c>
      <c r="H16366" s="148">
        <v>49999.999999999993</v>
      </c>
    </row>
    <row r="16367" spans="2:8">
      <c r="B16367" s="211">
        <v>2020</v>
      </c>
      <c r="C16367" s="213">
        <v>2</v>
      </c>
      <c r="D16367" s="209" t="s">
        <v>148</v>
      </c>
      <c r="E16367" s="204" t="s">
        <v>284</v>
      </c>
      <c r="F16367" s="148">
        <v>150</v>
      </c>
      <c r="G16367" s="148">
        <v>170</v>
      </c>
      <c r="H16367" s="148">
        <v>137815</v>
      </c>
    </row>
    <row r="16368" spans="2:8">
      <c r="B16368" s="211">
        <v>2020</v>
      </c>
      <c r="C16368" s="213">
        <v>2</v>
      </c>
      <c r="D16368" s="209" t="s">
        <v>148</v>
      </c>
      <c r="E16368" s="204" t="s">
        <v>285</v>
      </c>
      <c r="F16368" s="148">
        <v>250</v>
      </c>
      <c r="G16368" s="148">
        <v>292</v>
      </c>
      <c r="H16368" s="148">
        <v>62910.61</v>
      </c>
    </row>
    <row r="16369" spans="2:8">
      <c r="B16369" s="211">
        <v>2020</v>
      </c>
      <c r="C16369" s="213">
        <v>2</v>
      </c>
      <c r="D16369" s="209" t="s">
        <v>148</v>
      </c>
      <c r="E16369" s="204" t="s">
        <v>581</v>
      </c>
      <c r="F16369" s="148">
        <v>275</v>
      </c>
      <c r="G16369" s="148">
        <v>321</v>
      </c>
      <c r="H16369" s="148">
        <v>50000</v>
      </c>
    </row>
    <row r="16370" spans="2:8">
      <c r="B16370" s="211">
        <v>2020</v>
      </c>
      <c r="C16370" s="213">
        <v>2</v>
      </c>
      <c r="D16370" s="209" t="s">
        <v>148</v>
      </c>
      <c r="E16370" s="204" t="s">
        <v>294</v>
      </c>
      <c r="F16370" s="148">
        <v>74</v>
      </c>
      <c r="G16370" s="148">
        <v>87</v>
      </c>
      <c r="H16370" s="148">
        <v>40000</v>
      </c>
    </row>
    <row r="16371" spans="2:8">
      <c r="B16371" s="211">
        <v>2020</v>
      </c>
      <c r="C16371" s="213">
        <v>2</v>
      </c>
      <c r="D16371" s="209" t="s">
        <v>148</v>
      </c>
      <c r="E16371" s="204" t="s">
        <v>297</v>
      </c>
      <c r="F16371" s="148">
        <v>20</v>
      </c>
      <c r="G16371" s="148">
        <v>23</v>
      </c>
      <c r="H16371" s="148">
        <v>8593.2000000000007</v>
      </c>
    </row>
    <row r="16372" spans="2:8">
      <c r="B16372" s="211">
        <v>2020</v>
      </c>
      <c r="C16372" s="213">
        <v>2</v>
      </c>
      <c r="D16372" s="209" t="s">
        <v>148</v>
      </c>
      <c r="E16372" s="204" t="s">
        <v>305</v>
      </c>
      <c r="F16372" s="148">
        <v>1073</v>
      </c>
      <c r="G16372" s="148">
        <v>1253</v>
      </c>
      <c r="H16372" s="148">
        <v>240000</v>
      </c>
    </row>
    <row r="16373" spans="2:8">
      <c r="B16373" s="211">
        <v>2020</v>
      </c>
      <c r="C16373" s="213">
        <v>2</v>
      </c>
      <c r="D16373" s="209" t="s">
        <v>148</v>
      </c>
      <c r="E16373" s="204" t="s">
        <v>330</v>
      </c>
      <c r="F16373" s="148">
        <v>1302</v>
      </c>
      <c r="G16373" s="148">
        <v>1520</v>
      </c>
      <c r="H16373" s="148">
        <v>400702.14999999997</v>
      </c>
    </row>
    <row r="16374" spans="2:8">
      <c r="B16374" s="211">
        <v>2020</v>
      </c>
      <c r="C16374" s="213">
        <v>2</v>
      </c>
      <c r="D16374" s="209" t="s">
        <v>148</v>
      </c>
      <c r="E16374" s="204" t="s">
        <v>351</v>
      </c>
      <c r="F16374" s="148">
        <v>133</v>
      </c>
      <c r="G16374" s="148">
        <v>154</v>
      </c>
      <c r="H16374" s="148">
        <v>200000</v>
      </c>
    </row>
    <row r="16375" spans="2:8">
      <c r="B16375" s="211">
        <v>2020</v>
      </c>
      <c r="C16375" s="213">
        <v>2</v>
      </c>
      <c r="D16375" s="209" t="s">
        <v>148</v>
      </c>
      <c r="E16375" s="204" t="s">
        <v>365</v>
      </c>
      <c r="F16375" s="148">
        <v>275</v>
      </c>
      <c r="G16375" s="148">
        <v>321</v>
      </c>
      <c r="H16375" s="148">
        <v>70000</v>
      </c>
    </row>
    <row r="16376" spans="2:8">
      <c r="B16376" s="211">
        <v>2020</v>
      </c>
      <c r="C16376" s="213">
        <v>2</v>
      </c>
      <c r="D16376" s="209" t="s">
        <v>148</v>
      </c>
      <c r="E16376" s="204" t="s">
        <v>599</v>
      </c>
      <c r="F16376" s="148">
        <v>275</v>
      </c>
      <c r="G16376" s="148">
        <v>320</v>
      </c>
      <c r="H16376" s="148">
        <v>50000</v>
      </c>
    </row>
    <row r="16377" spans="2:8">
      <c r="B16377" s="211">
        <v>2020</v>
      </c>
      <c r="C16377" s="213">
        <v>2</v>
      </c>
      <c r="D16377" s="209" t="s">
        <v>163</v>
      </c>
      <c r="E16377" s="204" t="s">
        <v>417</v>
      </c>
      <c r="F16377" s="148">
        <v>145</v>
      </c>
      <c r="G16377" s="148">
        <v>170</v>
      </c>
      <c r="H16377" s="148">
        <v>39616.870000000003</v>
      </c>
    </row>
    <row r="16378" spans="2:8">
      <c r="B16378" s="211">
        <v>2020</v>
      </c>
      <c r="C16378" s="213">
        <v>2</v>
      </c>
      <c r="D16378" s="209" t="s">
        <v>149</v>
      </c>
      <c r="E16378" s="204" t="s">
        <v>248</v>
      </c>
      <c r="F16378" s="148">
        <v>274</v>
      </c>
      <c r="G16378" s="148">
        <v>320</v>
      </c>
      <c r="H16378" s="148">
        <v>50000</v>
      </c>
    </row>
    <row r="16379" spans="2:8">
      <c r="B16379" s="211">
        <v>2020</v>
      </c>
      <c r="C16379" s="213">
        <v>2</v>
      </c>
      <c r="D16379" s="209" t="s">
        <v>149</v>
      </c>
      <c r="E16379" s="204" t="s">
        <v>581</v>
      </c>
      <c r="F16379" s="148">
        <v>550</v>
      </c>
      <c r="G16379" s="148">
        <v>642</v>
      </c>
      <c r="H16379" s="148">
        <v>120000</v>
      </c>
    </row>
    <row r="16380" spans="2:8">
      <c r="B16380" s="211">
        <v>2020</v>
      </c>
      <c r="C16380" s="213">
        <v>2</v>
      </c>
      <c r="D16380" s="209" t="s">
        <v>149</v>
      </c>
      <c r="E16380" s="204" t="s">
        <v>330</v>
      </c>
      <c r="F16380" s="148">
        <v>375</v>
      </c>
      <c r="G16380" s="148">
        <v>438</v>
      </c>
      <c r="H16380" s="148">
        <v>100857.13</v>
      </c>
    </row>
    <row r="16381" spans="2:8">
      <c r="B16381" s="211">
        <v>2020</v>
      </c>
      <c r="C16381" s="213">
        <v>2</v>
      </c>
      <c r="D16381" s="209" t="s">
        <v>150</v>
      </c>
      <c r="E16381" s="204" t="s">
        <v>302</v>
      </c>
      <c r="F16381" s="148">
        <v>550</v>
      </c>
      <c r="G16381" s="148">
        <v>642</v>
      </c>
      <c r="H16381" s="148">
        <v>122567.65</v>
      </c>
    </row>
    <row r="16382" spans="2:8">
      <c r="B16382" s="211">
        <v>2020</v>
      </c>
      <c r="C16382" s="213">
        <v>2</v>
      </c>
      <c r="D16382" s="209" t="s">
        <v>150</v>
      </c>
      <c r="E16382" s="204" t="s">
        <v>308</v>
      </c>
      <c r="F16382" s="148">
        <v>550</v>
      </c>
      <c r="G16382" s="148">
        <v>642</v>
      </c>
      <c r="H16382" s="148">
        <v>139296.06</v>
      </c>
    </row>
    <row r="16383" spans="2:8">
      <c r="B16383" s="211">
        <v>2020</v>
      </c>
      <c r="C16383" s="213">
        <v>2</v>
      </c>
      <c r="D16383" s="209" t="s">
        <v>150</v>
      </c>
      <c r="E16383" s="204" t="s">
        <v>375</v>
      </c>
      <c r="F16383" s="148">
        <v>274</v>
      </c>
      <c r="G16383" s="148">
        <v>320</v>
      </c>
      <c r="H16383" s="148">
        <v>50000</v>
      </c>
    </row>
    <row r="16384" spans="2:8">
      <c r="B16384" s="211">
        <v>2020</v>
      </c>
      <c r="C16384" s="213">
        <v>2</v>
      </c>
      <c r="D16384" s="209" t="s">
        <v>150</v>
      </c>
      <c r="E16384" s="204" t="s">
        <v>390</v>
      </c>
      <c r="F16384" s="148">
        <v>275</v>
      </c>
      <c r="G16384" s="148">
        <v>320</v>
      </c>
      <c r="H16384" s="148">
        <v>69490.759999999995</v>
      </c>
    </row>
    <row r="16385" spans="2:8">
      <c r="B16385" s="211">
        <v>2020</v>
      </c>
      <c r="C16385" s="213">
        <v>2</v>
      </c>
      <c r="D16385" s="209" t="s">
        <v>150</v>
      </c>
      <c r="E16385" s="204" t="s">
        <v>398</v>
      </c>
      <c r="F16385" s="148">
        <v>275</v>
      </c>
      <c r="G16385" s="148">
        <v>320</v>
      </c>
      <c r="H16385" s="148">
        <v>50000</v>
      </c>
    </row>
    <row r="16386" spans="2:8">
      <c r="B16386" s="211">
        <v>2020</v>
      </c>
      <c r="C16386" s="213">
        <v>2</v>
      </c>
      <c r="D16386" s="209" t="s">
        <v>152</v>
      </c>
      <c r="E16386" s="204" t="s">
        <v>321</v>
      </c>
      <c r="F16386" s="148">
        <v>274</v>
      </c>
      <c r="G16386" s="148">
        <v>320</v>
      </c>
      <c r="H16386" s="148">
        <v>53319.28</v>
      </c>
    </row>
    <row r="16387" spans="2:8" ht="15" thickBot="1">
      <c r="B16387" s="212">
        <v>2020</v>
      </c>
      <c r="C16387" s="214">
        <v>2</v>
      </c>
      <c r="D16387" s="210" t="s">
        <v>152</v>
      </c>
      <c r="E16387" s="205" t="s">
        <v>417</v>
      </c>
      <c r="F16387" s="156">
        <v>391</v>
      </c>
      <c r="G16387" s="156">
        <v>455</v>
      </c>
      <c r="H16387" s="156">
        <v>78880.820000000007</v>
      </c>
    </row>
    <row r="16388" spans="2:8">
      <c r="B16388" s="224">
        <v>2020</v>
      </c>
      <c r="C16388" s="225">
        <v>3</v>
      </c>
      <c r="D16388" s="226" t="s">
        <v>2</v>
      </c>
      <c r="E16388" s="227" t="s">
        <v>236</v>
      </c>
      <c r="F16388" s="142">
        <v>1485</v>
      </c>
      <c r="G16388" s="142">
        <v>1729</v>
      </c>
      <c r="H16388" s="142">
        <v>340774.71</v>
      </c>
    </row>
    <row r="16389" spans="2:8">
      <c r="B16389" s="211">
        <v>2020</v>
      </c>
      <c r="C16389" s="213">
        <v>3</v>
      </c>
      <c r="D16389" s="209" t="s">
        <v>2</v>
      </c>
      <c r="E16389" s="204" t="s">
        <v>253</v>
      </c>
      <c r="F16389" s="148">
        <v>6</v>
      </c>
      <c r="G16389" s="148">
        <v>6</v>
      </c>
      <c r="H16389" s="148">
        <v>2923.4</v>
      </c>
    </row>
    <row r="16390" spans="2:8">
      <c r="B16390" s="211">
        <v>2020</v>
      </c>
      <c r="C16390" s="213">
        <v>3</v>
      </c>
      <c r="D16390" s="209" t="s">
        <v>2</v>
      </c>
      <c r="E16390" s="204" t="s">
        <v>265</v>
      </c>
      <c r="F16390" s="148">
        <v>300</v>
      </c>
      <c r="G16390" s="148">
        <v>349</v>
      </c>
      <c r="H16390" s="148">
        <v>70000</v>
      </c>
    </row>
    <row r="16391" spans="2:8">
      <c r="B16391" s="211">
        <v>2020</v>
      </c>
      <c r="C16391" s="213">
        <v>3</v>
      </c>
      <c r="D16391" s="209" t="s">
        <v>2</v>
      </c>
      <c r="E16391" s="204" t="s">
        <v>267</v>
      </c>
      <c r="F16391" s="148">
        <v>285</v>
      </c>
      <c r="G16391" s="148">
        <v>333</v>
      </c>
      <c r="H16391" s="148">
        <v>75000</v>
      </c>
    </row>
    <row r="16392" spans="2:8">
      <c r="B16392" s="211">
        <v>2020</v>
      </c>
      <c r="C16392" s="213">
        <v>3</v>
      </c>
      <c r="D16392" s="209" t="s">
        <v>2</v>
      </c>
      <c r="E16392" s="204" t="s">
        <v>285</v>
      </c>
      <c r="F16392" s="148">
        <v>1700</v>
      </c>
      <c r="G16392" s="148">
        <v>1978</v>
      </c>
      <c r="H16392" s="148">
        <v>411946.13</v>
      </c>
    </row>
    <row r="16393" spans="2:8">
      <c r="B16393" s="211">
        <v>2020</v>
      </c>
      <c r="C16393" s="213">
        <v>3</v>
      </c>
      <c r="D16393" s="209" t="s">
        <v>2</v>
      </c>
      <c r="E16393" s="204" t="s">
        <v>297</v>
      </c>
      <c r="F16393" s="148">
        <v>275</v>
      </c>
      <c r="G16393" s="148">
        <v>321</v>
      </c>
      <c r="H16393" s="148">
        <v>60000</v>
      </c>
    </row>
    <row r="16394" spans="2:8">
      <c r="B16394" s="211">
        <v>2020</v>
      </c>
      <c r="C16394" s="213">
        <v>3</v>
      </c>
      <c r="D16394" s="209" t="s">
        <v>2</v>
      </c>
      <c r="E16394" s="204" t="s">
        <v>628</v>
      </c>
      <c r="F16394" s="148">
        <v>14</v>
      </c>
      <c r="G16394" s="148">
        <v>17</v>
      </c>
      <c r="H16394" s="148">
        <v>5200</v>
      </c>
    </row>
    <row r="16395" spans="2:8">
      <c r="B16395" s="211">
        <v>2020</v>
      </c>
      <c r="C16395" s="213">
        <v>3</v>
      </c>
      <c r="D16395" s="209" t="s">
        <v>2</v>
      </c>
      <c r="E16395" s="204" t="s">
        <v>302</v>
      </c>
      <c r="F16395" s="148">
        <v>12165</v>
      </c>
      <c r="G16395" s="148">
        <v>14172</v>
      </c>
      <c r="H16395" s="148">
        <v>2793569.28</v>
      </c>
    </row>
    <row r="16396" spans="2:8">
      <c r="B16396" s="211">
        <v>2020</v>
      </c>
      <c r="C16396" s="213">
        <v>3</v>
      </c>
      <c r="D16396" s="209" t="s">
        <v>2</v>
      </c>
      <c r="E16396" s="204" t="s">
        <v>305</v>
      </c>
      <c r="F16396" s="148">
        <v>1336</v>
      </c>
      <c r="G16396" s="148">
        <v>1561</v>
      </c>
      <c r="H16396" s="148">
        <v>330000</v>
      </c>
    </row>
    <row r="16397" spans="2:8">
      <c r="B16397" s="211">
        <v>2020</v>
      </c>
      <c r="C16397" s="213">
        <v>3</v>
      </c>
      <c r="D16397" s="209" t="s">
        <v>2</v>
      </c>
      <c r="E16397" s="204" t="s">
        <v>322</v>
      </c>
      <c r="F16397" s="148">
        <v>324</v>
      </c>
      <c r="G16397" s="148">
        <v>378</v>
      </c>
      <c r="H16397" s="148">
        <v>91651.81</v>
      </c>
    </row>
    <row r="16398" spans="2:8">
      <c r="B16398" s="211">
        <v>2020</v>
      </c>
      <c r="C16398" s="213">
        <v>3</v>
      </c>
      <c r="D16398" s="209" t="s">
        <v>2</v>
      </c>
      <c r="E16398" s="204" t="s">
        <v>330</v>
      </c>
      <c r="F16398" s="148">
        <v>19090</v>
      </c>
      <c r="G16398" s="148">
        <v>22249</v>
      </c>
      <c r="H16398" s="148">
        <v>4958692.67</v>
      </c>
    </row>
    <row r="16399" spans="2:8">
      <c r="B16399" s="211">
        <v>2020</v>
      </c>
      <c r="C16399" s="213">
        <v>3</v>
      </c>
      <c r="D16399" s="209" t="s">
        <v>2</v>
      </c>
      <c r="E16399" s="204" t="s">
        <v>335</v>
      </c>
      <c r="F16399" s="148">
        <v>169</v>
      </c>
      <c r="G16399" s="148">
        <v>195</v>
      </c>
      <c r="H16399" s="148">
        <v>83844.510000000024</v>
      </c>
    </row>
    <row r="16400" spans="2:8">
      <c r="B16400" s="211">
        <v>2020</v>
      </c>
      <c r="C16400" s="213">
        <v>3</v>
      </c>
      <c r="D16400" s="209" t="s">
        <v>2</v>
      </c>
      <c r="E16400" s="204" t="s">
        <v>348</v>
      </c>
      <c r="F16400" s="148">
        <v>30</v>
      </c>
      <c r="G16400" s="148">
        <v>35</v>
      </c>
      <c r="H16400" s="148">
        <v>14583.56</v>
      </c>
    </row>
    <row r="16401" spans="2:8">
      <c r="B16401" s="211">
        <v>2020</v>
      </c>
      <c r="C16401" s="213">
        <v>3</v>
      </c>
      <c r="D16401" s="209" t="s">
        <v>2</v>
      </c>
      <c r="E16401" s="204" t="s">
        <v>349</v>
      </c>
      <c r="F16401" s="148">
        <v>600</v>
      </c>
      <c r="G16401" s="148">
        <v>700</v>
      </c>
      <c r="H16401" s="148">
        <v>100000</v>
      </c>
    </row>
    <row r="16402" spans="2:8">
      <c r="B16402" s="211">
        <v>2020</v>
      </c>
      <c r="C16402" s="213">
        <v>3</v>
      </c>
      <c r="D16402" s="209" t="s">
        <v>2</v>
      </c>
      <c r="E16402" s="204" t="s">
        <v>365</v>
      </c>
      <c r="F16402" s="148">
        <v>6943</v>
      </c>
      <c r="G16402" s="148">
        <v>8088</v>
      </c>
      <c r="H16402" s="148">
        <v>1486942.57</v>
      </c>
    </row>
    <row r="16403" spans="2:8">
      <c r="B16403" s="211">
        <v>2020</v>
      </c>
      <c r="C16403" s="213">
        <v>3</v>
      </c>
      <c r="D16403" s="209" t="s">
        <v>2</v>
      </c>
      <c r="E16403" s="204" t="s">
        <v>605</v>
      </c>
      <c r="F16403" s="148">
        <v>46</v>
      </c>
      <c r="G16403" s="148">
        <v>55</v>
      </c>
      <c r="H16403" s="148">
        <v>11645.669999999998</v>
      </c>
    </row>
    <row r="16404" spans="2:8">
      <c r="B16404" s="211">
        <v>2020</v>
      </c>
      <c r="C16404" s="213">
        <v>3</v>
      </c>
      <c r="D16404" s="209" t="s">
        <v>2</v>
      </c>
      <c r="E16404" s="204" t="s">
        <v>390</v>
      </c>
      <c r="F16404" s="148">
        <v>1135</v>
      </c>
      <c r="G16404" s="148">
        <v>1327</v>
      </c>
      <c r="H16404" s="148">
        <v>225836.03999999998</v>
      </c>
    </row>
    <row r="16405" spans="2:8">
      <c r="B16405" s="211">
        <v>2020</v>
      </c>
      <c r="C16405" s="213">
        <v>3</v>
      </c>
      <c r="D16405" s="209" t="s">
        <v>2</v>
      </c>
      <c r="E16405" s="204" t="s">
        <v>397</v>
      </c>
      <c r="F16405" s="148">
        <v>2100</v>
      </c>
      <c r="G16405" s="148">
        <v>2451</v>
      </c>
      <c r="H16405" s="148">
        <v>520074.69</v>
      </c>
    </row>
    <row r="16406" spans="2:8">
      <c r="B16406" s="211">
        <v>2020</v>
      </c>
      <c r="C16406" s="213">
        <v>3</v>
      </c>
      <c r="D16406" s="209" t="s">
        <v>2</v>
      </c>
      <c r="E16406" s="204" t="s">
        <v>398</v>
      </c>
      <c r="F16406" s="148">
        <v>4095</v>
      </c>
      <c r="G16406" s="148">
        <v>4767</v>
      </c>
      <c r="H16406" s="148">
        <v>948481.24</v>
      </c>
    </row>
    <row r="16407" spans="2:8">
      <c r="B16407" s="211">
        <v>2020</v>
      </c>
      <c r="C16407" s="213">
        <v>3</v>
      </c>
      <c r="D16407" s="209" t="s">
        <v>2</v>
      </c>
      <c r="E16407" s="204" t="s">
        <v>399</v>
      </c>
      <c r="F16407" s="148">
        <v>2200</v>
      </c>
      <c r="G16407" s="148">
        <v>2562</v>
      </c>
      <c r="H16407" s="148">
        <v>400000</v>
      </c>
    </row>
    <row r="16408" spans="2:8">
      <c r="B16408" s="211">
        <v>2020</v>
      </c>
      <c r="C16408" s="213">
        <v>3</v>
      </c>
      <c r="D16408" s="209" t="s">
        <v>2</v>
      </c>
      <c r="E16408" s="204" t="s">
        <v>599</v>
      </c>
      <c r="F16408" s="148">
        <v>8625</v>
      </c>
      <c r="G16408" s="148">
        <v>10052</v>
      </c>
      <c r="H16408" s="148">
        <v>1603579.1399999997</v>
      </c>
    </row>
    <row r="16409" spans="2:8">
      <c r="B16409" s="211">
        <v>2020</v>
      </c>
      <c r="C16409" s="213">
        <v>3</v>
      </c>
      <c r="D16409" s="209" t="s">
        <v>180</v>
      </c>
      <c r="E16409" s="204" t="s">
        <v>414</v>
      </c>
      <c r="F16409" s="148">
        <v>344</v>
      </c>
      <c r="G16409" s="148">
        <v>401</v>
      </c>
      <c r="H16409" s="148">
        <v>119571.28000000001</v>
      </c>
    </row>
    <row r="16410" spans="2:8">
      <c r="B16410" s="211">
        <v>2020</v>
      </c>
      <c r="C16410" s="213">
        <v>3</v>
      </c>
      <c r="D16410" s="209" t="s">
        <v>164</v>
      </c>
      <c r="E16410" s="204" t="s">
        <v>265</v>
      </c>
      <c r="F16410" s="148">
        <v>270</v>
      </c>
      <c r="G16410" s="148">
        <v>316</v>
      </c>
      <c r="H16410" s="148">
        <v>68395.240000000005</v>
      </c>
    </row>
    <row r="16411" spans="2:8">
      <c r="B16411" s="211">
        <v>2020</v>
      </c>
      <c r="C16411" s="213">
        <v>3</v>
      </c>
      <c r="D16411" s="209" t="s">
        <v>164</v>
      </c>
      <c r="E16411" s="204" t="s">
        <v>581</v>
      </c>
      <c r="F16411" s="148">
        <v>551</v>
      </c>
      <c r="G16411" s="148">
        <v>643</v>
      </c>
      <c r="H16411" s="148">
        <v>100000</v>
      </c>
    </row>
    <row r="16412" spans="2:8">
      <c r="B16412" s="211">
        <v>2020</v>
      </c>
      <c r="C16412" s="213">
        <v>3</v>
      </c>
      <c r="D16412" s="209" t="s">
        <v>164</v>
      </c>
      <c r="E16412" s="204" t="s">
        <v>608</v>
      </c>
      <c r="F16412" s="148">
        <v>550</v>
      </c>
      <c r="G16412" s="148">
        <v>645</v>
      </c>
      <c r="H16412" s="148">
        <v>130000</v>
      </c>
    </row>
    <row r="16413" spans="2:8">
      <c r="B16413" s="211">
        <v>2020</v>
      </c>
      <c r="C16413" s="213">
        <v>3</v>
      </c>
      <c r="D16413" s="209" t="s">
        <v>164</v>
      </c>
      <c r="E16413" s="204" t="s">
        <v>456</v>
      </c>
      <c r="F16413" s="148">
        <v>75</v>
      </c>
      <c r="G16413" s="148">
        <v>87</v>
      </c>
      <c r="H16413" s="148">
        <v>41880</v>
      </c>
    </row>
    <row r="16414" spans="2:8">
      <c r="B16414" s="211">
        <v>2020</v>
      </c>
      <c r="C16414" s="213">
        <v>3</v>
      </c>
      <c r="D16414" s="209" t="s">
        <v>164</v>
      </c>
      <c r="E16414" s="204" t="s">
        <v>399</v>
      </c>
      <c r="F16414" s="148">
        <v>550</v>
      </c>
      <c r="G16414" s="148">
        <v>640</v>
      </c>
      <c r="H16414" s="148">
        <v>100000</v>
      </c>
    </row>
    <row r="16415" spans="2:8">
      <c r="B16415" s="211">
        <v>2020</v>
      </c>
      <c r="C16415" s="213">
        <v>3</v>
      </c>
      <c r="D16415" s="209" t="s">
        <v>164</v>
      </c>
      <c r="E16415" s="204" t="s">
        <v>404</v>
      </c>
      <c r="F16415" s="148">
        <v>100</v>
      </c>
      <c r="G16415" s="148">
        <v>117</v>
      </c>
      <c r="H16415" s="148">
        <v>34930</v>
      </c>
    </row>
    <row r="16416" spans="2:8">
      <c r="B16416" s="211">
        <v>2020</v>
      </c>
      <c r="C16416" s="213">
        <v>3</v>
      </c>
      <c r="D16416" s="209" t="s">
        <v>88</v>
      </c>
      <c r="E16416" s="204" t="s">
        <v>285</v>
      </c>
      <c r="F16416" s="148">
        <v>843</v>
      </c>
      <c r="G16416" s="148">
        <v>979</v>
      </c>
      <c r="H16416" s="148">
        <v>214357.69</v>
      </c>
    </row>
    <row r="16417" spans="2:8">
      <c r="B16417" s="211">
        <v>2020</v>
      </c>
      <c r="C16417" s="213">
        <v>3</v>
      </c>
      <c r="D16417" s="209" t="s">
        <v>88</v>
      </c>
      <c r="E16417" s="204" t="s">
        <v>330</v>
      </c>
      <c r="F16417" s="148">
        <v>286</v>
      </c>
      <c r="G16417" s="148">
        <v>333</v>
      </c>
      <c r="H16417" s="148">
        <v>68860</v>
      </c>
    </row>
    <row r="16418" spans="2:8">
      <c r="B16418" s="211">
        <v>2020</v>
      </c>
      <c r="C16418" s="213">
        <v>3</v>
      </c>
      <c r="D16418" s="209" t="s">
        <v>88</v>
      </c>
      <c r="E16418" s="204" t="s">
        <v>414</v>
      </c>
      <c r="F16418" s="148">
        <v>408</v>
      </c>
      <c r="G16418" s="148">
        <v>478</v>
      </c>
      <c r="H16418" s="148">
        <v>158387.82</v>
      </c>
    </row>
    <row r="16419" spans="2:8">
      <c r="B16419" s="211">
        <v>2020</v>
      </c>
      <c r="C16419" s="213">
        <v>3</v>
      </c>
      <c r="D16419" s="209" t="s">
        <v>88</v>
      </c>
      <c r="E16419" s="204" t="s">
        <v>390</v>
      </c>
      <c r="F16419" s="148">
        <v>945</v>
      </c>
      <c r="G16419" s="148">
        <v>1102</v>
      </c>
      <c r="H16419" s="148">
        <v>240842.84999999998</v>
      </c>
    </row>
    <row r="16420" spans="2:8">
      <c r="B16420" s="211">
        <v>2020</v>
      </c>
      <c r="C16420" s="213">
        <v>3</v>
      </c>
      <c r="D16420" s="209" t="s">
        <v>112</v>
      </c>
      <c r="E16420" s="204" t="s">
        <v>414</v>
      </c>
      <c r="F16420" s="148">
        <v>89</v>
      </c>
      <c r="G16420" s="148">
        <v>104</v>
      </c>
      <c r="H16420" s="148">
        <v>32838.800000000003</v>
      </c>
    </row>
    <row r="16421" spans="2:8">
      <c r="B16421" s="211">
        <v>2020</v>
      </c>
      <c r="C16421" s="213">
        <v>3</v>
      </c>
      <c r="D16421" s="209" t="s">
        <v>112</v>
      </c>
      <c r="E16421" s="204" t="s">
        <v>452</v>
      </c>
      <c r="F16421" s="148">
        <v>14</v>
      </c>
      <c r="G16421" s="148">
        <v>17</v>
      </c>
      <c r="H16421" s="148">
        <v>6251.73</v>
      </c>
    </row>
    <row r="16422" spans="2:8">
      <c r="B16422" s="211">
        <v>2020</v>
      </c>
      <c r="C16422" s="213">
        <v>3</v>
      </c>
      <c r="D16422" s="209" t="s">
        <v>107</v>
      </c>
      <c r="E16422" s="204" t="s">
        <v>236</v>
      </c>
      <c r="F16422" s="148">
        <v>285</v>
      </c>
      <c r="G16422" s="148">
        <v>333</v>
      </c>
      <c r="H16422" s="148">
        <v>68766.83</v>
      </c>
    </row>
    <row r="16423" spans="2:8">
      <c r="B16423" s="211">
        <v>2020</v>
      </c>
      <c r="C16423" s="213">
        <v>3</v>
      </c>
      <c r="D16423" s="209" t="s">
        <v>107</v>
      </c>
      <c r="E16423" s="204" t="s">
        <v>258</v>
      </c>
      <c r="F16423" s="148">
        <v>300</v>
      </c>
      <c r="G16423" s="148">
        <v>350</v>
      </c>
      <c r="H16423" s="148">
        <v>92104</v>
      </c>
    </row>
    <row r="16424" spans="2:8">
      <c r="B16424" s="211">
        <v>2020</v>
      </c>
      <c r="C16424" s="213">
        <v>3</v>
      </c>
      <c r="D16424" s="209" t="s">
        <v>107</v>
      </c>
      <c r="E16424" s="204" t="s">
        <v>262</v>
      </c>
      <c r="F16424" s="148">
        <v>550</v>
      </c>
      <c r="G16424" s="148">
        <v>642</v>
      </c>
      <c r="H16424" s="148">
        <v>100000</v>
      </c>
    </row>
    <row r="16425" spans="2:8">
      <c r="B16425" s="211">
        <v>2020</v>
      </c>
      <c r="C16425" s="213">
        <v>3</v>
      </c>
      <c r="D16425" s="209" t="s">
        <v>107</v>
      </c>
      <c r="E16425" s="204" t="s">
        <v>265</v>
      </c>
      <c r="F16425" s="148">
        <v>360</v>
      </c>
      <c r="G16425" s="148">
        <v>423</v>
      </c>
      <c r="H16425" s="148">
        <v>149999.99</v>
      </c>
    </row>
    <row r="16426" spans="2:8">
      <c r="B16426" s="211">
        <v>2020</v>
      </c>
      <c r="C16426" s="213">
        <v>3</v>
      </c>
      <c r="D16426" s="209" t="s">
        <v>107</v>
      </c>
      <c r="E16426" s="204" t="s">
        <v>284</v>
      </c>
      <c r="F16426" s="148">
        <v>1665</v>
      </c>
      <c r="G16426" s="148">
        <v>1936</v>
      </c>
      <c r="H16426" s="148">
        <v>360985</v>
      </c>
    </row>
    <row r="16427" spans="2:8">
      <c r="B16427" s="211">
        <v>2020</v>
      </c>
      <c r="C16427" s="213">
        <v>3</v>
      </c>
      <c r="D16427" s="209" t="s">
        <v>107</v>
      </c>
      <c r="E16427" s="204" t="s">
        <v>285</v>
      </c>
      <c r="F16427" s="148">
        <v>850</v>
      </c>
      <c r="G16427" s="148">
        <v>989</v>
      </c>
      <c r="H16427" s="148">
        <v>171164.52</v>
      </c>
    </row>
    <row r="16428" spans="2:8">
      <c r="B16428" s="211">
        <v>2020</v>
      </c>
      <c r="C16428" s="213">
        <v>3</v>
      </c>
      <c r="D16428" s="209" t="s">
        <v>107</v>
      </c>
      <c r="E16428" s="204" t="s">
        <v>581</v>
      </c>
      <c r="F16428" s="148">
        <v>550</v>
      </c>
      <c r="G16428" s="148">
        <v>642</v>
      </c>
      <c r="H16428" s="148">
        <v>100000</v>
      </c>
    </row>
    <row r="16429" spans="2:8">
      <c r="B16429" s="211">
        <v>2020</v>
      </c>
      <c r="C16429" s="213">
        <v>3</v>
      </c>
      <c r="D16429" s="209" t="s">
        <v>107</v>
      </c>
      <c r="E16429" s="204" t="s">
        <v>305</v>
      </c>
      <c r="F16429" s="148">
        <v>3412</v>
      </c>
      <c r="G16429" s="148">
        <v>3971</v>
      </c>
      <c r="H16429" s="148">
        <v>786572.75</v>
      </c>
    </row>
    <row r="16430" spans="2:8">
      <c r="B16430" s="211">
        <v>2020</v>
      </c>
      <c r="C16430" s="213">
        <v>3</v>
      </c>
      <c r="D16430" s="209" t="s">
        <v>107</v>
      </c>
      <c r="E16430" s="204" t="s">
        <v>330</v>
      </c>
      <c r="F16430" s="148">
        <v>805</v>
      </c>
      <c r="G16430" s="148">
        <v>946</v>
      </c>
      <c r="H16430" s="148">
        <v>196637.11000000004</v>
      </c>
    </row>
    <row r="16431" spans="2:8">
      <c r="B16431" s="211">
        <v>2020</v>
      </c>
      <c r="C16431" s="213">
        <v>3</v>
      </c>
      <c r="D16431" s="209" t="s">
        <v>107</v>
      </c>
      <c r="E16431" s="204" t="s">
        <v>624</v>
      </c>
      <c r="F16431" s="148">
        <v>275</v>
      </c>
      <c r="G16431" s="148">
        <v>320</v>
      </c>
      <c r="H16431" s="148">
        <v>73667.87</v>
      </c>
    </row>
    <row r="16432" spans="2:8">
      <c r="B16432" s="211">
        <v>2020</v>
      </c>
      <c r="C16432" s="213">
        <v>3</v>
      </c>
      <c r="D16432" s="209" t="s">
        <v>107</v>
      </c>
      <c r="E16432" s="204" t="s">
        <v>365</v>
      </c>
      <c r="F16432" s="148">
        <v>286</v>
      </c>
      <c r="G16432" s="148">
        <v>334</v>
      </c>
      <c r="H16432" s="148">
        <v>60000</v>
      </c>
    </row>
    <row r="16433" spans="2:8">
      <c r="B16433" s="211">
        <v>2020</v>
      </c>
      <c r="C16433" s="213">
        <v>3</v>
      </c>
      <c r="D16433" s="209" t="s">
        <v>107</v>
      </c>
      <c r="E16433" s="204" t="s">
        <v>367</v>
      </c>
      <c r="F16433" s="148">
        <v>182</v>
      </c>
      <c r="G16433" s="148">
        <v>212</v>
      </c>
      <c r="H16433" s="148">
        <v>50000</v>
      </c>
    </row>
    <row r="16434" spans="2:8">
      <c r="B16434" s="211">
        <v>2020</v>
      </c>
      <c r="C16434" s="213">
        <v>3</v>
      </c>
      <c r="D16434" s="209" t="s">
        <v>107</v>
      </c>
      <c r="E16434" s="204" t="s">
        <v>375</v>
      </c>
      <c r="F16434" s="148">
        <v>300</v>
      </c>
      <c r="G16434" s="148">
        <v>350</v>
      </c>
      <c r="H16434" s="148">
        <v>50000</v>
      </c>
    </row>
    <row r="16435" spans="2:8">
      <c r="B16435" s="211">
        <v>2020</v>
      </c>
      <c r="C16435" s="213">
        <v>3</v>
      </c>
      <c r="D16435" s="209" t="s">
        <v>107</v>
      </c>
      <c r="E16435" s="204" t="s">
        <v>390</v>
      </c>
      <c r="F16435" s="148">
        <v>2523</v>
      </c>
      <c r="G16435" s="148">
        <v>2945</v>
      </c>
      <c r="H16435" s="148">
        <v>561264.57999999996</v>
      </c>
    </row>
    <row r="16436" spans="2:8">
      <c r="B16436" s="211">
        <v>2020</v>
      </c>
      <c r="C16436" s="213">
        <v>3</v>
      </c>
      <c r="D16436" s="209" t="s">
        <v>107</v>
      </c>
      <c r="E16436" s="204" t="s">
        <v>391</v>
      </c>
      <c r="F16436" s="148">
        <v>162</v>
      </c>
      <c r="G16436" s="148">
        <v>188</v>
      </c>
      <c r="H16436" s="148">
        <v>56882</v>
      </c>
    </row>
    <row r="16437" spans="2:8">
      <c r="B16437" s="211">
        <v>2020</v>
      </c>
      <c r="C16437" s="213">
        <v>3</v>
      </c>
      <c r="D16437" s="209" t="s">
        <v>107</v>
      </c>
      <c r="E16437" s="204" t="s">
        <v>399</v>
      </c>
      <c r="F16437" s="148">
        <v>275</v>
      </c>
      <c r="G16437" s="148">
        <v>319</v>
      </c>
      <c r="H16437" s="148">
        <v>50000</v>
      </c>
    </row>
    <row r="16438" spans="2:8">
      <c r="B16438" s="211">
        <v>2020</v>
      </c>
      <c r="C16438" s="213">
        <v>3</v>
      </c>
      <c r="D16438" s="209" t="s">
        <v>107</v>
      </c>
      <c r="E16438" s="204" t="s">
        <v>599</v>
      </c>
      <c r="F16438" s="148">
        <v>2465</v>
      </c>
      <c r="G16438" s="148">
        <v>2868</v>
      </c>
      <c r="H16438" s="148">
        <v>450000</v>
      </c>
    </row>
    <row r="16439" spans="2:8">
      <c r="B16439" s="211">
        <v>2020</v>
      </c>
      <c r="C16439" s="213">
        <v>3</v>
      </c>
      <c r="D16439" s="209" t="s">
        <v>90</v>
      </c>
      <c r="E16439" s="204" t="s">
        <v>273</v>
      </c>
      <c r="F16439" s="148">
        <v>285</v>
      </c>
      <c r="G16439" s="148">
        <v>333</v>
      </c>
      <c r="H16439" s="148">
        <v>61275</v>
      </c>
    </row>
    <row r="16440" spans="2:8">
      <c r="B16440" s="211">
        <v>2020</v>
      </c>
      <c r="C16440" s="213">
        <v>3</v>
      </c>
      <c r="D16440" s="209" t="s">
        <v>90</v>
      </c>
      <c r="E16440" s="204" t="s">
        <v>285</v>
      </c>
      <c r="F16440" s="148">
        <v>9075</v>
      </c>
      <c r="G16440" s="148">
        <v>10551</v>
      </c>
      <c r="H16440" s="148">
        <v>2507486.17</v>
      </c>
    </row>
    <row r="16441" spans="2:8">
      <c r="B16441" s="211">
        <v>2020</v>
      </c>
      <c r="C16441" s="213">
        <v>3</v>
      </c>
      <c r="D16441" s="209" t="s">
        <v>90</v>
      </c>
      <c r="E16441" s="204" t="s">
        <v>431</v>
      </c>
      <c r="F16441" s="148">
        <v>117</v>
      </c>
      <c r="G16441" s="148">
        <v>137</v>
      </c>
      <c r="H16441" s="148">
        <v>72960</v>
      </c>
    </row>
    <row r="16442" spans="2:8">
      <c r="B16442" s="211">
        <v>2020</v>
      </c>
      <c r="C16442" s="213">
        <v>3</v>
      </c>
      <c r="D16442" s="209" t="s">
        <v>90</v>
      </c>
      <c r="E16442" s="204" t="s">
        <v>302</v>
      </c>
      <c r="F16442" s="148">
        <v>3300</v>
      </c>
      <c r="G16442" s="148">
        <v>3845</v>
      </c>
      <c r="H16442" s="148">
        <v>709765.34000000008</v>
      </c>
    </row>
    <row r="16443" spans="2:8">
      <c r="B16443" s="211">
        <v>2020</v>
      </c>
      <c r="C16443" s="213">
        <v>3</v>
      </c>
      <c r="D16443" s="209" t="s">
        <v>90</v>
      </c>
      <c r="E16443" s="204" t="s">
        <v>305</v>
      </c>
      <c r="F16443" s="148">
        <v>300</v>
      </c>
      <c r="G16443" s="148">
        <v>351</v>
      </c>
      <c r="H16443" s="148">
        <v>70000</v>
      </c>
    </row>
    <row r="16444" spans="2:8">
      <c r="B16444" s="211">
        <v>2020</v>
      </c>
      <c r="C16444" s="213">
        <v>3</v>
      </c>
      <c r="D16444" s="209" t="s">
        <v>90</v>
      </c>
      <c r="E16444" s="204" t="s">
        <v>312</v>
      </c>
      <c r="F16444" s="148">
        <v>280</v>
      </c>
      <c r="G16444" s="148">
        <v>327</v>
      </c>
      <c r="H16444" s="148">
        <v>50000</v>
      </c>
    </row>
    <row r="16445" spans="2:8">
      <c r="B16445" s="211">
        <v>2020</v>
      </c>
      <c r="C16445" s="213">
        <v>3</v>
      </c>
      <c r="D16445" s="209" t="s">
        <v>90</v>
      </c>
      <c r="E16445" s="204" t="s">
        <v>321</v>
      </c>
      <c r="F16445" s="148">
        <v>533</v>
      </c>
      <c r="G16445" s="148">
        <v>622</v>
      </c>
      <c r="H16445" s="148">
        <v>102602.5</v>
      </c>
    </row>
    <row r="16446" spans="2:8">
      <c r="B16446" s="211">
        <v>2020</v>
      </c>
      <c r="C16446" s="213">
        <v>3</v>
      </c>
      <c r="D16446" s="209" t="s">
        <v>90</v>
      </c>
      <c r="E16446" s="204" t="s">
        <v>322</v>
      </c>
      <c r="F16446" s="148">
        <v>285</v>
      </c>
      <c r="G16446" s="148">
        <v>332</v>
      </c>
      <c r="H16446" s="148">
        <v>70000</v>
      </c>
    </row>
    <row r="16447" spans="2:8">
      <c r="B16447" s="211">
        <v>2020</v>
      </c>
      <c r="C16447" s="213">
        <v>3</v>
      </c>
      <c r="D16447" s="209" t="s">
        <v>90</v>
      </c>
      <c r="E16447" s="204" t="s">
        <v>330</v>
      </c>
      <c r="F16447" s="148">
        <v>15567</v>
      </c>
      <c r="G16447" s="148">
        <v>18140</v>
      </c>
      <c r="H16447" s="148">
        <v>4419169.4100000011</v>
      </c>
    </row>
    <row r="16448" spans="2:8">
      <c r="B16448" s="211">
        <v>2020</v>
      </c>
      <c r="C16448" s="213">
        <v>3</v>
      </c>
      <c r="D16448" s="209" t="s">
        <v>90</v>
      </c>
      <c r="E16448" s="204" t="s">
        <v>365</v>
      </c>
      <c r="F16448" s="148">
        <v>2100</v>
      </c>
      <c r="G16448" s="148">
        <v>2446</v>
      </c>
      <c r="H16448" s="148">
        <v>420000</v>
      </c>
    </row>
    <row r="16449" spans="2:8">
      <c r="B16449" s="211">
        <v>2020</v>
      </c>
      <c r="C16449" s="213">
        <v>3</v>
      </c>
      <c r="D16449" s="209" t="s">
        <v>90</v>
      </c>
      <c r="E16449" s="204" t="s">
        <v>390</v>
      </c>
      <c r="F16449" s="148">
        <v>285</v>
      </c>
      <c r="G16449" s="148">
        <v>332</v>
      </c>
      <c r="H16449" s="148">
        <v>100000</v>
      </c>
    </row>
    <row r="16450" spans="2:8">
      <c r="B16450" s="211">
        <v>2020</v>
      </c>
      <c r="C16450" s="213">
        <v>3</v>
      </c>
      <c r="D16450" s="209" t="s">
        <v>90</v>
      </c>
      <c r="E16450" s="204" t="s">
        <v>394</v>
      </c>
      <c r="F16450" s="148">
        <v>275</v>
      </c>
      <c r="G16450" s="148">
        <v>318</v>
      </c>
      <c r="H16450" s="148">
        <v>54545.71</v>
      </c>
    </row>
    <row r="16451" spans="2:8">
      <c r="B16451" s="211">
        <v>2020</v>
      </c>
      <c r="C16451" s="213">
        <v>3</v>
      </c>
      <c r="D16451" s="209" t="s">
        <v>90</v>
      </c>
      <c r="E16451" s="204" t="s">
        <v>397</v>
      </c>
      <c r="F16451" s="148">
        <v>4175</v>
      </c>
      <c r="G16451" s="148">
        <v>4863</v>
      </c>
      <c r="H16451" s="148">
        <v>1177764.6500000001</v>
      </c>
    </row>
    <row r="16452" spans="2:8">
      <c r="B16452" s="211">
        <v>2020</v>
      </c>
      <c r="C16452" s="213">
        <v>3</v>
      </c>
      <c r="D16452" s="209" t="s">
        <v>90</v>
      </c>
      <c r="E16452" s="204" t="s">
        <v>398</v>
      </c>
      <c r="F16452" s="148">
        <v>2915</v>
      </c>
      <c r="G16452" s="148">
        <v>3396</v>
      </c>
      <c r="H16452" s="148">
        <v>711151.61</v>
      </c>
    </row>
    <row r="16453" spans="2:8">
      <c r="B16453" s="211">
        <v>2020</v>
      </c>
      <c r="C16453" s="213">
        <v>3</v>
      </c>
      <c r="D16453" s="209" t="s">
        <v>90</v>
      </c>
      <c r="E16453" s="204" t="s">
        <v>399</v>
      </c>
      <c r="F16453" s="148">
        <v>4300</v>
      </c>
      <c r="G16453" s="148">
        <v>5010</v>
      </c>
      <c r="H16453" s="148">
        <v>1048833.9099999999</v>
      </c>
    </row>
    <row r="16454" spans="2:8">
      <c r="B16454" s="211">
        <v>2020</v>
      </c>
      <c r="C16454" s="213">
        <v>3</v>
      </c>
      <c r="D16454" s="209" t="s">
        <v>90</v>
      </c>
      <c r="E16454" s="204" t="s">
        <v>599</v>
      </c>
      <c r="F16454" s="148">
        <v>13025</v>
      </c>
      <c r="G16454" s="148">
        <v>15165</v>
      </c>
      <c r="H16454" s="148">
        <v>2083897.9999999998</v>
      </c>
    </row>
    <row r="16455" spans="2:8">
      <c r="B16455" s="211">
        <v>2020</v>
      </c>
      <c r="C16455" s="213">
        <v>3</v>
      </c>
      <c r="D16455" s="209" t="s">
        <v>172</v>
      </c>
      <c r="E16455" s="204" t="s">
        <v>414</v>
      </c>
      <c r="F16455" s="148">
        <v>5</v>
      </c>
      <c r="G16455" s="148">
        <v>6</v>
      </c>
      <c r="H16455" s="148">
        <v>2271.66</v>
      </c>
    </row>
    <row r="16456" spans="2:8">
      <c r="B16456" s="211">
        <v>2020</v>
      </c>
      <c r="C16456" s="213">
        <v>3</v>
      </c>
      <c r="D16456" s="209" t="s">
        <v>181</v>
      </c>
      <c r="E16456" s="204" t="s">
        <v>417</v>
      </c>
      <c r="F16456" s="148">
        <v>107</v>
      </c>
      <c r="G16456" s="148">
        <v>125</v>
      </c>
      <c r="H16456" s="148">
        <v>40167.26</v>
      </c>
    </row>
    <row r="16457" spans="2:8">
      <c r="B16457" s="211">
        <v>2020</v>
      </c>
      <c r="C16457" s="213">
        <v>3</v>
      </c>
      <c r="D16457" s="209" t="s">
        <v>87</v>
      </c>
      <c r="E16457" s="204" t="s">
        <v>236</v>
      </c>
      <c r="F16457" s="148">
        <v>1650</v>
      </c>
      <c r="G16457" s="148">
        <v>1924</v>
      </c>
      <c r="H16457" s="148">
        <v>416535.04999999993</v>
      </c>
    </row>
    <row r="16458" spans="2:8">
      <c r="B16458" s="211">
        <v>2020</v>
      </c>
      <c r="C16458" s="213">
        <v>3</v>
      </c>
      <c r="D16458" s="209" t="s">
        <v>87</v>
      </c>
      <c r="E16458" s="204" t="s">
        <v>239</v>
      </c>
      <c r="F16458" s="148">
        <v>275</v>
      </c>
      <c r="G16458" s="148">
        <v>321</v>
      </c>
      <c r="H16458" s="148">
        <v>59125</v>
      </c>
    </row>
    <row r="16459" spans="2:8">
      <c r="B16459" s="211">
        <v>2020</v>
      </c>
      <c r="C16459" s="213">
        <v>3</v>
      </c>
      <c r="D16459" s="209" t="s">
        <v>87</v>
      </c>
      <c r="E16459" s="204" t="s">
        <v>262</v>
      </c>
      <c r="F16459" s="148">
        <v>202</v>
      </c>
      <c r="G16459" s="148">
        <v>235</v>
      </c>
      <c r="H16459" s="148">
        <v>51065.950000000012</v>
      </c>
    </row>
    <row r="16460" spans="2:8">
      <c r="B16460" s="211">
        <v>2020</v>
      </c>
      <c r="C16460" s="213">
        <v>3</v>
      </c>
      <c r="D16460" s="209" t="s">
        <v>87</v>
      </c>
      <c r="E16460" s="204" t="s">
        <v>274</v>
      </c>
      <c r="F16460" s="148">
        <v>275</v>
      </c>
      <c r="G16460" s="148">
        <v>323</v>
      </c>
      <c r="H16460" s="148">
        <v>78955.87</v>
      </c>
    </row>
    <row r="16461" spans="2:8">
      <c r="B16461" s="211">
        <v>2020</v>
      </c>
      <c r="C16461" s="213">
        <v>3</v>
      </c>
      <c r="D16461" s="209" t="s">
        <v>87</v>
      </c>
      <c r="E16461" s="204" t="s">
        <v>284</v>
      </c>
      <c r="F16461" s="148">
        <v>95</v>
      </c>
      <c r="G16461" s="148">
        <v>110</v>
      </c>
      <c r="H16461" s="148">
        <v>20425.010000000002</v>
      </c>
    </row>
    <row r="16462" spans="2:8">
      <c r="B16462" s="211">
        <v>2020</v>
      </c>
      <c r="C16462" s="213">
        <v>3</v>
      </c>
      <c r="D16462" s="209" t="s">
        <v>87</v>
      </c>
      <c r="E16462" s="204" t="s">
        <v>285</v>
      </c>
      <c r="F16462" s="148">
        <v>4125</v>
      </c>
      <c r="G16462" s="148">
        <v>4798</v>
      </c>
      <c r="H16462" s="148">
        <v>882679.98</v>
      </c>
    </row>
    <row r="16463" spans="2:8">
      <c r="B16463" s="211">
        <v>2020</v>
      </c>
      <c r="C16463" s="213">
        <v>3</v>
      </c>
      <c r="D16463" s="209" t="s">
        <v>87</v>
      </c>
      <c r="E16463" s="204" t="s">
        <v>302</v>
      </c>
      <c r="F16463" s="148">
        <v>1100</v>
      </c>
      <c r="G16463" s="148">
        <v>1282</v>
      </c>
      <c r="H16463" s="148">
        <v>234151.74</v>
      </c>
    </row>
    <row r="16464" spans="2:8">
      <c r="B16464" s="211">
        <v>2020</v>
      </c>
      <c r="C16464" s="213">
        <v>3</v>
      </c>
      <c r="D16464" s="209" t="s">
        <v>87</v>
      </c>
      <c r="E16464" s="204" t="s">
        <v>304</v>
      </c>
      <c r="F16464" s="148">
        <v>1375</v>
      </c>
      <c r="G16464" s="148">
        <v>1600</v>
      </c>
      <c r="H16464" s="148">
        <v>316193.21000000002</v>
      </c>
    </row>
    <row r="16465" spans="2:8">
      <c r="B16465" s="211">
        <v>2020</v>
      </c>
      <c r="C16465" s="213">
        <v>3</v>
      </c>
      <c r="D16465" s="209" t="s">
        <v>87</v>
      </c>
      <c r="E16465" s="204" t="s">
        <v>305</v>
      </c>
      <c r="F16465" s="148">
        <v>1375</v>
      </c>
      <c r="G16465" s="148">
        <v>1600</v>
      </c>
      <c r="H16465" s="148">
        <v>299999.99</v>
      </c>
    </row>
    <row r="16466" spans="2:8">
      <c r="B16466" s="211">
        <v>2020</v>
      </c>
      <c r="C16466" s="213">
        <v>3</v>
      </c>
      <c r="D16466" s="209" t="s">
        <v>87</v>
      </c>
      <c r="E16466" s="204" t="s">
        <v>310</v>
      </c>
      <c r="F16466" s="148">
        <v>1375</v>
      </c>
      <c r="G16466" s="148">
        <v>1604</v>
      </c>
      <c r="H16466" s="148">
        <v>347703.25</v>
      </c>
    </row>
    <row r="16467" spans="2:8">
      <c r="B16467" s="211">
        <v>2020</v>
      </c>
      <c r="C16467" s="213">
        <v>3</v>
      </c>
      <c r="D16467" s="209" t="s">
        <v>87</v>
      </c>
      <c r="E16467" s="204" t="s">
        <v>321</v>
      </c>
      <c r="F16467" s="148">
        <v>275</v>
      </c>
      <c r="G16467" s="148">
        <v>320</v>
      </c>
      <c r="H16467" s="148">
        <v>59851.08</v>
      </c>
    </row>
    <row r="16468" spans="2:8">
      <c r="B16468" s="211">
        <v>2020</v>
      </c>
      <c r="C16468" s="213">
        <v>3</v>
      </c>
      <c r="D16468" s="209" t="s">
        <v>87</v>
      </c>
      <c r="E16468" s="204" t="s">
        <v>325</v>
      </c>
      <c r="F16468" s="148">
        <v>270</v>
      </c>
      <c r="G16468" s="148">
        <v>317</v>
      </c>
      <c r="H16468" s="148">
        <v>68561.560000000012</v>
      </c>
    </row>
    <row r="16469" spans="2:8">
      <c r="B16469" s="211">
        <v>2020</v>
      </c>
      <c r="C16469" s="213">
        <v>3</v>
      </c>
      <c r="D16469" s="209" t="s">
        <v>87</v>
      </c>
      <c r="E16469" s="204" t="s">
        <v>330</v>
      </c>
      <c r="F16469" s="148">
        <v>11476</v>
      </c>
      <c r="G16469" s="148">
        <v>13377</v>
      </c>
      <c r="H16469" s="148">
        <v>2803470.2499999995</v>
      </c>
    </row>
    <row r="16470" spans="2:8">
      <c r="B16470" s="211">
        <v>2020</v>
      </c>
      <c r="C16470" s="213">
        <v>3</v>
      </c>
      <c r="D16470" s="209" t="s">
        <v>87</v>
      </c>
      <c r="E16470" s="204" t="s">
        <v>343</v>
      </c>
      <c r="F16470" s="148">
        <v>550</v>
      </c>
      <c r="G16470" s="148">
        <v>640</v>
      </c>
      <c r="H16470" s="148">
        <v>100000</v>
      </c>
    </row>
    <row r="16471" spans="2:8">
      <c r="B16471" s="211">
        <v>2020</v>
      </c>
      <c r="C16471" s="213">
        <v>3</v>
      </c>
      <c r="D16471" s="209" t="s">
        <v>87</v>
      </c>
      <c r="E16471" s="204" t="s">
        <v>414</v>
      </c>
      <c r="F16471" s="148">
        <v>94</v>
      </c>
      <c r="G16471" s="148">
        <v>110</v>
      </c>
      <c r="H16471" s="148">
        <v>47472.160000000003</v>
      </c>
    </row>
    <row r="16472" spans="2:8">
      <c r="B16472" s="211">
        <v>2020</v>
      </c>
      <c r="C16472" s="213">
        <v>3</v>
      </c>
      <c r="D16472" s="209" t="s">
        <v>87</v>
      </c>
      <c r="E16472" s="204" t="s">
        <v>349</v>
      </c>
      <c r="F16472" s="148">
        <v>550</v>
      </c>
      <c r="G16472" s="148">
        <v>643</v>
      </c>
      <c r="H16472" s="148">
        <v>100000</v>
      </c>
    </row>
    <row r="16473" spans="2:8">
      <c r="B16473" s="211">
        <v>2020</v>
      </c>
      <c r="C16473" s="213">
        <v>3</v>
      </c>
      <c r="D16473" s="209" t="s">
        <v>87</v>
      </c>
      <c r="E16473" s="204" t="s">
        <v>365</v>
      </c>
      <c r="F16473" s="148">
        <v>275</v>
      </c>
      <c r="G16473" s="148">
        <v>321</v>
      </c>
      <c r="H16473" s="148">
        <v>70000</v>
      </c>
    </row>
    <row r="16474" spans="2:8">
      <c r="B16474" s="211">
        <v>2020</v>
      </c>
      <c r="C16474" s="213">
        <v>3</v>
      </c>
      <c r="D16474" s="209" t="s">
        <v>87</v>
      </c>
      <c r="E16474" s="204" t="s">
        <v>375</v>
      </c>
      <c r="F16474" s="148">
        <v>4400</v>
      </c>
      <c r="G16474" s="148">
        <v>5129</v>
      </c>
      <c r="H16474" s="148">
        <v>1119999.99</v>
      </c>
    </row>
    <row r="16475" spans="2:8">
      <c r="B16475" s="211">
        <v>2020</v>
      </c>
      <c r="C16475" s="213">
        <v>3</v>
      </c>
      <c r="D16475" s="209" t="s">
        <v>87</v>
      </c>
      <c r="E16475" s="204" t="s">
        <v>605</v>
      </c>
      <c r="F16475" s="148">
        <v>98</v>
      </c>
      <c r="G16475" s="148">
        <v>115</v>
      </c>
      <c r="H16475" s="148">
        <v>50851.500000000007</v>
      </c>
    </row>
    <row r="16476" spans="2:8">
      <c r="B16476" s="211">
        <v>2020</v>
      </c>
      <c r="C16476" s="213">
        <v>3</v>
      </c>
      <c r="D16476" s="209" t="s">
        <v>87</v>
      </c>
      <c r="E16476" s="204" t="s">
        <v>390</v>
      </c>
      <c r="F16476" s="148">
        <v>6875</v>
      </c>
      <c r="G16476" s="148">
        <v>8013</v>
      </c>
      <c r="H16476" s="148">
        <v>1718504.89</v>
      </c>
    </row>
    <row r="16477" spans="2:8">
      <c r="B16477" s="211">
        <v>2020</v>
      </c>
      <c r="C16477" s="213">
        <v>3</v>
      </c>
      <c r="D16477" s="209" t="s">
        <v>87</v>
      </c>
      <c r="E16477" s="204" t="s">
        <v>394</v>
      </c>
      <c r="F16477" s="148">
        <v>550</v>
      </c>
      <c r="G16477" s="148">
        <v>641</v>
      </c>
      <c r="H16477" s="148">
        <v>124336</v>
      </c>
    </row>
    <row r="16478" spans="2:8">
      <c r="B16478" s="211">
        <v>2020</v>
      </c>
      <c r="C16478" s="213">
        <v>3</v>
      </c>
      <c r="D16478" s="209" t="s">
        <v>87</v>
      </c>
      <c r="E16478" s="204" t="s">
        <v>397</v>
      </c>
      <c r="F16478" s="148">
        <v>550</v>
      </c>
      <c r="G16478" s="148">
        <v>641</v>
      </c>
      <c r="H16478" s="148">
        <v>139488.82</v>
      </c>
    </row>
    <row r="16479" spans="2:8">
      <c r="B16479" s="211">
        <v>2020</v>
      </c>
      <c r="C16479" s="213">
        <v>3</v>
      </c>
      <c r="D16479" s="209" t="s">
        <v>87</v>
      </c>
      <c r="E16479" s="204" t="s">
        <v>398</v>
      </c>
      <c r="F16479" s="148">
        <v>5225</v>
      </c>
      <c r="G16479" s="148">
        <v>6084</v>
      </c>
      <c r="H16479" s="148">
        <v>1030020.3299999998</v>
      </c>
    </row>
    <row r="16480" spans="2:8">
      <c r="B16480" s="211">
        <v>2020</v>
      </c>
      <c r="C16480" s="213">
        <v>3</v>
      </c>
      <c r="D16480" s="209" t="s">
        <v>87</v>
      </c>
      <c r="E16480" s="204" t="s">
        <v>399</v>
      </c>
      <c r="F16480" s="148">
        <v>275</v>
      </c>
      <c r="G16480" s="148">
        <v>320</v>
      </c>
      <c r="H16480" s="148">
        <v>50000</v>
      </c>
    </row>
    <row r="16481" spans="2:8">
      <c r="B16481" s="211">
        <v>2020</v>
      </c>
      <c r="C16481" s="213">
        <v>3</v>
      </c>
      <c r="D16481" s="209" t="s">
        <v>87</v>
      </c>
      <c r="E16481" s="204" t="s">
        <v>599</v>
      </c>
      <c r="F16481" s="148">
        <v>1650</v>
      </c>
      <c r="G16481" s="148">
        <v>1923</v>
      </c>
      <c r="H16481" s="148">
        <v>300000</v>
      </c>
    </row>
    <row r="16482" spans="2:8">
      <c r="B16482" s="211">
        <v>2020</v>
      </c>
      <c r="C16482" s="213">
        <v>3</v>
      </c>
      <c r="D16482" s="209" t="s">
        <v>87</v>
      </c>
      <c r="E16482" s="204" t="s">
        <v>629</v>
      </c>
      <c r="F16482" s="148">
        <v>4</v>
      </c>
      <c r="G16482" s="148">
        <v>4</v>
      </c>
      <c r="H16482" s="148">
        <v>1885.17</v>
      </c>
    </row>
    <row r="16483" spans="2:8">
      <c r="B16483" s="211">
        <v>2020</v>
      </c>
      <c r="C16483" s="213">
        <v>3</v>
      </c>
      <c r="D16483" s="209" t="s">
        <v>113</v>
      </c>
      <c r="E16483" s="204" t="s">
        <v>242</v>
      </c>
      <c r="F16483" s="148">
        <v>336</v>
      </c>
      <c r="G16483" s="148">
        <v>392</v>
      </c>
      <c r="H16483" s="148">
        <v>98896.01</v>
      </c>
    </row>
    <row r="16484" spans="2:8">
      <c r="B16484" s="211">
        <v>2020</v>
      </c>
      <c r="C16484" s="213">
        <v>3</v>
      </c>
      <c r="D16484" s="209" t="s">
        <v>113</v>
      </c>
      <c r="E16484" s="204" t="s">
        <v>251</v>
      </c>
      <c r="F16484" s="148">
        <v>32</v>
      </c>
      <c r="G16484" s="148">
        <v>37</v>
      </c>
      <c r="H16484" s="148">
        <v>10662</v>
      </c>
    </row>
    <row r="16485" spans="2:8">
      <c r="B16485" s="211">
        <v>2020</v>
      </c>
      <c r="C16485" s="213">
        <v>3</v>
      </c>
      <c r="D16485" s="209" t="s">
        <v>113</v>
      </c>
      <c r="E16485" s="204" t="s">
        <v>330</v>
      </c>
      <c r="F16485" s="148">
        <v>1235</v>
      </c>
      <c r="G16485" s="148">
        <v>1440</v>
      </c>
      <c r="H16485" s="148">
        <v>624298.44000000006</v>
      </c>
    </row>
    <row r="16486" spans="2:8">
      <c r="B16486" s="211">
        <v>2020</v>
      </c>
      <c r="C16486" s="213">
        <v>3</v>
      </c>
      <c r="D16486" s="209" t="s">
        <v>113</v>
      </c>
      <c r="E16486" s="204" t="s">
        <v>414</v>
      </c>
      <c r="F16486" s="148">
        <v>681</v>
      </c>
      <c r="G16486" s="148">
        <v>793</v>
      </c>
      <c r="H16486" s="148">
        <v>268101.90000000002</v>
      </c>
    </row>
    <row r="16487" spans="2:8">
      <c r="B16487" s="211">
        <v>2020</v>
      </c>
      <c r="C16487" s="213">
        <v>3</v>
      </c>
      <c r="D16487" s="209" t="s">
        <v>113</v>
      </c>
      <c r="E16487" s="204" t="s">
        <v>440</v>
      </c>
      <c r="F16487" s="148">
        <v>226</v>
      </c>
      <c r="G16487" s="148">
        <v>264</v>
      </c>
      <c r="H16487" s="148">
        <v>73920</v>
      </c>
    </row>
    <row r="16488" spans="2:8">
      <c r="B16488" s="211">
        <v>2020</v>
      </c>
      <c r="C16488" s="213">
        <v>3</v>
      </c>
      <c r="D16488" s="209" t="s">
        <v>113</v>
      </c>
      <c r="E16488" s="204" t="s">
        <v>417</v>
      </c>
      <c r="F16488" s="148">
        <v>900</v>
      </c>
      <c r="G16488" s="148">
        <v>1050</v>
      </c>
      <c r="H16488" s="148">
        <v>180488.80000000002</v>
      </c>
    </row>
    <row r="16489" spans="2:8">
      <c r="B16489" s="211">
        <v>2020</v>
      </c>
      <c r="C16489" s="213">
        <v>3</v>
      </c>
      <c r="D16489" s="209" t="s">
        <v>113</v>
      </c>
      <c r="E16489" s="204" t="s">
        <v>376</v>
      </c>
      <c r="F16489" s="148">
        <v>27</v>
      </c>
      <c r="G16489" s="148">
        <v>32</v>
      </c>
      <c r="H16489" s="148">
        <v>13066.86</v>
      </c>
    </row>
    <row r="16490" spans="2:8">
      <c r="B16490" s="211">
        <v>2020</v>
      </c>
      <c r="C16490" s="213">
        <v>3</v>
      </c>
      <c r="D16490" s="209" t="s">
        <v>113</v>
      </c>
      <c r="E16490" s="204" t="s">
        <v>418</v>
      </c>
      <c r="F16490" s="148">
        <v>619</v>
      </c>
      <c r="G16490" s="148">
        <v>721</v>
      </c>
      <c r="H16490" s="148">
        <v>659808.54</v>
      </c>
    </row>
    <row r="16491" spans="2:8">
      <c r="B16491" s="211">
        <v>2020</v>
      </c>
      <c r="C16491" s="213">
        <v>3</v>
      </c>
      <c r="D16491" s="209" t="s">
        <v>113</v>
      </c>
      <c r="E16491" s="204" t="s">
        <v>394</v>
      </c>
      <c r="F16491" s="148">
        <v>117</v>
      </c>
      <c r="G16491" s="148">
        <v>136</v>
      </c>
      <c r="H16491" s="148">
        <v>83048</v>
      </c>
    </row>
    <row r="16492" spans="2:8">
      <c r="B16492" s="211">
        <v>2020</v>
      </c>
      <c r="C16492" s="213">
        <v>3</v>
      </c>
      <c r="D16492" s="209" t="s">
        <v>113</v>
      </c>
      <c r="E16492" s="204" t="s">
        <v>599</v>
      </c>
      <c r="F16492" s="148">
        <v>288</v>
      </c>
      <c r="G16492" s="148">
        <v>299</v>
      </c>
      <c r="H16492" s="148">
        <v>50000</v>
      </c>
    </row>
    <row r="16493" spans="2:8">
      <c r="B16493" s="211">
        <v>2020</v>
      </c>
      <c r="C16493" s="213">
        <v>3</v>
      </c>
      <c r="D16493" s="209" t="s">
        <v>114</v>
      </c>
      <c r="E16493" s="204" t="s">
        <v>285</v>
      </c>
      <c r="F16493" s="148">
        <v>1750</v>
      </c>
      <c r="G16493" s="148">
        <v>2032</v>
      </c>
      <c r="H16493" s="148">
        <v>386297.16000000003</v>
      </c>
    </row>
    <row r="16494" spans="2:8">
      <c r="B16494" s="211">
        <v>2020</v>
      </c>
      <c r="C16494" s="213">
        <v>3</v>
      </c>
      <c r="D16494" s="209" t="s">
        <v>114</v>
      </c>
      <c r="E16494" s="204" t="s">
        <v>330</v>
      </c>
      <c r="F16494" s="148">
        <v>591</v>
      </c>
      <c r="G16494" s="148">
        <v>692</v>
      </c>
      <c r="H16494" s="148">
        <v>150098.23000000001</v>
      </c>
    </row>
    <row r="16495" spans="2:8">
      <c r="B16495" s="211">
        <v>2020</v>
      </c>
      <c r="C16495" s="213">
        <v>3</v>
      </c>
      <c r="D16495" s="209" t="s">
        <v>114</v>
      </c>
      <c r="E16495" s="204" t="s">
        <v>346</v>
      </c>
      <c r="F16495" s="148">
        <v>0</v>
      </c>
      <c r="G16495" s="148">
        <v>0</v>
      </c>
      <c r="H16495" s="148">
        <v>5260.66</v>
      </c>
    </row>
    <row r="16496" spans="2:8">
      <c r="B16496" s="211">
        <v>2020</v>
      </c>
      <c r="C16496" s="213">
        <v>3</v>
      </c>
      <c r="D16496" s="209" t="s">
        <v>114</v>
      </c>
      <c r="E16496" s="204" t="s">
        <v>414</v>
      </c>
      <c r="F16496" s="148">
        <v>266</v>
      </c>
      <c r="G16496" s="148">
        <v>310</v>
      </c>
      <c r="H16496" s="148">
        <v>102073.76</v>
      </c>
    </row>
    <row r="16497" spans="2:8">
      <c r="B16497" s="211">
        <v>2020</v>
      </c>
      <c r="C16497" s="213">
        <v>3</v>
      </c>
      <c r="D16497" s="209" t="s">
        <v>114</v>
      </c>
      <c r="E16497" s="204" t="s">
        <v>361</v>
      </c>
      <c r="F16497" s="148">
        <v>285</v>
      </c>
      <c r="G16497" s="148">
        <v>330</v>
      </c>
      <c r="H16497" s="148">
        <v>70000.009999999995</v>
      </c>
    </row>
    <row r="16498" spans="2:8">
      <c r="B16498" s="211">
        <v>2020</v>
      </c>
      <c r="C16498" s="213">
        <v>3</v>
      </c>
      <c r="D16498" s="209" t="s">
        <v>114</v>
      </c>
      <c r="E16498" s="204" t="s">
        <v>390</v>
      </c>
      <c r="F16498" s="148">
        <v>291</v>
      </c>
      <c r="G16498" s="148">
        <v>340</v>
      </c>
      <c r="H16498" s="148">
        <v>65039.29</v>
      </c>
    </row>
    <row r="16499" spans="2:8">
      <c r="B16499" s="211">
        <v>2020</v>
      </c>
      <c r="C16499" s="213">
        <v>3</v>
      </c>
      <c r="D16499" s="209" t="s">
        <v>114</v>
      </c>
      <c r="E16499" s="204" t="s">
        <v>398</v>
      </c>
      <c r="F16499" s="148">
        <v>550</v>
      </c>
      <c r="G16499" s="148">
        <v>640</v>
      </c>
      <c r="H16499" s="148">
        <v>110000</v>
      </c>
    </row>
    <row r="16500" spans="2:8">
      <c r="B16500" s="211">
        <v>2020</v>
      </c>
      <c r="C16500" s="213">
        <v>3</v>
      </c>
      <c r="D16500" s="209" t="s">
        <v>173</v>
      </c>
      <c r="E16500" s="204" t="s">
        <v>375</v>
      </c>
      <c r="F16500" s="148">
        <v>550</v>
      </c>
      <c r="G16500" s="148">
        <v>641</v>
      </c>
      <c r="H16500" s="148">
        <v>140000</v>
      </c>
    </row>
    <row r="16501" spans="2:8">
      <c r="B16501" s="211">
        <v>2020</v>
      </c>
      <c r="C16501" s="213">
        <v>3</v>
      </c>
      <c r="D16501" s="209" t="s">
        <v>115</v>
      </c>
      <c r="E16501" s="204" t="s">
        <v>320</v>
      </c>
      <c r="F16501" s="148">
        <v>4</v>
      </c>
      <c r="G16501" s="148">
        <v>5</v>
      </c>
      <c r="H16501" s="148">
        <v>2507.04</v>
      </c>
    </row>
    <row r="16502" spans="2:8">
      <c r="B16502" s="211">
        <v>2020</v>
      </c>
      <c r="C16502" s="213">
        <v>3</v>
      </c>
      <c r="D16502" s="209" t="s">
        <v>115</v>
      </c>
      <c r="E16502" s="204" t="s">
        <v>330</v>
      </c>
      <c r="F16502" s="148">
        <v>186</v>
      </c>
      <c r="G16502" s="148">
        <v>216</v>
      </c>
      <c r="H16502" s="148">
        <v>33640.25</v>
      </c>
    </row>
    <row r="16503" spans="2:8">
      <c r="B16503" s="211">
        <v>2020</v>
      </c>
      <c r="C16503" s="213">
        <v>3</v>
      </c>
      <c r="D16503" s="209" t="s">
        <v>115</v>
      </c>
      <c r="E16503" s="204" t="s">
        <v>604</v>
      </c>
      <c r="F16503" s="148">
        <v>2</v>
      </c>
      <c r="G16503" s="148">
        <v>2</v>
      </c>
      <c r="H16503" s="148">
        <v>1060.8</v>
      </c>
    </row>
    <row r="16504" spans="2:8">
      <c r="B16504" s="211">
        <v>2020</v>
      </c>
      <c r="C16504" s="213">
        <v>3</v>
      </c>
      <c r="D16504" s="209" t="s">
        <v>115</v>
      </c>
      <c r="E16504" s="204" t="s">
        <v>463</v>
      </c>
      <c r="F16504" s="148">
        <v>13</v>
      </c>
      <c r="G16504" s="148">
        <v>15</v>
      </c>
      <c r="H16504" s="148">
        <v>7445.38</v>
      </c>
    </row>
    <row r="16505" spans="2:8">
      <c r="B16505" s="211">
        <v>2020</v>
      </c>
      <c r="C16505" s="213">
        <v>3</v>
      </c>
      <c r="D16505" s="209" t="s">
        <v>106</v>
      </c>
      <c r="E16505" s="204" t="s">
        <v>236</v>
      </c>
      <c r="F16505" s="148">
        <v>1650</v>
      </c>
      <c r="G16505" s="148">
        <v>1923</v>
      </c>
      <c r="H16505" s="148">
        <v>412847.11000000004</v>
      </c>
    </row>
    <row r="16506" spans="2:8">
      <c r="B16506" s="211">
        <v>2020</v>
      </c>
      <c r="C16506" s="213">
        <v>3</v>
      </c>
      <c r="D16506" s="209" t="s">
        <v>106</v>
      </c>
      <c r="E16506" s="204" t="s">
        <v>248</v>
      </c>
      <c r="F16506" s="148">
        <v>275</v>
      </c>
      <c r="G16506" s="148">
        <v>321</v>
      </c>
      <c r="H16506" s="148">
        <v>60000</v>
      </c>
    </row>
    <row r="16507" spans="2:8">
      <c r="B16507" s="211">
        <v>2020</v>
      </c>
      <c r="C16507" s="213">
        <v>3</v>
      </c>
      <c r="D16507" s="209" t="s">
        <v>106</v>
      </c>
      <c r="E16507" s="204" t="s">
        <v>251</v>
      </c>
      <c r="F16507" s="148">
        <v>44</v>
      </c>
      <c r="G16507" s="148">
        <v>51</v>
      </c>
      <c r="H16507" s="148">
        <v>13851</v>
      </c>
    </row>
    <row r="16508" spans="2:8">
      <c r="B16508" s="211">
        <v>2020</v>
      </c>
      <c r="C16508" s="213">
        <v>3</v>
      </c>
      <c r="D16508" s="209" t="s">
        <v>106</v>
      </c>
      <c r="E16508" s="204" t="s">
        <v>630</v>
      </c>
      <c r="F16508" s="148">
        <v>246</v>
      </c>
      <c r="G16508" s="148">
        <v>289</v>
      </c>
      <c r="H16508" s="148">
        <v>80000.009999999995</v>
      </c>
    </row>
    <row r="16509" spans="2:8">
      <c r="B16509" s="211">
        <v>2020</v>
      </c>
      <c r="C16509" s="213">
        <v>3</v>
      </c>
      <c r="D16509" s="209" t="s">
        <v>106</v>
      </c>
      <c r="E16509" s="204" t="s">
        <v>302</v>
      </c>
      <c r="F16509" s="148">
        <v>500</v>
      </c>
      <c r="G16509" s="148">
        <v>585</v>
      </c>
      <c r="H16509" s="148">
        <v>101375.58</v>
      </c>
    </row>
    <row r="16510" spans="2:8">
      <c r="B16510" s="211">
        <v>2020</v>
      </c>
      <c r="C16510" s="213">
        <v>3</v>
      </c>
      <c r="D16510" s="209" t="s">
        <v>106</v>
      </c>
      <c r="E16510" s="204" t="s">
        <v>304</v>
      </c>
      <c r="F16510" s="148">
        <v>275</v>
      </c>
      <c r="G16510" s="148">
        <v>320</v>
      </c>
      <c r="H16510" s="148">
        <v>65809.040000000008</v>
      </c>
    </row>
    <row r="16511" spans="2:8">
      <c r="B16511" s="211">
        <v>2020</v>
      </c>
      <c r="C16511" s="213">
        <v>3</v>
      </c>
      <c r="D16511" s="209" t="s">
        <v>106</v>
      </c>
      <c r="E16511" s="204" t="s">
        <v>305</v>
      </c>
      <c r="F16511" s="148">
        <v>1395</v>
      </c>
      <c r="G16511" s="148">
        <v>1630</v>
      </c>
      <c r="H16511" s="148">
        <v>340000</v>
      </c>
    </row>
    <row r="16512" spans="2:8">
      <c r="B16512" s="211">
        <v>2020</v>
      </c>
      <c r="C16512" s="213">
        <v>3</v>
      </c>
      <c r="D16512" s="209" t="s">
        <v>106</v>
      </c>
      <c r="E16512" s="204" t="s">
        <v>326</v>
      </c>
      <c r="F16512" s="148">
        <v>550</v>
      </c>
      <c r="G16512" s="148">
        <v>641</v>
      </c>
      <c r="H16512" s="148">
        <v>118250</v>
      </c>
    </row>
    <row r="16513" spans="2:8">
      <c r="B16513" s="211">
        <v>2020</v>
      </c>
      <c r="C16513" s="213">
        <v>3</v>
      </c>
      <c r="D16513" s="209" t="s">
        <v>106</v>
      </c>
      <c r="E16513" s="204" t="s">
        <v>330</v>
      </c>
      <c r="F16513" s="148">
        <v>4545</v>
      </c>
      <c r="G16513" s="148">
        <v>5308</v>
      </c>
      <c r="H16513" s="148">
        <v>1158935.97</v>
      </c>
    </row>
    <row r="16514" spans="2:8">
      <c r="B16514" s="211">
        <v>2020</v>
      </c>
      <c r="C16514" s="213">
        <v>3</v>
      </c>
      <c r="D16514" s="209" t="s">
        <v>106</v>
      </c>
      <c r="E16514" s="204" t="s">
        <v>414</v>
      </c>
      <c r="F16514" s="148">
        <v>2225</v>
      </c>
      <c r="G16514" s="148">
        <v>2598</v>
      </c>
      <c r="H16514" s="148">
        <v>780789.45</v>
      </c>
    </row>
    <row r="16515" spans="2:8">
      <c r="B16515" s="211">
        <v>2020</v>
      </c>
      <c r="C16515" s="213">
        <v>3</v>
      </c>
      <c r="D16515" s="209" t="s">
        <v>106</v>
      </c>
      <c r="E16515" s="204" t="s">
        <v>415</v>
      </c>
      <c r="F16515" s="148">
        <v>254</v>
      </c>
      <c r="G16515" s="148">
        <v>296</v>
      </c>
      <c r="H16515" s="148">
        <v>120785.28</v>
      </c>
    </row>
    <row r="16516" spans="2:8">
      <c r="B16516" s="211">
        <v>2020</v>
      </c>
      <c r="C16516" s="213">
        <v>3</v>
      </c>
      <c r="D16516" s="209" t="s">
        <v>106</v>
      </c>
      <c r="E16516" s="204" t="s">
        <v>365</v>
      </c>
      <c r="F16516" s="148">
        <v>275</v>
      </c>
      <c r="G16516" s="148">
        <v>321</v>
      </c>
      <c r="H16516" s="148">
        <v>60000</v>
      </c>
    </row>
    <row r="16517" spans="2:8">
      <c r="B16517" s="211">
        <v>2020</v>
      </c>
      <c r="C16517" s="213">
        <v>3</v>
      </c>
      <c r="D16517" s="209" t="s">
        <v>106</v>
      </c>
      <c r="E16517" s="204" t="s">
        <v>375</v>
      </c>
      <c r="F16517" s="148">
        <v>20440</v>
      </c>
      <c r="G16517" s="148">
        <v>23840</v>
      </c>
      <c r="H16517" s="148">
        <v>4200000.0199999986</v>
      </c>
    </row>
    <row r="16518" spans="2:8">
      <c r="B16518" s="211">
        <v>2020</v>
      </c>
      <c r="C16518" s="213">
        <v>3</v>
      </c>
      <c r="D16518" s="209" t="s">
        <v>106</v>
      </c>
      <c r="E16518" s="204" t="s">
        <v>390</v>
      </c>
      <c r="F16518" s="148">
        <v>2460</v>
      </c>
      <c r="G16518" s="148">
        <v>2872</v>
      </c>
      <c r="H16518" s="148">
        <v>592006.21</v>
      </c>
    </row>
    <row r="16519" spans="2:8">
      <c r="B16519" s="211">
        <v>2020</v>
      </c>
      <c r="C16519" s="213">
        <v>3</v>
      </c>
      <c r="D16519" s="209" t="s">
        <v>106</v>
      </c>
      <c r="E16519" s="204" t="s">
        <v>399</v>
      </c>
      <c r="F16519" s="148">
        <v>1925</v>
      </c>
      <c r="G16519" s="148">
        <v>2242</v>
      </c>
      <c r="H16519" s="148">
        <v>370000</v>
      </c>
    </row>
    <row r="16520" spans="2:8">
      <c r="B16520" s="211">
        <v>2020</v>
      </c>
      <c r="C16520" s="213">
        <v>3</v>
      </c>
      <c r="D16520" s="209" t="s">
        <v>106</v>
      </c>
      <c r="E16520" s="204" t="s">
        <v>463</v>
      </c>
      <c r="F16520" s="148">
        <v>5</v>
      </c>
      <c r="G16520" s="148">
        <v>6</v>
      </c>
      <c r="H16520" s="148">
        <v>3000</v>
      </c>
    </row>
    <row r="16521" spans="2:8">
      <c r="B16521" s="211">
        <v>2020</v>
      </c>
      <c r="C16521" s="213">
        <v>3</v>
      </c>
      <c r="D16521" s="209" t="s">
        <v>116</v>
      </c>
      <c r="E16521" s="204" t="s">
        <v>414</v>
      </c>
      <c r="F16521" s="148">
        <v>150</v>
      </c>
      <c r="G16521" s="148">
        <v>175</v>
      </c>
      <c r="H16521" s="148">
        <v>31261.620000000003</v>
      </c>
    </row>
    <row r="16522" spans="2:8">
      <c r="B16522" s="211">
        <v>2020</v>
      </c>
      <c r="C16522" s="213">
        <v>3</v>
      </c>
      <c r="D16522" s="209" t="s">
        <v>97</v>
      </c>
      <c r="E16522" s="204" t="s">
        <v>302</v>
      </c>
      <c r="F16522" s="148">
        <v>600</v>
      </c>
      <c r="G16522" s="148">
        <v>699</v>
      </c>
      <c r="H16522" s="148">
        <v>134077.93</v>
      </c>
    </row>
    <row r="16523" spans="2:8">
      <c r="B16523" s="211">
        <v>2020</v>
      </c>
      <c r="C16523" s="213">
        <v>3</v>
      </c>
      <c r="D16523" s="209" t="s">
        <v>97</v>
      </c>
      <c r="E16523" s="204" t="s">
        <v>330</v>
      </c>
      <c r="F16523" s="148">
        <v>222</v>
      </c>
      <c r="G16523" s="148">
        <v>260</v>
      </c>
      <c r="H16523" s="148">
        <v>100638.73</v>
      </c>
    </row>
    <row r="16524" spans="2:8">
      <c r="B16524" s="211">
        <v>2020</v>
      </c>
      <c r="C16524" s="213">
        <v>3</v>
      </c>
      <c r="D16524" s="209" t="s">
        <v>97</v>
      </c>
      <c r="E16524" s="204" t="s">
        <v>375</v>
      </c>
      <c r="F16524" s="148">
        <v>600</v>
      </c>
      <c r="G16524" s="148">
        <v>698</v>
      </c>
      <c r="H16524" s="148">
        <v>140000</v>
      </c>
    </row>
    <row r="16525" spans="2:8">
      <c r="B16525" s="211">
        <v>2020</v>
      </c>
      <c r="C16525" s="213">
        <v>3</v>
      </c>
      <c r="D16525" s="209" t="s">
        <v>97</v>
      </c>
      <c r="E16525" s="204" t="s">
        <v>397</v>
      </c>
      <c r="F16525" s="148">
        <v>620</v>
      </c>
      <c r="G16525" s="148">
        <v>723</v>
      </c>
      <c r="H16525" s="148">
        <v>148611.75</v>
      </c>
    </row>
    <row r="16526" spans="2:8">
      <c r="B16526" s="211">
        <v>2020</v>
      </c>
      <c r="C16526" s="213">
        <v>3</v>
      </c>
      <c r="D16526" s="209" t="s">
        <v>117</v>
      </c>
      <c r="E16526" s="204" t="s">
        <v>302</v>
      </c>
      <c r="F16526" s="148">
        <v>285</v>
      </c>
      <c r="G16526" s="148">
        <v>331</v>
      </c>
      <c r="H16526" s="148">
        <v>65691.56</v>
      </c>
    </row>
    <row r="16527" spans="2:8">
      <c r="B16527" s="211">
        <v>2020</v>
      </c>
      <c r="C16527" s="213">
        <v>3</v>
      </c>
      <c r="D16527" s="209" t="s">
        <v>117</v>
      </c>
      <c r="E16527" s="204" t="s">
        <v>624</v>
      </c>
      <c r="F16527" s="148">
        <v>253</v>
      </c>
      <c r="G16527" s="148">
        <v>295</v>
      </c>
      <c r="H16527" s="148">
        <v>104359.90999999999</v>
      </c>
    </row>
    <row r="16528" spans="2:8">
      <c r="B16528" s="211">
        <v>2020</v>
      </c>
      <c r="C16528" s="213">
        <v>3</v>
      </c>
      <c r="D16528" s="209" t="s">
        <v>117</v>
      </c>
      <c r="E16528" s="204" t="s">
        <v>408</v>
      </c>
      <c r="F16528" s="148">
        <v>283</v>
      </c>
      <c r="G16528" s="148">
        <v>331</v>
      </c>
      <c r="H16528" s="148">
        <v>83937</v>
      </c>
    </row>
    <row r="16529" spans="2:8">
      <c r="B16529" s="211">
        <v>2020</v>
      </c>
      <c r="C16529" s="213">
        <v>3</v>
      </c>
      <c r="D16529" s="209" t="s">
        <v>118</v>
      </c>
      <c r="E16529" s="204" t="s">
        <v>330</v>
      </c>
      <c r="F16529" s="148">
        <v>1155</v>
      </c>
      <c r="G16529" s="148">
        <v>1345</v>
      </c>
      <c r="H16529" s="148">
        <v>691269.5</v>
      </c>
    </row>
    <row r="16530" spans="2:8">
      <c r="B16530" s="211">
        <v>2020</v>
      </c>
      <c r="C16530" s="213">
        <v>3</v>
      </c>
      <c r="D16530" s="209" t="s">
        <v>118</v>
      </c>
      <c r="E16530" s="204" t="s">
        <v>414</v>
      </c>
      <c r="F16530" s="148">
        <v>248</v>
      </c>
      <c r="G16530" s="148">
        <v>289</v>
      </c>
      <c r="H16530" s="148">
        <v>144379.63</v>
      </c>
    </row>
    <row r="16531" spans="2:8">
      <c r="B16531" s="211">
        <v>2020</v>
      </c>
      <c r="C16531" s="213">
        <v>3</v>
      </c>
      <c r="D16531" s="209" t="s">
        <v>118</v>
      </c>
      <c r="E16531" s="204" t="s">
        <v>442</v>
      </c>
      <c r="F16531" s="148">
        <v>31</v>
      </c>
      <c r="G16531" s="148">
        <v>36</v>
      </c>
      <c r="H16531" s="148">
        <v>9000</v>
      </c>
    </row>
    <row r="16532" spans="2:8">
      <c r="B16532" s="211">
        <v>2020</v>
      </c>
      <c r="C16532" s="213">
        <v>3</v>
      </c>
      <c r="D16532" s="209" t="s">
        <v>118</v>
      </c>
      <c r="E16532" s="204" t="s">
        <v>418</v>
      </c>
      <c r="F16532" s="148">
        <v>278</v>
      </c>
      <c r="G16532" s="148">
        <v>325</v>
      </c>
      <c r="H16532" s="148">
        <v>253642.18000000002</v>
      </c>
    </row>
    <row r="16533" spans="2:8">
      <c r="B16533" s="211">
        <v>2020</v>
      </c>
      <c r="C16533" s="213">
        <v>3</v>
      </c>
      <c r="D16533" s="209" t="s">
        <v>119</v>
      </c>
      <c r="E16533" s="204" t="s">
        <v>236</v>
      </c>
      <c r="F16533" s="148">
        <v>6595</v>
      </c>
      <c r="G16533" s="148">
        <v>7673</v>
      </c>
      <c r="H16533" s="148">
        <v>1494037.0999999999</v>
      </c>
    </row>
    <row r="16534" spans="2:8">
      <c r="B16534" s="211">
        <v>2020</v>
      </c>
      <c r="C16534" s="213">
        <v>3</v>
      </c>
      <c r="D16534" s="209" t="s">
        <v>119</v>
      </c>
      <c r="E16534" s="204" t="s">
        <v>239</v>
      </c>
      <c r="F16534" s="148">
        <v>250</v>
      </c>
      <c r="G16534" s="148">
        <v>291</v>
      </c>
      <c r="H16534" s="148">
        <v>70000</v>
      </c>
    </row>
    <row r="16535" spans="2:8">
      <c r="B16535" s="211">
        <v>2020</v>
      </c>
      <c r="C16535" s="213">
        <v>3</v>
      </c>
      <c r="D16535" s="209" t="s">
        <v>119</v>
      </c>
      <c r="E16535" s="204" t="s">
        <v>245</v>
      </c>
      <c r="F16535" s="148">
        <v>825</v>
      </c>
      <c r="G16535" s="148">
        <v>959</v>
      </c>
      <c r="H16535" s="148">
        <v>186000</v>
      </c>
    </row>
    <row r="16536" spans="2:8">
      <c r="B16536" s="211">
        <v>2020</v>
      </c>
      <c r="C16536" s="213">
        <v>3</v>
      </c>
      <c r="D16536" s="209" t="s">
        <v>119</v>
      </c>
      <c r="E16536" s="204" t="s">
        <v>631</v>
      </c>
      <c r="F16536" s="148">
        <v>275</v>
      </c>
      <c r="G16536" s="148">
        <v>321</v>
      </c>
      <c r="H16536" s="148">
        <v>50000</v>
      </c>
    </row>
    <row r="16537" spans="2:8">
      <c r="B16537" s="211">
        <v>2020</v>
      </c>
      <c r="C16537" s="213">
        <v>3</v>
      </c>
      <c r="D16537" s="209" t="s">
        <v>119</v>
      </c>
      <c r="E16537" s="204" t="s">
        <v>248</v>
      </c>
      <c r="F16537" s="148">
        <v>275</v>
      </c>
      <c r="G16537" s="148">
        <v>321</v>
      </c>
      <c r="H16537" s="148">
        <v>60000</v>
      </c>
    </row>
    <row r="16538" spans="2:8">
      <c r="B16538" s="211">
        <v>2020</v>
      </c>
      <c r="C16538" s="213">
        <v>3</v>
      </c>
      <c r="D16538" s="209" t="s">
        <v>119</v>
      </c>
      <c r="E16538" s="204" t="s">
        <v>253</v>
      </c>
      <c r="F16538" s="148">
        <v>40</v>
      </c>
      <c r="G16538" s="148">
        <v>47</v>
      </c>
      <c r="H16538" s="148">
        <v>11400</v>
      </c>
    </row>
    <row r="16539" spans="2:8">
      <c r="B16539" s="211">
        <v>2020</v>
      </c>
      <c r="C16539" s="213">
        <v>3</v>
      </c>
      <c r="D16539" s="209" t="s">
        <v>119</v>
      </c>
      <c r="E16539" s="204" t="s">
        <v>262</v>
      </c>
      <c r="F16539" s="148">
        <v>403</v>
      </c>
      <c r="G16539" s="148">
        <v>470</v>
      </c>
      <c r="H16539" s="148">
        <v>102001.73</v>
      </c>
    </row>
    <row r="16540" spans="2:8">
      <c r="B16540" s="211">
        <v>2020</v>
      </c>
      <c r="C16540" s="213">
        <v>3</v>
      </c>
      <c r="D16540" s="209" t="s">
        <v>119</v>
      </c>
      <c r="E16540" s="204" t="s">
        <v>265</v>
      </c>
      <c r="F16540" s="148">
        <v>549</v>
      </c>
      <c r="G16540" s="148">
        <v>641</v>
      </c>
      <c r="H16540" s="148">
        <v>139570.31</v>
      </c>
    </row>
    <row r="16541" spans="2:8">
      <c r="B16541" s="211">
        <v>2020</v>
      </c>
      <c r="C16541" s="213">
        <v>3</v>
      </c>
      <c r="D16541" s="209" t="s">
        <v>119</v>
      </c>
      <c r="E16541" s="204" t="s">
        <v>266</v>
      </c>
      <c r="F16541" s="148">
        <v>1375</v>
      </c>
      <c r="G16541" s="148">
        <v>1600</v>
      </c>
      <c r="H16541" s="148">
        <v>350000</v>
      </c>
    </row>
    <row r="16542" spans="2:8">
      <c r="B16542" s="211">
        <v>2020</v>
      </c>
      <c r="C16542" s="213">
        <v>3</v>
      </c>
      <c r="D16542" s="209" t="s">
        <v>119</v>
      </c>
      <c r="E16542" s="204" t="s">
        <v>267</v>
      </c>
      <c r="F16542" s="148">
        <v>2450</v>
      </c>
      <c r="G16542" s="148">
        <v>2857</v>
      </c>
      <c r="H16542" s="148">
        <v>630000</v>
      </c>
    </row>
    <row r="16543" spans="2:8">
      <c r="B16543" s="211">
        <v>2020</v>
      </c>
      <c r="C16543" s="213">
        <v>3</v>
      </c>
      <c r="D16543" s="209" t="s">
        <v>119</v>
      </c>
      <c r="E16543" s="204" t="s">
        <v>268</v>
      </c>
      <c r="F16543" s="148">
        <v>13</v>
      </c>
      <c r="G16543" s="148">
        <v>15</v>
      </c>
      <c r="H16543" s="148">
        <v>4327</v>
      </c>
    </row>
    <row r="16544" spans="2:8">
      <c r="B16544" s="211">
        <v>2020</v>
      </c>
      <c r="C16544" s="213">
        <v>3</v>
      </c>
      <c r="D16544" s="209" t="s">
        <v>119</v>
      </c>
      <c r="E16544" s="204" t="s">
        <v>274</v>
      </c>
      <c r="F16544" s="148">
        <v>1420</v>
      </c>
      <c r="G16544" s="148">
        <v>1659</v>
      </c>
      <c r="H16544" s="148">
        <v>487914.91000000003</v>
      </c>
    </row>
    <row r="16545" spans="2:8">
      <c r="B16545" s="211">
        <v>2020</v>
      </c>
      <c r="C16545" s="213">
        <v>3</v>
      </c>
      <c r="D16545" s="209" t="s">
        <v>119</v>
      </c>
      <c r="E16545" s="204" t="s">
        <v>589</v>
      </c>
      <c r="F16545" s="148">
        <v>198</v>
      </c>
      <c r="G16545" s="148">
        <v>228</v>
      </c>
      <c r="H16545" s="148">
        <v>152068.5</v>
      </c>
    </row>
    <row r="16546" spans="2:8">
      <c r="B16546" s="211">
        <v>2020</v>
      </c>
      <c r="C16546" s="213">
        <v>3</v>
      </c>
      <c r="D16546" s="209" t="s">
        <v>119</v>
      </c>
      <c r="E16546" s="204" t="s">
        <v>282</v>
      </c>
      <c r="F16546" s="148">
        <v>1130</v>
      </c>
      <c r="G16546" s="148">
        <v>1316</v>
      </c>
      <c r="H16546" s="148">
        <v>286564.16000000003</v>
      </c>
    </row>
    <row r="16547" spans="2:8">
      <c r="B16547" s="211">
        <v>2020</v>
      </c>
      <c r="C16547" s="213">
        <v>3</v>
      </c>
      <c r="D16547" s="209" t="s">
        <v>119</v>
      </c>
      <c r="E16547" s="204" t="s">
        <v>284</v>
      </c>
      <c r="F16547" s="148">
        <v>1302</v>
      </c>
      <c r="G16547" s="148">
        <v>1518</v>
      </c>
      <c r="H16547" s="148">
        <v>303530</v>
      </c>
    </row>
    <row r="16548" spans="2:8">
      <c r="B16548" s="211">
        <v>2020</v>
      </c>
      <c r="C16548" s="213">
        <v>3</v>
      </c>
      <c r="D16548" s="209" t="s">
        <v>119</v>
      </c>
      <c r="E16548" s="204" t="s">
        <v>285</v>
      </c>
      <c r="F16548" s="148">
        <v>31923</v>
      </c>
      <c r="G16548" s="148">
        <v>37126</v>
      </c>
      <c r="H16548" s="148">
        <v>7554726.8200000022</v>
      </c>
    </row>
    <row r="16549" spans="2:8">
      <c r="B16549" s="211">
        <v>2020</v>
      </c>
      <c r="C16549" s="213">
        <v>3</v>
      </c>
      <c r="D16549" s="209" t="s">
        <v>119</v>
      </c>
      <c r="E16549" s="204" t="s">
        <v>581</v>
      </c>
      <c r="F16549" s="148">
        <v>16175</v>
      </c>
      <c r="G16549" s="148">
        <v>18846</v>
      </c>
      <c r="H16549" s="148">
        <v>2949999.9600000004</v>
      </c>
    </row>
    <row r="16550" spans="2:8">
      <c r="B16550" s="211">
        <v>2020</v>
      </c>
      <c r="C16550" s="213">
        <v>3</v>
      </c>
      <c r="D16550" s="209" t="s">
        <v>119</v>
      </c>
      <c r="E16550" s="204" t="s">
        <v>293</v>
      </c>
      <c r="F16550" s="148">
        <v>6</v>
      </c>
      <c r="G16550" s="148">
        <v>7</v>
      </c>
      <c r="H16550" s="148">
        <v>5388</v>
      </c>
    </row>
    <row r="16551" spans="2:8">
      <c r="B16551" s="211">
        <v>2020</v>
      </c>
      <c r="C16551" s="213">
        <v>3</v>
      </c>
      <c r="D16551" s="209" t="s">
        <v>119</v>
      </c>
      <c r="E16551" s="204" t="s">
        <v>432</v>
      </c>
      <c r="F16551" s="148">
        <v>8</v>
      </c>
      <c r="G16551" s="148">
        <v>9</v>
      </c>
      <c r="H16551" s="148">
        <v>2447</v>
      </c>
    </row>
    <row r="16552" spans="2:8">
      <c r="B16552" s="211">
        <v>2020</v>
      </c>
      <c r="C16552" s="213">
        <v>3</v>
      </c>
      <c r="D16552" s="209" t="s">
        <v>119</v>
      </c>
      <c r="E16552" s="204" t="s">
        <v>302</v>
      </c>
      <c r="F16552" s="148">
        <v>20440</v>
      </c>
      <c r="G16552" s="148">
        <v>23828</v>
      </c>
      <c r="H16552" s="148">
        <v>4640496.09</v>
      </c>
    </row>
    <row r="16553" spans="2:8">
      <c r="B16553" s="211">
        <v>2020</v>
      </c>
      <c r="C16553" s="213">
        <v>3</v>
      </c>
      <c r="D16553" s="209" t="s">
        <v>119</v>
      </c>
      <c r="E16553" s="204" t="s">
        <v>304</v>
      </c>
      <c r="F16553" s="148">
        <v>5950</v>
      </c>
      <c r="G16553" s="148">
        <v>6936</v>
      </c>
      <c r="H16553" s="148">
        <v>1428105.5999999999</v>
      </c>
    </row>
    <row r="16554" spans="2:8">
      <c r="B16554" s="211">
        <v>2020</v>
      </c>
      <c r="C16554" s="213">
        <v>3</v>
      </c>
      <c r="D16554" s="209" t="s">
        <v>119</v>
      </c>
      <c r="E16554" s="204" t="s">
        <v>305</v>
      </c>
      <c r="F16554" s="148">
        <v>41490</v>
      </c>
      <c r="G16554" s="148">
        <v>48366</v>
      </c>
      <c r="H16554" s="148">
        <v>10348954.560000006</v>
      </c>
    </row>
    <row r="16555" spans="2:8">
      <c r="B16555" s="211">
        <v>2020</v>
      </c>
      <c r="C16555" s="213">
        <v>3</v>
      </c>
      <c r="D16555" s="209" t="s">
        <v>119</v>
      </c>
      <c r="E16555" s="204" t="s">
        <v>308</v>
      </c>
      <c r="F16555" s="148">
        <v>825</v>
      </c>
      <c r="G16555" s="148">
        <v>963</v>
      </c>
      <c r="H16555" s="148">
        <v>190000</v>
      </c>
    </row>
    <row r="16556" spans="2:8">
      <c r="B16556" s="211">
        <v>2020</v>
      </c>
      <c r="C16556" s="213">
        <v>3</v>
      </c>
      <c r="D16556" s="209" t="s">
        <v>119</v>
      </c>
      <c r="E16556" s="204" t="s">
        <v>310</v>
      </c>
      <c r="F16556" s="148">
        <v>1379</v>
      </c>
      <c r="G16556" s="148">
        <v>1608</v>
      </c>
      <c r="H16556" s="148">
        <v>262286.57</v>
      </c>
    </row>
    <row r="16557" spans="2:8">
      <c r="B16557" s="211">
        <v>2020</v>
      </c>
      <c r="C16557" s="213">
        <v>3</v>
      </c>
      <c r="D16557" s="209" t="s">
        <v>119</v>
      </c>
      <c r="E16557" s="204" t="s">
        <v>313</v>
      </c>
      <c r="F16557" s="148">
        <v>275</v>
      </c>
      <c r="G16557" s="148">
        <v>321</v>
      </c>
      <c r="H16557" s="148">
        <v>59125</v>
      </c>
    </row>
    <row r="16558" spans="2:8">
      <c r="B16558" s="211">
        <v>2020</v>
      </c>
      <c r="C16558" s="213">
        <v>3</v>
      </c>
      <c r="D16558" s="209" t="s">
        <v>119</v>
      </c>
      <c r="E16558" s="204" t="s">
        <v>316</v>
      </c>
      <c r="F16558" s="148">
        <v>550</v>
      </c>
      <c r="G16558" s="148">
        <v>639</v>
      </c>
      <c r="H16558" s="148">
        <v>130000</v>
      </c>
    </row>
    <row r="16559" spans="2:8">
      <c r="B16559" s="211">
        <v>2020</v>
      </c>
      <c r="C16559" s="213">
        <v>3</v>
      </c>
      <c r="D16559" s="209" t="s">
        <v>119</v>
      </c>
      <c r="E16559" s="204" t="s">
        <v>321</v>
      </c>
      <c r="F16559" s="148">
        <v>1100</v>
      </c>
      <c r="G16559" s="148">
        <v>1282</v>
      </c>
      <c r="H16559" s="148">
        <v>264759.59999999998</v>
      </c>
    </row>
    <row r="16560" spans="2:8">
      <c r="B16560" s="211">
        <v>2020</v>
      </c>
      <c r="C16560" s="213">
        <v>3</v>
      </c>
      <c r="D16560" s="209" t="s">
        <v>119</v>
      </c>
      <c r="E16560" s="204" t="s">
        <v>322</v>
      </c>
      <c r="F16560" s="148">
        <v>830</v>
      </c>
      <c r="G16560" s="148">
        <v>967</v>
      </c>
      <c r="H16560" s="148">
        <v>210000</v>
      </c>
    </row>
    <row r="16561" spans="2:8">
      <c r="B16561" s="211">
        <v>2020</v>
      </c>
      <c r="C16561" s="213">
        <v>3</v>
      </c>
      <c r="D16561" s="209" t="s">
        <v>119</v>
      </c>
      <c r="E16561" s="204" t="s">
        <v>326</v>
      </c>
      <c r="F16561" s="148">
        <v>550</v>
      </c>
      <c r="G16561" s="148">
        <v>642</v>
      </c>
      <c r="H16561" s="148">
        <v>118250</v>
      </c>
    </row>
    <row r="16562" spans="2:8">
      <c r="B16562" s="211">
        <v>2020</v>
      </c>
      <c r="C16562" s="213">
        <v>3</v>
      </c>
      <c r="D16562" s="209" t="s">
        <v>119</v>
      </c>
      <c r="E16562" s="204" t="s">
        <v>327</v>
      </c>
      <c r="F16562" s="148">
        <v>825</v>
      </c>
      <c r="G16562" s="148">
        <v>964</v>
      </c>
      <c r="H16562" s="148">
        <v>214580.66</v>
      </c>
    </row>
    <row r="16563" spans="2:8">
      <c r="B16563" s="211">
        <v>2020</v>
      </c>
      <c r="C16563" s="213">
        <v>3</v>
      </c>
      <c r="D16563" s="209" t="s">
        <v>119</v>
      </c>
      <c r="E16563" s="204" t="s">
        <v>330</v>
      </c>
      <c r="F16563" s="148">
        <v>47678</v>
      </c>
      <c r="G16563" s="148">
        <v>55618</v>
      </c>
      <c r="H16563" s="148">
        <v>11169578.450000001</v>
      </c>
    </row>
    <row r="16564" spans="2:8">
      <c r="B16564" s="211">
        <v>2020</v>
      </c>
      <c r="C16564" s="213">
        <v>3</v>
      </c>
      <c r="D16564" s="209" t="s">
        <v>119</v>
      </c>
      <c r="E16564" s="204" t="s">
        <v>332</v>
      </c>
      <c r="F16564" s="148">
        <v>275</v>
      </c>
      <c r="G16564" s="148">
        <v>321</v>
      </c>
      <c r="H16564" s="148">
        <v>50000</v>
      </c>
    </row>
    <row r="16565" spans="2:8">
      <c r="B16565" s="211">
        <v>2020</v>
      </c>
      <c r="C16565" s="213">
        <v>3</v>
      </c>
      <c r="D16565" s="209" t="s">
        <v>119</v>
      </c>
      <c r="E16565" s="204" t="s">
        <v>338</v>
      </c>
      <c r="F16565" s="148">
        <v>275</v>
      </c>
      <c r="G16565" s="148">
        <v>320</v>
      </c>
      <c r="H16565" s="148">
        <v>56696.11</v>
      </c>
    </row>
    <row r="16566" spans="2:8">
      <c r="B16566" s="211">
        <v>2020</v>
      </c>
      <c r="C16566" s="213">
        <v>3</v>
      </c>
      <c r="D16566" s="209" t="s">
        <v>119</v>
      </c>
      <c r="E16566" s="204" t="s">
        <v>343</v>
      </c>
      <c r="F16566" s="148">
        <v>550</v>
      </c>
      <c r="G16566" s="148">
        <v>638</v>
      </c>
      <c r="H16566" s="148">
        <v>140000</v>
      </c>
    </row>
    <row r="16567" spans="2:8">
      <c r="B16567" s="211">
        <v>2020</v>
      </c>
      <c r="C16567" s="213">
        <v>3</v>
      </c>
      <c r="D16567" s="209" t="s">
        <v>119</v>
      </c>
      <c r="E16567" s="204" t="s">
        <v>344</v>
      </c>
      <c r="F16567" s="148">
        <v>550</v>
      </c>
      <c r="G16567" s="148">
        <v>644</v>
      </c>
      <c r="H16567" s="148">
        <v>132717.79999999999</v>
      </c>
    </row>
    <row r="16568" spans="2:8">
      <c r="B16568" s="211">
        <v>2020</v>
      </c>
      <c r="C16568" s="213">
        <v>3</v>
      </c>
      <c r="D16568" s="209" t="s">
        <v>119</v>
      </c>
      <c r="E16568" s="204" t="s">
        <v>345</v>
      </c>
      <c r="F16568" s="148">
        <v>275</v>
      </c>
      <c r="G16568" s="148">
        <v>321</v>
      </c>
      <c r="H16568" s="148">
        <v>110242</v>
      </c>
    </row>
    <row r="16569" spans="2:8">
      <c r="B16569" s="211">
        <v>2020</v>
      </c>
      <c r="C16569" s="213">
        <v>3</v>
      </c>
      <c r="D16569" s="209" t="s">
        <v>119</v>
      </c>
      <c r="E16569" s="204" t="s">
        <v>608</v>
      </c>
      <c r="F16569" s="148">
        <v>820</v>
      </c>
      <c r="G16569" s="148">
        <v>959</v>
      </c>
      <c r="H16569" s="148">
        <v>200000</v>
      </c>
    </row>
    <row r="16570" spans="2:8">
      <c r="B16570" s="211">
        <v>2020</v>
      </c>
      <c r="C16570" s="213">
        <v>3</v>
      </c>
      <c r="D16570" s="209" t="s">
        <v>119</v>
      </c>
      <c r="E16570" s="204" t="s">
        <v>414</v>
      </c>
      <c r="F16570" s="148">
        <v>17174</v>
      </c>
      <c r="G16570" s="148">
        <v>20033</v>
      </c>
      <c r="H16570" s="148">
        <v>6848326.8499999987</v>
      </c>
    </row>
    <row r="16571" spans="2:8">
      <c r="B16571" s="211">
        <v>2020</v>
      </c>
      <c r="C16571" s="213">
        <v>3</v>
      </c>
      <c r="D16571" s="209" t="s">
        <v>119</v>
      </c>
      <c r="E16571" s="204" t="s">
        <v>415</v>
      </c>
      <c r="F16571" s="148">
        <v>6553</v>
      </c>
      <c r="G16571" s="148">
        <v>7650</v>
      </c>
      <c r="H16571" s="148">
        <v>2254480.1500000004</v>
      </c>
    </row>
    <row r="16572" spans="2:8">
      <c r="B16572" s="211">
        <v>2020</v>
      </c>
      <c r="C16572" s="213">
        <v>3</v>
      </c>
      <c r="D16572" s="209" t="s">
        <v>119</v>
      </c>
      <c r="E16572" s="204" t="s">
        <v>349</v>
      </c>
      <c r="F16572" s="148">
        <v>1526</v>
      </c>
      <c r="G16572" s="148">
        <v>1775</v>
      </c>
      <c r="H16572" s="148">
        <v>328199.51</v>
      </c>
    </row>
    <row r="16573" spans="2:8">
      <c r="B16573" s="211">
        <v>2020</v>
      </c>
      <c r="C16573" s="213">
        <v>3</v>
      </c>
      <c r="D16573" s="209" t="s">
        <v>119</v>
      </c>
      <c r="E16573" s="204" t="s">
        <v>352</v>
      </c>
      <c r="F16573" s="148">
        <v>158</v>
      </c>
      <c r="G16573" s="148">
        <v>187</v>
      </c>
      <c r="H16573" s="148">
        <v>161948.15000000005</v>
      </c>
    </row>
    <row r="16574" spans="2:8">
      <c r="B16574" s="211">
        <v>2020</v>
      </c>
      <c r="C16574" s="213">
        <v>3</v>
      </c>
      <c r="D16574" s="209" t="s">
        <v>119</v>
      </c>
      <c r="E16574" s="204" t="s">
        <v>355</v>
      </c>
      <c r="F16574" s="148">
        <v>6050</v>
      </c>
      <c r="G16574" s="148">
        <v>7047</v>
      </c>
      <c r="H16574" s="148">
        <v>1420000.0000000002</v>
      </c>
    </row>
    <row r="16575" spans="2:8">
      <c r="B16575" s="211">
        <v>2020</v>
      </c>
      <c r="C16575" s="213">
        <v>3</v>
      </c>
      <c r="D16575" s="209" t="s">
        <v>119</v>
      </c>
      <c r="E16575" s="204" t="s">
        <v>445</v>
      </c>
      <c r="F16575" s="148">
        <v>4</v>
      </c>
      <c r="G16575" s="148">
        <v>5</v>
      </c>
      <c r="H16575" s="148">
        <v>1334.5</v>
      </c>
    </row>
    <row r="16576" spans="2:8">
      <c r="B16576" s="211">
        <v>2020</v>
      </c>
      <c r="C16576" s="213">
        <v>3</v>
      </c>
      <c r="D16576" s="209" t="s">
        <v>119</v>
      </c>
      <c r="E16576" s="204" t="s">
        <v>362</v>
      </c>
      <c r="F16576" s="148">
        <v>600</v>
      </c>
      <c r="G16576" s="148">
        <v>698</v>
      </c>
      <c r="H16576" s="148">
        <v>100000</v>
      </c>
    </row>
    <row r="16577" spans="2:8">
      <c r="B16577" s="211">
        <v>2020</v>
      </c>
      <c r="C16577" s="213">
        <v>3</v>
      </c>
      <c r="D16577" s="209" t="s">
        <v>119</v>
      </c>
      <c r="E16577" s="204" t="s">
        <v>365</v>
      </c>
      <c r="F16577" s="148">
        <v>24175</v>
      </c>
      <c r="G16577" s="148">
        <v>28192</v>
      </c>
      <c r="H16577" s="148">
        <v>5630000.0200000014</v>
      </c>
    </row>
    <row r="16578" spans="2:8">
      <c r="B16578" s="211">
        <v>2020</v>
      </c>
      <c r="C16578" s="213">
        <v>3</v>
      </c>
      <c r="D16578" s="209" t="s">
        <v>119</v>
      </c>
      <c r="E16578" s="204" t="s">
        <v>367</v>
      </c>
      <c r="F16578" s="148">
        <v>550</v>
      </c>
      <c r="G16578" s="148">
        <v>642</v>
      </c>
      <c r="H16578" s="148">
        <v>125000</v>
      </c>
    </row>
    <row r="16579" spans="2:8">
      <c r="B16579" s="211">
        <v>2020</v>
      </c>
      <c r="C16579" s="213">
        <v>3</v>
      </c>
      <c r="D16579" s="209" t="s">
        <v>119</v>
      </c>
      <c r="E16579" s="204" t="s">
        <v>417</v>
      </c>
      <c r="F16579" s="148">
        <v>1733</v>
      </c>
      <c r="G16579" s="148">
        <v>2020</v>
      </c>
      <c r="H16579" s="148">
        <v>358742.99</v>
      </c>
    </row>
    <row r="16580" spans="2:8">
      <c r="B16580" s="211">
        <v>2020</v>
      </c>
      <c r="C16580" s="213">
        <v>3</v>
      </c>
      <c r="D16580" s="209" t="s">
        <v>119</v>
      </c>
      <c r="E16580" s="204" t="s">
        <v>373</v>
      </c>
      <c r="F16580" s="148">
        <v>10</v>
      </c>
      <c r="G16580" s="148">
        <v>12</v>
      </c>
      <c r="H16580" s="148">
        <v>5335.12</v>
      </c>
    </row>
    <row r="16581" spans="2:8">
      <c r="B16581" s="211">
        <v>2020</v>
      </c>
      <c r="C16581" s="213">
        <v>3</v>
      </c>
      <c r="D16581" s="209" t="s">
        <v>119</v>
      </c>
      <c r="E16581" s="204" t="s">
        <v>375</v>
      </c>
      <c r="F16581" s="148">
        <v>29254</v>
      </c>
      <c r="G16581" s="148">
        <v>34101</v>
      </c>
      <c r="H16581" s="148">
        <v>6429999.9999999981</v>
      </c>
    </row>
    <row r="16582" spans="2:8">
      <c r="B16582" s="211">
        <v>2020</v>
      </c>
      <c r="C16582" s="213">
        <v>3</v>
      </c>
      <c r="D16582" s="209" t="s">
        <v>119</v>
      </c>
      <c r="E16582" s="204" t="s">
        <v>376</v>
      </c>
      <c r="F16582" s="148">
        <v>825</v>
      </c>
      <c r="G16582" s="148">
        <v>960</v>
      </c>
      <c r="H16582" s="148">
        <v>200181.83000000002</v>
      </c>
    </row>
    <row r="16583" spans="2:8">
      <c r="B16583" s="211">
        <v>2020</v>
      </c>
      <c r="C16583" s="213">
        <v>3</v>
      </c>
      <c r="D16583" s="209" t="s">
        <v>119</v>
      </c>
      <c r="E16583" s="204" t="s">
        <v>632</v>
      </c>
      <c r="F16583" s="148">
        <v>250</v>
      </c>
      <c r="G16583" s="148">
        <v>291</v>
      </c>
      <c r="H16583" s="148">
        <v>68162.62</v>
      </c>
    </row>
    <row r="16584" spans="2:8">
      <c r="B16584" s="211">
        <v>2020</v>
      </c>
      <c r="C16584" s="213">
        <v>3</v>
      </c>
      <c r="D16584" s="209" t="s">
        <v>119</v>
      </c>
      <c r="E16584" s="204" t="s">
        <v>418</v>
      </c>
      <c r="F16584" s="148">
        <v>163</v>
      </c>
      <c r="G16584" s="148">
        <v>189</v>
      </c>
      <c r="H16584" s="148">
        <v>66822.600000000006</v>
      </c>
    </row>
    <row r="16585" spans="2:8">
      <c r="B16585" s="211">
        <v>2020</v>
      </c>
      <c r="C16585" s="213">
        <v>3</v>
      </c>
      <c r="D16585" s="209" t="s">
        <v>119</v>
      </c>
      <c r="E16585" s="204" t="s">
        <v>390</v>
      </c>
      <c r="F16585" s="148">
        <v>14600</v>
      </c>
      <c r="G16585" s="148">
        <v>16957</v>
      </c>
      <c r="H16585" s="148">
        <v>2934160.81</v>
      </c>
    </row>
    <row r="16586" spans="2:8">
      <c r="B16586" s="211">
        <v>2020</v>
      </c>
      <c r="C16586" s="213">
        <v>3</v>
      </c>
      <c r="D16586" s="209" t="s">
        <v>119</v>
      </c>
      <c r="E16586" s="204" t="s">
        <v>394</v>
      </c>
      <c r="F16586" s="148">
        <v>507</v>
      </c>
      <c r="G16586" s="148">
        <v>593</v>
      </c>
      <c r="H16586" s="148">
        <v>153316.99999999997</v>
      </c>
    </row>
    <row r="16587" spans="2:8">
      <c r="B16587" s="211">
        <v>2020</v>
      </c>
      <c r="C16587" s="213">
        <v>3</v>
      </c>
      <c r="D16587" s="209" t="s">
        <v>119</v>
      </c>
      <c r="E16587" s="204" t="s">
        <v>395</v>
      </c>
      <c r="F16587" s="148">
        <v>284</v>
      </c>
      <c r="G16587" s="148">
        <v>331</v>
      </c>
      <c r="H16587" s="148">
        <v>139999.99999999997</v>
      </c>
    </row>
    <row r="16588" spans="2:8">
      <c r="B16588" s="211">
        <v>2020</v>
      </c>
      <c r="C16588" s="213">
        <v>3</v>
      </c>
      <c r="D16588" s="209" t="s">
        <v>119</v>
      </c>
      <c r="E16588" s="204" t="s">
        <v>397</v>
      </c>
      <c r="F16588" s="148">
        <v>5535</v>
      </c>
      <c r="G16588" s="148">
        <v>6458</v>
      </c>
      <c r="H16588" s="148">
        <v>1307908.8</v>
      </c>
    </row>
    <row r="16589" spans="2:8">
      <c r="B16589" s="211">
        <v>2020</v>
      </c>
      <c r="C16589" s="213">
        <v>3</v>
      </c>
      <c r="D16589" s="209" t="s">
        <v>119</v>
      </c>
      <c r="E16589" s="204" t="s">
        <v>398</v>
      </c>
      <c r="F16589" s="148">
        <v>22770</v>
      </c>
      <c r="G16589" s="148">
        <v>26526</v>
      </c>
      <c r="H16589" s="148">
        <v>4607127.0600000005</v>
      </c>
    </row>
    <row r="16590" spans="2:8">
      <c r="B16590" s="211">
        <v>2020</v>
      </c>
      <c r="C16590" s="213">
        <v>3</v>
      </c>
      <c r="D16590" s="209" t="s">
        <v>119</v>
      </c>
      <c r="E16590" s="204" t="s">
        <v>399</v>
      </c>
      <c r="F16590" s="148">
        <v>5775</v>
      </c>
      <c r="G16590" s="148">
        <v>6723</v>
      </c>
      <c r="H16590" s="148">
        <v>1050000</v>
      </c>
    </row>
    <row r="16591" spans="2:8">
      <c r="B16591" s="211">
        <v>2020</v>
      </c>
      <c r="C16591" s="213">
        <v>3</v>
      </c>
      <c r="D16591" s="209" t="s">
        <v>119</v>
      </c>
      <c r="E16591" s="204" t="s">
        <v>599</v>
      </c>
      <c r="F16591" s="148">
        <v>20175</v>
      </c>
      <c r="G16591" s="148">
        <v>23494</v>
      </c>
      <c r="H16591" s="148">
        <v>3549999.9999999995</v>
      </c>
    </row>
    <row r="16592" spans="2:8">
      <c r="B16592" s="211">
        <v>2020</v>
      </c>
      <c r="C16592" s="213">
        <v>3</v>
      </c>
      <c r="D16592" s="209" t="s">
        <v>119</v>
      </c>
      <c r="E16592" s="204" t="s">
        <v>420</v>
      </c>
      <c r="F16592" s="148">
        <v>4</v>
      </c>
      <c r="G16592" s="148">
        <v>4</v>
      </c>
      <c r="H16592" s="148">
        <v>1243</v>
      </c>
    </row>
    <row r="16593" spans="2:8">
      <c r="B16593" s="211">
        <v>2020</v>
      </c>
      <c r="C16593" s="213">
        <v>3</v>
      </c>
      <c r="D16593" s="209" t="s">
        <v>119</v>
      </c>
      <c r="E16593" s="204" t="s">
        <v>402</v>
      </c>
      <c r="F16593" s="148">
        <v>1125</v>
      </c>
      <c r="G16593" s="148">
        <v>1314</v>
      </c>
      <c r="H16593" s="148">
        <v>282123.90999999997</v>
      </c>
    </row>
    <row r="16594" spans="2:8">
      <c r="B16594" s="211">
        <v>2020</v>
      </c>
      <c r="C16594" s="213">
        <v>3</v>
      </c>
      <c r="D16594" s="209" t="s">
        <v>119</v>
      </c>
      <c r="E16594" s="204" t="s">
        <v>405</v>
      </c>
      <c r="F16594" s="148">
        <v>193</v>
      </c>
      <c r="G16594" s="148">
        <v>226</v>
      </c>
      <c r="H16594" s="148">
        <v>74034.799999999988</v>
      </c>
    </row>
    <row r="16595" spans="2:8">
      <c r="B16595" s="211">
        <v>2020</v>
      </c>
      <c r="C16595" s="213">
        <v>3</v>
      </c>
      <c r="D16595" s="209" t="s">
        <v>119</v>
      </c>
      <c r="E16595" s="204" t="s">
        <v>408</v>
      </c>
      <c r="F16595" s="148">
        <v>9</v>
      </c>
      <c r="G16595" s="148">
        <v>9</v>
      </c>
      <c r="H16595" s="148">
        <v>3740.49</v>
      </c>
    </row>
    <row r="16596" spans="2:8">
      <c r="B16596" s="211">
        <v>2020</v>
      </c>
      <c r="C16596" s="213">
        <v>3</v>
      </c>
      <c r="D16596" s="209" t="s">
        <v>119</v>
      </c>
      <c r="E16596" s="204" t="s">
        <v>582</v>
      </c>
      <c r="F16596" s="148">
        <v>275</v>
      </c>
      <c r="G16596" s="148">
        <v>321</v>
      </c>
      <c r="H16596" s="148">
        <v>70225.02</v>
      </c>
    </row>
    <row r="16597" spans="2:8">
      <c r="B16597" s="211">
        <v>2020</v>
      </c>
      <c r="C16597" s="213">
        <v>3</v>
      </c>
      <c r="D16597" s="209" t="s">
        <v>119</v>
      </c>
      <c r="E16597" s="204" t="s">
        <v>409</v>
      </c>
      <c r="F16597" s="148">
        <v>5</v>
      </c>
      <c r="G16597" s="148">
        <v>6</v>
      </c>
      <c r="H16597" s="148">
        <v>2702</v>
      </c>
    </row>
    <row r="16598" spans="2:8">
      <c r="B16598" s="211">
        <v>2020</v>
      </c>
      <c r="C16598" s="213">
        <v>3</v>
      </c>
      <c r="D16598" s="209" t="s">
        <v>119</v>
      </c>
      <c r="E16598" s="204" t="s">
        <v>413</v>
      </c>
      <c r="F16598" s="148">
        <v>2875</v>
      </c>
      <c r="G16598" s="148">
        <v>3354</v>
      </c>
      <c r="H16598" s="148">
        <v>500000</v>
      </c>
    </row>
    <row r="16599" spans="2:8">
      <c r="B16599" s="211">
        <v>2020</v>
      </c>
      <c r="C16599" s="213">
        <v>3</v>
      </c>
      <c r="D16599" s="209" t="s">
        <v>119</v>
      </c>
      <c r="E16599" s="204" t="s">
        <v>463</v>
      </c>
      <c r="F16599" s="148">
        <v>19</v>
      </c>
      <c r="G16599" s="148">
        <v>22</v>
      </c>
      <c r="H16599" s="148">
        <v>10814.67</v>
      </c>
    </row>
    <row r="16600" spans="2:8">
      <c r="B16600" s="211">
        <v>2020</v>
      </c>
      <c r="C16600" s="213">
        <v>3</v>
      </c>
      <c r="D16600" s="209" t="s">
        <v>157</v>
      </c>
      <c r="E16600" s="204" t="s">
        <v>248</v>
      </c>
      <c r="F16600" s="148">
        <v>825</v>
      </c>
      <c r="G16600" s="148">
        <v>962</v>
      </c>
      <c r="H16600" s="148">
        <v>200000</v>
      </c>
    </row>
    <row r="16601" spans="2:8">
      <c r="B16601" s="211">
        <v>2020</v>
      </c>
      <c r="C16601" s="213">
        <v>3</v>
      </c>
      <c r="D16601" s="209" t="s">
        <v>120</v>
      </c>
      <c r="E16601" s="204" t="s">
        <v>296</v>
      </c>
      <c r="F16601" s="148">
        <v>25</v>
      </c>
      <c r="G16601" s="148">
        <v>29</v>
      </c>
      <c r="H16601" s="148">
        <v>19051.2</v>
      </c>
    </row>
    <row r="16602" spans="2:8">
      <c r="B16602" s="211">
        <v>2020</v>
      </c>
      <c r="C16602" s="213">
        <v>3</v>
      </c>
      <c r="D16602" s="209" t="s">
        <v>120</v>
      </c>
      <c r="E16602" s="204" t="s">
        <v>414</v>
      </c>
      <c r="F16602" s="148">
        <v>37</v>
      </c>
      <c r="G16602" s="148">
        <v>43</v>
      </c>
      <c r="H16602" s="148">
        <v>14837.88</v>
      </c>
    </row>
    <row r="16603" spans="2:8">
      <c r="B16603" s="211">
        <v>2020</v>
      </c>
      <c r="C16603" s="213">
        <v>3</v>
      </c>
      <c r="D16603" s="209" t="s">
        <v>120</v>
      </c>
      <c r="E16603" s="204" t="s">
        <v>418</v>
      </c>
      <c r="F16603" s="148">
        <v>174</v>
      </c>
      <c r="G16603" s="148">
        <v>204</v>
      </c>
      <c r="H16603" s="148">
        <v>175095.94</v>
      </c>
    </row>
    <row r="16604" spans="2:8">
      <c r="B16604" s="211">
        <v>2020</v>
      </c>
      <c r="C16604" s="213">
        <v>3</v>
      </c>
      <c r="D16604" s="209" t="s">
        <v>595</v>
      </c>
      <c r="E16604" s="204" t="s">
        <v>418</v>
      </c>
      <c r="F16604" s="148">
        <v>58</v>
      </c>
      <c r="G16604" s="148">
        <v>66</v>
      </c>
      <c r="H16604" s="148">
        <v>34068.61</v>
      </c>
    </row>
    <row r="16605" spans="2:8">
      <c r="B16605" s="211">
        <v>2020</v>
      </c>
      <c r="C16605" s="213">
        <v>3</v>
      </c>
      <c r="D16605" s="209" t="s">
        <v>121</v>
      </c>
      <c r="E16605" s="204" t="s">
        <v>330</v>
      </c>
      <c r="F16605" s="148">
        <v>2475</v>
      </c>
      <c r="G16605" s="148">
        <v>2889</v>
      </c>
      <c r="H16605" s="148">
        <v>548974.76</v>
      </c>
    </row>
    <row r="16606" spans="2:8">
      <c r="B16606" s="211">
        <v>2020</v>
      </c>
      <c r="C16606" s="213">
        <v>3</v>
      </c>
      <c r="D16606" s="209" t="s">
        <v>95</v>
      </c>
      <c r="E16606" s="204" t="s">
        <v>274</v>
      </c>
      <c r="F16606" s="148">
        <v>178</v>
      </c>
      <c r="G16606" s="148">
        <v>209</v>
      </c>
      <c r="H16606" s="148">
        <v>58458.39</v>
      </c>
    </row>
    <row r="16607" spans="2:8">
      <c r="B16607" s="211">
        <v>2020</v>
      </c>
      <c r="C16607" s="213">
        <v>3</v>
      </c>
      <c r="D16607" s="209" t="s">
        <v>95</v>
      </c>
      <c r="E16607" s="204" t="s">
        <v>285</v>
      </c>
      <c r="F16607" s="148">
        <v>1800</v>
      </c>
      <c r="G16607" s="148">
        <v>2092</v>
      </c>
      <c r="H16607" s="148">
        <v>361584.71</v>
      </c>
    </row>
    <row r="16608" spans="2:8">
      <c r="B16608" s="211">
        <v>2020</v>
      </c>
      <c r="C16608" s="213">
        <v>3</v>
      </c>
      <c r="D16608" s="209" t="s">
        <v>95</v>
      </c>
      <c r="E16608" s="204" t="s">
        <v>304</v>
      </c>
      <c r="F16608" s="148">
        <v>275</v>
      </c>
      <c r="G16608" s="148">
        <v>319</v>
      </c>
      <c r="H16608" s="148">
        <v>68333.240000000005</v>
      </c>
    </row>
    <row r="16609" spans="2:8">
      <c r="B16609" s="211">
        <v>2020</v>
      </c>
      <c r="C16609" s="213">
        <v>3</v>
      </c>
      <c r="D16609" s="209" t="s">
        <v>95</v>
      </c>
      <c r="E16609" s="204" t="s">
        <v>316</v>
      </c>
      <c r="F16609" s="148">
        <v>550</v>
      </c>
      <c r="G16609" s="148">
        <v>637</v>
      </c>
      <c r="H16609" s="148">
        <v>138330.71</v>
      </c>
    </row>
    <row r="16610" spans="2:8">
      <c r="B16610" s="211">
        <v>2020</v>
      </c>
      <c r="C16610" s="213">
        <v>3</v>
      </c>
      <c r="D16610" s="209" t="s">
        <v>95</v>
      </c>
      <c r="E16610" s="204" t="s">
        <v>321</v>
      </c>
      <c r="F16610" s="148">
        <v>846</v>
      </c>
      <c r="G16610" s="148">
        <v>986</v>
      </c>
      <c r="H16610" s="148">
        <v>167748.19</v>
      </c>
    </row>
    <row r="16611" spans="2:8">
      <c r="B16611" s="211">
        <v>2020</v>
      </c>
      <c r="C16611" s="213">
        <v>3</v>
      </c>
      <c r="D16611" s="209" t="s">
        <v>95</v>
      </c>
      <c r="E16611" s="204" t="s">
        <v>330</v>
      </c>
      <c r="F16611" s="148">
        <v>7943</v>
      </c>
      <c r="G16611" s="148">
        <v>9254</v>
      </c>
      <c r="H16611" s="148">
        <v>2033725.27</v>
      </c>
    </row>
    <row r="16612" spans="2:8">
      <c r="B16612" s="211">
        <v>2020</v>
      </c>
      <c r="C16612" s="213">
        <v>3</v>
      </c>
      <c r="D16612" s="209" t="s">
        <v>95</v>
      </c>
      <c r="E16612" s="204" t="s">
        <v>331</v>
      </c>
      <c r="F16612" s="148">
        <v>15</v>
      </c>
      <c r="G16612" s="148">
        <v>18</v>
      </c>
      <c r="H16612" s="148">
        <v>5399.75</v>
      </c>
    </row>
    <row r="16613" spans="2:8">
      <c r="B16613" s="211">
        <v>2020</v>
      </c>
      <c r="C16613" s="213">
        <v>3</v>
      </c>
      <c r="D16613" s="209" t="s">
        <v>95</v>
      </c>
      <c r="E16613" s="204" t="s">
        <v>414</v>
      </c>
      <c r="F16613" s="148">
        <v>68</v>
      </c>
      <c r="G16613" s="148">
        <v>80</v>
      </c>
      <c r="H16613" s="148">
        <v>31904.84</v>
      </c>
    </row>
    <row r="16614" spans="2:8">
      <c r="B16614" s="211">
        <v>2020</v>
      </c>
      <c r="C16614" s="213">
        <v>3</v>
      </c>
      <c r="D16614" s="209" t="s">
        <v>95</v>
      </c>
      <c r="E16614" s="204" t="s">
        <v>348</v>
      </c>
      <c r="F16614" s="148">
        <v>1</v>
      </c>
      <c r="G16614" s="148">
        <v>2</v>
      </c>
      <c r="H16614" s="148">
        <v>2016</v>
      </c>
    </row>
    <row r="16615" spans="2:8">
      <c r="B16615" s="211">
        <v>2020</v>
      </c>
      <c r="C16615" s="213">
        <v>3</v>
      </c>
      <c r="D16615" s="209" t="s">
        <v>95</v>
      </c>
      <c r="E16615" s="204" t="s">
        <v>349</v>
      </c>
      <c r="F16615" s="148">
        <v>275</v>
      </c>
      <c r="G16615" s="148">
        <v>321</v>
      </c>
      <c r="H16615" s="148">
        <v>69725.77</v>
      </c>
    </row>
    <row r="16616" spans="2:8">
      <c r="B16616" s="211">
        <v>2020</v>
      </c>
      <c r="C16616" s="213">
        <v>3</v>
      </c>
      <c r="D16616" s="209" t="s">
        <v>95</v>
      </c>
      <c r="E16616" s="204" t="s">
        <v>355</v>
      </c>
      <c r="F16616" s="148">
        <v>550</v>
      </c>
      <c r="G16616" s="148">
        <v>639</v>
      </c>
      <c r="H16616" s="148">
        <v>120000</v>
      </c>
    </row>
    <row r="16617" spans="2:8">
      <c r="B16617" s="211">
        <v>2020</v>
      </c>
      <c r="C16617" s="213">
        <v>3</v>
      </c>
      <c r="D16617" s="209" t="s">
        <v>95</v>
      </c>
      <c r="E16617" s="204" t="s">
        <v>549</v>
      </c>
      <c r="F16617" s="148">
        <v>29</v>
      </c>
      <c r="G16617" s="148">
        <v>34</v>
      </c>
      <c r="H16617" s="148">
        <v>7053.03</v>
      </c>
    </row>
    <row r="16618" spans="2:8">
      <c r="B16618" s="211">
        <v>2020</v>
      </c>
      <c r="C16618" s="213">
        <v>3</v>
      </c>
      <c r="D16618" s="209" t="s">
        <v>95</v>
      </c>
      <c r="E16618" s="204" t="s">
        <v>365</v>
      </c>
      <c r="F16618" s="148">
        <v>550</v>
      </c>
      <c r="G16618" s="148">
        <v>642</v>
      </c>
      <c r="H16618" s="148">
        <v>140000</v>
      </c>
    </row>
    <row r="16619" spans="2:8">
      <c r="B16619" s="211">
        <v>2020</v>
      </c>
      <c r="C16619" s="213">
        <v>3</v>
      </c>
      <c r="D16619" s="209" t="s">
        <v>95</v>
      </c>
      <c r="E16619" s="204" t="s">
        <v>375</v>
      </c>
      <c r="F16619" s="148">
        <v>275</v>
      </c>
      <c r="G16619" s="148">
        <v>321</v>
      </c>
      <c r="H16619" s="148">
        <v>50000</v>
      </c>
    </row>
    <row r="16620" spans="2:8">
      <c r="B16620" s="211">
        <v>2020</v>
      </c>
      <c r="C16620" s="213">
        <v>3</v>
      </c>
      <c r="D16620" s="209" t="s">
        <v>95</v>
      </c>
      <c r="E16620" s="204" t="s">
        <v>453</v>
      </c>
      <c r="F16620" s="148">
        <v>16</v>
      </c>
      <c r="G16620" s="148">
        <v>18</v>
      </c>
      <c r="H16620" s="148">
        <v>5288.9599999999991</v>
      </c>
    </row>
    <row r="16621" spans="2:8">
      <c r="B16621" s="211">
        <v>2020</v>
      </c>
      <c r="C16621" s="213">
        <v>3</v>
      </c>
      <c r="D16621" s="209" t="s">
        <v>95</v>
      </c>
      <c r="E16621" s="204" t="s">
        <v>390</v>
      </c>
      <c r="F16621" s="148">
        <v>900</v>
      </c>
      <c r="G16621" s="148">
        <v>1049</v>
      </c>
      <c r="H16621" s="148">
        <v>227605.72999999998</v>
      </c>
    </row>
    <row r="16622" spans="2:8">
      <c r="B16622" s="211">
        <v>2020</v>
      </c>
      <c r="C16622" s="213">
        <v>3</v>
      </c>
      <c r="D16622" s="209" t="s">
        <v>95</v>
      </c>
      <c r="E16622" s="204" t="s">
        <v>394</v>
      </c>
      <c r="F16622" s="148">
        <v>460</v>
      </c>
      <c r="G16622" s="148">
        <v>536</v>
      </c>
      <c r="H16622" s="148">
        <v>91813.84</v>
      </c>
    </row>
    <row r="16623" spans="2:8">
      <c r="B16623" s="211">
        <v>2020</v>
      </c>
      <c r="C16623" s="213">
        <v>3</v>
      </c>
      <c r="D16623" s="209" t="s">
        <v>95</v>
      </c>
      <c r="E16623" s="204" t="s">
        <v>397</v>
      </c>
      <c r="F16623" s="148">
        <v>2275</v>
      </c>
      <c r="G16623" s="148">
        <v>2648</v>
      </c>
      <c r="H16623" s="148">
        <v>601730.62</v>
      </c>
    </row>
    <row r="16624" spans="2:8">
      <c r="B16624" s="211">
        <v>2020</v>
      </c>
      <c r="C16624" s="213">
        <v>3</v>
      </c>
      <c r="D16624" s="209" t="s">
        <v>95</v>
      </c>
      <c r="E16624" s="204" t="s">
        <v>398</v>
      </c>
      <c r="F16624" s="148">
        <v>300</v>
      </c>
      <c r="G16624" s="148">
        <v>349</v>
      </c>
      <c r="H16624" s="148">
        <v>69929.929999999993</v>
      </c>
    </row>
    <row r="16625" spans="2:8">
      <c r="B16625" s="211">
        <v>2020</v>
      </c>
      <c r="C16625" s="213">
        <v>3</v>
      </c>
      <c r="D16625" s="209" t="s">
        <v>95</v>
      </c>
      <c r="E16625" s="204" t="s">
        <v>599</v>
      </c>
      <c r="F16625" s="148">
        <v>575</v>
      </c>
      <c r="G16625" s="148">
        <v>670</v>
      </c>
      <c r="H16625" s="148">
        <v>100000</v>
      </c>
    </row>
    <row r="16626" spans="2:8">
      <c r="B16626" s="211">
        <v>2020</v>
      </c>
      <c r="C16626" s="213">
        <v>3</v>
      </c>
      <c r="D16626" s="209" t="s">
        <v>167</v>
      </c>
      <c r="E16626" s="204" t="s">
        <v>599</v>
      </c>
      <c r="F16626" s="148">
        <v>275</v>
      </c>
      <c r="G16626" s="148">
        <v>320</v>
      </c>
      <c r="H16626" s="148">
        <v>57420</v>
      </c>
    </row>
    <row r="16627" spans="2:8">
      <c r="B16627" s="211">
        <v>2020</v>
      </c>
      <c r="C16627" s="213">
        <v>3</v>
      </c>
      <c r="D16627" s="209" t="s">
        <v>122</v>
      </c>
      <c r="E16627" s="204" t="s">
        <v>285</v>
      </c>
      <c r="F16627" s="148">
        <v>275</v>
      </c>
      <c r="G16627" s="148">
        <v>320</v>
      </c>
      <c r="H16627" s="148">
        <v>65542.64</v>
      </c>
    </row>
    <row r="16628" spans="2:8">
      <c r="B16628" s="211">
        <v>2020</v>
      </c>
      <c r="C16628" s="213">
        <v>3</v>
      </c>
      <c r="D16628" s="209" t="s">
        <v>122</v>
      </c>
      <c r="E16628" s="204" t="s">
        <v>305</v>
      </c>
      <c r="F16628" s="148">
        <v>275</v>
      </c>
      <c r="G16628" s="148">
        <v>320</v>
      </c>
      <c r="H16628" s="148">
        <v>70278.039999999994</v>
      </c>
    </row>
    <row r="16629" spans="2:8">
      <c r="B16629" s="211">
        <v>2020</v>
      </c>
      <c r="C16629" s="213">
        <v>3</v>
      </c>
      <c r="D16629" s="209" t="s">
        <v>122</v>
      </c>
      <c r="E16629" s="204" t="s">
        <v>330</v>
      </c>
      <c r="F16629" s="148">
        <v>1144</v>
      </c>
      <c r="G16629" s="148">
        <v>1334</v>
      </c>
      <c r="H16629" s="148">
        <v>309540</v>
      </c>
    </row>
    <row r="16630" spans="2:8">
      <c r="B16630" s="211">
        <v>2020</v>
      </c>
      <c r="C16630" s="213">
        <v>3</v>
      </c>
      <c r="D16630" s="209" t="s">
        <v>122</v>
      </c>
      <c r="E16630" s="204" t="s">
        <v>375</v>
      </c>
      <c r="F16630" s="148">
        <v>550</v>
      </c>
      <c r="G16630" s="148">
        <v>640</v>
      </c>
      <c r="H16630" s="148">
        <v>100000</v>
      </c>
    </row>
    <row r="16631" spans="2:8">
      <c r="B16631" s="211">
        <v>2020</v>
      </c>
      <c r="C16631" s="213">
        <v>3</v>
      </c>
      <c r="D16631" s="209" t="s">
        <v>122</v>
      </c>
      <c r="E16631" s="204" t="s">
        <v>390</v>
      </c>
      <c r="F16631" s="148">
        <v>568</v>
      </c>
      <c r="G16631" s="148">
        <v>666</v>
      </c>
      <c r="H16631" s="148">
        <v>600000</v>
      </c>
    </row>
    <row r="16632" spans="2:8">
      <c r="B16632" s="211">
        <v>2020</v>
      </c>
      <c r="C16632" s="213">
        <v>3</v>
      </c>
      <c r="D16632" s="209" t="s">
        <v>122</v>
      </c>
      <c r="E16632" s="204" t="s">
        <v>599</v>
      </c>
      <c r="F16632" s="148">
        <v>1925</v>
      </c>
      <c r="G16632" s="148">
        <v>2240</v>
      </c>
      <c r="H16632" s="148">
        <v>350000</v>
      </c>
    </row>
    <row r="16633" spans="2:8">
      <c r="B16633" s="211">
        <v>2020</v>
      </c>
      <c r="C16633" s="213">
        <v>3</v>
      </c>
      <c r="D16633" s="209" t="s">
        <v>96</v>
      </c>
      <c r="E16633" s="204" t="s">
        <v>285</v>
      </c>
      <c r="F16633" s="148">
        <v>7740</v>
      </c>
      <c r="G16633" s="148">
        <v>8990</v>
      </c>
      <c r="H16633" s="148">
        <v>1791092.8099999994</v>
      </c>
    </row>
    <row r="16634" spans="2:8">
      <c r="B16634" s="211">
        <v>2020</v>
      </c>
      <c r="C16634" s="213">
        <v>3</v>
      </c>
      <c r="D16634" s="209" t="s">
        <v>96</v>
      </c>
      <c r="E16634" s="204" t="s">
        <v>305</v>
      </c>
      <c r="F16634" s="148">
        <v>4716</v>
      </c>
      <c r="G16634" s="148">
        <v>5500</v>
      </c>
      <c r="H16634" s="148">
        <v>1111555.73</v>
      </c>
    </row>
    <row r="16635" spans="2:8">
      <c r="B16635" s="211">
        <v>2020</v>
      </c>
      <c r="C16635" s="213">
        <v>3</v>
      </c>
      <c r="D16635" s="209" t="s">
        <v>96</v>
      </c>
      <c r="E16635" s="204" t="s">
        <v>330</v>
      </c>
      <c r="F16635" s="148">
        <v>2372</v>
      </c>
      <c r="G16635" s="148">
        <v>2765</v>
      </c>
      <c r="H16635" s="148">
        <v>666706.38000000012</v>
      </c>
    </row>
    <row r="16636" spans="2:8">
      <c r="B16636" s="211">
        <v>2020</v>
      </c>
      <c r="C16636" s="213">
        <v>3</v>
      </c>
      <c r="D16636" s="209" t="s">
        <v>96</v>
      </c>
      <c r="E16636" s="204" t="s">
        <v>365</v>
      </c>
      <c r="F16636" s="148">
        <v>900</v>
      </c>
      <c r="G16636" s="148">
        <v>1049</v>
      </c>
      <c r="H16636" s="148">
        <v>180000</v>
      </c>
    </row>
    <row r="16637" spans="2:8">
      <c r="B16637" s="211">
        <v>2020</v>
      </c>
      <c r="C16637" s="213">
        <v>3</v>
      </c>
      <c r="D16637" s="209" t="s">
        <v>96</v>
      </c>
      <c r="E16637" s="204" t="s">
        <v>398</v>
      </c>
      <c r="F16637" s="148">
        <v>2400</v>
      </c>
      <c r="G16637" s="148">
        <v>2792</v>
      </c>
      <c r="H16637" s="148">
        <v>400000.01</v>
      </c>
    </row>
    <row r="16638" spans="2:8">
      <c r="B16638" s="211">
        <v>2020</v>
      </c>
      <c r="C16638" s="213">
        <v>3</v>
      </c>
      <c r="D16638" s="209" t="s">
        <v>3</v>
      </c>
      <c r="E16638" s="204" t="s">
        <v>236</v>
      </c>
      <c r="F16638" s="148">
        <v>1500</v>
      </c>
      <c r="G16638" s="148">
        <v>1748</v>
      </c>
      <c r="H16638" s="148">
        <v>325875.21999999997</v>
      </c>
    </row>
    <row r="16639" spans="2:8">
      <c r="B16639" s="211">
        <v>2020</v>
      </c>
      <c r="C16639" s="213">
        <v>3</v>
      </c>
      <c r="D16639" s="209" t="s">
        <v>3</v>
      </c>
      <c r="E16639" s="204" t="s">
        <v>265</v>
      </c>
      <c r="F16639" s="148">
        <v>825</v>
      </c>
      <c r="G16639" s="148">
        <v>965</v>
      </c>
      <c r="H16639" s="148">
        <v>210000</v>
      </c>
    </row>
    <row r="16640" spans="2:8">
      <c r="B16640" s="211">
        <v>2020</v>
      </c>
      <c r="C16640" s="213">
        <v>3</v>
      </c>
      <c r="D16640" s="209" t="s">
        <v>3</v>
      </c>
      <c r="E16640" s="204" t="s">
        <v>285</v>
      </c>
      <c r="F16640" s="148">
        <v>275</v>
      </c>
      <c r="G16640" s="148">
        <v>320</v>
      </c>
      <c r="H16640" s="148">
        <v>65719.599999999991</v>
      </c>
    </row>
    <row r="16641" spans="2:8">
      <c r="B16641" s="211">
        <v>2020</v>
      </c>
      <c r="C16641" s="213">
        <v>3</v>
      </c>
      <c r="D16641" s="209" t="s">
        <v>3</v>
      </c>
      <c r="E16641" s="204" t="s">
        <v>301</v>
      </c>
      <c r="F16641" s="148">
        <v>276</v>
      </c>
      <c r="G16641" s="148">
        <v>322</v>
      </c>
      <c r="H16641" s="148">
        <v>91112.48000000001</v>
      </c>
    </row>
    <row r="16642" spans="2:8">
      <c r="B16642" s="211">
        <v>2020</v>
      </c>
      <c r="C16642" s="213">
        <v>3</v>
      </c>
      <c r="D16642" s="209" t="s">
        <v>3</v>
      </c>
      <c r="E16642" s="204" t="s">
        <v>305</v>
      </c>
      <c r="F16642" s="148">
        <v>275</v>
      </c>
      <c r="G16642" s="148">
        <v>320</v>
      </c>
      <c r="H16642" s="148">
        <v>60000</v>
      </c>
    </row>
    <row r="16643" spans="2:8">
      <c r="B16643" s="211">
        <v>2020</v>
      </c>
      <c r="C16643" s="213">
        <v>3</v>
      </c>
      <c r="D16643" s="209" t="s">
        <v>3</v>
      </c>
      <c r="E16643" s="204" t="s">
        <v>330</v>
      </c>
      <c r="F16643" s="148">
        <v>1152</v>
      </c>
      <c r="G16643" s="148">
        <v>1342</v>
      </c>
      <c r="H16643" s="148">
        <v>353972.76</v>
      </c>
    </row>
    <row r="16644" spans="2:8">
      <c r="B16644" s="211">
        <v>2020</v>
      </c>
      <c r="C16644" s="213">
        <v>3</v>
      </c>
      <c r="D16644" s="209" t="s">
        <v>3</v>
      </c>
      <c r="E16644" s="204" t="s">
        <v>608</v>
      </c>
      <c r="F16644" s="148">
        <v>70</v>
      </c>
      <c r="G16644" s="148">
        <v>82</v>
      </c>
      <c r="H16644" s="148">
        <v>17774.009999999998</v>
      </c>
    </row>
    <row r="16645" spans="2:8">
      <c r="B16645" s="211">
        <v>2020</v>
      </c>
      <c r="C16645" s="213">
        <v>3</v>
      </c>
      <c r="D16645" s="209" t="s">
        <v>3</v>
      </c>
      <c r="E16645" s="204" t="s">
        <v>365</v>
      </c>
      <c r="F16645" s="148">
        <v>275</v>
      </c>
      <c r="G16645" s="148">
        <v>321</v>
      </c>
      <c r="H16645" s="148">
        <v>70000</v>
      </c>
    </row>
    <row r="16646" spans="2:8">
      <c r="B16646" s="211">
        <v>2020</v>
      </c>
      <c r="C16646" s="213">
        <v>3</v>
      </c>
      <c r="D16646" s="209" t="s">
        <v>3</v>
      </c>
      <c r="E16646" s="204" t="s">
        <v>375</v>
      </c>
      <c r="F16646" s="148">
        <v>275</v>
      </c>
      <c r="G16646" s="148">
        <v>322</v>
      </c>
      <c r="H16646" s="148">
        <v>70000</v>
      </c>
    </row>
    <row r="16647" spans="2:8">
      <c r="B16647" s="211">
        <v>2020</v>
      </c>
      <c r="C16647" s="213">
        <v>3</v>
      </c>
      <c r="D16647" s="209" t="s">
        <v>3</v>
      </c>
      <c r="E16647" s="204" t="s">
        <v>390</v>
      </c>
      <c r="F16647" s="148">
        <v>2700</v>
      </c>
      <c r="G16647" s="148">
        <v>3155</v>
      </c>
      <c r="H16647" s="148">
        <v>640028.16000000003</v>
      </c>
    </row>
    <row r="16648" spans="2:8">
      <c r="B16648" s="211">
        <v>2020</v>
      </c>
      <c r="C16648" s="213">
        <v>3</v>
      </c>
      <c r="D16648" s="209" t="s">
        <v>3</v>
      </c>
      <c r="E16648" s="204" t="s">
        <v>393</v>
      </c>
      <c r="F16648" s="148">
        <v>250</v>
      </c>
      <c r="G16648" s="148">
        <v>292</v>
      </c>
      <c r="H16648" s="148">
        <v>70000</v>
      </c>
    </row>
    <row r="16649" spans="2:8">
      <c r="B16649" s="211">
        <v>2020</v>
      </c>
      <c r="C16649" s="213">
        <v>3</v>
      </c>
      <c r="D16649" s="209" t="s">
        <v>3</v>
      </c>
      <c r="E16649" s="204" t="s">
        <v>399</v>
      </c>
      <c r="F16649" s="148">
        <v>570</v>
      </c>
      <c r="G16649" s="148">
        <v>663</v>
      </c>
      <c r="H16649" s="148">
        <v>120000</v>
      </c>
    </row>
    <row r="16650" spans="2:8">
      <c r="B16650" s="211">
        <v>2020</v>
      </c>
      <c r="C16650" s="213">
        <v>3</v>
      </c>
      <c r="D16650" s="209" t="s">
        <v>3</v>
      </c>
      <c r="E16650" s="204" t="s">
        <v>408</v>
      </c>
      <c r="F16650" s="148">
        <v>136</v>
      </c>
      <c r="G16650" s="148">
        <v>158</v>
      </c>
      <c r="H16650" s="148">
        <v>66191.709999999992</v>
      </c>
    </row>
    <row r="16651" spans="2:8">
      <c r="B16651" s="211">
        <v>2020</v>
      </c>
      <c r="C16651" s="213">
        <v>3</v>
      </c>
      <c r="D16651" s="209" t="s">
        <v>101</v>
      </c>
      <c r="E16651" s="204" t="s">
        <v>236</v>
      </c>
      <c r="F16651" s="148">
        <v>275</v>
      </c>
      <c r="G16651" s="148">
        <v>321</v>
      </c>
      <c r="H16651" s="148">
        <v>57847.26</v>
      </c>
    </row>
    <row r="16652" spans="2:8">
      <c r="B16652" s="211">
        <v>2020</v>
      </c>
      <c r="C16652" s="213">
        <v>3</v>
      </c>
      <c r="D16652" s="209" t="s">
        <v>101</v>
      </c>
      <c r="E16652" s="204" t="s">
        <v>295</v>
      </c>
      <c r="F16652" s="148">
        <v>200</v>
      </c>
      <c r="G16652" s="148">
        <v>234</v>
      </c>
      <c r="H16652" s="148">
        <v>50000</v>
      </c>
    </row>
    <row r="16653" spans="2:8">
      <c r="B16653" s="211">
        <v>2020</v>
      </c>
      <c r="C16653" s="213">
        <v>3</v>
      </c>
      <c r="D16653" s="209" t="s">
        <v>101</v>
      </c>
      <c r="E16653" s="204" t="s">
        <v>365</v>
      </c>
      <c r="F16653" s="148">
        <v>550</v>
      </c>
      <c r="G16653" s="148">
        <v>642</v>
      </c>
      <c r="H16653" s="148">
        <v>130000</v>
      </c>
    </row>
    <row r="16654" spans="2:8">
      <c r="B16654" s="211">
        <v>2020</v>
      </c>
      <c r="C16654" s="213">
        <v>3</v>
      </c>
      <c r="D16654" s="209" t="s">
        <v>101</v>
      </c>
      <c r="E16654" s="204" t="s">
        <v>390</v>
      </c>
      <c r="F16654" s="148">
        <v>1425</v>
      </c>
      <c r="G16654" s="148">
        <v>1664</v>
      </c>
      <c r="H16654" s="148">
        <v>316567.46999999997</v>
      </c>
    </row>
    <row r="16655" spans="2:8">
      <c r="B16655" s="211">
        <v>2020</v>
      </c>
      <c r="C16655" s="213">
        <v>3</v>
      </c>
      <c r="D16655" s="209" t="s">
        <v>174</v>
      </c>
      <c r="E16655" s="204" t="s">
        <v>321</v>
      </c>
      <c r="F16655" s="148">
        <v>173</v>
      </c>
      <c r="G16655" s="148">
        <v>203</v>
      </c>
      <c r="H16655" s="148">
        <v>51203.82</v>
      </c>
    </row>
    <row r="16656" spans="2:8">
      <c r="B16656" s="211">
        <v>2020</v>
      </c>
      <c r="C16656" s="213">
        <v>3</v>
      </c>
      <c r="D16656" s="209" t="s">
        <v>174</v>
      </c>
      <c r="E16656" s="204" t="s">
        <v>414</v>
      </c>
      <c r="F16656" s="148">
        <v>185</v>
      </c>
      <c r="G16656" s="148">
        <v>215</v>
      </c>
      <c r="H16656" s="148">
        <v>57233.399999999994</v>
      </c>
    </row>
    <row r="16657" spans="2:8">
      <c r="B16657" s="211">
        <v>2020</v>
      </c>
      <c r="C16657" s="213">
        <v>3</v>
      </c>
      <c r="D16657" s="209" t="s">
        <v>123</v>
      </c>
      <c r="E16657" s="204" t="s">
        <v>330</v>
      </c>
      <c r="F16657" s="148">
        <v>275</v>
      </c>
      <c r="G16657" s="148">
        <v>322</v>
      </c>
      <c r="H16657" s="148">
        <v>69015.239999999991</v>
      </c>
    </row>
    <row r="16658" spans="2:8">
      <c r="B16658" s="211">
        <v>2020</v>
      </c>
      <c r="C16658" s="213">
        <v>3</v>
      </c>
      <c r="D16658" s="209" t="s">
        <v>123</v>
      </c>
      <c r="E16658" s="204" t="s">
        <v>372</v>
      </c>
      <c r="F16658" s="148">
        <v>2</v>
      </c>
      <c r="G16658" s="148">
        <v>2</v>
      </c>
      <c r="H16658" s="148">
        <v>1278.6600000000001</v>
      </c>
    </row>
    <row r="16659" spans="2:8">
      <c r="B16659" s="211">
        <v>2020</v>
      </c>
      <c r="C16659" s="213">
        <v>3</v>
      </c>
      <c r="D16659" s="209" t="s">
        <v>124</v>
      </c>
      <c r="E16659" s="204" t="s">
        <v>285</v>
      </c>
      <c r="F16659" s="148">
        <v>275</v>
      </c>
      <c r="G16659" s="148">
        <v>320</v>
      </c>
      <c r="H16659" s="148">
        <v>67551.179999999993</v>
      </c>
    </row>
    <row r="16660" spans="2:8">
      <c r="B16660" s="211">
        <v>2020</v>
      </c>
      <c r="C16660" s="213">
        <v>3</v>
      </c>
      <c r="D16660" s="209" t="s">
        <v>126</v>
      </c>
      <c r="E16660" s="204" t="s">
        <v>302</v>
      </c>
      <c r="F16660" s="148">
        <v>275</v>
      </c>
      <c r="G16660" s="148">
        <v>321</v>
      </c>
      <c r="H16660" s="148">
        <v>71391.28</v>
      </c>
    </row>
    <row r="16661" spans="2:8">
      <c r="B16661" s="211">
        <v>2020</v>
      </c>
      <c r="C16661" s="213">
        <v>3</v>
      </c>
      <c r="D16661" s="209" t="s">
        <v>126</v>
      </c>
      <c r="E16661" s="204" t="s">
        <v>305</v>
      </c>
      <c r="F16661" s="148">
        <v>275</v>
      </c>
      <c r="G16661" s="148">
        <v>321</v>
      </c>
      <c r="H16661" s="148">
        <v>70000</v>
      </c>
    </row>
    <row r="16662" spans="2:8">
      <c r="B16662" s="211">
        <v>2020</v>
      </c>
      <c r="C16662" s="213">
        <v>3</v>
      </c>
      <c r="D16662" s="209" t="s">
        <v>126</v>
      </c>
      <c r="E16662" s="204" t="s">
        <v>310</v>
      </c>
      <c r="F16662" s="148">
        <v>275</v>
      </c>
      <c r="G16662" s="148">
        <v>321</v>
      </c>
      <c r="H16662" s="148">
        <v>50000</v>
      </c>
    </row>
    <row r="16663" spans="2:8">
      <c r="B16663" s="211">
        <v>2020</v>
      </c>
      <c r="C16663" s="213">
        <v>3</v>
      </c>
      <c r="D16663" s="209" t="s">
        <v>175</v>
      </c>
      <c r="E16663" s="204" t="s">
        <v>330</v>
      </c>
      <c r="F16663" s="148">
        <v>286</v>
      </c>
      <c r="G16663" s="148">
        <v>334</v>
      </c>
      <c r="H16663" s="148">
        <v>58843.53</v>
      </c>
    </row>
    <row r="16664" spans="2:8">
      <c r="B16664" s="211">
        <v>2020</v>
      </c>
      <c r="C16664" s="213">
        <v>3</v>
      </c>
      <c r="D16664" s="209" t="s">
        <v>127</v>
      </c>
      <c r="E16664" s="204" t="s">
        <v>305</v>
      </c>
      <c r="F16664" s="148">
        <v>550</v>
      </c>
      <c r="G16664" s="148">
        <v>642</v>
      </c>
      <c r="H16664" s="148">
        <v>130538.04</v>
      </c>
    </row>
    <row r="16665" spans="2:8">
      <c r="B16665" s="211">
        <v>2020</v>
      </c>
      <c r="C16665" s="213">
        <v>3</v>
      </c>
      <c r="D16665" s="209" t="s">
        <v>127</v>
      </c>
      <c r="E16665" s="204" t="s">
        <v>330</v>
      </c>
      <c r="F16665" s="148">
        <v>551</v>
      </c>
      <c r="G16665" s="148">
        <v>642</v>
      </c>
      <c r="H16665" s="148">
        <v>125737.01000000001</v>
      </c>
    </row>
    <row r="16666" spans="2:8">
      <c r="B16666" s="211">
        <v>2020</v>
      </c>
      <c r="C16666" s="213">
        <v>3</v>
      </c>
      <c r="D16666" s="209" t="s">
        <v>127</v>
      </c>
      <c r="E16666" s="204" t="s">
        <v>375</v>
      </c>
      <c r="F16666" s="148">
        <v>550</v>
      </c>
      <c r="G16666" s="148">
        <v>643</v>
      </c>
      <c r="H16666" s="148">
        <v>100000</v>
      </c>
    </row>
    <row r="16667" spans="2:8">
      <c r="B16667" s="211">
        <v>2020</v>
      </c>
      <c r="C16667" s="213">
        <v>3</v>
      </c>
      <c r="D16667" s="209" t="s">
        <v>127</v>
      </c>
      <c r="E16667" s="204" t="s">
        <v>390</v>
      </c>
      <c r="F16667" s="148">
        <v>544</v>
      </c>
      <c r="G16667" s="148">
        <v>635</v>
      </c>
      <c r="H16667" s="148">
        <v>100000</v>
      </c>
    </row>
    <row r="16668" spans="2:8">
      <c r="B16668" s="211">
        <v>2020</v>
      </c>
      <c r="C16668" s="213">
        <v>3</v>
      </c>
      <c r="D16668" s="209" t="s">
        <v>91</v>
      </c>
      <c r="E16668" s="204" t="s">
        <v>236</v>
      </c>
      <c r="F16668" s="148">
        <v>1800</v>
      </c>
      <c r="G16668" s="148">
        <v>2094</v>
      </c>
      <c r="H16668" s="148">
        <v>423695.16999999993</v>
      </c>
    </row>
    <row r="16669" spans="2:8">
      <c r="B16669" s="211">
        <v>2020</v>
      </c>
      <c r="C16669" s="213">
        <v>3</v>
      </c>
      <c r="D16669" s="209" t="s">
        <v>91</v>
      </c>
      <c r="E16669" s="204" t="s">
        <v>285</v>
      </c>
      <c r="F16669" s="148">
        <v>1713</v>
      </c>
      <c r="G16669" s="148">
        <v>1986</v>
      </c>
      <c r="H16669" s="148">
        <v>351480.38</v>
      </c>
    </row>
    <row r="16670" spans="2:8">
      <c r="B16670" s="211">
        <v>2020</v>
      </c>
      <c r="C16670" s="213">
        <v>3</v>
      </c>
      <c r="D16670" s="209" t="s">
        <v>91</v>
      </c>
      <c r="E16670" s="204" t="s">
        <v>581</v>
      </c>
      <c r="F16670" s="148">
        <v>2070</v>
      </c>
      <c r="G16670" s="148">
        <v>2415</v>
      </c>
      <c r="H16670" s="148">
        <v>530402.97</v>
      </c>
    </row>
    <row r="16671" spans="2:8">
      <c r="B16671" s="211">
        <v>2020</v>
      </c>
      <c r="C16671" s="213">
        <v>3</v>
      </c>
      <c r="D16671" s="209" t="s">
        <v>91</v>
      </c>
      <c r="E16671" s="204" t="s">
        <v>302</v>
      </c>
      <c r="F16671" s="148">
        <v>560</v>
      </c>
      <c r="G16671" s="148">
        <v>653</v>
      </c>
      <c r="H16671" s="148">
        <v>121347.78</v>
      </c>
    </row>
    <row r="16672" spans="2:8">
      <c r="B16672" s="211">
        <v>2020</v>
      </c>
      <c r="C16672" s="213">
        <v>3</v>
      </c>
      <c r="D16672" s="209" t="s">
        <v>91</v>
      </c>
      <c r="E16672" s="204" t="s">
        <v>305</v>
      </c>
      <c r="F16672" s="148">
        <v>1755</v>
      </c>
      <c r="G16672" s="148">
        <v>2047</v>
      </c>
      <c r="H16672" s="148">
        <v>446722.89</v>
      </c>
    </row>
    <row r="16673" spans="2:8">
      <c r="B16673" s="211">
        <v>2020</v>
      </c>
      <c r="C16673" s="213">
        <v>3</v>
      </c>
      <c r="D16673" s="209" t="s">
        <v>91</v>
      </c>
      <c r="E16673" s="204" t="s">
        <v>321</v>
      </c>
      <c r="F16673" s="148">
        <v>533</v>
      </c>
      <c r="G16673" s="148">
        <v>622</v>
      </c>
      <c r="H16673" s="148">
        <v>102602.5</v>
      </c>
    </row>
    <row r="16674" spans="2:8">
      <c r="B16674" s="211">
        <v>2020</v>
      </c>
      <c r="C16674" s="213">
        <v>3</v>
      </c>
      <c r="D16674" s="209" t="s">
        <v>91</v>
      </c>
      <c r="E16674" s="204" t="s">
        <v>330</v>
      </c>
      <c r="F16674" s="148">
        <v>1375</v>
      </c>
      <c r="G16674" s="148">
        <v>1604</v>
      </c>
      <c r="H16674" s="148">
        <v>353513.83</v>
      </c>
    </row>
    <row r="16675" spans="2:8">
      <c r="B16675" s="211">
        <v>2020</v>
      </c>
      <c r="C16675" s="213">
        <v>3</v>
      </c>
      <c r="D16675" s="209" t="s">
        <v>91</v>
      </c>
      <c r="E16675" s="204" t="s">
        <v>375</v>
      </c>
      <c r="F16675" s="148">
        <v>1788</v>
      </c>
      <c r="G16675" s="148">
        <v>2084</v>
      </c>
      <c r="H16675" s="148">
        <v>420000</v>
      </c>
    </row>
    <row r="16676" spans="2:8">
      <c r="B16676" s="211">
        <v>2020</v>
      </c>
      <c r="C16676" s="213">
        <v>3</v>
      </c>
      <c r="D16676" s="209" t="s">
        <v>91</v>
      </c>
      <c r="E16676" s="204" t="s">
        <v>390</v>
      </c>
      <c r="F16676" s="148">
        <v>3990</v>
      </c>
      <c r="G16676" s="148">
        <v>4657</v>
      </c>
      <c r="H16676" s="148">
        <v>915748.8600000001</v>
      </c>
    </row>
    <row r="16677" spans="2:8">
      <c r="B16677" s="211">
        <v>2020</v>
      </c>
      <c r="C16677" s="213">
        <v>3</v>
      </c>
      <c r="D16677" s="209" t="s">
        <v>91</v>
      </c>
      <c r="E16677" s="204" t="s">
        <v>397</v>
      </c>
      <c r="F16677" s="148">
        <v>285</v>
      </c>
      <c r="G16677" s="148">
        <v>332</v>
      </c>
      <c r="H16677" s="148">
        <v>67268.240000000005</v>
      </c>
    </row>
    <row r="16678" spans="2:8">
      <c r="B16678" s="211">
        <v>2020</v>
      </c>
      <c r="C16678" s="213">
        <v>3</v>
      </c>
      <c r="D16678" s="209" t="s">
        <v>91</v>
      </c>
      <c r="E16678" s="204" t="s">
        <v>398</v>
      </c>
      <c r="F16678" s="148">
        <v>1430</v>
      </c>
      <c r="G16678" s="148">
        <v>1666</v>
      </c>
      <c r="H16678" s="148">
        <v>353133.16999999993</v>
      </c>
    </row>
    <row r="16679" spans="2:8">
      <c r="B16679" s="211">
        <v>2020</v>
      </c>
      <c r="C16679" s="213">
        <v>3</v>
      </c>
      <c r="D16679" s="209" t="s">
        <v>91</v>
      </c>
      <c r="E16679" s="204" t="s">
        <v>399</v>
      </c>
      <c r="F16679" s="148">
        <v>1500</v>
      </c>
      <c r="G16679" s="148">
        <v>1745</v>
      </c>
      <c r="H16679" s="148">
        <v>249999.99</v>
      </c>
    </row>
    <row r="16680" spans="2:8">
      <c r="B16680" s="211">
        <v>2020</v>
      </c>
      <c r="C16680" s="213">
        <v>3</v>
      </c>
      <c r="D16680" s="209" t="s">
        <v>91</v>
      </c>
      <c r="E16680" s="204" t="s">
        <v>599</v>
      </c>
      <c r="F16680" s="148">
        <v>825</v>
      </c>
      <c r="G16680" s="148">
        <v>963</v>
      </c>
      <c r="H16680" s="148">
        <v>150000</v>
      </c>
    </row>
    <row r="16681" spans="2:8">
      <c r="B16681" s="211">
        <v>2020</v>
      </c>
      <c r="C16681" s="213">
        <v>3</v>
      </c>
      <c r="D16681" s="209" t="s">
        <v>91</v>
      </c>
      <c r="E16681" s="204" t="s">
        <v>402</v>
      </c>
      <c r="F16681" s="148">
        <v>1199</v>
      </c>
      <c r="G16681" s="148">
        <v>1399</v>
      </c>
      <c r="H16681" s="148">
        <v>301993.94</v>
      </c>
    </row>
    <row r="16682" spans="2:8">
      <c r="B16682" s="211">
        <v>2020</v>
      </c>
      <c r="C16682" s="213">
        <v>3</v>
      </c>
      <c r="D16682" s="209" t="s">
        <v>105</v>
      </c>
      <c r="E16682" s="204" t="s">
        <v>265</v>
      </c>
      <c r="F16682" s="148">
        <v>757</v>
      </c>
      <c r="G16682" s="148">
        <v>887</v>
      </c>
      <c r="H16682" s="148">
        <v>117999.99999999999</v>
      </c>
    </row>
    <row r="16683" spans="2:8">
      <c r="B16683" s="211">
        <v>2020</v>
      </c>
      <c r="C16683" s="213">
        <v>3</v>
      </c>
      <c r="D16683" s="209" t="s">
        <v>105</v>
      </c>
      <c r="E16683" s="204" t="s">
        <v>267</v>
      </c>
      <c r="F16683" s="148">
        <v>744</v>
      </c>
      <c r="G16683" s="148">
        <v>867</v>
      </c>
      <c r="H16683" s="148">
        <v>239086.31000000003</v>
      </c>
    </row>
    <row r="16684" spans="2:8">
      <c r="B16684" s="211">
        <v>2020</v>
      </c>
      <c r="C16684" s="213">
        <v>3</v>
      </c>
      <c r="D16684" s="209" t="s">
        <v>105</v>
      </c>
      <c r="E16684" s="204" t="s">
        <v>285</v>
      </c>
      <c r="F16684" s="148">
        <v>1765</v>
      </c>
      <c r="G16684" s="148">
        <v>2054</v>
      </c>
      <c r="H16684" s="148">
        <v>405265.44</v>
      </c>
    </row>
    <row r="16685" spans="2:8">
      <c r="B16685" s="211">
        <v>2020</v>
      </c>
      <c r="C16685" s="213">
        <v>3</v>
      </c>
      <c r="D16685" s="209" t="s">
        <v>105</v>
      </c>
      <c r="E16685" s="204" t="s">
        <v>581</v>
      </c>
      <c r="F16685" s="148">
        <v>2075</v>
      </c>
      <c r="G16685" s="148">
        <v>2417</v>
      </c>
      <c r="H16685" s="148">
        <v>739771.01</v>
      </c>
    </row>
    <row r="16686" spans="2:8">
      <c r="B16686" s="211">
        <v>2020</v>
      </c>
      <c r="C16686" s="213">
        <v>3</v>
      </c>
      <c r="D16686" s="209" t="s">
        <v>105</v>
      </c>
      <c r="E16686" s="204" t="s">
        <v>302</v>
      </c>
      <c r="F16686" s="148">
        <v>7800</v>
      </c>
      <c r="G16686" s="148">
        <v>9103</v>
      </c>
      <c r="H16686" s="148">
        <v>1956727.97</v>
      </c>
    </row>
    <row r="16687" spans="2:8">
      <c r="B16687" s="211">
        <v>2020</v>
      </c>
      <c r="C16687" s="213">
        <v>3</v>
      </c>
      <c r="D16687" s="209" t="s">
        <v>105</v>
      </c>
      <c r="E16687" s="204" t="s">
        <v>328</v>
      </c>
      <c r="F16687" s="148">
        <v>73</v>
      </c>
      <c r="G16687" s="148">
        <v>85</v>
      </c>
      <c r="H16687" s="148">
        <v>150000</v>
      </c>
    </row>
    <row r="16688" spans="2:8">
      <c r="B16688" s="211">
        <v>2020</v>
      </c>
      <c r="C16688" s="213">
        <v>3</v>
      </c>
      <c r="D16688" s="209" t="s">
        <v>105</v>
      </c>
      <c r="E16688" s="204" t="s">
        <v>330</v>
      </c>
      <c r="F16688" s="148">
        <v>20833</v>
      </c>
      <c r="G16688" s="148">
        <v>24310</v>
      </c>
      <c r="H16688" s="148">
        <v>5066342.5699999984</v>
      </c>
    </row>
    <row r="16689" spans="2:8">
      <c r="B16689" s="211">
        <v>2020</v>
      </c>
      <c r="C16689" s="213">
        <v>3</v>
      </c>
      <c r="D16689" s="209" t="s">
        <v>105</v>
      </c>
      <c r="E16689" s="204" t="s">
        <v>346</v>
      </c>
      <c r="F16689" s="148">
        <v>0</v>
      </c>
      <c r="G16689" s="148">
        <v>0</v>
      </c>
      <c r="H16689" s="148">
        <v>4751.34</v>
      </c>
    </row>
    <row r="16690" spans="2:8">
      <c r="B16690" s="211">
        <v>2020</v>
      </c>
      <c r="C16690" s="213">
        <v>3</v>
      </c>
      <c r="D16690" s="209" t="s">
        <v>105</v>
      </c>
      <c r="E16690" s="204" t="s">
        <v>414</v>
      </c>
      <c r="F16690" s="148">
        <v>2659</v>
      </c>
      <c r="G16690" s="148">
        <v>3100</v>
      </c>
      <c r="H16690" s="148">
        <v>782927.26</v>
      </c>
    </row>
    <row r="16691" spans="2:8">
      <c r="B16691" s="211">
        <v>2020</v>
      </c>
      <c r="C16691" s="213">
        <v>3</v>
      </c>
      <c r="D16691" s="209" t="s">
        <v>105</v>
      </c>
      <c r="E16691" s="204" t="s">
        <v>415</v>
      </c>
      <c r="F16691" s="148">
        <v>684</v>
      </c>
      <c r="G16691" s="148">
        <v>798</v>
      </c>
      <c r="H16691" s="148">
        <v>231520</v>
      </c>
    </row>
    <row r="16692" spans="2:8">
      <c r="B16692" s="211">
        <v>2020</v>
      </c>
      <c r="C16692" s="213">
        <v>3</v>
      </c>
      <c r="D16692" s="209" t="s">
        <v>105</v>
      </c>
      <c r="E16692" s="204" t="s">
        <v>365</v>
      </c>
      <c r="F16692" s="148">
        <v>2750</v>
      </c>
      <c r="G16692" s="148">
        <v>3203</v>
      </c>
      <c r="H16692" s="148">
        <v>480000</v>
      </c>
    </row>
    <row r="16693" spans="2:8">
      <c r="B16693" s="211">
        <v>2020</v>
      </c>
      <c r="C16693" s="213">
        <v>3</v>
      </c>
      <c r="D16693" s="209" t="s">
        <v>105</v>
      </c>
      <c r="E16693" s="204" t="s">
        <v>375</v>
      </c>
      <c r="F16693" s="148">
        <v>500</v>
      </c>
      <c r="G16693" s="148">
        <v>583</v>
      </c>
      <c r="H16693" s="148">
        <v>100000</v>
      </c>
    </row>
    <row r="16694" spans="2:8">
      <c r="B16694" s="211">
        <v>2020</v>
      </c>
      <c r="C16694" s="213">
        <v>3</v>
      </c>
      <c r="D16694" s="209" t="s">
        <v>105</v>
      </c>
      <c r="E16694" s="204" t="s">
        <v>390</v>
      </c>
      <c r="F16694" s="148">
        <v>4231</v>
      </c>
      <c r="G16694" s="148">
        <v>4937</v>
      </c>
      <c r="H16694" s="148">
        <v>827598.92</v>
      </c>
    </row>
    <row r="16695" spans="2:8">
      <c r="B16695" s="211">
        <v>2020</v>
      </c>
      <c r="C16695" s="213">
        <v>3</v>
      </c>
      <c r="D16695" s="209" t="s">
        <v>105</v>
      </c>
      <c r="E16695" s="204" t="s">
        <v>397</v>
      </c>
      <c r="F16695" s="148">
        <v>2425</v>
      </c>
      <c r="G16695" s="148">
        <v>2831</v>
      </c>
      <c r="H16695" s="148">
        <v>563562.30999999994</v>
      </c>
    </row>
    <row r="16696" spans="2:8">
      <c r="B16696" s="211">
        <v>2020</v>
      </c>
      <c r="C16696" s="213">
        <v>3</v>
      </c>
      <c r="D16696" s="209" t="s">
        <v>105</v>
      </c>
      <c r="E16696" s="204" t="s">
        <v>398</v>
      </c>
      <c r="F16696" s="148">
        <v>800</v>
      </c>
      <c r="G16696" s="148">
        <v>933</v>
      </c>
      <c r="H16696" s="148">
        <v>150000</v>
      </c>
    </row>
    <row r="16697" spans="2:8">
      <c r="B16697" s="211">
        <v>2020</v>
      </c>
      <c r="C16697" s="213">
        <v>3</v>
      </c>
      <c r="D16697" s="209" t="s">
        <v>105</v>
      </c>
      <c r="E16697" s="204" t="s">
        <v>399</v>
      </c>
      <c r="F16697" s="148">
        <v>10950</v>
      </c>
      <c r="G16697" s="148">
        <v>12739</v>
      </c>
      <c r="H16697" s="148">
        <v>1579999.97</v>
      </c>
    </row>
    <row r="16698" spans="2:8">
      <c r="B16698" s="211">
        <v>2020</v>
      </c>
      <c r="C16698" s="213">
        <v>3</v>
      </c>
      <c r="D16698" s="209" t="s">
        <v>105</v>
      </c>
      <c r="E16698" s="204" t="s">
        <v>599</v>
      </c>
      <c r="F16698" s="148">
        <v>125</v>
      </c>
      <c r="G16698" s="148">
        <v>146</v>
      </c>
      <c r="H16698" s="148">
        <v>40000</v>
      </c>
    </row>
    <row r="16699" spans="2:8">
      <c r="B16699" s="211">
        <v>2020</v>
      </c>
      <c r="C16699" s="213">
        <v>3</v>
      </c>
      <c r="D16699" s="209" t="s">
        <v>129</v>
      </c>
      <c r="E16699" s="204" t="s">
        <v>269</v>
      </c>
      <c r="F16699" s="148">
        <v>45</v>
      </c>
      <c r="G16699" s="148">
        <v>53</v>
      </c>
      <c r="H16699" s="148">
        <v>14836</v>
      </c>
    </row>
    <row r="16700" spans="2:8">
      <c r="B16700" s="211">
        <v>2020</v>
      </c>
      <c r="C16700" s="213">
        <v>3</v>
      </c>
      <c r="D16700" s="209" t="s">
        <v>129</v>
      </c>
      <c r="E16700" s="204" t="s">
        <v>302</v>
      </c>
      <c r="F16700" s="148">
        <v>550</v>
      </c>
      <c r="G16700" s="148">
        <v>641</v>
      </c>
      <c r="H16700" s="148">
        <v>132349.81</v>
      </c>
    </row>
    <row r="16701" spans="2:8">
      <c r="B16701" s="211">
        <v>2020</v>
      </c>
      <c r="C16701" s="213">
        <v>3</v>
      </c>
      <c r="D16701" s="209" t="s">
        <v>130</v>
      </c>
      <c r="E16701" s="204" t="s">
        <v>404</v>
      </c>
      <c r="F16701" s="148">
        <v>14</v>
      </c>
      <c r="G16701" s="148">
        <v>16</v>
      </c>
      <c r="H16701" s="148">
        <v>83665.010000000009</v>
      </c>
    </row>
    <row r="16702" spans="2:8">
      <c r="B16702" s="211">
        <v>2020</v>
      </c>
      <c r="C16702" s="213">
        <v>3</v>
      </c>
      <c r="D16702" s="209" t="s">
        <v>176</v>
      </c>
      <c r="E16702" s="204" t="s">
        <v>330</v>
      </c>
      <c r="F16702" s="148">
        <v>286</v>
      </c>
      <c r="G16702" s="148">
        <v>333</v>
      </c>
      <c r="H16702" s="148">
        <v>70326.740000000005</v>
      </c>
    </row>
    <row r="16703" spans="2:8">
      <c r="B16703" s="211">
        <v>2020</v>
      </c>
      <c r="C16703" s="213">
        <v>3</v>
      </c>
      <c r="D16703" s="209" t="s">
        <v>176</v>
      </c>
      <c r="E16703" s="204" t="s">
        <v>397</v>
      </c>
      <c r="F16703" s="148">
        <v>275</v>
      </c>
      <c r="G16703" s="148">
        <v>321</v>
      </c>
      <c r="H16703" s="148">
        <v>69840.509999999995</v>
      </c>
    </row>
    <row r="16704" spans="2:8">
      <c r="B16704" s="211">
        <v>2020</v>
      </c>
      <c r="C16704" s="213">
        <v>3</v>
      </c>
      <c r="D16704" s="209" t="s">
        <v>185</v>
      </c>
      <c r="E16704" s="204" t="s">
        <v>302</v>
      </c>
      <c r="F16704" s="148">
        <v>284</v>
      </c>
      <c r="G16704" s="148">
        <v>333</v>
      </c>
      <c r="H16704" s="148">
        <v>72414.260000000009</v>
      </c>
    </row>
    <row r="16705" spans="2:8">
      <c r="B16705" s="211">
        <v>2020</v>
      </c>
      <c r="C16705" s="213">
        <v>3</v>
      </c>
      <c r="D16705" s="209" t="s">
        <v>132</v>
      </c>
      <c r="E16705" s="204" t="s">
        <v>236</v>
      </c>
      <c r="F16705" s="148">
        <v>275</v>
      </c>
      <c r="G16705" s="148">
        <v>319</v>
      </c>
      <c r="H16705" s="148">
        <v>72352.31</v>
      </c>
    </row>
    <row r="16706" spans="2:8">
      <c r="B16706" s="211">
        <v>2020</v>
      </c>
      <c r="C16706" s="213">
        <v>3</v>
      </c>
      <c r="D16706" s="209" t="s">
        <v>132</v>
      </c>
      <c r="E16706" s="204" t="s">
        <v>414</v>
      </c>
      <c r="F16706" s="148">
        <v>753</v>
      </c>
      <c r="G16706" s="148">
        <v>879</v>
      </c>
      <c r="H16706" s="148">
        <v>174015</v>
      </c>
    </row>
    <row r="16707" spans="2:8">
      <c r="B16707" s="211">
        <v>2020</v>
      </c>
      <c r="C16707" s="213">
        <v>3</v>
      </c>
      <c r="D16707" s="209" t="s">
        <v>132</v>
      </c>
      <c r="E16707" s="204" t="s">
        <v>397</v>
      </c>
      <c r="F16707" s="148">
        <v>825</v>
      </c>
      <c r="G16707" s="148">
        <v>962</v>
      </c>
      <c r="H16707" s="148">
        <v>211833.25</v>
      </c>
    </row>
    <row r="16708" spans="2:8">
      <c r="B16708" s="211">
        <v>2020</v>
      </c>
      <c r="C16708" s="213">
        <v>3</v>
      </c>
      <c r="D16708" s="209" t="s">
        <v>134</v>
      </c>
      <c r="E16708" s="204" t="s">
        <v>302</v>
      </c>
      <c r="F16708" s="148">
        <v>825</v>
      </c>
      <c r="G16708" s="148">
        <v>965</v>
      </c>
      <c r="H16708" s="148">
        <v>179186.22999999998</v>
      </c>
    </row>
    <row r="16709" spans="2:8">
      <c r="B16709" s="211">
        <v>2020</v>
      </c>
      <c r="C16709" s="213">
        <v>3</v>
      </c>
      <c r="D16709" s="209" t="s">
        <v>134</v>
      </c>
      <c r="E16709" s="204" t="s">
        <v>305</v>
      </c>
      <c r="F16709" s="148">
        <v>825</v>
      </c>
      <c r="G16709" s="148">
        <v>964</v>
      </c>
      <c r="H16709" s="148">
        <v>180740.41</v>
      </c>
    </row>
    <row r="16710" spans="2:8">
      <c r="B16710" s="211">
        <v>2020</v>
      </c>
      <c r="C16710" s="213">
        <v>3</v>
      </c>
      <c r="D16710" s="209" t="s">
        <v>134</v>
      </c>
      <c r="E16710" s="204" t="s">
        <v>330</v>
      </c>
      <c r="F16710" s="148">
        <v>5538</v>
      </c>
      <c r="G16710" s="148">
        <v>6467</v>
      </c>
      <c r="H16710" s="148">
        <v>2096842.65</v>
      </c>
    </row>
    <row r="16711" spans="2:8">
      <c r="B16711" s="211">
        <v>2020</v>
      </c>
      <c r="C16711" s="213">
        <v>3</v>
      </c>
      <c r="D16711" s="209" t="s">
        <v>134</v>
      </c>
      <c r="E16711" s="204" t="s">
        <v>608</v>
      </c>
      <c r="F16711" s="148">
        <v>250</v>
      </c>
      <c r="G16711" s="148">
        <v>292</v>
      </c>
      <c r="H16711" s="148">
        <v>70000</v>
      </c>
    </row>
    <row r="16712" spans="2:8">
      <c r="B16712" s="211">
        <v>2020</v>
      </c>
      <c r="C16712" s="213">
        <v>3</v>
      </c>
      <c r="D16712" s="209" t="s">
        <v>134</v>
      </c>
      <c r="E16712" s="204" t="s">
        <v>414</v>
      </c>
      <c r="F16712" s="148">
        <v>184</v>
      </c>
      <c r="G16712" s="148">
        <v>215</v>
      </c>
      <c r="H16712" s="148">
        <v>160761.06</v>
      </c>
    </row>
    <row r="16713" spans="2:8">
      <c r="B16713" s="211">
        <v>2020</v>
      </c>
      <c r="C16713" s="213">
        <v>3</v>
      </c>
      <c r="D16713" s="209" t="s">
        <v>134</v>
      </c>
      <c r="E16713" s="204" t="s">
        <v>417</v>
      </c>
      <c r="F16713" s="148">
        <v>2535</v>
      </c>
      <c r="G16713" s="148">
        <v>2954</v>
      </c>
      <c r="H16713" s="148">
        <v>473155.72</v>
      </c>
    </row>
    <row r="16714" spans="2:8">
      <c r="B16714" s="211">
        <v>2020</v>
      </c>
      <c r="C16714" s="213">
        <v>3</v>
      </c>
      <c r="D16714" s="209" t="s">
        <v>134</v>
      </c>
      <c r="E16714" s="204" t="s">
        <v>375</v>
      </c>
      <c r="F16714" s="148">
        <v>275</v>
      </c>
      <c r="G16714" s="148">
        <v>321</v>
      </c>
      <c r="H16714" s="148">
        <v>50000</v>
      </c>
    </row>
    <row r="16715" spans="2:8">
      <c r="B16715" s="211">
        <v>2020</v>
      </c>
      <c r="C16715" s="213">
        <v>3</v>
      </c>
      <c r="D16715" s="209" t="s">
        <v>134</v>
      </c>
      <c r="E16715" s="204" t="s">
        <v>418</v>
      </c>
      <c r="F16715" s="148">
        <v>158</v>
      </c>
      <c r="G16715" s="148">
        <v>184</v>
      </c>
      <c r="H16715" s="148">
        <v>140244.9</v>
      </c>
    </row>
    <row r="16716" spans="2:8">
      <c r="B16716" s="211">
        <v>2020</v>
      </c>
      <c r="C16716" s="213">
        <v>3</v>
      </c>
      <c r="D16716" s="209" t="s">
        <v>170</v>
      </c>
      <c r="E16716" s="204" t="s">
        <v>414</v>
      </c>
      <c r="F16716" s="148">
        <v>8</v>
      </c>
      <c r="G16716" s="148">
        <v>10</v>
      </c>
      <c r="H16716" s="148">
        <v>3679.6800000000003</v>
      </c>
    </row>
    <row r="16717" spans="2:8">
      <c r="B16717" s="211">
        <v>2020</v>
      </c>
      <c r="C16717" s="213">
        <v>3</v>
      </c>
      <c r="D16717" s="209" t="s">
        <v>102</v>
      </c>
      <c r="E16717" s="204" t="s">
        <v>581</v>
      </c>
      <c r="F16717" s="148">
        <v>2700</v>
      </c>
      <c r="G16717" s="148">
        <v>3146</v>
      </c>
      <c r="H16717" s="148">
        <v>450000</v>
      </c>
    </row>
    <row r="16718" spans="2:8">
      <c r="B16718" s="211">
        <v>2020</v>
      </c>
      <c r="C16718" s="213">
        <v>3</v>
      </c>
      <c r="D16718" s="209" t="s">
        <v>102</v>
      </c>
      <c r="E16718" s="204" t="s">
        <v>305</v>
      </c>
      <c r="F16718" s="148">
        <v>825</v>
      </c>
      <c r="G16718" s="148">
        <v>963</v>
      </c>
      <c r="H16718" s="148">
        <v>180000</v>
      </c>
    </row>
    <row r="16719" spans="2:8">
      <c r="B16719" s="211">
        <v>2020</v>
      </c>
      <c r="C16719" s="213">
        <v>3</v>
      </c>
      <c r="D16719" s="209" t="s">
        <v>102</v>
      </c>
      <c r="E16719" s="204" t="s">
        <v>330</v>
      </c>
      <c r="F16719" s="148">
        <v>6270</v>
      </c>
      <c r="G16719" s="148">
        <v>7317</v>
      </c>
      <c r="H16719" s="148">
        <v>1391853.77</v>
      </c>
    </row>
    <row r="16720" spans="2:8">
      <c r="B16720" s="211">
        <v>2020</v>
      </c>
      <c r="C16720" s="213">
        <v>3</v>
      </c>
      <c r="D16720" s="209" t="s">
        <v>102</v>
      </c>
      <c r="E16720" s="204" t="s">
        <v>390</v>
      </c>
      <c r="F16720" s="148">
        <v>275</v>
      </c>
      <c r="G16720" s="148">
        <v>322</v>
      </c>
      <c r="H16720" s="148">
        <v>50000</v>
      </c>
    </row>
    <row r="16721" spans="2:8">
      <c r="B16721" s="211">
        <v>2020</v>
      </c>
      <c r="C16721" s="213">
        <v>3</v>
      </c>
      <c r="D16721" s="209" t="s">
        <v>102</v>
      </c>
      <c r="E16721" s="204" t="s">
        <v>398</v>
      </c>
      <c r="F16721" s="148">
        <v>825</v>
      </c>
      <c r="G16721" s="148">
        <v>961</v>
      </c>
      <c r="H16721" s="148">
        <v>149999.99</v>
      </c>
    </row>
    <row r="16722" spans="2:8">
      <c r="B16722" s="211">
        <v>2020</v>
      </c>
      <c r="C16722" s="213">
        <v>3</v>
      </c>
      <c r="D16722" s="209" t="s">
        <v>102</v>
      </c>
      <c r="E16722" s="204" t="s">
        <v>599</v>
      </c>
      <c r="F16722" s="148">
        <v>1800</v>
      </c>
      <c r="G16722" s="148">
        <v>2098</v>
      </c>
      <c r="H16722" s="148">
        <v>299999.99</v>
      </c>
    </row>
    <row r="16723" spans="2:8">
      <c r="B16723" s="211">
        <v>2020</v>
      </c>
      <c r="C16723" s="213">
        <v>3</v>
      </c>
      <c r="D16723" s="209" t="s">
        <v>135</v>
      </c>
      <c r="E16723" s="204" t="s">
        <v>305</v>
      </c>
      <c r="F16723" s="148">
        <v>275</v>
      </c>
      <c r="G16723" s="148">
        <v>321</v>
      </c>
      <c r="H16723" s="148">
        <v>70000</v>
      </c>
    </row>
    <row r="16724" spans="2:8">
      <c r="B16724" s="211">
        <v>2020</v>
      </c>
      <c r="C16724" s="213">
        <v>3</v>
      </c>
      <c r="D16724" s="209" t="s">
        <v>135</v>
      </c>
      <c r="E16724" s="204" t="s">
        <v>326</v>
      </c>
      <c r="F16724" s="148">
        <v>274</v>
      </c>
      <c r="G16724" s="148">
        <v>319</v>
      </c>
      <c r="H16724" s="148">
        <v>58910</v>
      </c>
    </row>
    <row r="16725" spans="2:8">
      <c r="B16725" s="211">
        <v>2020</v>
      </c>
      <c r="C16725" s="213">
        <v>3</v>
      </c>
      <c r="D16725" s="209" t="s">
        <v>135</v>
      </c>
      <c r="E16725" s="204" t="s">
        <v>390</v>
      </c>
      <c r="F16725" s="148">
        <v>570</v>
      </c>
      <c r="G16725" s="148">
        <v>664</v>
      </c>
      <c r="H16725" s="148">
        <v>144202.34999999998</v>
      </c>
    </row>
    <row r="16726" spans="2:8">
      <c r="B16726" s="211">
        <v>2020</v>
      </c>
      <c r="C16726" s="213">
        <v>3</v>
      </c>
      <c r="D16726" s="209" t="s">
        <v>135</v>
      </c>
      <c r="E16726" s="204" t="s">
        <v>393</v>
      </c>
      <c r="F16726" s="148">
        <v>1050</v>
      </c>
      <c r="G16726" s="148">
        <v>1225</v>
      </c>
      <c r="H16726" s="148">
        <v>255000</v>
      </c>
    </row>
    <row r="16727" spans="2:8">
      <c r="B16727" s="211">
        <v>2020</v>
      </c>
      <c r="C16727" s="213">
        <v>3</v>
      </c>
      <c r="D16727" s="209" t="s">
        <v>135</v>
      </c>
      <c r="E16727" s="204" t="s">
        <v>599</v>
      </c>
      <c r="F16727" s="148">
        <v>1650</v>
      </c>
      <c r="G16727" s="148">
        <v>1924</v>
      </c>
      <c r="H16727" s="148">
        <v>319389.52</v>
      </c>
    </row>
    <row r="16728" spans="2:8">
      <c r="B16728" s="211">
        <v>2020</v>
      </c>
      <c r="C16728" s="213">
        <v>3</v>
      </c>
      <c r="D16728" s="209" t="s">
        <v>136</v>
      </c>
      <c r="E16728" s="204" t="s">
        <v>285</v>
      </c>
      <c r="F16728" s="148">
        <v>1650</v>
      </c>
      <c r="G16728" s="148">
        <v>1916</v>
      </c>
      <c r="H16728" s="148">
        <v>392687.81</v>
      </c>
    </row>
    <row r="16729" spans="2:8">
      <c r="B16729" s="211">
        <v>2020</v>
      </c>
      <c r="C16729" s="213">
        <v>3</v>
      </c>
      <c r="D16729" s="209" t="s">
        <v>136</v>
      </c>
      <c r="E16729" s="204" t="s">
        <v>302</v>
      </c>
      <c r="F16729" s="148">
        <v>275</v>
      </c>
      <c r="G16729" s="148">
        <v>320</v>
      </c>
      <c r="H16729" s="148">
        <v>68596.88</v>
      </c>
    </row>
    <row r="16730" spans="2:8">
      <c r="B16730" s="211">
        <v>2020</v>
      </c>
      <c r="C16730" s="213">
        <v>3</v>
      </c>
      <c r="D16730" s="209" t="s">
        <v>136</v>
      </c>
      <c r="E16730" s="204" t="s">
        <v>305</v>
      </c>
      <c r="F16730" s="148">
        <v>600</v>
      </c>
      <c r="G16730" s="148">
        <v>700</v>
      </c>
      <c r="H16730" s="148">
        <v>130000</v>
      </c>
    </row>
    <row r="16731" spans="2:8">
      <c r="B16731" s="211">
        <v>2020</v>
      </c>
      <c r="C16731" s="213">
        <v>3</v>
      </c>
      <c r="D16731" s="209" t="s">
        <v>136</v>
      </c>
      <c r="E16731" s="204" t="s">
        <v>323</v>
      </c>
      <c r="F16731" s="148">
        <v>30</v>
      </c>
      <c r="G16731" s="148">
        <v>35</v>
      </c>
      <c r="H16731" s="148">
        <v>14868</v>
      </c>
    </row>
    <row r="16732" spans="2:8">
      <c r="B16732" s="211">
        <v>2020</v>
      </c>
      <c r="C16732" s="213">
        <v>3</v>
      </c>
      <c r="D16732" s="209" t="s">
        <v>136</v>
      </c>
      <c r="E16732" s="204" t="s">
        <v>330</v>
      </c>
      <c r="F16732" s="148">
        <v>503</v>
      </c>
      <c r="G16732" s="148">
        <v>587</v>
      </c>
      <c r="H16732" s="148">
        <v>184307.20000000001</v>
      </c>
    </row>
    <row r="16733" spans="2:8">
      <c r="B16733" s="211">
        <v>2020</v>
      </c>
      <c r="C16733" s="213">
        <v>3</v>
      </c>
      <c r="D16733" s="209" t="s">
        <v>136</v>
      </c>
      <c r="E16733" s="204" t="s">
        <v>414</v>
      </c>
      <c r="F16733" s="148">
        <v>267</v>
      </c>
      <c r="G16733" s="148">
        <v>312</v>
      </c>
      <c r="H16733" s="148">
        <v>229247.28</v>
      </c>
    </row>
    <row r="16734" spans="2:8">
      <c r="B16734" s="211">
        <v>2020</v>
      </c>
      <c r="C16734" s="213">
        <v>3</v>
      </c>
      <c r="D16734" s="209" t="s">
        <v>136</v>
      </c>
      <c r="E16734" s="204" t="s">
        <v>365</v>
      </c>
      <c r="F16734" s="148">
        <v>600</v>
      </c>
      <c r="G16734" s="148">
        <v>700</v>
      </c>
      <c r="H16734" s="148">
        <v>140000</v>
      </c>
    </row>
    <row r="16735" spans="2:8">
      <c r="B16735" s="211">
        <v>2020</v>
      </c>
      <c r="C16735" s="213">
        <v>3</v>
      </c>
      <c r="D16735" s="209" t="s">
        <v>136</v>
      </c>
      <c r="E16735" s="204" t="s">
        <v>375</v>
      </c>
      <c r="F16735" s="148">
        <v>600</v>
      </c>
      <c r="G16735" s="148">
        <v>700</v>
      </c>
      <c r="H16735" s="148">
        <v>140000</v>
      </c>
    </row>
    <row r="16736" spans="2:8">
      <c r="B16736" s="211">
        <v>2020</v>
      </c>
      <c r="C16736" s="213">
        <v>3</v>
      </c>
      <c r="D16736" s="209" t="s">
        <v>136</v>
      </c>
      <c r="E16736" s="204" t="s">
        <v>390</v>
      </c>
      <c r="F16736" s="148">
        <v>2200</v>
      </c>
      <c r="G16736" s="148">
        <v>2565</v>
      </c>
      <c r="H16736" s="148">
        <v>556461.14999999991</v>
      </c>
    </row>
    <row r="16737" spans="2:8">
      <c r="B16737" s="211">
        <v>2020</v>
      </c>
      <c r="C16737" s="213">
        <v>3</v>
      </c>
      <c r="D16737" s="209" t="s">
        <v>136</v>
      </c>
      <c r="E16737" s="204" t="s">
        <v>599</v>
      </c>
      <c r="F16737" s="148">
        <v>900</v>
      </c>
      <c r="G16737" s="148">
        <v>1048</v>
      </c>
      <c r="H16737" s="148">
        <v>227323.71000000002</v>
      </c>
    </row>
    <row r="16738" spans="2:8">
      <c r="B16738" s="211">
        <v>2020</v>
      </c>
      <c r="C16738" s="213">
        <v>3</v>
      </c>
      <c r="D16738" s="209" t="s">
        <v>136</v>
      </c>
      <c r="E16738" s="204" t="s">
        <v>405</v>
      </c>
      <c r="F16738" s="148">
        <v>328</v>
      </c>
      <c r="G16738" s="148">
        <v>382</v>
      </c>
      <c r="H16738" s="148">
        <v>123039.4</v>
      </c>
    </row>
    <row r="16739" spans="2:8">
      <c r="B16739" s="211">
        <v>2020</v>
      </c>
      <c r="C16739" s="213">
        <v>3</v>
      </c>
      <c r="D16739" s="209" t="s">
        <v>136</v>
      </c>
      <c r="E16739" s="204" t="s">
        <v>587</v>
      </c>
      <c r="F16739" s="148">
        <v>1100</v>
      </c>
      <c r="G16739" s="148">
        <v>1283</v>
      </c>
      <c r="H16739" s="148">
        <v>200000</v>
      </c>
    </row>
    <row r="16740" spans="2:8">
      <c r="B16740" s="211">
        <v>2020</v>
      </c>
      <c r="C16740" s="213">
        <v>3</v>
      </c>
      <c r="D16740" s="209" t="s">
        <v>137</v>
      </c>
      <c r="E16740" s="204" t="s">
        <v>416</v>
      </c>
      <c r="F16740" s="148">
        <v>940</v>
      </c>
      <c r="G16740" s="148">
        <v>1097</v>
      </c>
      <c r="H16740" s="148">
        <v>221260.96000000002</v>
      </c>
    </row>
    <row r="16741" spans="2:8">
      <c r="B16741" s="211">
        <v>2020</v>
      </c>
      <c r="C16741" s="213">
        <v>3</v>
      </c>
      <c r="D16741" s="209" t="s">
        <v>137</v>
      </c>
      <c r="E16741" s="204" t="s">
        <v>414</v>
      </c>
      <c r="F16741" s="148">
        <v>1147</v>
      </c>
      <c r="G16741" s="148">
        <v>1340</v>
      </c>
      <c r="H16741" s="148">
        <v>318799.81999999995</v>
      </c>
    </row>
    <row r="16742" spans="2:8">
      <c r="B16742" s="211">
        <v>2020</v>
      </c>
      <c r="C16742" s="213">
        <v>3</v>
      </c>
      <c r="D16742" s="209" t="s">
        <v>137</v>
      </c>
      <c r="E16742" s="204" t="s">
        <v>452</v>
      </c>
      <c r="F16742" s="148">
        <v>41</v>
      </c>
      <c r="G16742" s="148">
        <v>48</v>
      </c>
      <c r="H16742" s="148">
        <v>14435.99</v>
      </c>
    </row>
    <row r="16743" spans="2:8">
      <c r="B16743" s="211">
        <v>2020</v>
      </c>
      <c r="C16743" s="213">
        <v>3</v>
      </c>
      <c r="D16743" s="209" t="s">
        <v>137</v>
      </c>
      <c r="E16743" s="204" t="s">
        <v>418</v>
      </c>
      <c r="F16743" s="148">
        <v>25</v>
      </c>
      <c r="G16743" s="148">
        <v>29</v>
      </c>
      <c r="H16743" s="148">
        <v>20577.36</v>
      </c>
    </row>
    <row r="16744" spans="2:8">
      <c r="B16744" s="211">
        <v>2020</v>
      </c>
      <c r="C16744" s="213">
        <v>3</v>
      </c>
      <c r="D16744" s="209" t="s">
        <v>139</v>
      </c>
      <c r="E16744" s="204" t="s">
        <v>427</v>
      </c>
      <c r="F16744" s="148">
        <v>10</v>
      </c>
      <c r="G16744" s="148">
        <v>11</v>
      </c>
      <c r="H16744" s="148">
        <v>2540.16</v>
      </c>
    </row>
    <row r="16745" spans="2:8">
      <c r="B16745" s="211">
        <v>2020</v>
      </c>
      <c r="C16745" s="213">
        <v>3</v>
      </c>
      <c r="D16745" s="209" t="s">
        <v>139</v>
      </c>
      <c r="E16745" s="204" t="s">
        <v>296</v>
      </c>
      <c r="F16745" s="148">
        <v>16</v>
      </c>
      <c r="G16745" s="148">
        <v>19</v>
      </c>
      <c r="H16745" s="148">
        <v>12474</v>
      </c>
    </row>
    <row r="16746" spans="2:8">
      <c r="B16746" s="211">
        <v>2020</v>
      </c>
      <c r="C16746" s="213">
        <v>3</v>
      </c>
      <c r="D16746" s="209" t="s">
        <v>139</v>
      </c>
      <c r="E16746" s="204" t="s">
        <v>321</v>
      </c>
      <c r="F16746" s="148">
        <v>86</v>
      </c>
      <c r="G16746" s="148">
        <v>101</v>
      </c>
      <c r="H16746" s="148">
        <v>24840.7</v>
      </c>
    </row>
    <row r="16747" spans="2:8">
      <c r="B16747" s="211">
        <v>2020</v>
      </c>
      <c r="C16747" s="213">
        <v>3</v>
      </c>
      <c r="D16747" s="209" t="s">
        <v>139</v>
      </c>
      <c r="E16747" s="204" t="s">
        <v>414</v>
      </c>
      <c r="F16747" s="148">
        <v>335</v>
      </c>
      <c r="G16747" s="148">
        <v>388</v>
      </c>
      <c r="H16747" s="148">
        <v>102630.58</v>
      </c>
    </row>
    <row r="16748" spans="2:8">
      <c r="B16748" s="211">
        <v>2020</v>
      </c>
      <c r="C16748" s="213">
        <v>3</v>
      </c>
      <c r="D16748" s="209" t="s">
        <v>139</v>
      </c>
      <c r="E16748" s="204" t="s">
        <v>417</v>
      </c>
      <c r="F16748" s="148">
        <v>80</v>
      </c>
      <c r="G16748" s="148">
        <v>94</v>
      </c>
      <c r="H16748" s="148">
        <v>17481.599999999999</v>
      </c>
    </row>
    <row r="16749" spans="2:8">
      <c r="B16749" s="211">
        <v>2020</v>
      </c>
      <c r="C16749" s="213">
        <v>3</v>
      </c>
      <c r="D16749" s="209" t="s">
        <v>139</v>
      </c>
      <c r="E16749" s="204" t="s">
        <v>418</v>
      </c>
      <c r="F16749" s="148">
        <v>138</v>
      </c>
      <c r="G16749" s="148">
        <v>161</v>
      </c>
      <c r="H16749" s="148">
        <v>89946.680000000008</v>
      </c>
    </row>
    <row r="16750" spans="2:8">
      <c r="B16750" s="211">
        <v>2020</v>
      </c>
      <c r="C16750" s="213">
        <v>3</v>
      </c>
      <c r="D16750" s="209" t="s">
        <v>98</v>
      </c>
      <c r="E16750" s="204" t="s">
        <v>236</v>
      </c>
      <c r="F16750" s="148">
        <v>825</v>
      </c>
      <c r="G16750" s="148">
        <v>960</v>
      </c>
      <c r="H16750" s="148">
        <v>182437.53</v>
      </c>
    </row>
    <row r="16751" spans="2:8">
      <c r="B16751" s="211">
        <v>2020</v>
      </c>
      <c r="C16751" s="213">
        <v>3</v>
      </c>
      <c r="D16751" s="209" t="s">
        <v>98</v>
      </c>
      <c r="E16751" s="204" t="s">
        <v>330</v>
      </c>
      <c r="F16751" s="148">
        <v>821</v>
      </c>
      <c r="G16751" s="148">
        <v>958</v>
      </c>
      <c r="H16751" s="148">
        <v>228200</v>
      </c>
    </row>
    <row r="16752" spans="2:8">
      <c r="B16752" s="211">
        <v>2020</v>
      </c>
      <c r="C16752" s="213">
        <v>3</v>
      </c>
      <c r="D16752" s="209" t="s">
        <v>98</v>
      </c>
      <c r="E16752" s="204" t="s">
        <v>375</v>
      </c>
      <c r="F16752" s="148">
        <v>300</v>
      </c>
      <c r="G16752" s="148">
        <v>349</v>
      </c>
      <c r="H16752" s="148">
        <v>50000</v>
      </c>
    </row>
    <row r="16753" spans="2:8">
      <c r="B16753" s="211">
        <v>2020</v>
      </c>
      <c r="C16753" s="213">
        <v>3</v>
      </c>
      <c r="D16753" s="209" t="s">
        <v>99</v>
      </c>
      <c r="E16753" s="204" t="s">
        <v>330</v>
      </c>
      <c r="F16753" s="148">
        <v>620</v>
      </c>
      <c r="G16753" s="148">
        <v>726</v>
      </c>
      <c r="H16753" s="148">
        <v>161418.91999999998</v>
      </c>
    </row>
    <row r="16754" spans="2:8">
      <c r="B16754" s="211">
        <v>2020</v>
      </c>
      <c r="C16754" s="213">
        <v>3</v>
      </c>
      <c r="D16754" s="209" t="s">
        <v>99</v>
      </c>
      <c r="E16754" s="204" t="s">
        <v>365</v>
      </c>
      <c r="F16754" s="148">
        <v>300</v>
      </c>
      <c r="G16754" s="148">
        <v>350</v>
      </c>
      <c r="H16754" s="148">
        <v>70000</v>
      </c>
    </row>
    <row r="16755" spans="2:8">
      <c r="B16755" s="211">
        <v>2020</v>
      </c>
      <c r="C16755" s="213">
        <v>3</v>
      </c>
      <c r="D16755" s="209" t="s">
        <v>99</v>
      </c>
      <c r="E16755" s="204" t="s">
        <v>394</v>
      </c>
      <c r="F16755" s="148">
        <v>275</v>
      </c>
      <c r="G16755" s="148">
        <v>319</v>
      </c>
      <c r="H16755" s="148">
        <v>54757.14</v>
      </c>
    </row>
    <row r="16756" spans="2:8">
      <c r="B16756" s="211">
        <v>2020</v>
      </c>
      <c r="C16756" s="213">
        <v>3</v>
      </c>
      <c r="D16756" s="209" t="s">
        <v>99</v>
      </c>
      <c r="E16756" s="204" t="s">
        <v>397</v>
      </c>
      <c r="F16756" s="148">
        <v>1375</v>
      </c>
      <c r="G16756" s="148">
        <v>1601</v>
      </c>
      <c r="H16756" s="148">
        <v>314427.79000000004</v>
      </c>
    </row>
    <row r="16757" spans="2:8">
      <c r="B16757" s="211">
        <v>2020</v>
      </c>
      <c r="C16757" s="213">
        <v>3</v>
      </c>
      <c r="D16757" s="209" t="s">
        <v>99</v>
      </c>
      <c r="E16757" s="204" t="s">
        <v>398</v>
      </c>
      <c r="F16757" s="148">
        <v>300</v>
      </c>
      <c r="G16757" s="148">
        <v>350</v>
      </c>
      <c r="H16757" s="148">
        <v>68685.8</v>
      </c>
    </row>
    <row r="16758" spans="2:8">
      <c r="B16758" s="211">
        <v>2020</v>
      </c>
      <c r="C16758" s="213">
        <v>3</v>
      </c>
      <c r="D16758" s="209" t="s">
        <v>99</v>
      </c>
      <c r="E16758" s="204" t="s">
        <v>599</v>
      </c>
      <c r="F16758" s="148">
        <v>300</v>
      </c>
      <c r="G16758" s="148">
        <v>350</v>
      </c>
      <c r="H16758" s="148">
        <v>50000</v>
      </c>
    </row>
    <row r="16759" spans="2:8">
      <c r="B16759" s="211">
        <v>2020</v>
      </c>
      <c r="C16759" s="213">
        <v>3</v>
      </c>
      <c r="D16759" s="209" t="s">
        <v>140</v>
      </c>
      <c r="E16759" s="204" t="s">
        <v>414</v>
      </c>
      <c r="F16759" s="148">
        <v>10</v>
      </c>
      <c r="G16759" s="148">
        <v>11</v>
      </c>
      <c r="H16759" s="148">
        <v>5617.83</v>
      </c>
    </row>
    <row r="16760" spans="2:8">
      <c r="B16760" s="211">
        <v>2020</v>
      </c>
      <c r="C16760" s="213">
        <v>3</v>
      </c>
      <c r="D16760" s="209" t="s">
        <v>140</v>
      </c>
      <c r="E16760" s="204" t="s">
        <v>417</v>
      </c>
      <c r="F16760" s="148">
        <v>86</v>
      </c>
      <c r="G16760" s="148">
        <v>100</v>
      </c>
      <c r="H16760" s="148">
        <v>27196.240000000002</v>
      </c>
    </row>
    <row r="16761" spans="2:8">
      <c r="B16761" s="211">
        <v>2020</v>
      </c>
      <c r="C16761" s="213">
        <v>3</v>
      </c>
      <c r="D16761" s="209" t="s">
        <v>194</v>
      </c>
      <c r="E16761" s="204" t="s">
        <v>291</v>
      </c>
      <c r="F16761" s="148">
        <v>0</v>
      </c>
      <c r="G16761" s="148">
        <v>1</v>
      </c>
      <c r="H16761" s="148">
        <v>4585.83</v>
      </c>
    </row>
    <row r="16762" spans="2:8">
      <c r="B16762" s="211">
        <v>2020</v>
      </c>
      <c r="C16762" s="213">
        <v>3</v>
      </c>
      <c r="D16762" s="209" t="s">
        <v>92</v>
      </c>
      <c r="E16762" s="204" t="s">
        <v>236</v>
      </c>
      <c r="F16762" s="148">
        <v>2325</v>
      </c>
      <c r="G16762" s="148">
        <v>2706</v>
      </c>
      <c r="H16762" s="148">
        <v>589472.13</v>
      </c>
    </row>
    <row r="16763" spans="2:8">
      <c r="B16763" s="211">
        <v>2020</v>
      </c>
      <c r="C16763" s="213">
        <v>3</v>
      </c>
      <c r="D16763" s="209" t="s">
        <v>92</v>
      </c>
      <c r="E16763" s="204" t="s">
        <v>262</v>
      </c>
      <c r="F16763" s="148">
        <v>185</v>
      </c>
      <c r="G16763" s="148">
        <v>217</v>
      </c>
      <c r="H16763" s="148">
        <v>46933.38</v>
      </c>
    </row>
    <row r="16764" spans="2:8">
      <c r="B16764" s="211">
        <v>2020</v>
      </c>
      <c r="C16764" s="213">
        <v>3</v>
      </c>
      <c r="D16764" s="209" t="s">
        <v>92</v>
      </c>
      <c r="E16764" s="204" t="s">
        <v>273</v>
      </c>
      <c r="F16764" s="148">
        <v>285</v>
      </c>
      <c r="G16764" s="148">
        <v>332</v>
      </c>
      <c r="H16764" s="148">
        <v>61275</v>
      </c>
    </row>
    <row r="16765" spans="2:8">
      <c r="B16765" s="211">
        <v>2020</v>
      </c>
      <c r="C16765" s="213">
        <v>3</v>
      </c>
      <c r="D16765" s="209" t="s">
        <v>92</v>
      </c>
      <c r="E16765" s="204" t="s">
        <v>284</v>
      </c>
      <c r="F16765" s="148">
        <v>127</v>
      </c>
      <c r="G16765" s="148">
        <v>148</v>
      </c>
      <c r="H16765" s="148">
        <v>32895</v>
      </c>
    </row>
    <row r="16766" spans="2:8">
      <c r="B16766" s="211">
        <v>2020</v>
      </c>
      <c r="C16766" s="213">
        <v>3</v>
      </c>
      <c r="D16766" s="209" t="s">
        <v>92</v>
      </c>
      <c r="E16766" s="204" t="s">
        <v>290</v>
      </c>
      <c r="F16766" s="148">
        <v>197</v>
      </c>
      <c r="G16766" s="148">
        <v>230</v>
      </c>
      <c r="H16766" s="148">
        <v>68967.13</v>
      </c>
    </row>
    <row r="16767" spans="2:8">
      <c r="B16767" s="211">
        <v>2020</v>
      </c>
      <c r="C16767" s="213">
        <v>3</v>
      </c>
      <c r="D16767" s="209" t="s">
        <v>92</v>
      </c>
      <c r="E16767" s="204" t="s">
        <v>297</v>
      </c>
      <c r="F16767" s="148">
        <v>221</v>
      </c>
      <c r="G16767" s="148">
        <v>258</v>
      </c>
      <c r="H16767" s="148">
        <v>56015.62999999999</v>
      </c>
    </row>
    <row r="16768" spans="2:8">
      <c r="B16768" s="211">
        <v>2020</v>
      </c>
      <c r="C16768" s="213">
        <v>3</v>
      </c>
      <c r="D16768" s="209" t="s">
        <v>92</v>
      </c>
      <c r="E16768" s="204" t="s">
        <v>302</v>
      </c>
      <c r="F16768" s="148">
        <v>275</v>
      </c>
      <c r="G16768" s="148">
        <v>321</v>
      </c>
      <c r="H16768" s="148">
        <v>66818.990000000005</v>
      </c>
    </row>
    <row r="16769" spans="2:8">
      <c r="B16769" s="211">
        <v>2020</v>
      </c>
      <c r="C16769" s="213">
        <v>3</v>
      </c>
      <c r="D16769" s="209" t="s">
        <v>92</v>
      </c>
      <c r="E16769" s="204" t="s">
        <v>305</v>
      </c>
      <c r="F16769" s="148">
        <v>275</v>
      </c>
      <c r="G16769" s="148">
        <v>320</v>
      </c>
      <c r="H16769" s="148">
        <v>70000</v>
      </c>
    </row>
    <row r="16770" spans="2:8">
      <c r="B16770" s="211">
        <v>2020</v>
      </c>
      <c r="C16770" s="213">
        <v>3</v>
      </c>
      <c r="D16770" s="209" t="s">
        <v>92</v>
      </c>
      <c r="E16770" s="204" t="s">
        <v>310</v>
      </c>
      <c r="F16770" s="148">
        <v>275</v>
      </c>
      <c r="G16770" s="148">
        <v>321</v>
      </c>
      <c r="H16770" s="148">
        <v>69555.83</v>
      </c>
    </row>
    <row r="16771" spans="2:8">
      <c r="B16771" s="211">
        <v>2020</v>
      </c>
      <c r="C16771" s="213">
        <v>3</v>
      </c>
      <c r="D16771" s="209" t="s">
        <v>92</v>
      </c>
      <c r="E16771" s="204" t="s">
        <v>312</v>
      </c>
      <c r="F16771" s="148">
        <v>275</v>
      </c>
      <c r="G16771" s="148">
        <v>320</v>
      </c>
      <c r="H16771" s="148">
        <v>50000</v>
      </c>
    </row>
    <row r="16772" spans="2:8">
      <c r="B16772" s="211">
        <v>2020</v>
      </c>
      <c r="C16772" s="213">
        <v>3</v>
      </c>
      <c r="D16772" s="209" t="s">
        <v>92</v>
      </c>
      <c r="E16772" s="204" t="s">
        <v>326</v>
      </c>
      <c r="F16772" s="148">
        <v>182</v>
      </c>
      <c r="G16772" s="148">
        <v>212</v>
      </c>
      <c r="H16772" s="148">
        <v>39130.01</v>
      </c>
    </row>
    <row r="16773" spans="2:8">
      <c r="B16773" s="211">
        <v>2020</v>
      </c>
      <c r="C16773" s="213">
        <v>3</v>
      </c>
      <c r="D16773" s="209" t="s">
        <v>92</v>
      </c>
      <c r="E16773" s="204" t="s">
        <v>330</v>
      </c>
      <c r="F16773" s="148">
        <v>2995</v>
      </c>
      <c r="G16773" s="148">
        <v>3494</v>
      </c>
      <c r="H16773" s="148">
        <v>769472.31</v>
      </c>
    </row>
    <row r="16774" spans="2:8">
      <c r="B16774" s="211">
        <v>2020</v>
      </c>
      <c r="C16774" s="213">
        <v>3</v>
      </c>
      <c r="D16774" s="209" t="s">
        <v>92</v>
      </c>
      <c r="E16774" s="204" t="s">
        <v>414</v>
      </c>
      <c r="F16774" s="148">
        <v>706</v>
      </c>
      <c r="G16774" s="148">
        <v>824</v>
      </c>
      <c r="H16774" s="148">
        <v>264142.3</v>
      </c>
    </row>
    <row r="16775" spans="2:8">
      <c r="B16775" s="211">
        <v>2020</v>
      </c>
      <c r="C16775" s="213">
        <v>3</v>
      </c>
      <c r="D16775" s="209" t="s">
        <v>92</v>
      </c>
      <c r="E16775" s="204" t="s">
        <v>624</v>
      </c>
      <c r="F16775" s="148">
        <v>265</v>
      </c>
      <c r="G16775" s="148">
        <v>309</v>
      </c>
      <c r="H16775" s="148">
        <v>106391.84</v>
      </c>
    </row>
    <row r="16776" spans="2:8">
      <c r="B16776" s="211">
        <v>2020</v>
      </c>
      <c r="C16776" s="213">
        <v>3</v>
      </c>
      <c r="D16776" s="209" t="s">
        <v>92</v>
      </c>
      <c r="E16776" s="204" t="s">
        <v>375</v>
      </c>
      <c r="F16776" s="148">
        <v>847</v>
      </c>
      <c r="G16776" s="148">
        <v>987</v>
      </c>
      <c r="H16776" s="148">
        <v>190000</v>
      </c>
    </row>
    <row r="16777" spans="2:8">
      <c r="B16777" s="211">
        <v>2020</v>
      </c>
      <c r="C16777" s="213">
        <v>3</v>
      </c>
      <c r="D16777" s="209" t="s">
        <v>92</v>
      </c>
      <c r="E16777" s="204" t="s">
        <v>390</v>
      </c>
      <c r="F16777" s="148">
        <v>2336</v>
      </c>
      <c r="G16777" s="148">
        <v>2726</v>
      </c>
      <c r="H16777" s="148">
        <v>476483.74000000005</v>
      </c>
    </row>
    <row r="16778" spans="2:8">
      <c r="B16778" s="211">
        <v>2020</v>
      </c>
      <c r="C16778" s="213">
        <v>3</v>
      </c>
      <c r="D16778" s="209" t="s">
        <v>92</v>
      </c>
      <c r="E16778" s="204" t="s">
        <v>394</v>
      </c>
      <c r="F16778" s="148">
        <v>425</v>
      </c>
      <c r="G16778" s="148">
        <v>492</v>
      </c>
      <c r="H16778" s="148">
        <v>94298.14</v>
      </c>
    </row>
    <row r="16779" spans="2:8">
      <c r="B16779" s="211">
        <v>2020</v>
      </c>
      <c r="C16779" s="213">
        <v>3</v>
      </c>
      <c r="D16779" s="209" t="s">
        <v>92</v>
      </c>
      <c r="E16779" s="204" t="s">
        <v>396</v>
      </c>
      <c r="F16779" s="148">
        <v>214</v>
      </c>
      <c r="G16779" s="148">
        <v>252</v>
      </c>
      <c r="H16779" s="148">
        <v>70000</v>
      </c>
    </row>
    <row r="16780" spans="2:8">
      <c r="B16780" s="211">
        <v>2020</v>
      </c>
      <c r="C16780" s="213">
        <v>3</v>
      </c>
      <c r="D16780" s="209" t="s">
        <v>92</v>
      </c>
      <c r="E16780" s="204" t="s">
        <v>397</v>
      </c>
      <c r="F16780" s="148">
        <v>600</v>
      </c>
      <c r="G16780" s="148">
        <v>700</v>
      </c>
      <c r="H16780" s="148">
        <v>144957.75</v>
      </c>
    </row>
    <row r="16781" spans="2:8">
      <c r="B16781" s="211">
        <v>2020</v>
      </c>
      <c r="C16781" s="213">
        <v>3</v>
      </c>
      <c r="D16781" s="209" t="s">
        <v>92</v>
      </c>
      <c r="E16781" s="204" t="s">
        <v>398</v>
      </c>
      <c r="F16781" s="148">
        <v>850</v>
      </c>
      <c r="G16781" s="148">
        <v>991</v>
      </c>
      <c r="H16781" s="148">
        <v>185938.06</v>
      </c>
    </row>
    <row r="16782" spans="2:8">
      <c r="B16782" s="211">
        <v>2020</v>
      </c>
      <c r="C16782" s="213">
        <v>3</v>
      </c>
      <c r="D16782" s="209" t="s">
        <v>92</v>
      </c>
      <c r="E16782" s="204" t="s">
        <v>599</v>
      </c>
      <c r="F16782" s="148">
        <v>850</v>
      </c>
      <c r="G16782" s="148">
        <v>989</v>
      </c>
      <c r="H16782" s="148">
        <v>169497.97999999998</v>
      </c>
    </row>
    <row r="16783" spans="2:8">
      <c r="B16783" s="211">
        <v>2020</v>
      </c>
      <c r="C16783" s="213">
        <v>3</v>
      </c>
      <c r="D16783" s="209" t="s">
        <v>92</v>
      </c>
      <c r="E16783" s="204" t="s">
        <v>404</v>
      </c>
      <c r="F16783" s="148">
        <v>15</v>
      </c>
      <c r="G16783" s="148">
        <v>18</v>
      </c>
      <c r="H16783" s="148">
        <v>3150</v>
      </c>
    </row>
    <row r="16784" spans="2:8">
      <c r="B16784" s="211">
        <v>2020</v>
      </c>
      <c r="C16784" s="213">
        <v>3</v>
      </c>
      <c r="D16784" s="209" t="s">
        <v>141</v>
      </c>
      <c r="E16784" s="204" t="s">
        <v>452</v>
      </c>
      <c r="F16784" s="148">
        <v>41</v>
      </c>
      <c r="G16784" s="148">
        <v>48</v>
      </c>
      <c r="H16784" s="148">
        <v>16866.22</v>
      </c>
    </row>
    <row r="16785" spans="2:8">
      <c r="B16785" s="211">
        <v>2020</v>
      </c>
      <c r="C16785" s="213">
        <v>3</v>
      </c>
      <c r="D16785" s="209" t="s">
        <v>142</v>
      </c>
      <c r="E16785" s="204" t="s">
        <v>305</v>
      </c>
      <c r="F16785" s="148">
        <v>858</v>
      </c>
      <c r="G16785" s="148">
        <v>1002</v>
      </c>
      <c r="H16785" s="148">
        <v>170000.75</v>
      </c>
    </row>
    <row r="16786" spans="2:8">
      <c r="B16786" s="211">
        <v>2020</v>
      </c>
      <c r="C16786" s="213">
        <v>3</v>
      </c>
      <c r="D16786" s="209" t="s">
        <v>142</v>
      </c>
      <c r="E16786" s="204" t="s">
        <v>330</v>
      </c>
      <c r="F16786" s="148">
        <v>1716</v>
      </c>
      <c r="G16786" s="148">
        <v>1998</v>
      </c>
      <c r="H16786" s="148">
        <v>394222.14</v>
      </c>
    </row>
    <row r="16787" spans="2:8">
      <c r="B16787" s="211">
        <v>2020</v>
      </c>
      <c r="C16787" s="213">
        <v>3</v>
      </c>
      <c r="D16787" s="209" t="s">
        <v>162</v>
      </c>
      <c r="E16787" s="204" t="s">
        <v>414</v>
      </c>
      <c r="F16787" s="148">
        <v>4</v>
      </c>
      <c r="G16787" s="148">
        <v>4</v>
      </c>
      <c r="H16787" s="148">
        <v>2237.37</v>
      </c>
    </row>
    <row r="16788" spans="2:8">
      <c r="B16788" s="211">
        <v>2020</v>
      </c>
      <c r="C16788" s="213">
        <v>3</v>
      </c>
      <c r="D16788" s="209" t="s">
        <v>143</v>
      </c>
      <c r="E16788" s="204" t="s">
        <v>398</v>
      </c>
      <c r="F16788" s="148">
        <v>275</v>
      </c>
      <c r="G16788" s="148">
        <v>321</v>
      </c>
      <c r="H16788" s="148">
        <v>50000</v>
      </c>
    </row>
    <row r="16789" spans="2:8">
      <c r="B16789" s="211">
        <v>2020</v>
      </c>
      <c r="C16789" s="213">
        <v>3</v>
      </c>
      <c r="D16789" s="209" t="s">
        <v>145</v>
      </c>
      <c r="E16789" s="204" t="s">
        <v>414</v>
      </c>
      <c r="F16789" s="148">
        <v>74</v>
      </c>
      <c r="G16789" s="148">
        <v>87</v>
      </c>
      <c r="H16789" s="148">
        <v>17600</v>
      </c>
    </row>
    <row r="16790" spans="2:8">
      <c r="B16790" s="211">
        <v>2020</v>
      </c>
      <c r="C16790" s="213">
        <v>3</v>
      </c>
      <c r="D16790" s="209" t="s">
        <v>145</v>
      </c>
      <c r="E16790" s="204" t="s">
        <v>390</v>
      </c>
      <c r="F16790" s="148">
        <v>550</v>
      </c>
      <c r="G16790" s="148">
        <v>642</v>
      </c>
      <c r="H16790" s="148">
        <v>139241.83000000002</v>
      </c>
    </row>
    <row r="16791" spans="2:8">
      <c r="B16791" s="211">
        <v>2020</v>
      </c>
      <c r="C16791" s="213">
        <v>3</v>
      </c>
      <c r="D16791" s="209" t="s">
        <v>145</v>
      </c>
      <c r="E16791" s="204" t="s">
        <v>397</v>
      </c>
      <c r="F16791" s="148">
        <v>285</v>
      </c>
      <c r="G16791" s="148">
        <v>331</v>
      </c>
      <c r="H16791" s="148">
        <v>64888.44</v>
      </c>
    </row>
    <row r="16792" spans="2:8">
      <c r="B16792" s="211">
        <v>2020</v>
      </c>
      <c r="C16792" s="213">
        <v>3</v>
      </c>
      <c r="D16792" s="209" t="s">
        <v>145</v>
      </c>
      <c r="E16792" s="204" t="s">
        <v>599</v>
      </c>
      <c r="F16792" s="148">
        <v>550</v>
      </c>
      <c r="G16792" s="148">
        <v>640</v>
      </c>
      <c r="H16792" s="148">
        <v>100000</v>
      </c>
    </row>
    <row r="16793" spans="2:8">
      <c r="B16793" s="211">
        <v>2020</v>
      </c>
      <c r="C16793" s="213">
        <v>3</v>
      </c>
      <c r="D16793" s="209" t="s">
        <v>93</v>
      </c>
      <c r="E16793" s="204" t="s">
        <v>236</v>
      </c>
      <c r="F16793" s="148">
        <v>900</v>
      </c>
      <c r="G16793" s="148">
        <v>1050</v>
      </c>
      <c r="H16793" s="148">
        <v>193500</v>
      </c>
    </row>
    <row r="16794" spans="2:8">
      <c r="B16794" s="211">
        <v>2020</v>
      </c>
      <c r="C16794" s="213">
        <v>3</v>
      </c>
      <c r="D16794" s="209" t="s">
        <v>93</v>
      </c>
      <c r="E16794" s="204" t="s">
        <v>302</v>
      </c>
      <c r="F16794" s="148">
        <v>600</v>
      </c>
      <c r="G16794" s="148">
        <v>701</v>
      </c>
      <c r="H16794" s="148">
        <v>135304.93</v>
      </c>
    </row>
    <row r="16795" spans="2:8">
      <c r="B16795" s="211">
        <v>2020</v>
      </c>
      <c r="C16795" s="213">
        <v>3</v>
      </c>
      <c r="D16795" s="209" t="s">
        <v>93</v>
      </c>
      <c r="E16795" s="204" t="s">
        <v>330</v>
      </c>
      <c r="F16795" s="148">
        <v>2158</v>
      </c>
      <c r="G16795" s="148">
        <v>2518</v>
      </c>
      <c r="H16795" s="148">
        <v>566910.84</v>
      </c>
    </row>
    <row r="16796" spans="2:8">
      <c r="B16796" s="211">
        <v>2020</v>
      </c>
      <c r="C16796" s="213">
        <v>3</v>
      </c>
      <c r="D16796" s="209" t="s">
        <v>93</v>
      </c>
      <c r="E16796" s="204" t="s">
        <v>390</v>
      </c>
      <c r="F16796" s="148">
        <v>300</v>
      </c>
      <c r="G16796" s="148">
        <v>350</v>
      </c>
      <c r="H16796" s="148">
        <v>50000</v>
      </c>
    </row>
    <row r="16797" spans="2:8">
      <c r="B16797" s="211">
        <v>2020</v>
      </c>
      <c r="C16797" s="213">
        <v>3</v>
      </c>
      <c r="D16797" s="209" t="s">
        <v>93</v>
      </c>
      <c r="E16797" s="204" t="s">
        <v>599</v>
      </c>
      <c r="F16797" s="148">
        <v>1200</v>
      </c>
      <c r="G16797" s="148">
        <v>1397</v>
      </c>
      <c r="H16797" s="148">
        <v>199999.99999999997</v>
      </c>
    </row>
    <row r="16798" spans="2:8">
      <c r="B16798" s="211">
        <v>2020</v>
      </c>
      <c r="C16798" s="213">
        <v>3</v>
      </c>
      <c r="D16798" s="209" t="s">
        <v>103</v>
      </c>
      <c r="E16798" s="204" t="s">
        <v>615</v>
      </c>
      <c r="F16798" s="148">
        <v>8</v>
      </c>
      <c r="G16798" s="148">
        <v>9</v>
      </c>
      <c r="H16798" s="148">
        <v>7640.77</v>
      </c>
    </row>
    <row r="16799" spans="2:8">
      <c r="B16799" s="211">
        <v>2020</v>
      </c>
      <c r="C16799" s="213">
        <v>3</v>
      </c>
      <c r="D16799" s="209" t="s">
        <v>146</v>
      </c>
      <c r="E16799" s="204" t="s">
        <v>321</v>
      </c>
      <c r="F16799" s="148">
        <v>116</v>
      </c>
      <c r="G16799" s="148">
        <v>135</v>
      </c>
      <c r="H16799" s="148">
        <v>40317</v>
      </c>
    </row>
    <row r="16800" spans="2:8">
      <c r="B16800" s="211">
        <v>2020</v>
      </c>
      <c r="C16800" s="213">
        <v>3</v>
      </c>
      <c r="D16800" s="209" t="s">
        <v>148</v>
      </c>
      <c r="E16800" s="204" t="s">
        <v>262</v>
      </c>
      <c r="F16800" s="148">
        <v>142</v>
      </c>
      <c r="G16800" s="148">
        <v>163</v>
      </c>
      <c r="H16800" s="148">
        <v>149999.97999999998</v>
      </c>
    </row>
    <row r="16801" spans="2:8">
      <c r="B16801" s="211">
        <v>2020</v>
      </c>
      <c r="C16801" s="213">
        <v>3</v>
      </c>
      <c r="D16801" s="209" t="s">
        <v>148</v>
      </c>
      <c r="E16801" s="204" t="s">
        <v>581</v>
      </c>
      <c r="F16801" s="148">
        <v>550</v>
      </c>
      <c r="G16801" s="148">
        <v>641</v>
      </c>
      <c r="H16801" s="148">
        <v>100000</v>
      </c>
    </row>
    <row r="16802" spans="2:8">
      <c r="B16802" s="211">
        <v>2020</v>
      </c>
      <c r="C16802" s="213">
        <v>3</v>
      </c>
      <c r="D16802" s="209" t="s">
        <v>148</v>
      </c>
      <c r="E16802" s="204" t="s">
        <v>305</v>
      </c>
      <c r="F16802" s="148">
        <v>140</v>
      </c>
      <c r="G16802" s="148">
        <v>164</v>
      </c>
      <c r="H16802" s="148">
        <v>50000</v>
      </c>
    </row>
    <row r="16803" spans="2:8">
      <c r="B16803" s="211">
        <v>2020</v>
      </c>
      <c r="C16803" s="213">
        <v>3</v>
      </c>
      <c r="D16803" s="209" t="s">
        <v>148</v>
      </c>
      <c r="E16803" s="204" t="s">
        <v>330</v>
      </c>
      <c r="F16803" s="148">
        <v>5260</v>
      </c>
      <c r="G16803" s="148">
        <v>6140</v>
      </c>
      <c r="H16803" s="148">
        <v>1405051.2399999998</v>
      </c>
    </row>
    <row r="16804" spans="2:8">
      <c r="B16804" s="211">
        <v>2020</v>
      </c>
      <c r="C16804" s="213">
        <v>3</v>
      </c>
      <c r="D16804" s="209" t="s">
        <v>148</v>
      </c>
      <c r="E16804" s="204" t="s">
        <v>414</v>
      </c>
      <c r="F16804" s="148">
        <v>56</v>
      </c>
      <c r="G16804" s="148">
        <v>65</v>
      </c>
      <c r="H16804" s="148">
        <v>44400.15</v>
      </c>
    </row>
    <row r="16805" spans="2:8">
      <c r="B16805" s="211">
        <v>2020</v>
      </c>
      <c r="C16805" s="213">
        <v>3</v>
      </c>
      <c r="D16805" s="209" t="s">
        <v>148</v>
      </c>
      <c r="E16805" s="204" t="s">
        <v>351</v>
      </c>
      <c r="F16805" s="148">
        <v>209</v>
      </c>
      <c r="G16805" s="148">
        <v>243</v>
      </c>
      <c r="H16805" s="148">
        <v>250000</v>
      </c>
    </row>
    <row r="16806" spans="2:8">
      <c r="B16806" s="211">
        <v>2020</v>
      </c>
      <c r="C16806" s="213">
        <v>3</v>
      </c>
      <c r="D16806" s="209" t="s">
        <v>148</v>
      </c>
      <c r="E16806" s="204" t="s">
        <v>365</v>
      </c>
      <c r="F16806" s="148">
        <v>2526</v>
      </c>
      <c r="G16806" s="148">
        <v>2944</v>
      </c>
      <c r="H16806" s="148">
        <v>408000.01</v>
      </c>
    </row>
    <row r="16807" spans="2:8">
      <c r="B16807" s="211">
        <v>2020</v>
      </c>
      <c r="C16807" s="213">
        <v>3</v>
      </c>
      <c r="D16807" s="209" t="s">
        <v>148</v>
      </c>
      <c r="E16807" s="204" t="s">
        <v>451</v>
      </c>
      <c r="F16807" s="148">
        <v>40</v>
      </c>
      <c r="G16807" s="148">
        <v>46</v>
      </c>
      <c r="H16807" s="148">
        <v>54600</v>
      </c>
    </row>
    <row r="16808" spans="2:8">
      <c r="B16808" s="211">
        <v>2020</v>
      </c>
      <c r="C16808" s="213">
        <v>3</v>
      </c>
      <c r="D16808" s="209" t="s">
        <v>148</v>
      </c>
      <c r="E16808" s="204" t="s">
        <v>397</v>
      </c>
      <c r="F16808" s="148">
        <v>275</v>
      </c>
      <c r="G16808" s="148">
        <v>321</v>
      </c>
      <c r="H16808" s="148">
        <v>60895.64</v>
      </c>
    </row>
    <row r="16809" spans="2:8">
      <c r="B16809" s="211">
        <v>2020</v>
      </c>
      <c r="C16809" s="213">
        <v>3</v>
      </c>
      <c r="D16809" s="209" t="s">
        <v>148</v>
      </c>
      <c r="E16809" s="204" t="s">
        <v>599</v>
      </c>
      <c r="F16809" s="148">
        <v>275</v>
      </c>
      <c r="G16809" s="148">
        <v>321</v>
      </c>
      <c r="H16809" s="148">
        <v>50000</v>
      </c>
    </row>
    <row r="16810" spans="2:8">
      <c r="B16810" s="211">
        <v>2020</v>
      </c>
      <c r="C16810" s="213">
        <v>3</v>
      </c>
      <c r="D16810" s="209" t="s">
        <v>163</v>
      </c>
      <c r="E16810" s="204" t="s">
        <v>414</v>
      </c>
      <c r="F16810" s="148">
        <v>145</v>
      </c>
      <c r="G16810" s="148">
        <v>170</v>
      </c>
      <c r="H16810" s="148">
        <v>58780.369999999995</v>
      </c>
    </row>
    <row r="16811" spans="2:8">
      <c r="B16811" s="211">
        <v>2020</v>
      </c>
      <c r="C16811" s="213">
        <v>3</v>
      </c>
      <c r="D16811" s="209" t="s">
        <v>163</v>
      </c>
      <c r="E16811" s="204" t="s">
        <v>452</v>
      </c>
      <c r="F16811" s="148">
        <v>78</v>
      </c>
      <c r="G16811" s="148">
        <v>91</v>
      </c>
      <c r="H16811" s="148">
        <v>35291.42</v>
      </c>
    </row>
    <row r="16812" spans="2:8">
      <c r="B16812" s="211">
        <v>2020</v>
      </c>
      <c r="C16812" s="213">
        <v>3</v>
      </c>
      <c r="D16812" s="209" t="s">
        <v>149</v>
      </c>
      <c r="E16812" s="204" t="s">
        <v>302</v>
      </c>
      <c r="F16812" s="148">
        <v>550</v>
      </c>
      <c r="G16812" s="148">
        <v>642</v>
      </c>
      <c r="H16812" s="148">
        <v>134081.05000000002</v>
      </c>
    </row>
    <row r="16813" spans="2:8">
      <c r="B16813" s="211">
        <v>2020</v>
      </c>
      <c r="C16813" s="213">
        <v>3</v>
      </c>
      <c r="D16813" s="209" t="s">
        <v>149</v>
      </c>
      <c r="E16813" s="204" t="s">
        <v>375</v>
      </c>
      <c r="F16813" s="148">
        <v>550</v>
      </c>
      <c r="G16813" s="148">
        <v>642</v>
      </c>
      <c r="H16813" s="148">
        <v>100000</v>
      </c>
    </row>
    <row r="16814" spans="2:8">
      <c r="B16814" s="211">
        <v>2020</v>
      </c>
      <c r="C16814" s="213">
        <v>3</v>
      </c>
      <c r="D16814" s="209" t="s">
        <v>149</v>
      </c>
      <c r="E16814" s="204" t="s">
        <v>399</v>
      </c>
      <c r="F16814" s="148">
        <v>375</v>
      </c>
      <c r="G16814" s="148">
        <v>436</v>
      </c>
      <c r="H16814" s="148">
        <v>50000</v>
      </c>
    </row>
    <row r="16815" spans="2:8">
      <c r="B16815" s="211">
        <v>2020</v>
      </c>
      <c r="C16815" s="213">
        <v>3</v>
      </c>
      <c r="D16815" s="209" t="s">
        <v>150</v>
      </c>
      <c r="E16815" s="204" t="s">
        <v>305</v>
      </c>
      <c r="F16815" s="148">
        <v>550</v>
      </c>
      <c r="G16815" s="148">
        <v>640</v>
      </c>
      <c r="H16815" s="148">
        <v>549349</v>
      </c>
    </row>
    <row r="16816" spans="2:8">
      <c r="B16816" s="211">
        <v>2020</v>
      </c>
      <c r="C16816" s="213">
        <v>3</v>
      </c>
      <c r="D16816" s="209" t="s">
        <v>150</v>
      </c>
      <c r="E16816" s="204" t="s">
        <v>375</v>
      </c>
      <c r="F16816" s="148">
        <v>275</v>
      </c>
      <c r="G16816" s="148">
        <v>321</v>
      </c>
      <c r="H16816" s="148">
        <v>50000</v>
      </c>
    </row>
    <row r="16817" spans="2:8">
      <c r="B16817" s="211">
        <v>2020</v>
      </c>
      <c r="C16817" s="213">
        <v>3</v>
      </c>
      <c r="D16817" s="209" t="s">
        <v>150</v>
      </c>
      <c r="E16817" s="204" t="s">
        <v>398</v>
      </c>
      <c r="F16817" s="148">
        <v>555</v>
      </c>
      <c r="G16817" s="148">
        <v>647</v>
      </c>
      <c r="H16817" s="148">
        <v>110775.81</v>
      </c>
    </row>
    <row r="16818" spans="2:8">
      <c r="B16818" s="211">
        <v>2020</v>
      </c>
      <c r="C16818" s="213">
        <v>3</v>
      </c>
      <c r="D16818" s="209" t="s">
        <v>151</v>
      </c>
      <c r="E16818" s="204" t="s">
        <v>414</v>
      </c>
      <c r="F16818" s="148">
        <v>128</v>
      </c>
      <c r="G16818" s="148">
        <v>148</v>
      </c>
      <c r="H16818" s="148">
        <v>45720.17</v>
      </c>
    </row>
    <row r="16819" spans="2:8" ht="15" thickBot="1">
      <c r="B16819" s="212">
        <v>2020</v>
      </c>
      <c r="C16819" s="214">
        <v>3</v>
      </c>
      <c r="D16819" s="210" t="s">
        <v>151</v>
      </c>
      <c r="E16819" s="205" t="s">
        <v>463</v>
      </c>
      <c r="F16819" s="156">
        <v>75</v>
      </c>
      <c r="G16819" s="156">
        <v>87</v>
      </c>
      <c r="H16819" s="156">
        <v>41148</v>
      </c>
    </row>
    <row r="16820" spans="2:8">
      <c r="B16820" s="211">
        <v>2020</v>
      </c>
      <c r="C16820" s="213">
        <v>4</v>
      </c>
      <c r="D16820" s="209" t="s">
        <v>2</v>
      </c>
      <c r="E16820" s="204" t="s">
        <v>236</v>
      </c>
      <c r="F16820" s="148">
        <v>1782</v>
      </c>
      <c r="G16820" s="148">
        <v>2080</v>
      </c>
      <c r="H16820" s="148">
        <v>420165.94</v>
      </c>
    </row>
    <row r="16821" spans="2:8">
      <c r="B16821" s="211">
        <v>2020</v>
      </c>
      <c r="C16821" s="213">
        <v>4</v>
      </c>
      <c r="D16821" s="209" t="s">
        <v>2</v>
      </c>
      <c r="E16821" s="204" t="s">
        <v>248</v>
      </c>
      <c r="F16821" s="148">
        <v>275</v>
      </c>
      <c r="G16821" s="148">
        <v>321</v>
      </c>
      <c r="H16821" s="148">
        <v>60000</v>
      </c>
    </row>
    <row r="16822" spans="2:8">
      <c r="B16822" s="211">
        <v>2020</v>
      </c>
      <c r="C16822" s="213">
        <v>4</v>
      </c>
      <c r="D16822" s="209" t="s">
        <v>2</v>
      </c>
      <c r="E16822" s="204" t="s">
        <v>285</v>
      </c>
      <c r="F16822" s="148">
        <v>575</v>
      </c>
      <c r="G16822" s="148">
        <v>671</v>
      </c>
      <c r="H16822" s="148">
        <v>140129.52000000002</v>
      </c>
    </row>
    <row r="16823" spans="2:8">
      <c r="B16823" s="211">
        <v>2020</v>
      </c>
      <c r="C16823" s="213">
        <v>4</v>
      </c>
      <c r="D16823" s="209" t="s">
        <v>2</v>
      </c>
      <c r="E16823" s="204" t="s">
        <v>286</v>
      </c>
      <c r="F16823" s="148">
        <v>35</v>
      </c>
      <c r="G16823" s="148">
        <v>43</v>
      </c>
      <c r="H16823" s="148">
        <v>35615.009999999995</v>
      </c>
    </row>
    <row r="16824" spans="2:8">
      <c r="B16824" s="211">
        <v>2020</v>
      </c>
      <c r="C16824" s="213">
        <v>4</v>
      </c>
      <c r="D16824" s="209" t="s">
        <v>2</v>
      </c>
      <c r="E16824" s="204" t="s">
        <v>297</v>
      </c>
      <c r="F16824" s="148">
        <v>570</v>
      </c>
      <c r="G16824" s="148">
        <v>666</v>
      </c>
      <c r="H16824" s="148">
        <v>144708.53</v>
      </c>
    </row>
    <row r="16825" spans="2:8">
      <c r="B16825" s="211">
        <v>2020</v>
      </c>
      <c r="C16825" s="213">
        <v>4</v>
      </c>
      <c r="D16825" s="209" t="s">
        <v>2</v>
      </c>
      <c r="E16825" s="204" t="s">
        <v>302</v>
      </c>
      <c r="F16825" s="148">
        <v>11539</v>
      </c>
      <c r="G16825" s="148">
        <v>13465</v>
      </c>
      <c r="H16825" s="148">
        <v>2686087.18</v>
      </c>
    </row>
    <row r="16826" spans="2:8">
      <c r="B16826" s="211">
        <v>2020</v>
      </c>
      <c r="C16826" s="213">
        <v>4</v>
      </c>
      <c r="D16826" s="209" t="s">
        <v>2</v>
      </c>
      <c r="E16826" s="204" t="s">
        <v>326</v>
      </c>
      <c r="F16826" s="148">
        <v>274</v>
      </c>
      <c r="G16826" s="148">
        <v>320</v>
      </c>
      <c r="H16826" s="148">
        <v>59125</v>
      </c>
    </row>
    <row r="16827" spans="2:8">
      <c r="B16827" s="211">
        <v>2020</v>
      </c>
      <c r="C16827" s="213">
        <v>4</v>
      </c>
      <c r="D16827" s="209" t="s">
        <v>2</v>
      </c>
      <c r="E16827" s="204" t="s">
        <v>330</v>
      </c>
      <c r="F16827" s="148">
        <v>10387</v>
      </c>
      <c r="G16827" s="148">
        <v>12115</v>
      </c>
      <c r="H16827" s="148">
        <v>2572169.83</v>
      </c>
    </row>
    <row r="16828" spans="2:8">
      <c r="B16828" s="211">
        <v>2020</v>
      </c>
      <c r="C16828" s="213">
        <v>4</v>
      </c>
      <c r="D16828" s="209" t="s">
        <v>2</v>
      </c>
      <c r="E16828" s="204" t="s">
        <v>414</v>
      </c>
      <c r="F16828" s="148">
        <v>234</v>
      </c>
      <c r="G16828" s="148">
        <v>273</v>
      </c>
      <c r="H16828" s="148">
        <v>94185</v>
      </c>
    </row>
    <row r="16829" spans="2:8">
      <c r="B16829" s="211">
        <v>2020</v>
      </c>
      <c r="C16829" s="213">
        <v>4</v>
      </c>
      <c r="D16829" s="209" t="s">
        <v>2</v>
      </c>
      <c r="E16829" s="204" t="s">
        <v>365</v>
      </c>
      <c r="F16829" s="148">
        <v>2742</v>
      </c>
      <c r="G16829" s="148">
        <v>3198</v>
      </c>
      <c r="H16829" s="148">
        <v>560000</v>
      </c>
    </row>
    <row r="16830" spans="2:8">
      <c r="B16830" s="211">
        <v>2020</v>
      </c>
      <c r="C16830" s="213">
        <v>4</v>
      </c>
      <c r="D16830" s="209" t="s">
        <v>2</v>
      </c>
      <c r="E16830" s="204" t="s">
        <v>375</v>
      </c>
      <c r="F16830" s="148">
        <v>600</v>
      </c>
      <c r="G16830" s="148">
        <v>700</v>
      </c>
      <c r="H16830" s="148">
        <v>99999.99</v>
      </c>
    </row>
    <row r="16831" spans="2:8">
      <c r="B16831" s="211">
        <v>2020</v>
      </c>
      <c r="C16831" s="213">
        <v>4</v>
      </c>
      <c r="D16831" s="209" t="s">
        <v>2</v>
      </c>
      <c r="E16831" s="204" t="s">
        <v>390</v>
      </c>
      <c r="F16831" s="148">
        <v>10777</v>
      </c>
      <c r="G16831" s="148">
        <v>12579</v>
      </c>
      <c r="H16831" s="148">
        <v>2549374.5199999996</v>
      </c>
    </row>
    <row r="16832" spans="2:8">
      <c r="B16832" s="211">
        <v>2020</v>
      </c>
      <c r="C16832" s="213">
        <v>4</v>
      </c>
      <c r="D16832" s="209" t="s">
        <v>2</v>
      </c>
      <c r="E16832" s="204" t="s">
        <v>398</v>
      </c>
      <c r="F16832" s="148">
        <v>2084</v>
      </c>
      <c r="G16832" s="148">
        <v>2431</v>
      </c>
      <c r="H16832" s="148">
        <v>491574.6</v>
      </c>
    </row>
    <row r="16833" spans="2:8">
      <c r="B16833" s="211">
        <v>2020</v>
      </c>
      <c r="C16833" s="213">
        <v>4</v>
      </c>
      <c r="D16833" s="209" t="s">
        <v>2</v>
      </c>
      <c r="E16833" s="204" t="s">
        <v>599</v>
      </c>
      <c r="F16833" s="148">
        <v>5718</v>
      </c>
      <c r="G16833" s="148">
        <v>6672</v>
      </c>
      <c r="H16833" s="148">
        <v>1019866.7600000001</v>
      </c>
    </row>
    <row r="16834" spans="2:8">
      <c r="B16834" s="211">
        <v>2020</v>
      </c>
      <c r="C16834" s="213">
        <v>4</v>
      </c>
      <c r="D16834" s="209" t="s">
        <v>2</v>
      </c>
      <c r="E16834" s="204" t="s">
        <v>631</v>
      </c>
      <c r="F16834" s="148">
        <v>300</v>
      </c>
      <c r="G16834" s="148">
        <v>350</v>
      </c>
      <c r="H16834" s="148">
        <v>50000</v>
      </c>
    </row>
    <row r="16835" spans="2:8">
      <c r="B16835" s="211">
        <v>2020</v>
      </c>
      <c r="C16835" s="213">
        <v>4</v>
      </c>
      <c r="D16835" s="209" t="s">
        <v>180</v>
      </c>
      <c r="E16835" s="204" t="s">
        <v>326</v>
      </c>
      <c r="F16835" s="148">
        <v>234</v>
      </c>
      <c r="G16835" s="148">
        <v>273</v>
      </c>
      <c r="H16835" s="148">
        <v>117011.58</v>
      </c>
    </row>
    <row r="16836" spans="2:8">
      <c r="B16836" s="211">
        <v>2020</v>
      </c>
      <c r="C16836" s="213">
        <v>4</v>
      </c>
      <c r="D16836" s="209" t="s">
        <v>164</v>
      </c>
      <c r="E16836" s="204" t="s">
        <v>265</v>
      </c>
      <c r="F16836" s="148">
        <v>280</v>
      </c>
      <c r="G16836" s="148">
        <v>328</v>
      </c>
      <c r="H16836" s="148">
        <v>70911.66</v>
      </c>
    </row>
    <row r="16837" spans="2:8">
      <c r="B16837" s="211">
        <v>2020</v>
      </c>
      <c r="C16837" s="213">
        <v>4</v>
      </c>
      <c r="D16837" s="209" t="s">
        <v>164</v>
      </c>
      <c r="E16837" s="204" t="s">
        <v>316</v>
      </c>
      <c r="F16837" s="148">
        <v>101</v>
      </c>
      <c r="G16837" s="148">
        <v>117</v>
      </c>
      <c r="H16837" s="148">
        <v>60000</v>
      </c>
    </row>
    <row r="16838" spans="2:8">
      <c r="B16838" s="211">
        <v>2020</v>
      </c>
      <c r="C16838" s="213">
        <v>4</v>
      </c>
      <c r="D16838" s="209" t="s">
        <v>164</v>
      </c>
      <c r="E16838" s="204" t="s">
        <v>323</v>
      </c>
      <c r="F16838" s="148">
        <v>277</v>
      </c>
      <c r="G16838" s="148">
        <v>324</v>
      </c>
      <c r="H16838" s="148">
        <v>59555</v>
      </c>
    </row>
    <row r="16839" spans="2:8">
      <c r="B16839" s="211">
        <v>2020</v>
      </c>
      <c r="C16839" s="213">
        <v>4</v>
      </c>
      <c r="D16839" s="209" t="s">
        <v>164</v>
      </c>
      <c r="E16839" s="204" t="s">
        <v>330</v>
      </c>
      <c r="F16839" s="148">
        <v>157</v>
      </c>
      <c r="G16839" s="148">
        <v>182</v>
      </c>
      <c r="H16839" s="148">
        <v>97930.05</v>
      </c>
    </row>
    <row r="16840" spans="2:8">
      <c r="B16840" s="211">
        <v>2020</v>
      </c>
      <c r="C16840" s="213">
        <v>4</v>
      </c>
      <c r="D16840" s="209" t="s">
        <v>164</v>
      </c>
      <c r="E16840" s="204" t="s">
        <v>608</v>
      </c>
      <c r="F16840" s="148">
        <v>266</v>
      </c>
      <c r="G16840" s="148">
        <v>311</v>
      </c>
      <c r="H16840" s="148">
        <v>700000</v>
      </c>
    </row>
    <row r="16841" spans="2:8">
      <c r="B16841" s="211">
        <v>2020</v>
      </c>
      <c r="C16841" s="213">
        <v>4</v>
      </c>
      <c r="D16841" s="209" t="s">
        <v>164</v>
      </c>
      <c r="E16841" s="204" t="s">
        <v>390</v>
      </c>
      <c r="F16841" s="148">
        <v>140</v>
      </c>
      <c r="G16841" s="148">
        <v>164</v>
      </c>
      <c r="H16841" s="148">
        <v>16500</v>
      </c>
    </row>
    <row r="16842" spans="2:8">
      <c r="B16842" s="211">
        <v>2020</v>
      </c>
      <c r="C16842" s="213">
        <v>4</v>
      </c>
      <c r="D16842" s="209" t="s">
        <v>165</v>
      </c>
      <c r="E16842" s="204" t="s">
        <v>308</v>
      </c>
      <c r="F16842" s="148">
        <v>275</v>
      </c>
      <c r="G16842" s="148">
        <v>321</v>
      </c>
      <c r="H16842" s="148">
        <v>69649.84</v>
      </c>
    </row>
    <row r="16843" spans="2:8">
      <c r="B16843" s="211">
        <v>2020</v>
      </c>
      <c r="C16843" s="213">
        <v>4</v>
      </c>
      <c r="D16843" s="209" t="s">
        <v>88</v>
      </c>
      <c r="E16843" s="204" t="s">
        <v>375</v>
      </c>
      <c r="F16843" s="148">
        <v>275</v>
      </c>
      <c r="G16843" s="148">
        <v>321</v>
      </c>
      <c r="H16843" s="148">
        <v>50000</v>
      </c>
    </row>
    <row r="16844" spans="2:8">
      <c r="B16844" s="211">
        <v>2020</v>
      </c>
      <c r="C16844" s="213">
        <v>4</v>
      </c>
      <c r="D16844" s="209" t="s">
        <v>112</v>
      </c>
      <c r="E16844" s="204" t="s">
        <v>414</v>
      </c>
      <c r="F16844" s="148">
        <v>96</v>
      </c>
      <c r="G16844" s="148">
        <v>112</v>
      </c>
      <c r="H16844" s="148">
        <v>38113.850000000006</v>
      </c>
    </row>
    <row r="16845" spans="2:8">
      <c r="B16845" s="211">
        <v>2020</v>
      </c>
      <c r="C16845" s="213">
        <v>4</v>
      </c>
      <c r="D16845" s="209" t="s">
        <v>112</v>
      </c>
      <c r="E16845" s="204" t="s">
        <v>452</v>
      </c>
      <c r="F16845" s="148">
        <v>20</v>
      </c>
      <c r="G16845" s="148">
        <v>24</v>
      </c>
      <c r="H16845" s="148">
        <v>7347.57</v>
      </c>
    </row>
    <row r="16846" spans="2:8">
      <c r="B16846" s="211">
        <v>2020</v>
      </c>
      <c r="C16846" s="213">
        <v>4</v>
      </c>
      <c r="D16846" s="209" t="s">
        <v>107</v>
      </c>
      <c r="E16846" s="204" t="s">
        <v>262</v>
      </c>
      <c r="F16846" s="148">
        <v>275</v>
      </c>
      <c r="G16846" s="148">
        <v>320</v>
      </c>
      <c r="H16846" s="148">
        <v>20500</v>
      </c>
    </row>
    <row r="16847" spans="2:8">
      <c r="B16847" s="211">
        <v>2020</v>
      </c>
      <c r="C16847" s="213">
        <v>4</v>
      </c>
      <c r="D16847" s="209" t="s">
        <v>107</v>
      </c>
      <c r="E16847" s="204" t="s">
        <v>284</v>
      </c>
      <c r="F16847" s="148">
        <v>274</v>
      </c>
      <c r="G16847" s="148">
        <v>320</v>
      </c>
      <c r="H16847" s="148">
        <v>59125</v>
      </c>
    </row>
    <row r="16848" spans="2:8">
      <c r="B16848" s="211">
        <v>2020</v>
      </c>
      <c r="C16848" s="213">
        <v>4</v>
      </c>
      <c r="D16848" s="209" t="s">
        <v>107</v>
      </c>
      <c r="E16848" s="204" t="s">
        <v>432</v>
      </c>
      <c r="F16848" s="148">
        <v>5</v>
      </c>
      <c r="G16848" s="148">
        <v>6</v>
      </c>
      <c r="H16848" s="148">
        <v>1582.59</v>
      </c>
    </row>
    <row r="16849" spans="2:8">
      <c r="B16849" s="211">
        <v>2020</v>
      </c>
      <c r="C16849" s="213">
        <v>4</v>
      </c>
      <c r="D16849" s="209" t="s">
        <v>107</v>
      </c>
      <c r="E16849" s="204" t="s">
        <v>302</v>
      </c>
      <c r="F16849" s="148">
        <v>833</v>
      </c>
      <c r="G16849" s="148">
        <v>972</v>
      </c>
      <c r="H16849" s="148">
        <v>201484.9</v>
      </c>
    </row>
    <row r="16850" spans="2:8">
      <c r="B16850" s="211">
        <v>2020</v>
      </c>
      <c r="C16850" s="213">
        <v>4</v>
      </c>
      <c r="D16850" s="209" t="s">
        <v>107</v>
      </c>
      <c r="E16850" s="204" t="s">
        <v>305</v>
      </c>
      <c r="F16850" s="148">
        <v>1184</v>
      </c>
      <c r="G16850" s="148">
        <v>1380</v>
      </c>
      <c r="H16850" s="148">
        <v>272603.31</v>
      </c>
    </row>
    <row r="16851" spans="2:8">
      <c r="B16851" s="211">
        <v>2020</v>
      </c>
      <c r="C16851" s="213">
        <v>4</v>
      </c>
      <c r="D16851" s="209" t="s">
        <v>107</v>
      </c>
      <c r="E16851" s="204" t="s">
        <v>414</v>
      </c>
      <c r="F16851" s="148">
        <v>250</v>
      </c>
      <c r="G16851" s="148">
        <v>291</v>
      </c>
      <c r="H16851" s="148">
        <v>69827.199999999997</v>
      </c>
    </row>
    <row r="16852" spans="2:8">
      <c r="B16852" s="211">
        <v>2020</v>
      </c>
      <c r="C16852" s="213">
        <v>4</v>
      </c>
      <c r="D16852" s="209" t="s">
        <v>107</v>
      </c>
      <c r="E16852" s="204" t="s">
        <v>365</v>
      </c>
      <c r="F16852" s="148">
        <v>285</v>
      </c>
      <c r="G16852" s="148">
        <v>333</v>
      </c>
      <c r="H16852" s="148">
        <v>70000</v>
      </c>
    </row>
    <row r="16853" spans="2:8">
      <c r="B16853" s="211">
        <v>2020</v>
      </c>
      <c r="C16853" s="213">
        <v>4</v>
      </c>
      <c r="D16853" s="209" t="s">
        <v>107</v>
      </c>
      <c r="E16853" s="204" t="s">
        <v>390</v>
      </c>
      <c r="F16853" s="148">
        <v>825</v>
      </c>
      <c r="G16853" s="148">
        <v>963</v>
      </c>
      <c r="H16853" s="148">
        <v>171094.22999999998</v>
      </c>
    </row>
    <row r="16854" spans="2:8">
      <c r="B16854" s="211">
        <v>2020</v>
      </c>
      <c r="C16854" s="213">
        <v>4</v>
      </c>
      <c r="D16854" s="209" t="s">
        <v>107</v>
      </c>
      <c r="E16854" s="204" t="s">
        <v>599</v>
      </c>
      <c r="F16854" s="148">
        <v>546</v>
      </c>
      <c r="G16854" s="148">
        <v>636</v>
      </c>
      <c r="H16854" s="148">
        <v>100000</v>
      </c>
    </row>
    <row r="16855" spans="2:8">
      <c r="B16855" s="211">
        <v>2020</v>
      </c>
      <c r="C16855" s="213">
        <v>4</v>
      </c>
      <c r="D16855" s="209" t="s">
        <v>90</v>
      </c>
      <c r="E16855" s="204" t="s">
        <v>236</v>
      </c>
      <c r="F16855" s="148">
        <v>284</v>
      </c>
      <c r="G16855" s="148">
        <v>332</v>
      </c>
      <c r="H16855" s="148">
        <v>69370.48</v>
      </c>
    </row>
    <row r="16856" spans="2:8">
      <c r="B16856" s="211">
        <v>2020</v>
      </c>
      <c r="C16856" s="213">
        <v>4</v>
      </c>
      <c r="D16856" s="209" t="s">
        <v>90</v>
      </c>
      <c r="E16856" s="204" t="s">
        <v>248</v>
      </c>
      <c r="F16856" s="148">
        <v>275</v>
      </c>
      <c r="G16856" s="148">
        <v>321</v>
      </c>
      <c r="H16856" s="148">
        <v>60000</v>
      </c>
    </row>
    <row r="16857" spans="2:8">
      <c r="B16857" s="211">
        <v>2020</v>
      </c>
      <c r="C16857" s="213">
        <v>4</v>
      </c>
      <c r="D16857" s="209" t="s">
        <v>90</v>
      </c>
      <c r="E16857" s="204" t="s">
        <v>285</v>
      </c>
      <c r="F16857" s="148">
        <v>1395</v>
      </c>
      <c r="G16857" s="148">
        <v>1628</v>
      </c>
      <c r="H16857" s="148">
        <v>383698.16000000003</v>
      </c>
    </row>
    <row r="16858" spans="2:8">
      <c r="B16858" s="211">
        <v>2020</v>
      </c>
      <c r="C16858" s="213">
        <v>4</v>
      </c>
      <c r="D16858" s="209" t="s">
        <v>90</v>
      </c>
      <c r="E16858" s="204" t="s">
        <v>302</v>
      </c>
      <c r="F16858" s="148">
        <v>2068</v>
      </c>
      <c r="G16858" s="148">
        <v>2412</v>
      </c>
      <c r="H16858" s="148">
        <v>455181.35000000003</v>
      </c>
    </row>
    <row r="16859" spans="2:8">
      <c r="B16859" s="211">
        <v>2020</v>
      </c>
      <c r="C16859" s="213">
        <v>4</v>
      </c>
      <c r="D16859" s="209" t="s">
        <v>90</v>
      </c>
      <c r="E16859" s="204" t="s">
        <v>305</v>
      </c>
      <c r="F16859" s="148">
        <v>900</v>
      </c>
      <c r="G16859" s="148">
        <v>1049</v>
      </c>
      <c r="H16859" s="148">
        <v>840000</v>
      </c>
    </row>
    <row r="16860" spans="2:8">
      <c r="B16860" s="211">
        <v>2020</v>
      </c>
      <c r="C16860" s="213">
        <v>4</v>
      </c>
      <c r="D16860" s="209" t="s">
        <v>90</v>
      </c>
      <c r="E16860" s="204" t="s">
        <v>321</v>
      </c>
      <c r="F16860" s="148">
        <v>533</v>
      </c>
      <c r="G16860" s="148">
        <v>622</v>
      </c>
      <c r="H16860" s="148">
        <v>157993.5</v>
      </c>
    </row>
    <row r="16861" spans="2:8">
      <c r="B16861" s="211">
        <v>2020</v>
      </c>
      <c r="C16861" s="213">
        <v>4</v>
      </c>
      <c r="D16861" s="209" t="s">
        <v>90</v>
      </c>
      <c r="E16861" s="204" t="s">
        <v>330</v>
      </c>
      <c r="F16861" s="148">
        <v>17315</v>
      </c>
      <c r="G16861" s="148">
        <v>20192</v>
      </c>
      <c r="H16861" s="148">
        <v>3326155.84</v>
      </c>
    </row>
    <row r="16862" spans="2:8">
      <c r="B16862" s="211">
        <v>2020</v>
      </c>
      <c r="C16862" s="213">
        <v>4</v>
      </c>
      <c r="D16862" s="209" t="s">
        <v>90</v>
      </c>
      <c r="E16862" s="204" t="s">
        <v>608</v>
      </c>
      <c r="F16862" s="148">
        <v>275</v>
      </c>
      <c r="G16862" s="148">
        <v>321</v>
      </c>
      <c r="H16862" s="148">
        <v>70000</v>
      </c>
    </row>
    <row r="16863" spans="2:8">
      <c r="B16863" s="211">
        <v>2020</v>
      </c>
      <c r="C16863" s="213">
        <v>4</v>
      </c>
      <c r="D16863" s="209" t="s">
        <v>90</v>
      </c>
      <c r="E16863" s="204" t="s">
        <v>415</v>
      </c>
      <c r="F16863" s="148">
        <v>301</v>
      </c>
      <c r="G16863" s="148">
        <v>351</v>
      </c>
      <c r="H16863" s="148">
        <v>64395</v>
      </c>
    </row>
    <row r="16864" spans="2:8">
      <c r="B16864" s="211">
        <v>2020</v>
      </c>
      <c r="C16864" s="213">
        <v>4</v>
      </c>
      <c r="D16864" s="209" t="s">
        <v>90</v>
      </c>
      <c r="E16864" s="204" t="s">
        <v>365</v>
      </c>
      <c r="F16864" s="148">
        <v>2099</v>
      </c>
      <c r="G16864" s="148">
        <v>2450</v>
      </c>
      <c r="H16864" s="148">
        <v>440000</v>
      </c>
    </row>
    <row r="16865" spans="2:8">
      <c r="B16865" s="211">
        <v>2020</v>
      </c>
      <c r="C16865" s="213">
        <v>4</v>
      </c>
      <c r="D16865" s="209" t="s">
        <v>90</v>
      </c>
      <c r="E16865" s="204" t="s">
        <v>398</v>
      </c>
      <c r="F16865" s="148">
        <v>2071</v>
      </c>
      <c r="G16865" s="148">
        <v>2416</v>
      </c>
      <c r="H16865" s="148">
        <v>506556.20999999996</v>
      </c>
    </row>
    <row r="16866" spans="2:8">
      <c r="B16866" s="211">
        <v>2020</v>
      </c>
      <c r="C16866" s="213">
        <v>4</v>
      </c>
      <c r="D16866" s="209" t="s">
        <v>90</v>
      </c>
      <c r="E16866" s="204" t="s">
        <v>399</v>
      </c>
      <c r="F16866" s="148">
        <v>6868</v>
      </c>
      <c r="G16866" s="148">
        <v>8015</v>
      </c>
      <c r="H16866" s="148">
        <v>1668448.3699999996</v>
      </c>
    </row>
    <row r="16867" spans="2:8">
      <c r="B16867" s="211">
        <v>2020</v>
      </c>
      <c r="C16867" s="213">
        <v>4</v>
      </c>
      <c r="D16867" s="209" t="s">
        <v>90</v>
      </c>
      <c r="E16867" s="204" t="s">
        <v>599</v>
      </c>
      <c r="F16867" s="148">
        <v>9994</v>
      </c>
      <c r="G16867" s="148">
        <v>11654</v>
      </c>
      <c r="H16867" s="148">
        <v>1709999.9999999998</v>
      </c>
    </row>
    <row r="16868" spans="2:8">
      <c r="B16868" s="211">
        <v>2020</v>
      </c>
      <c r="C16868" s="213">
        <v>4</v>
      </c>
      <c r="D16868" s="209" t="s">
        <v>181</v>
      </c>
      <c r="E16868" s="204" t="s">
        <v>417</v>
      </c>
      <c r="F16868" s="148">
        <v>48</v>
      </c>
      <c r="G16868" s="148">
        <v>56</v>
      </c>
      <c r="H16868" s="148">
        <v>18015</v>
      </c>
    </row>
    <row r="16869" spans="2:8">
      <c r="B16869" s="211">
        <v>2020</v>
      </c>
      <c r="C16869" s="213">
        <v>4</v>
      </c>
      <c r="D16869" s="209" t="s">
        <v>87</v>
      </c>
      <c r="E16869" s="204" t="s">
        <v>273</v>
      </c>
      <c r="F16869" s="148">
        <v>550</v>
      </c>
      <c r="G16869" s="148">
        <v>642</v>
      </c>
      <c r="H16869" s="148">
        <v>118250</v>
      </c>
    </row>
    <row r="16870" spans="2:8">
      <c r="B16870" s="211">
        <v>2020</v>
      </c>
      <c r="C16870" s="213">
        <v>4</v>
      </c>
      <c r="D16870" s="209" t="s">
        <v>87</v>
      </c>
      <c r="E16870" s="204" t="s">
        <v>282</v>
      </c>
      <c r="F16870" s="148">
        <v>285</v>
      </c>
      <c r="G16870" s="148">
        <v>332</v>
      </c>
      <c r="H16870" s="148">
        <v>72965.84</v>
      </c>
    </row>
    <row r="16871" spans="2:8">
      <c r="B16871" s="211">
        <v>2020</v>
      </c>
      <c r="C16871" s="213">
        <v>4</v>
      </c>
      <c r="D16871" s="209" t="s">
        <v>87</v>
      </c>
      <c r="E16871" s="204" t="s">
        <v>285</v>
      </c>
      <c r="F16871" s="148">
        <v>5483</v>
      </c>
      <c r="G16871" s="148">
        <v>6398</v>
      </c>
      <c r="H16871" s="148">
        <v>1185554.3400000003</v>
      </c>
    </row>
    <row r="16872" spans="2:8">
      <c r="B16872" s="211">
        <v>2020</v>
      </c>
      <c r="C16872" s="213">
        <v>4</v>
      </c>
      <c r="D16872" s="209" t="s">
        <v>87</v>
      </c>
      <c r="E16872" s="204" t="s">
        <v>581</v>
      </c>
      <c r="F16872" s="148">
        <v>1648</v>
      </c>
      <c r="G16872" s="148">
        <v>1924</v>
      </c>
      <c r="H16872" s="148">
        <v>339999.99</v>
      </c>
    </row>
    <row r="16873" spans="2:8">
      <c r="B16873" s="211">
        <v>2020</v>
      </c>
      <c r="C16873" s="213">
        <v>4</v>
      </c>
      <c r="D16873" s="209" t="s">
        <v>87</v>
      </c>
      <c r="E16873" s="204" t="s">
        <v>302</v>
      </c>
      <c r="F16873" s="148">
        <v>551</v>
      </c>
      <c r="G16873" s="148">
        <v>643</v>
      </c>
      <c r="H16873" s="148">
        <v>114493.7</v>
      </c>
    </row>
    <row r="16874" spans="2:8">
      <c r="B16874" s="211">
        <v>2020</v>
      </c>
      <c r="C16874" s="213">
        <v>4</v>
      </c>
      <c r="D16874" s="209" t="s">
        <v>87</v>
      </c>
      <c r="E16874" s="204" t="s">
        <v>304</v>
      </c>
      <c r="F16874" s="148">
        <v>274</v>
      </c>
      <c r="G16874" s="148">
        <v>320</v>
      </c>
      <c r="H16874" s="148">
        <v>68314.350000000006</v>
      </c>
    </row>
    <row r="16875" spans="2:8">
      <c r="B16875" s="211">
        <v>2020</v>
      </c>
      <c r="C16875" s="213">
        <v>4</v>
      </c>
      <c r="D16875" s="209" t="s">
        <v>87</v>
      </c>
      <c r="E16875" s="204" t="s">
        <v>305</v>
      </c>
      <c r="F16875" s="148">
        <v>1374</v>
      </c>
      <c r="G16875" s="148">
        <v>1602</v>
      </c>
      <c r="H16875" s="148">
        <v>350987.94</v>
      </c>
    </row>
    <row r="16876" spans="2:8">
      <c r="B16876" s="211">
        <v>2020</v>
      </c>
      <c r="C16876" s="213">
        <v>4</v>
      </c>
      <c r="D16876" s="209" t="s">
        <v>87</v>
      </c>
      <c r="E16876" s="204" t="s">
        <v>322</v>
      </c>
      <c r="F16876" s="148">
        <v>1100</v>
      </c>
      <c r="G16876" s="148">
        <v>1283</v>
      </c>
      <c r="H16876" s="148">
        <v>280000</v>
      </c>
    </row>
    <row r="16877" spans="2:8">
      <c r="B16877" s="211">
        <v>2020</v>
      </c>
      <c r="C16877" s="213">
        <v>4</v>
      </c>
      <c r="D16877" s="209" t="s">
        <v>87</v>
      </c>
      <c r="E16877" s="204" t="s">
        <v>323</v>
      </c>
      <c r="F16877" s="148">
        <v>549</v>
      </c>
      <c r="G16877" s="148">
        <v>640</v>
      </c>
      <c r="H16877" s="148">
        <v>339125</v>
      </c>
    </row>
    <row r="16878" spans="2:8">
      <c r="B16878" s="211">
        <v>2020</v>
      </c>
      <c r="C16878" s="213">
        <v>4</v>
      </c>
      <c r="D16878" s="209" t="s">
        <v>87</v>
      </c>
      <c r="E16878" s="204" t="s">
        <v>328</v>
      </c>
      <c r="F16878" s="148">
        <v>154</v>
      </c>
      <c r="G16878" s="148">
        <v>181</v>
      </c>
      <c r="H16878" s="148">
        <v>49999.979999999996</v>
      </c>
    </row>
    <row r="16879" spans="2:8">
      <c r="B16879" s="211">
        <v>2020</v>
      </c>
      <c r="C16879" s="213">
        <v>4</v>
      </c>
      <c r="D16879" s="209" t="s">
        <v>87</v>
      </c>
      <c r="E16879" s="204" t="s">
        <v>330</v>
      </c>
      <c r="F16879" s="148">
        <v>8418</v>
      </c>
      <c r="G16879" s="148">
        <v>9817</v>
      </c>
      <c r="H16879" s="148">
        <v>2068052.3600000003</v>
      </c>
    </row>
    <row r="16880" spans="2:8">
      <c r="B16880" s="211">
        <v>2020</v>
      </c>
      <c r="C16880" s="213">
        <v>4</v>
      </c>
      <c r="D16880" s="209" t="s">
        <v>87</v>
      </c>
      <c r="E16880" s="204" t="s">
        <v>608</v>
      </c>
      <c r="F16880" s="148">
        <v>260</v>
      </c>
      <c r="G16880" s="148">
        <v>303</v>
      </c>
      <c r="H16880" s="148">
        <v>70000</v>
      </c>
    </row>
    <row r="16881" spans="2:8">
      <c r="B16881" s="211">
        <v>2020</v>
      </c>
      <c r="C16881" s="213">
        <v>4</v>
      </c>
      <c r="D16881" s="209" t="s">
        <v>87</v>
      </c>
      <c r="E16881" s="204" t="s">
        <v>349</v>
      </c>
      <c r="F16881" s="148">
        <v>275</v>
      </c>
      <c r="G16881" s="148">
        <v>320</v>
      </c>
      <c r="H16881" s="148">
        <v>50000</v>
      </c>
    </row>
    <row r="16882" spans="2:8">
      <c r="B16882" s="211">
        <v>2020</v>
      </c>
      <c r="C16882" s="213">
        <v>4</v>
      </c>
      <c r="D16882" s="209" t="s">
        <v>87</v>
      </c>
      <c r="E16882" s="204" t="s">
        <v>365</v>
      </c>
      <c r="F16882" s="148">
        <v>2198</v>
      </c>
      <c r="G16882" s="148">
        <v>2565</v>
      </c>
      <c r="H16882" s="148">
        <v>510000</v>
      </c>
    </row>
    <row r="16883" spans="2:8">
      <c r="B16883" s="211">
        <v>2020</v>
      </c>
      <c r="C16883" s="213">
        <v>4</v>
      </c>
      <c r="D16883" s="209" t="s">
        <v>87</v>
      </c>
      <c r="E16883" s="204" t="s">
        <v>367</v>
      </c>
      <c r="F16883" s="148">
        <v>551</v>
      </c>
      <c r="G16883" s="148">
        <v>642</v>
      </c>
      <c r="H16883" s="148">
        <v>100000</v>
      </c>
    </row>
    <row r="16884" spans="2:8">
      <c r="B16884" s="211">
        <v>2020</v>
      </c>
      <c r="C16884" s="213">
        <v>4</v>
      </c>
      <c r="D16884" s="209" t="s">
        <v>87</v>
      </c>
      <c r="E16884" s="204" t="s">
        <v>371</v>
      </c>
      <c r="F16884" s="148">
        <v>256</v>
      </c>
      <c r="G16884" s="148">
        <v>301</v>
      </c>
      <c r="H16884" s="148">
        <v>78919.179999999993</v>
      </c>
    </row>
    <row r="16885" spans="2:8">
      <c r="B16885" s="211">
        <v>2020</v>
      </c>
      <c r="C16885" s="213">
        <v>4</v>
      </c>
      <c r="D16885" s="209" t="s">
        <v>87</v>
      </c>
      <c r="E16885" s="204" t="s">
        <v>375</v>
      </c>
      <c r="F16885" s="148">
        <v>1100</v>
      </c>
      <c r="G16885" s="148">
        <v>1282</v>
      </c>
      <c r="H16885" s="148">
        <v>280000</v>
      </c>
    </row>
    <row r="16886" spans="2:8">
      <c r="B16886" s="211">
        <v>2020</v>
      </c>
      <c r="C16886" s="213">
        <v>4</v>
      </c>
      <c r="D16886" s="209" t="s">
        <v>87</v>
      </c>
      <c r="E16886" s="204" t="s">
        <v>393</v>
      </c>
      <c r="F16886" s="148">
        <v>260</v>
      </c>
      <c r="G16886" s="148">
        <v>303</v>
      </c>
      <c r="H16886" s="148">
        <v>65690.820000000007</v>
      </c>
    </row>
    <row r="16887" spans="2:8">
      <c r="B16887" s="211">
        <v>2020</v>
      </c>
      <c r="C16887" s="213">
        <v>4</v>
      </c>
      <c r="D16887" s="209" t="s">
        <v>87</v>
      </c>
      <c r="E16887" s="204" t="s">
        <v>394</v>
      </c>
      <c r="F16887" s="148">
        <v>550</v>
      </c>
      <c r="G16887" s="148">
        <v>642</v>
      </c>
      <c r="H16887" s="148">
        <v>161300</v>
      </c>
    </row>
    <row r="16888" spans="2:8">
      <c r="B16888" s="211">
        <v>2020</v>
      </c>
      <c r="C16888" s="213">
        <v>4</v>
      </c>
      <c r="D16888" s="209" t="s">
        <v>87</v>
      </c>
      <c r="E16888" s="204" t="s">
        <v>398</v>
      </c>
      <c r="F16888" s="148">
        <v>6329</v>
      </c>
      <c r="G16888" s="148">
        <v>7385</v>
      </c>
      <c r="H16888" s="148">
        <v>1327745.18</v>
      </c>
    </row>
    <row r="16889" spans="2:8">
      <c r="B16889" s="211">
        <v>2020</v>
      </c>
      <c r="C16889" s="213">
        <v>4</v>
      </c>
      <c r="D16889" s="209" t="s">
        <v>87</v>
      </c>
      <c r="E16889" s="204" t="s">
        <v>399</v>
      </c>
      <c r="F16889" s="148">
        <v>1097</v>
      </c>
      <c r="G16889" s="148">
        <v>1281</v>
      </c>
      <c r="H16889" s="148">
        <v>200000</v>
      </c>
    </row>
    <row r="16890" spans="2:8">
      <c r="B16890" s="211">
        <v>2020</v>
      </c>
      <c r="C16890" s="213">
        <v>4</v>
      </c>
      <c r="D16890" s="209" t="s">
        <v>87</v>
      </c>
      <c r="E16890" s="204" t="s">
        <v>599</v>
      </c>
      <c r="F16890" s="148">
        <v>4124</v>
      </c>
      <c r="G16890" s="148">
        <v>4810</v>
      </c>
      <c r="H16890" s="148">
        <v>769999.99999999977</v>
      </c>
    </row>
    <row r="16891" spans="2:8">
      <c r="B16891" s="211">
        <v>2020</v>
      </c>
      <c r="C16891" s="213">
        <v>4</v>
      </c>
      <c r="D16891" s="209" t="s">
        <v>87</v>
      </c>
      <c r="E16891" s="204" t="s">
        <v>402</v>
      </c>
      <c r="F16891" s="148">
        <v>275</v>
      </c>
      <c r="G16891" s="148">
        <v>320</v>
      </c>
      <c r="H16891" s="148">
        <v>69396.12</v>
      </c>
    </row>
    <row r="16892" spans="2:8">
      <c r="B16892" s="211">
        <v>2020</v>
      </c>
      <c r="C16892" s="213">
        <v>4</v>
      </c>
      <c r="D16892" s="209" t="s">
        <v>113</v>
      </c>
      <c r="E16892" s="204" t="s">
        <v>330</v>
      </c>
      <c r="F16892" s="148">
        <v>1086</v>
      </c>
      <c r="G16892" s="148">
        <v>1267</v>
      </c>
      <c r="H16892" s="148">
        <v>574014.48</v>
      </c>
    </row>
    <row r="16893" spans="2:8">
      <c r="B16893" s="211">
        <v>2020</v>
      </c>
      <c r="C16893" s="213">
        <v>4</v>
      </c>
      <c r="D16893" s="209" t="s">
        <v>113</v>
      </c>
      <c r="E16893" s="204" t="s">
        <v>414</v>
      </c>
      <c r="F16893" s="148">
        <v>75</v>
      </c>
      <c r="G16893" s="148">
        <v>86</v>
      </c>
      <c r="H16893" s="148">
        <v>33450.689999999995</v>
      </c>
    </row>
    <row r="16894" spans="2:8">
      <c r="B16894" s="211">
        <v>2020</v>
      </c>
      <c r="C16894" s="213">
        <v>4</v>
      </c>
      <c r="D16894" s="209" t="s">
        <v>113</v>
      </c>
      <c r="E16894" s="204" t="s">
        <v>417</v>
      </c>
      <c r="F16894" s="148">
        <v>296</v>
      </c>
      <c r="G16894" s="148">
        <v>346</v>
      </c>
      <c r="H16894" s="148">
        <v>56091.839999999997</v>
      </c>
    </row>
    <row r="16895" spans="2:8">
      <c r="B16895" s="211">
        <v>2020</v>
      </c>
      <c r="C16895" s="213">
        <v>4</v>
      </c>
      <c r="D16895" s="209" t="s">
        <v>113</v>
      </c>
      <c r="E16895" s="204" t="s">
        <v>418</v>
      </c>
      <c r="F16895" s="148">
        <v>240</v>
      </c>
      <c r="G16895" s="148">
        <v>282</v>
      </c>
      <c r="H16895" s="148">
        <v>193138.64000000004</v>
      </c>
    </row>
    <row r="16896" spans="2:8">
      <c r="B16896" s="211">
        <v>2020</v>
      </c>
      <c r="C16896" s="213">
        <v>4</v>
      </c>
      <c r="D16896" s="209" t="s">
        <v>114</v>
      </c>
      <c r="E16896" s="204" t="s">
        <v>251</v>
      </c>
      <c r="F16896" s="148">
        <v>21</v>
      </c>
      <c r="G16896" s="148">
        <v>25</v>
      </c>
      <c r="H16896" s="148">
        <v>31129.02</v>
      </c>
    </row>
    <row r="16897" spans="2:8">
      <c r="B16897" s="211">
        <v>2020</v>
      </c>
      <c r="C16897" s="213">
        <v>4</v>
      </c>
      <c r="D16897" s="209" t="s">
        <v>114</v>
      </c>
      <c r="E16897" s="204" t="s">
        <v>330</v>
      </c>
      <c r="F16897" s="148">
        <v>2238</v>
      </c>
      <c r="G16897" s="148">
        <v>2612</v>
      </c>
      <c r="H16897" s="148">
        <v>548529.31999999995</v>
      </c>
    </row>
    <row r="16898" spans="2:8">
      <c r="B16898" s="211">
        <v>2020</v>
      </c>
      <c r="C16898" s="213">
        <v>4</v>
      </c>
      <c r="D16898" s="209" t="s">
        <v>114</v>
      </c>
      <c r="E16898" s="204" t="s">
        <v>414</v>
      </c>
      <c r="F16898" s="148">
        <v>483</v>
      </c>
      <c r="G16898" s="148">
        <v>563</v>
      </c>
      <c r="H16898" s="148">
        <v>206646.53</v>
      </c>
    </row>
    <row r="16899" spans="2:8">
      <c r="B16899" s="211">
        <v>2020</v>
      </c>
      <c r="C16899" s="213">
        <v>4</v>
      </c>
      <c r="D16899" s="209" t="s">
        <v>114</v>
      </c>
      <c r="E16899" s="204" t="s">
        <v>365</v>
      </c>
      <c r="F16899" s="148">
        <v>275</v>
      </c>
      <c r="G16899" s="148">
        <v>321</v>
      </c>
      <c r="H16899" s="148">
        <v>70000</v>
      </c>
    </row>
    <row r="16900" spans="2:8">
      <c r="B16900" s="211">
        <v>2020</v>
      </c>
      <c r="C16900" s="213">
        <v>4</v>
      </c>
      <c r="D16900" s="209" t="s">
        <v>114</v>
      </c>
      <c r="E16900" s="204" t="s">
        <v>390</v>
      </c>
      <c r="F16900" s="148">
        <v>2029</v>
      </c>
      <c r="G16900" s="148">
        <v>2367</v>
      </c>
      <c r="H16900" s="148">
        <v>476766.97000000003</v>
      </c>
    </row>
    <row r="16901" spans="2:8">
      <c r="B16901" s="211">
        <v>2020</v>
      </c>
      <c r="C16901" s="213">
        <v>4</v>
      </c>
      <c r="D16901" s="209" t="s">
        <v>114</v>
      </c>
      <c r="E16901" s="204" t="s">
        <v>397</v>
      </c>
      <c r="F16901" s="148">
        <v>375</v>
      </c>
      <c r="G16901" s="148">
        <v>437</v>
      </c>
      <c r="H16901" s="148">
        <v>87488.76</v>
      </c>
    </row>
    <row r="16902" spans="2:8">
      <c r="B16902" s="211">
        <v>2020</v>
      </c>
      <c r="C16902" s="213">
        <v>4</v>
      </c>
      <c r="D16902" s="209" t="s">
        <v>115</v>
      </c>
      <c r="E16902" s="204" t="s">
        <v>330</v>
      </c>
      <c r="F16902" s="148">
        <v>297</v>
      </c>
      <c r="G16902" s="148">
        <v>347</v>
      </c>
      <c r="H16902" s="148">
        <v>65652</v>
      </c>
    </row>
    <row r="16903" spans="2:8">
      <c r="B16903" s="211">
        <v>2020</v>
      </c>
      <c r="C16903" s="213">
        <v>4</v>
      </c>
      <c r="D16903" s="209" t="s">
        <v>106</v>
      </c>
      <c r="E16903" s="204" t="s">
        <v>236</v>
      </c>
      <c r="F16903" s="148">
        <v>825</v>
      </c>
      <c r="G16903" s="148">
        <v>962</v>
      </c>
      <c r="H16903" s="148">
        <v>211537.39</v>
      </c>
    </row>
    <row r="16904" spans="2:8">
      <c r="B16904" s="211">
        <v>2020</v>
      </c>
      <c r="C16904" s="213">
        <v>4</v>
      </c>
      <c r="D16904" s="209" t="s">
        <v>106</v>
      </c>
      <c r="E16904" s="204" t="s">
        <v>248</v>
      </c>
      <c r="F16904" s="148">
        <v>826</v>
      </c>
      <c r="G16904" s="148">
        <v>964</v>
      </c>
      <c r="H16904" s="148">
        <v>190000</v>
      </c>
    </row>
    <row r="16905" spans="2:8">
      <c r="B16905" s="211">
        <v>2020</v>
      </c>
      <c r="C16905" s="213">
        <v>4</v>
      </c>
      <c r="D16905" s="209" t="s">
        <v>106</v>
      </c>
      <c r="E16905" s="204" t="s">
        <v>276</v>
      </c>
      <c r="F16905" s="148">
        <v>141</v>
      </c>
      <c r="G16905" s="148">
        <v>166</v>
      </c>
      <c r="H16905" s="148">
        <v>39775</v>
      </c>
    </row>
    <row r="16906" spans="2:8">
      <c r="B16906" s="211">
        <v>2020</v>
      </c>
      <c r="C16906" s="213">
        <v>4</v>
      </c>
      <c r="D16906" s="209" t="s">
        <v>106</v>
      </c>
      <c r="E16906" s="204" t="s">
        <v>285</v>
      </c>
      <c r="F16906" s="148">
        <v>548</v>
      </c>
      <c r="G16906" s="148">
        <v>639</v>
      </c>
      <c r="H16906" s="148">
        <v>131317.51</v>
      </c>
    </row>
    <row r="16907" spans="2:8">
      <c r="B16907" s="211">
        <v>2020</v>
      </c>
      <c r="C16907" s="213">
        <v>4</v>
      </c>
      <c r="D16907" s="209" t="s">
        <v>106</v>
      </c>
      <c r="E16907" s="204" t="s">
        <v>291</v>
      </c>
      <c r="F16907" s="148">
        <v>155</v>
      </c>
      <c r="G16907" s="148">
        <v>182</v>
      </c>
      <c r="H16907" s="148">
        <v>55000</v>
      </c>
    </row>
    <row r="16908" spans="2:8">
      <c r="B16908" s="211">
        <v>2020</v>
      </c>
      <c r="C16908" s="213">
        <v>4</v>
      </c>
      <c r="D16908" s="209" t="s">
        <v>106</v>
      </c>
      <c r="E16908" s="204" t="s">
        <v>581</v>
      </c>
      <c r="F16908" s="148">
        <v>275</v>
      </c>
      <c r="G16908" s="148">
        <v>320</v>
      </c>
      <c r="H16908" s="148">
        <v>50000</v>
      </c>
    </row>
    <row r="16909" spans="2:8">
      <c r="B16909" s="211">
        <v>2020</v>
      </c>
      <c r="C16909" s="213">
        <v>4</v>
      </c>
      <c r="D16909" s="209" t="s">
        <v>106</v>
      </c>
      <c r="E16909" s="204" t="s">
        <v>302</v>
      </c>
      <c r="F16909" s="148">
        <v>5629</v>
      </c>
      <c r="G16909" s="148">
        <v>6566</v>
      </c>
      <c r="H16909" s="148">
        <v>1269210.6400000001</v>
      </c>
    </row>
    <row r="16910" spans="2:8">
      <c r="B16910" s="211">
        <v>2020</v>
      </c>
      <c r="C16910" s="213">
        <v>4</v>
      </c>
      <c r="D16910" s="209" t="s">
        <v>106</v>
      </c>
      <c r="E16910" s="204" t="s">
        <v>305</v>
      </c>
      <c r="F16910" s="148">
        <v>1396</v>
      </c>
      <c r="G16910" s="148">
        <v>1629</v>
      </c>
      <c r="H16910" s="148">
        <v>320000</v>
      </c>
    </row>
    <row r="16911" spans="2:8">
      <c r="B16911" s="211">
        <v>2020</v>
      </c>
      <c r="C16911" s="213">
        <v>4</v>
      </c>
      <c r="D16911" s="209" t="s">
        <v>106</v>
      </c>
      <c r="E16911" s="204" t="s">
        <v>330</v>
      </c>
      <c r="F16911" s="148">
        <v>1750</v>
      </c>
      <c r="G16911" s="148">
        <v>2043</v>
      </c>
      <c r="H16911" s="148">
        <v>414525.41</v>
      </c>
    </row>
    <row r="16912" spans="2:8">
      <c r="B16912" s="211">
        <v>2020</v>
      </c>
      <c r="C16912" s="213">
        <v>4</v>
      </c>
      <c r="D16912" s="209" t="s">
        <v>106</v>
      </c>
      <c r="E16912" s="204" t="s">
        <v>414</v>
      </c>
      <c r="F16912" s="148">
        <v>2671</v>
      </c>
      <c r="G16912" s="148">
        <v>3120</v>
      </c>
      <c r="H16912" s="148">
        <v>793562.5</v>
      </c>
    </row>
    <row r="16913" spans="2:8">
      <c r="B16913" s="211">
        <v>2020</v>
      </c>
      <c r="C16913" s="213">
        <v>4</v>
      </c>
      <c r="D16913" s="209" t="s">
        <v>106</v>
      </c>
      <c r="E16913" s="204" t="s">
        <v>349</v>
      </c>
      <c r="F16913" s="148">
        <v>1651</v>
      </c>
      <c r="G16913" s="148">
        <v>1925</v>
      </c>
      <c r="H16913" s="148">
        <v>300000</v>
      </c>
    </row>
    <row r="16914" spans="2:8">
      <c r="B16914" s="211">
        <v>2020</v>
      </c>
      <c r="C16914" s="213">
        <v>4</v>
      </c>
      <c r="D16914" s="209" t="s">
        <v>106</v>
      </c>
      <c r="E16914" s="204" t="s">
        <v>375</v>
      </c>
      <c r="F16914" s="148">
        <v>12286</v>
      </c>
      <c r="G16914" s="148">
        <v>14334</v>
      </c>
      <c r="H16914" s="148">
        <v>2547400.02</v>
      </c>
    </row>
    <row r="16915" spans="2:8">
      <c r="B16915" s="211">
        <v>2020</v>
      </c>
      <c r="C16915" s="213">
        <v>4</v>
      </c>
      <c r="D16915" s="209" t="s">
        <v>106</v>
      </c>
      <c r="E16915" s="204" t="s">
        <v>390</v>
      </c>
      <c r="F16915" s="148">
        <v>1379</v>
      </c>
      <c r="G16915" s="148">
        <v>1610</v>
      </c>
      <c r="H16915" s="148">
        <v>307891.71999999997</v>
      </c>
    </row>
    <row r="16916" spans="2:8">
      <c r="B16916" s="211">
        <v>2020</v>
      </c>
      <c r="C16916" s="213">
        <v>4</v>
      </c>
      <c r="D16916" s="209" t="s">
        <v>106</v>
      </c>
      <c r="E16916" s="204" t="s">
        <v>394</v>
      </c>
      <c r="F16916" s="148">
        <v>275</v>
      </c>
      <c r="G16916" s="148">
        <v>321</v>
      </c>
      <c r="H16916" s="148">
        <v>78536</v>
      </c>
    </row>
    <row r="16917" spans="2:8">
      <c r="B16917" s="211">
        <v>2020</v>
      </c>
      <c r="C16917" s="213">
        <v>4</v>
      </c>
      <c r="D16917" s="209" t="s">
        <v>106</v>
      </c>
      <c r="E16917" s="204" t="s">
        <v>399</v>
      </c>
      <c r="F16917" s="148">
        <v>552</v>
      </c>
      <c r="G16917" s="148">
        <v>642</v>
      </c>
      <c r="H16917" s="148">
        <v>100000</v>
      </c>
    </row>
    <row r="16918" spans="2:8">
      <c r="B16918" s="211">
        <v>2020</v>
      </c>
      <c r="C16918" s="213">
        <v>4</v>
      </c>
      <c r="D16918" s="209" t="s">
        <v>116</v>
      </c>
      <c r="E16918" s="204" t="s">
        <v>330</v>
      </c>
      <c r="F16918" s="148">
        <v>19</v>
      </c>
      <c r="G16918" s="148">
        <v>22</v>
      </c>
      <c r="H16918" s="148">
        <v>13075</v>
      </c>
    </row>
    <row r="16919" spans="2:8">
      <c r="B16919" s="211">
        <v>2020</v>
      </c>
      <c r="C16919" s="213">
        <v>4</v>
      </c>
      <c r="D16919" s="209" t="s">
        <v>116</v>
      </c>
      <c r="E16919" s="204" t="s">
        <v>414</v>
      </c>
      <c r="F16919" s="148">
        <v>56</v>
      </c>
      <c r="G16919" s="148">
        <v>65</v>
      </c>
      <c r="H16919" s="148">
        <v>13238.2</v>
      </c>
    </row>
    <row r="16920" spans="2:8">
      <c r="B16920" s="211">
        <v>2020</v>
      </c>
      <c r="C16920" s="213">
        <v>4</v>
      </c>
      <c r="D16920" s="209" t="s">
        <v>116</v>
      </c>
      <c r="E16920" s="204" t="s">
        <v>452</v>
      </c>
      <c r="F16920" s="148">
        <v>86</v>
      </c>
      <c r="G16920" s="148">
        <v>100</v>
      </c>
      <c r="H16920" s="148">
        <v>35341.980000000003</v>
      </c>
    </row>
    <row r="16921" spans="2:8">
      <c r="B16921" s="211">
        <v>2020</v>
      </c>
      <c r="C16921" s="213">
        <v>4</v>
      </c>
      <c r="D16921" s="209" t="s">
        <v>116</v>
      </c>
      <c r="E16921" s="204" t="s">
        <v>418</v>
      </c>
      <c r="F16921" s="148">
        <v>37</v>
      </c>
      <c r="G16921" s="148">
        <v>44</v>
      </c>
      <c r="H16921" s="148">
        <v>19125.189999999999</v>
      </c>
    </row>
    <row r="16922" spans="2:8">
      <c r="B16922" s="211">
        <v>2020</v>
      </c>
      <c r="C16922" s="213">
        <v>4</v>
      </c>
      <c r="D16922" s="209" t="s">
        <v>97</v>
      </c>
      <c r="E16922" s="204" t="s">
        <v>302</v>
      </c>
      <c r="F16922" s="148">
        <v>1203</v>
      </c>
      <c r="G16922" s="148">
        <v>1402</v>
      </c>
      <c r="H16922" s="148">
        <v>272761.97000000003</v>
      </c>
    </row>
    <row r="16923" spans="2:8">
      <c r="B16923" s="211">
        <v>2020</v>
      </c>
      <c r="C16923" s="213">
        <v>4</v>
      </c>
      <c r="D16923" s="209" t="s">
        <v>97</v>
      </c>
      <c r="E16923" s="204" t="s">
        <v>375</v>
      </c>
      <c r="F16923" s="148">
        <v>599</v>
      </c>
      <c r="G16923" s="148">
        <v>699</v>
      </c>
      <c r="H16923" s="148">
        <v>140000</v>
      </c>
    </row>
    <row r="16924" spans="2:8">
      <c r="B16924" s="211">
        <v>2020</v>
      </c>
      <c r="C16924" s="213">
        <v>4</v>
      </c>
      <c r="D16924" s="209" t="s">
        <v>117</v>
      </c>
      <c r="E16924" s="204" t="s">
        <v>241</v>
      </c>
      <c r="F16924" s="148">
        <v>26</v>
      </c>
      <c r="G16924" s="148">
        <v>30</v>
      </c>
      <c r="H16924" s="148">
        <v>21732</v>
      </c>
    </row>
    <row r="16925" spans="2:8">
      <c r="B16925" s="211">
        <v>2020</v>
      </c>
      <c r="C16925" s="213">
        <v>4</v>
      </c>
      <c r="D16925" s="209" t="s">
        <v>117</v>
      </c>
      <c r="E16925" s="204" t="s">
        <v>348</v>
      </c>
      <c r="F16925" s="148">
        <v>277</v>
      </c>
      <c r="G16925" s="148">
        <v>324</v>
      </c>
      <c r="H16925" s="148">
        <v>125299.99999999999</v>
      </c>
    </row>
    <row r="16926" spans="2:8">
      <c r="B16926" s="211">
        <v>2020</v>
      </c>
      <c r="C16926" s="213">
        <v>4</v>
      </c>
      <c r="D16926" s="209" t="s">
        <v>117</v>
      </c>
      <c r="E16926" s="204" t="s">
        <v>634</v>
      </c>
      <c r="F16926" s="148">
        <v>124</v>
      </c>
      <c r="G16926" s="148">
        <v>145</v>
      </c>
      <c r="H16926" s="148">
        <v>39137</v>
      </c>
    </row>
    <row r="16927" spans="2:8">
      <c r="B16927" s="211">
        <v>2020</v>
      </c>
      <c r="C16927" s="213">
        <v>4</v>
      </c>
      <c r="D16927" s="209" t="s">
        <v>118</v>
      </c>
      <c r="E16927" s="204" t="s">
        <v>321</v>
      </c>
      <c r="F16927" s="148">
        <v>268</v>
      </c>
      <c r="G16927" s="148">
        <v>313</v>
      </c>
      <c r="H16927" s="148">
        <v>237433.2</v>
      </c>
    </row>
    <row r="16928" spans="2:8">
      <c r="B16928" s="211">
        <v>2020</v>
      </c>
      <c r="C16928" s="213">
        <v>4</v>
      </c>
      <c r="D16928" s="209" t="s">
        <v>118</v>
      </c>
      <c r="E16928" s="204" t="s">
        <v>330</v>
      </c>
      <c r="F16928" s="148">
        <v>1792</v>
      </c>
      <c r="G16928" s="148">
        <v>2089</v>
      </c>
      <c r="H16928" s="148">
        <v>1028348.1100000006</v>
      </c>
    </row>
    <row r="16929" spans="2:8">
      <c r="B16929" s="211">
        <v>2020</v>
      </c>
      <c r="C16929" s="213">
        <v>4</v>
      </c>
      <c r="D16929" s="209" t="s">
        <v>118</v>
      </c>
      <c r="E16929" s="204" t="s">
        <v>414</v>
      </c>
      <c r="F16929" s="148">
        <v>456</v>
      </c>
      <c r="G16929" s="148">
        <v>531</v>
      </c>
      <c r="H16929" s="148">
        <v>197202.72</v>
      </c>
    </row>
    <row r="16930" spans="2:8">
      <c r="B16930" s="211">
        <v>2020</v>
      </c>
      <c r="C16930" s="213">
        <v>4</v>
      </c>
      <c r="D16930" s="209" t="s">
        <v>118</v>
      </c>
      <c r="E16930" s="204" t="s">
        <v>418</v>
      </c>
      <c r="F16930" s="148">
        <v>175</v>
      </c>
      <c r="G16930" s="148">
        <v>203</v>
      </c>
      <c r="H16930" s="148">
        <v>25525142.559999999</v>
      </c>
    </row>
    <row r="16931" spans="2:8">
      <c r="B16931" s="211">
        <v>2020</v>
      </c>
      <c r="C16931" s="213">
        <v>4</v>
      </c>
      <c r="D16931" s="209" t="s">
        <v>119</v>
      </c>
      <c r="E16931" s="204" t="s">
        <v>236</v>
      </c>
      <c r="F16931" s="148">
        <v>1116</v>
      </c>
      <c r="G16931" s="148">
        <v>1301</v>
      </c>
      <c r="H16931" s="148">
        <v>257324.02999999997</v>
      </c>
    </row>
    <row r="16932" spans="2:8">
      <c r="B16932" s="211">
        <v>2020</v>
      </c>
      <c r="C16932" s="213">
        <v>4</v>
      </c>
      <c r="D16932" s="209" t="s">
        <v>119</v>
      </c>
      <c r="E16932" s="204" t="s">
        <v>239</v>
      </c>
      <c r="F16932" s="148">
        <v>250</v>
      </c>
      <c r="G16932" s="148">
        <v>291</v>
      </c>
      <c r="H16932" s="148">
        <v>70000</v>
      </c>
    </row>
    <row r="16933" spans="2:8">
      <c r="B16933" s="211">
        <v>2020</v>
      </c>
      <c r="C16933" s="213">
        <v>4</v>
      </c>
      <c r="D16933" s="209" t="s">
        <v>119</v>
      </c>
      <c r="E16933" s="204" t="s">
        <v>245</v>
      </c>
      <c r="F16933" s="148">
        <v>277</v>
      </c>
      <c r="G16933" s="148">
        <v>323</v>
      </c>
      <c r="H16933" s="148">
        <v>60000</v>
      </c>
    </row>
    <row r="16934" spans="2:8">
      <c r="B16934" s="211">
        <v>2020</v>
      </c>
      <c r="C16934" s="213">
        <v>4</v>
      </c>
      <c r="D16934" s="209" t="s">
        <v>119</v>
      </c>
      <c r="E16934" s="204" t="s">
        <v>262</v>
      </c>
      <c r="F16934" s="148">
        <v>483</v>
      </c>
      <c r="G16934" s="148">
        <v>563</v>
      </c>
      <c r="H16934" s="148">
        <v>122198.16</v>
      </c>
    </row>
    <row r="16935" spans="2:8">
      <c r="B16935" s="211">
        <v>2020</v>
      </c>
      <c r="C16935" s="213">
        <v>4</v>
      </c>
      <c r="D16935" s="209" t="s">
        <v>119</v>
      </c>
      <c r="E16935" s="204" t="s">
        <v>265</v>
      </c>
      <c r="F16935" s="148">
        <v>259</v>
      </c>
      <c r="G16935" s="148">
        <v>302</v>
      </c>
      <c r="H16935" s="148">
        <v>65571.5</v>
      </c>
    </row>
    <row r="16936" spans="2:8">
      <c r="B16936" s="211">
        <v>2020</v>
      </c>
      <c r="C16936" s="213">
        <v>4</v>
      </c>
      <c r="D16936" s="209" t="s">
        <v>119</v>
      </c>
      <c r="E16936" s="204" t="s">
        <v>266</v>
      </c>
      <c r="F16936" s="148">
        <v>3293</v>
      </c>
      <c r="G16936" s="148">
        <v>3839</v>
      </c>
      <c r="H16936" s="148">
        <v>852798.62999999989</v>
      </c>
    </row>
    <row r="16937" spans="2:8">
      <c r="B16937" s="211">
        <v>2020</v>
      </c>
      <c r="C16937" s="213">
        <v>4</v>
      </c>
      <c r="D16937" s="209" t="s">
        <v>119</v>
      </c>
      <c r="E16937" s="204" t="s">
        <v>267</v>
      </c>
      <c r="F16937" s="148">
        <v>1372</v>
      </c>
      <c r="G16937" s="148">
        <v>1601</v>
      </c>
      <c r="H16937" s="148">
        <v>350000</v>
      </c>
    </row>
    <row r="16938" spans="2:8">
      <c r="B16938" s="211">
        <v>2020</v>
      </c>
      <c r="C16938" s="213">
        <v>4</v>
      </c>
      <c r="D16938" s="209" t="s">
        <v>119</v>
      </c>
      <c r="E16938" s="204" t="s">
        <v>273</v>
      </c>
      <c r="F16938" s="148">
        <v>824</v>
      </c>
      <c r="G16938" s="148">
        <v>961</v>
      </c>
      <c r="H16938" s="148">
        <v>177375</v>
      </c>
    </row>
    <row r="16939" spans="2:8">
      <c r="B16939" s="211">
        <v>2020</v>
      </c>
      <c r="C16939" s="213">
        <v>4</v>
      </c>
      <c r="D16939" s="209" t="s">
        <v>119</v>
      </c>
      <c r="E16939" s="204" t="s">
        <v>276</v>
      </c>
      <c r="F16939" s="148">
        <v>250</v>
      </c>
      <c r="G16939" s="148">
        <v>294</v>
      </c>
      <c r="H16939" s="148">
        <v>57405</v>
      </c>
    </row>
    <row r="16940" spans="2:8">
      <c r="B16940" s="211">
        <v>2020</v>
      </c>
      <c r="C16940" s="213">
        <v>4</v>
      </c>
      <c r="D16940" s="209" t="s">
        <v>119</v>
      </c>
      <c r="E16940" s="204" t="s">
        <v>282</v>
      </c>
      <c r="F16940" s="148">
        <v>1677</v>
      </c>
      <c r="G16940" s="148">
        <v>1959</v>
      </c>
      <c r="H16940" s="148">
        <v>430291.90999999992</v>
      </c>
    </row>
    <row r="16941" spans="2:8">
      <c r="B16941" s="211">
        <v>2020</v>
      </c>
      <c r="C16941" s="213">
        <v>4</v>
      </c>
      <c r="D16941" s="209" t="s">
        <v>119</v>
      </c>
      <c r="E16941" s="204" t="s">
        <v>284</v>
      </c>
      <c r="F16941" s="148">
        <v>641</v>
      </c>
      <c r="G16941" s="148">
        <v>745</v>
      </c>
      <c r="H16941" s="148">
        <v>153295</v>
      </c>
    </row>
    <row r="16942" spans="2:8">
      <c r="B16942" s="211">
        <v>2020</v>
      </c>
      <c r="C16942" s="213">
        <v>4</v>
      </c>
      <c r="D16942" s="209" t="s">
        <v>119</v>
      </c>
      <c r="E16942" s="204" t="s">
        <v>285</v>
      </c>
      <c r="F16942" s="148">
        <v>11560</v>
      </c>
      <c r="G16942" s="148">
        <v>13486</v>
      </c>
      <c r="H16942" s="148">
        <v>2818174.23</v>
      </c>
    </row>
    <row r="16943" spans="2:8">
      <c r="B16943" s="211">
        <v>2020</v>
      </c>
      <c r="C16943" s="213">
        <v>4</v>
      </c>
      <c r="D16943" s="209" t="s">
        <v>119</v>
      </c>
      <c r="E16943" s="204" t="s">
        <v>581</v>
      </c>
      <c r="F16943" s="148">
        <v>1975</v>
      </c>
      <c r="G16943" s="148">
        <v>2304</v>
      </c>
      <c r="H16943" s="148">
        <v>350000</v>
      </c>
    </row>
    <row r="16944" spans="2:8">
      <c r="B16944" s="211">
        <v>2020</v>
      </c>
      <c r="C16944" s="213">
        <v>4</v>
      </c>
      <c r="D16944" s="209" t="s">
        <v>119</v>
      </c>
      <c r="E16944" s="204" t="s">
        <v>432</v>
      </c>
      <c r="F16944" s="148">
        <v>15</v>
      </c>
      <c r="G16944" s="148">
        <v>17</v>
      </c>
      <c r="H16944" s="148">
        <v>4886.18</v>
      </c>
    </row>
    <row r="16945" spans="2:8">
      <c r="B16945" s="211">
        <v>2020</v>
      </c>
      <c r="C16945" s="213">
        <v>4</v>
      </c>
      <c r="D16945" s="209" t="s">
        <v>119</v>
      </c>
      <c r="E16945" s="204" t="s">
        <v>302</v>
      </c>
      <c r="F16945" s="148">
        <v>17156</v>
      </c>
      <c r="G16945" s="148">
        <v>20026</v>
      </c>
      <c r="H16945" s="148">
        <v>3945976.39</v>
      </c>
    </row>
    <row r="16946" spans="2:8">
      <c r="B16946" s="211">
        <v>2020</v>
      </c>
      <c r="C16946" s="213">
        <v>4</v>
      </c>
      <c r="D16946" s="209" t="s">
        <v>119</v>
      </c>
      <c r="E16946" s="204" t="s">
        <v>304</v>
      </c>
      <c r="F16946" s="148">
        <v>8909</v>
      </c>
      <c r="G16946" s="148">
        <v>10399</v>
      </c>
      <c r="H16946" s="148">
        <v>2204214.0000000005</v>
      </c>
    </row>
    <row r="16947" spans="2:8">
      <c r="B16947" s="211">
        <v>2020</v>
      </c>
      <c r="C16947" s="213">
        <v>4</v>
      </c>
      <c r="D16947" s="209" t="s">
        <v>119</v>
      </c>
      <c r="E16947" s="204" t="s">
        <v>305</v>
      </c>
      <c r="F16947" s="148">
        <v>8847</v>
      </c>
      <c r="G16947" s="148">
        <v>10322</v>
      </c>
      <c r="H16947" s="148">
        <v>2201224.2099999995</v>
      </c>
    </row>
    <row r="16948" spans="2:8">
      <c r="B16948" s="211">
        <v>2020</v>
      </c>
      <c r="C16948" s="213">
        <v>4</v>
      </c>
      <c r="D16948" s="209" t="s">
        <v>119</v>
      </c>
      <c r="E16948" s="204" t="s">
        <v>308</v>
      </c>
      <c r="F16948" s="148">
        <v>1385</v>
      </c>
      <c r="G16948" s="148">
        <v>1616</v>
      </c>
      <c r="H16948" s="148">
        <v>1600000</v>
      </c>
    </row>
    <row r="16949" spans="2:8">
      <c r="B16949" s="211">
        <v>2020</v>
      </c>
      <c r="C16949" s="213">
        <v>4</v>
      </c>
      <c r="D16949" s="209" t="s">
        <v>119</v>
      </c>
      <c r="E16949" s="204" t="s">
        <v>316</v>
      </c>
      <c r="F16949" s="148">
        <v>546</v>
      </c>
      <c r="G16949" s="148">
        <v>638</v>
      </c>
      <c r="H16949" s="148">
        <v>120000</v>
      </c>
    </row>
    <row r="16950" spans="2:8">
      <c r="B16950" s="211">
        <v>2020</v>
      </c>
      <c r="C16950" s="213">
        <v>4</v>
      </c>
      <c r="D16950" s="209" t="s">
        <v>119</v>
      </c>
      <c r="E16950" s="204" t="s">
        <v>321</v>
      </c>
      <c r="F16950" s="148">
        <v>1152</v>
      </c>
      <c r="G16950" s="148">
        <v>1343</v>
      </c>
      <c r="H16950" s="148">
        <v>265582.07</v>
      </c>
    </row>
    <row r="16951" spans="2:8">
      <c r="B16951" s="211">
        <v>2020</v>
      </c>
      <c r="C16951" s="213">
        <v>4</v>
      </c>
      <c r="D16951" s="209" t="s">
        <v>119</v>
      </c>
      <c r="E16951" s="204" t="s">
        <v>323</v>
      </c>
      <c r="F16951" s="148">
        <v>274</v>
      </c>
      <c r="G16951" s="148">
        <v>319</v>
      </c>
      <c r="H16951" s="148">
        <v>59125</v>
      </c>
    </row>
    <row r="16952" spans="2:8">
      <c r="B16952" s="211">
        <v>2020</v>
      </c>
      <c r="C16952" s="213">
        <v>4</v>
      </c>
      <c r="D16952" s="209" t="s">
        <v>119</v>
      </c>
      <c r="E16952" s="204" t="s">
        <v>327</v>
      </c>
      <c r="F16952" s="148">
        <v>274</v>
      </c>
      <c r="G16952" s="148">
        <v>320</v>
      </c>
      <c r="H16952" s="148">
        <v>72518.240000000005</v>
      </c>
    </row>
    <row r="16953" spans="2:8">
      <c r="B16953" s="211">
        <v>2020</v>
      </c>
      <c r="C16953" s="213">
        <v>4</v>
      </c>
      <c r="D16953" s="209" t="s">
        <v>119</v>
      </c>
      <c r="E16953" s="204" t="s">
        <v>328</v>
      </c>
      <c r="F16953" s="148">
        <v>777</v>
      </c>
      <c r="G16953" s="148">
        <v>912</v>
      </c>
      <c r="H16953" s="148">
        <v>310000.01000000013</v>
      </c>
    </row>
    <row r="16954" spans="2:8">
      <c r="B16954" s="211">
        <v>2020</v>
      </c>
      <c r="C16954" s="213">
        <v>4</v>
      </c>
      <c r="D16954" s="209" t="s">
        <v>119</v>
      </c>
      <c r="E16954" s="204" t="s">
        <v>330</v>
      </c>
      <c r="F16954" s="148">
        <v>29011</v>
      </c>
      <c r="G16954" s="148">
        <v>33846</v>
      </c>
      <c r="H16954" s="148">
        <v>6988601.3000000017</v>
      </c>
    </row>
    <row r="16955" spans="2:8">
      <c r="B16955" s="211">
        <v>2020</v>
      </c>
      <c r="C16955" s="213">
        <v>4</v>
      </c>
      <c r="D16955" s="209" t="s">
        <v>119</v>
      </c>
      <c r="E16955" s="204" t="s">
        <v>338</v>
      </c>
      <c r="F16955" s="148">
        <v>275</v>
      </c>
      <c r="G16955" s="148">
        <v>320</v>
      </c>
      <c r="H16955" s="148">
        <v>62516.66</v>
      </c>
    </row>
    <row r="16956" spans="2:8">
      <c r="B16956" s="211">
        <v>2020</v>
      </c>
      <c r="C16956" s="213">
        <v>4</v>
      </c>
      <c r="D16956" s="209" t="s">
        <v>119</v>
      </c>
      <c r="E16956" s="204" t="s">
        <v>343</v>
      </c>
      <c r="F16956" s="148">
        <v>275</v>
      </c>
      <c r="G16956" s="148">
        <v>321</v>
      </c>
      <c r="H16956" s="148">
        <v>60000</v>
      </c>
    </row>
    <row r="16957" spans="2:8">
      <c r="B16957" s="211">
        <v>2020</v>
      </c>
      <c r="C16957" s="213">
        <v>4</v>
      </c>
      <c r="D16957" s="209" t="s">
        <v>119</v>
      </c>
      <c r="E16957" s="204" t="s">
        <v>344</v>
      </c>
      <c r="F16957" s="148">
        <v>275</v>
      </c>
      <c r="G16957" s="148">
        <v>321</v>
      </c>
      <c r="H16957" s="148">
        <v>61529.72</v>
      </c>
    </row>
    <row r="16958" spans="2:8">
      <c r="B16958" s="211">
        <v>2020</v>
      </c>
      <c r="C16958" s="213">
        <v>4</v>
      </c>
      <c r="D16958" s="209" t="s">
        <v>119</v>
      </c>
      <c r="E16958" s="204" t="s">
        <v>346</v>
      </c>
      <c r="F16958" s="148">
        <v>20</v>
      </c>
      <c r="G16958" s="148">
        <v>24</v>
      </c>
      <c r="H16958" s="148">
        <v>150000</v>
      </c>
    </row>
    <row r="16959" spans="2:8">
      <c r="B16959" s="211">
        <v>2020</v>
      </c>
      <c r="C16959" s="213">
        <v>4</v>
      </c>
      <c r="D16959" s="209" t="s">
        <v>119</v>
      </c>
      <c r="E16959" s="204" t="s">
        <v>608</v>
      </c>
      <c r="F16959" s="148">
        <v>555</v>
      </c>
      <c r="G16959" s="148">
        <v>647</v>
      </c>
      <c r="H16959" s="148">
        <v>140000</v>
      </c>
    </row>
    <row r="16960" spans="2:8">
      <c r="B16960" s="211">
        <v>2020</v>
      </c>
      <c r="C16960" s="213">
        <v>4</v>
      </c>
      <c r="D16960" s="209" t="s">
        <v>119</v>
      </c>
      <c r="E16960" s="204" t="s">
        <v>414</v>
      </c>
      <c r="F16960" s="148">
        <v>25476</v>
      </c>
      <c r="G16960" s="148">
        <v>29717</v>
      </c>
      <c r="H16960" s="148">
        <v>10100272.060000002</v>
      </c>
    </row>
    <row r="16961" spans="2:8">
      <c r="B16961" s="211">
        <v>2020</v>
      </c>
      <c r="C16961" s="213">
        <v>4</v>
      </c>
      <c r="D16961" s="209" t="s">
        <v>119</v>
      </c>
      <c r="E16961" s="204" t="s">
        <v>415</v>
      </c>
      <c r="F16961" s="148">
        <v>6847</v>
      </c>
      <c r="G16961" s="148">
        <v>7994</v>
      </c>
      <c r="H16961" s="148">
        <v>2289159.2499999995</v>
      </c>
    </row>
    <row r="16962" spans="2:8">
      <c r="B16962" s="211">
        <v>2020</v>
      </c>
      <c r="C16962" s="213">
        <v>4</v>
      </c>
      <c r="D16962" s="209" t="s">
        <v>119</v>
      </c>
      <c r="E16962" s="204" t="s">
        <v>349</v>
      </c>
      <c r="F16962" s="148">
        <v>342</v>
      </c>
      <c r="G16962" s="148">
        <v>399</v>
      </c>
      <c r="H16962" s="148">
        <v>86632.05</v>
      </c>
    </row>
    <row r="16963" spans="2:8">
      <c r="B16963" s="211">
        <v>2020</v>
      </c>
      <c r="C16963" s="213">
        <v>4</v>
      </c>
      <c r="D16963" s="209" t="s">
        <v>119</v>
      </c>
      <c r="E16963" s="204" t="s">
        <v>624</v>
      </c>
      <c r="F16963" s="148">
        <v>550</v>
      </c>
      <c r="G16963" s="148">
        <v>642</v>
      </c>
      <c r="H16963" s="148">
        <v>136004.95000000001</v>
      </c>
    </row>
    <row r="16964" spans="2:8">
      <c r="B16964" s="211">
        <v>2020</v>
      </c>
      <c r="C16964" s="213">
        <v>4</v>
      </c>
      <c r="D16964" s="209" t="s">
        <v>119</v>
      </c>
      <c r="E16964" s="204" t="s">
        <v>355</v>
      </c>
      <c r="F16964" s="148">
        <v>6037</v>
      </c>
      <c r="G16964" s="148">
        <v>7042</v>
      </c>
      <c r="H16964" s="148">
        <v>1389999.98</v>
      </c>
    </row>
    <row r="16965" spans="2:8">
      <c r="B16965" s="211">
        <v>2020</v>
      </c>
      <c r="C16965" s="213">
        <v>4</v>
      </c>
      <c r="D16965" s="209" t="s">
        <v>119</v>
      </c>
      <c r="E16965" s="204" t="s">
        <v>362</v>
      </c>
      <c r="F16965" s="148">
        <v>275</v>
      </c>
      <c r="G16965" s="148">
        <v>321</v>
      </c>
      <c r="H16965" s="148">
        <v>50000</v>
      </c>
    </row>
    <row r="16966" spans="2:8">
      <c r="B16966" s="211">
        <v>2020</v>
      </c>
      <c r="C16966" s="213">
        <v>4</v>
      </c>
      <c r="D16966" s="209" t="s">
        <v>119</v>
      </c>
      <c r="E16966" s="204" t="s">
        <v>365</v>
      </c>
      <c r="F16966" s="148">
        <v>17868</v>
      </c>
      <c r="G16966" s="148">
        <v>20845</v>
      </c>
      <c r="H16966" s="148">
        <v>4229999.9800000004</v>
      </c>
    </row>
    <row r="16967" spans="2:8">
      <c r="B16967" s="211">
        <v>2020</v>
      </c>
      <c r="C16967" s="213">
        <v>4</v>
      </c>
      <c r="D16967" s="209" t="s">
        <v>119</v>
      </c>
      <c r="E16967" s="204" t="s">
        <v>367</v>
      </c>
      <c r="F16967" s="148">
        <v>550</v>
      </c>
      <c r="G16967" s="148">
        <v>640</v>
      </c>
      <c r="H16967" s="148">
        <v>120000</v>
      </c>
    </row>
    <row r="16968" spans="2:8">
      <c r="B16968" s="211">
        <v>2020</v>
      </c>
      <c r="C16968" s="213">
        <v>4</v>
      </c>
      <c r="D16968" s="209" t="s">
        <v>119</v>
      </c>
      <c r="E16968" s="204" t="s">
        <v>417</v>
      </c>
      <c r="F16968" s="148">
        <v>1021</v>
      </c>
      <c r="G16968" s="148">
        <v>1191</v>
      </c>
      <c r="H16968" s="148">
        <v>210999.50999999998</v>
      </c>
    </row>
    <row r="16969" spans="2:8">
      <c r="B16969" s="211">
        <v>2020</v>
      </c>
      <c r="C16969" s="213">
        <v>4</v>
      </c>
      <c r="D16969" s="209" t="s">
        <v>119</v>
      </c>
      <c r="E16969" s="204" t="s">
        <v>375</v>
      </c>
      <c r="F16969" s="148">
        <v>14822</v>
      </c>
      <c r="G16969" s="148">
        <v>17300</v>
      </c>
      <c r="H16969" s="148">
        <v>3559999.9800000004</v>
      </c>
    </row>
    <row r="16970" spans="2:8">
      <c r="B16970" s="211">
        <v>2020</v>
      </c>
      <c r="C16970" s="213">
        <v>4</v>
      </c>
      <c r="D16970" s="209" t="s">
        <v>119</v>
      </c>
      <c r="E16970" s="204" t="s">
        <v>376</v>
      </c>
      <c r="F16970" s="148">
        <v>826</v>
      </c>
      <c r="G16970" s="148">
        <v>964</v>
      </c>
      <c r="H16970" s="148">
        <v>197549.72999999998</v>
      </c>
    </row>
    <row r="16971" spans="2:8">
      <c r="B16971" s="211">
        <v>2020</v>
      </c>
      <c r="C16971" s="213">
        <v>4</v>
      </c>
      <c r="D16971" s="209" t="s">
        <v>119</v>
      </c>
      <c r="E16971" s="204" t="s">
        <v>605</v>
      </c>
      <c r="F16971" s="148">
        <v>291</v>
      </c>
      <c r="G16971" s="148">
        <v>341</v>
      </c>
      <c r="H16971" s="148">
        <v>108042.20000000001</v>
      </c>
    </row>
    <row r="16972" spans="2:8">
      <c r="B16972" s="211">
        <v>2020</v>
      </c>
      <c r="C16972" s="213">
        <v>4</v>
      </c>
      <c r="D16972" s="209" t="s">
        <v>119</v>
      </c>
      <c r="E16972" s="204" t="s">
        <v>386</v>
      </c>
      <c r="F16972" s="148">
        <v>140</v>
      </c>
      <c r="G16972" s="148">
        <v>162</v>
      </c>
      <c r="H16972" s="148">
        <v>59000</v>
      </c>
    </row>
    <row r="16973" spans="2:8">
      <c r="B16973" s="211">
        <v>2020</v>
      </c>
      <c r="C16973" s="213">
        <v>4</v>
      </c>
      <c r="D16973" s="209" t="s">
        <v>119</v>
      </c>
      <c r="E16973" s="204" t="s">
        <v>390</v>
      </c>
      <c r="F16973" s="148">
        <v>12787</v>
      </c>
      <c r="G16973" s="148">
        <v>14919</v>
      </c>
      <c r="H16973" s="148">
        <v>2923052.4499999997</v>
      </c>
    </row>
    <row r="16974" spans="2:8">
      <c r="B16974" s="211">
        <v>2020</v>
      </c>
      <c r="C16974" s="213">
        <v>4</v>
      </c>
      <c r="D16974" s="209" t="s">
        <v>119</v>
      </c>
      <c r="E16974" s="204" t="s">
        <v>392</v>
      </c>
      <c r="F16974" s="148">
        <v>275</v>
      </c>
      <c r="G16974" s="148">
        <v>320</v>
      </c>
      <c r="H16974" s="148">
        <v>50000</v>
      </c>
    </row>
    <row r="16975" spans="2:8">
      <c r="B16975" s="211">
        <v>2020</v>
      </c>
      <c r="C16975" s="213">
        <v>4</v>
      </c>
      <c r="D16975" s="209" t="s">
        <v>119</v>
      </c>
      <c r="E16975" s="204" t="s">
        <v>394</v>
      </c>
      <c r="F16975" s="148">
        <v>650</v>
      </c>
      <c r="G16975" s="148">
        <v>759</v>
      </c>
      <c r="H16975" s="148">
        <v>166944</v>
      </c>
    </row>
    <row r="16976" spans="2:8">
      <c r="B16976" s="211">
        <v>2020</v>
      </c>
      <c r="C16976" s="213">
        <v>4</v>
      </c>
      <c r="D16976" s="209" t="s">
        <v>119</v>
      </c>
      <c r="E16976" s="204" t="s">
        <v>397</v>
      </c>
      <c r="F16976" s="148">
        <v>4476</v>
      </c>
      <c r="G16976" s="148">
        <v>5219</v>
      </c>
      <c r="H16976" s="148">
        <v>1104775.5</v>
      </c>
    </row>
    <row r="16977" spans="2:8">
      <c r="B16977" s="211">
        <v>2020</v>
      </c>
      <c r="C16977" s="213">
        <v>4</v>
      </c>
      <c r="D16977" s="209" t="s">
        <v>119</v>
      </c>
      <c r="E16977" s="204" t="s">
        <v>398</v>
      </c>
      <c r="F16977" s="148">
        <v>10920</v>
      </c>
      <c r="G16977" s="148">
        <v>12734</v>
      </c>
      <c r="H16977" s="148">
        <v>2398848.1300000008</v>
      </c>
    </row>
    <row r="16978" spans="2:8">
      <c r="B16978" s="211">
        <v>2020</v>
      </c>
      <c r="C16978" s="213">
        <v>4</v>
      </c>
      <c r="D16978" s="209" t="s">
        <v>119</v>
      </c>
      <c r="E16978" s="204" t="s">
        <v>399</v>
      </c>
      <c r="F16978" s="148">
        <v>3565</v>
      </c>
      <c r="G16978" s="148">
        <v>4159</v>
      </c>
      <c r="H16978" s="148">
        <v>670501.40999999992</v>
      </c>
    </row>
    <row r="16979" spans="2:8">
      <c r="B16979" s="211">
        <v>2020</v>
      </c>
      <c r="C16979" s="213">
        <v>4</v>
      </c>
      <c r="D16979" s="209" t="s">
        <v>119</v>
      </c>
      <c r="E16979" s="204" t="s">
        <v>599</v>
      </c>
      <c r="F16979" s="148">
        <v>5344</v>
      </c>
      <c r="G16979" s="148">
        <v>6234</v>
      </c>
      <c r="H16979" s="148">
        <v>979999.99</v>
      </c>
    </row>
    <row r="16980" spans="2:8">
      <c r="B16980" s="211">
        <v>2020</v>
      </c>
      <c r="C16980" s="213">
        <v>4</v>
      </c>
      <c r="D16980" s="209" t="s">
        <v>119</v>
      </c>
      <c r="E16980" s="204" t="s">
        <v>420</v>
      </c>
      <c r="F16980" s="148">
        <v>2</v>
      </c>
      <c r="G16980" s="148">
        <v>2</v>
      </c>
      <c r="H16980" s="148">
        <v>621.5</v>
      </c>
    </row>
    <row r="16981" spans="2:8">
      <c r="B16981" s="211">
        <v>2020</v>
      </c>
      <c r="C16981" s="213">
        <v>4</v>
      </c>
      <c r="D16981" s="209" t="s">
        <v>119</v>
      </c>
      <c r="E16981" s="204" t="s">
        <v>400</v>
      </c>
      <c r="F16981" s="148">
        <v>295</v>
      </c>
      <c r="G16981" s="148">
        <v>344</v>
      </c>
      <c r="H16981" s="148">
        <v>106762.07</v>
      </c>
    </row>
    <row r="16982" spans="2:8">
      <c r="B16982" s="211">
        <v>2020</v>
      </c>
      <c r="C16982" s="213">
        <v>4</v>
      </c>
      <c r="D16982" s="209" t="s">
        <v>119</v>
      </c>
      <c r="E16982" s="204" t="s">
        <v>402</v>
      </c>
      <c r="F16982" s="148">
        <v>274</v>
      </c>
      <c r="G16982" s="148">
        <v>320</v>
      </c>
      <c r="H16982" s="148">
        <v>66988.05</v>
      </c>
    </row>
    <row r="16983" spans="2:8">
      <c r="B16983" s="211">
        <v>2020</v>
      </c>
      <c r="C16983" s="213">
        <v>4</v>
      </c>
      <c r="D16983" s="209" t="s">
        <v>119</v>
      </c>
      <c r="E16983" s="204" t="s">
        <v>405</v>
      </c>
      <c r="F16983" s="148">
        <v>236</v>
      </c>
      <c r="G16983" s="148">
        <v>275</v>
      </c>
      <c r="H16983" s="148">
        <v>54516</v>
      </c>
    </row>
    <row r="16984" spans="2:8">
      <c r="B16984" s="211">
        <v>2020</v>
      </c>
      <c r="C16984" s="213">
        <v>4</v>
      </c>
      <c r="D16984" s="209" t="s">
        <v>119</v>
      </c>
      <c r="E16984" s="204" t="s">
        <v>582</v>
      </c>
      <c r="F16984" s="148">
        <v>825</v>
      </c>
      <c r="G16984" s="148">
        <v>963</v>
      </c>
      <c r="H16984" s="148">
        <v>195070.98</v>
      </c>
    </row>
    <row r="16985" spans="2:8">
      <c r="B16985" s="211">
        <v>2020</v>
      </c>
      <c r="C16985" s="213">
        <v>4</v>
      </c>
      <c r="D16985" s="209" t="s">
        <v>119</v>
      </c>
      <c r="E16985" s="204" t="s">
        <v>587</v>
      </c>
      <c r="F16985" s="148">
        <v>825</v>
      </c>
      <c r="G16985" s="148">
        <v>963</v>
      </c>
      <c r="H16985" s="148">
        <v>150000</v>
      </c>
    </row>
    <row r="16986" spans="2:8">
      <c r="B16986" s="211">
        <v>2020</v>
      </c>
      <c r="C16986" s="213">
        <v>4</v>
      </c>
      <c r="D16986" s="209" t="s">
        <v>119</v>
      </c>
      <c r="E16986" s="204" t="s">
        <v>413</v>
      </c>
      <c r="F16986" s="148">
        <v>1500</v>
      </c>
      <c r="G16986" s="148">
        <v>1750</v>
      </c>
      <c r="H16986" s="148">
        <v>250000.00000000006</v>
      </c>
    </row>
    <row r="16987" spans="2:8">
      <c r="B16987" s="211">
        <v>2020</v>
      </c>
      <c r="C16987" s="213">
        <v>4</v>
      </c>
      <c r="D16987" s="209" t="s">
        <v>119</v>
      </c>
      <c r="E16987" s="204" t="s">
        <v>631</v>
      </c>
      <c r="F16987" s="148">
        <v>1119</v>
      </c>
      <c r="G16987" s="148">
        <v>1306</v>
      </c>
      <c r="H16987" s="148">
        <v>200000</v>
      </c>
    </row>
    <row r="16988" spans="2:8">
      <c r="B16988" s="211">
        <v>2020</v>
      </c>
      <c r="C16988" s="213">
        <v>4</v>
      </c>
      <c r="D16988" s="209" t="s">
        <v>157</v>
      </c>
      <c r="E16988" s="204" t="s">
        <v>248</v>
      </c>
      <c r="F16988" s="148">
        <v>274</v>
      </c>
      <c r="G16988" s="148">
        <v>320</v>
      </c>
      <c r="H16988" s="148">
        <v>70000</v>
      </c>
    </row>
    <row r="16989" spans="2:8">
      <c r="B16989" s="211">
        <v>2020</v>
      </c>
      <c r="C16989" s="213">
        <v>4</v>
      </c>
      <c r="D16989" s="209" t="s">
        <v>157</v>
      </c>
      <c r="E16989" s="204" t="s">
        <v>390</v>
      </c>
      <c r="F16989" s="148">
        <v>825</v>
      </c>
      <c r="G16989" s="148">
        <v>963</v>
      </c>
      <c r="H16989" s="148">
        <v>202167.8</v>
      </c>
    </row>
    <row r="16990" spans="2:8">
      <c r="B16990" s="211">
        <v>2020</v>
      </c>
      <c r="C16990" s="213">
        <v>4</v>
      </c>
      <c r="D16990" s="209" t="s">
        <v>120</v>
      </c>
      <c r="E16990" s="204" t="s">
        <v>414</v>
      </c>
      <c r="F16990" s="148">
        <v>31</v>
      </c>
      <c r="G16990" s="148">
        <v>36</v>
      </c>
      <c r="H16990" s="148">
        <v>11713.039999999999</v>
      </c>
    </row>
    <row r="16991" spans="2:8">
      <c r="B16991" s="211">
        <v>2020</v>
      </c>
      <c r="C16991" s="213">
        <v>4</v>
      </c>
      <c r="D16991" s="209" t="s">
        <v>120</v>
      </c>
      <c r="E16991" s="204" t="s">
        <v>418</v>
      </c>
      <c r="F16991" s="148">
        <v>175</v>
      </c>
      <c r="G16991" s="148">
        <v>204</v>
      </c>
      <c r="H16991" s="148">
        <v>172402.59999999998</v>
      </c>
    </row>
    <row r="16992" spans="2:8">
      <c r="B16992" s="211">
        <v>2020</v>
      </c>
      <c r="C16992" s="213">
        <v>4</v>
      </c>
      <c r="D16992" s="209" t="s">
        <v>121</v>
      </c>
      <c r="E16992" s="204" t="s">
        <v>330</v>
      </c>
      <c r="F16992" s="148">
        <v>1648</v>
      </c>
      <c r="G16992" s="148">
        <v>1924</v>
      </c>
      <c r="H16992" s="148">
        <v>403276.76</v>
      </c>
    </row>
    <row r="16993" spans="2:8">
      <c r="B16993" s="211">
        <v>2020</v>
      </c>
      <c r="C16993" s="213">
        <v>4</v>
      </c>
      <c r="D16993" s="209" t="s">
        <v>95</v>
      </c>
      <c r="E16993" s="204" t="s">
        <v>285</v>
      </c>
      <c r="F16993" s="148">
        <v>274</v>
      </c>
      <c r="G16993" s="148">
        <v>319</v>
      </c>
      <c r="H16993" s="148">
        <v>66637.509999999995</v>
      </c>
    </row>
    <row r="16994" spans="2:8">
      <c r="B16994" s="211">
        <v>2020</v>
      </c>
      <c r="C16994" s="213">
        <v>4</v>
      </c>
      <c r="D16994" s="209" t="s">
        <v>95</v>
      </c>
      <c r="E16994" s="204" t="s">
        <v>302</v>
      </c>
      <c r="F16994" s="148">
        <v>560</v>
      </c>
      <c r="G16994" s="148">
        <v>653</v>
      </c>
      <c r="H16994" s="148">
        <v>113878.35</v>
      </c>
    </row>
    <row r="16995" spans="2:8">
      <c r="B16995" s="211">
        <v>2020</v>
      </c>
      <c r="C16995" s="213">
        <v>4</v>
      </c>
      <c r="D16995" s="209" t="s">
        <v>95</v>
      </c>
      <c r="E16995" s="204" t="s">
        <v>304</v>
      </c>
      <c r="F16995" s="148">
        <v>1372</v>
      </c>
      <c r="G16995" s="148">
        <v>1601</v>
      </c>
      <c r="H16995" s="148">
        <v>340008.12000000005</v>
      </c>
    </row>
    <row r="16996" spans="2:8">
      <c r="B16996" s="211">
        <v>2020</v>
      </c>
      <c r="C16996" s="213">
        <v>4</v>
      </c>
      <c r="D16996" s="209" t="s">
        <v>95</v>
      </c>
      <c r="E16996" s="204" t="s">
        <v>321</v>
      </c>
      <c r="F16996" s="148">
        <v>275</v>
      </c>
      <c r="G16996" s="148">
        <v>321</v>
      </c>
      <c r="H16996" s="148">
        <v>66933.429999999993</v>
      </c>
    </row>
    <row r="16997" spans="2:8">
      <c r="B16997" s="211">
        <v>2020</v>
      </c>
      <c r="C16997" s="213">
        <v>4</v>
      </c>
      <c r="D16997" s="209" t="s">
        <v>95</v>
      </c>
      <c r="E16997" s="204" t="s">
        <v>330</v>
      </c>
      <c r="F16997" s="148">
        <v>5262</v>
      </c>
      <c r="G16997" s="148">
        <v>6143</v>
      </c>
      <c r="H16997" s="148">
        <v>1302849.4099999999</v>
      </c>
    </row>
    <row r="16998" spans="2:8">
      <c r="B16998" s="211">
        <v>2020</v>
      </c>
      <c r="C16998" s="213">
        <v>4</v>
      </c>
      <c r="D16998" s="209" t="s">
        <v>95</v>
      </c>
      <c r="E16998" s="204" t="s">
        <v>365</v>
      </c>
      <c r="F16998" s="148">
        <v>550</v>
      </c>
      <c r="G16998" s="148">
        <v>641</v>
      </c>
      <c r="H16998" s="148">
        <v>140000</v>
      </c>
    </row>
    <row r="16999" spans="2:8">
      <c r="B16999" s="211">
        <v>2020</v>
      </c>
      <c r="C16999" s="213">
        <v>4</v>
      </c>
      <c r="D16999" s="209" t="s">
        <v>95</v>
      </c>
      <c r="E16999" s="204" t="s">
        <v>390</v>
      </c>
      <c r="F16999" s="148">
        <v>3202</v>
      </c>
      <c r="G16999" s="148">
        <v>3735</v>
      </c>
      <c r="H16999" s="148">
        <v>810382.54</v>
      </c>
    </row>
    <row r="17000" spans="2:8">
      <c r="B17000" s="211">
        <v>2020</v>
      </c>
      <c r="C17000" s="213">
        <v>4</v>
      </c>
      <c r="D17000" s="209" t="s">
        <v>95</v>
      </c>
      <c r="E17000" s="204" t="s">
        <v>394</v>
      </c>
      <c r="F17000" s="148">
        <v>274</v>
      </c>
      <c r="G17000" s="148">
        <v>320</v>
      </c>
      <c r="H17000" s="148">
        <v>65209</v>
      </c>
    </row>
    <row r="17001" spans="2:8">
      <c r="B17001" s="211">
        <v>2020</v>
      </c>
      <c r="C17001" s="213">
        <v>4</v>
      </c>
      <c r="D17001" s="209" t="s">
        <v>95</v>
      </c>
      <c r="E17001" s="204" t="s">
        <v>397</v>
      </c>
      <c r="F17001" s="148">
        <v>825</v>
      </c>
      <c r="G17001" s="148">
        <v>962</v>
      </c>
      <c r="H17001" s="148">
        <v>187708.46</v>
      </c>
    </row>
    <row r="17002" spans="2:8">
      <c r="B17002" s="211">
        <v>2020</v>
      </c>
      <c r="C17002" s="213">
        <v>4</v>
      </c>
      <c r="D17002" s="209" t="s">
        <v>95</v>
      </c>
      <c r="E17002" s="204" t="s">
        <v>399</v>
      </c>
      <c r="F17002" s="148">
        <v>1097</v>
      </c>
      <c r="G17002" s="148">
        <v>1281</v>
      </c>
      <c r="H17002" s="148">
        <v>279571.15000000002</v>
      </c>
    </row>
    <row r="17003" spans="2:8">
      <c r="B17003" s="211">
        <v>2020</v>
      </c>
      <c r="C17003" s="213">
        <v>4</v>
      </c>
      <c r="D17003" s="209" t="s">
        <v>95</v>
      </c>
      <c r="E17003" s="204" t="s">
        <v>599</v>
      </c>
      <c r="F17003" s="148">
        <v>600</v>
      </c>
      <c r="G17003" s="148">
        <v>700</v>
      </c>
      <c r="H17003" s="148">
        <v>100000</v>
      </c>
    </row>
    <row r="17004" spans="2:8">
      <c r="B17004" s="211">
        <v>2020</v>
      </c>
      <c r="C17004" s="213">
        <v>4</v>
      </c>
      <c r="D17004" s="209" t="s">
        <v>122</v>
      </c>
      <c r="E17004" s="204" t="s">
        <v>302</v>
      </c>
      <c r="F17004" s="148">
        <v>1098</v>
      </c>
      <c r="G17004" s="148">
        <v>1281</v>
      </c>
      <c r="H17004" s="148">
        <v>270368.46999999997</v>
      </c>
    </row>
    <row r="17005" spans="2:8">
      <c r="B17005" s="211">
        <v>2020</v>
      </c>
      <c r="C17005" s="213">
        <v>4</v>
      </c>
      <c r="D17005" s="209" t="s">
        <v>122</v>
      </c>
      <c r="E17005" s="204" t="s">
        <v>305</v>
      </c>
      <c r="F17005" s="148">
        <v>284</v>
      </c>
      <c r="G17005" s="148">
        <v>331</v>
      </c>
      <c r="H17005" s="148">
        <v>72775.42</v>
      </c>
    </row>
    <row r="17006" spans="2:8">
      <c r="B17006" s="211">
        <v>2020</v>
      </c>
      <c r="C17006" s="213">
        <v>4</v>
      </c>
      <c r="D17006" s="209" t="s">
        <v>122</v>
      </c>
      <c r="E17006" s="204" t="s">
        <v>330</v>
      </c>
      <c r="F17006" s="148">
        <v>2506</v>
      </c>
      <c r="G17006" s="148">
        <v>2923</v>
      </c>
      <c r="H17006" s="148">
        <v>644891.60000000009</v>
      </c>
    </row>
    <row r="17007" spans="2:8">
      <c r="B17007" s="211">
        <v>2020</v>
      </c>
      <c r="C17007" s="213">
        <v>4</v>
      </c>
      <c r="D17007" s="209" t="s">
        <v>122</v>
      </c>
      <c r="E17007" s="204" t="s">
        <v>384</v>
      </c>
      <c r="F17007" s="148">
        <v>1016</v>
      </c>
      <c r="G17007" s="148">
        <v>1188</v>
      </c>
      <c r="H17007" s="148">
        <v>199999.99</v>
      </c>
    </row>
    <row r="17008" spans="2:8">
      <c r="B17008" s="211">
        <v>2020</v>
      </c>
      <c r="C17008" s="213">
        <v>4</v>
      </c>
      <c r="D17008" s="209" t="s">
        <v>122</v>
      </c>
      <c r="E17008" s="204" t="s">
        <v>390</v>
      </c>
      <c r="F17008" s="148">
        <v>284</v>
      </c>
      <c r="G17008" s="148">
        <v>332</v>
      </c>
      <c r="H17008" s="148">
        <v>70925.13</v>
      </c>
    </row>
    <row r="17009" spans="2:8">
      <c r="B17009" s="211">
        <v>2020</v>
      </c>
      <c r="C17009" s="213">
        <v>4</v>
      </c>
      <c r="D17009" s="209" t="s">
        <v>96</v>
      </c>
      <c r="E17009" s="204" t="s">
        <v>305</v>
      </c>
      <c r="F17009" s="148">
        <v>5639</v>
      </c>
      <c r="G17009" s="148">
        <v>6578</v>
      </c>
      <c r="H17009" s="148">
        <v>1357587.32</v>
      </c>
    </row>
    <row r="17010" spans="2:8">
      <c r="B17010" s="211">
        <v>2020</v>
      </c>
      <c r="C17010" s="213">
        <v>4</v>
      </c>
      <c r="D17010" s="209" t="s">
        <v>96</v>
      </c>
      <c r="E17010" s="204" t="s">
        <v>330</v>
      </c>
      <c r="F17010" s="148">
        <v>2699</v>
      </c>
      <c r="G17010" s="148">
        <v>3150</v>
      </c>
      <c r="H17010" s="148">
        <v>744317.09999999986</v>
      </c>
    </row>
    <row r="17011" spans="2:8">
      <c r="B17011" s="211">
        <v>2020</v>
      </c>
      <c r="C17011" s="213">
        <v>4</v>
      </c>
      <c r="D17011" s="209" t="s">
        <v>96</v>
      </c>
      <c r="E17011" s="204" t="s">
        <v>398</v>
      </c>
      <c r="F17011" s="148">
        <v>900</v>
      </c>
      <c r="G17011" s="148">
        <v>1050</v>
      </c>
      <c r="H17011" s="148">
        <v>150000</v>
      </c>
    </row>
    <row r="17012" spans="2:8">
      <c r="B17012" s="211">
        <v>2020</v>
      </c>
      <c r="C17012" s="213">
        <v>4</v>
      </c>
      <c r="D17012" s="209" t="s">
        <v>3</v>
      </c>
      <c r="E17012" s="204" t="s">
        <v>265</v>
      </c>
      <c r="F17012" s="148">
        <v>275</v>
      </c>
      <c r="G17012" s="148">
        <v>321</v>
      </c>
      <c r="H17012" s="148">
        <v>70000</v>
      </c>
    </row>
    <row r="17013" spans="2:8">
      <c r="B17013" s="211">
        <v>2020</v>
      </c>
      <c r="C17013" s="213">
        <v>4</v>
      </c>
      <c r="D17013" s="209" t="s">
        <v>3</v>
      </c>
      <c r="E17013" s="204" t="s">
        <v>302</v>
      </c>
      <c r="F17013" s="148">
        <v>301</v>
      </c>
      <c r="G17013" s="148">
        <v>351</v>
      </c>
      <c r="H17013" s="148">
        <v>61663.19</v>
      </c>
    </row>
    <row r="17014" spans="2:8">
      <c r="B17014" s="211">
        <v>2020</v>
      </c>
      <c r="C17014" s="213">
        <v>4</v>
      </c>
      <c r="D17014" s="209" t="s">
        <v>3</v>
      </c>
      <c r="E17014" s="204" t="s">
        <v>305</v>
      </c>
      <c r="F17014" s="148">
        <v>897</v>
      </c>
      <c r="G17014" s="148">
        <v>1047</v>
      </c>
      <c r="H17014" s="148">
        <v>179999.99</v>
      </c>
    </row>
    <row r="17015" spans="2:8">
      <c r="B17015" s="211">
        <v>2020</v>
      </c>
      <c r="C17015" s="213">
        <v>4</v>
      </c>
      <c r="D17015" s="209" t="s">
        <v>3</v>
      </c>
      <c r="E17015" s="204" t="s">
        <v>321</v>
      </c>
      <c r="F17015" s="148">
        <v>1173</v>
      </c>
      <c r="G17015" s="148">
        <v>1368</v>
      </c>
      <c r="H17015" s="148">
        <v>224707.20000000001</v>
      </c>
    </row>
    <row r="17016" spans="2:8">
      <c r="B17016" s="211">
        <v>2020</v>
      </c>
      <c r="C17016" s="213">
        <v>4</v>
      </c>
      <c r="D17016" s="209" t="s">
        <v>3</v>
      </c>
      <c r="E17016" s="204" t="s">
        <v>322</v>
      </c>
      <c r="F17016" s="148">
        <v>275</v>
      </c>
      <c r="G17016" s="148">
        <v>320</v>
      </c>
      <c r="H17016" s="148">
        <v>70000</v>
      </c>
    </row>
    <row r="17017" spans="2:8">
      <c r="B17017" s="211">
        <v>2020</v>
      </c>
      <c r="C17017" s="213">
        <v>4</v>
      </c>
      <c r="D17017" s="209" t="s">
        <v>3</v>
      </c>
      <c r="E17017" s="204" t="s">
        <v>330</v>
      </c>
      <c r="F17017" s="148">
        <v>310</v>
      </c>
      <c r="G17017" s="148">
        <v>361</v>
      </c>
      <c r="H17017" s="148">
        <v>71223.990000000005</v>
      </c>
    </row>
    <row r="17018" spans="2:8">
      <c r="B17018" s="211">
        <v>2020</v>
      </c>
      <c r="C17018" s="213">
        <v>4</v>
      </c>
      <c r="D17018" s="209" t="s">
        <v>3</v>
      </c>
      <c r="E17018" s="204" t="s">
        <v>345</v>
      </c>
      <c r="F17018" s="148">
        <v>278</v>
      </c>
      <c r="G17018" s="148">
        <v>324</v>
      </c>
      <c r="H17018" s="148">
        <v>116718.13</v>
      </c>
    </row>
    <row r="17019" spans="2:8">
      <c r="B17019" s="211">
        <v>2020</v>
      </c>
      <c r="C17019" s="213">
        <v>4</v>
      </c>
      <c r="D17019" s="209" t="s">
        <v>3</v>
      </c>
      <c r="E17019" s="204" t="s">
        <v>365</v>
      </c>
      <c r="F17019" s="148">
        <v>549</v>
      </c>
      <c r="G17019" s="148">
        <v>641</v>
      </c>
      <c r="H17019" s="148">
        <v>130000</v>
      </c>
    </row>
    <row r="17020" spans="2:8">
      <c r="B17020" s="211">
        <v>2020</v>
      </c>
      <c r="C17020" s="213">
        <v>4</v>
      </c>
      <c r="D17020" s="209" t="s">
        <v>3</v>
      </c>
      <c r="E17020" s="204" t="s">
        <v>375</v>
      </c>
      <c r="F17020" s="148">
        <v>899</v>
      </c>
      <c r="G17020" s="148">
        <v>1049</v>
      </c>
      <c r="H17020" s="148">
        <v>150000</v>
      </c>
    </row>
    <row r="17021" spans="2:8">
      <c r="B17021" s="211">
        <v>2020</v>
      </c>
      <c r="C17021" s="213">
        <v>4</v>
      </c>
      <c r="D17021" s="209" t="s">
        <v>3</v>
      </c>
      <c r="E17021" s="204" t="s">
        <v>390</v>
      </c>
      <c r="F17021" s="148">
        <v>2402</v>
      </c>
      <c r="G17021" s="148">
        <v>2801</v>
      </c>
      <c r="H17021" s="148">
        <v>428079.35</v>
      </c>
    </row>
    <row r="17022" spans="2:8">
      <c r="B17022" s="211">
        <v>2020</v>
      </c>
      <c r="C17022" s="213">
        <v>4</v>
      </c>
      <c r="D17022" s="209" t="s">
        <v>3</v>
      </c>
      <c r="E17022" s="204" t="s">
        <v>599</v>
      </c>
      <c r="F17022" s="148">
        <v>299</v>
      </c>
      <c r="G17022" s="148">
        <v>348</v>
      </c>
      <c r="H17022" s="148">
        <v>50000</v>
      </c>
    </row>
    <row r="17023" spans="2:8">
      <c r="B17023" s="211">
        <v>2020</v>
      </c>
      <c r="C17023" s="213">
        <v>4</v>
      </c>
      <c r="D17023" s="209" t="s">
        <v>158</v>
      </c>
      <c r="E17023" s="204" t="s">
        <v>248</v>
      </c>
      <c r="F17023" s="148">
        <v>275</v>
      </c>
      <c r="G17023" s="148">
        <v>321</v>
      </c>
      <c r="H17023" s="148">
        <v>70000</v>
      </c>
    </row>
    <row r="17024" spans="2:8">
      <c r="B17024" s="211">
        <v>2020</v>
      </c>
      <c r="C17024" s="213">
        <v>4</v>
      </c>
      <c r="D17024" s="209" t="s">
        <v>168</v>
      </c>
      <c r="E17024" s="204" t="s">
        <v>414</v>
      </c>
      <c r="F17024" s="148">
        <v>7</v>
      </c>
      <c r="G17024" s="148">
        <v>8</v>
      </c>
      <c r="H17024" s="148">
        <v>4176.47</v>
      </c>
    </row>
    <row r="17025" spans="2:8">
      <c r="B17025" s="211">
        <v>2020</v>
      </c>
      <c r="C17025" s="213">
        <v>4</v>
      </c>
      <c r="D17025" s="209" t="s">
        <v>101</v>
      </c>
      <c r="E17025" s="204" t="s">
        <v>302</v>
      </c>
      <c r="F17025" s="148">
        <v>284</v>
      </c>
      <c r="G17025" s="148">
        <v>333</v>
      </c>
      <c r="H17025" s="148">
        <v>76204.34</v>
      </c>
    </row>
    <row r="17026" spans="2:8">
      <c r="B17026" s="211">
        <v>2020</v>
      </c>
      <c r="C17026" s="213">
        <v>4</v>
      </c>
      <c r="D17026" s="209" t="s">
        <v>101</v>
      </c>
      <c r="E17026" s="204" t="s">
        <v>330</v>
      </c>
      <c r="F17026" s="148">
        <v>619</v>
      </c>
      <c r="G17026" s="148">
        <v>722</v>
      </c>
      <c r="H17026" s="148">
        <v>139892.96000000002</v>
      </c>
    </row>
    <row r="17027" spans="2:8">
      <c r="B17027" s="211">
        <v>2020</v>
      </c>
      <c r="C17027" s="213">
        <v>4</v>
      </c>
      <c r="D17027" s="209" t="s">
        <v>101</v>
      </c>
      <c r="E17027" s="204" t="s">
        <v>414</v>
      </c>
      <c r="F17027" s="148">
        <v>13</v>
      </c>
      <c r="G17027" s="148">
        <v>16</v>
      </c>
      <c r="H17027" s="148">
        <v>4070.4</v>
      </c>
    </row>
    <row r="17028" spans="2:8">
      <c r="B17028" s="211">
        <v>2020</v>
      </c>
      <c r="C17028" s="213">
        <v>4</v>
      </c>
      <c r="D17028" s="209" t="s">
        <v>101</v>
      </c>
      <c r="E17028" s="204" t="s">
        <v>599</v>
      </c>
      <c r="F17028" s="148">
        <v>822</v>
      </c>
      <c r="G17028" s="148">
        <v>958</v>
      </c>
      <c r="H17028" s="148">
        <v>207347.5</v>
      </c>
    </row>
    <row r="17029" spans="2:8">
      <c r="B17029" s="211">
        <v>2020</v>
      </c>
      <c r="C17029" s="213">
        <v>4</v>
      </c>
      <c r="D17029" s="209" t="s">
        <v>174</v>
      </c>
      <c r="E17029" s="204" t="s">
        <v>414</v>
      </c>
      <c r="F17029" s="148">
        <v>169</v>
      </c>
      <c r="G17029" s="148">
        <v>197</v>
      </c>
      <c r="H17029" s="148">
        <v>48276.44</v>
      </c>
    </row>
    <row r="17030" spans="2:8">
      <c r="B17030" s="211">
        <v>2020</v>
      </c>
      <c r="C17030" s="213">
        <v>4</v>
      </c>
      <c r="D17030" s="209" t="s">
        <v>159</v>
      </c>
      <c r="E17030" s="204" t="s">
        <v>414</v>
      </c>
      <c r="F17030" s="148">
        <v>37</v>
      </c>
      <c r="G17030" s="148">
        <v>43</v>
      </c>
      <c r="H17030" s="148">
        <v>14612.399999999998</v>
      </c>
    </row>
    <row r="17031" spans="2:8">
      <c r="B17031" s="211">
        <v>2020</v>
      </c>
      <c r="C17031" s="213">
        <v>4</v>
      </c>
      <c r="D17031" s="209" t="s">
        <v>123</v>
      </c>
      <c r="E17031" s="204" t="s">
        <v>365</v>
      </c>
      <c r="F17031" s="148">
        <v>274</v>
      </c>
      <c r="G17031" s="148">
        <v>320</v>
      </c>
      <c r="H17031" s="148">
        <v>60000</v>
      </c>
    </row>
    <row r="17032" spans="2:8">
      <c r="B17032" s="211">
        <v>2020</v>
      </c>
      <c r="C17032" s="213">
        <v>4</v>
      </c>
      <c r="D17032" s="209" t="s">
        <v>183</v>
      </c>
      <c r="E17032" s="204" t="s">
        <v>248</v>
      </c>
      <c r="F17032" s="148">
        <v>275</v>
      </c>
      <c r="G17032" s="148">
        <v>321</v>
      </c>
      <c r="H17032" s="148">
        <v>60000</v>
      </c>
    </row>
    <row r="17033" spans="2:8">
      <c r="B17033" s="211">
        <v>2020</v>
      </c>
      <c r="C17033" s="213">
        <v>4</v>
      </c>
      <c r="D17033" s="209" t="s">
        <v>175</v>
      </c>
      <c r="E17033" s="204" t="s">
        <v>330</v>
      </c>
      <c r="F17033" s="148">
        <v>285</v>
      </c>
      <c r="G17033" s="148">
        <v>333</v>
      </c>
      <c r="H17033" s="148">
        <v>68937.59</v>
      </c>
    </row>
    <row r="17034" spans="2:8">
      <c r="B17034" s="211">
        <v>2020</v>
      </c>
      <c r="C17034" s="213">
        <v>4</v>
      </c>
      <c r="D17034" s="209" t="s">
        <v>127</v>
      </c>
      <c r="E17034" s="204" t="s">
        <v>302</v>
      </c>
      <c r="F17034" s="148">
        <v>560</v>
      </c>
      <c r="G17034" s="148">
        <v>654</v>
      </c>
      <c r="H17034" s="148">
        <v>121687.22</v>
      </c>
    </row>
    <row r="17035" spans="2:8">
      <c r="B17035" s="211">
        <v>2020</v>
      </c>
      <c r="C17035" s="213">
        <v>4</v>
      </c>
      <c r="D17035" s="209" t="s">
        <v>127</v>
      </c>
      <c r="E17035" s="204" t="s">
        <v>375</v>
      </c>
      <c r="F17035" s="148">
        <v>551</v>
      </c>
      <c r="G17035" s="148">
        <v>643</v>
      </c>
      <c r="H17035" s="148">
        <v>100000</v>
      </c>
    </row>
    <row r="17036" spans="2:8">
      <c r="B17036" s="211">
        <v>2020</v>
      </c>
      <c r="C17036" s="213">
        <v>4</v>
      </c>
      <c r="D17036" s="209" t="s">
        <v>127</v>
      </c>
      <c r="E17036" s="204" t="s">
        <v>390</v>
      </c>
      <c r="F17036" s="148">
        <v>1096</v>
      </c>
      <c r="G17036" s="148">
        <v>1278</v>
      </c>
      <c r="H17036" s="148">
        <v>258352.96000000002</v>
      </c>
    </row>
    <row r="17037" spans="2:8">
      <c r="B17037" s="211">
        <v>2020</v>
      </c>
      <c r="C17037" s="213">
        <v>4</v>
      </c>
      <c r="D17037" s="209" t="s">
        <v>127</v>
      </c>
      <c r="E17037" s="204" t="s">
        <v>398</v>
      </c>
      <c r="F17037" s="148">
        <v>822</v>
      </c>
      <c r="G17037" s="148">
        <v>959</v>
      </c>
      <c r="H17037" s="148">
        <v>168760.41999999998</v>
      </c>
    </row>
    <row r="17038" spans="2:8">
      <c r="B17038" s="211">
        <v>2020</v>
      </c>
      <c r="C17038" s="213">
        <v>4</v>
      </c>
      <c r="D17038" s="209" t="s">
        <v>127</v>
      </c>
      <c r="E17038" s="204" t="s">
        <v>582</v>
      </c>
      <c r="F17038" s="148">
        <v>570</v>
      </c>
      <c r="G17038" s="148">
        <v>665</v>
      </c>
      <c r="H17038" s="148">
        <v>137498.13</v>
      </c>
    </row>
    <row r="17039" spans="2:8">
      <c r="B17039" s="211">
        <v>2020</v>
      </c>
      <c r="C17039" s="213">
        <v>4</v>
      </c>
      <c r="D17039" s="209" t="s">
        <v>127</v>
      </c>
      <c r="E17039" s="204" t="s">
        <v>413</v>
      </c>
      <c r="F17039" s="148">
        <v>275</v>
      </c>
      <c r="G17039" s="148">
        <v>320</v>
      </c>
      <c r="H17039" s="148">
        <v>50000</v>
      </c>
    </row>
    <row r="17040" spans="2:8">
      <c r="B17040" s="211">
        <v>2020</v>
      </c>
      <c r="C17040" s="213">
        <v>4</v>
      </c>
      <c r="D17040" s="209" t="s">
        <v>91</v>
      </c>
      <c r="E17040" s="204" t="s">
        <v>581</v>
      </c>
      <c r="F17040" s="148">
        <v>285</v>
      </c>
      <c r="G17040" s="148">
        <v>333</v>
      </c>
      <c r="H17040" s="148">
        <v>73053.72</v>
      </c>
    </row>
    <row r="17041" spans="2:8">
      <c r="B17041" s="211">
        <v>2020</v>
      </c>
      <c r="C17041" s="213">
        <v>4</v>
      </c>
      <c r="D17041" s="209" t="s">
        <v>91</v>
      </c>
      <c r="E17041" s="204" t="s">
        <v>302</v>
      </c>
      <c r="F17041" s="148">
        <v>1169</v>
      </c>
      <c r="G17041" s="148">
        <v>1363</v>
      </c>
      <c r="H17041" s="148">
        <v>258140.2</v>
      </c>
    </row>
    <row r="17042" spans="2:8">
      <c r="B17042" s="211">
        <v>2020</v>
      </c>
      <c r="C17042" s="213">
        <v>4</v>
      </c>
      <c r="D17042" s="209" t="s">
        <v>91</v>
      </c>
      <c r="E17042" s="204" t="s">
        <v>305</v>
      </c>
      <c r="F17042" s="148">
        <v>549</v>
      </c>
      <c r="G17042" s="148">
        <v>642</v>
      </c>
      <c r="H17042" s="148">
        <v>130000</v>
      </c>
    </row>
    <row r="17043" spans="2:8">
      <c r="B17043" s="211">
        <v>2020</v>
      </c>
      <c r="C17043" s="213">
        <v>4</v>
      </c>
      <c r="D17043" s="209" t="s">
        <v>91</v>
      </c>
      <c r="E17043" s="204" t="s">
        <v>330</v>
      </c>
      <c r="F17043" s="148">
        <v>1266</v>
      </c>
      <c r="G17043" s="148">
        <v>1476</v>
      </c>
      <c r="H17043" s="148">
        <v>320677.87</v>
      </c>
    </row>
    <row r="17044" spans="2:8">
      <c r="B17044" s="211">
        <v>2020</v>
      </c>
      <c r="C17044" s="213">
        <v>4</v>
      </c>
      <c r="D17044" s="209" t="s">
        <v>91</v>
      </c>
      <c r="E17044" s="204" t="s">
        <v>414</v>
      </c>
      <c r="F17044" s="148">
        <v>42</v>
      </c>
      <c r="G17044" s="148">
        <v>50</v>
      </c>
      <c r="H17044" s="148">
        <v>12480</v>
      </c>
    </row>
    <row r="17045" spans="2:8">
      <c r="B17045" s="211">
        <v>2020</v>
      </c>
      <c r="C17045" s="213">
        <v>4</v>
      </c>
      <c r="D17045" s="209" t="s">
        <v>91</v>
      </c>
      <c r="E17045" s="204" t="s">
        <v>390</v>
      </c>
      <c r="F17045" s="148">
        <v>1141</v>
      </c>
      <c r="G17045" s="148">
        <v>1331</v>
      </c>
      <c r="H17045" s="148">
        <v>288733.73</v>
      </c>
    </row>
    <row r="17046" spans="2:8">
      <c r="B17046" s="211">
        <v>2020</v>
      </c>
      <c r="C17046" s="213">
        <v>4</v>
      </c>
      <c r="D17046" s="209" t="s">
        <v>91</v>
      </c>
      <c r="E17046" s="204" t="s">
        <v>399</v>
      </c>
      <c r="F17046" s="148">
        <v>549</v>
      </c>
      <c r="G17046" s="148">
        <v>640</v>
      </c>
      <c r="H17046" s="148">
        <v>140563.41</v>
      </c>
    </row>
    <row r="17047" spans="2:8">
      <c r="B17047" s="211">
        <v>2020</v>
      </c>
      <c r="C17047" s="213">
        <v>4</v>
      </c>
      <c r="D17047" s="209" t="s">
        <v>91</v>
      </c>
      <c r="E17047" s="204" t="s">
        <v>599</v>
      </c>
      <c r="F17047" s="148">
        <v>845</v>
      </c>
      <c r="G17047" s="148">
        <v>985</v>
      </c>
      <c r="H17047" s="148">
        <v>194224.05</v>
      </c>
    </row>
    <row r="17048" spans="2:8">
      <c r="B17048" s="211">
        <v>2020</v>
      </c>
      <c r="C17048" s="213">
        <v>4</v>
      </c>
      <c r="D17048" s="209" t="s">
        <v>128</v>
      </c>
      <c r="E17048" s="204" t="s">
        <v>394</v>
      </c>
      <c r="F17048" s="148">
        <v>273</v>
      </c>
      <c r="G17048" s="148">
        <v>319</v>
      </c>
      <c r="H17048" s="148">
        <v>54674.28</v>
      </c>
    </row>
    <row r="17049" spans="2:8">
      <c r="B17049" s="211">
        <v>2020</v>
      </c>
      <c r="C17049" s="213">
        <v>4</v>
      </c>
      <c r="D17049" s="209" t="s">
        <v>105</v>
      </c>
      <c r="E17049" s="204" t="s">
        <v>265</v>
      </c>
      <c r="F17049" s="148">
        <v>1745</v>
      </c>
      <c r="G17049" s="148">
        <v>2037</v>
      </c>
      <c r="H17049" s="148">
        <v>315000</v>
      </c>
    </row>
    <row r="17050" spans="2:8">
      <c r="B17050" s="211">
        <v>2020</v>
      </c>
      <c r="C17050" s="213">
        <v>4</v>
      </c>
      <c r="D17050" s="209" t="s">
        <v>105</v>
      </c>
      <c r="E17050" s="204" t="s">
        <v>267</v>
      </c>
      <c r="F17050" s="148">
        <v>160</v>
      </c>
      <c r="G17050" s="148">
        <v>187</v>
      </c>
      <c r="H17050" s="148">
        <v>70000</v>
      </c>
    </row>
    <row r="17051" spans="2:8">
      <c r="B17051" s="211">
        <v>2020</v>
      </c>
      <c r="C17051" s="213">
        <v>4</v>
      </c>
      <c r="D17051" s="209" t="s">
        <v>105</v>
      </c>
      <c r="E17051" s="204" t="s">
        <v>273</v>
      </c>
      <c r="F17051" s="148">
        <v>250</v>
      </c>
      <c r="G17051" s="148">
        <v>292</v>
      </c>
      <c r="H17051" s="148">
        <v>53750</v>
      </c>
    </row>
    <row r="17052" spans="2:8">
      <c r="B17052" s="211">
        <v>2020</v>
      </c>
      <c r="C17052" s="213">
        <v>4</v>
      </c>
      <c r="D17052" s="209" t="s">
        <v>105</v>
      </c>
      <c r="E17052" s="204" t="s">
        <v>284</v>
      </c>
      <c r="F17052" s="148">
        <v>118</v>
      </c>
      <c r="G17052" s="148">
        <v>137</v>
      </c>
      <c r="H17052" s="148">
        <v>50525</v>
      </c>
    </row>
    <row r="17053" spans="2:8">
      <c r="B17053" s="211">
        <v>2020</v>
      </c>
      <c r="C17053" s="213">
        <v>4</v>
      </c>
      <c r="D17053" s="209" t="s">
        <v>105</v>
      </c>
      <c r="E17053" s="204" t="s">
        <v>285</v>
      </c>
      <c r="F17053" s="148">
        <v>4139</v>
      </c>
      <c r="G17053" s="148">
        <v>4830</v>
      </c>
      <c r="H17053" s="148">
        <v>958770.22</v>
      </c>
    </row>
    <row r="17054" spans="2:8">
      <c r="B17054" s="211">
        <v>2020</v>
      </c>
      <c r="C17054" s="213">
        <v>4</v>
      </c>
      <c r="D17054" s="209" t="s">
        <v>105</v>
      </c>
      <c r="E17054" s="204" t="s">
        <v>581</v>
      </c>
      <c r="F17054" s="148">
        <v>750</v>
      </c>
      <c r="G17054" s="148">
        <v>875</v>
      </c>
      <c r="H17054" s="148">
        <v>149999.99</v>
      </c>
    </row>
    <row r="17055" spans="2:8">
      <c r="B17055" s="211">
        <v>2020</v>
      </c>
      <c r="C17055" s="213">
        <v>4</v>
      </c>
      <c r="D17055" s="209" t="s">
        <v>105</v>
      </c>
      <c r="E17055" s="204" t="s">
        <v>302</v>
      </c>
      <c r="F17055" s="148">
        <v>8419</v>
      </c>
      <c r="G17055" s="148">
        <v>9822</v>
      </c>
      <c r="H17055" s="148">
        <v>1915665.93</v>
      </c>
    </row>
    <row r="17056" spans="2:8">
      <c r="B17056" s="211">
        <v>2020</v>
      </c>
      <c r="C17056" s="213">
        <v>4</v>
      </c>
      <c r="D17056" s="209" t="s">
        <v>105</v>
      </c>
      <c r="E17056" s="204" t="s">
        <v>305</v>
      </c>
      <c r="F17056" s="148">
        <v>1550</v>
      </c>
      <c r="G17056" s="148">
        <v>1807</v>
      </c>
      <c r="H17056" s="148">
        <v>390000</v>
      </c>
    </row>
    <row r="17057" spans="2:8">
      <c r="B17057" s="211">
        <v>2020</v>
      </c>
      <c r="C17057" s="213">
        <v>4</v>
      </c>
      <c r="D17057" s="209" t="s">
        <v>105</v>
      </c>
      <c r="E17057" s="204" t="s">
        <v>327</v>
      </c>
      <c r="F17057" s="148">
        <v>273</v>
      </c>
      <c r="G17057" s="148">
        <v>318</v>
      </c>
      <c r="H17057" s="148">
        <v>70685.440000000002</v>
      </c>
    </row>
    <row r="17058" spans="2:8">
      <c r="B17058" s="211">
        <v>2020</v>
      </c>
      <c r="C17058" s="213">
        <v>4</v>
      </c>
      <c r="D17058" s="209" t="s">
        <v>105</v>
      </c>
      <c r="E17058" s="204" t="s">
        <v>330</v>
      </c>
      <c r="F17058" s="148">
        <v>13871</v>
      </c>
      <c r="G17058" s="148">
        <v>16183</v>
      </c>
      <c r="H17058" s="148">
        <v>3501755.4299999997</v>
      </c>
    </row>
    <row r="17059" spans="2:8">
      <c r="B17059" s="211">
        <v>2020</v>
      </c>
      <c r="C17059" s="213">
        <v>4</v>
      </c>
      <c r="D17059" s="209" t="s">
        <v>105</v>
      </c>
      <c r="E17059" s="204" t="s">
        <v>414</v>
      </c>
      <c r="F17059" s="148">
        <v>2378</v>
      </c>
      <c r="G17059" s="148">
        <v>2773</v>
      </c>
      <c r="H17059" s="148">
        <v>781127.67</v>
      </c>
    </row>
    <row r="17060" spans="2:8">
      <c r="B17060" s="211">
        <v>2020</v>
      </c>
      <c r="C17060" s="213">
        <v>4</v>
      </c>
      <c r="D17060" s="209" t="s">
        <v>105</v>
      </c>
      <c r="E17060" s="204" t="s">
        <v>415</v>
      </c>
      <c r="F17060" s="148">
        <v>1026</v>
      </c>
      <c r="G17060" s="148">
        <v>1197</v>
      </c>
      <c r="H17060" s="148">
        <v>349440</v>
      </c>
    </row>
    <row r="17061" spans="2:8">
      <c r="B17061" s="211">
        <v>2020</v>
      </c>
      <c r="C17061" s="213">
        <v>4</v>
      </c>
      <c r="D17061" s="209" t="s">
        <v>105</v>
      </c>
      <c r="E17061" s="204" t="s">
        <v>375</v>
      </c>
      <c r="F17061" s="148">
        <v>776</v>
      </c>
      <c r="G17061" s="148">
        <v>906</v>
      </c>
      <c r="H17061" s="148">
        <v>150000</v>
      </c>
    </row>
    <row r="17062" spans="2:8">
      <c r="B17062" s="211">
        <v>2020</v>
      </c>
      <c r="C17062" s="213">
        <v>4</v>
      </c>
      <c r="D17062" s="209" t="s">
        <v>105</v>
      </c>
      <c r="E17062" s="204" t="s">
        <v>390</v>
      </c>
      <c r="F17062" s="148">
        <v>6317</v>
      </c>
      <c r="G17062" s="148">
        <v>7370</v>
      </c>
      <c r="H17062" s="148">
        <v>1452047.0500000005</v>
      </c>
    </row>
    <row r="17063" spans="2:8">
      <c r="B17063" s="211">
        <v>2020</v>
      </c>
      <c r="C17063" s="213">
        <v>4</v>
      </c>
      <c r="D17063" s="209" t="s">
        <v>105</v>
      </c>
      <c r="E17063" s="204" t="s">
        <v>398</v>
      </c>
      <c r="F17063" s="148">
        <v>475</v>
      </c>
      <c r="G17063" s="148">
        <v>555</v>
      </c>
      <c r="H17063" s="148">
        <v>100000</v>
      </c>
    </row>
    <row r="17064" spans="2:8">
      <c r="B17064" s="211">
        <v>2020</v>
      </c>
      <c r="C17064" s="213">
        <v>4</v>
      </c>
      <c r="D17064" s="209" t="s">
        <v>105</v>
      </c>
      <c r="E17064" s="204" t="s">
        <v>399</v>
      </c>
      <c r="F17064" s="148">
        <v>374</v>
      </c>
      <c r="G17064" s="148">
        <v>436</v>
      </c>
      <c r="H17064" s="148">
        <v>50000</v>
      </c>
    </row>
    <row r="17065" spans="2:8">
      <c r="B17065" s="211">
        <v>2020</v>
      </c>
      <c r="C17065" s="213">
        <v>4</v>
      </c>
      <c r="D17065" s="209" t="s">
        <v>105</v>
      </c>
      <c r="E17065" s="204" t="s">
        <v>599</v>
      </c>
      <c r="F17065" s="148">
        <v>2200</v>
      </c>
      <c r="G17065" s="148">
        <v>2566</v>
      </c>
      <c r="H17065" s="148">
        <v>340000</v>
      </c>
    </row>
    <row r="17066" spans="2:8">
      <c r="B17066" s="211">
        <v>2020</v>
      </c>
      <c r="C17066" s="213">
        <v>4</v>
      </c>
      <c r="D17066" s="209" t="s">
        <v>130</v>
      </c>
      <c r="E17066" s="204" t="s">
        <v>404</v>
      </c>
      <c r="F17066" s="148">
        <v>29</v>
      </c>
      <c r="G17066" s="148">
        <v>33</v>
      </c>
      <c r="H17066" s="148">
        <v>10673.25</v>
      </c>
    </row>
    <row r="17067" spans="2:8">
      <c r="B17067" s="211">
        <v>2020</v>
      </c>
      <c r="C17067" s="213">
        <v>4</v>
      </c>
      <c r="D17067" s="209" t="s">
        <v>176</v>
      </c>
      <c r="E17067" s="204" t="s">
        <v>390</v>
      </c>
      <c r="F17067" s="148">
        <v>285</v>
      </c>
      <c r="G17067" s="148">
        <v>332</v>
      </c>
      <c r="H17067" s="148">
        <v>50000</v>
      </c>
    </row>
    <row r="17068" spans="2:8">
      <c r="B17068" s="211">
        <v>2020</v>
      </c>
      <c r="C17068" s="213">
        <v>4</v>
      </c>
      <c r="D17068" s="209" t="s">
        <v>131</v>
      </c>
      <c r="E17068" s="204" t="s">
        <v>236</v>
      </c>
      <c r="F17068" s="148">
        <v>285</v>
      </c>
      <c r="G17068" s="148">
        <v>332</v>
      </c>
      <c r="H17068" s="148">
        <v>72909.990000000005</v>
      </c>
    </row>
    <row r="17069" spans="2:8">
      <c r="B17069" s="211">
        <v>2020</v>
      </c>
      <c r="C17069" s="213">
        <v>4</v>
      </c>
      <c r="D17069" s="209" t="s">
        <v>131</v>
      </c>
      <c r="E17069" s="204" t="s">
        <v>390</v>
      </c>
      <c r="F17069" s="148">
        <v>274</v>
      </c>
      <c r="G17069" s="148">
        <v>320</v>
      </c>
      <c r="H17069" s="148">
        <v>63231.02</v>
      </c>
    </row>
    <row r="17070" spans="2:8">
      <c r="B17070" s="211">
        <v>2020</v>
      </c>
      <c r="C17070" s="213">
        <v>4</v>
      </c>
      <c r="D17070" s="209" t="s">
        <v>188</v>
      </c>
      <c r="E17070" s="204" t="s">
        <v>302</v>
      </c>
      <c r="F17070" s="148">
        <v>285</v>
      </c>
      <c r="G17070" s="148">
        <v>333</v>
      </c>
      <c r="H17070" s="148">
        <v>73013.399999999994</v>
      </c>
    </row>
    <row r="17071" spans="2:8">
      <c r="B17071" s="211">
        <v>2020</v>
      </c>
      <c r="C17071" s="213">
        <v>4</v>
      </c>
      <c r="D17071" s="209" t="s">
        <v>185</v>
      </c>
      <c r="E17071" s="204" t="s">
        <v>330</v>
      </c>
      <c r="F17071" s="148">
        <v>267</v>
      </c>
      <c r="G17071" s="148">
        <v>312</v>
      </c>
      <c r="H17071" s="148">
        <v>130829.12999999999</v>
      </c>
    </row>
    <row r="17072" spans="2:8">
      <c r="B17072" s="211">
        <v>2020</v>
      </c>
      <c r="C17072" s="213">
        <v>4</v>
      </c>
      <c r="D17072" s="209" t="s">
        <v>185</v>
      </c>
      <c r="E17072" s="204" t="s">
        <v>390</v>
      </c>
      <c r="F17072" s="148">
        <v>274</v>
      </c>
      <c r="G17072" s="148">
        <v>320</v>
      </c>
      <c r="H17072" s="148">
        <v>64485.120000000003</v>
      </c>
    </row>
    <row r="17073" spans="2:8">
      <c r="B17073" s="211">
        <v>2020</v>
      </c>
      <c r="C17073" s="213">
        <v>4</v>
      </c>
      <c r="D17073" s="209" t="s">
        <v>132</v>
      </c>
      <c r="E17073" s="204" t="s">
        <v>414</v>
      </c>
      <c r="F17073" s="148">
        <v>127</v>
      </c>
      <c r="G17073" s="148">
        <v>147</v>
      </c>
      <c r="H17073" s="148">
        <v>115935.75</v>
      </c>
    </row>
    <row r="17074" spans="2:8">
      <c r="B17074" s="211">
        <v>2020</v>
      </c>
      <c r="C17074" s="213">
        <v>4</v>
      </c>
      <c r="D17074" s="209" t="s">
        <v>132</v>
      </c>
      <c r="E17074" s="204" t="s">
        <v>365</v>
      </c>
      <c r="F17074" s="148">
        <v>285</v>
      </c>
      <c r="G17074" s="148">
        <v>332</v>
      </c>
      <c r="H17074" s="148">
        <v>70000</v>
      </c>
    </row>
    <row r="17075" spans="2:8">
      <c r="B17075" s="211">
        <v>2020</v>
      </c>
      <c r="C17075" s="213">
        <v>4</v>
      </c>
      <c r="D17075" s="209" t="s">
        <v>133</v>
      </c>
      <c r="E17075" s="204" t="s">
        <v>365</v>
      </c>
      <c r="F17075" s="148">
        <v>550</v>
      </c>
      <c r="G17075" s="148">
        <v>641</v>
      </c>
      <c r="H17075" s="148">
        <v>120000</v>
      </c>
    </row>
    <row r="17076" spans="2:8">
      <c r="B17076" s="211">
        <v>2020</v>
      </c>
      <c r="C17076" s="213">
        <v>4</v>
      </c>
      <c r="D17076" s="209" t="s">
        <v>133</v>
      </c>
      <c r="E17076" s="204" t="s">
        <v>402</v>
      </c>
      <c r="F17076" s="148">
        <v>275</v>
      </c>
      <c r="G17076" s="148">
        <v>321</v>
      </c>
      <c r="H17076" s="148">
        <v>52751.119999999995</v>
      </c>
    </row>
    <row r="17077" spans="2:8">
      <c r="B17077" s="211">
        <v>2020</v>
      </c>
      <c r="C17077" s="213">
        <v>4</v>
      </c>
      <c r="D17077" s="209" t="s">
        <v>134</v>
      </c>
      <c r="E17077" s="204" t="s">
        <v>266</v>
      </c>
      <c r="F17077" s="148">
        <v>274</v>
      </c>
      <c r="G17077" s="148">
        <v>320</v>
      </c>
      <c r="H17077" s="148">
        <v>70000</v>
      </c>
    </row>
    <row r="17078" spans="2:8">
      <c r="B17078" s="211">
        <v>2020</v>
      </c>
      <c r="C17078" s="213">
        <v>4</v>
      </c>
      <c r="D17078" s="209" t="s">
        <v>134</v>
      </c>
      <c r="E17078" s="204" t="s">
        <v>305</v>
      </c>
      <c r="F17078" s="148">
        <v>1373</v>
      </c>
      <c r="G17078" s="148">
        <v>1600</v>
      </c>
      <c r="H17078" s="148">
        <v>350911.61</v>
      </c>
    </row>
    <row r="17079" spans="2:8">
      <c r="B17079" s="211">
        <v>2020</v>
      </c>
      <c r="C17079" s="213">
        <v>4</v>
      </c>
      <c r="D17079" s="209" t="s">
        <v>134</v>
      </c>
      <c r="E17079" s="204" t="s">
        <v>330</v>
      </c>
      <c r="F17079" s="148">
        <v>6726</v>
      </c>
      <c r="G17079" s="148">
        <v>7857</v>
      </c>
      <c r="H17079" s="148">
        <v>2609463.8099999987</v>
      </c>
    </row>
    <row r="17080" spans="2:8">
      <c r="B17080" s="211">
        <v>2020</v>
      </c>
      <c r="C17080" s="213">
        <v>4</v>
      </c>
      <c r="D17080" s="209" t="s">
        <v>134</v>
      </c>
      <c r="E17080" s="204" t="s">
        <v>415</v>
      </c>
      <c r="F17080" s="148">
        <v>321</v>
      </c>
      <c r="G17080" s="148">
        <v>374</v>
      </c>
      <c r="H17080" s="148">
        <v>87696</v>
      </c>
    </row>
    <row r="17081" spans="2:8">
      <c r="B17081" s="211">
        <v>2020</v>
      </c>
      <c r="C17081" s="213">
        <v>4</v>
      </c>
      <c r="D17081" s="209" t="s">
        <v>134</v>
      </c>
      <c r="E17081" s="204" t="s">
        <v>355</v>
      </c>
      <c r="F17081" s="148">
        <v>275</v>
      </c>
      <c r="G17081" s="148">
        <v>321</v>
      </c>
      <c r="H17081" s="148">
        <v>60000</v>
      </c>
    </row>
    <row r="17082" spans="2:8">
      <c r="B17082" s="211">
        <v>2020</v>
      </c>
      <c r="C17082" s="213">
        <v>4</v>
      </c>
      <c r="D17082" s="209" t="s">
        <v>134</v>
      </c>
      <c r="E17082" s="204" t="s">
        <v>417</v>
      </c>
      <c r="F17082" s="148">
        <v>2403</v>
      </c>
      <c r="G17082" s="148">
        <v>2799</v>
      </c>
      <c r="H17082" s="148">
        <v>447047.96</v>
      </c>
    </row>
    <row r="17083" spans="2:8">
      <c r="B17083" s="211">
        <v>2020</v>
      </c>
      <c r="C17083" s="213">
        <v>4</v>
      </c>
      <c r="D17083" s="209" t="s">
        <v>134</v>
      </c>
      <c r="E17083" s="204" t="s">
        <v>418</v>
      </c>
      <c r="F17083" s="148">
        <v>354</v>
      </c>
      <c r="G17083" s="148">
        <v>412</v>
      </c>
      <c r="H17083" s="148">
        <v>342223.72</v>
      </c>
    </row>
    <row r="17084" spans="2:8">
      <c r="B17084" s="211">
        <v>2020</v>
      </c>
      <c r="C17084" s="213">
        <v>4</v>
      </c>
      <c r="D17084" s="209" t="s">
        <v>102</v>
      </c>
      <c r="E17084" s="204" t="s">
        <v>581</v>
      </c>
      <c r="F17084" s="148">
        <v>1196</v>
      </c>
      <c r="G17084" s="148">
        <v>1396</v>
      </c>
      <c r="H17084" s="148">
        <v>200000</v>
      </c>
    </row>
    <row r="17085" spans="2:8">
      <c r="B17085" s="211">
        <v>2020</v>
      </c>
      <c r="C17085" s="213">
        <v>4</v>
      </c>
      <c r="D17085" s="209" t="s">
        <v>102</v>
      </c>
      <c r="E17085" s="204" t="s">
        <v>305</v>
      </c>
      <c r="F17085" s="148">
        <v>1645</v>
      </c>
      <c r="G17085" s="148">
        <v>1919</v>
      </c>
      <c r="H17085" s="148">
        <v>400000</v>
      </c>
    </row>
    <row r="17086" spans="2:8">
      <c r="B17086" s="211">
        <v>2020</v>
      </c>
      <c r="C17086" s="213">
        <v>4</v>
      </c>
      <c r="D17086" s="209" t="s">
        <v>102</v>
      </c>
      <c r="E17086" s="204" t="s">
        <v>328</v>
      </c>
      <c r="F17086" s="148">
        <v>100</v>
      </c>
      <c r="G17086" s="148">
        <v>117</v>
      </c>
      <c r="H17086" s="148">
        <v>150000</v>
      </c>
    </row>
    <row r="17087" spans="2:8">
      <c r="B17087" s="211">
        <v>2020</v>
      </c>
      <c r="C17087" s="213">
        <v>4</v>
      </c>
      <c r="D17087" s="209" t="s">
        <v>102</v>
      </c>
      <c r="E17087" s="204" t="s">
        <v>330</v>
      </c>
      <c r="F17087" s="148">
        <v>1998</v>
      </c>
      <c r="G17087" s="148">
        <v>2328</v>
      </c>
      <c r="H17087" s="148">
        <v>461974.79</v>
      </c>
    </row>
    <row r="17088" spans="2:8">
      <c r="B17088" s="211">
        <v>2020</v>
      </c>
      <c r="C17088" s="213">
        <v>4</v>
      </c>
      <c r="D17088" s="209" t="s">
        <v>102</v>
      </c>
      <c r="E17088" s="204" t="s">
        <v>390</v>
      </c>
      <c r="F17088" s="148">
        <v>258</v>
      </c>
      <c r="G17088" s="148">
        <v>303</v>
      </c>
      <c r="H17088" s="148">
        <v>20000.010000000002</v>
      </c>
    </row>
    <row r="17089" spans="2:8">
      <c r="B17089" s="211">
        <v>2020</v>
      </c>
      <c r="C17089" s="213">
        <v>4</v>
      </c>
      <c r="D17089" s="209" t="s">
        <v>102</v>
      </c>
      <c r="E17089" s="204" t="s">
        <v>599</v>
      </c>
      <c r="F17089" s="148">
        <v>1798</v>
      </c>
      <c r="G17089" s="148">
        <v>2098</v>
      </c>
      <c r="H17089" s="148">
        <v>299999.99</v>
      </c>
    </row>
    <row r="17090" spans="2:8">
      <c r="B17090" s="211">
        <v>2020</v>
      </c>
      <c r="C17090" s="213">
        <v>4</v>
      </c>
      <c r="D17090" s="209" t="s">
        <v>135</v>
      </c>
      <c r="E17090" s="204" t="s">
        <v>390</v>
      </c>
      <c r="F17090" s="148">
        <v>275</v>
      </c>
      <c r="G17090" s="148">
        <v>321</v>
      </c>
      <c r="H17090" s="148">
        <v>62325.42</v>
      </c>
    </row>
    <row r="17091" spans="2:8">
      <c r="B17091" s="211">
        <v>2020</v>
      </c>
      <c r="C17091" s="213">
        <v>4</v>
      </c>
      <c r="D17091" s="209" t="s">
        <v>135</v>
      </c>
      <c r="E17091" s="204" t="s">
        <v>393</v>
      </c>
      <c r="F17091" s="148">
        <v>274</v>
      </c>
      <c r="G17091" s="148">
        <v>320</v>
      </c>
      <c r="H17091" s="148">
        <v>70000</v>
      </c>
    </row>
    <row r="17092" spans="2:8">
      <c r="B17092" s="211">
        <v>2020</v>
      </c>
      <c r="C17092" s="213">
        <v>4</v>
      </c>
      <c r="D17092" s="209" t="s">
        <v>135</v>
      </c>
      <c r="E17092" s="204" t="s">
        <v>599</v>
      </c>
      <c r="F17092" s="148">
        <v>1097</v>
      </c>
      <c r="G17092" s="148">
        <v>1281</v>
      </c>
      <c r="H17092" s="148">
        <v>200000</v>
      </c>
    </row>
    <row r="17093" spans="2:8">
      <c r="B17093" s="211">
        <v>2020</v>
      </c>
      <c r="C17093" s="213">
        <v>4</v>
      </c>
      <c r="D17093" s="209" t="s">
        <v>136</v>
      </c>
      <c r="E17093" s="204" t="s">
        <v>330</v>
      </c>
      <c r="F17093" s="148">
        <v>283</v>
      </c>
      <c r="G17093" s="148">
        <v>334</v>
      </c>
      <c r="H17093" s="148">
        <v>150145.62000000002</v>
      </c>
    </row>
    <row r="17094" spans="2:8">
      <c r="B17094" s="211">
        <v>2020</v>
      </c>
      <c r="C17094" s="213">
        <v>4</v>
      </c>
      <c r="D17094" s="209" t="s">
        <v>136</v>
      </c>
      <c r="E17094" s="204" t="s">
        <v>343</v>
      </c>
      <c r="F17094" s="148">
        <v>16</v>
      </c>
      <c r="G17094" s="148">
        <v>18</v>
      </c>
      <c r="H17094" s="148">
        <v>3940.94</v>
      </c>
    </row>
    <row r="17095" spans="2:8">
      <c r="B17095" s="211">
        <v>2020</v>
      </c>
      <c r="C17095" s="213">
        <v>4</v>
      </c>
      <c r="D17095" s="209" t="s">
        <v>136</v>
      </c>
      <c r="E17095" s="204" t="s">
        <v>414</v>
      </c>
      <c r="F17095" s="148">
        <v>267</v>
      </c>
      <c r="G17095" s="148">
        <v>312</v>
      </c>
      <c r="H17095" s="148">
        <v>229247.28</v>
      </c>
    </row>
    <row r="17096" spans="2:8">
      <c r="B17096" s="211">
        <v>2020</v>
      </c>
      <c r="C17096" s="213">
        <v>4</v>
      </c>
      <c r="D17096" s="209" t="s">
        <v>136</v>
      </c>
      <c r="E17096" s="204" t="s">
        <v>365</v>
      </c>
      <c r="F17096" s="148">
        <v>599</v>
      </c>
      <c r="G17096" s="148">
        <v>699</v>
      </c>
      <c r="H17096" s="148">
        <v>120000</v>
      </c>
    </row>
    <row r="17097" spans="2:8">
      <c r="B17097" s="211">
        <v>2020</v>
      </c>
      <c r="C17097" s="213">
        <v>4</v>
      </c>
      <c r="D17097" s="209" t="s">
        <v>136</v>
      </c>
      <c r="E17097" s="204" t="s">
        <v>375</v>
      </c>
      <c r="F17097" s="148">
        <v>599</v>
      </c>
      <c r="G17097" s="148">
        <v>701</v>
      </c>
      <c r="H17097" s="148">
        <v>120000</v>
      </c>
    </row>
    <row r="17098" spans="2:8">
      <c r="B17098" s="211">
        <v>2020</v>
      </c>
      <c r="C17098" s="213">
        <v>4</v>
      </c>
      <c r="D17098" s="209" t="s">
        <v>136</v>
      </c>
      <c r="E17098" s="204" t="s">
        <v>398</v>
      </c>
      <c r="F17098" s="148">
        <v>300</v>
      </c>
      <c r="G17098" s="148">
        <v>350</v>
      </c>
      <c r="H17098" s="148">
        <v>50000</v>
      </c>
    </row>
    <row r="17099" spans="2:8">
      <c r="B17099" s="211">
        <v>2020</v>
      </c>
      <c r="C17099" s="213">
        <v>4</v>
      </c>
      <c r="D17099" s="209" t="s">
        <v>136</v>
      </c>
      <c r="E17099" s="204" t="s">
        <v>599</v>
      </c>
      <c r="F17099" s="148">
        <v>901</v>
      </c>
      <c r="G17099" s="148">
        <v>1051</v>
      </c>
      <c r="H17099" s="148">
        <v>227837.12</v>
      </c>
    </row>
    <row r="17100" spans="2:8">
      <c r="B17100" s="211">
        <v>2020</v>
      </c>
      <c r="C17100" s="213">
        <v>4</v>
      </c>
      <c r="D17100" s="209" t="s">
        <v>136</v>
      </c>
      <c r="E17100" s="204" t="s">
        <v>405</v>
      </c>
      <c r="F17100" s="148">
        <v>167</v>
      </c>
      <c r="G17100" s="148">
        <v>195</v>
      </c>
      <c r="H17100" s="148">
        <v>68708.5</v>
      </c>
    </row>
    <row r="17101" spans="2:8">
      <c r="B17101" s="211">
        <v>2020</v>
      </c>
      <c r="C17101" s="213">
        <v>4</v>
      </c>
      <c r="D17101" s="209" t="s">
        <v>137</v>
      </c>
      <c r="E17101" s="204" t="s">
        <v>416</v>
      </c>
      <c r="F17101" s="148">
        <v>667</v>
      </c>
      <c r="G17101" s="148">
        <v>778</v>
      </c>
      <c r="H17101" s="148">
        <v>142200.43</v>
      </c>
    </row>
    <row r="17102" spans="2:8">
      <c r="B17102" s="211">
        <v>2020</v>
      </c>
      <c r="C17102" s="213">
        <v>4</v>
      </c>
      <c r="D17102" s="209" t="s">
        <v>137</v>
      </c>
      <c r="E17102" s="204" t="s">
        <v>414</v>
      </c>
      <c r="F17102" s="148">
        <v>1086</v>
      </c>
      <c r="G17102" s="148">
        <v>1263</v>
      </c>
      <c r="H17102" s="148">
        <v>296586.92</v>
      </c>
    </row>
    <row r="17103" spans="2:8">
      <c r="B17103" s="211">
        <v>2020</v>
      </c>
      <c r="C17103" s="213">
        <v>4</v>
      </c>
      <c r="D17103" s="209" t="s">
        <v>137</v>
      </c>
      <c r="E17103" s="204" t="s">
        <v>418</v>
      </c>
      <c r="F17103" s="148">
        <v>8</v>
      </c>
      <c r="G17103" s="148">
        <v>8</v>
      </c>
      <c r="H17103" s="148">
        <v>7437.48</v>
      </c>
    </row>
    <row r="17104" spans="2:8">
      <c r="B17104" s="211">
        <v>2020</v>
      </c>
      <c r="C17104" s="213">
        <v>4</v>
      </c>
      <c r="D17104" s="209" t="s">
        <v>138</v>
      </c>
      <c r="E17104" s="204" t="s">
        <v>414</v>
      </c>
      <c r="F17104" s="148">
        <v>185</v>
      </c>
      <c r="G17104" s="148">
        <v>214</v>
      </c>
      <c r="H17104" s="148">
        <v>55750.159999999996</v>
      </c>
    </row>
    <row r="17105" spans="2:8">
      <c r="B17105" s="211">
        <v>2020</v>
      </c>
      <c r="C17105" s="213">
        <v>4</v>
      </c>
      <c r="D17105" s="209" t="s">
        <v>139</v>
      </c>
      <c r="E17105" s="204" t="s">
        <v>330</v>
      </c>
      <c r="F17105" s="148">
        <v>1393</v>
      </c>
      <c r="G17105" s="148">
        <v>1624</v>
      </c>
      <c r="H17105" s="148">
        <v>426638</v>
      </c>
    </row>
    <row r="17106" spans="2:8">
      <c r="B17106" s="211">
        <v>2020</v>
      </c>
      <c r="C17106" s="213">
        <v>4</v>
      </c>
      <c r="D17106" s="209" t="s">
        <v>139</v>
      </c>
      <c r="E17106" s="204" t="s">
        <v>414</v>
      </c>
      <c r="F17106" s="148">
        <v>335</v>
      </c>
      <c r="G17106" s="148">
        <v>388</v>
      </c>
      <c r="H17106" s="148">
        <v>102630.58</v>
      </c>
    </row>
    <row r="17107" spans="2:8">
      <c r="B17107" s="211">
        <v>2020</v>
      </c>
      <c r="C17107" s="213">
        <v>4</v>
      </c>
      <c r="D17107" s="209" t="s">
        <v>139</v>
      </c>
      <c r="E17107" s="204" t="s">
        <v>418</v>
      </c>
      <c r="F17107" s="148">
        <v>83</v>
      </c>
      <c r="G17107" s="148">
        <v>96</v>
      </c>
      <c r="H17107" s="148">
        <v>99670.33</v>
      </c>
    </row>
    <row r="17108" spans="2:8">
      <c r="B17108" s="211">
        <v>2020</v>
      </c>
      <c r="C17108" s="213">
        <v>4</v>
      </c>
      <c r="D17108" s="209" t="s">
        <v>98</v>
      </c>
      <c r="E17108" s="204" t="s">
        <v>248</v>
      </c>
      <c r="F17108" s="148">
        <v>275</v>
      </c>
      <c r="G17108" s="148">
        <v>321</v>
      </c>
      <c r="H17108" s="148">
        <v>70000</v>
      </c>
    </row>
    <row r="17109" spans="2:8">
      <c r="B17109" s="211">
        <v>2020</v>
      </c>
      <c r="C17109" s="213">
        <v>4</v>
      </c>
      <c r="D17109" s="209" t="s">
        <v>98</v>
      </c>
      <c r="E17109" s="204" t="s">
        <v>330</v>
      </c>
      <c r="F17109" s="148">
        <v>2288</v>
      </c>
      <c r="G17109" s="148">
        <v>2669</v>
      </c>
      <c r="H17109" s="148">
        <v>729205</v>
      </c>
    </row>
    <row r="17110" spans="2:8">
      <c r="B17110" s="211">
        <v>2020</v>
      </c>
      <c r="C17110" s="213">
        <v>4</v>
      </c>
      <c r="D17110" s="209" t="s">
        <v>98</v>
      </c>
      <c r="E17110" s="204" t="s">
        <v>375</v>
      </c>
      <c r="F17110" s="148">
        <v>300</v>
      </c>
      <c r="G17110" s="148">
        <v>350</v>
      </c>
      <c r="H17110" s="148">
        <v>50000</v>
      </c>
    </row>
    <row r="17111" spans="2:8">
      <c r="B17111" s="211">
        <v>2020</v>
      </c>
      <c r="C17111" s="213">
        <v>4</v>
      </c>
      <c r="D17111" s="209" t="s">
        <v>99</v>
      </c>
      <c r="E17111" s="204" t="s">
        <v>343</v>
      </c>
      <c r="F17111" s="148">
        <v>275</v>
      </c>
      <c r="G17111" s="148">
        <v>321</v>
      </c>
      <c r="H17111" s="148">
        <v>60000</v>
      </c>
    </row>
    <row r="17112" spans="2:8">
      <c r="B17112" s="211">
        <v>2020</v>
      </c>
      <c r="C17112" s="213">
        <v>4</v>
      </c>
      <c r="D17112" s="209" t="s">
        <v>99</v>
      </c>
      <c r="E17112" s="204" t="s">
        <v>394</v>
      </c>
      <c r="F17112" s="148">
        <v>275</v>
      </c>
      <c r="G17112" s="148">
        <v>321</v>
      </c>
      <c r="H17112" s="148">
        <v>55228</v>
      </c>
    </row>
    <row r="17113" spans="2:8">
      <c r="B17113" s="211">
        <v>2020</v>
      </c>
      <c r="C17113" s="213">
        <v>4</v>
      </c>
      <c r="D17113" s="209" t="s">
        <v>99</v>
      </c>
      <c r="E17113" s="204" t="s">
        <v>397</v>
      </c>
      <c r="F17113" s="148">
        <v>550</v>
      </c>
      <c r="G17113" s="148">
        <v>642</v>
      </c>
      <c r="H17113" s="148">
        <v>125086.95000000001</v>
      </c>
    </row>
    <row r="17114" spans="2:8">
      <c r="B17114" s="211">
        <v>2020</v>
      </c>
      <c r="C17114" s="213">
        <v>4</v>
      </c>
      <c r="D17114" s="209" t="s">
        <v>99</v>
      </c>
      <c r="E17114" s="204" t="s">
        <v>599</v>
      </c>
      <c r="F17114" s="148">
        <v>899</v>
      </c>
      <c r="G17114" s="148">
        <v>1049</v>
      </c>
      <c r="H17114" s="148">
        <v>160000</v>
      </c>
    </row>
    <row r="17115" spans="2:8">
      <c r="B17115" s="211">
        <v>2020</v>
      </c>
      <c r="C17115" s="213">
        <v>4</v>
      </c>
      <c r="D17115" s="209" t="s">
        <v>92</v>
      </c>
      <c r="E17115" s="204" t="s">
        <v>248</v>
      </c>
      <c r="F17115" s="148">
        <v>550</v>
      </c>
      <c r="G17115" s="148">
        <v>642</v>
      </c>
      <c r="H17115" s="148">
        <v>120000</v>
      </c>
    </row>
    <row r="17116" spans="2:8">
      <c r="B17116" s="211">
        <v>2020</v>
      </c>
      <c r="C17116" s="213">
        <v>4</v>
      </c>
      <c r="D17116" s="209" t="s">
        <v>92</v>
      </c>
      <c r="E17116" s="204" t="s">
        <v>273</v>
      </c>
      <c r="F17116" s="148">
        <v>284</v>
      </c>
      <c r="G17116" s="148">
        <v>332</v>
      </c>
      <c r="H17116" s="148">
        <v>61275</v>
      </c>
    </row>
    <row r="17117" spans="2:8">
      <c r="B17117" s="211">
        <v>2020</v>
      </c>
      <c r="C17117" s="213">
        <v>4</v>
      </c>
      <c r="D17117" s="209" t="s">
        <v>92</v>
      </c>
      <c r="E17117" s="204" t="s">
        <v>285</v>
      </c>
      <c r="F17117" s="148">
        <v>300</v>
      </c>
      <c r="G17117" s="148">
        <v>350</v>
      </c>
      <c r="H17117" s="148">
        <v>82612.67</v>
      </c>
    </row>
    <row r="17118" spans="2:8">
      <c r="B17118" s="211">
        <v>2020</v>
      </c>
      <c r="C17118" s="213">
        <v>4</v>
      </c>
      <c r="D17118" s="209" t="s">
        <v>92</v>
      </c>
      <c r="E17118" s="204" t="s">
        <v>330</v>
      </c>
      <c r="F17118" s="148">
        <v>1180</v>
      </c>
      <c r="G17118" s="148">
        <v>1378</v>
      </c>
      <c r="H17118" s="148">
        <v>284888.2</v>
      </c>
    </row>
    <row r="17119" spans="2:8">
      <c r="B17119" s="211">
        <v>2020</v>
      </c>
      <c r="C17119" s="213">
        <v>4</v>
      </c>
      <c r="D17119" s="209" t="s">
        <v>92</v>
      </c>
      <c r="E17119" s="204" t="s">
        <v>365</v>
      </c>
      <c r="F17119" s="148">
        <v>571</v>
      </c>
      <c r="G17119" s="148">
        <v>667</v>
      </c>
      <c r="H17119" s="148">
        <v>140000</v>
      </c>
    </row>
    <row r="17120" spans="2:8">
      <c r="B17120" s="211">
        <v>2020</v>
      </c>
      <c r="C17120" s="213">
        <v>4</v>
      </c>
      <c r="D17120" s="209" t="s">
        <v>92</v>
      </c>
      <c r="E17120" s="204" t="s">
        <v>375</v>
      </c>
      <c r="F17120" s="148">
        <v>1133</v>
      </c>
      <c r="G17120" s="148">
        <v>1321</v>
      </c>
      <c r="H17120" s="148">
        <v>260000</v>
      </c>
    </row>
    <row r="17121" spans="2:8">
      <c r="B17121" s="211">
        <v>2020</v>
      </c>
      <c r="C17121" s="213">
        <v>4</v>
      </c>
      <c r="D17121" s="209" t="s">
        <v>92</v>
      </c>
      <c r="E17121" s="204" t="s">
        <v>390</v>
      </c>
      <c r="F17121" s="148">
        <v>2354</v>
      </c>
      <c r="G17121" s="148">
        <v>2743</v>
      </c>
      <c r="H17121" s="148">
        <v>586251.82000000007</v>
      </c>
    </row>
    <row r="17122" spans="2:8">
      <c r="B17122" s="211">
        <v>2020</v>
      </c>
      <c r="C17122" s="213">
        <v>4</v>
      </c>
      <c r="D17122" s="209" t="s">
        <v>92</v>
      </c>
      <c r="E17122" s="204" t="s">
        <v>393</v>
      </c>
      <c r="F17122" s="148">
        <v>284</v>
      </c>
      <c r="G17122" s="148">
        <v>331</v>
      </c>
      <c r="H17122" s="148">
        <v>70000</v>
      </c>
    </row>
    <row r="17123" spans="2:8">
      <c r="B17123" s="211">
        <v>2020</v>
      </c>
      <c r="C17123" s="213">
        <v>4</v>
      </c>
      <c r="D17123" s="209" t="s">
        <v>92</v>
      </c>
      <c r="E17123" s="204" t="s">
        <v>394</v>
      </c>
      <c r="F17123" s="148">
        <v>275</v>
      </c>
      <c r="G17123" s="148">
        <v>321</v>
      </c>
      <c r="H17123" s="148">
        <v>55011.43</v>
      </c>
    </row>
    <row r="17124" spans="2:8">
      <c r="B17124" s="211">
        <v>2020</v>
      </c>
      <c r="C17124" s="213">
        <v>4</v>
      </c>
      <c r="D17124" s="209" t="s">
        <v>92</v>
      </c>
      <c r="E17124" s="204" t="s">
        <v>398</v>
      </c>
      <c r="F17124" s="148">
        <v>870</v>
      </c>
      <c r="G17124" s="148">
        <v>1016</v>
      </c>
      <c r="H17124" s="148">
        <v>192775.28999999998</v>
      </c>
    </row>
    <row r="17125" spans="2:8">
      <c r="B17125" s="211">
        <v>2020</v>
      </c>
      <c r="C17125" s="213">
        <v>4</v>
      </c>
      <c r="D17125" s="209" t="s">
        <v>92</v>
      </c>
      <c r="E17125" s="204" t="s">
        <v>599</v>
      </c>
      <c r="F17125" s="148">
        <v>300</v>
      </c>
      <c r="G17125" s="148">
        <v>350</v>
      </c>
      <c r="H17125" s="148">
        <v>50000</v>
      </c>
    </row>
    <row r="17126" spans="2:8">
      <c r="B17126" s="211">
        <v>2020</v>
      </c>
      <c r="C17126" s="213">
        <v>4</v>
      </c>
      <c r="D17126" s="209" t="s">
        <v>92</v>
      </c>
      <c r="E17126" s="204" t="s">
        <v>403</v>
      </c>
      <c r="F17126" s="148">
        <v>241</v>
      </c>
      <c r="G17126" s="148">
        <v>280</v>
      </c>
      <c r="H17126" s="148">
        <v>45380.5</v>
      </c>
    </row>
    <row r="17127" spans="2:8">
      <c r="B17127" s="211">
        <v>2020</v>
      </c>
      <c r="C17127" s="213">
        <v>4</v>
      </c>
      <c r="D17127" s="209" t="s">
        <v>141</v>
      </c>
      <c r="E17127" s="204" t="s">
        <v>417</v>
      </c>
      <c r="F17127" s="148">
        <v>62</v>
      </c>
      <c r="G17127" s="148">
        <v>72</v>
      </c>
      <c r="H17127" s="148">
        <v>14120.16</v>
      </c>
    </row>
    <row r="17128" spans="2:8">
      <c r="B17128" s="211">
        <v>2020</v>
      </c>
      <c r="C17128" s="213">
        <v>4</v>
      </c>
      <c r="D17128" s="209" t="s">
        <v>142</v>
      </c>
      <c r="E17128" s="204" t="s">
        <v>305</v>
      </c>
      <c r="F17128" s="148">
        <v>859</v>
      </c>
      <c r="G17128" s="148">
        <v>1003</v>
      </c>
      <c r="H17128" s="148">
        <v>169999.25</v>
      </c>
    </row>
    <row r="17129" spans="2:8">
      <c r="B17129" s="211">
        <v>2020</v>
      </c>
      <c r="C17129" s="213">
        <v>4</v>
      </c>
      <c r="D17129" s="209" t="s">
        <v>142</v>
      </c>
      <c r="E17129" s="204" t="s">
        <v>330</v>
      </c>
      <c r="F17129" s="148">
        <v>858</v>
      </c>
      <c r="G17129" s="148">
        <v>999</v>
      </c>
      <c r="H17129" s="148">
        <v>205424.64000000001</v>
      </c>
    </row>
    <row r="17130" spans="2:8">
      <c r="B17130" s="211">
        <v>2020</v>
      </c>
      <c r="C17130" s="213">
        <v>4</v>
      </c>
      <c r="D17130" s="209" t="s">
        <v>142</v>
      </c>
      <c r="E17130" s="204" t="s">
        <v>390</v>
      </c>
      <c r="F17130" s="148">
        <v>570</v>
      </c>
      <c r="G17130" s="148">
        <v>664</v>
      </c>
      <c r="H17130" s="148">
        <v>137084.23000000001</v>
      </c>
    </row>
    <row r="17131" spans="2:8">
      <c r="B17131" s="211">
        <v>2020</v>
      </c>
      <c r="C17131" s="213">
        <v>4</v>
      </c>
      <c r="D17131" s="209" t="s">
        <v>171</v>
      </c>
      <c r="E17131" s="204" t="s">
        <v>414</v>
      </c>
      <c r="F17131" s="148">
        <v>1</v>
      </c>
      <c r="G17131" s="148">
        <v>1</v>
      </c>
      <c r="H17131" s="148">
        <v>844.2</v>
      </c>
    </row>
    <row r="17132" spans="2:8">
      <c r="B17132" s="211">
        <v>2020</v>
      </c>
      <c r="C17132" s="213">
        <v>4</v>
      </c>
      <c r="D17132" s="209" t="s">
        <v>143</v>
      </c>
      <c r="E17132" s="204" t="s">
        <v>375</v>
      </c>
      <c r="F17132" s="148">
        <v>274</v>
      </c>
      <c r="G17132" s="148">
        <v>320</v>
      </c>
      <c r="H17132" s="148">
        <v>50000</v>
      </c>
    </row>
    <row r="17133" spans="2:8">
      <c r="B17133" s="211">
        <v>2020</v>
      </c>
      <c r="C17133" s="213">
        <v>4</v>
      </c>
      <c r="D17133" s="209" t="s">
        <v>145</v>
      </c>
      <c r="E17133" s="204" t="s">
        <v>302</v>
      </c>
      <c r="F17133" s="148">
        <v>274</v>
      </c>
      <c r="G17133" s="148">
        <v>320</v>
      </c>
      <c r="H17133" s="148">
        <v>67555.87</v>
      </c>
    </row>
    <row r="17134" spans="2:8">
      <c r="B17134" s="211">
        <v>2020</v>
      </c>
      <c r="C17134" s="213">
        <v>4</v>
      </c>
      <c r="D17134" s="209" t="s">
        <v>145</v>
      </c>
      <c r="E17134" s="204" t="s">
        <v>390</v>
      </c>
      <c r="F17134" s="148">
        <v>550</v>
      </c>
      <c r="G17134" s="148">
        <v>641</v>
      </c>
      <c r="H17134" s="148">
        <v>139050.20000000001</v>
      </c>
    </row>
    <row r="17135" spans="2:8">
      <c r="B17135" s="211">
        <v>2020</v>
      </c>
      <c r="C17135" s="213">
        <v>4</v>
      </c>
      <c r="D17135" s="209" t="s">
        <v>93</v>
      </c>
      <c r="E17135" s="204" t="s">
        <v>302</v>
      </c>
      <c r="F17135" s="148">
        <v>300</v>
      </c>
      <c r="G17135" s="148">
        <v>350</v>
      </c>
      <c r="H17135" s="148">
        <v>66385</v>
      </c>
    </row>
    <row r="17136" spans="2:8">
      <c r="B17136" s="211">
        <v>2020</v>
      </c>
      <c r="C17136" s="213">
        <v>4</v>
      </c>
      <c r="D17136" s="209" t="s">
        <v>93</v>
      </c>
      <c r="E17136" s="204" t="s">
        <v>330</v>
      </c>
      <c r="F17136" s="148">
        <v>1536</v>
      </c>
      <c r="G17136" s="148">
        <v>1792</v>
      </c>
      <c r="H17136" s="148">
        <v>483089.21000000008</v>
      </c>
    </row>
    <row r="17137" spans="2:8">
      <c r="B17137" s="211">
        <v>2020</v>
      </c>
      <c r="C17137" s="213">
        <v>4</v>
      </c>
      <c r="D17137" s="209" t="s">
        <v>93</v>
      </c>
      <c r="E17137" s="204" t="s">
        <v>390</v>
      </c>
      <c r="F17137" s="148">
        <v>598</v>
      </c>
      <c r="G17137" s="148">
        <v>697</v>
      </c>
      <c r="H17137" s="148">
        <v>105915.03</v>
      </c>
    </row>
    <row r="17138" spans="2:8">
      <c r="B17138" s="211">
        <v>2020</v>
      </c>
      <c r="C17138" s="213">
        <v>4</v>
      </c>
      <c r="D17138" s="209" t="s">
        <v>93</v>
      </c>
      <c r="E17138" s="204" t="s">
        <v>397</v>
      </c>
      <c r="F17138" s="148">
        <v>299</v>
      </c>
      <c r="G17138" s="148">
        <v>349</v>
      </c>
      <c r="H17138" s="148">
        <v>55829.599999999999</v>
      </c>
    </row>
    <row r="17139" spans="2:8">
      <c r="B17139" s="211">
        <v>2020</v>
      </c>
      <c r="C17139" s="213">
        <v>4</v>
      </c>
      <c r="D17139" s="209" t="s">
        <v>93</v>
      </c>
      <c r="E17139" s="204" t="s">
        <v>599</v>
      </c>
      <c r="F17139" s="148">
        <v>1197</v>
      </c>
      <c r="G17139" s="148">
        <v>1398</v>
      </c>
      <c r="H17139" s="148">
        <v>200000.01</v>
      </c>
    </row>
    <row r="17140" spans="2:8">
      <c r="B17140" s="211">
        <v>2020</v>
      </c>
      <c r="C17140" s="213">
        <v>4</v>
      </c>
      <c r="D17140" s="209" t="s">
        <v>103</v>
      </c>
      <c r="E17140" s="204" t="s">
        <v>330</v>
      </c>
      <c r="F17140" s="148">
        <v>0</v>
      </c>
      <c r="G17140" s="148">
        <v>1</v>
      </c>
      <c r="H17140" s="148">
        <v>15154.72</v>
      </c>
    </row>
    <row r="17141" spans="2:8">
      <c r="B17141" s="211">
        <v>2020</v>
      </c>
      <c r="C17141" s="213">
        <v>4</v>
      </c>
      <c r="D17141" s="209" t="s">
        <v>148</v>
      </c>
      <c r="E17141" s="204" t="s">
        <v>581</v>
      </c>
      <c r="F17141" s="148">
        <v>2199</v>
      </c>
      <c r="G17141" s="148">
        <v>2566</v>
      </c>
      <c r="H17141" s="148">
        <v>400000</v>
      </c>
    </row>
    <row r="17142" spans="2:8">
      <c r="B17142" s="211">
        <v>2020</v>
      </c>
      <c r="C17142" s="213">
        <v>4</v>
      </c>
      <c r="D17142" s="209" t="s">
        <v>148</v>
      </c>
      <c r="E17142" s="204" t="s">
        <v>305</v>
      </c>
      <c r="F17142" s="148">
        <v>312</v>
      </c>
      <c r="G17142" s="148">
        <v>362</v>
      </c>
      <c r="H17142" s="148">
        <v>130000</v>
      </c>
    </row>
    <row r="17143" spans="2:8">
      <c r="B17143" s="211">
        <v>2020</v>
      </c>
      <c r="C17143" s="213">
        <v>4</v>
      </c>
      <c r="D17143" s="209" t="s">
        <v>148</v>
      </c>
      <c r="E17143" s="204" t="s">
        <v>321</v>
      </c>
      <c r="F17143" s="148">
        <v>335</v>
      </c>
      <c r="G17143" s="148">
        <v>391</v>
      </c>
      <c r="H17143" s="148">
        <v>81159.37</v>
      </c>
    </row>
    <row r="17144" spans="2:8">
      <c r="B17144" s="211">
        <v>2020</v>
      </c>
      <c r="C17144" s="213">
        <v>4</v>
      </c>
      <c r="D17144" s="209" t="s">
        <v>148</v>
      </c>
      <c r="E17144" s="204" t="s">
        <v>330</v>
      </c>
      <c r="F17144" s="148">
        <v>5592</v>
      </c>
      <c r="G17144" s="148">
        <v>6526</v>
      </c>
      <c r="H17144" s="148">
        <v>1247802.7900000003</v>
      </c>
    </row>
    <row r="17145" spans="2:8">
      <c r="B17145" s="211">
        <v>2020</v>
      </c>
      <c r="C17145" s="213">
        <v>4</v>
      </c>
      <c r="D17145" s="209" t="s">
        <v>148</v>
      </c>
      <c r="E17145" s="204" t="s">
        <v>365</v>
      </c>
      <c r="F17145" s="148">
        <v>276</v>
      </c>
      <c r="G17145" s="148">
        <v>322</v>
      </c>
      <c r="H17145" s="148">
        <v>70000</v>
      </c>
    </row>
    <row r="17146" spans="2:8">
      <c r="B17146" s="211">
        <v>2020</v>
      </c>
      <c r="C17146" s="213">
        <v>4</v>
      </c>
      <c r="D17146" s="209" t="s">
        <v>148</v>
      </c>
      <c r="E17146" s="204" t="s">
        <v>390</v>
      </c>
      <c r="F17146" s="148">
        <v>183</v>
      </c>
      <c r="G17146" s="148">
        <v>213</v>
      </c>
      <c r="H17146" s="148">
        <v>37999.980000000003</v>
      </c>
    </row>
    <row r="17147" spans="2:8">
      <c r="B17147" s="211">
        <v>2020</v>
      </c>
      <c r="C17147" s="213">
        <v>4</v>
      </c>
      <c r="D17147" s="209" t="s">
        <v>148</v>
      </c>
      <c r="E17147" s="204" t="s">
        <v>397</v>
      </c>
      <c r="F17147" s="148">
        <v>550</v>
      </c>
      <c r="G17147" s="148">
        <v>642</v>
      </c>
      <c r="H17147" s="148">
        <v>140000</v>
      </c>
    </row>
    <row r="17148" spans="2:8">
      <c r="B17148" s="211">
        <v>2020</v>
      </c>
      <c r="C17148" s="213">
        <v>4</v>
      </c>
      <c r="D17148" s="209" t="s">
        <v>163</v>
      </c>
      <c r="E17148" s="204" t="s">
        <v>414</v>
      </c>
      <c r="F17148" s="148">
        <v>119</v>
      </c>
      <c r="G17148" s="148">
        <v>140</v>
      </c>
      <c r="H17148" s="148">
        <v>49728.060000000005</v>
      </c>
    </row>
    <row r="17149" spans="2:8">
      <c r="B17149" s="211">
        <v>2020</v>
      </c>
      <c r="C17149" s="213">
        <v>4</v>
      </c>
      <c r="D17149" s="209" t="s">
        <v>163</v>
      </c>
      <c r="E17149" s="204" t="s">
        <v>452</v>
      </c>
      <c r="F17149" s="148">
        <v>84</v>
      </c>
      <c r="G17149" s="148">
        <v>98</v>
      </c>
      <c r="H17149" s="148">
        <v>33113.660000000003</v>
      </c>
    </row>
    <row r="17150" spans="2:8">
      <c r="B17150" s="211">
        <v>2020</v>
      </c>
      <c r="C17150" s="213">
        <v>4</v>
      </c>
      <c r="D17150" s="209" t="s">
        <v>163</v>
      </c>
      <c r="E17150" s="204" t="s">
        <v>418</v>
      </c>
      <c r="F17150" s="148">
        <v>56</v>
      </c>
      <c r="G17150" s="148">
        <v>66</v>
      </c>
      <c r="H17150" s="148">
        <v>45715.020000000004</v>
      </c>
    </row>
    <row r="17151" spans="2:8">
      <c r="B17151" s="211">
        <v>2020</v>
      </c>
      <c r="C17151" s="213">
        <v>4</v>
      </c>
      <c r="D17151" s="209" t="s">
        <v>233</v>
      </c>
      <c r="E17151" s="204" t="s">
        <v>302</v>
      </c>
      <c r="F17151" s="148">
        <v>285</v>
      </c>
      <c r="G17151" s="148">
        <v>333</v>
      </c>
      <c r="H17151" s="148">
        <v>77295.7</v>
      </c>
    </row>
    <row r="17152" spans="2:8">
      <c r="B17152" s="211">
        <v>2020</v>
      </c>
      <c r="C17152" s="213">
        <v>4</v>
      </c>
      <c r="D17152" s="209" t="s">
        <v>149</v>
      </c>
      <c r="E17152" s="204" t="s">
        <v>248</v>
      </c>
      <c r="F17152" s="148">
        <v>275</v>
      </c>
      <c r="G17152" s="148">
        <v>321</v>
      </c>
      <c r="H17152" s="148">
        <v>60000</v>
      </c>
    </row>
    <row r="17153" spans="2:8">
      <c r="B17153" s="211">
        <v>2020</v>
      </c>
      <c r="C17153" s="213">
        <v>4</v>
      </c>
      <c r="D17153" s="209" t="s">
        <v>149</v>
      </c>
      <c r="E17153" s="204" t="s">
        <v>390</v>
      </c>
      <c r="F17153" s="148">
        <v>275</v>
      </c>
      <c r="G17153" s="148">
        <v>321</v>
      </c>
      <c r="H17153" s="148">
        <v>64069.93</v>
      </c>
    </row>
    <row r="17154" spans="2:8">
      <c r="B17154" s="211">
        <v>2020</v>
      </c>
      <c r="C17154" s="213">
        <v>4</v>
      </c>
      <c r="D17154" s="209" t="s">
        <v>150</v>
      </c>
      <c r="E17154" s="204" t="s">
        <v>398</v>
      </c>
      <c r="F17154" s="148">
        <v>280</v>
      </c>
      <c r="G17154" s="148">
        <v>326</v>
      </c>
      <c r="H17154" s="148">
        <v>50000</v>
      </c>
    </row>
    <row r="17155" spans="2:8" ht="15" thickBot="1">
      <c r="B17155" s="212">
        <v>2020</v>
      </c>
      <c r="C17155" s="214">
        <v>4</v>
      </c>
      <c r="D17155" s="210" t="s">
        <v>152</v>
      </c>
      <c r="E17155" s="205" t="s">
        <v>417</v>
      </c>
      <c r="F17155" s="156">
        <v>171</v>
      </c>
      <c r="G17155" s="156">
        <v>200</v>
      </c>
      <c r="H17155" s="156">
        <v>50643.45</v>
      </c>
    </row>
    <row r="17156" spans="2:8">
      <c r="B17156" s="224">
        <v>2020</v>
      </c>
      <c r="C17156" s="225">
        <v>5</v>
      </c>
      <c r="D17156" s="226" t="s">
        <v>2</v>
      </c>
      <c r="E17156" s="227" t="s">
        <v>236</v>
      </c>
      <c r="F17156" s="142">
        <v>750</v>
      </c>
      <c r="G17156" s="142">
        <v>875</v>
      </c>
      <c r="H17156" s="142">
        <v>174728.62</v>
      </c>
    </row>
    <row r="17157" spans="2:8">
      <c r="B17157" s="211">
        <v>2020</v>
      </c>
      <c r="C17157" s="213">
        <v>5</v>
      </c>
      <c r="D17157" s="209" t="s">
        <v>2</v>
      </c>
      <c r="E17157" s="204" t="s">
        <v>248</v>
      </c>
      <c r="F17157" s="148">
        <v>275</v>
      </c>
      <c r="G17157" s="148">
        <v>321</v>
      </c>
      <c r="H17157" s="148">
        <v>60000</v>
      </c>
    </row>
    <row r="17158" spans="2:8">
      <c r="B17158" s="211">
        <v>2020</v>
      </c>
      <c r="C17158" s="213">
        <v>5</v>
      </c>
      <c r="D17158" s="209" t="s">
        <v>2</v>
      </c>
      <c r="E17158" s="204" t="s">
        <v>558</v>
      </c>
      <c r="F17158" s="148">
        <v>8</v>
      </c>
      <c r="G17158" s="148">
        <v>10</v>
      </c>
      <c r="H17158" s="148">
        <v>5717.6</v>
      </c>
    </row>
    <row r="17159" spans="2:8">
      <c r="B17159" s="211">
        <v>2020</v>
      </c>
      <c r="C17159" s="213">
        <v>5</v>
      </c>
      <c r="D17159" s="209" t="s">
        <v>2</v>
      </c>
      <c r="E17159" s="204" t="s">
        <v>276</v>
      </c>
      <c r="F17159" s="148">
        <v>263</v>
      </c>
      <c r="G17159" s="148">
        <v>307</v>
      </c>
      <c r="H17159" s="148">
        <v>59770</v>
      </c>
    </row>
    <row r="17160" spans="2:8">
      <c r="B17160" s="211">
        <v>2020</v>
      </c>
      <c r="C17160" s="213">
        <v>5</v>
      </c>
      <c r="D17160" s="209" t="s">
        <v>2</v>
      </c>
      <c r="E17160" s="204" t="s">
        <v>426</v>
      </c>
      <c r="F17160" s="148">
        <v>1</v>
      </c>
      <c r="G17160" s="148">
        <v>1</v>
      </c>
      <c r="H17160" s="148">
        <v>1260.76</v>
      </c>
    </row>
    <row r="17161" spans="2:8">
      <c r="B17161" s="211">
        <v>2020</v>
      </c>
      <c r="C17161" s="213">
        <v>5</v>
      </c>
      <c r="D17161" s="209" t="s">
        <v>2</v>
      </c>
      <c r="E17161" s="204" t="s">
        <v>285</v>
      </c>
      <c r="F17161" s="148">
        <v>986</v>
      </c>
      <c r="G17161" s="148">
        <v>1155</v>
      </c>
      <c r="H17161" s="148">
        <v>285777.52</v>
      </c>
    </row>
    <row r="17162" spans="2:8">
      <c r="B17162" s="211">
        <v>2020</v>
      </c>
      <c r="C17162" s="213">
        <v>5</v>
      </c>
      <c r="D17162" s="209" t="s">
        <v>2</v>
      </c>
      <c r="E17162" s="204" t="s">
        <v>302</v>
      </c>
      <c r="F17162" s="148">
        <v>5972</v>
      </c>
      <c r="G17162" s="148">
        <v>6967</v>
      </c>
      <c r="H17162" s="148">
        <v>1402293.59</v>
      </c>
    </row>
    <row r="17163" spans="2:8">
      <c r="B17163" s="211">
        <v>2020</v>
      </c>
      <c r="C17163" s="213">
        <v>5</v>
      </c>
      <c r="D17163" s="209" t="s">
        <v>2</v>
      </c>
      <c r="E17163" s="204" t="s">
        <v>304</v>
      </c>
      <c r="F17163" s="148">
        <v>1109</v>
      </c>
      <c r="G17163" s="148">
        <v>1292</v>
      </c>
      <c r="H17163" s="148">
        <v>293173.58</v>
      </c>
    </row>
    <row r="17164" spans="2:8">
      <c r="B17164" s="211">
        <v>2020</v>
      </c>
      <c r="C17164" s="213">
        <v>5</v>
      </c>
      <c r="D17164" s="209" t="s">
        <v>2</v>
      </c>
      <c r="E17164" s="204" t="s">
        <v>322</v>
      </c>
      <c r="F17164" s="148">
        <v>285</v>
      </c>
      <c r="G17164" s="148">
        <v>333</v>
      </c>
      <c r="H17164" s="148">
        <v>70000</v>
      </c>
    </row>
    <row r="17165" spans="2:8">
      <c r="B17165" s="211">
        <v>2020</v>
      </c>
      <c r="C17165" s="213">
        <v>5</v>
      </c>
      <c r="D17165" s="209" t="s">
        <v>2</v>
      </c>
      <c r="E17165" s="204" t="s">
        <v>330</v>
      </c>
      <c r="F17165" s="148">
        <v>6669</v>
      </c>
      <c r="G17165" s="148">
        <v>7781</v>
      </c>
      <c r="H17165" s="148">
        <v>1562044.57</v>
      </c>
    </row>
    <row r="17166" spans="2:8">
      <c r="B17166" s="211">
        <v>2020</v>
      </c>
      <c r="C17166" s="213">
        <v>5</v>
      </c>
      <c r="D17166" s="209" t="s">
        <v>2</v>
      </c>
      <c r="E17166" s="204" t="s">
        <v>346</v>
      </c>
      <c r="F17166" s="148">
        <v>0</v>
      </c>
      <c r="G17166" s="148">
        <v>0</v>
      </c>
      <c r="H17166" s="148">
        <v>5609.01</v>
      </c>
    </row>
    <row r="17167" spans="2:8">
      <c r="B17167" s="211">
        <v>2020</v>
      </c>
      <c r="C17167" s="213">
        <v>5</v>
      </c>
      <c r="D17167" s="209" t="s">
        <v>2</v>
      </c>
      <c r="E17167" s="204" t="s">
        <v>365</v>
      </c>
      <c r="F17167" s="148">
        <v>7796</v>
      </c>
      <c r="G17167" s="148">
        <v>9096</v>
      </c>
      <c r="H17167" s="148">
        <v>1706832.7499999998</v>
      </c>
    </row>
    <row r="17168" spans="2:8">
      <c r="B17168" s="211">
        <v>2020</v>
      </c>
      <c r="C17168" s="213">
        <v>5</v>
      </c>
      <c r="D17168" s="209" t="s">
        <v>2</v>
      </c>
      <c r="E17168" s="204" t="s">
        <v>417</v>
      </c>
      <c r="F17168" s="148">
        <v>51</v>
      </c>
      <c r="G17168" s="148">
        <v>60</v>
      </c>
      <c r="H17168" s="148">
        <v>19216</v>
      </c>
    </row>
    <row r="17169" spans="2:8">
      <c r="B17169" s="211">
        <v>2020</v>
      </c>
      <c r="C17169" s="213">
        <v>5</v>
      </c>
      <c r="D17169" s="209" t="s">
        <v>2</v>
      </c>
      <c r="E17169" s="204" t="s">
        <v>375</v>
      </c>
      <c r="F17169" s="148">
        <v>550</v>
      </c>
      <c r="G17169" s="148">
        <v>640</v>
      </c>
      <c r="H17169" s="148">
        <v>99999.999999999985</v>
      </c>
    </row>
    <row r="17170" spans="2:8">
      <c r="B17170" s="211">
        <v>2020</v>
      </c>
      <c r="C17170" s="213">
        <v>5</v>
      </c>
      <c r="D17170" s="209" t="s">
        <v>2</v>
      </c>
      <c r="E17170" s="204" t="s">
        <v>390</v>
      </c>
      <c r="F17170" s="148">
        <v>9549</v>
      </c>
      <c r="G17170" s="148">
        <v>11138</v>
      </c>
      <c r="H17170" s="148">
        <v>1494919.8599999999</v>
      </c>
    </row>
    <row r="17171" spans="2:8">
      <c r="B17171" s="211">
        <v>2020</v>
      </c>
      <c r="C17171" s="213">
        <v>5</v>
      </c>
      <c r="D17171" s="209" t="s">
        <v>2</v>
      </c>
      <c r="E17171" s="204" t="s">
        <v>393</v>
      </c>
      <c r="F17171" s="148">
        <v>250</v>
      </c>
      <c r="G17171" s="148">
        <v>291</v>
      </c>
      <c r="H17171" s="148">
        <v>70000</v>
      </c>
    </row>
    <row r="17172" spans="2:8">
      <c r="B17172" s="211">
        <v>2020</v>
      </c>
      <c r="C17172" s="213">
        <v>5</v>
      </c>
      <c r="D17172" s="209" t="s">
        <v>2</v>
      </c>
      <c r="E17172" s="204" t="s">
        <v>394</v>
      </c>
      <c r="F17172" s="148">
        <v>200</v>
      </c>
      <c r="G17172" s="148">
        <v>233</v>
      </c>
      <c r="H17172" s="148">
        <v>64259</v>
      </c>
    </row>
    <row r="17173" spans="2:8">
      <c r="B17173" s="211">
        <v>2020</v>
      </c>
      <c r="C17173" s="213">
        <v>5</v>
      </c>
      <c r="D17173" s="209" t="s">
        <v>2</v>
      </c>
      <c r="E17173" s="204" t="s">
        <v>397</v>
      </c>
      <c r="F17173" s="148">
        <v>1148</v>
      </c>
      <c r="G17173" s="148">
        <v>1339</v>
      </c>
      <c r="H17173" s="148">
        <v>304535.18999999994</v>
      </c>
    </row>
    <row r="17174" spans="2:8">
      <c r="B17174" s="211">
        <v>2020</v>
      </c>
      <c r="C17174" s="213">
        <v>5</v>
      </c>
      <c r="D17174" s="209" t="s">
        <v>2</v>
      </c>
      <c r="E17174" s="204" t="s">
        <v>398</v>
      </c>
      <c r="F17174" s="148">
        <v>10398</v>
      </c>
      <c r="G17174" s="148">
        <v>12138</v>
      </c>
      <c r="H17174" s="148">
        <v>2374330.2300000004</v>
      </c>
    </row>
    <row r="17175" spans="2:8">
      <c r="B17175" s="211">
        <v>2020</v>
      </c>
      <c r="C17175" s="213">
        <v>5</v>
      </c>
      <c r="D17175" s="209" t="s">
        <v>2</v>
      </c>
      <c r="E17175" s="204" t="s">
        <v>399</v>
      </c>
      <c r="F17175" s="148">
        <v>899</v>
      </c>
      <c r="G17175" s="148">
        <v>1048</v>
      </c>
      <c r="H17175" s="148">
        <v>230326.11000000002</v>
      </c>
    </row>
    <row r="17176" spans="2:8">
      <c r="B17176" s="211">
        <v>2020</v>
      </c>
      <c r="C17176" s="213">
        <v>5</v>
      </c>
      <c r="D17176" s="209" t="s">
        <v>2</v>
      </c>
      <c r="E17176" s="204" t="s">
        <v>599</v>
      </c>
      <c r="F17176" s="148">
        <v>8042</v>
      </c>
      <c r="G17176" s="148">
        <v>9381</v>
      </c>
      <c r="H17176" s="148">
        <v>1503916.2800000003</v>
      </c>
    </row>
    <row r="17177" spans="2:8">
      <c r="B17177" s="211">
        <v>2020</v>
      </c>
      <c r="C17177" s="213">
        <v>5</v>
      </c>
      <c r="D17177" s="209" t="s">
        <v>2</v>
      </c>
      <c r="E17177" s="204" t="s">
        <v>587</v>
      </c>
      <c r="F17177" s="148">
        <v>825</v>
      </c>
      <c r="G17177" s="148">
        <v>962</v>
      </c>
      <c r="H17177" s="148">
        <v>150000</v>
      </c>
    </row>
    <row r="17178" spans="2:8">
      <c r="B17178" s="211">
        <v>2020</v>
      </c>
      <c r="C17178" s="213">
        <v>5</v>
      </c>
      <c r="D17178" s="209" t="s">
        <v>2</v>
      </c>
      <c r="E17178" s="204" t="s">
        <v>637</v>
      </c>
      <c r="F17178" s="148">
        <v>3323</v>
      </c>
      <c r="G17178" s="148">
        <v>3878</v>
      </c>
      <c r="H17178" s="148">
        <v>730000</v>
      </c>
    </row>
    <row r="17179" spans="2:8">
      <c r="B17179" s="211">
        <v>2020</v>
      </c>
      <c r="C17179" s="213">
        <v>5</v>
      </c>
      <c r="D17179" s="209" t="s">
        <v>2</v>
      </c>
      <c r="E17179" s="204" t="s">
        <v>289</v>
      </c>
      <c r="F17179" s="148">
        <v>525</v>
      </c>
      <c r="G17179" s="148">
        <v>613</v>
      </c>
      <c r="H17179" s="148">
        <v>140000.01</v>
      </c>
    </row>
    <row r="17180" spans="2:8">
      <c r="B17180" s="211">
        <v>2020</v>
      </c>
      <c r="C17180" s="213">
        <v>5</v>
      </c>
      <c r="D17180" s="209" t="s">
        <v>2</v>
      </c>
      <c r="E17180" s="204" t="s">
        <v>309</v>
      </c>
      <c r="F17180" s="148">
        <v>114</v>
      </c>
      <c r="G17180" s="148">
        <v>132</v>
      </c>
      <c r="H17180" s="148">
        <v>30100</v>
      </c>
    </row>
    <row r="17181" spans="2:8">
      <c r="B17181" s="211">
        <v>2020</v>
      </c>
      <c r="C17181" s="213">
        <v>5</v>
      </c>
      <c r="D17181" s="209" t="s">
        <v>180</v>
      </c>
      <c r="E17181" s="204" t="s">
        <v>414</v>
      </c>
      <c r="F17181" s="148">
        <v>178</v>
      </c>
      <c r="G17181" s="148">
        <v>207</v>
      </c>
      <c r="H17181" s="148">
        <v>68270.720000000001</v>
      </c>
    </row>
    <row r="17182" spans="2:8">
      <c r="B17182" s="211">
        <v>2020</v>
      </c>
      <c r="C17182" s="213">
        <v>5</v>
      </c>
      <c r="D17182" s="209" t="s">
        <v>180</v>
      </c>
      <c r="E17182" s="204" t="s">
        <v>417</v>
      </c>
      <c r="F17182" s="148">
        <v>95</v>
      </c>
      <c r="G17182" s="148">
        <v>111</v>
      </c>
      <c r="H17182" s="148">
        <v>26308.07</v>
      </c>
    </row>
    <row r="17183" spans="2:8">
      <c r="B17183" s="211">
        <v>2020</v>
      </c>
      <c r="C17183" s="213">
        <v>5</v>
      </c>
      <c r="D17183" s="209" t="s">
        <v>164</v>
      </c>
      <c r="E17183" s="204" t="s">
        <v>265</v>
      </c>
      <c r="F17183" s="148">
        <v>560</v>
      </c>
      <c r="G17183" s="148">
        <v>654</v>
      </c>
      <c r="H17183" s="148">
        <v>100000</v>
      </c>
    </row>
    <row r="17184" spans="2:8">
      <c r="B17184" s="211">
        <v>2020</v>
      </c>
      <c r="C17184" s="213">
        <v>5</v>
      </c>
      <c r="D17184" s="209" t="s">
        <v>164</v>
      </c>
      <c r="E17184" s="204" t="s">
        <v>390</v>
      </c>
      <c r="F17184" s="148">
        <v>501</v>
      </c>
      <c r="G17184" s="148">
        <v>584</v>
      </c>
      <c r="H17184" s="148">
        <v>128214.9</v>
      </c>
    </row>
    <row r="17185" spans="2:8">
      <c r="B17185" s="211">
        <v>2020</v>
      </c>
      <c r="C17185" s="213">
        <v>5</v>
      </c>
      <c r="D17185" s="209" t="s">
        <v>88</v>
      </c>
      <c r="E17185" s="204" t="s">
        <v>285</v>
      </c>
      <c r="F17185" s="148">
        <v>283</v>
      </c>
      <c r="G17185" s="148">
        <v>330</v>
      </c>
      <c r="H17185" s="148">
        <v>70406</v>
      </c>
    </row>
    <row r="17186" spans="2:8">
      <c r="B17186" s="211">
        <v>2020</v>
      </c>
      <c r="C17186" s="213">
        <v>5</v>
      </c>
      <c r="D17186" s="209" t="s">
        <v>88</v>
      </c>
      <c r="E17186" s="204" t="s">
        <v>390</v>
      </c>
      <c r="F17186" s="148">
        <v>275</v>
      </c>
      <c r="G17186" s="148">
        <v>321</v>
      </c>
      <c r="H17186" s="148">
        <v>69624.53</v>
      </c>
    </row>
    <row r="17187" spans="2:8">
      <c r="B17187" s="211">
        <v>2020</v>
      </c>
      <c r="C17187" s="213">
        <v>5</v>
      </c>
      <c r="D17187" s="209" t="s">
        <v>112</v>
      </c>
      <c r="E17187" s="204" t="s">
        <v>431</v>
      </c>
      <c r="F17187" s="148">
        <v>14</v>
      </c>
      <c r="G17187" s="148">
        <v>16</v>
      </c>
      <c r="H17187" s="148">
        <v>2466.3000000000002</v>
      </c>
    </row>
    <row r="17188" spans="2:8">
      <c r="B17188" s="211">
        <v>2020</v>
      </c>
      <c r="C17188" s="213">
        <v>5</v>
      </c>
      <c r="D17188" s="209" t="s">
        <v>112</v>
      </c>
      <c r="E17188" s="204" t="s">
        <v>414</v>
      </c>
      <c r="F17188" s="148">
        <v>162</v>
      </c>
      <c r="G17188" s="148">
        <v>190</v>
      </c>
      <c r="H17188" s="148">
        <v>58898.55</v>
      </c>
    </row>
    <row r="17189" spans="2:8">
      <c r="B17189" s="211">
        <v>2020</v>
      </c>
      <c r="C17189" s="213">
        <v>5</v>
      </c>
      <c r="D17189" s="209" t="s">
        <v>112</v>
      </c>
      <c r="E17189" s="204" t="s">
        <v>417</v>
      </c>
      <c r="F17189" s="148">
        <v>96</v>
      </c>
      <c r="G17189" s="148">
        <v>112</v>
      </c>
      <c r="H17189" s="148">
        <v>26274.68</v>
      </c>
    </row>
    <row r="17190" spans="2:8">
      <c r="B17190" s="211">
        <v>2020</v>
      </c>
      <c r="C17190" s="213">
        <v>5</v>
      </c>
      <c r="D17190" s="209" t="s">
        <v>107</v>
      </c>
      <c r="E17190" s="204" t="s">
        <v>236</v>
      </c>
      <c r="F17190" s="148">
        <v>285</v>
      </c>
      <c r="G17190" s="148">
        <v>333</v>
      </c>
      <c r="H17190" s="148">
        <v>67301.460000000006</v>
      </c>
    </row>
    <row r="17191" spans="2:8">
      <c r="B17191" s="211">
        <v>2020</v>
      </c>
      <c r="C17191" s="213">
        <v>5</v>
      </c>
      <c r="D17191" s="209" t="s">
        <v>107</v>
      </c>
      <c r="E17191" s="204" t="s">
        <v>262</v>
      </c>
      <c r="F17191" s="148">
        <v>275</v>
      </c>
      <c r="G17191" s="148">
        <v>321</v>
      </c>
      <c r="H17191" s="148">
        <v>50000</v>
      </c>
    </row>
    <row r="17192" spans="2:8">
      <c r="B17192" s="211">
        <v>2020</v>
      </c>
      <c r="C17192" s="213">
        <v>5</v>
      </c>
      <c r="D17192" s="209" t="s">
        <v>107</v>
      </c>
      <c r="E17192" s="204" t="s">
        <v>265</v>
      </c>
      <c r="F17192" s="148">
        <v>500</v>
      </c>
      <c r="G17192" s="148">
        <v>583</v>
      </c>
      <c r="H17192" s="148">
        <v>100000</v>
      </c>
    </row>
    <row r="17193" spans="2:8">
      <c r="B17193" s="211">
        <v>2020</v>
      </c>
      <c r="C17193" s="213">
        <v>5</v>
      </c>
      <c r="D17193" s="209" t="s">
        <v>107</v>
      </c>
      <c r="E17193" s="204" t="s">
        <v>276</v>
      </c>
      <c r="F17193" s="148">
        <v>194</v>
      </c>
      <c r="G17193" s="148">
        <v>226</v>
      </c>
      <c r="H17193" s="148">
        <v>50740</v>
      </c>
    </row>
    <row r="17194" spans="2:8">
      <c r="B17194" s="211">
        <v>2020</v>
      </c>
      <c r="C17194" s="213">
        <v>5</v>
      </c>
      <c r="D17194" s="209" t="s">
        <v>107</v>
      </c>
      <c r="E17194" s="204" t="s">
        <v>284</v>
      </c>
      <c r="F17194" s="148">
        <v>391</v>
      </c>
      <c r="G17194" s="148">
        <v>456</v>
      </c>
      <c r="H17194" s="148">
        <v>109220</v>
      </c>
    </row>
    <row r="17195" spans="2:8">
      <c r="B17195" s="211">
        <v>2020</v>
      </c>
      <c r="C17195" s="213">
        <v>5</v>
      </c>
      <c r="D17195" s="209" t="s">
        <v>107</v>
      </c>
      <c r="E17195" s="204" t="s">
        <v>285</v>
      </c>
      <c r="F17195" s="148">
        <v>274</v>
      </c>
      <c r="G17195" s="148">
        <v>319</v>
      </c>
      <c r="H17195" s="148">
        <v>53541.7</v>
      </c>
    </row>
    <row r="17196" spans="2:8">
      <c r="B17196" s="211">
        <v>2020</v>
      </c>
      <c r="C17196" s="213">
        <v>5</v>
      </c>
      <c r="D17196" s="209" t="s">
        <v>107</v>
      </c>
      <c r="E17196" s="204" t="s">
        <v>304</v>
      </c>
      <c r="F17196" s="148">
        <v>549</v>
      </c>
      <c r="G17196" s="148">
        <v>640</v>
      </c>
      <c r="H17196" s="148">
        <v>144109.57</v>
      </c>
    </row>
    <row r="17197" spans="2:8">
      <c r="B17197" s="211">
        <v>2020</v>
      </c>
      <c r="C17197" s="213">
        <v>5</v>
      </c>
      <c r="D17197" s="209" t="s">
        <v>107</v>
      </c>
      <c r="E17197" s="204" t="s">
        <v>308</v>
      </c>
      <c r="F17197" s="148">
        <v>286</v>
      </c>
      <c r="G17197" s="148">
        <v>333</v>
      </c>
      <c r="H17197" s="148">
        <v>70000</v>
      </c>
    </row>
    <row r="17198" spans="2:8">
      <c r="B17198" s="211">
        <v>2020</v>
      </c>
      <c r="C17198" s="213">
        <v>5</v>
      </c>
      <c r="D17198" s="209" t="s">
        <v>107</v>
      </c>
      <c r="E17198" s="204" t="s">
        <v>624</v>
      </c>
      <c r="F17198" s="148">
        <v>1130</v>
      </c>
      <c r="G17198" s="148">
        <v>1317</v>
      </c>
      <c r="H17198" s="148">
        <v>300806.11</v>
      </c>
    </row>
    <row r="17199" spans="2:8">
      <c r="B17199" s="211">
        <v>2020</v>
      </c>
      <c r="C17199" s="213">
        <v>5</v>
      </c>
      <c r="D17199" s="209" t="s">
        <v>107</v>
      </c>
      <c r="E17199" s="204" t="s">
        <v>390</v>
      </c>
      <c r="F17199" s="148">
        <v>3605</v>
      </c>
      <c r="G17199" s="148">
        <v>4209</v>
      </c>
      <c r="H17199" s="148">
        <v>736781.42</v>
      </c>
    </row>
    <row r="17200" spans="2:8">
      <c r="B17200" s="211">
        <v>2020</v>
      </c>
      <c r="C17200" s="213">
        <v>5</v>
      </c>
      <c r="D17200" s="209" t="s">
        <v>107</v>
      </c>
      <c r="E17200" s="204" t="s">
        <v>455</v>
      </c>
      <c r="F17200" s="148">
        <v>46</v>
      </c>
      <c r="G17200" s="148">
        <v>54</v>
      </c>
      <c r="H17200" s="148">
        <v>11849.72</v>
      </c>
    </row>
    <row r="17201" spans="2:8">
      <c r="B17201" s="211">
        <v>2020</v>
      </c>
      <c r="C17201" s="213">
        <v>5</v>
      </c>
      <c r="D17201" s="209" t="s">
        <v>107</v>
      </c>
      <c r="E17201" s="204" t="s">
        <v>599</v>
      </c>
      <c r="F17201" s="148">
        <v>815</v>
      </c>
      <c r="G17201" s="148">
        <v>950</v>
      </c>
      <c r="H17201" s="148">
        <v>150000</v>
      </c>
    </row>
    <row r="17202" spans="2:8">
      <c r="B17202" s="211">
        <v>2020</v>
      </c>
      <c r="C17202" s="213">
        <v>5</v>
      </c>
      <c r="D17202" s="209" t="s">
        <v>107</v>
      </c>
      <c r="E17202" s="204" t="s">
        <v>637</v>
      </c>
      <c r="F17202" s="148">
        <v>843</v>
      </c>
      <c r="G17202" s="148">
        <v>984</v>
      </c>
      <c r="H17202" s="148">
        <v>190000</v>
      </c>
    </row>
    <row r="17203" spans="2:8">
      <c r="B17203" s="211">
        <v>2020</v>
      </c>
      <c r="C17203" s="213">
        <v>5</v>
      </c>
      <c r="D17203" s="209" t="s">
        <v>107</v>
      </c>
      <c r="E17203" s="204" t="s">
        <v>333</v>
      </c>
      <c r="F17203" s="148">
        <v>277</v>
      </c>
      <c r="G17203" s="148">
        <v>323</v>
      </c>
      <c r="H17203" s="148">
        <v>70098.16</v>
      </c>
    </row>
    <row r="17204" spans="2:8">
      <c r="B17204" s="211">
        <v>2020</v>
      </c>
      <c r="C17204" s="213">
        <v>5</v>
      </c>
      <c r="D17204" s="209" t="s">
        <v>90</v>
      </c>
      <c r="E17204" s="204" t="s">
        <v>273</v>
      </c>
      <c r="F17204" s="148">
        <v>285</v>
      </c>
      <c r="G17204" s="148">
        <v>332</v>
      </c>
      <c r="H17204" s="148">
        <v>61275</v>
      </c>
    </row>
    <row r="17205" spans="2:8">
      <c r="B17205" s="211">
        <v>2020</v>
      </c>
      <c r="C17205" s="213">
        <v>5</v>
      </c>
      <c r="D17205" s="209" t="s">
        <v>90</v>
      </c>
      <c r="E17205" s="204" t="s">
        <v>285</v>
      </c>
      <c r="F17205" s="148">
        <v>5494</v>
      </c>
      <c r="G17205" s="148">
        <v>6408</v>
      </c>
      <c r="H17205" s="148">
        <v>1638229.1900000002</v>
      </c>
    </row>
    <row r="17206" spans="2:8">
      <c r="B17206" s="211">
        <v>2020</v>
      </c>
      <c r="C17206" s="213">
        <v>5</v>
      </c>
      <c r="D17206" s="209" t="s">
        <v>90</v>
      </c>
      <c r="E17206" s="204" t="s">
        <v>581</v>
      </c>
      <c r="F17206" s="148">
        <v>855</v>
      </c>
      <c r="G17206" s="148">
        <v>998</v>
      </c>
      <c r="H17206" s="148">
        <v>169000.01</v>
      </c>
    </row>
    <row r="17207" spans="2:8">
      <c r="B17207" s="211">
        <v>2020</v>
      </c>
      <c r="C17207" s="213">
        <v>5</v>
      </c>
      <c r="D17207" s="209" t="s">
        <v>90</v>
      </c>
      <c r="E17207" s="204" t="s">
        <v>302</v>
      </c>
      <c r="F17207" s="148">
        <v>4203</v>
      </c>
      <c r="G17207" s="148">
        <v>4901</v>
      </c>
      <c r="H17207" s="148">
        <v>986872.23</v>
      </c>
    </row>
    <row r="17208" spans="2:8">
      <c r="B17208" s="211">
        <v>2020</v>
      </c>
      <c r="C17208" s="213">
        <v>5</v>
      </c>
      <c r="D17208" s="209" t="s">
        <v>90</v>
      </c>
      <c r="E17208" s="204" t="s">
        <v>322</v>
      </c>
      <c r="F17208" s="148">
        <v>570</v>
      </c>
      <c r="G17208" s="148">
        <v>664</v>
      </c>
      <c r="H17208" s="148">
        <v>140000</v>
      </c>
    </row>
    <row r="17209" spans="2:8">
      <c r="B17209" s="211">
        <v>2020</v>
      </c>
      <c r="C17209" s="213">
        <v>5</v>
      </c>
      <c r="D17209" s="209" t="s">
        <v>90</v>
      </c>
      <c r="E17209" s="204" t="s">
        <v>328</v>
      </c>
      <c r="F17209" s="148">
        <v>54</v>
      </c>
      <c r="G17209" s="148">
        <v>64</v>
      </c>
      <c r="H17209" s="148">
        <v>350000.01</v>
      </c>
    </row>
    <row r="17210" spans="2:8">
      <c r="B17210" s="211">
        <v>2020</v>
      </c>
      <c r="C17210" s="213">
        <v>5</v>
      </c>
      <c r="D17210" s="209" t="s">
        <v>90</v>
      </c>
      <c r="E17210" s="204" t="s">
        <v>330</v>
      </c>
      <c r="F17210" s="148">
        <v>12396</v>
      </c>
      <c r="G17210" s="148">
        <v>14464</v>
      </c>
      <c r="H17210" s="148">
        <v>2289350.36</v>
      </c>
    </row>
    <row r="17211" spans="2:8">
      <c r="B17211" s="211">
        <v>2020</v>
      </c>
      <c r="C17211" s="213">
        <v>5</v>
      </c>
      <c r="D17211" s="209" t="s">
        <v>90</v>
      </c>
      <c r="E17211" s="204" t="s">
        <v>415</v>
      </c>
      <c r="F17211" s="148">
        <v>602</v>
      </c>
      <c r="G17211" s="148">
        <v>702</v>
      </c>
      <c r="H17211" s="148">
        <v>123930</v>
      </c>
    </row>
    <row r="17212" spans="2:8">
      <c r="B17212" s="211">
        <v>2020</v>
      </c>
      <c r="C17212" s="213">
        <v>5</v>
      </c>
      <c r="D17212" s="209" t="s">
        <v>90</v>
      </c>
      <c r="E17212" s="204" t="s">
        <v>365</v>
      </c>
      <c r="F17212" s="148">
        <v>900</v>
      </c>
      <c r="G17212" s="148">
        <v>1049</v>
      </c>
      <c r="H17212" s="148">
        <v>180000</v>
      </c>
    </row>
    <row r="17213" spans="2:8">
      <c r="B17213" s="211">
        <v>2020</v>
      </c>
      <c r="C17213" s="213">
        <v>5</v>
      </c>
      <c r="D17213" s="209" t="s">
        <v>90</v>
      </c>
      <c r="E17213" s="204" t="s">
        <v>390</v>
      </c>
      <c r="F17213" s="148">
        <v>1148</v>
      </c>
      <c r="G17213" s="148">
        <v>1340</v>
      </c>
      <c r="H17213" s="148">
        <v>200000</v>
      </c>
    </row>
    <row r="17214" spans="2:8">
      <c r="B17214" s="211">
        <v>2020</v>
      </c>
      <c r="C17214" s="213">
        <v>5</v>
      </c>
      <c r="D17214" s="209" t="s">
        <v>90</v>
      </c>
      <c r="E17214" s="204" t="s">
        <v>397</v>
      </c>
      <c r="F17214" s="148">
        <v>900</v>
      </c>
      <c r="G17214" s="148">
        <v>1050</v>
      </c>
      <c r="H17214" s="148">
        <v>225416.39</v>
      </c>
    </row>
    <row r="17215" spans="2:8">
      <c r="B17215" s="211">
        <v>2020</v>
      </c>
      <c r="C17215" s="213">
        <v>5</v>
      </c>
      <c r="D17215" s="209" t="s">
        <v>90</v>
      </c>
      <c r="E17215" s="204" t="s">
        <v>399</v>
      </c>
      <c r="F17215" s="148">
        <v>9901</v>
      </c>
      <c r="G17215" s="148">
        <v>11548</v>
      </c>
      <c r="H17215" s="148">
        <v>2480000.0100000002</v>
      </c>
    </row>
    <row r="17216" spans="2:8">
      <c r="B17216" s="211">
        <v>2020</v>
      </c>
      <c r="C17216" s="213">
        <v>5</v>
      </c>
      <c r="D17216" s="209" t="s">
        <v>90</v>
      </c>
      <c r="E17216" s="204" t="s">
        <v>599</v>
      </c>
      <c r="F17216" s="148">
        <v>7198</v>
      </c>
      <c r="G17216" s="148">
        <v>8396</v>
      </c>
      <c r="H17216" s="148">
        <v>1200000.0099999998</v>
      </c>
    </row>
    <row r="17217" spans="2:8">
      <c r="B17217" s="211">
        <v>2020</v>
      </c>
      <c r="C17217" s="213">
        <v>5</v>
      </c>
      <c r="D17217" s="209" t="s">
        <v>90</v>
      </c>
      <c r="E17217" s="204" t="s">
        <v>637</v>
      </c>
      <c r="F17217" s="148">
        <v>299</v>
      </c>
      <c r="G17217" s="148">
        <v>349</v>
      </c>
      <c r="H17217" s="148">
        <v>60000</v>
      </c>
    </row>
    <row r="17218" spans="2:8">
      <c r="B17218" s="211">
        <v>2020</v>
      </c>
      <c r="C17218" s="213">
        <v>5</v>
      </c>
      <c r="D17218" s="209" t="s">
        <v>172</v>
      </c>
      <c r="E17218" s="204" t="s">
        <v>414</v>
      </c>
      <c r="F17218" s="148">
        <v>7</v>
      </c>
      <c r="G17218" s="148">
        <v>8</v>
      </c>
      <c r="H17218" s="148">
        <v>3290.04</v>
      </c>
    </row>
    <row r="17219" spans="2:8">
      <c r="B17219" s="211">
        <v>2020</v>
      </c>
      <c r="C17219" s="213">
        <v>5</v>
      </c>
      <c r="D17219" s="209" t="s">
        <v>181</v>
      </c>
      <c r="E17219" s="204" t="s">
        <v>417</v>
      </c>
      <c r="F17219" s="148">
        <v>52</v>
      </c>
      <c r="G17219" s="148">
        <v>60</v>
      </c>
      <c r="H17219" s="148">
        <v>19336.099999999999</v>
      </c>
    </row>
    <row r="17220" spans="2:8">
      <c r="B17220" s="211">
        <v>2020</v>
      </c>
      <c r="C17220" s="213">
        <v>5</v>
      </c>
      <c r="D17220" s="209" t="s">
        <v>155</v>
      </c>
      <c r="E17220" s="204" t="s">
        <v>414</v>
      </c>
      <c r="F17220" s="148">
        <v>18</v>
      </c>
      <c r="G17220" s="148">
        <v>21</v>
      </c>
      <c r="H17220" s="148">
        <v>8596.7999999999993</v>
      </c>
    </row>
    <row r="17221" spans="2:8">
      <c r="B17221" s="211">
        <v>2020</v>
      </c>
      <c r="C17221" s="213">
        <v>5</v>
      </c>
      <c r="D17221" s="209" t="s">
        <v>87</v>
      </c>
      <c r="E17221" s="204" t="s">
        <v>236</v>
      </c>
      <c r="F17221" s="148">
        <v>550</v>
      </c>
      <c r="G17221" s="148">
        <v>642</v>
      </c>
      <c r="H17221" s="148">
        <v>149630.85999999999</v>
      </c>
    </row>
    <row r="17222" spans="2:8">
      <c r="B17222" s="211">
        <v>2020</v>
      </c>
      <c r="C17222" s="213">
        <v>5</v>
      </c>
      <c r="D17222" s="209" t="s">
        <v>87</v>
      </c>
      <c r="E17222" s="204" t="s">
        <v>282</v>
      </c>
      <c r="F17222" s="148">
        <v>275</v>
      </c>
      <c r="G17222" s="148">
        <v>321</v>
      </c>
      <c r="H17222" s="148">
        <v>70534.37</v>
      </c>
    </row>
    <row r="17223" spans="2:8">
      <c r="B17223" s="211">
        <v>2020</v>
      </c>
      <c r="C17223" s="213">
        <v>5</v>
      </c>
      <c r="D17223" s="209" t="s">
        <v>87</v>
      </c>
      <c r="E17223" s="204" t="s">
        <v>285</v>
      </c>
      <c r="F17223" s="148">
        <v>2466</v>
      </c>
      <c r="G17223" s="148">
        <v>2878</v>
      </c>
      <c r="H17223" s="148">
        <v>538926.38</v>
      </c>
    </row>
    <row r="17224" spans="2:8">
      <c r="B17224" s="211">
        <v>2020</v>
      </c>
      <c r="C17224" s="213">
        <v>5</v>
      </c>
      <c r="D17224" s="209" t="s">
        <v>87</v>
      </c>
      <c r="E17224" s="204" t="s">
        <v>302</v>
      </c>
      <c r="F17224" s="148">
        <v>2743</v>
      </c>
      <c r="G17224" s="148">
        <v>3200</v>
      </c>
      <c r="H17224" s="148">
        <v>574281.58000000007</v>
      </c>
    </row>
    <row r="17225" spans="2:8">
      <c r="B17225" s="211">
        <v>2020</v>
      </c>
      <c r="C17225" s="213">
        <v>5</v>
      </c>
      <c r="D17225" s="209" t="s">
        <v>87</v>
      </c>
      <c r="E17225" s="204" t="s">
        <v>304</v>
      </c>
      <c r="F17225" s="148">
        <v>274</v>
      </c>
      <c r="G17225" s="148">
        <v>320</v>
      </c>
      <c r="H17225" s="148">
        <v>71430.539999999994</v>
      </c>
    </row>
    <row r="17226" spans="2:8">
      <c r="B17226" s="211">
        <v>2020</v>
      </c>
      <c r="C17226" s="213">
        <v>5</v>
      </c>
      <c r="D17226" s="209" t="s">
        <v>87</v>
      </c>
      <c r="E17226" s="204" t="s">
        <v>330</v>
      </c>
      <c r="F17226" s="148">
        <v>11751</v>
      </c>
      <c r="G17226" s="148">
        <v>13705</v>
      </c>
      <c r="H17226" s="148">
        <v>3152468.4200000013</v>
      </c>
    </row>
    <row r="17227" spans="2:8">
      <c r="B17227" s="211">
        <v>2020</v>
      </c>
      <c r="C17227" s="213">
        <v>5</v>
      </c>
      <c r="D17227" s="209" t="s">
        <v>87</v>
      </c>
      <c r="E17227" s="204" t="s">
        <v>343</v>
      </c>
      <c r="F17227" s="148">
        <v>1097</v>
      </c>
      <c r="G17227" s="148">
        <v>1279</v>
      </c>
      <c r="H17227" s="148">
        <v>240000</v>
      </c>
    </row>
    <row r="17228" spans="2:8">
      <c r="B17228" s="211">
        <v>2020</v>
      </c>
      <c r="C17228" s="213">
        <v>5</v>
      </c>
      <c r="D17228" s="209" t="s">
        <v>87</v>
      </c>
      <c r="E17228" s="204" t="s">
        <v>344</v>
      </c>
      <c r="F17228" s="148">
        <v>276</v>
      </c>
      <c r="G17228" s="148">
        <v>322</v>
      </c>
      <c r="H17228" s="148">
        <v>65065.9</v>
      </c>
    </row>
    <row r="17229" spans="2:8">
      <c r="B17229" s="211">
        <v>2020</v>
      </c>
      <c r="C17229" s="213">
        <v>5</v>
      </c>
      <c r="D17229" s="209" t="s">
        <v>87</v>
      </c>
      <c r="E17229" s="204" t="s">
        <v>414</v>
      </c>
      <c r="F17229" s="148">
        <v>35</v>
      </c>
      <c r="G17229" s="148">
        <v>40</v>
      </c>
      <c r="H17229" s="148">
        <v>14503.15</v>
      </c>
    </row>
    <row r="17230" spans="2:8">
      <c r="B17230" s="211">
        <v>2020</v>
      </c>
      <c r="C17230" s="213">
        <v>5</v>
      </c>
      <c r="D17230" s="209" t="s">
        <v>87</v>
      </c>
      <c r="E17230" s="204" t="s">
        <v>349</v>
      </c>
      <c r="F17230" s="148">
        <v>1372</v>
      </c>
      <c r="G17230" s="148">
        <v>1601</v>
      </c>
      <c r="H17230" s="148">
        <v>270329.56</v>
      </c>
    </row>
    <row r="17231" spans="2:8">
      <c r="B17231" s="211">
        <v>2020</v>
      </c>
      <c r="C17231" s="213">
        <v>5</v>
      </c>
      <c r="D17231" s="209" t="s">
        <v>87</v>
      </c>
      <c r="E17231" s="204" t="s">
        <v>367</v>
      </c>
      <c r="F17231" s="148">
        <v>275</v>
      </c>
      <c r="G17231" s="148">
        <v>321</v>
      </c>
      <c r="H17231" s="148">
        <v>50000</v>
      </c>
    </row>
    <row r="17232" spans="2:8">
      <c r="B17232" s="211">
        <v>2020</v>
      </c>
      <c r="C17232" s="213">
        <v>5</v>
      </c>
      <c r="D17232" s="209" t="s">
        <v>87</v>
      </c>
      <c r="E17232" s="204" t="s">
        <v>375</v>
      </c>
      <c r="F17232" s="148">
        <v>9070</v>
      </c>
      <c r="G17232" s="148">
        <v>10578</v>
      </c>
      <c r="H17232" s="148">
        <v>2359999.9799999995</v>
      </c>
    </row>
    <row r="17233" spans="2:8">
      <c r="B17233" s="211">
        <v>2020</v>
      </c>
      <c r="C17233" s="213">
        <v>5</v>
      </c>
      <c r="D17233" s="209" t="s">
        <v>87</v>
      </c>
      <c r="E17233" s="204" t="s">
        <v>376</v>
      </c>
      <c r="F17233" s="148">
        <v>551</v>
      </c>
      <c r="G17233" s="148">
        <v>642</v>
      </c>
      <c r="H17233" s="148">
        <v>130302.69</v>
      </c>
    </row>
    <row r="17234" spans="2:8">
      <c r="B17234" s="211">
        <v>2020</v>
      </c>
      <c r="C17234" s="213">
        <v>5</v>
      </c>
      <c r="D17234" s="209" t="s">
        <v>87</v>
      </c>
      <c r="E17234" s="204" t="s">
        <v>390</v>
      </c>
      <c r="F17234" s="148">
        <v>549</v>
      </c>
      <c r="G17234" s="148">
        <v>640</v>
      </c>
      <c r="H17234" s="148">
        <v>148216.64000000001</v>
      </c>
    </row>
    <row r="17235" spans="2:8">
      <c r="B17235" s="211">
        <v>2020</v>
      </c>
      <c r="C17235" s="213">
        <v>5</v>
      </c>
      <c r="D17235" s="209" t="s">
        <v>87</v>
      </c>
      <c r="E17235" s="204" t="s">
        <v>392</v>
      </c>
      <c r="F17235" s="148">
        <v>275</v>
      </c>
      <c r="G17235" s="148">
        <v>321</v>
      </c>
      <c r="H17235" s="148">
        <v>50000</v>
      </c>
    </row>
    <row r="17236" spans="2:8">
      <c r="B17236" s="211">
        <v>2020</v>
      </c>
      <c r="C17236" s="213">
        <v>5</v>
      </c>
      <c r="D17236" s="209" t="s">
        <v>87</v>
      </c>
      <c r="E17236" s="204" t="s">
        <v>394</v>
      </c>
      <c r="F17236" s="148">
        <v>276</v>
      </c>
      <c r="G17236" s="148">
        <v>322</v>
      </c>
      <c r="H17236" s="148">
        <v>64820</v>
      </c>
    </row>
    <row r="17237" spans="2:8">
      <c r="B17237" s="211">
        <v>2020</v>
      </c>
      <c r="C17237" s="213">
        <v>5</v>
      </c>
      <c r="D17237" s="209" t="s">
        <v>87</v>
      </c>
      <c r="E17237" s="204" t="s">
        <v>398</v>
      </c>
      <c r="F17237" s="148">
        <v>12696</v>
      </c>
      <c r="G17237" s="148">
        <v>14810</v>
      </c>
      <c r="H17237" s="148">
        <v>2835304.1500000013</v>
      </c>
    </row>
    <row r="17238" spans="2:8">
      <c r="B17238" s="211">
        <v>2020</v>
      </c>
      <c r="C17238" s="213">
        <v>5</v>
      </c>
      <c r="D17238" s="209" t="s">
        <v>87</v>
      </c>
      <c r="E17238" s="204" t="s">
        <v>399</v>
      </c>
      <c r="F17238" s="148">
        <v>1119</v>
      </c>
      <c r="G17238" s="148">
        <v>1306</v>
      </c>
      <c r="H17238" s="148">
        <v>200000</v>
      </c>
    </row>
    <row r="17239" spans="2:8">
      <c r="B17239" s="211">
        <v>2020</v>
      </c>
      <c r="C17239" s="213">
        <v>5</v>
      </c>
      <c r="D17239" s="209" t="s">
        <v>87</v>
      </c>
      <c r="E17239" s="204" t="s">
        <v>599</v>
      </c>
      <c r="F17239" s="148">
        <v>4121</v>
      </c>
      <c r="G17239" s="148">
        <v>4808</v>
      </c>
      <c r="H17239" s="148">
        <v>750000.00000000012</v>
      </c>
    </row>
    <row r="17240" spans="2:8">
      <c r="B17240" s="211">
        <v>2020</v>
      </c>
      <c r="C17240" s="213">
        <v>5</v>
      </c>
      <c r="D17240" s="209" t="s">
        <v>87</v>
      </c>
      <c r="E17240" s="204" t="s">
        <v>582</v>
      </c>
      <c r="F17240" s="148">
        <v>275</v>
      </c>
      <c r="G17240" s="148">
        <v>321</v>
      </c>
      <c r="H17240" s="148">
        <v>64191.88</v>
      </c>
    </row>
    <row r="17241" spans="2:8">
      <c r="B17241" s="211">
        <v>2020</v>
      </c>
      <c r="C17241" s="213">
        <v>5</v>
      </c>
      <c r="D17241" s="209" t="s">
        <v>87</v>
      </c>
      <c r="E17241" s="204" t="s">
        <v>325</v>
      </c>
      <c r="F17241" s="148">
        <v>193</v>
      </c>
      <c r="G17241" s="148">
        <v>224</v>
      </c>
      <c r="H17241" s="148">
        <v>48748.37</v>
      </c>
    </row>
    <row r="17242" spans="2:8">
      <c r="B17242" s="211">
        <v>2020</v>
      </c>
      <c r="C17242" s="213">
        <v>5</v>
      </c>
      <c r="D17242" s="209" t="s">
        <v>87</v>
      </c>
      <c r="E17242" s="204" t="s">
        <v>637</v>
      </c>
      <c r="F17242" s="148">
        <v>550</v>
      </c>
      <c r="G17242" s="148">
        <v>642</v>
      </c>
      <c r="H17242" s="148">
        <v>119999.99</v>
      </c>
    </row>
    <row r="17243" spans="2:8">
      <c r="B17243" s="211">
        <v>2020</v>
      </c>
      <c r="C17243" s="213">
        <v>5</v>
      </c>
      <c r="D17243" s="209" t="s">
        <v>113</v>
      </c>
      <c r="E17243" s="204" t="s">
        <v>426</v>
      </c>
      <c r="F17243" s="148">
        <v>2</v>
      </c>
      <c r="G17243" s="148">
        <v>2</v>
      </c>
      <c r="H17243" s="148">
        <v>1234.24</v>
      </c>
    </row>
    <row r="17244" spans="2:8">
      <c r="B17244" s="211">
        <v>2020</v>
      </c>
      <c r="C17244" s="213">
        <v>5</v>
      </c>
      <c r="D17244" s="209" t="s">
        <v>113</v>
      </c>
      <c r="E17244" s="204" t="s">
        <v>427</v>
      </c>
      <c r="F17244" s="148">
        <v>150</v>
      </c>
      <c r="G17244" s="148">
        <v>175</v>
      </c>
      <c r="H17244" s="148">
        <v>67269.600000000006</v>
      </c>
    </row>
    <row r="17245" spans="2:8">
      <c r="B17245" s="211">
        <v>2020</v>
      </c>
      <c r="C17245" s="213">
        <v>5</v>
      </c>
      <c r="D17245" s="209" t="s">
        <v>113</v>
      </c>
      <c r="E17245" s="204" t="s">
        <v>330</v>
      </c>
      <c r="F17245" s="148">
        <v>1008</v>
      </c>
      <c r="G17245" s="148">
        <v>1178</v>
      </c>
      <c r="H17245" s="148">
        <v>504133.38</v>
      </c>
    </row>
    <row r="17246" spans="2:8">
      <c r="B17246" s="211">
        <v>2020</v>
      </c>
      <c r="C17246" s="213">
        <v>5</v>
      </c>
      <c r="D17246" s="209" t="s">
        <v>113</v>
      </c>
      <c r="E17246" s="204" t="s">
        <v>414</v>
      </c>
      <c r="F17246" s="148">
        <v>353</v>
      </c>
      <c r="G17246" s="148">
        <v>411</v>
      </c>
      <c r="H17246" s="148">
        <v>122594.13</v>
      </c>
    </row>
    <row r="17247" spans="2:8">
      <c r="B17247" s="211">
        <v>2020</v>
      </c>
      <c r="C17247" s="213">
        <v>5</v>
      </c>
      <c r="D17247" s="209" t="s">
        <v>113</v>
      </c>
      <c r="E17247" s="204" t="s">
        <v>440</v>
      </c>
      <c r="F17247" s="148">
        <v>229</v>
      </c>
      <c r="G17247" s="148">
        <v>266</v>
      </c>
      <c r="H17247" s="148">
        <v>69070</v>
      </c>
    </row>
    <row r="17248" spans="2:8">
      <c r="B17248" s="211">
        <v>2020</v>
      </c>
      <c r="C17248" s="213">
        <v>5</v>
      </c>
      <c r="D17248" s="209" t="s">
        <v>113</v>
      </c>
      <c r="E17248" s="204" t="s">
        <v>351</v>
      </c>
      <c r="F17248" s="148">
        <v>5</v>
      </c>
      <c r="G17248" s="148">
        <v>6</v>
      </c>
      <c r="H17248" s="148">
        <v>2440</v>
      </c>
    </row>
    <row r="17249" spans="2:8">
      <c r="B17249" s="211">
        <v>2020</v>
      </c>
      <c r="C17249" s="213">
        <v>5</v>
      </c>
      <c r="D17249" s="209" t="s">
        <v>113</v>
      </c>
      <c r="E17249" s="204" t="s">
        <v>445</v>
      </c>
      <c r="F17249" s="148">
        <v>204</v>
      </c>
      <c r="G17249" s="148">
        <v>238</v>
      </c>
      <c r="H17249" s="148">
        <v>57900</v>
      </c>
    </row>
    <row r="17250" spans="2:8">
      <c r="B17250" s="211">
        <v>2020</v>
      </c>
      <c r="C17250" s="213">
        <v>5</v>
      </c>
      <c r="D17250" s="209" t="s">
        <v>113</v>
      </c>
      <c r="E17250" s="204" t="s">
        <v>417</v>
      </c>
      <c r="F17250" s="148">
        <v>564</v>
      </c>
      <c r="G17250" s="148">
        <v>658</v>
      </c>
      <c r="H17250" s="148">
        <v>106841.60000000001</v>
      </c>
    </row>
    <row r="17251" spans="2:8">
      <c r="B17251" s="211">
        <v>2020</v>
      </c>
      <c r="C17251" s="213">
        <v>5</v>
      </c>
      <c r="D17251" s="209" t="s">
        <v>113</v>
      </c>
      <c r="E17251" s="204" t="s">
        <v>375</v>
      </c>
      <c r="F17251" s="148">
        <v>246</v>
      </c>
      <c r="G17251" s="148">
        <v>286</v>
      </c>
      <c r="H17251" s="148">
        <v>50000</v>
      </c>
    </row>
    <row r="17252" spans="2:8">
      <c r="B17252" s="211">
        <v>2020</v>
      </c>
      <c r="C17252" s="213">
        <v>5</v>
      </c>
      <c r="D17252" s="209" t="s">
        <v>113</v>
      </c>
      <c r="E17252" s="204" t="s">
        <v>418</v>
      </c>
      <c r="F17252" s="148">
        <v>67</v>
      </c>
      <c r="G17252" s="148">
        <v>79</v>
      </c>
      <c r="H17252" s="148">
        <v>69536.67</v>
      </c>
    </row>
    <row r="17253" spans="2:8">
      <c r="B17253" s="211">
        <v>2020</v>
      </c>
      <c r="C17253" s="213">
        <v>5</v>
      </c>
      <c r="D17253" s="209" t="s">
        <v>113</v>
      </c>
      <c r="E17253" s="204" t="s">
        <v>419</v>
      </c>
      <c r="F17253" s="148">
        <v>8</v>
      </c>
      <c r="G17253" s="148">
        <v>9</v>
      </c>
      <c r="H17253" s="148">
        <v>3738</v>
      </c>
    </row>
    <row r="17254" spans="2:8">
      <c r="B17254" s="211">
        <v>2020</v>
      </c>
      <c r="C17254" s="213">
        <v>5</v>
      </c>
      <c r="D17254" s="209" t="s">
        <v>114</v>
      </c>
      <c r="E17254" s="204" t="s">
        <v>284</v>
      </c>
      <c r="F17254" s="148">
        <v>275</v>
      </c>
      <c r="G17254" s="148">
        <v>321</v>
      </c>
      <c r="H17254" s="148">
        <v>59125</v>
      </c>
    </row>
    <row r="17255" spans="2:8">
      <c r="B17255" s="211">
        <v>2020</v>
      </c>
      <c r="C17255" s="213">
        <v>5</v>
      </c>
      <c r="D17255" s="209" t="s">
        <v>114</v>
      </c>
      <c r="E17255" s="204" t="s">
        <v>330</v>
      </c>
      <c r="F17255" s="148">
        <v>560</v>
      </c>
      <c r="G17255" s="148">
        <v>652</v>
      </c>
      <c r="H17255" s="148">
        <v>123233.58000000002</v>
      </c>
    </row>
    <row r="17256" spans="2:8">
      <c r="B17256" s="211">
        <v>2020</v>
      </c>
      <c r="C17256" s="213">
        <v>5</v>
      </c>
      <c r="D17256" s="209" t="s">
        <v>114</v>
      </c>
      <c r="E17256" s="204" t="s">
        <v>337</v>
      </c>
      <c r="F17256" s="148">
        <v>97</v>
      </c>
      <c r="G17256" s="148">
        <v>113</v>
      </c>
      <c r="H17256" s="148">
        <v>200000</v>
      </c>
    </row>
    <row r="17257" spans="2:8">
      <c r="B17257" s="211">
        <v>2020</v>
      </c>
      <c r="C17257" s="213">
        <v>5</v>
      </c>
      <c r="D17257" s="209" t="s">
        <v>114</v>
      </c>
      <c r="E17257" s="204" t="s">
        <v>414</v>
      </c>
      <c r="F17257" s="148">
        <v>532</v>
      </c>
      <c r="G17257" s="148">
        <v>620</v>
      </c>
      <c r="H17257" s="148">
        <v>204147.52</v>
      </c>
    </row>
    <row r="17258" spans="2:8">
      <c r="B17258" s="211">
        <v>2020</v>
      </c>
      <c r="C17258" s="213">
        <v>5</v>
      </c>
      <c r="D17258" s="209" t="s">
        <v>114</v>
      </c>
      <c r="E17258" s="204" t="s">
        <v>348</v>
      </c>
      <c r="F17258" s="148">
        <v>29</v>
      </c>
      <c r="G17258" s="148">
        <v>34</v>
      </c>
      <c r="H17258" s="148">
        <v>12083.53</v>
      </c>
    </row>
    <row r="17259" spans="2:8">
      <c r="B17259" s="211">
        <v>2020</v>
      </c>
      <c r="C17259" s="213">
        <v>5</v>
      </c>
      <c r="D17259" s="209" t="s">
        <v>114</v>
      </c>
      <c r="E17259" s="204" t="s">
        <v>365</v>
      </c>
      <c r="F17259" s="148">
        <v>274</v>
      </c>
      <c r="G17259" s="148">
        <v>320</v>
      </c>
      <c r="H17259" s="148">
        <v>60000</v>
      </c>
    </row>
    <row r="17260" spans="2:8">
      <c r="B17260" s="211">
        <v>2020</v>
      </c>
      <c r="C17260" s="213">
        <v>5</v>
      </c>
      <c r="D17260" s="209" t="s">
        <v>114</v>
      </c>
      <c r="E17260" s="204" t="s">
        <v>390</v>
      </c>
      <c r="F17260" s="148">
        <v>375</v>
      </c>
      <c r="G17260" s="148">
        <v>437</v>
      </c>
      <c r="H17260" s="148">
        <v>50000</v>
      </c>
    </row>
    <row r="17261" spans="2:8">
      <c r="B17261" s="211">
        <v>2020</v>
      </c>
      <c r="C17261" s="213">
        <v>5</v>
      </c>
      <c r="D17261" s="209" t="s">
        <v>114</v>
      </c>
      <c r="E17261" s="204" t="s">
        <v>397</v>
      </c>
      <c r="F17261" s="148">
        <v>275</v>
      </c>
      <c r="G17261" s="148">
        <v>321</v>
      </c>
      <c r="H17261" s="148">
        <v>72220.240000000005</v>
      </c>
    </row>
    <row r="17262" spans="2:8">
      <c r="B17262" s="211">
        <v>2020</v>
      </c>
      <c r="C17262" s="213">
        <v>5</v>
      </c>
      <c r="D17262" s="209" t="s">
        <v>114</v>
      </c>
      <c r="E17262" s="204" t="s">
        <v>372</v>
      </c>
      <c r="F17262" s="148">
        <v>20</v>
      </c>
      <c r="G17262" s="148">
        <v>24</v>
      </c>
      <c r="H17262" s="148">
        <v>34475.340000000004</v>
      </c>
    </row>
    <row r="17263" spans="2:8">
      <c r="B17263" s="211">
        <v>2020</v>
      </c>
      <c r="C17263" s="213">
        <v>5</v>
      </c>
      <c r="D17263" s="209" t="s">
        <v>114</v>
      </c>
      <c r="E17263" s="204" t="s">
        <v>637</v>
      </c>
      <c r="F17263" s="148">
        <v>551</v>
      </c>
      <c r="G17263" s="148">
        <v>642</v>
      </c>
      <c r="H17263" s="148">
        <v>130000</v>
      </c>
    </row>
    <row r="17264" spans="2:8">
      <c r="B17264" s="211">
        <v>2020</v>
      </c>
      <c r="C17264" s="213">
        <v>5</v>
      </c>
      <c r="D17264" s="209" t="s">
        <v>114</v>
      </c>
      <c r="E17264" s="204" t="s">
        <v>436</v>
      </c>
      <c r="F17264" s="148">
        <v>7</v>
      </c>
      <c r="G17264" s="148">
        <v>7</v>
      </c>
      <c r="H17264" s="148">
        <v>1907</v>
      </c>
    </row>
    <row r="17265" spans="2:8">
      <c r="B17265" s="211">
        <v>2020</v>
      </c>
      <c r="C17265" s="213">
        <v>5</v>
      </c>
      <c r="D17265" s="209" t="s">
        <v>114</v>
      </c>
      <c r="E17265" s="204" t="s">
        <v>638</v>
      </c>
      <c r="F17265" s="148">
        <v>301</v>
      </c>
      <c r="G17265" s="148">
        <v>351</v>
      </c>
      <c r="H17265" s="148">
        <v>76650</v>
      </c>
    </row>
    <row r="17266" spans="2:8">
      <c r="B17266" s="211">
        <v>2020</v>
      </c>
      <c r="C17266" s="213">
        <v>5</v>
      </c>
      <c r="D17266" s="209" t="s">
        <v>114</v>
      </c>
      <c r="E17266" s="204" t="s">
        <v>639</v>
      </c>
      <c r="F17266" s="148">
        <v>7</v>
      </c>
      <c r="G17266" s="148">
        <v>8</v>
      </c>
      <c r="H17266" s="148">
        <v>1996.8100000000002</v>
      </c>
    </row>
    <row r="17267" spans="2:8">
      <c r="B17267" s="211">
        <v>2020</v>
      </c>
      <c r="C17267" s="213">
        <v>5</v>
      </c>
      <c r="D17267" s="209" t="s">
        <v>114</v>
      </c>
      <c r="E17267" s="204" t="s">
        <v>640</v>
      </c>
      <c r="F17267" s="148">
        <v>42</v>
      </c>
      <c r="G17267" s="148">
        <v>49</v>
      </c>
      <c r="H17267" s="148">
        <v>27006</v>
      </c>
    </row>
    <row r="17268" spans="2:8">
      <c r="B17268" s="211">
        <v>2020</v>
      </c>
      <c r="C17268" s="213">
        <v>5</v>
      </c>
      <c r="D17268" s="209" t="s">
        <v>115</v>
      </c>
      <c r="E17268" s="204" t="s">
        <v>330</v>
      </c>
      <c r="F17268" s="148">
        <v>141</v>
      </c>
      <c r="G17268" s="148">
        <v>165</v>
      </c>
      <c r="H17268" s="148">
        <v>25498</v>
      </c>
    </row>
    <row r="17269" spans="2:8">
      <c r="B17269" s="211">
        <v>2020</v>
      </c>
      <c r="C17269" s="213">
        <v>5</v>
      </c>
      <c r="D17269" s="209" t="s">
        <v>106</v>
      </c>
      <c r="E17269" s="204" t="s">
        <v>236</v>
      </c>
      <c r="F17269" s="148">
        <v>826</v>
      </c>
      <c r="G17269" s="148">
        <v>963</v>
      </c>
      <c r="H17269" s="148">
        <v>207517.37</v>
      </c>
    </row>
    <row r="17270" spans="2:8">
      <c r="B17270" s="211">
        <v>2020</v>
      </c>
      <c r="C17270" s="213">
        <v>5</v>
      </c>
      <c r="D17270" s="209" t="s">
        <v>106</v>
      </c>
      <c r="E17270" s="204" t="s">
        <v>243</v>
      </c>
      <c r="F17270" s="148">
        <v>275</v>
      </c>
      <c r="G17270" s="148">
        <v>321</v>
      </c>
      <c r="H17270" s="148">
        <v>87507.34</v>
      </c>
    </row>
    <row r="17271" spans="2:8">
      <c r="B17271" s="211">
        <v>2020</v>
      </c>
      <c r="C17271" s="213">
        <v>5</v>
      </c>
      <c r="D17271" s="209" t="s">
        <v>106</v>
      </c>
      <c r="E17271" s="204" t="s">
        <v>248</v>
      </c>
      <c r="F17271" s="148">
        <v>274</v>
      </c>
      <c r="G17271" s="148">
        <v>320</v>
      </c>
      <c r="H17271" s="148">
        <v>50000</v>
      </c>
    </row>
    <row r="17272" spans="2:8">
      <c r="B17272" s="211">
        <v>2020</v>
      </c>
      <c r="C17272" s="213">
        <v>5</v>
      </c>
      <c r="D17272" s="209" t="s">
        <v>106</v>
      </c>
      <c r="E17272" s="204" t="s">
        <v>251</v>
      </c>
      <c r="F17272" s="148">
        <v>195</v>
      </c>
      <c r="G17272" s="148">
        <v>233</v>
      </c>
      <c r="H17272" s="148">
        <v>109331.87000000001</v>
      </c>
    </row>
    <row r="17273" spans="2:8">
      <c r="B17273" s="211">
        <v>2020</v>
      </c>
      <c r="C17273" s="213">
        <v>5</v>
      </c>
      <c r="D17273" s="209" t="s">
        <v>106</v>
      </c>
      <c r="E17273" s="204" t="s">
        <v>274</v>
      </c>
      <c r="F17273" s="148">
        <v>286</v>
      </c>
      <c r="G17273" s="148">
        <v>333</v>
      </c>
      <c r="H17273" s="148">
        <v>93517.1</v>
      </c>
    </row>
    <row r="17274" spans="2:8">
      <c r="B17274" s="211">
        <v>2020</v>
      </c>
      <c r="C17274" s="213">
        <v>5</v>
      </c>
      <c r="D17274" s="209" t="s">
        <v>106</v>
      </c>
      <c r="E17274" s="204" t="s">
        <v>285</v>
      </c>
      <c r="F17274" s="148">
        <v>548</v>
      </c>
      <c r="G17274" s="148">
        <v>639</v>
      </c>
      <c r="H17274" s="148">
        <v>130596.25</v>
      </c>
    </row>
    <row r="17275" spans="2:8">
      <c r="B17275" s="211">
        <v>2020</v>
      </c>
      <c r="C17275" s="213">
        <v>5</v>
      </c>
      <c r="D17275" s="209" t="s">
        <v>106</v>
      </c>
      <c r="E17275" s="204" t="s">
        <v>291</v>
      </c>
      <c r="F17275" s="148">
        <v>832</v>
      </c>
      <c r="G17275" s="148">
        <v>970</v>
      </c>
      <c r="H17275" s="148">
        <v>189999.99</v>
      </c>
    </row>
    <row r="17276" spans="2:8">
      <c r="B17276" s="211">
        <v>2020</v>
      </c>
      <c r="C17276" s="213">
        <v>5</v>
      </c>
      <c r="D17276" s="209" t="s">
        <v>106</v>
      </c>
      <c r="E17276" s="204" t="s">
        <v>302</v>
      </c>
      <c r="F17276" s="148">
        <v>3470</v>
      </c>
      <c r="G17276" s="148">
        <v>4046</v>
      </c>
      <c r="H17276" s="148">
        <v>783100.27999999991</v>
      </c>
    </row>
    <row r="17277" spans="2:8">
      <c r="B17277" s="211">
        <v>2020</v>
      </c>
      <c r="C17277" s="213">
        <v>5</v>
      </c>
      <c r="D17277" s="209" t="s">
        <v>106</v>
      </c>
      <c r="E17277" s="204" t="s">
        <v>326</v>
      </c>
      <c r="F17277" s="148">
        <v>280</v>
      </c>
      <c r="G17277" s="148">
        <v>326</v>
      </c>
      <c r="H17277" s="148">
        <v>62250.02</v>
      </c>
    </row>
    <row r="17278" spans="2:8">
      <c r="B17278" s="211">
        <v>2020</v>
      </c>
      <c r="C17278" s="213">
        <v>5</v>
      </c>
      <c r="D17278" s="209" t="s">
        <v>106</v>
      </c>
      <c r="E17278" s="204" t="s">
        <v>330</v>
      </c>
      <c r="F17278" s="148">
        <v>534</v>
      </c>
      <c r="G17278" s="148">
        <v>624</v>
      </c>
      <c r="H17278" s="148">
        <v>140408.49</v>
      </c>
    </row>
    <row r="17279" spans="2:8">
      <c r="B17279" s="211">
        <v>2020</v>
      </c>
      <c r="C17279" s="213">
        <v>5</v>
      </c>
      <c r="D17279" s="209" t="s">
        <v>106</v>
      </c>
      <c r="E17279" s="204" t="s">
        <v>335</v>
      </c>
      <c r="F17279" s="148">
        <v>20</v>
      </c>
      <c r="G17279" s="148">
        <v>24</v>
      </c>
      <c r="H17279" s="148">
        <v>25805.53</v>
      </c>
    </row>
    <row r="17280" spans="2:8">
      <c r="B17280" s="211">
        <v>2020</v>
      </c>
      <c r="C17280" s="213">
        <v>5</v>
      </c>
      <c r="D17280" s="209" t="s">
        <v>106</v>
      </c>
      <c r="E17280" s="204" t="s">
        <v>414</v>
      </c>
      <c r="F17280" s="148">
        <v>1603</v>
      </c>
      <c r="G17280" s="148">
        <v>1872</v>
      </c>
      <c r="H17280" s="148">
        <v>482860</v>
      </c>
    </row>
    <row r="17281" spans="2:8">
      <c r="B17281" s="211">
        <v>2020</v>
      </c>
      <c r="C17281" s="213">
        <v>5</v>
      </c>
      <c r="D17281" s="209" t="s">
        <v>106</v>
      </c>
      <c r="E17281" s="204" t="s">
        <v>349</v>
      </c>
      <c r="F17281" s="148">
        <v>823</v>
      </c>
      <c r="G17281" s="148">
        <v>961</v>
      </c>
      <c r="H17281" s="148">
        <v>160000</v>
      </c>
    </row>
    <row r="17282" spans="2:8">
      <c r="B17282" s="211">
        <v>2020</v>
      </c>
      <c r="C17282" s="213">
        <v>5</v>
      </c>
      <c r="D17282" s="209" t="s">
        <v>106</v>
      </c>
      <c r="E17282" s="204" t="s">
        <v>365</v>
      </c>
      <c r="F17282" s="148">
        <v>275</v>
      </c>
      <c r="G17282" s="148">
        <v>320</v>
      </c>
      <c r="H17282" s="148">
        <v>60000</v>
      </c>
    </row>
    <row r="17283" spans="2:8">
      <c r="B17283" s="211">
        <v>2020</v>
      </c>
      <c r="C17283" s="213">
        <v>5</v>
      </c>
      <c r="D17283" s="209" t="s">
        <v>106</v>
      </c>
      <c r="E17283" s="204" t="s">
        <v>375</v>
      </c>
      <c r="F17283" s="148">
        <v>2832</v>
      </c>
      <c r="G17283" s="148">
        <v>3303</v>
      </c>
      <c r="H17283" s="148">
        <v>700000.01</v>
      </c>
    </row>
    <row r="17284" spans="2:8">
      <c r="B17284" s="211">
        <v>2020</v>
      </c>
      <c r="C17284" s="213">
        <v>5</v>
      </c>
      <c r="D17284" s="209" t="s">
        <v>106</v>
      </c>
      <c r="E17284" s="204" t="s">
        <v>390</v>
      </c>
      <c r="F17284" s="148">
        <v>3136</v>
      </c>
      <c r="G17284" s="148">
        <v>3658</v>
      </c>
      <c r="H17284" s="148">
        <v>559999.99</v>
      </c>
    </row>
    <row r="17285" spans="2:8">
      <c r="B17285" s="211">
        <v>2020</v>
      </c>
      <c r="C17285" s="213">
        <v>5</v>
      </c>
      <c r="D17285" s="209" t="s">
        <v>106</v>
      </c>
      <c r="E17285" s="204" t="s">
        <v>394</v>
      </c>
      <c r="F17285" s="148">
        <v>275</v>
      </c>
      <c r="G17285" s="148">
        <v>321</v>
      </c>
      <c r="H17285" s="148">
        <v>76859</v>
      </c>
    </row>
    <row r="17286" spans="2:8">
      <c r="B17286" s="211">
        <v>2020</v>
      </c>
      <c r="C17286" s="213">
        <v>5</v>
      </c>
      <c r="D17286" s="209" t="s">
        <v>106</v>
      </c>
      <c r="E17286" s="204" t="s">
        <v>397</v>
      </c>
      <c r="F17286" s="148">
        <v>720</v>
      </c>
      <c r="G17286" s="148">
        <v>839</v>
      </c>
      <c r="H17286" s="148">
        <v>167292.04</v>
      </c>
    </row>
    <row r="17287" spans="2:8">
      <c r="B17287" s="211">
        <v>2020</v>
      </c>
      <c r="C17287" s="213">
        <v>5</v>
      </c>
      <c r="D17287" s="209" t="s">
        <v>106</v>
      </c>
      <c r="E17287" s="204" t="s">
        <v>398</v>
      </c>
      <c r="F17287" s="148">
        <v>525</v>
      </c>
      <c r="G17287" s="148">
        <v>613</v>
      </c>
      <c r="H17287" s="148">
        <v>100000</v>
      </c>
    </row>
    <row r="17288" spans="2:8">
      <c r="B17288" s="211">
        <v>2020</v>
      </c>
      <c r="C17288" s="213">
        <v>5</v>
      </c>
      <c r="D17288" s="209" t="s">
        <v>106</v>
      </c>
      <c r="E17288" s="204" t="s">
        <v>399</v>
      </c>
      <c r="F17288" s="148">
        <v>1100</v>
      </c>
      <c r="G17288" s="148">
        <v>1284</v>
      </c>
      <c r="H17288" s="148">
        <v>200000</v>
      </c>
    </row>
    <row r="17289" spans="2:8">
      <c r="B17289" s="211">
        <v>2020</v>
      </c>
      <c r="C17289" s="213">
        <v>5</v>
      </c>
      <c r="D17289" s="209" t="s">
        <v>106</v>
      </c>
      <c r="E17289" s="204" t="s">
        <v>599</v>
      </c>
      <c r="F17289" s="148">
        <v>824</v>
      </c>
      <c r="G17289" s="148">
        <v>962</v>
      </c>
      <c r="H17289" s="148">
        <v>150000</v>
      </c>
    </row>
    <row r="17290" spans="2:8">
      <c r="B17290" s="211">
        <v>2020</v>
      </c>
      <c r="C17290" s="213">
        <v>5</v>
      </c>
      <c r="D17290" s="209" t="s">
        <v>106</v>
      </c>
      <c r="E17290" s="204" t="s">
        <v>637</v>
      </c>
      <c r="F17290" s="148">
        <v>845</v>
      </c>
      <c r="G17290" s="148">
        <v>985</v>
      </c>
      <c r="H17290" s="148">
        <v>190000</v>
      </c>
    </row>
    <row r="17291" spans="2:8">
      <c r="B17291" s="211">
        <v>2020</v>
      </c>
      <c r="C17291" s="213">
        <v>5</v>
      </c>
      <c r="D17291" s="209" t="s">
        <v>106</v>
      </c>
      <c r="E17291" s="204" t="s">
        <v>641</v>
      </c>
      <c r="F17291" s="148">
        <v>59</v>
      </c>
      <c r="G17291" s="148">
        <v>69</v>
      </c>
      <c r="H17291" s="148">
        <v>37301.4</v>
      </c>
    </row>
    <row r="17292" spans="2:8">
      <c r="B17292" s="211">
        <v>2020</v>
      </c>
      <c r="C17292" s="213">
        <v>5</v>
      </c>
      <c r="D17292" s="209" t="s">
        <v>106</v>
      </c>
      <c r="E17292" s="204" t="s">
        <v>642</v>
      </c>
      <c r="F17292" s="148">
        <v>51</v>
      </c>
      <c r="G17292" s="148">
        <v>60</v>
      </c>
      <c r="H17292" s="148">
        <v>15708</v>
      </c>
    </row>
    <row r="17293" spans="2:8">
      <c r="B17293" s="211">
        <v>2020</v>
      </c>
      <c r="C17293" s="213">
        <v>5</v>
      </c>
      <c r="D17293" s="209" t="s">
        <v>116</v>
      </c>
      <c r="E17293" s="204" t="s">
        <v>414</v>
      </c>
      <c r="F17293" s="148">
        <v>15</v>
      </c>
      <c r="G17293" s="148">
        <v>17</v>
      </c>
      <c r="H17293" s="148">
        <v>4204.8</v>
      </c>
    </row>
    <row r="17294" spans="2:8">
      <c r="B17294" s="211">
        <v>2020</v>
      </c>
      <c r="C17294" s="213">
        <v>5</v>
      </c>
      <c r="D17294" s="209" t="s">
        <v>97</v>
      </c>
      <c r="E17294" s="204" t="s">
        <v>330</v>
      </c>
      <c r="F17294" s="148">
        <v>222</v>
      </c>
      <c r="G17294" s="148">
        <v>260</v>
      </c>
      <c r="H17294" s="148">
        <v>100638.73</v>
      </c>
    </row>
    <row r="17295" spans="2:8">
      <c r="B17295" s="211">
        <v>2020</v>
      </c>
      <c r="C17295" s="213">
        <v>5</v>
      </c>
      <c r="D17295" s="209" t="s">
        <v>97</v>
      </c>
      <c r="E17295" s="204" t="s">
        <v>375</v>
      </c>
      <c r="F17295" s="148">
        <v>300</v>
      </c>
      <c r="G17295" s="148">
        <v>350</v>
      </c>
      <c r="H17295" s="148">
        <v>70000</v>
      </c>
    </row>
    <row r="17296" spans="2:8">
      <c r="B17296" s="211">
        <v>2020</v>
      </c>
      <c r="C17296" s="213">
        <v>5</v>
      </c>
      <c r="D17296" s="209" t="s">
        <v>166</v>
      </c>
      <c r="E17296" s="204" t="s">
        <v>414</v>
      </c>
      <c r="F17296" s="148">
        <v>7</v>
      </c>
      <c r="G17296" s="148">
        <v>8</v>
      </c>
      <c r="H17296" s="148">
        <v>4966.0200000000004</v>
      </c>
    </row>
    <row r="17297" spans="2:8">
      <c r="B17297" s="211">
        <v>2020</v>
      </c>
      <c r="C17297" s="213">
        <v>5</v>
      </c>
      <c r="D17297" s="209" t="s">
        <v>117</v>
      </c>
      <c r="E17297" s="204" t="s">
        <v>400</v>
      </c>
      <c r="F17297" s="148">
        <v>10</v>
      </c>
      <c r="G17297" s="148">
        <v>12</v>
      </c>
      <c r="H17297" s="148">
        <v>10200.68</v>
      </c>
    </row>
    <row r="17298" spans="2:8">
      <c r="B17298" s="211">
        <v>2020</v>
      </c>
      <c r="C17298" s="213">
        <v>5</v>
      </c>
      <c r="D17298" s="209" t="s">
        <v>118</v>
      </c>
      <c r="E17298" s="204" t="s">
        <v>589</v>
      </c>
      <c r="F17298" s="148">
        <v>3</v>
      </c>
      <c r="G17298" s="148">
        <v>3</v>
      </c>
      <c r="H17298" s="148">
        <v>1450</v>
      </c>
    </row>
    <row r="17299" spans="2:8">
      <c r="B17299" s="211">
        <v>2020</v>
      </c>
      <c r="C17299" s="213">
        <v>5</v>
      </c>
      <c r="D17299" s="209" t="s">
        <v>118</v>
      </c>
      <c r="E17299" s="204" t="s">
        <v>426</v>
      </c>
      <c r="F17299" s="148">
        <v>1</v>
      </c>
      <c r="G17299" s="148">
        <v>1</v>
      </c>
      <c r="H17299" s="148">
        <v>2114.19</v>
      </c>
    </row>
    <row r="17300" spans="2:8">
      <c r="B17300" s="211">
        <v>2020</v>
      </c>
      <c r="C17300" s="213">
        <v>5</v>
      </c>
      <c r="D17300" s="209" t="s">
        <v>118</v>
      </c>
      <c r="E17300" s="204" t="s">
        <v>330</v>
      </c>
      <c r="F17300" s="148">
        <v>1848</v>
      </c>
      <c r="G17300" s="148">
        <v>2154</v>
      </c>
      <c r="H17300" s="148">
        <v>1045926.57</v>
      </c>
    </row>
    <row r="17301" spans="2:8">
      <c r="B17301" s="211">
        <v>2020</v>
      </c>
      <c r="C17301" s="213">
        <v>5</v>
      </c>
      <c r="D17301" s="209" t="s">
        <v>118</v>
      </c>
      <c r="E17301" s="204" t="s">
        <v>414</v>
      </c>
      <c r="F17301" s="148">
        <v>725</v>
      </c>
      <c r="G17301" s="148">
        <v>845</v>
      </c>
      <c r="H17301" s="148">
        <v>346541</v>
      </c>
    </row>
    <row r="17302" spans="2:8">
      <c r="B17302" s="211">
        <v>2020</v>
      </c>
      <c r="C17302" s="213">
        <v>5</v>
      </c>
      <c r="D17302" s="209" t="s">
        <v>118</v>
      </c>
      <c r="E17302" s="204" t="s">
        <v>415</v>
      </c>
      <c r="F17302" s="148">
        <v>123</v>
      </c>
      <c r="G17302" s="148">
        <v>143</v>
      </c>
      <c r="H17302" s="148">
        <v>25705.119999999999</v>
      </c>
    </row>
    <row r="17303" spans="2:8">
      <c r="B17303" s="211">
        <v>2020</v>
      </c>
      <c r="C17303" s="213">
        <v>5</v>
      </c>
      <c r="D17303" s="209" t="s">
        <v>118</v>
      </c>
      <c r="E17303" s="204" t="s">
        <v>417</v>
      </c>
      <c r="F17303" s="148">
        <v>71</v>
      </c>
      <c r="G17303" s="148">
        <v>83</v>
      </c>
      <c r="H17303" s="148">
        <v>16115.63</v>
      </c>
    </row>
    <row r="17304" spans="2:8">
      <c r="B17304" s="211">
        <v>2020</v>
      </c>
      <c r="C17304" s="213">
        <v>5</v>
      </c>
      <c r="D17304" s="209" t="s">
        <v>118</v>
      </c>
      <c r="E17304" s="204" t="s">
        <v>418</v>
      </c>
      <c r="F17304" s="148">
        <v>151</v>
      </c>
      <c r="G17304" s="148">
        <v>176</v>
      </c>
      <c r="H17304" s="148">
        <v>139263.92000000001</v>
      </c>
    </row>
    <row r="17305" spans="2:8">
      <c r="B17305" s="211">
        <v>2020</v>
      </c>
      <c r="C17305" s="213">
        <v>5</v>
      </c>
      <c r="D17305" s="209" t="s">
        <v>119</v>
      </c>
      <c r="E17305" s="204" t="s">
        <v>236</v>
      </c>
      <c r="F17305" s="148">
        <v>6275</v>
      </c>
      <c r="G17305" s="148">
        <v>7321</v>
      </c>
      <c r="H17305" s="148">
        <v>1449324.1900000004</v>
      </c>
    </row>
    <row r="17306" spans="2:8">
      <c r="B17306" s="211">
        <v>2020</v>
      </c>
      <c r="C17306" s="213">
        <v>5</v>
      </c>
      <c r="D17306" s="209" t="s">
        <v>119</v>
      </c>
      <c r="E17306" s="204" t="s">
        <v>239</v>
      </c>
      <c r="F17306" s="148">
        <v>772</v>
      </c>
      <c r="G17306" s="148">
        <v>901</v>
      </c>
      <c r="H17306" s="148">
        <v>199125</v>
      </c>
    </row>
    <row r="17307" spans="2:8">
      <c r="B17307" s="211">
        <v>2020</v>
      </c>
      <c r="C17307" s="213">
        <v>5</v>
      </c>
      <c r="D17307" s="209" t="s">
        <v>119</v>
      </c>
      <c r="E17307" s="204" t="s">
        <v>248</v>
      </c>
      <c r="F17307" s="148">
        <v>1375</v>
      </c>
      <c r="G17307" s="148">
        <v>1604</v>
      </c>
      <c r="H17307" s="148">
        <v>309999.99</v>
      </c>
    </row>
    <row r="17308" spans="2:8">
      <c r="B17308" s="211">
        <v>2020</v>
      </c>
      <c r="C17308" s="213">
        <v>5</v>
      </c>
      <c r="D17308" s="209" t="s">
        <v>119</v>
      </c>
      <c r="E17308" s="204" t="s">
        <v>598</v>
      </c>
      <c r="F17308" s="148">
        <v>184</v>
      </c>
      <c r="G17308" s="148">
        <v>216</v>
      </c>
      <c r="H17308" s="148">
        <v>82211.5</v>
      </c>
    </row>
    <row r="17309" spans="2:8">
      <c r="B17309" s="211">
        <v>2020</v>
      </c>
      <c r="C17309" s="213">
        <v>5</v>
      </c>
      <c r="D17309" s="209" t="s">
        <v>119</v>
      </c>
      <c r="E17309" s="204" t="s">
        <v>262</v>
      </c>
      <c r="F17309" s="148">
        <v>991</v>
      </c>
      <c r="G17309" s="148">
        <v>1156</v>
      </c>
      <c r="H17309" s="148">
        <v>230896.50999999998</v>
      </c>
    </row>
    <row r="17310" spans="2:8">
      <c r="B17310" s="211">
        <v>2020</v>
      </c>
      <c r="C17310" s="213">
        <v>5</v>
      </c>
      <c r="D17310" s="209" t="s">
        <v>119</v>
      </c>
      <c r="E17310" s="204" t="s">
        <v>265</v>
      </c>
      <c r="F17310" s="148">
        <v>1910</v>
      </c>
      <c r="G17310" s="148">
        <v>2232</v>
      </c>
      <c r="H17310" s="148">
        <v>355000.02</v>
      </c>
    </row>
    <row r="17311" spans="2:8">
      <c r="B17311" s="211">
        <v>2020</v>
      </c>
      <c r="C17311" s="213">
        <v>5</v>
      </c>
      <c r="D17311" s="209" t="s">
        <v>119</v>
      </c>
      <c r="E17311" s="204" t="s">
        <v>266</v>
      </c>
      <c r="F17311" s="148">
        <v>10435</v>
      </c>
      <c r="G17311" s="148">
        <v>12166</v>
      </c>
      <c r="H17311" s="148">
        <v>2659999.9899999998</v>
      </c>
    </row>
    <row r="17312" spans="2:8">
      <c r="B17312" s="211">
        <v>2020</v>
      </c>
      <c r="C17312" s="213">
        <v>5</v>
      </c>
      <c r="D17312" s="209" t="s">
        <v>119</v>
      </c>
      <c r="E17312" s="204" t="s">
        <v>267</v>
      </c>
      <c r="F17312" s="148">
        <v>1923</v>
      </c>
      <c r="G17312" s="148">
        <v>2244</v>
      </c>
      <c r="H17312" s="148">
        <v>490000</v>
      </c>
    </row>
    <row r="17313" spans="2:8">
      <c r="B17313" s="211">
        <v>2020</v>
      </c>
      <c r="C17313" s="213">
        <v>5</v>
      </c>
      <c r="D17313" s="209" t="s">
        <v>119</v>
      </c>
      <c r="E17313" s="204" t="s">
        <v>273</v>
      </c>
      <c r="F17313" s="148">
        <v>824</v>
      </c>
      <c r="G17313" s="148">
        <v>962</v>
      </c>
      <c r="H17313" s="148">
        <v>177375</v>
      </c>
    </row>
    <row r="17314" spans="2:8">
      <c r="B17314" s="211">
        <v>2020</v>
      </c>
      <c r="C17314" s="213">
        <v>5</v>
      </c>
      <c r="D17314" s="209" t="s">
        <v>119</v>
      </c>
      <c r="E17314" s="204" t="s">
        <v>274</v>
      </c>
      <c r="F17314" s="148">
        <v>501</v>
      </c>
      <c r="G17314" s="148">
        <v>584</v>
      </c>
      <c r="H17314" s="148">
        <v>138004.47</v>
      </c>
    </row>
    <row r="17315" spans="2:8">
      <c r="B17315" s="211">
        <v>2020</v>
      </c>
      <c r="C17315" s="213">
        <v>5</v>
      </c>
      <c r="D17315" s="209" t="s">
        <v>119</v>
      </c>
      <c r="E17315" s="204" t="s">
        <v>589</v>
      </c>
      <c r="F17315" s="148">
        <v>75</v>
      </c>
      <c r="G17315" s="148">
        <v>88</v>
      </c>
      <c r="H17315" s="148">
        <v>38428.89</v>
      </c>
    </row>
    <row r="17316" spans="2:8">
      <c r="B17316" s="211">
        <v>2020</v>
      </c>
      <c r="C17316" s="213">
        <v>5</v>
      </c>
      <c r="D17316" s="209" t="s">
        <v>119</v>
      </c>
      <c r="E17316" s="204" t="s">
        <v>426</v>
      </c>
      <c r="F17316" s="148">
        <v>10</v>
      </c>
      <c r="G17316" s="148">
        <v>11</v>
      </c>
      <c r="H17316" s="148">
        <v>4718.5499999999993</v>
      </c>
    </row>
    <row r="17317" spans="2:8">
      <c r="B17317" s="211">
        <v>2020</v>
      </c>
      <c r="C17317" s="213">
        <v>5</v>
      </c>
      <c r="D17317" s="209" t="s">
        <v>119</v>
      </c>
      <c r="E17317" s="204" t="s">
        <v>282</v>
      </c>
      <c r="F17317" s="148">
        <v>1654</v>
      </c>
      <c r="G17317" s="148">
        <v>1931</v>
      </c>
      <c r="H17317" s="148">
        <v>420990.1</v>
      </c>
    </row>
    <row r="17318" spans="2:8">
      <c r="B17318" s="211">
        <v>2020</v>
      </c>
      <c r="C17318" s="213">
        <v>5</v>
      </c>
      <c r="D17318" s="209" t="s">
        <v>119</v>
      </c>
      <c r="E17318" s="204" t="s">
        <v>284</v>
      </c>
      <c r="F17318" s="148">
        <v>629</v>
      </c>
      <c r="G17318" s="148">
        <v>732</v>
      </c>
      <c r="H17318" s="148">
        <v>137919.99000000005</v>
      </c>
    </row>
    <row r="17319" spans="2:8">
      <c r="B17319" s="211">
        <v>2020</v>
      </c>
      <c r="C17319" s="213">
        <v>5</v>
      </c>
      <c r="D17319" s="209" t="s">
        <v>119</v>
      </c>
      <c r="E17319" s="204" t="s">
        <v>285</v>
      </c>
      <c r="F17319" s="148">
        <v>25855</v>
      </c>
      <c r="G17319" s="148">
        <v>30162</v>
      </c>
      <c r="H17319" s="148">
        <v>6227996.8999999994</v>
      </c>
    </row>
    <row r="17320" spans="2:8">
      <c r="B17320" s="211">
        <v>2020</v>
      </c>
      <c r="C17320" s="213">
        <v>5</v>
      </c>
      <c r="D17320" s="209" t="s">
        <v>119</v>
      </c>
      <c r="E17320" s="204" t="s">
        <v>581</v>
      </c>
      <c r="F17320" s="148">
        <v>6869</v>
      </c>
      <c r="G17320" s="148">
        <v>8013</v>
      </c>
      <c r="H17320" s="148">
        <v>1455468.2600000002</v>
      </c>
    </row>
    <row r="17321" spans="2:8">
      <c r="B17321" s="211">
        <v>2020</v>
      </c>
      <c r="C17321" s="213">
        <v>5</v>
      </c>
      <c r="D17321" s="209" t="s">
        <v>119</v>
      </c>
      <c r="E17321" s="204" t="s">
        <v>293</v>
      </c>
      <c r="F17321" s="148">
        <v>7</v>
      </c>
      <c r="G17321" s="148">
        <v>8</v>
      </c>
      <c r="H17321" s="148">
        <v>5131.8500000000004</v>
      </c>
    </row>
    <row r="17322" spans="2:8">
      <c r="B17322" s="211">
        <v>2020</v>
      </c>
      <c r="C17322" s="213">
        <v>5</v>
      </c>
      <c r="D17322" s="209" t="s">
        <v>119</v>
      </c>
      <c r="E17322" s="204" t="s">
        <v>432</v>
      </c>
      <c r="F17322" s="148">
        <v>25</v>
      </c>
      <c r="G17322" s="148">
        <v>28</v>
      </c>
      <c r="H17322" s="148">
        <v>9269.98</v>
      </c>
    </row>
    <row r="17323" spans="2:8">
      <c r="B17323" s="211">
        <v>2020</v>
      </c>
      <c r="C17323" s="213">
        <v>5</v>
      </c>
      <c r="D17323" s="209" t="s">
        <v>119</v>
      </c>
      <c r="E17323" s="204" t="s">
        <v>302</v>
      </c>
      <c r="F17323" s="148">
        <v>30897</v>
      </c>
      <c r="G17323" s="148">
        <v>36048</v>
      </c>
      <c r="H17323" s="148">
        <v>7603245.4799999995</v>
      </c>
    </row>
    <row r="17324" spans="2:8">
      <c r="B17324" s="211">
        <v>2020</v>
      </c>
      <c r="C17324" s="213">
        <v>5</v>
      </c>
      <c r="D17324" s="209" t="s">
        <v>119</v>
      </c>
      <c r="E17324" s="204" t="s">
        <v>304</v>
      </c>
      <c r="F17324" s="148">
        <v>6558</v>
      </c>
      <c r="G17324" s="148">
        <v>7654</v>
      </c>
      <c r="H17324" s="148">
        <v>1655925.3300000005</v>
      </c>
    </row>
    <row r="17325" spans="2:8">
      <c r="B17325" s="211">
        <v>2020</v>
      </c>
      <c r="C17325" s="213">
        <v>5</v>
      </c>
      <c r="D17325" s="209" t="s">
        <v>119</v>
      </c>
      <c r="E17325" s="204" t="s">
        <v>308</v>
      </c>
      <c r="F17325" s="148">
        <v>280</v>
      </c>
      <c r="G17325" s="148">
        <v>327</v>
      </c>
      <c r="H17325" s="148">
        <v>60000</v>
      </c>
    </row>
    <row r="17326" spans="2:8">
      <c r="B17326" s="211">
        <v>2020</v>
      </c>
      <c r="C17326" s="213">
        <v>5</v>
      </c>
      <c r="D17326" s="209" t="s">
        <v>119</v>
      </c>
      <c r="E17326" s="204" t="s">
        <v>310</v>
      </c>
      <c r="F17326" s="148">
        <v>274</v>
      </c>
      <c r="G17326" s="148">
        <v>320</v>
      </c>
      <c r="H17326" s="148">
        <v>50000</v>
      </c>
    </row>
    <row r="17327" spans="2:8">
      <c r="B17327" s="211">
        <v>2020</v>
      </c>
      <c r="C17327" s="213">
        <v>5</v>
      </c>
      <c r="D17327" s="209" t="s">
        <v>119</v>
      </c>
      <c r="E17327" s="204" t="s">
        <v>312</v>
      </c>
      <c r="F17327" s="148">
        <v>1647</v>
      </c>
      <c r="G17327" s="148">
        <v>1921</v>
      </c>
      <c r="H17327" s="148">
        <v>300000</v>
      </c>
    </row>
    <row r="17328" spans="2:8">
      <c r="B17328" s="211">
        <v>2020</v>
      </c>
      <c r="C17328" s="213">
        <v>5</v>
      </c>
      <c r="D17328" s="209" t="s">
        <v>119</v>
      </c>
      <c r="E17328" s="204" t="s">
        <v>313</v>
      </c>
      <c r="F17328" s="148">
        <v>1651</v>
      </c>
      <c r="G17328" s="148">
        <v>1925</v>
      </c>
      <c r="H17328" s="148">
        <v>354750.00000000006</v>
      </c>
    </row>
    <row r="17329" spans="2:8">
      <c r="B17329" s="211">
        <v>2020</v>
      </c>
      <c r="C17329" s="213">
        <v>5</v>
      </c>
      <c r="D17329" s="209" t="s">
        <v>119</v>
      </c>
      <c r="E17329" s="204" t="s">
        <v>316</v>
      </c>
      <c r="F17329" s="148">
        <v>1095</v>
      </c>
      <c r="G17329" s="148">
        <v>1278</v>
      </c>
      <c r="H17329" s="148">
        <v>200000</v>
      </c>
    </row>
    <row r="17330" spans="2:8">
      <c r="B17330" s="211">
        <v>2020</v>
      </c>
      <c r="C17330" s="213">
        <v>5</v>
      </c>
      <c r="D17330" s="209" t="s">
        <v>119</v>
      </c>
      <c r="E17330" s="204" t="s">
        <v>321</v>
      </c>
      <c r="F17330" s="148">
        <v>1517</v>
      </c>
      <c r="G17330" s="148">
        <v>1769</v>
      </c>
      <c r="H17330" s="148">
        <v>307110.83999999997</v>
      </c>
    </row>
    <row r="17331" spans="2:8">
      <c r="B17331" s="211">
        <v>2020</v>
      </c>
      <c r="C17331" s="213">
        <v>5</v>
      </c>
      <c r="D17331" s="209" t="s">
        <v>119</v>
      </c>
      <c r="E17331" s="204" t="s">
        <v>323</v>
      </c>
      <c r="F17331" s="148">
        <v>275</v>
      </c>
      <c r="G17331" s="148">
        <v>320</v>
      </c>
      <c r="H17331" s="148">
        <v>59125</v>
      </c>
    </row>
    <row r="17332" spans="2:8">
      <c r="B17332" s="211">
        <v>2020</v>
      </c>
      <c r="C17332" s="213">
        <v>5</v>
      </c>
      <c r="D17332" s="209" t="s">
        <v>119</v>
      </c>
      <c r="E17332" s="204" t="s">
        <v>326</v>
      </c>
      <c r="F17332" s="148">
        <v>274</v>
      </c>
      <c r="G17332" s="148">
        <v>320</v>
      </c>
      <c r="H17332" s="148">
        <v>59125</v>
      </c>
    </row>
    <row r="17333" spans="2:8">
      <c r="B17333" s="211">
        <v>2020</v>
      </c>
      <c r="C17333" s="213">
        <v>5</v>
      </c>
      <c r="D17333" s="209" t="s">
        <v>119</v>
      </c>
      <c r="E17333" s="204" t="s">
        <v>327</v>
      </c>
      <c r="F17333" s="148">
        <v>822</v>
      </c>
      <c r="G17333" s="148">
        <v>960</v>
      </c>
      <c r="H17333" s="148">
        <v>217996.26</v>
      </c>
    </row>
    <row r="17334" spans="2:8">
      <c r="B17334" s="211">
        <v>2020</v>
      </c>
      <c r="C17334" s="213">
        <v>5</v>
      </c>
      <c r="D17334" s="209" t="s">
        <v>119</v>
      </c>
      <c r="E17334" s="204" t="s">
        <v>328</v>
      </c>
      <c r="F17334" s="148">
        <v>260</v>
      </c>
      <c r="G17334" s="148">
        <v>304</v>
      </c>
      <c r="H17334" s="148">
        <v>50000</v>
      </c>
    </row>
    <row r="17335" spans="2:8">
      <c r="B17335" s="211">
        <v>2020</v>
      </c>
      <c r="C17335" s="213">
        <v>5</v>
      </c>
      <c r="D17335" s="209" t="s">
        <v>119</v>
      </c>
      <c r="E17335" s="204" t="s">
        <v>330</v>
      </c>
      <c r="F17335" s="148">
        <v>37833</v>
      </c>
      <c r="G17335" s="148">
        <v>44134</v>
      </c>
      <c r="H17335" s="148">
        <v>9832981.9299999997</v>
      </c>
    </row>
    <row r="17336" spans="2:8">
      <c r="B17336" s="211">
        <v>2020</v>
      </c>
      <c r="C17336" s="213">
        <v>5</v>
      </c>
      <c r="D17336" s="209" t="s">
        <v>119</v>
      </c>
      <c r="E17336" s="204" t="s">
        <v>338</v>
      </c>
      <c r="F17336" s="148">
        <v>600</v>
      </c>
      <c r="G17336" s="148">
        <v>700</v>
      </c>
      <c r="H17336" s="148">
        <v>140220.75</v>
      </c>
    </row>
    <row r="17337" spans="2:8">
      <c r="B17337" s="211">
        <v>2020</v>
      </c>
      <c r="C17337" s="213">
        <v>5</v>
      </c>
      <c r="D17337" s="209" t="s">
        <v>119</v>
      </c>
      <c r="E17337" s="204" t="s">
        <v>343</v>
      </c>
      <c r="F17337" s="148">
        <v>1649</v>
      </c>
      <c r="G17337" s="148">
        <v>1926</v>
      </c>
      <c r="H17337" s="148">
        <v>299999.99999999994</v>
      </c>
    </row>
    <row r="17338" spans="2:8">
      <c r="B17338" s="211">
        <v>2020</v>
      </c>
      <c r="C17338" s="213">
        <v>5</v>
      </c>
      <c r="D17338" s="209" t="s">
        <v>119</v>
      </c>
      <c r="E17338" s="204" t="s">
        <v>608</v>
      </c>
      <c r="F17338" s="148">
        <v>550</v>
      </c>
      <c r="G17338" s="148">
        <v>641</v>
      </c>
      <c r="H17338" s="148">
        <v>130000</v>
      </c>
    </row>
    <row r="17339" spans="2:8">
      <c r="B17339" s="211">
        <v>2020</v>
      </c>
      <c r="C17339" s="213">
        <v>5</v>
      </c>
      <c r="D17339" s="209" t="s">
        <v>119</v>
      </c>
      <c r="E17339" s="204" t="s">
        <v>414</v>
      </c>
      <c r="F17339" s="148">
        <v>18302</v>
      </c>
      <c r="G17339" s="148">
        <v>21355</v>
      </c>
      <c r="H17339" s="148">
        <v>8746372.9600000028</v>
      </c>
    </row>
    <row r="17340" spans="2:8">
      <c r="B17340" s="211">
        <v>2020</v>
      </c>
      <c r="C17340" s="213">
        <v>5</v>
      </c>
      <c r="D17340" s="209" t="s">
        <v>119</v>
      </c>
      <c r="E17340" s="204" t="s">
        <v>415</v>
      </c>
      <c r="F17340" s="148">
        <v>4798</v>
      </c>
      <c r="G17340" s="148">
        <v>5600</v>
      </c>
      <c r="H17340" s="148">
        <v>2152175.81</v>
      </c>
    </row>
    <row r="17341" spans="2:8">
      <c r="B17341" s="211">
        <v>2020</v>
      </c>
      <c r="C17341" s="213">
        <v>5</v>
      </c>
      <c r="D17341" s="209" t="s">
        <v>119</v>
      </c>
      <c r="E17341" s="204" t="s">
        <v>349</v>
      </c>
      <c r="F17341" s="148">
        <v>6121</v>
      </c>
      <c r="G17341" s="148">
        <v>7138</v>
      </c>
      <c r="H17341" s="148">
        <v>1394301.34</v>
      </c>
    </row>
    <row r="17342" spans="2:8">
      <c r="B17342" s="211">
        <v>2020</v>
      </c>
      <c r="C17342" s="213">
        <v>5</v>
      </c>
      <c r="D17342" s="209" t="s">
        <v>119</v>
      </c>
      <c r="E17342" s="204" t="s">
        <v>624</v>
      </c>
      <c r="F17342" s="148">
        <v>550</v>
      </c>
      <c r="G17342" s="148">
        <v>642</v>
      </c>
      <c r="H17342" s="148">
        <v>135493.46000000002</v>
      </c>
    </row>
    <row r="17343" spans="2:8">
      <c r="B17343" s="211">
        <v>2020</v>
      </c>
      <c r="C17343" s="213">
        <v>5</v>
      </c>
      <c r="D17343" s="209" t="s">
        <v>119</v>
      </c>
      <c r="E17343" s="204" t="s">
        <v>355</v>
      </c>
      <c r="F17343" s="148">
        <v>4948</v>
      </c>
      <c r="G17343" s="148">
        <v>5775</v>
      </c>
      <c r="H17343" s="148">
        <v>1140000</v>
      </c>
    </row>
    <row r="17344" spans="2:8">
      <c r="B17344" s="211">
        <v>2020</v>
      </c>
      <c r="C17344" s="213">
        <v>5</v>
      </c>
      <c r="D17344" s="209" t="s">
        <v>119</v>
      </c>
      <c r="E17344" s="204" t="s">
        <v>445</v>
      </c>
      <c r="F17344" s="148">
        <v>17</v>
      </c>
      <c r="G17344" s="148">
        <v>19</v>
      </c>
      <c r="H17344" s="148">
        <v>6910.6399999999994</v>
      </c>
    </row>
    <row r="17345" spans="2:8">
      <c r="B17345" s="211">
        <v>2020</v>
      </c>
      <c r="C17345" s="213">
        <v>5</v>
      </c>
      <c r="D17345" s="209" t="s">
        <v>119</v>
      </c>
      <c r="E17345" s="204" t="s">
        <v>362</v>
      </c>
      <c r="F17345" s="148">
        <v>5</v>
      </c>
      <c r="G17345" s="148">
        <v>6</v>
      </c>
      <c r="H17345" s="148">
        <v>5320.61</v>
      </c>
    </row>
    <row r="17346" spans="2:8">
      <c r="B17346" s="211">
        <v>2020</v>
      </c>
      <c r="C17346" s="213">
        <v>5</v>
      </c>
      <c r="D17346" s="209" t="s">
        <v>119</v>
      </c>
      <c r="E17346" s="204" t="s">
        <v>365</v>
      </c>
      <c r="F17346" s="148">
        <v>28012</v>
      </c>
      <c r="G17346" s="148">
        <v>32673</v>
      </c>
      <c r="H17346" s="148">
        <v>6310000.0499999989</v>
      </c>
    </row>
    <row r="17347" spans="2:8">
      <c r="B17347" s="211">
        <v>2020</v>
      </c>
      <c r="C17347" s="213">
        <v>5</v>
      </c>
      <c r="D17347" s="209" t="s">
        <v>119</v>
      </c>
      <c r="E17347" s="204" t="s">
        <v>417</v>
      </c>
      <c r="F17347" s="148">
        <v>1893</v>
      </c>
      <c r="G17347" s="148">
        <v>2206</v>
      </c>
      <c r="H17347" s="148">
        <v>420392.93999999994</v>
      </c>
    </row>
    <row r="17348" spans="2:8">
      <c r="B17348" s="211">
        <v>2020</v>
      </c>
      <c r="C17348" s="213">
        <v>5</v>
      </c>
      <c r="D17348" s="209" t="s">
        <v>119</v>
      </c>
      <c r="E17348" s="204" t="s">
        <v>375</v>
      </c>
      <c r="F17348" s="148">
        <v>22920</v>
      </c>
      <c r="G17348" s="148">
        <v>26743</v>
      </c>
      <c r="H17348" s="148">
        <v>4620000.0199999996</v>
      </c>
    </row>
    <row r="17349" spans="2:8">
      <c r="B17349" s="211">
        <v>2020</v>
      </c>
      <c r="C17349" s="213">
        <v>5</v>
      </c>
      <c r="D17349" s="209" t="s">
        <v>119</v>
      </c>
      <c r="E17349" s="204" t="s">
        <v>376</v>
      </c>
      <c r="F17349" s="148">
        <v>825</v>
      </c>
      <c r="G17349" s="148">
        <v>962</v>
      </c>
      <c r="H17349" s="148">
        <v>187504.01</v>
      </c>
    </row>
    <row r="17350" spans="2:8">
      <c r="B17350" s="211">
        <v>2020</v>
      </c>
      <c r="C17350" s="213">
        <v>5</v>
      </c>
      <c r="D17350" s="209" t="s">
        <v>119</v>
      </c>
      <c r="E17350" s="204" t="s">
        <v>605</v>
      </c>
      <c r="F17350" s="148">
        <v>286</v>
      </c>
      <c r="G17350" s="148">
        <v>334</v>
      </c>
      <c r="H17350" s="148">
        <v>72339.799999999988</v>
      </c>
    </row>
    <row r="17351" spans="2:8">
      <c r="B17351" s="211">
        <v>2020</v>
      </c>
      <c r="C17351" s="213">
        <v>5</v>
      </c>
      <c r="D17351" s="209" t="s">
        <v>119</v>
      </c>
      <c r="E17351" s="204" t="s">
        <v>418</v>
      </c>
      <c r="F17351" s="148">
        <v>101</v>
      </c>
      <c r="G17351" s="148">
        <v>119</v>
      </c>
      <c r="H17351" s="148">
        <v>45414.679999999993</v>
      </c>
    </row>
    <row r="17352" spans="2:8">
      <c r="B17352" s="211">
        <v>2020</v>
      </c>
      <c r="C17352" s="213">
        <v>5</v>
      </c>
      <c r="D17352" s="209" t="s">
        <v>119</v>
      </c>
      <c r="E17352" s="204" t="s">
        <v>390</v>
      </c>
      <c r="F17352" s="148">
        <v>35175</v>
      </c>
      <c r="G17352" s="148">
        <v>41045</v>
      </c>
      <c r="H17352" s="148">
        <v>6801507.5200000042</v>
      </c>
    </row>
    <row r="17353" spans="2:8">
      <c r="B17353" s="211">
        <v>2020</v>
      </c>
      <c r="C17353" s="213">
        <v>5</v>
      </c>
      <c r="D17353" s="209" t="s">
        <v>119</v>
      </c>
      <c r="E17353" s="204" t="s">
        <v>394</v>
      </c>
      <c r="F17353" s="148">
        <v>824</v>
      </c>
      <c r="G17353" s="148">
        <v>962</v>
      </c>
      <c r="H17353" s="148">
        <v>198548</v>
      </c>
    </row>
    <row r="17354" spans="2:8">
      <c r="B17354" s="211">
        <v>2020</v>
      </c>
      <c r="C17354" s="213">
        <v>5</v>
      </c>
      <c r="D17354" s="209" t="s">
        <v>119</v>
      </c>
      <c r="E17354" s="204" t="s">
        <v>397</v>
      </c>
      <c r="F17354" s="148">
        <v>3918</v>
      </c>
      <c r="G17354" s="148">
        <v>4571</v>
      </c>
      <c r="H17354" s="148">
        <v>943922.17000000016</v>
      </c>
    </row>
    <row r="17355" spans="2:8">
      <c r="B17355" s="211">
        <v>2020</v>
      </c>
      <c r="C17355" s="213">
        <v>5</v>
      </c>
      <c r="D17355" s="209" t="s">
        <v>119</v>
      </c>
      <c r="E17355" s="204" t="s">
        <v>398</v>
      </c>
      <c r="F17355" s="148">
        <v>24997</v>
      </c>
      <c r="G17355" s="148">
        <v>29157</v>
      </c>
      <c r="H17355" s="148">
        <v>5595341.4299999988</v>
      </c>
    </row>
    <row r="17356" spans="2:8">
      <c r="B17356" s="211">
        <v>2020</v>
      </c>
      <c r="C17356" s="213">
        <v>5</v>
      </c>
      <c r="D17356" s="209" t="s">
        <v>119</v>
      </c>
      <c r="E17356" s="204" t="s">
        <v>399</v>
      </c>
      <c r="F17356" s="148">
        <v>5784</v>
      </c>
      <c r="G17356" s="148">
        <v>6748</v>
      </c>
      <c r="H17356" s="148">
        <v>1070655.2000000002</v>
      </c>
    </row>
    <row r="17357" spans="2:8">
      <c r="B17357" s="211">
        <v>2020</v>
      </c>
      <c r="C17357" s="213">
        <v>5</v>
      </c>
      <c r="D17357" s="209" t="s">
        <v>119</v>
      </c>
      <c r="E17357" s="204" t="s">
        <v>599</v>
      </c>
      <c r="F17357" s="148">
        <v>22503</v>
      </c>
      <c r="G17357" s="148">
        <v>26255</v>
      </c>
      <c r="H17357" s="148">
        <v>4049999.9900000012</v>
      </c>
    </row>
    <row r="17358" spans="2:8">
      <c r="B17358" s="211">
        <v>2020</v>
      </c>
      <c r="C17358" s="213">
        <v>5</v>
      </c>
      <c r="D17358" s="209" t="s">
        <v>119</v>
      </c>
      <c r="E17358" s="204" t="s">
        <v>400</v>
      </c>
      <c r="F17358" s="148">
        <v>782</v>
      </c>
      <c r="G17358" s="148">
        <v>910</v>
      </c>
      <c r="H17358" s="148">
        <v>367650.60000000003</v>
      </c>
    </row>
    <row r="17359" spans="2:8">
      <c r="B17359" s="211">
        <v>2020</v>
      </c>
      <c r="C17359" s="213">
        <v>5</v>
      </c>
      <c r="D17359" s="209" t="s">
        <v>119</v>
      </c>
      <c r="E17359" s="204" t="s">
        <v>402</v>
      </c>
      <c r="F17359" s="148">
        <v>1924</v>
      </c>
      <c r="G17359" s="148">
        <v>2244</v>
      </c>
      <c r="H17359" s="148">
        <v>493991.95000000007</v>
      </c>
    </row>
    <row r="17360" spans="2:8">
      <c r="B17360" s="211">
        <v>2020</v>
      </c>
      <c r="C17360" s="213">
        <v>5</v>
      </c>
      <c r="D17360" s="209" t="s">
        <v>119</v>
      </c>
      <c r="E17360" s="204" t="s">
        <v>408</v>
      </c>
      <c r="F17360" s="148">
        <v>13</v>
      </c>
      <c r="G17360" s="148">
        <v>15</v>
      </c>
      <c r="H17360" s="148">
        <v>5912.3600000000006</v>
      </c>
    </row>
    <row r="17361" spans="2:8">
      <c r="B17361" s="211">
        <v>2020</v>
      </c>
      <c r="C17361" s="213">
        <v>5</v>
      </c>
      <c r="D17361" s="209" t="s">
        <v>119</v>
      </c>
      <c r="E17361" s="204" t="s">
        <v>582</v>
      </c>
      <c r="F17361" s="148">
        <v>2199</v>
      </c>
      <c r="G17361" s="148">
        <v>2565</v>
      </c>
      <c r="H17361" s="148">
        <v>511829.52</v>
      </c>
    </row>
    <row r="17362" spans="2:8">
      <c r="B17362" s="211">
        <v>2020</v>
      </c>
      <c r="C17362" s="213">
        <v>5</v>
      </c>
      <c r="D17362" s="209" t="s">
        <v>119</v>
      </c>
      <c r="E17362" s="204" t="s">
        <v>409</v>
      </c>
      <c r="F17362" s="148">
        <v>125</v>
      </c>
      <c r="G17362" s="148">
        <v>146</v>
      </c>
      <c r="H17362" s="148">
        <v>22702</v>
      </c>
    </row>
    <row r="17363" spans="2:8">
      <c r="B17363" s="211">
        <v>2020</v>
      </c>
      <c r="C17363" s="213">
        <v>5</v>
      </c>
      <c r="D17363" s="209" t="s">
        <v>119</v>
      </c>
      <c r="E17363" s="204" t="s">
        <v>587</v>
      </c>
      <c r="F17363" s="148">
        <v>2474</v>
      </c>
      <c r="G17363" s="148">
        <v>2886</v>
      </c>
      <c r="H17363" s="148">
        <v>399999.98</v>
      </c>
    </row>
    <row r="17364" spans="2:8">
      <c r="B17364" s="211">
        <v>2020</v>
      </c>
      <c r="C17364" s="213">
        <v>5</v>
      </c>
      <c r="D17364" s="209" t="s">
        <v>119</v>
      </c>
      <c r="E17364" s="204" t="s">
        <v>413</v>
      </c>
      <c r="F17364" s="148">
        <v>1775</v>
      </c>
      <c r="G17364" s="148">
        <v>2072</v>
      </c>
      <c r="H17364" s="148">
        <v>303000.00000000006</v>
      </c>
    </row>
    <row r="17365" spans="2:8">
      <c r="B17365" s="211">
        <v>2020</v>
      </c>
      <c r="C17365" s="213">
        <v>5</v>
      </c>
      <c r="D17365" s="209" t="s">
        <v>119</v>
      </c>
      <c r="E17365" s="204" t="s">
        <v>631</v>
      </c>
      <c r="F17365" s="148">
        <v>1110</v>
      </c>
      <c r="G17365" s="148">
        <v>1296</v>
      </c>
      <c r="H17365" s="148">
        <v>200000</v>
      </c>
    </row>
    <row r="17366" spans="2:8">
      <c r="B17366" s="211">
        <v>2020</v>
      </c>
      <c r="C17366" s="213">
        <v>5</v>
      </c>
      <c r="D17366" s="209" t="s">
        <v>119</v>
      </c>
      <c r="E17366" s="204" t="s">
        <v>637</v>
      </c>
      <c r="F17366" s="148">
        <v>11322</v>
      </c>
      <c r="G17366" s="148">
        <v>13210</v>
      </c>
      <c r="H17366" s="148">
        <v>2599362.0500000007</v>
      </c>
    </row>
    <row r="17367" spans="2:8">
      <c r="B17367" s="211">
        <v>2020</v>
      </c>
      <c r="C17367" s="213">
        <v>5</v>
      </c>
      <c r="D17367" s="209" t="s">
        <v>119</v>
      </c>
      <c r="E17367" s="204" t="s">
        <v>643</v>
      </c>
      <c r="F17367" s="148">
        <v>3298</v>
      </c>
      <c r="G17367" s="148">
        <v>3845</v>
      </c>
      <c r="H17367" s="148">
        <v>639999.99</v>
      </c>
    </row>
    <row r="17368" spans="2:8">
      <c r="B17368" s="211">
        <v>2020</v>
      </c>
      <c r="C17368" s="213">
        <v>5</v>
      </c>
      <c r="D17368" s="209" t="s">
        <v>119</v>
      </c>
      <c r="E17368" s="204" t="s">
        <v>255</v>
      </c>
      <c r="F17368" s="148">
        <v>161</v>
      </c>
      <c r="G17368" s="148">
        <v>187</v>
      </c>
      <c r="H17368" s="148">
        <v>50064</v>
      </c>
    </row>
    <row r="17369" spans="2:8">
      <c r="B17369" s="211">
        <v>2020</v>
      </c>
      <c r="C17369" s="213">
        <v>5</v>
      </c>
      <c r="D17369" s="209" t="s">
        <v>119</v>
      </c>
      <c r="E17369" s="204" t="s">
        <v>644</v>
      </c>
      <c r="F17369" s="148">
        <v>7</v>
      </c>
      <c r="G17369" s="148">
        <v>7</v>
      </c>
      <c r="H17369" s="148">
        <v>1663.86</v>
      </c>
    </row>
    <row r="17370" spans="2:8">
      <c r="B17370" s="211">
        <v>2020</v>
      </c>
      <c r="C17370" s="213">
        <v>5</v>
      </c>
      <c r="D17370" s="209" t="s">
        <v>157</v>
      </c>
      <c r="E17370" s="204" t="s">
        <v>302</v>
      </c>
      <c r="F17370" s="148">
        <v>570</v>
      </c>
      <c r="G17370" s="148">
        <v>664</v>
      </c>
      <c r="H17370" s="148">
        <v>146026.79999999999</v>
      </c>
    </row>
    <row r="17371" spans="2:8">
      <c r="B17371" s="211">
        <v>2020</v>
      </c>
      <c r="C17371" s="213">
        <v>5</v>
      </c>
      <c r="D17371" s="209" t="s">
        <v>157</v>
      </c>
      <c r="E17371" s="204" t="s">
        <v>390</v>
      </c>
      <c r="F17371" s="148">
        <v>274</v>
      </c>
      <c r="G17371" s="148">
        <v>320</v>
      </c>
      <c r="H17371" s="148">
        <v>50000</v>
      </c>
    </row>
    <row r="17372" spans="2:8">
      <c r="B17372" s="211">
        <v>2020</v>
      </c>
      <c r="C17372" s="213">
        <v>5</v>
      </c>
      <c r="D17372" s="209" t="s">
        <v>120</v>
      </c>
      <c r="E17372" s="204" t="s">
        <v>414</v>
      </c>
      <c r="F17372" s="148">
        <v>60</v>
      </c>
      <c r="G17372" s="148">
        <v>69</v>
      </c>
      <c r="H17372" s="148">
        <v>22937.119999999999</v>
      </c>
    </row>
    <row r="17373" spans="2:8">
      <c r="B17373" s="211">
        <v>2020</v>
      </c>
      <c r="C17373" s="213">
        <v>5</v>
      </c>
      <c r="D17373" s="209" t="s">
        <v>120</v>
      </c>
      <c r="E17373" s="204" t="s">
        <v>418</v>
      </c>
      <c r="F17373" s="148">
        <v>7</v>
      </c>
      <c r="G17373" s="148">
        <v>8</v>
      </c>
      <c r="H17373" s="148">
        <v>6631</v>
      </c>
    </row>
    <row r="17374" spans="2:8">
      <c r="B17374" s="211">
        <v>2020</v>
      </c>
      <c r="C17374" s="213">
        <v>5</v>
      </c>
      <c r="D17374" s="209" t="s">
        <v>121</v>
      </c>
      <c r="E17374" s="204" t="s">
        <v>330</v>
      </c>
      <c r="F17374" s="148">
        <v>1100</v>
      </c>
      <c r="G17374" s="148">
        <v>1284</v>
      </c>
      <c r="H17374" s="148">
        <v>252961.03000000003</v>
      </c>
    </row>
    <row r="17375" spans="2:8">
      <c r="B17375" s="211">
        <v>2020</v>
      </c>
      <c r="C17375" s="213">
        <v>5</v>
      </c>
      <c r="D17375" s="209" t="s">
        <v>95</v>
      </c>
      <c r="E17375" s="204" t="s">
        <v>248</v>
      </c>
      <c r="F17375" s="148">
        <v>1374</v>
      </c>
      <c r="G17375" s="148">
        <v>1603</v>
      </c>
      <c r="H17375" s="148">
        <v>320000</v>
      </c>
    </row>
    <row r="17376" spans="2:8">
      <c r="B17376" s="211">
        <v>2020</v>
      </c>
      <c r="C17376" s="213">
        <v>5</v>
      </c>
      <c r="D17376" s="209" t="s">
        <v>95</v>
      </c>
      <c r="E17376" s="204" t="s">
        <v>285</v>
      </c>
      <c r="F17376" s="148">
        <v>546</v>
      </c>
      <c r="G17376" s="148">
        <v>637</v>
      </c>
      <c r="H17376" s="148">
        <v>129877.8</v>
      </c>
    </row>
    <row r="17377" spans="2:8">
      <c r="B17377" s="211">
        <v>2020</v>
      </c>
      <c r="C17377" s="213">
        <v>5</v>
      </c>
      <c r="D17377" s="209" t="s">
        <v>95</v>
      </c>
      <c r="E17377" s="204" t="s">
        <v>302</v>
      </c>
      <c r="F17377" s="148">
        <v>1200</v>
      </c>
      <c r="G17377" s="148">
        <v>1401</v>
      </c>
      <c r="H17377" s="148">
        <v>287992.27999999997</v>
      </c>
    </row>
    <row r="17378" spans="2:8">
      <c r="B17378" s="211">
        <v>2020</v>
      </c>
      <c r="C17378" s="213">
        <v>5</v>
      </c>
      <c r="D17378" s="209" t="s">
        <v>95</v>
      </c>
      <c r="E17378" s="204" t="s">
        <v>304</v>
      </c>
      <c r="F17378" s="148">
        <v>2469</v>
      </c>
      <c r="G17378" s="148">
        <v>2882</v>
      </c>
      <c r="H17378" s="148">
        <v>641630.99</v>
      </c>
    </row>
    <row r="17379" spans="2:8">
      <c r="B17379" s="211">
        <v>2020</v>
      </c>
      <c r="C17379" s="213">
        <v>5</v>
      </c>
      <c r="D17379" s="209" t="s">
        <v>95</v>
      </c>
      <c r="E17379" s="204" t="s">
        <v>308</v>
      </c>
      <c r="F17379" s="148">
        <v>632</v>
      </c>
      <c r="G17379" s="148">
        <v>740</v>
      </c>
      <c r="H17379" s="148">
        <v>160844.74999999994</v>
      </c>
    </row>
    <row r="17380" spans="2:8">
      <c r="B17380" s="211">
        <v>2020</v>
      </c>
      <c r="C17380" s="213">
        <v>5</v>
      </c>
      <c r="D17380" s="209" t="s">
        <v>95</v>
      </c>
      <c r="E17380" s="204" t="s">
        <v>316</v>
      </c>
      <c r="F17380" s="148">
        <v>548</v>
      </c>
      <c r="G17380" s="148">
        <v>638</v>
      </c>
      <c r="H17380" s="148">
        <v>140266.79999999999</v>
      </c>
    </row>
    <row r="17381" spans="2:8">
      <c r="B17381" s="211">
        <v>2020</v>
      </c>
      <c r="C17381" s="213">
        <v>5</v>
      </c>
      <c r="D17381" s="209" t="s">
        <v>95</v>
      </c>
      <c r="E17381" s="204" t="s">
        <v>321</v>
      </c>
      <c r="F17381" s="148">
        <v>847</v>
      </c>
      <c r="G17381" s="148">
        <v>988</v>
      </c>
      <c r="H17381" s="148">
        <v>177408.38</v>
      </c>
    </row>
    <row r="17382" spans="2:8">
      <c r="B17382" s="211">
        <v>2020</v>
      </c>
      <c r="C17382" s="213">
        <v>5</v>
      </c>
      <c r="D17382" s="209" t="s">
        <v>95</v>
      </c>
      <c r="E17382" s="204" t="s">
        <v>327</v>
      </c>
      <c r="F17382" s="148">
        <v>274</v>
      </c>
      <c r="G17382" s="148">
        <v>320</v>
      </c>
      <c r="H17382" s="148">
        <v>70000</v>
      </c>
    </row>
    <row r="17383" spans="2:8">
      <c r="B17383" s="211">
        <v>2020</v>
      </c>
      <c r="C17383" s="213">
        <v>5</v>
      </c>
      <c r="D17383" s="209" t="s">
        <v>95</v>
      </c>
      <c r="E17383" s="204" t="s">
        <v>330</v>
      </c>
      <c r="F17383" s="148">
        <v>3027</v>
      </c>
      <c r="G17383" s="148">
        <v>3531</v>
      </c>
      <c r="H17383" s="148">
        <v>755990.62999999989</v>
      </c>
    </row>
    <row r="17384" spans="2:8">
      <c r="B17384" s="211">
        <v>2020</v>
      </c>
      <c r="C17384" s="213">
        <v>5</v>
      </c>
      <c r="D17384" s="209" t="s">
        <v>95</v>
      </c>
      <c r="E17384" s="204" t="s">
        <v>445</v>
      </c>
      <c r="F17384" s="148">
        <v>8</v>
      </c>
      <c r="G17384" s="148">
        <v>9</v>
      </c>
      <c r="H17384" s="148">
        <v>2713.48</v>
      </c>
    </row>
    <row r="17385" spans="2:8">
      <c r="B17385" s="211">
        <v>2020</v>
      </c>
      <c r="C17385" s="213">
        <v>5</v>
      </c>
      <c r="D17385" s="209" t="s">
        <v>95</v>
      </c>
      <c r="E17385" s="204" t="s">
        <v>375</v>
      </c>
      <c r="F17385" s="148">
        <v>300</v>
      </c>
      <c r="G17385" s="148">
        <v>350</v>
      </c>
      <c r="H17385" s="148">
        <v>50000</v>
      </c>
    </row>
    <row r="17386" spans="2:8">
      <c r="B17386" s="211">
        <v>2020</v>
      </c>
      <c r="C17386" s="213">
        <v>5</v>
      </c>
      <c r="D17386" s="209" t="s">
        <v>95</v>
      </c>
      <c r="E17386" s="204" t="s">
        <v>418</v>
      </c>
      <c r="F17386" s="148">
        <v>76</v>
      </c>
      <c r="G17386" s="148">
        <v>89</v>
      </c>
      <c r="H17386" s="148">
        <v>38124.800000000003</v>
      </c>
    </row>
    <row r="17387" spans="2:8">
      <c r="B17387" s="211">
        <v>2020</v>
      </c>
      <c r="C17387" s="213">
        <v>5</v>
      </c>
      <c r="D17387" s="209" t="s">
        <v>95</v>
      </c>
      <c r="E17387" s="204" t="s">
        <v>390</v>
      </c>
      <c r="F17387" s="148">
        <v>844</v>
      </c>
      <c r="G17387" s="148">
        <v>986</v>
      </c>
      <c r="H17387" s="148">
        <v>191667.86</v>
      </c>
    </row>
    <row r="17388" spans="2:8">
      <c r="B17388" s="211">
        <v>2020</v>
      </c>
      <c r="C17388" s="213">
        <v>5</v>
      </c>
      <c r="D17388" s="209" t="s">
        <v>95</v>
      </c>
      <c r="E17388" s="204" t="s">
        <v>397</v>
      </c>
      <c r="F17388" s="148">
        <v>1099</v>
      </c>
      <c r="G17388" s="148">
        <v>1282</v>
      </c>
      <c r="H17388" s="148">
        <v>250112.43</v>
      </c>
    </row>
    <row r="17389" spans="2:8">
      <c r="B17389" s="211">
        <v>2020</v>
      </c>
      <c r="C17389" s="213">
        <v>5</v>
      </c>
      <c r="D17389" s="209" t="s">
        <v>95</v>
      </c>
      <c r="E17389" s="204" t="s">
        <v>398</v>
      </c>
      <c r="F17389" s="148">
        <v>599</v>
      </c>
      <c r="G17389" s="148">
        <v>699</v>
      </c>
      <c r="H17389" s="148">
        <v>151632.29999999999</v>
      </c>
    </row>
    <row r="17390" spans="2:8">
      <c r="B17390" s="211">
        <v>2020</v>
      </c>
      <c r="C17390" s="213">
        <v>5</v>
      </c>
      <c r="D17390" s="209" t="s">
        <v>95</v>
      </c>
      <c r="E17390" s="204" t="s">
        <v>399</v>
      </c>
      <c r="F17390" s="148">
        <v>823</v>
      </c>
      <c r="G17390" s="148">
        <v>961</v>
      </c>
      <c r="H17390" s="148">
        <v>211035.55</v>
      </c>
    </row>
    <row r="17391" spans="2:8">
      <c r="B17391" s="211">
        <v>2020</v>
      </c>
      <c r="C17391" s="213">
        <v>5</v>
      </c>
      <c r="D17391" s="209" t="s">
        <v>95</v>
      </c>
      <c r="E17391" s="204" t="s">
        <v>599</v>
      </c>
      <c r="F17391" s="148">
        <v>900</v>
      </c>
      <c r="G17391" s="148">
        <v>1050</v>
      </c>
      <c r="H17391" s="148">
        <v>150000</v>
      </c>
    </row>
    <row r="17392" spans="2:8">
      <c r="B17392" s="211">
        <v>2020</v>
      </c>
      <c r="C17392" s="213">
        <v>5</v>
      </c>
      <c r="D17392" s="209" t="s">
        <v>95</v>
      </c>
      <c r="E17392" s="204" t="s">
        <v>631</v>
      </c>
      <c r="F17392" s="148">
        <v>550</v>
      </c>
      <c r="G17392" s="148">
        <v>641</v>
      </c>
      <c r="H17392" s="148">
        <v>139249.06</v>
      </c>
    </row>
    <row r="17393" spans="2:8">
      <c r="B17393" s="211">
        <v>2020</v>
      </c>
      <c r="C17393" s="213">
        <v>5</v>
      </c>
      <c r="D17393" s="209" t="s">
        <v>167</v>
      </c>
      <c r="E17393" s="204" t="s">
        <v>599</v>
      </c>
      <c r="F17393" s="148">
        <v>275</v>
      </c>
      <c r="G17393" s="148">
        <v>322</v>
      </c>
      <c r="H17393" s="148">
        <v>50000</v>
      </c>
    </row>
    <row r="17394" spans="2:8">
      <c r="B17394" s="211">
        <v>2020</v>
      </c>
      <c r="C17394" s="213">
        <v>5</v>
      </c>
      <c r="D17394" s="209" t="s">
        <v>167</v>
      </c>
      <c r="E17394" s="204" t="s">
        <v>449</v>
      </c>
      <c r="F17394" s="148">
        <v>85</v>
      </c>
      <c r="G17394" s="148">
        <v>99</v>
      </c>
      <c r="H17394" s="148">
        <v>45000</v>
      </c>
    </row>
    <row r="17395" spans="2:8">
      <c r="B17395" s="211">
        <v>2020</v>
      </c>
      <c r="C17395" s="213">
        <v>5</v>
      </c>
      <c r="D17395" s="209" t="s">
        <v>122</v>
      </c>
      <c r="E17395" s="204" t="s">
        <v>330</v>
      </c>
      <c r="F17395" s="148">
        <v>1968</v>
      </c>
      <c r="G17395" s="148">
        <v>2295</v>
      </c>
      <c r="H17395" s="148">
        <v>495473.2</v>
      </c>
    </row>
    <row r="17396" spans="2:8">
      <c r="B17396" s="211">
        <v>2020</v>
      </c>
      <c r="C17396" s="213">
        <v>5</v>
      </c>
      <c r="D17396" s="209" t="s">
        <v>122</v>
      </c>
      <c r="E17396" s="204" t="s">
        <v>599</v>
      </c>
      <c r="F17396" s="148">
        <v>2997</v>
      </c>
      <c r="G17396" s="148">
        <v>3499</v>
      </c>
      <c r="H17396" s="148">
        <v>500000</v>
      </c>
    </row>
    <row r="17397" spans="2:8">
      <c r="B17397" s="211">
        <v>2020</v>
      </c>
      <c r="C17397" s="213">
        <v>5</v>
      </c>
      <c r="D17397" s="209" t="s">
        <v>122</v>
      </c>
      <c r="E17397" s="204" t="s">
        <v>637</v>
      </c>
      <c r="F17397" s="148">
        <v>559</v>
      </c>
      <c r="G17397" s="148">
        <v>652</v>
      </c>
      <c r="H17397" s="148">
        <v>130000</v>
      </c>
    </row>
    <row r="17398" spans="2:8">
      <c r="B17398" s="211">
        <v>2020</v>
      </c>
      <c r="C17398" s="213">
        <v>5</v>
      </c>
      <c r="D17398" s="209" t="s">
        <v>96</v>
      </c>
      <c r="E17398" s="204" t="s">
        <v>285</v>
      </c>
      <c r="F17398" s="148">
        <v>1499</v>
      </c>
      <c r="G17398" s="148">
        <v>1748</v>
      </c>
      <c r="H17398" s="148">
        <v>342361.35000000003</v>
      </c>
    </row>
    <row r="17399" spans="2:8">
      <c r="B17399" s="211">
        <v>2020</v>
      </c>
      <c r="C17399" s="213">
        <v>5</v>
      </c>
      <c r="D17399" s="209" t="s">
        <v>96</v>
      </c>
      <c r="E17399" s="204" t="s">
        <v>330</v>
      </c>
      <c r="F17399" s="148">
        <v>1458</v>
      </c>
      <c r="G17399" s="148">
        <v>1701</v>
      </c>
      <c r="H17399" s="148">
        <v>405581.62</v>
      </c>
    </row>
    <row r="17400" spans="2:8">
      <c r="B17400" s="211">
        <v>2020</v>
      </c>
      <c r="C17400" s="213">
        <v>5</v>
      </c>
      <c r="D17400" s="209" t="s">
        <v>96</v>
      </c>
      <c r="E17400" s="204" t="s">
        <v>375</v>
      </c>
      <c r="F17400" s="148">
        <v>275</v>
      </c>
      <c r="G17400" s="148">
        <v>321</v>
      </c>
      <c r="H17400" s="148">
        <v>70000</v>
      </c>
    </row>
    <row r="17401" spans="2:8">
      <c r="B17401" s="211">
        <v>2020</v>
      </c>
      <c r="C17401" s="213">
        <v>5</v>
      </c>
      <c r="D17401" s="209" t="s">
        <v>96</v>
      </c>
      <c r="E17401" s="204" t="s">
        <v>637</v>
      </c>
      <c r="F17401" s="148">
        <v>3299</v>
      </c>
      <c r="G17401" s="148">
        <v>3848</v>
      </c>
      <c r="H17401" s="148">
        <v>781501.76</v>
      </c>
    </row>
    <row r="17402" spans="2:8">
      <c r="B17402" s="211">
        <v>2020</v>
      </c>
      <c r="C17402" s="213">
        <v>5</v>
      </c>
      <c r="D17402" s="209" t="s">
        <v>3</v>
      </c>
      <c r="E17402" s="204" t="s">
        <v>236</v>
      </c>
      <c r="F17402" s="148">
        <v>1496</v>
      </c>
      <c r="G17402" s="148">
        <v>1746</v>
      </c>
      <c r="H17402" s="148">
        <v>330910.21000000002</v>
      </c>
    </row>
    <row r="17403" spans="2:8">
      <c r="B17403" s="211">
        <v>2020</v>
      </c>
      <c r="C17403" s="213">
        <v>5</v>
      </c>
      <c r="D17403" s="209" t="s">
        <v>3</v>
      </c>
      <c r="E17403" s="204" t="s">
        <v>581</v>
      </c>
      <c r="F17403" s="148">
        <v>549</v>
      </c>
      <c r="G17403" s="148">
        <v>640</v>
      </c>
      <c r="H17403" s="148">
        <v>136614.41</v>
      </c>
    </row>
    <row r="17404" spans="2:8">
      <c r="B17404" s="211">
        <v>2020</v>
      </c>
      <c r="C17404" s="213">
        <v>5</v>
      </c>
      <c r="D17404" s="209" t="s">
        <v>3</v>
      </c>
      <c r="E17404" s="204" t="s">
        <v>322</v>
      </c>
      <c r="F17404" s="148">
        <v>275</v>
      </c>
      <c r="G17404" s="148">
        <v>321</v>
      </c>
      <c r="H17404" s="148">
        <v>70000</v>
      </c>
    </row>
    <row r="17405" spans="2:8">
      <c r="B17405" s="211">
        <v>2020</v>
      </c>
      <c r="C17405" s="213">
        <v>5</v>
      </c>
      <c r="D17405" s="209" t="s">
        <v>3</v>
      </c>
      <c r="E17405" s="204" t="s">
        <v>330</v>
      </c>
      <c r="F17405" s="148">
        <v>929</v>
      </c>
      <c r="G17405" s="148">
        <v>1084</v>
      </c>
      <c r="H17405" s="148">
        <v>206218.06</v>
      </c>
    </row>
    <row r="17406" spans="2:8">
      <c r="B17406" s="211">
        <v>2020</v>
      </c>
      <c r="C17406" s="213">
        <v>5</v>
      </c>
      <c r="D17406" s="209" t="s">
        <v>3</v>
      </c>
      <c r="E17406" s="204" t="s">
        <v>363</v>
      </c>
      <c r="F17406" s="148">
        <v>7</v>
      </c>
      <c r="G17406" s="148">
        <v>7</v>
      </c>
      <c r="H17406" s="148">
        <v>980</v>
      </c>
    </row>
    <row r="17407" spans="2:8">
      <c r="B17407" s="211">
        <v>2020</v>
      </c>
      <c r="C17407" s="213">
        <v>5</v>
      </c>
      <c r="D17407" s="209" t="s">
        <v>3</v>
      </c>
      <c r="E17407" s="204" t="s">
        <v>375</v>
      </c>
      <c r="F17407" s="148">
        <v>2398</v>
      </c>
      <c r="G17407" s="148">
        <v>2798</v>
      </c>
      <c r="H17407" s="148">
        <v>560000.02</v>
      </c>
    </row>
    <row r="17408" spans="2:8">
      <c r="B17408" s="211">
        <v>2020</v>
      </c>
      <c r="C17408" s="213">
        <v>5</v>
      </c>
      <c r="D17408" s="209" t="s">
        <v>3</v>
      </c>
      <c r="E17408" s="204" t="s">
        <v>390</v>
      </c>
      <c r="F17408" s="148">
        <v>1198</v>
      </c>
      <c r="G17408" s="148">
        <v>1397</v>
      </c>
      <c r="H17408" s="148">
        <v>303257.37</v>
      </c>
    </row>
    <row r="17409" spans="2:8">
      <c r="B17409" s="211">
        <v>2020</v>
      </c>
      <c r="C17409" s="213">
        <v>5</v>
      </c>
      <c r="D17409" s="209" t="s">
        <v>3</v>
      </c>
      <c r="E17409" s="204" t="s">
        <v>399</v>
      </c>
      <c r="F17409" s="148">
        <v>569</v>
      </c>
      <c r="G17409" s="148">
        <v>663</v>
      </c>
      <c r="H17409" s="148">
        <v>100000.01</v>
      </c>
    </row>
    <row r="17410" spans="2:8">
      <c r="B17410" s="211">
        <v>2020</v>
      </c>
      <c r="C17410" s="213">
        <v>5</v>
      </c>
      <c r="D17410" s="209" t="s">
        <v>3</v>
      </c>
      <c r="E17410" s="204" t="s">
        <v>599</v>
      </c>
      <c r="F17410" s="148">
        <v>598</v>
      </c>
      <c r="G17410" s="148">
        <v>698</v>
      </c>
      <c r="H17410" s="148">
        <v>100000</v>
      </c>
    </row>
    <row r="17411" spans="2:8">
      <c r="B17411" s="211">
        <v>2020</v>
      </c>
      <c r="C17411" s="213">
        <v>5</v>
      </c>
      <c r="D17411" s="209" t="s">
        <v>3</v>
      </c>
      <c r="E17411" s="204" t="s">
        <v>637</v>
      </c>
      <c r="F17411" s="148">
        <v>2373</v>
      </c>
      <c r="G17411" s="148">
        <v>2767</v>
      </c>
      <c r="H17411" s="148">
        <v>490000.00000000006</v>
      </c>
    </row>
    <row r="17412" spans="2:8">
      <c r="B17412" s="211">
        <v>2020</v>
      </c>
      <c r="C17412" s="213">
        <v>5</v>
      </c>
      <c r="D17412" s="209" t="s">
        <v>101</v>
      </c>
      <c r="E17412" s="204" t="s">
        <v>390</v>
      </c>
      <c r="F17412" s="148">
        <v>560</v>
      </c>
      <c r="G17412" s="148">
        <v>653</v>
      </c>
      <c r="H17412" s="148">
        <v>100000</v>
      </c>
    </row>
    <row r="17413" spans="2:8">
      <c r="B17413" s="211">
        <v>2020</v>
      </c>
      <c r="C17413" s="213">
        <v>5</v>
      </c>
      <c r="D17413" s="209" t="s">
        <v>101</v>
      </c>
      <c r="E17413" s="204" t="s">
        <v>599</v>
      </c>
      <c r="F17413" s="148">
        <v>550</v>
      </c>
      <c r="G17413" s="148">
        <v>642</v>
      </c>
      <c r="H17413" s="148">
        <v>141050.44</v>
      </c>
    </row>
    <row r="17414" spans="2:8">
      <c r="B17414" s="211">
        <v>2020</v>
      </c>
      <c r="C17414" s="213">
        <v>5</v>
      </c>
      <c r="D17414" s="209" t="s">
        <v>174</v>
      </c>
      <c r="E17414" s="204" t="s">
        <v>321</v>
      </c>
      <c r="F17414" s="148">
        <v>178</v>
      </c>
      <c r="G17414" s="148">
        <v>208</v>
      </c>
      <c r="H17414" s="148">
        <v>51989.08</v>
      </c>
    </row>
    <row r="17415" spans="2:8">
      <c r="B17415" s="211">
        <v>2020</v>
      </c>
      <c r="C17415" s="213">
        <v>5</v>
      </c>
      <c r="D17415" s="209" t="s">
        <v>174</v>
      </c>
      <c r="E17415" s="204" t="s">
        <v>414</v>
      </c>
      <c r="F17415" s="148">
        <v>355</v>
      </c>
      <c r="G17415" s="148">
        <v>414</v>
      </c>
      <c r="H17415" s="148">
        <v>108732.46</v>
      </c>
    </row>
    <row r="17416" spans="2:8">
      <c r="B17416" s="211">
        <v>2020</v>
      </c>
      <c r="C17416" s="213">
        <v>5</v>
      </c>
      <c r="D17416" s="209" t="s">
        <v>159</v>
      </c>
      <c r="E17416" s="204" t="s">
        <v>452</v>
      </c>
      <c r="F17416" s="148">
        <v>46</v>
      </c>
      <c r="G17416" s="148">
        <v>54</v>
      </c>
      <c r="H17416" s="148">
        <v>19033.07</v>
      </c>
    </row>
    <row r="17417" spans="2:8">
      <c r="B17417" s="211">
        <v>2020</v>
      </c>
      <c r="C17417" s="213">
        <v>5</v>
      </c>
      <c r="D17417" s="209" t="s">
        <v>183</v>
      </c>
      <c r="E17417" s="204" t="s">
        <v>267</v>
      </c>
      <c r="F17417" s="148">
        <v>44</v>
      </c>
      <c r="G17417" s="148">
        <v>52</v>
      </c>
      <c r="H17417" s="148">
        <v>42393.34</v>
      </c>
    </row>
    <row r="17418" spans="2:8">
      <c r="B17418" s="211">
        <v>2020</v>
      </c>
      <c r="C17418" s="213">
        <v>5</v>
      </c>
      <c r="D17418" s="209" t="s">
        <v>126</v>
      </c>
      <c r="E17418" s="204" t="s">
        <v>236</v>
      </c>
      <c r="F17418" s="148">
        <v>274</v>
      </c>
      <c r="G17418" s="148">
        <v>320</v>
      </c>
      <c r="H17418" s="148">
        <v>70507.08</v>
      </c>
    </row>
    <row r="17419" spans="2:8">
      <c r="B17419" s="211">
        <v>2020</v>
      </c>
      <c r="C17419" s="213">
        <v>5</v>
      </c>
      <c r="D17419" s="209" t="s">
        <v>126</v>
      </c>
      <c r="E17419" s="204" t="s">
        <v>273</v>
      </c>
      <c r="F17419" s="148">
        <v>275</v>
      </c>
      <c r="G17419" s="148">
        <v>321</v>
      </c>
      <c r="H17419" s="148">
        <v>59125</v>
      </c>
    </row>
    <row r="17420" spans="2:8">
      <c r="B17420" s="211">
        <v>2020</v>
      </c>
      <c r="C17420" s="213">
        <v>5</v>
      </c>
      <c r="D17420" s="209" t="s">
        <v>126</v>
      </c>
      <c r="E17420" s="204" t="s">
        <v>302</v>
      </c>
      <c r="F17420" s="148">
        <v>551</v>
      </c>
      <c r="G17420" s="148">
        <v>643</v>
      </c>
      <c r="H17420" s="148">
        <v>145345.09</v>
      </c>
    </row>
    <row r="17421" spans="2:8">
      <c r="B17421" s="211">
        <v>2020</v>
      </c>
      <c r="C17421" s="213">
        <v>5</v>
      </c>
      <c r="D17421" s="209" t="s">
        <v>127</v>
      </c>
      <c r="E17421" s="204" t="s">
        <v>308</v>
      </c>
      <c r="F17421" s="148">
        <v>275</v>
      </c>
      <c r="G17421" s="148">
        <v>321</v>
      </c>
      <c r="H17421" s="148">
        <v>69548.600000000006</v>
      </c>
    </row>
    <row r="17422" spans="2:8">
      <c r="B17422" s="211">
        <v>2020</v>
      </c>
      <c r="C17422" s="213">
        <v>5</v>
      </c>
      <c r="D17422" s="209" t="s">
        <v>127</v>
      </c>
      <c r="E17422" s="204" t="s">
        <v>330</v>
      </c>
      <c r="F17422" s="148">
        <v>275</v>
      </c>
      <c r="G17422" s="148">
        <v>320</v>
      </c>
      <c r="H17422" s="148">
        <v>65055.19</v>
      </c>
    </row>
    <row r="17423" spans="2:8">
      <c r="B17423" s="211">
        <v>2020</v>
      </c>
      <c r="C17423" s="213">
        <v>5</v>
      </c>
      <c r="D17423" s="209" t="s">
        <v>127</v>
      </c>
      <c r="E17423" s="204" t="s">
        <v>390</v>
      </c>
      <c r="F17423" s="148">
        <v>1363</v>
      </c>
      <c r="G17423" s="148">
        <v>1590</v>
      </c>
      <c r="H17423" s="148">
        <v>289111.67</v>
      </c>
    </row>
    <row r="17424" spans="2:8">
      <c r="B17424" s="211">
        <v>2020</v>
      </c>
      <c r="C17424" s="213">
        <v>5</v>
      </c>
      <c r="D17424" s="209" t="s">
        <v>127</v>
      </c>
      <c r="E17424" s="204" t="s">
        <v>398</v>
      </c>
      <c r="F17424" s="148">
        <v>1652</v>
      </c>
      <c r="G17424" s="148">
        <v>1925</v>
      </c>
      <c r="H17424" s="148">
        <v>263958.32</v>
      </c>
    </row>
    <row r="17425" spans="2:8">
      <c r="B17425" s="211">
        <v>2020</v>
      </c>
      <c r="C17425" s="213">
        <v>5</v>
      </c>
      <c r="D17425" s="209" t="s">
        <v>127</v>
      </c>
      <c r="E17425" s="204" t="s">
        <v>413</v>
      </c>
      <c r="F17425" s="148">
        <v>827</v>
      </c>
      <c r="G17425" s="148">
        <v>963</v>
      </c>
      <c r="H17425" s="148">
        <v>170000</v>
      </c>
    </row>
    <row r="17426" spans="2:8">
      <c r="B17426" s="211">
        <v>2020</v>
      </c>
      <c r="C17426" s="213">
        <v>5</v>
      </c>
      <c r="D17426" s="209" t="s">
        <v>127</v>
      </c>
      <c r="E17426" s="204" t="s">
        <v>637</v>
      </c>
      <c r="F17426" s="148">
        <v>276</v>
      </c>
      <c r="G17426" s="148">
        <v>322</v>
      </c>
      <c r="H17426" s="148">
        <v>60000</v>
      </c>
    </row>
    <row r="17427" spans="2:8">
      <c r="B17427" s="211">
        <v>2020</v>
      </c>
      <c r="C17427" s="213">
        <v>5</v>
      </c>
      <c r="D17427" s="209" t="s">
        <v>91</v>
      </c>
      <c r="E17427" s="204" t="s">
        <v>285</v>
      </c>
      <c r="F17427" s="148">
        <v>275</v>
      </c>
      <c r="G17427" s="148">
        <v>320</v>
      </c>
      <c r="H17427" s="148">
        <v>65924.570000000007</v>
      </c>
    </row>
    <row r="17428" spans="2:8">
      <c r="B17428" s="211">
        <v>2020</v>
      </c>
      <c r="C17428" s="213">
        <v>5</v>
      </c>
      <c r="D17428" s="209" t="s">
        <v>91</v>
      </c>
      <c r="E17428" s="204" t="s">
        <v>581</v>
      </c>
      <c r="F17428" s="148">
        <v>1424</v>
      </c>
      <c r="G17428" s="148">
        <v>1663</v>
      </c>
      <c r="H17428" s="148">
        <v>360991.5</v>
      </c>
    </row>
    <row r="17429" spans="2:8">
      <c r="B17429" s="211">
        <v>2020</v>
      </c>
      <c r="C17429" s="213">
        <v>5</v>
      </c>
      <c r="D17429" s="209" t="s">
        <v>91</v>
      </c>
      <c r="E17429" s="204" t="s">
        <v>302</v>
      </c>
      <c r="F17429" s="148">
        <v>1125</v>
      </c>
      <c r="G17429" s="148">
        <v>1313</v>
      </c>
      <c r="H17429" s="148">
        <v>262841.42000000004</v>
      </c>
    </row>
    <row r="17430" spans="2:8">
      <c r="B17430" s="211">
        <v>2020</v>
      </c>
      <c r="C17430" s="213">
        <v>5</v>
      </c>
      <c r="D17430" s="209" t="s">
        <v>91</v>
      </c>
      <c r="E17430" s="204" t="s">
        <v>304</v>
      </c>
      <c r="F17430" s="148">
        <v>600</v>
      </c>
      <c r="G17430" s="148">
        <v>698</v>
      </c>
      <c r="H17430" s="148">
        <v>160000</v>
      </c>
    </row>
    <row r="17431" spans="2:8">
      <c r="B17431" s="211">
        <v>2020</v>
      </c>
      <c r="C17431" s="213">
        <v>5</v>
      </c>
      <c r="D17431" s="209" t="s">
        <v>91</v>
      </c>
      <c r="E17431" s="204" t="s">
        <v>310</v>
      </c>
      <c r="F17431" s="148">
        <v>600</v>
      </c>
      <c r="G17431" s="148">
        <v>700</v>
      </c>
      <c r="H17431" s="148">
        <v>151740.76999999999</v>
      </c>
    </row>
    <row r="17432" spans="2:8">
      <c r="B17432" s="211">
        <v>2020</v>
      </c>
      <c r="C17432" s="213">
        <v>5</v>
      </c>
      <c r="D17432" s="209" t="s">
        <v>91</v>
      </c>
      <c r="E17432" s="204" t="s">
        <v>330</v>
      </c>
      <c r="F17432" s="148">
        <v>585</v>
      </c>
      <c r="G17432" s="148">
        <v>683</v>
      </c>
      <c r="H17432" s="148">
        <v>128013.19</v>
      </c>
    </row>
    <row r="17433" spans="2:8">
      <c r="B17433" s="211">
        <v>2020</v>
      </c>
      <c r="C17433" s="213">
        <v>5</v>
      </c>
      <c r="D17433" s="209" t="s">
        <v>91</v>
      </c>
      <c r="E17433" s="204" t="s">
        <v>414</v>
      </c>
      <c r="F17433" s="148">
        <v>18</v>
      </c>
      <c r="G17433" s="148">
        <v>21</v>
      </c>
      <c r="H17433" s="148">
        <v>755.49</v>
      </c>
    </row>
    <row r="17434" spans="2:8">
      <c r="B17434" s="211">
        <v>2020</v>
      </c>
      <c r="C17434" s="213">
        <v>5</v>
      </c>
      <c r="D17434" s="209" t="s">
        <v>91</v>
      </c>
      <c r="E17434" s="204" t="s">
        <v>375</v>
      </c>
      <c r="F17434" s="148">
        <v>5286</v>
      </c>
      <c r="G17434" s="148">
        <v>6167</v>
      </c>
      <c r="H17434" s="148">
        <v>1260000</v>
      </c>
    </row>
    <row r="17435" spans="2:8">
      <c r="B17435" s="211">
        <v>2020</v>
      </c>
      <c r="C17435" s="213">
        <v>5</v>
      </c>
      <c r="D17435" s="209" t="s">
        <v>91</v>
      </c>
      <c r="E17435" s="204" t="s">
        <v>378</v>
      </c>
      <c r="F17435" s="148">
        <v>559</v>
      </c>
      <c r="G17435" s="148">
        <v>652</v>
      </c>
      <c r="H17435" s="148">
        <v>147206</v>
      </c>
    </row>
    <row r="17436" spans="2:8">
      <c r="B17436" s="211">
        <v>2020</v>
      </c>
      <c r="C17436" s="213">
        <v>5</v>
      </c>
      <c r="D17436" s="209" t="s">
        <v>91</v>
      </c>
      <c r="E17436" s="204" t="s">
        <v>390</v>
      </c>
      <c r="F17436" s="148">
        <v>2556</v>
      </c>
      <c r="G17436" s="148">
        <v>2984</v>
      </c>
      <c r="H17436" s="148">
        <v>646932.92000000016</v>
      </c>
    </row>
    <row r="17437" spans="2:8">
      <c r="B17437" s="211">
        <v>2020</v>
      </c>
      <c r="C17437" s="213">
        <v>5</v>
      </c>
      <c r="D17437" s="209" t="s">
        <v>91</v>
      </c>
      <c r="E17437" s="204" t="s">
        <v>397</v>
      </c>
      <c r="F17437" s="148">
        <v>285</v>
      </c>
      <c r="G17437" s="148">
        <v>332</v>
      </c>
      <c r="H17437" s="148">
        <v>67648.22</v>
      </c>
    </row>
    <row r="17438" spans="2:8">
      <c r="B17438" s="211">
        <v>2020</v>
      </c>
      <c r="C17438" s="213">
        <v>5</v>
      </c>
      <c r="D17438" s="209" t="s">
        <v>91</v>
      </c>
      <c r="E17438" s="204" t="s">
        <v>398</v>
      </c>
      <c r="F17438" s="148">
        <v>2624</v>
      </c>
      <c r="G17438" s="148">
        <v>3062</v>
      </c>
      <c r="H17438" s="148">
        <v>663152.1</v>
      </c>
    </row>
    <row r="17439" spans="2:8">
      <c r="B17439" s="211">
        <v>2020</v>
      </c>
      <c r="C17439" s="213">
        <v>5</v>
      </c>
      <c r="D17439" s="209" t="s">
        <v>91</v>
      </c>
      <c r="E17439" s="204" t="s">
        <v>599</v>
      </c>
      <c r="F17439" s="148">
        <v>551</v>
      </c>
      <c r="G17439" s="148">
        <v>643</v>
      </c>
      <c r="H17439" s="148">
        <v>100000</v>
      </c>
    </row>
    <row r="17440" spans="2:8">
      <c r="B17440" s="211">
        <v>2020</v>
      </c>
      <c r="C17440" s="213">
        <v>5</v>
      </c>
      <c r="D17440" s="209" t="s">
        <v>91</v>
      </c>
      <c r="E17440" s="204" t="s">
        <v>637</v>
      </c>
      <c r="F17440" s="148">
        <v>284</v>
      </c>
      <c r="G17440" s="148">
        <v>332</v>
      </c>
      <c r="H17440" s="148">
        <v>72801.05</v>
      </c>
    </row>
    <row r="17441" spans="2:8">
      <c r="B17441" s="211">
        <v>2020</v>
      </c>
      <c r="C17441" s="213">
        <v>5</v>
      </c>
      <c r="D17441" s="209" t="s">
        <v>91</v>
      </c>
      <c r="E17441" s="204" t="s">
        <v>256</v>
      </c>
      <c r="F17441" s="148">
        <v>827</v>
      </c>
      <c r="G17441" s="148">
        <v>965</v>
      </c>
      <c r="H17441" s="148">
        <v>235533.39</v>
      </c>
    </row>
    <row r="17442" spans="2:8">
      <c r="B17442" s="211">
        <v>2020</v>
      </c>
      <c r="C17442" s="213">
        <v>5</v>
      </c>
      <c r="D17442" s="209" t="s">
        <v>105</v>
      </c>
      <c r="E17442" s="204" t="s">
        <v>236</v>
      </c>
      <c r="F17442" s="148">
        <v>500</v>
      </c>
      <c r="G17442" s="148">
        <v>583</v>
      </c>
      <c r="H17442" s="148">
        <v>126907.87</v>
      </c>
    </row>
    <row r="17443" spans="2:8">
      <c r="B17443" s="211">
        <v>2020</v>
      </c>
      <c r="C17443" s="213">
        <v>5</v>
      </c>
      <c r="D17443" s="209" t="s">
        <v>105</v>
      </c>
      <c r="E17443" s="204" t="s">
        <v>248</v>
      </c>
      <c r="F17443" s="148">
        <v>1100</v>
      </c>
      <c r="G17443" s="148">
        <v>1283</v>
      </c>
      <c r="H17443" s="148">
        <v>180000.01</v>
      </c>
    </row>
    <row r="17444" spans="2:8">
      <c r="B17444" s="211">
        <v>2020</v>
      </c>
      <c r="C17444" s="213">
        <v>5</v>
      </c>
      <c r="D17444" s="209" t="s">
        <v>105</v>
      </c>
      <c r="E17444" s="204" t="s">
        <v>265</v>
      </c>
      <c r="F17444" s="148">
        <v>512</v>
      </c>
      <c r="G17444" s="148">
        <v>602</v>
      </c>
      <c r="H17444" s="148">
        <v>109999.98999999999</v>
      </c>
    </row>
    <row r="17445" spans="2:8">
      <c r="B17445" s="211">
        <v>2020</v>
      </c>
      <c r="C17445" s="213">
        <v>5</v>
      </c>
      <c r="D17445" s="209" t="s">
        <v>105</v>
      </c>
      <c r="E17445" s="204" t="s">
        <v>267</v>
      </c>
      <c r="F17445" s="148">
        <v>250</v>
      </c>
      <c r="G17445" s="148">
        <v>292</v>
      </c>
      <c r="H17445" s="148">
        <v>70000</v>
      </c>
    </row>
    <row r="17446" spans="2:8">
      <c r="B17446" s="211">
        <v>2020</v>
      </c>
      <c r="C17446" s="213">
        <v>5</v>
      </c>
      <c r="D17446" s="209" t="s">
        <v>105</v>
      </c>
      <c r="E17446" s="204" t="s">
        <v>273</v>
      </c>
      <c r="F17446" s="148">
        <v>275</v>
      </c>
      <c r="G17446" s="148">
        <v>321</v>
      </c>
      <c r="H17446" s="148">
        <v>59125</v>
      </c>
    </row>
    <row r="17447" spans="2:8">
      <c r="B17447" s="211">
        <v>2020</v>
      </c>
      <c r="C17447" s="213">
        <v>5</v>
      </c>
      <c r="D17447" s="209" t="s">
        <v>105</v>
      </c>
      <c r="E17447" s="204" t="s">
        <v>285</v>
      </c>
      <c r="F17447" s="148">
        <v>745</v>
      </c>
      <c r="G17447" s="148">
        <v>871</v>
      </c>
      <c r="H17447" s="148">
        <v>181727.45</v>
      </c>
    </row>
    <row r="17448" spans="2:8">
      <c r="B17448" s="211">
        <v>2020</v>
      </c>
      <c r="C17448" s="213">
        <v>5</v>
      </c>
      <c r="D17448" s="209" t="s">
        <v>105</v>
      </c>
      <c r="E17448" s="204" t="s">
        <v>581</v>
      </c>
      <c r="F17448" s="148">
        <v>1548</v>
      </c>
      <c r="G17448" s="148">
        <v>1805</v>
      </c>
      <c r="H17448" s="148">
        <v>339999.99</v>
      </c>
    </row>
    <row r="17449" spans="2:8">
      <c r="B17449" s="211">
        <v>2020</v>
      </c>
      <c r="C17449" s="213">
        <v>5</v>
      </c>
      <c r="D17449" s="209" t="s">
        <v>105</v>
      </c>
      <c r="E17449" s="204" t="s">
        <v>302</v>
      </c>
      <c r="F17449" s="148">
        <v>17587</v>
      </c>
      <c r="G17449" s="148">
        <v>20524</v>
      </c>
      <c r="H17449" s="148">
        <v>4261822.299999997</v>
      </c>
    </row>
    <row r="17450" spans="2:8">
      <c r="B17450" s="211">
        <v>2020</v>
      </c>
      <c r="C17450" s="213">
        <v>5</v>
      </c>
      <c r="D17450" s="209" t="s">
        <v>105</v>
      </c>
      <c r="E17450" s="204" t="s">
        <v>330</v>
      </c>
      <c r="F17450" s="148">
        <v>23495</v>
      </c>
      <c r="G17450" s="148">
        <v>27412</v>
      </c>
      <c r="H17450" s="148">
        <v>6009353.6000000006</v>
      </c>
    </row>
    <row r="17451" spans="2:8">
      <c r="B17451" s="211">
        <v>2020</v>
      </c>
      <c r="C17451" s="213">
        <v>5</v>
      </c>
      <c r="D17451" s="209" t="s">
        <v>105</v>
      </c>
      <c r="E17451" s="204" t="s">
        <v>414</v>
      </c>
      <c r="F17451" s="148">
        <v>2344</v>
      </c>
      <c r="G17451" s="148">
        <v>2734</v>
      </c>
      <c r="H17451" s="148">
        <v>713815.02</v>
      </c>
    </row>
    <row r="17452" spans="2:8">
      <c r="B17452" s="211">
        <v>2020</v>
      </c>
      <c r="C17452" s="213">
        <v>5</v>
      </c>
      <c r="D17452" s="209" t="s">
        <v>105</v>
      </c>
      <c r="E17452" s="204" t="s">
        <v>415</v>
      </c>
      <c r="F17452" s="148">
        <v>684</v>
      </c>
      <c r="G17452" s="148">
        <v>798</v>
      </c>
      <c r="H17452" s="148">
        <v>211140</v>
      </c>
    </row>
    <row r="17453" spans="2:8">
      <c r="B17453" s="211">
        <v>2020</v>
      </c>
      <c r="C17453" s="213">
        <v>5</v>
      </c>
      <c r="D17453" s="209" t="s">
        <v>105</v>
      </c>
      <c r="E17453" s="204" t="s">
        <v>624</v>
      </c>
      <c r="F17453" s="148">
        <v>753</v>
      </c>
      <c r="G17453" s="148">
        <v>877</v>
      </c>
      <c r="H17453" s="148">
        <v>150488.57</v>
      </c>
    </row>
    <row r="17454" spans="2:8">
      <c r="B17454" s="211">
        <v>2020</v>
      </c>
      <c r="C17454" s="213">
        <v>5</v>
      </c>
      <c r="D17454" s="209" t="s">
        <v>105</v>
      </c>
      <c r="E17454" s="204" t="s">
        <v>365</v>
      </c>
      <c r="F17454" s="148">
        <v>275</v>
      </c>
      <c r="G17454" s="148">
        <v>321</v>
      </c>
      <c r="H17454" s="148">
        <v>70000</v>
      </c>
    </row>
    <row r="17455" spans="2:8">
      <c r="B17455" s="211">
        <v>2020</v>
      </c>
      <c r="C17455" s="213">
        <v>5</v>
      </c>
      <c r="D17455" s="209" t="s">
        <v>105</v>
      </c>
      <c r="E17455" s="204" t="s">
        <v>375</v>
      </c>
      <c r="F17455" s="148">
        <v>2840</v>
      </c>
      <c r="G17455" s="148">
        <v>3315</v>
      </c>
      <c r="H17455" s="148">
        <v>519999.9800000001</v>
      </c>
    </row>
    <row r="17456" spans="2:8">
      <c r="B17456" s="211">
        <v>2020</v>
      </c>
      <c r="C17456" s="213">
        <v>5</v>
      </c>
      <c r="D17456" s="209" t="s">
        <v>105</v>
      </c>
      <c r="E17456" s="204" t="s">
        <v>390</v>
      </c>
      <c r="F17456" s="148">
        <v>8186</v>
      </c>
      <c r="G17456" s="148">
        <v>9551</v>
      </c>
      <c r="H17456" s="148">
        <v>999999.99</v>
      </c>
    </row>
    <row r="17457" spans="2:8">
      <c r="B17457" s="211">
        <v>2020</v>
      </c>
      <c r="C17457" s="213">
        <v>5</v>
      </c>
      <c r="D17457" s="209" t="s">
        <v>105</v>
      </c>
      <c r="E17457" s="204" t="s">
        <v>397</v>
      </c>
      <c r="F17457" s="148">
        <v>2877</v>
      </c>
      <c r="G17457" s="148">
        <v>3355</v>
      </c>
      <c r="H17457" s="148">
        <v>675729.51000000013</v>
      </c>
    </row>
    <row r="17458" spans="2:8">
      <c r="B17458" s="211">
        <v>2020</v>
      </c>
      <c r="C17458" s="213">
        <v>5</v>
      </c>
      <c r="D17458" s="209" t="s">
        <v>105</v>
      </c>
      <c r="E17458" s="204" t="s">
        <v>398</v>
      </c>
      <c r="F17458" s="148">
        <v>551</v>
      </c>
      <c r="G17458" s="148">
        <v>642</v>
      </c>
      <c r="H17458" s="148">
        <v>116000</v>
      </c>
    </row>
    <row r="17459" spans="2:8">
      <c r="B17459" s="211">
        <v>2020</v>
      </c>
      <c r="C17459" s="213">
        <v>5</v>
      </c>
      <c r="D17459" s="209" t="s">
        <v>105</v>
      </c>
      <c r="E17459" s="204" t="s">
        <v>399</v>
      </c>
      <c r="F17459" s="148">
        <v>750</v>
      </c>
      <c r="G17459" s="148">
        <v>874</v>
      </c>
      <c r="H17459" s="148">
        <v>100000</v>
      </c>
    </row>
    <row r="17460" spans="2:8">
      <c r="B17460" s="211">
        <v>2020</v>
      </c>
      <c r="C17460" s="213">
        <v>5</v>
      </c>
      <c r="D17460" s="209" t="s">
        <v>105</v>
      </c>
      <c r="E17460" s="204" t="s">
        <v>599</v>
      </c>
      <c r="F17460" s="148">
        <v>1427</v>
      </c>
      <c r="G17460" s="148">
        <v>1665</v>
      </c>
      <c r="H17460" s="148">
        <v>250000</v>
      </c>
    </row>
    <row r="17461" spans="2:8">
      <c r="B17461" s="211">
        <v>2020</v>
      </c>
      <c r="C17461" s="213">
        <v>5</v>
      </c>
      <c r="D17461" s="209" t="s">
        <v>105</v>
      </c>
      <c r="E17461" s="204" t="s">
        <v>401</v>
      </c>
      <c r="F17461" s="148">
        <v>250</v>
      </c>
      <c r="G17461" s="148">
        <v>292</v>
      </c>
      <c r="H17461" s="148">
        <v>135094.85999999999</v>
      </c>
    </row>
    <row r="17462" spans="2:8">
      <c r="B17462" s="211">
        <v>2020</v>
      </c>
      <c r="C17462" s="213">
        <v>5</v>
      </c>
      <c r="D17462" s="209" t="s">
        <v>105</v>
      </c>
      <c r="E17462" s="204" t="s">
        <v>637</v>
      </c>
      <c r="F17462" s="148">
        <v>803</v>
      </c>
      <c r="G17462" s="148">
        <v>936</v>
      </c>
      <c r="H17462" s="148">
        <v>200000</v>
      </c>
    </row>
    <row r="17463" spans="2:8">
      <c r="B17463" s="211">
        <v>2020</v>
      </c>
      <c r="C17463" s="213">
        <v>5</v>
      </c>
      <c r="D17463" s="209" t="s">
        <v>129</v>
      </c>
      <c r="E17463" s="204" t="s">
        <v>375</v>
      </c>
      <c r="F17463" s="148">
        <v>276</v>
      </c>
      <c r="G17463" s="148">
        <v>322</v>
      </c>
      <c r="H17463" s="148">
        <v>70000</v>
      </c>
    </row>
    <row r="17464" spans="2:8">
      <c r="B17464" s="211">
        <v>2020</v>
      </c>
      <c r="C17464" s="213">
        <v>5</v>
      </c>
      <c r="D17464" s="209" t="s">
        <v>129</v>
      </c>
      <c r="E17464" s="204" t="s">
        <v>599</v>
      </c>
      <c r="F17464" s="148">
        <v>275</v>
      </c>
      <c r="G17464" s="148">
        <v>321</v>
      </c>
      <c r="H17464" s="148">
        <v>50000</v>
      </c>
    </row>
    <row r="17465" spans="2:8">
      <c r="B17465" s="211">
        <v>2020</v>
      </c>
      <c r="C17465" s="213">
        <v>5</v>
      </c>
      <c r="D17465" s="209" t="s">
        <v>176</v>
      </c>
      <c r="E17465" s="204" t="s">
        <v>262</v>
      </c>
      <c r="F17465" s="148">
        <v>156</v>
      </c>
      <c r="G17465" s="148">
        <v>183</v>
      </c>
      <c r="H17465" s="148">
        <v>39496.21</v>
      </c>
    </row>
    <row r="17466" spans="2:8">
      <c r="B17466" s="211">
        <v>2020</v>
      </c>
      <c r="C17466" s="213">
        <v>5</v>
      </c>
      <c r="D17466" s="209" t="s">
        <v>132</v>
      </c>
      <c r="E17466" s="204" t="s">
        <v>276</v>
      </c>
      <c r="F17466" s="148">
        <v>1</v>
      </c>
      <c r="G17466" s="148">
        <v>1</v>
      </c>
      <c r="H17466" s="148">
        <v>9206.4000000000015</v>
      </c>
    </row>
    <row r="17467" spans="2:8">
      <c r="B17467" s="211">
        <v>2020</v>
      </c>
      <c r="C17467" s="213">
        <v>5</v>
      </c>
      <c r="D17467" s="209" t="s">
        <v>132</v>
      </c>
      <c r="E17467" s="204" t="s">
        <v>332</v>
      </c>
      <c r="F17467" s="148">
        <v>50</v>
      </c>
      <c r="G17467" s="148">
        <v>59</v>
      </c>
      <c r="H17467" s="148">
        <v>50000</v>
      </c>
    </row>
    <row r="17468" spans="2:8">
      <c r="B17468" s="211">
        <v>2020</v>
      </c>
      <c r="C17468" s="213">
        <v>5</v>
      </c>
      <c r="D17468" s="209" t="s">
        <v>132</v>
      </c>
      <c r="E17468" s="204" t="s">
        <v>414</v>
      </c>
      <c r="F17468" s="148">
        <v>720</v>
      </c>
      <c r="G17468" s="148">
        <v>841</v>
      </c>
      <c r="H17468" s="148">
        <v>214554</v>
      </c>
    </row>
    <row r="17469" spans="2:8">
      <c r="B17469" s="211">
        <v>2020</v>
      </c>
      <c r="C17469" s="213">
        <v>5</v>
      </c>
      <c r="D17469" s="209" t="s">
        <v>132</v>
      </c>
      <c r="E17469" s="204" t="s">
        <v>365</v>
      </c>
      <c r="F17469" s="148">
        <v>2199</v>
      </c>
      <c r="G17469" s="148">
        <v>2563</v>
      </c>
      <c r="H17469" s="148">
        <v>520000</v>
      </c>
    </row>
    <row r="17470" spans="2:8">
      <c r="B17470" s="211">
        <v>2020</v>
      </c>
      <c r="C17470" s="213">
        <v>5</v>
      </c>
      <c r="D17470" s="209" t="s">
        <v>134</v>
      </c>
      <c r="E17470" s="204" t="s">
        <v>302</v>
      </c>
      <c r="F17470" s="148">
        <v>1652</v>
      </c>
      <c r="G17470" s="148">
        <v>1926</v>
      </c>
      <c r="H17470" s="148">
        <v>404442.59</v>
      </c>
    </row>
    <row r="17471" spans="2:8">
      <c r="B17471" s="211">
        <v>2020</v>
      </c>
      <c r="C17471" s="213">
        <v>5</v>
      </c>
      <c r="D17471" s="209" t="s">
        <v>134</v>
      </c>
      <c r="E17471" s="204" t="s">
        <v>330</v>
      </c>
      <c r="F17471" s="148">
        <v>6494</v>
      </c>
      <c r="G17471" s="148">
        <v>7587</v>
      </c>
      <c r="H17471" s="148">
        <v>2432448.5699999998</v>
      </c>
    </row>
    <row r="17472" spans="2:8">
      <c r="B17472" s="211">
        <v>2020</v>
      </c>
      <c r="C17472" s="213">
        <v>5</v>
      </c>
      <c r="D17472" s="209" t="s">
        <v>134</v>
      </c>
      <c r="E17472" s="204" t="s">
        <v>414</v>
      </c>
      <c r="F17472" s="148">
        <v>184</v>
      </c>
      <c r="G17472" s="148">
        <v>215</v>
      </c>
      <c r="H17472" s="148">
        <v>160761.06</v>
      </c>
    </row>
    <row r="17473" spans="2:8">
      <c r="B17473" s="211">
        <v>2020</v>
      </c>
      <c r="C17473" s="213">
        <v>5</v>
      </c>
      <c r="D17473" s="209" t="s">
        <v>134</v>
      </c>
      <c r="E17473" s="204" t="s">
        <v>415</v>
      </c>
      <c r="F17473" s="148">
        <v>548</v>
      </c>
      <c r="G17473" s="148">
        <v>640</v>
      </c>
      <c r="H17473" s="148">
        <v>112914</v>
      </c>
    </row>
    <row r="17474" spans="2:8">
      <c r="B17474" s="211">
        <v>2020</v>
      </c>
      <c r="C17474" s="213">
        <v>5</v>
      </c>
      <c r="D17474" s="209" t="s">
        <v>134</v>
      </c>
      <c r="E17474" s="204" t="s">
        <v>445</v>
      </c>
      <c r="F17474" s="148">
        <v>1</v>
      </c>
      <c r="G17474" s="148">
        <v>1</v>
      </c>
      <c r="H17474" s="148">
        <v>114.02</v>
      </c>
    </row>
    <row r="17475" spans="2:8">
      <c r="B17475" s="211">
        <v>2020</v>
      </c>
      <c r="C17475" s="213">
        <v>5</v>
      </c>
      <c r="D17475" s="209" t="s">
        <v>134</v>
      </c>
      <c r="E17475" s="204" t="s">
        <v>417</v>
      </c>
      <c r="F17475" s="148">
        <v>3458</v>
      </c>
      <c r="G17475" s="148">
        <v>4028</v>
      </c>
      <c r="H17475" s="148">
        <v>643181.76</v>
      </c>
    </row>
    <row r="17476" spans="2:8">
      <c r="B17476" s="211">
        <v>2020</v>
      </c>
      <c r="C17476" s="213">
        <v>5</v>
      </c>
      <c r="D17476" s="209" t="s">
        <v>134</v>
      </c>
      <c r="E17476" s="204" t="s">
        <v>418</v>
      </c>
      <c r="F17476" s="148">
        <v>650</v>
      </c>
      <c r="G17476" s="148">
        <v>757</v>
      </c>
      <c r="H17476" s="148">
        <v>561144.27000000014</v>
      </c>
    </row>
    <row r="17477" spans="2:8">
      <c r="B17477" s="211">
        <v>2020</v>
      </c>
      <c r="C17477" s="213">
        <v>5</v>
      </c>
      <c r="D17477" s="209" t="s">
        <v>134</v>
      </c>
      <c r="E17477" s="204" t="s">
        <v>390</v>
      </c>
      <c r="F17477" s="148">
        <v>285</v>
      </c>
      <c r="G17477" s="148">
        <v>333</v>
      </c>
      <c r="H17477" s="148">
        <v>50000</v>
      </c>
    </row>
    <row r="17478" spans="2:8">
      <c r="B17478" s="211">
        <v>2020</v>
      </c>
      <c r="C17478" s="213">
        <v>5</v>
      </c>
      <c r="D17478" s="209" t="s">
        <v>134</v>
      </c>
      <c r="E17478" s="204" t="s">
        <v>399</v>
      </c>
      <c r="F17478" s="148">
        <v>275</v>
      </c>
      <c r="G17478" s="148">
        <v>321</v>
      </c>
      <c r="H17478" s="148">
        <v>70541.7</v>
      </c>
    </row>
    <row r="17479" spans="2:8">
      <c r="B17479" s="211">
        <v>2020</v>
      </c>
      <c r="C17479" s="213">
        <v>5</v>
      </c>
      <c r="D17479" s="209" t="s">
        <v>134</v>
      </c>
      <c r="E17479" s="204" t="s">
        <v>637</v>
      </c>
      <c r="F17479" s="148">
        <v>1372</v>
      </c>
      <c r="G17479" s="148">
        <v>1602</v>
      </c>
      <c r="H17479" s="148">
        <v>339733.88000000006</v>
      </c>
    </row>
    <row r="17480" spans="2:8">
      <c r="B17480" s="211">
        <v>2020</v>
      </c>
      <c r="C17480" s="213">
        <v>5</v>
      </c>
      <c r="D17480" s="209" t="s">
        <v>102</v>
      </c>
      <c r="E17480" s="204" t="s">
        <v>581</v>
      </c>
      <c r="F17480" s="148">
        <v>4196</v>
      </c>
      <c r="G17480" s="148">
        <v>4896</v>
      </c>
      <c r="H17480" s="148">
        <v>937500.01000000024</v>
      </c>
    </row>
    <row r="17481" spans="2:8">
      <c r="B17481" s="211">
        <v>2020</v>
      </c>
      <c r="C17481" s="213">
        <v>5</v>
      </c>
      <c r="D17481" s="209" t="s">
        <v>102</v>
      </c>
      <c r="E17481" s="204" t="s">
        <v>330</v>
      </c>
      <c r="F17481" s="148">
        <v>2279</v>
      </c>
      <c r="G17481" s="148">
        <v>2660</v>
      </c>
      <c r="H17481" s="148">
        <v>526949.36</v>
      </c>
    </row>
    <row r="17482" spans="2:8">
      <c r="B17482" s="211">
        <v>2020</v>
      </c>
      <c r="C17482" s="213">
        <v>5</v>
      </c>
      <c r="D17482" s="209" t="s">
        <v>102</v>
      </c>
      <c r="E17482" s="204" t="s">
        <v>398</v>
      </c>
      <c r="F17482" s="148">
        <v>2495</v>
      </c>
      <c r="G17482" s="148">
        <v>2910</v>
      </c>
      <c r="H17482" s="148">
        <v>602791.59000000008</v>
      </c>
    </row>
    <row r="17483" spans="2:8">
      <c r="B17483" s="211">
        <v>2020</v>
      </c>
      <c r="C17483" s="213">
        <v>5</v>
      </c>
      <c r="D17483" s="209" t="s">
        <v>102</v>
      </c>
      <c r="E17483" s="204" t="s">
        <v>599</v>
      </c>
      <c r="F17483" s="148">
        <v>1800</v>
      </c>
      <c r="G17483" s="148">
        <v>2100</v>
      </c>
      <c r="H17483" s="148">
        <v>299999.99</v>
      </c>
    </row>
    <row r="17484" spans="2:8">
      <c r="B17484" s="211">
        <v>2020</v>
      </c>
      <c r="C17484" s="213">
        <v>5</v>
      </c>
      <c r="D17484" s="209" t="s">
        <v>102</v>
      </c>
      <c r="E17484" s="204" t="s">
        <v>637</v>
      </c>
      <c r="F17484" s="148">
        <v>550</v>
      </c>
      <c r="G17484" s="148">
        <v>641</v>
      </c>
      <c r="H17484" s="148">
        <v>120000</v>
      </c>
    </row>
    <row r="17485" spans="2:8">
      <c r="B17485" s="211">
        <v>2020</v>
      </c>
      <c r="C17485" s="213">
        <v>5</v>
      </c>
      <c r="D17485" s="209" t="s">
        <v>135</v>
      </c>
      <c r="E17485" s="204" t="s">
        <v>326</v>
      </c>
      <c r="F17485" s="148">
        <v>273</v>
      </c>
      <c r="G17485" s="148">
        <v>319</v>
      </c>
      <c r="H17485" s="148">
        <v>59125</v>
      </c>
    </row>
    <row r="17486" spans="2:8">
      <c r="B17486" s="211">
        <v>2020</v>
      </c>
      <c r="C17486" s="213">
        <v>5</v>
      </c>
      <c r="D17486" s="209" t="s">
        <v>135</v>
      </c>
      <c r="E17486" s="204" t="s">
        <v>390</v>
      </c>
      <c r="F17486" s="148">
        <v>560</v>
      </c>
      <c r="G17486" s="148">
        <v>654</v>
      </c>
      <c r="H17486" s="148">
        <v>141751.01999999999</v>
      </c>
    </row>
    <row r="17487" spans="2:8">
      <c r="B17487" s="211">
        <v>2020</v>
      </c>
      <c r="C17487" s="213">
        <v>5</v>
      </c>
      <c r="D17487" s="209" t="s">
        <v>135</v>
      </c>
      <c r="E17487" s="204" t="s">
        <v>393</v>
      </c>
      <c r="F17487" s="148">
        <v>524</v>
      </c>
      <c r="G17487" s="148">
        <v>611</v>
      </c>
      <c r="H17487" s="148">
        <v>140000</v>
      </c>
    </row>
    <row r="17488" spans="2:8">
      <c r="B17488" s="211">
        <v>2020</v>
      </c>
      <c r="C17488" s="213">
        <v>5</v>
      </c>
      <c r="D17488" s="209" t="s">
        <v>135</v>
      </c>
      <c r="E17488" s="204" t="s">
        <v>599</v>
      </c>
      <c r="F17488" s="148">
        <v>823</v>
      </c>
      <c r="G17488" s="148">
        <v>960</v>
      </c>
      <c r="H17488" s="148">
        <v>150000</v>
      </c>
    </row>
    <row r="17489" spans="2:8">
      <c r="B17489" s="211">
        <v>2020</v>
      </c>
      <c r="C17489" s="213">
        <v>5</v>
      </c>
      <c r="D17489" s="209" t="s">
        <v>136</v>
      </c>
      <c r="E17489" s="204" t="s">
        <v>304</v>
      </c>
      <c r="F17489" s="148">
        <v>274</v>
      </c>
      <c r="G17489" s="148">
        <v>320</v>
      </c>
      <c r="H17489" s="148">
        <v>74417.34</v>
      </c>
    </row>
    <row r="17490" spans="2:8">
      <c r="B17490" s="211">
        <v>2020</v>
      </c>
      <c r="C17490" s="213">
        <v>5</v>
      </c>
      <c r="D17490" s="209" t="s">
        <v>136</v>
      </c>
      <c r="E17490" s="204" t="s">
        <v>414</v>
      </c>
      <c r="F17490" s="148">
        <v>349</v>
      </c>
      <c r="G17490" s="148">
        <v>408</v>
      </c>
      <c r="H17490" s="148">
        <v>234534.56</v>
      </c>
    </row>
    <row r="17491" spans="2:8">
      <c r="B17491" s="211">
        <v>2020</v>
      </c>
      <c r="C17491" s="213">
        <v>5</v>
      </c>
      <c r="D17491" s="209" t="s">
        <v>136</v>
      </c>
      <c r="E17491" s="204" t="s">
        <v>365</v>
      </c>
      <c r="F17491" s="148">
        <v>299</v>
      </c>
      <c r="G17491" s="148">
        <v>349</v>
      </c>
      <c r="H17491" s="148">
        <v>60000</v>
      </c>
    </row>
    <row r="17492" spans="2:8">
      <c r="B17492" s="211">
        <v>2020</v>
      </c>
      <c r="C17492" s="213">
        <v>5</v>
      </c>
      <c r="D17492" s="209" t="s">
        <v>136</v>
      </c>
      <c r="E17492" s="204" t="s">
        <v>375</v>
      </c>
      <c r="F17492" s="148">
        <v>300</v>
      </c>
      <c r="G17492" s="148">
        <v>351</v>
      </c>
      <c r="H17492" s="148">
        <v>70000</v>
      </c>
    </row>
    <row r="17493" spans="2:8">
      <c r="B17493" s="211">
        <v>2020</v>
      </c>
      <c r="C17493" s="213">
        <v>5</v>
      </c>
      <c r="D17493" s="209" t="s">
        <v>136</v>
      </c>
      <c r="E17493" s="204" t="s">
        <v>390</v>
      </c>
      <c r="F17493" s="148">
        <v>300</v>
      </c>
      <c r="G17493" s="148">
        <v>350</v>
      </c>
      <c r="H17493" s="148">
        <v>50000</v>
      </c>
    </row>
    <row r="17494" spans="2:8">
      <c r="B17494" s="211">
        <v>2020</v>
      </c>
      <c r="C17494" s="213">
        <v>5</v>
      </c>
      <c r="D17494" s="209" t="s">
        <v>136</v>
      </c>
      <c r="E17494" s="204" t="s">
        <v>637</v>
      </c>
      <c r="F17494" s="148">
        <v>1673</v>
      </c>
      <c r="G17494" s="148">
        <v>1953</v>
      </c>
      <c r="H17494" s="148">
        <v>428087.97</v>
      </c>
    </row>
    <row r="17495" spans="2:8">
      <c r="B17495" s="211">
        <v>2020</v>
      </c>
      <c r="C17495" s="213">
        <v>5</v>
      </c>
      <c r="D17495" s="209" t="s">
        <v>137</v>
      </c>
      <c r="E17495" s="204" t="s">
        <v>416</v>
      </c>
      <c r="F17495" s="148">
        <v>737</v>
      </c>
      <c r="G17495" s="148">
        <v>861</v>
      </c>
      <c r="H17495" s="148">
        <v>162652.54999999996</v>
      </c>
    </row>
    <row r="17496" spans="2:8">
      <c r="B17496" s="211">
        <v>2020</v>
      </c>
      <c r="C17496" s="213">
        <v>5</v>
      </c>
      <c r="D17496" s="209" t="s">
        <v>137</v>
      </c>
      <c r="E17496" s="204" t="s">
        <v>414</v>
      </c>
      <c r="F17496" s="148">
        <v>407</v>
      </c>
      <c r="G17496" s="148">
        <v>475</v>
      </c>
      <c r="H17496" s="148">
        <v>120736.98</v>
      </c>
    </row>
    <row r="17497" spans="2:8">
      <c r="B17497" s="211">
        <v>2020</v>
      </c>
      <c r="C17497" s="213">
        <v>5</v>
      </c>
      <c r="D17497" s="209" t="s">
        <v>138</v>
      </c>
      <c r="E17497" s="204" t="s">
        <v>265</v>
      </c>
      <c r="F17497" s="148">
        <v>276</v>
      </c>
      <c r="G17497" s="148">
        <v>322</v>
      </c>
      <c r="H17497" s="148">
        <v>50000</v>
      </c>
    </row>
    <row r="17498" spans="2:8">
      <c r="B17498" s="211">
        <v>2020</v>
      </c>
      <c r="C17498" s="213">
        <v>5</v>
      </c>
      <c r="D17498" s="209" t="s">
        <v>138</v>
      </c>
      <c r="E17498" s="204" t="s">
        <v>414</v>
      </c>
      <c r="F17498" s="148">
        <v>84</v>
      </c>
      <c r="G17498" s="148">
        <v>99</v>
      </c>
      <c r="H17498" s="148">
        <v>27278.28</v>
      </c>
    </row>
    <row r="17499" spans="2:8">
      <c r="B17499" s="211">
        <v>2020</v>
      </c>
      <c r="C17499" s="213">
        <v>5</v>
      </c>
      <c r="D17499" s="209" t="s">
        <v>139</v>
      </c>
      <c r="E17499" s="204" t="s">
        <v>321</v>
      </c>
      <c r="F17499" s="148">
        <v>146</v>
      </c>
      <c r="G17499" s="148">
        <v>171</v>
      </c>
      <c r="H17499" s="148">
        <v>54215.56</v>
      </c>
    </row>
    <row r="17500" spans="2:8">
      <c r="B17500" s="211">
        <v>2020</v>
      </c>
      <c r="C17500" s="213">
        <v>5</v>
      </c>
      <c r="D17500" s="209" t="s">
        <v>139</v>
      </c>
      <c r="E17500" s="204" t="s">
        <v>330</v>
      </c>
      <c r="F17500" s="148">
        <v>2173</v>
      </c>
      <c r="G17500" s="148">
        <v>2534</v>
      </c>
      <c r="H17500" s="148">
        <v>640730</v>
      </c>
    </row>
    <row r="17501" spans="2:8">
      <c r="B17501" s="211">
        <v>2020</v>
      </c>
      <c r="C17501" s="213">
        <v>5</v>
      </c>
      <c r="D17501" s="209" t="s">
        <v>139</v>
      </c>
      <c r="E17501" s="204" t="s">
        <v>414</v>
      </c>
      <c r="F17501" s="148">
        <v>271</v>
      </c>
      <c r="G17501" s="148">
        <v>316</v>
      </c>
      <c r="H17501" s="148">
        <v>75794.319999999992</v>
      </c>
    </row>
    <row r="17502" spans="2:8">
      <c r="B17502" s="211">
        <v>2020</v>
      </c>
      <c r="C17502" s="213">
        <v>5</v>
      </c>
      <c r="D17502" s="209" t="s">
        <v>139</v>
      </c>
      <c r="E17502" s="204" t="s">
        <v>418</v>
      </c>
      <c r="F17502" s="148">
        <v>302</v>
      </c>
      <c r="G17502" s="148">
        <v>351</v>
      </c>
      <c r="H17502" s="148">
        <v>304923.51999999996</v>
      </c>
    </row>
    <row r="17503" spans="2:8">
      <c r="B17503" s="211">
        <v>2020</v>
      </c>
      <c r="C17503" s="213">
        <v>5</v>
      </c>
      <c r="D17503" s="209" t="s">
        <v>98</v>
      </c>
      <c r="E17503" s="204" t="s">
        <v>236</v>
      </c>
      <c r="F17503" s="148">
        <v>276</v>
      </c>
      <c r="G17503" s="148">
        <v>322</v>
      </c>
      <c r="H17503" s="148">
        <v>62301.18</v>
      </c>
    </row>
    <row r="17504" spans="2:8">
      <c r="B17504" s="211">
        <v>2020</v>
      </c>
      <c r="C17504" s="213">
        <v>5</v>
      </c>
      <c r="D17504" s="209" t="s">
        <v>98</v>
      </c>
      <c r="E17504" s="204" t="s">
        <v>248</v>
      </c>
      <c r="F17504" s="148">
        <v>549</v>
      </c>
      <c r="G17504" s="148">
        <v>641</v>
      </c>
      <c r="H17504" s="148">
        <v>200000</v>
      </c>
    </row>
    <row r="17505" spans="2:8">
      <c r="B17505" s="211">
        <v>2020</v>
      </c>
      <c r="C17505" s="213">
        <v>5</v>
      </c>
      <c r="D17505" s="209" t="s">
        <v>98</v>
      </c>
      <c r="E17505" s="204" t="s">
        <v>330</v>
      </c>
      <c r="F17505" s="148">
        <v>574</v>
      </c>
      <c r="G17505" s="148">
        <v>670</v>
      </c>
      <c r="H17505" s="148">
        <v>214070.75</v>
      </c>
    </row>
    <row r="17506" spans="2:8">
      <c r="B17506" s="211">
        <v>2020</v>
      </c>
      <c r="C17506" s="213">
        <v>5</v>
      </c>
      <c r="D17506" s="209" t="s">
        <v>99</v>
      </c>
      <c r="E17506" s="204" t="s">
        <v>330</v>
      </c>
      <c r="F17506" s="148">
        <v>927</v>
      </c>
      <c r="G17506" s="148">
        <v>1082</v>
      </c>
      <c r="H17506" s="148">
        <v>205878.74</v>
      </c>
    </row>
    <row r="17507" spans="2:8">
      <c r="B17507" s="211">
        <v>2020</v>
      </c>
      <c r="C17507" s="213">
        <v>5</v>
      </c>
      <c r="D17507" s="209" t="s">
        <v>99</v>
      </c>
      <c r="E17507" s="204" t="s">
        <v>397</v>
      </c>
      <c r="F17507" s="148">
        <v>275</v>
      </c>
      <c r="G17507" s="148">
        <v>320</v>
      </c>
      <c r="H17507" s="148">
        <v>56561.32</v>
      </c>
    </row>
    <row r="17508" spans="2:8">
      <c r="B17508" s="211">
        <v>2020</v>
      </c>
      <c r="C17508" s="213">
        <v>5</v>
      </c>
      <c r="D17508" s="209" t="s">
        <v>99</v>
      </c>
      <c r="E17508" s="204" t="s">
        <v>599</v>
      </c>
      <c r="F17508" s="148">
        <v>888</v>
      </c>
      <c r="G17508" s="148">
        <v>1035</v>
      </c>
      <c r="H17508" s="148">
        <v>150000</v>
      </c>
    </row>
    <row r="17509" spans="2:8">
      <c r="B17509" s="211">
        <v>2020</v>
      </c>
      <c r="C17509" s="213">
        <v>5</v>
      </c>
      <c r="D17509" s="209" t="s">
        <v>140</v>
      </c>
      <c r="E17509" s="204" t="s">
        <v>414</v>
      </c>
      <c r="F17509" s="148">
        <v>17</v>
      </c>
      <c r="G17509" s="148">
        <v>20</v>
      </c>
      <c r="H17509" s="148">
        <v>10081.970000000001</v>
      </c>
    </row>
    <row r="17510" spans="2:8">
      <c r="B17510" s="211">
        <v>2020</v>
      </c>
      <c r="C17510" s="213">
        <v>5</v>
      </c>
      <c r="D17510" s="209" t="s">
        <v>194</v>
      </c>
      <c r="E17510" s="204" t="s">
        <v>267</v>
      </c>
      <c r="F17510" s="148">
        <v>3</v>
      </c>
      <c r="G17510" s="148">
        <v>4</v>
      </c>
      <c r="H17510" s="148">
        <v>2785</v>
      </c>
    </row>
    <row r="17511" spans="2:8">
      <c r="B17511" s="211">
        <v>2020</v>
      </c>
      <c r="C17511" s="213">
        <v>5</v>
      </c>
      <c r="D17511" s="209" t="s">
        <v>92</v>
      </c>
      <c r="E17511" s="204" t="s">
        <v>236</v>
      </c>
      <c r="F17511" s="148">
        <v>1725</v>
      </c>
      <c r="G17511" s="148">
        <v>2011</v>
      </c>
      <c r="H17511" s="148">
        <v>453451.26</v>
      </c>
    </row>
    <row r="17512" spans="2:8">
      <c r="B17512" s="211">
        <v>2020</v>
      </c>
      <c r="C17512" s="213">
        <v>5</v>
      </c>
      <c r="D17512" s="209" t="s">
        <v>92</v>
      </c>
      <c r="E17512" s="204" t="s">
        <v>265</v>
      </c>
      <c r="F17512" s="148">
        <v>280</v>
      </c>
      <c r="G17512" s="148">
        <v>326</v>
      </c>
      <c r="H17512" s="148">
        <v>50000</v>
      </c>
    </row>
    <row r="17513" spans="2:8">
      <c r="B17513" s="211">
        <v>2020</v>
      </c>
      <c r="C17513" s="213">
        <v>5</v>
      </c>
      <c r="D17513" s="209" t="s">
        <v>92</v>
      </c>
      <c r="E17513" s="204" t="s">
        <v>284</v>
      </c>
      <c r="F17513" s="148">
        <v>433</v>
      </c>
      <c r="G17513" s="148">
        <v>506</v>
      </c>
      <c r="H17513" s="148">
        <v>96965</v>
      </c>
    </row>
    <row r="17514" spans="2:8">
      <c r="B17514" s="211">
        <v>2020</v>
      </c>
      <c r="C17514" s="213">
        <v>5</v>
      </c>
      <c r="D17514" s="209" t="s">
        <v>92</v>
      </c>
      <c r="E17514" s="204" t="s">
        <v>285</v>
      </c>
      <c r="F17514" s="148">
        <v>275</v>
      </c>
      <c r="G17514" s="148">
        <v>320</v>
      </c>
      <c r="H17514" s="148">
        <v>69054.92</v>
      </c>
    </row>
    <row r="17515" spans="2:8">
      <c r="B17515" s="211">
        <v>2020</v>
      </c>
      <c r="C17515" s="213">
        <v>5</v>
      </c>
      <c r="D17515" s="209" t="s">
        <v>92</v>
      </c>
      <c r="E17515" s="204" t="s">
        <v>302</v>
      </c>
      <c r="F17515" s="148">
        <v>7200</v>
      </c>
      <c r="G17515" s="148">
        <v>8400</v>
      </c>
      <c r="H17515" s="148">
        <v>1702135.58</v>
      </c>
    </row>
    <row r="17516" spans="2:8">
      <c r="B17516" s="211">
        <v>2020</v>
      </c>
      <c r="C17516" s="213">
        <v>5</v>
      </c>
      <c r="D17516" s="209" t="s">
        <v>92</v>
      </c>
      <c r="E17516" s="204" t="s">
        <v>316</v>
      </c>
      <c r="F17516" s="148">
        <v>547</v>
      </c>
      <c r="G17516" s="148">
        <v>639</v>
      </c>
      <c r="H17516" s="148">
        <v>140354.69</v>
      </c>
    </row>
    <row r="17517" spans="2:8">
      <c r="B17517" s="211">
        <v>2020</v>
      </c>
      <c r="C17517" s="213">
        <v>5</v>
      </c>
      <c r="D17517" s="209" t="s">
        <v>92</v>
      </c>
      <c r="E17517" s="204" t="s">
        <v>321</v>
      </c>
      <c r="F17517" s="148">
        <v>276</v>
      </c>
      <c r="G17517" s="148">
        <v>321</v>
      </c>
      <c r="H17517" s="148">
        <v>82700.73</v>
      </c>
    </row>
    <row r="17518" spans="2:8">
      <c r="B17518" s="211">
        <v>2020</v>
      </c>
      <c r="C17518" s="213">
        <v>5</v>
      </c>
      <c r="D17518" s="209" t="s">
        <v>92</v>
      </c>
      <c r="E17518" s="204" t="s">
        <v>330</v>
      </c>
      <c r="F17518" s="148">
        <v>856</v>
      </c>
      <c r="G17518" s="148">
        <v>997</v>
      </c>
      <c r="H17518" s="148">
        <v>302189.46000000008</v>
      </c>
    </row>
    <row r="17519" spans="2:8">
      <c r="B17519" s="211">
        <v>2020</v>
      </c>
      <c r="C17519" s="213">
        <v>5</v>
      </c>
      <c r="D17519" s="209" t="s">
        <v>92</v>
      </c>
      <c r="E17519" s="204" t="s">
        <v>343</v>
      </c>
      <c r="F17519" s="148">
        <v>275</v>
      </c>
      <c r="G17519" s="148">
        <v>321</v>
      </c>
      <c r="H17519" s="148">
        <v>50000</v>
      </c>
    </row>
    <row r="17520" spans="2:8">
      <c r="B17520" s="211">
        <v>2020</v>
      </c>
      <c r="C17520" s="213">
        <v>5</v>
      </c>
      <c r="D17520" s="209" t="s">
        <v>92</v>
      </c>
      <c r="E17520" s="204" t="s">
        <v>414</v>
      </c>
      <c r="F17520" s="148">
        <v>595</v>
      </c>
      <c r="G17520" s="148">
        <v>694</v>
      </c>
      <c r="H17520" s="148">
        <v>171467.5</v>
      </c>
    </row>
    <row r="17521" spans="2:8">
      <c r="B17521" s="211">
        <v>2020</v>
      </c>
      <c r="C17521" s="213">
        <v>5</v>
      </c>
      <c r="D17521" s="209" t="s">
        <v>92</v>
      </c>
      <c r="E17521" s="204" t="s">
        <v>349</v>
      </c>
      <c r="F17521" s="148">
        <v>550</v>
      </c>
      <c r="G17521" s="148">
        <v>641</v>
      </c>
      <c r="H17521" s="148">
        <v>100000</v>
      </c>
    </row>
    <row r="17522" spans="2:8">
      <c r="B17522" s="211">
        <v>2020</v>
      </c>
      <c r="C17522" s="213">
        <v>5</v>
      </c>
      <c r="D17522" s="209" t="s">
        <v>92</v>
      </c>
      <c r="E17522" s="204" t="s">
        <v>624</v>
      </c>
      <c r="F17522" s="148">
        <v>291</v>
      </c>
      <c r="G17522" s="148">
        <v>339</v>
      </c>
      <c r="H17522" s="148">
        <v>108242.65999999999</v>
      </c>
    </row>
    <row r="17523" spans="2:8">
      <c r="B17523" s="211">
        <v>2020</v>
      </c>
      <c r="C17523" s="213">
        <v>5</v>
      </c>
      <c r="D17523" s="209" t="s">
        <v>92</v>
      </c>
      <c r="E17523" s="204" t="s">
        <v>375</v>
      </c>
      <c r="F17523" s="148">
        <v>1408</v>
      </c>
      <c r="G17523" s="148">
        <v>1642</v>
      </c>
      <c r="H17523" s="148">
        <v>330000</v>
      </c>
    </row>
    <row r="17524" spans="2:8">
      <c r="B17524" s="211">
        <v>2020</v>
      </c>
      <c r="C17524" s="213">
        <v>5</v>
      </c>
      <c r="D17524" s="209" t="s">
        <v>92</v>
      </c>
      <c r="E17524" s="204" t="s">
        <v>418</v>
      </c>
      <c r="F17524" s="148">
        <v>8</v>
      </c>
      <c r="G17524" s="148">
        <v>8</v>
      </c>
      <c r="H17524" s="148">
        <v>4853.9599999999991</v>
      </c>
    </row>
    <row r="17525" spans="2:8">
      <c r="B17525" s="211">
        <v>2020</v>
      </c>
      <c r="C17525" s="213">
        <v>5</v>
      </c>
      <c r="D17525" s="209" t="s">
        <v>92</v>
      </c>
      <c r="E17525" s="204" t="s">
        <v>390</v>
      </c>
      <c r="F17525" s="148">
        <v>3258</v>
      </c>
      <c r="G17525" s="148">
        <v>3802</v>
      </c>
      <c r="H17525" s="148">
        <v>679397.10999999987</v>
      </c>
    </row>
    <row r="17526" spans="2:8">
      <c r="B17526" s="211">
        <v>2020</v>
      </c>
      <c r="C17526" s="213">
        <v>5</v>
      </c>
      <c r="D17526" s="209" t="s">
        <v>92</v>
      </c>
      <c r="E17526" s="204" t="s">
        <v>394</v>
      </c>
      <c r="F17526" s="148">
        <v>275</v>
      </c>
      <c r="G17526" s="148">
        <v>321</v>
      </c>
      <c r="H17526" s="148">
        <v>55031.43</v>
      </c>
    </row>
    <row r="17527" spans="2:8">
      <c r="B17527" s="211">
        <v>2020</v>
      </c>
      <c r="C17527" s="213">
        <v>5</v>
      </c>
      <c r="D17527" s="209" t="s">
        <v>92</v>
      </c>
      <c r="E17527" s="204" t="s">
        <v>397</v>
      </c>
      <c r="F17527" s="148">
        <v>301</v>
      </c>
      <c r="G17527" s="148">
        <v>351</v>
      </c>
      <c r="H17527" s="148">
        <v>70964.55</v>
      </c>
    </row>
    <row r="17528" spans="2:8">
      <c r="B17528" s="211">
        <v>2020</v>
      </c>
      <c r="C17528" s="213">
        <v>5</v>
      </c>
      <c r="D17528" s="209" t="s">
        <v>92</v>
      </c>
      <c r="E17528" s="204" t="s">
        <v>398</v>
      </c>
      <c r="F17528" s="148">
        <v>875</v>
      </c>
      <c r="G17528" s="148">
        <v>1021</v>
      </c>
      <c r="H17528" s="148">
        <v>150000</v>
      </c>
    </row>
    <row r="17529" spans="2:8">
      <c r="B17529" s="211">
        <v>2020</v>
      </c>
      <c r="C17529" s="213">
        <v>5</v>
      </c>
      <c r="D17529" s="209" t="s">
        <v>92</v>
      </c>
      <c r="E17529" s="204" t="s">
        <v>599</v>
      </c>
      <c r="F17529" s="148">
        <v>300</v>
      </c>
      <c r="G17529" s="148">
        <v>350</v>
      </c>
      <c r="H17529" s="148">
        <v>50000</v>
      </c>
    </row>
    <row r="17530" spans="2:8">
      <c r="B17530" s="211">
        <v>2020</v>
      </c>
      <c r="C17530" s="213">
        <v>5</v>
      </c>
      <c r="D17530" s="209" t="s">
        <v>92</v>
      </c>
      <c r="E17530" s="204" t="s">
        <v>634</v>
      </c>
      <c r="F17530" s="148">
        <v>203</v>
      </c>
      <c r="G17530" s="148">
        <v>238</v>
      </c>
      <c r="H17530" s="148">
        <v>62137.75</v>
      </c>
    </row>
    <row r="17531" spans="2:8">
      <c r="B17531" s="211">
        <v>2020</v>
      </c>
      <c r="C17531" s="213">
        <v>5</v>
      </c>
      <c r="D17531" s="209" t="s">
        <v>92</v>
      </c>
      <c r="E17531" s="204" t="s">
        <v>645</v>
      </c>
      <c r="F17531" s="148">
        <v>15</v>
      </c>
      <c r="G17531" s="148">
        <v>17</v>
      </c>
      <c r="H17531" s="148">
        <v>10063.64</v>
      </c>
    </row>
    <row r="17532" spans="2:8">
      <c r="B17532" s="211">
        <v>2020</v>
      </c>
      <c r="C17532" s="213">
        <v>5</v>
      </c>
      <c r="D17532" s="209" t="s">
        <v>142</v>
      </c>
      <c r="E17532" s="204" t="s">
        <v>285</v>
      </c>
      <c r="F17532" s="148">
        <v>569</v>
      </c>
      <c r="G17532" s="148">
        <v>664</v>
      </c>
      <c r="H17532" s="148">
        <v>111248.19</v>
      </c>
    </row>
    <row r="17533" spans="2:8">
      <c r="B17533" s="211">
        <v>2020</v>
      </c>
      <c r="C17533" s="213">
        <v>5</v>
      </c>
      <c r="D17533" s="209" t="s">
        <v>142</v>
      </c>
      <c r="E17533" s="204" t="s">
        <v>390</v>
      </c>
      <c r="F17533" s="148">
        <v>1139</v>
      </c>
      <c r="G17533" s="148">
        <v>1329</v>
      </c>
      <c r="H17533" s="148">
        <v>200000</v>
      </c>
    </row>
    <row r="17534" spans="2:8">
      <c r="B17534" s="211">
        <v>2020</v>
      </c>
      <c r="C17534" s="213">
        <v>5</v>
      </c>
      <c r="D17534" s="209" t="s">
        <v>142</v>
      </c>
      <c r="E17534" s="204" t="s">
        <v>637</v>
      </c>
      <c r="F17534" s="148">
        <v>286</v>
      </c>
      <c r="G17534" s="148">
        <v>334</v>
      </c>
      <c r="H17534" s="148">
        <v>60000</v>
      </c>
    </row>
    <row r="17535" spans="2:8">
      <c r="B17535" s="211">
        <v>2020</v>
      </c>
      <c r="C17535" s="213">
        <v>5</v>
      </c>
      <c r="D17535" s="209" t="s">
        <v>171</v>
      </c>
      <c r="E17535" s="204" t="s">
        <v>414</v>
      </c>
      <c r="F17535" s="148">
        <v>3</v>
      </c>
      <c r="G17535" s="148">
        <v>4</v>
      </c>
      <c r="H17535" s="148">
        <v>1960.08</v>
      </c>
    </row>
    <row r="17536" spans="2:8">
      <c r="B17536" s="211">
        <v>2020</v>
      </c>
      <c r="C17536" s="213">
        <v>5</v>
      </c>
      <c r="D17536" s="209" t="s">
        <v>162</v>
      </c>
      <c r="E17536" s="204" t="s">
        <v>414</v>
      </c>
      <c r="F17536" s="148">
        <v>15</v>
      </c>
      <c r="G17536" s="148">
        <v>18</v>
      </c>
      <c r="H17536" s="148">
        <v>8651.65</v>
      </c>
    </row>
    <row r="17537" spans="2:8">
      <c r="B17537" s="211">
        <v>2020</v>
      </c>
      <c r="C17537" s="213">
        <v>5</v>
      </c>
      <c r="D17537" s="209" t="s">
        <v>143</v>
      </c>
      <c r="E17537" s="204" t="s">
        <v>397</v>
      </c>
      <c r="F17537" s="148">
        <v>275</v>
      </c>
      <c r="G17537" s="148">
        <v>321</v>
      </c>
      <c r="H17537" s="148">
        <v>68509.77</v>
      </c>
    </row>
    <row r="17538" spans="2:8">
      <c r="B17538" s="211">
        <v>2020</v>
      </c>
      <c r="C17538" s="213">
        <v>5</v>
      </c>
      <c r="D17538" s="209" t="s">
        <v>143</v>
      </c>
      <c r="E17538" s="204" t="s">
        <v>599</v>
      </c>
      <c r="F17538" s="148">
        <v>286</v>
      </c>
      <c r="G17538" s="148">
        <v>334</v>
      </c>
      <c r="H17538" s="148">
        <v>50000</v>
      </c>
    </row>
    <row r="17539" spans="2:8">
      <c r="B17539" s="211">
        <v>2020</v>
      </c>
      <c r="C17539" s="213">
        <v>5</v>
      </c>
      <c r="D17539" s="209" t="s">
        <v>143</v>
      </c>
      <c r="E17539" s="204" t="s">
        <v>634</v>
      </c>
      <c r="F17539" s="148">
        <v>92</v>
      </c>
      <c r="G17539" s="148">
        <v>105</v>
      </c>
      <c r="H17539" s="148">
        <v>23341.940000000002</v>
      </c>
    </row>
    <row r="17540" spans="2:8">
      <c r="B17540" s="211">
        <v>2020</v>
      </c>
      <c r="C17540" s="213">
        <v>5</v>
      </c>
      <c r="D17540" s="209" t="s">
        <v>144</v>
      </c>
      <c r="E17540" s="204" t="s">
        <v>373</v>
      </c>
      <c r="F17540" s="148">
        <v>275</v>
      </c>
      <c r="G17540" s="148">
        <v>320</v>
      </c>
      <c r="H17540" s="148">
        <v>75123.95</v>
      </c>
    </row>
    <row r="17541" spans="2:8">
      <c r="B17541" s="211">
        <v>2020</v>
      </c>
      <c r="C17541" s="213">
        <v>5</v>
      </c>
      <c r="D17541" s="209" t="s">
        <v>93</v>
      </c>
      <c r="E17541" s="204" t="s">
        <v>302</v>
      </c>
      <c r="F17541" s="148">
        <v>301</v>
      </c>
      <c r="G17541" s="148">
        <v>351</v>
      </c>
      <c r="H17541" s="148">
        <v>67483.45</v>
      </c>
    </row>
    <row r="17542" spans="2:8">
      <c r="B17542" s="211">
        <v>2020</v>
      </c>
      <c r="C17542" s="213">
        <v>5</v>
      </c>
      <c r="D17542" s="209" t="s">
        <v>93</v>
      </c>
      <c r="E17542" s="204" t="s">
        <v>330</v>
      </c>
      <c r="F17542" s="148">
        <v>317</v>
      </c>
      <c r="G17542" s="148">
        <v>371</v>
      </c>
      <c r="H17542" s="148">
        <v>106296.4</v>
      </c>
    </row>
    <row r="17543" spans="2:8">
      <c r="B17543" s="211">
        <v>2020</v>
      </c>
      <c r="C17543" s="213">
        <v>5</v>
      </c>
      <c r="D17543" s="209" t="s">
        <v>93</v>
      </c>
      <c r="E17543" s="204" t="s">
        <v>365</v>
      </c>
      <c r="F17543" s="148">
        <v>299</v>
      </c>
      <c r="G17543" s="148">
        <v>349</v>
      </c>
      <c r="H17543" s="148">
        <v>70000</v>
      </c>
    </row>
    <row r="17544" spans="2:8">
      <c r="B17544" s="211">
        <v>2020</v>
      </c>
      <c r="C17544" s="213">
        <v>5</v>
      </c>
      <c r="D17544" s="209" t="s">
        <v>93</v>
      </c>
      <c r="E17544" s="204" t="s">
        <v>398</v>
      </c>
      <c r="F17544" s="148">
        <v>899</v>
      </c>
      <c r="G17544" s="148">
        <v>1049</v>
      </c>
      <c r="H17544" s="148">
        <v>223699.04</v>
      </c>
    </row>
    <row r="17545" spans="2:8">
      <c r="B17545" s="211">
        <v>2020</v>
      </c>
      <c r="C17545" s="213">
        <v>5</v>
      </c>
      <c r="D17545" s="209" t="s">
        <v>93</v>
      </c>
      <c r="E17545" s="204" t="s">
        <v>599</v>
      </c>
      <c r="F17545" s="148">
        <v>1201</v>
      </c>
      <c r="G17545" s="148">
        <v>1401</v>
      </c>
      <c r="H17545" s="148">
        <v>200000.00000000003</v>
      </c>
    </row>
    <row r="17546" spans="2:8">
      <c r="B17546" s="211">
        <v>2020</v>
      </c>
      <c r="C17546" s="213">
        <v>5</v>
      </c>
      <c r="D17546" s="209" t="s">
        <v>148</v>
      </c>
      <c r="E17546" s="204" t="s">
        <v>241</v>
      </c>
      <c r="F17546" s="148">
        <v>21</v>
      </c>
      <c r="G17546" s="148">
        <v>26</v>
      </c>
      <c r="H17546" s="148">
        <v>24540.03</v>
      </c>
    </row>
    <row r="17547" spans="2:8">
      <c r="B17547" s="211">
        <v>2020</v>
      </c>
      <c r="C17547" s="213">
        <v>5</v>
      </c>
      <c r="D17547" s="209" t="s">
        <v>148</v>
      </c>
      <c r="E17547" s="204" t="s">
        <v>581</v>
      </c>
      <c r="F17547" s="148">
        <v>1375</v>
      </c>
      <c r="G17547" s="148">
        <v>1603</v>
      </c>
      <c r="H17547" s="148">
        <v>324000</v>
      </c>
    </row>
    <row r="17548" spans="2:8">
      <c r="B17548" s="211">
        <v>2020</v>
      </c>
      <c r="C17548" s="213">
        <v>5</v>
      </c>
      <c r="D17548" s="209" t="s">
        <v>148</v>
      </c>
      <c r="E17548" s="204" t="s">
        <v>297</v>
      </c>
      <c r="F17548" s="148">
        <v>85</v>
      </c>
      <c r="G17548" s="148">
        <v>99</v>
      </c>
      <c r="H17548" s="148">
        <v>43211</v>
      </c>
    </row>
    <row r="17549" spans="2:8">
      <c r="B17549" s="211">
        <v>2020</v>
      </c>
      <c r="C17549" s="213">
        <v>5</v>
      </c>
      <c r="D17549" s="209" t="s">
        <v>148</v>
      </c>
      <c r="E17549" s="204" t="s">
        <v>330</v>
      </c>
      <c r="F17549" s="148">
        <v>3029</v>
      </c>
      <c r="G17549" s="148">
        <v>3534</v>
      </c>
      <c r="H17549" s="148">
        <v>730975.09</v>
      </c>
    </row>
    <row r="17550" spans="2:8">
      <c r="B17550" s="211">
        <v>2020</v>
      </c>
      <c r="C17550" s="213">
        <v>5</v>
      </c>
      <c r="D17550" s="209" t="s">
        <v>148</v>
      </c>
      <c r="E17550" s="204" t="s">
        <v>351</v>
      </c>
      <c r="F17550" s="148">
        <v>275</v>
      </c>
      <c r="G17550" s="148">
        <v>321</v>
      </c>
      <c r="H17550" s="148">
        <v>59999.999999999993</v>
      </c>
    </row>
    <row r="17551" spans="2:8">
      <c r="B17551" s="211">
        <v>2020</v>
      </c>
      <c r="C17551" s="213">
        <v>5</v>
      </c>
      <c r="D17551" s="209" t="s">
        <v>148</v>
      </c>
      <c r="E17551" s="204" t="s">
        <v>365</v>
      </c>
      <c r="F17551" s="148">
        <v>792</v>
      </c>
      <c r="G17551" s="148">
        <v>922</v>
      </c>
      <c r="H17551" s="148">
        <v>180000</v>
      </c>
    </row>
    <row r="17552" spans="2:8">
      <c r="B17552" s="211">
        <v>2020</v>
      </c>
      <c r="C17552" s="213">
        <v>5</v>
      </c>
      <c r="D17552" s="209" t="s">
        <v>148</v>
      </c>
      <c r="E17552" s="204" t="s">
        <v>390</v>
      </c>
      <c r="F17552" s="148">
        <v>901</v>
      </c>
      <c r="G17552" s="148">
        <v>1052</v>
      </c>
      <c r="H17552" s="148">
        <v>175181.28999999998</v>
      </c>
    </row>
    <row r="17553" spans="2:8">
      <c r="B17553" s="211">
        <v>2020</v>
      </c>
      <c r="C17553" s="213">
        <v>5</v>
      </c>
      <c r="D17553" s="209" t="s">
        <v>163</v>
      </c>
      <c r="E17553" s="204" t="s">
        <v>267</v>
      </c>
      <c r="F17553" s="148">
        <v>9</v>
      </c>
      <c r="G17553" s="148">
        <v>10</v>
      </c>
      <c r="H17553" s="148">
        <v>1807.77</v>
      </c>
    </row>
    <row r="17554" spans="2:8">
      <c r="B17554" s="211">
        <v>2020</v>
      </c>
      <c r="C17554" s="213">
        <v>5</v>
      </c>
      <c r="D17554" s="209" t="s">
        <v>163</v>
      </c>
      <c r="E17554" s="204" t="s">
        <v>414</v>
      </c>
      <c r="F17554" s="148">
        <v>143</v>
      </c>
      <c r="G17554" s="148">
        <v>167</v>
      </c>
      <c r="H17554" s="148">
        <v>58336.06</v>
      </c>
    </row>
    <row r="17555" spans="2:8">
      <c r="B17555" s="211">
        <v>2020</v>
      </c>
      <c r="C17555" s="213">
        <v>5</v>
      </c>
      <c r="D17555" s="209" t="s">
        <v>163</v>
      </c>
      <c r="E17555" s="204" t="s">
        <v>417</v>
      </c>
      <c r="F17555" s="148">
        <v>211</v>
      </c>
      <c r="G17555" s="148">
        <v>247</v>
      </c>
      <c r="H17555" s="148">
        <v>59624.729999999996</v>
      </c>
    </row>
    <row r="17556" spans="2:8">
      <c r="B17556" s="211">
        <v>2020</v>
      </c>
      <c r="C17556" s="213">
        <v>5</v>
      </c>
      <c r="D17556" s="209" t="s">
        <v>149</v>
      </c>
      <c r="E17556" s="204" t="s">
        <v>248</v>
      </c>
      <c r="F17556" s="148">
        <v>275</v>
      </c>
      <c r="G17556" s="148">
        <v>320</v>
      </c>
      <c r="H17556" s="148">
        <v>60000</v>
      </c>
    </row>
    <row r="17557" spans="2:8">
      <c r="B17557" s="211">
        <v>2020</v>
      </c>
      <c r="C17557" s="213">
        <v>5</v>
      </c>
      <c r="D17557" s="209" t="s">
        <v>149</v>
      </c>
      <c r="E17557" s="204" t="s">
        <v>581</v>
      </c>
      <c r="F17557" s="148">
        <v>275</v>
      </c>
      <c r="G17557" s="148">
        <v>321</v>
      </c>
      <c r="H17557" s="148">
        <v>50000</v>
      </c>
    </row>
    <row r="17558" spans="2:8">
      <c r="B17558" s="211">
        <v>2020</v>
      </c>
      <c r="C17558" s="213">
        <v>5</v>
      </c>
      <c r="D17558" s="209" t="s">
        <v>149</v>
      </c>
      <c r="E17558" s="204" t="s">
        <v>355</v>
      </c>
      <c r="F17558" s="148">
        <v>275</v>
      </c>
      <c r="G17558" s="148">
        <v>321</v>
      </c>
      <c r="H17558" s="148">
        <v>60000</v>
      </c>
    </row>
    <row r="17559" spans="2:8">
      <c r="B17559" s="211">
        <v>2020</v>
      </c>
      <c r="C17559" s="213">
        <v>5</v>
      </c>
      <c r="D17559" s="209" t="s">
        <v>149</v>
      </c>
      <c r="E17559" s="204" t="s">
        <v>375</v>
      </c>
      <c r="F17559" s="148">
        <v>1099</v>
      </c>
      <c r="G17559" s="148">
        <v>1281</v>
      </c>
      <c r="H17559" s="148">
        <v>200000.00000000003</v>
      </c>
    </row>
    <row r="17560" spans="2:8">
      <c r="B17560" s="211">
        <v>2020</v>
      </c>
      <c r="C17560" s="213">
        <v>5</v>
      </c>
      <c r="D17560" s="209" t="s">
        <v>149</v>
      </c>
      <c r="E17560" s="204" t="s">
        <v>390</v>
      </c>
      <c r="F17560" s="148">
        <v>560</v>
      </c>
      <c r="G17560" s="148">
        <v>653</v>
      </c>
      <c r="H17560" s="148">
        <v>119581.13999999998</v>
      </c>
    </row>
    <row r="17561" spans="2:8">
      <c r="B17561" s="211">
        <v>2020</v>
      </c>
      <c r="C17561" s="213">
        <v>5</v>
      </c>
      <c r="D17561" s="209" t="s">
        <v>150</v>
      </c>
      <c r="E17561" s="204" t="s">
        <v>302</v>
      </c>
      <c r="F17561" s="148">
        <v>274</v>
      </c>
      <c r="G17561" s="148">
        <v>320</v>
      </c>
      <c r="H17561" s="148">
        <v>57237.67</v>
      </c>
    </row>
    <row r="17562" spans="2:8">
      <c r="B17562" s="211">
        <v>2020</v>
      </c>
      <c r="C17562" s="213">
        <v>5</v>
      </c>
      <c r="D17562" s="209" t="s">
        <v>151</v>
      </c>
      <c r="E17562" s="204" t="s">
        <v>253</v>
      </c>
      <c r="F17562" s="148">
        <v>7</v>
      </c>
      <c r="G17562" s="148">
        <v>8</v>
      </c>
      <c r="H17562" s="148">
        <v>2940</v>
      </c>
    </row>
    <row r="17563" spans="2:8">
      <c r="B17563" s="211">
        <v>2020</v>
      </c>
      <c r="C17563" s="213">
        <v>5</v>
      </c>
      <c r="D17563" s="209" t="s">
        <v>152</v>
      </c>
      <c r="E17563" s="204" t="s">
        <v>414</v>
      </c>
      <c r="F17563" s="148">
        <v>17</v>
      </c>
      <c r="G17563" s="148">
        <v>20</v>
      </c>
      <c r="H17563" s="148">
        <v>7812.7800000000007</v>
      </c>
    </row>
    <row r="17564" spans="2:8">
      <c r="B17564" s="211">
        <v>2020</v>
      </c>
      <c r="C17564" s="213">
        <v>5</v>
      </c>
      <c r="D17564" s="209" t="s">
        <v>152</v>
      </c>
      <c r="E17564" s="204" t="s">
        <v>365</v>
      </c>
      <c r="F17564" s="148">
        <v>281</v>
      </c>
      <c r="G17564" s="148">
        <v>327</v>
      </c>
      <c r="H17564" s="148">
        <v>60000</v>
      </c>
    </row>
    <row r="17565" spans="2:8">
      <c r="B17565" s="211">
        <v>2020</v>
      </c>
      <c r="C17565" s="213">
        <v>5</v>
      </c>
      <c r="D17565" s="209" t="s">
        <v>192</v>
      </c>
      <c r="E17565" s="204" t="s">
        <v>375</v>
      </c>
      <c r="F17565" s="148">
        <v>275</v>
      </c>
      <c r="G17565" s="148">
        <v>321</v>
      </c>
      <c r="H17565" s="148">
        <v>50000</v>
      </c>
    </row>
    <row r="17566" spans="2:8">
      <c r="B17566" s="211">
        <v>2020</v>
      </c>
      <c r="C17566" s="213">
        <v>5</v>
      </c>
      <c r="D17566" s="209" t="s">
        <v>124</v>
      </c>
      <c r="E17566" s="204" t="s">
        <v>285</v>
      </c>
      <c r="F17566" s="148">
        <v>274</v>
      </c>
      <c r="G17566" s="148">
        <v>319</v>
      </c>
      <c r="H17566" s="148">
        <v>68071.839999999997</v>
      </c>
    </row>
    <row r="17567" spans="2:8">
      <c r="B17567" s="211">
        <v>2020</v>
      </c>
      <c r="C17567" s="213">
        <v>5</v>
      </c>
      <c r="D17567" s="209" t="s">
        <v>635</v>
      </c>
      <c r="E17567" s="204" t="s">
        <v>375</v>
      </c>
      <c r="F17567" s="148">
        <v>374</v>
      </c>
      <c r="G17567" s="148">
        <v>437</v>
      </c>
      <c r="H17567" s="148">
        <v>100000</v>
      </c>
    </row>
    <row r="17568" spans="2:8">
      <c r="B17568" s="211">
        <v>2020</v>
      </c>
      <c r="C17568" s="213">
        <v>5</v>
      </c>
      <c r="D17568" s="209" t="s">
        <v>147</v>
      </c>
      <c r="E17568" s="204" t="s">
        <v>284</v>
      </c>
      <c r="F17568" s="148">
        <v>9</v>
      </c>
      <c r="G17568" s="148">
        <v>11</v>
      </c>
      <c r="H17568" s="148">
        <v>4085</v>
      </c>
    </row>
    <row r="17569" spans="2:8">
      <c r="B17569" s="211">
        <v>2020</v>
      </c>
      <c r="C17569" s="213">
        <v>5</v>
      </c>
      <c r="D17569" s="209" t="s">
        <v>636</v>
      </c>
      <c r="E17569" s="204" t="s">
        <v>398</v>
      </c>
      <c r="F17569" s="148">
        <v>548</v>
      </c>
      <c r="G17569" s="148">
        <v>640</v>
      </c>
      <c r="H17569" s="148">
        <v>130854.73000000001</v>
      </c>
    </row>
    <row r="17570" spans="2:8">
      <c r="B17570" s="211">
        <v>2020</v>
      </c>
      <c r="C17570" s="213">
        <v>5</v>
      </c>
      <c r="D17570" s="209" t="s">
        <v>160</v>
      </c>
      <c r="E17570" s="204" t="s">
        <v>304</v>
      </c>
      <c r="F17570" s="148">
        <v>276</v>
      </c>
      <c r="G17570" s="148">
        <v>321</v>
      </c>
      <c r="H17570" s="148">
        <v>69952.850000000006</v>
      </c>
    </row>
    <row r="17571" spans="2:8" ht="15" thickBot="1">
      <c r="B17571" s="212">
        <v>2020</v>
      </c>
      <c r="C17571" s="214">
        <v>5</v>
      </c>
      <c r="D17571" s="210" t="s">
        <v>179</v>
      </c>
      <c r="E17571" s="205" t="s">
        <v>414</v>
      </c>
      <c r="F17571" s="156">
        <v>26</v>
      </c>
      <c r="G17571" s="156">
        <v>30</v>
      </c>
      <c r="H17571" s="156">
        <v>18213.690000000002</v>
      </c>
    </row>
    <row r="17572" spans="2:8">
      <c r="B17572" s="224">
        <v>2020</v>
      </c>
      <c r="C17572" s="225">
        <v>6</v>
      </c>
      <c r="D17572" s="226" t="s">
        <v>2</v>
      </c>
      <c r="E17572" s="227" t="s">
        <v>236</v>
      </c>
      <c r="F17572" s="142">
        <v>2384</v>
      </c>
      <c r="G17572" s="142">
        <v>2782</v>
      </c>
      <c r="H17572" s="142">
        <v>533489.43000000005</v>
      </c>
    </row>
    <row r="17573" spans="2:8">
      <c r="B17573" s="211">
        <v>2020</v>
      </c>
      <c r="C17573" s="213">
        <v>6</v>
      </c>
      <c r="D17573" s="209" t="s">
        <v>2</v>
      </c>
      <c r="E17573" s="204" t="s">
        <v>248</v>
      </c>
      <c r="F17573" s="148">
        <v>560</v>
      </c>
      <c r="G17573" s="148">
        <v>654</v>
      </c>
      <c r="H17573" s="148">
        <v>100000</v>
      </c>
    </row>
    <row r="17574" spans="2:8">
      <c r="B17574" s="211">
        <v>2020</v>
      </c>
      <c r="C17574" s="213">
        <v>6</v>
      </c>
      <c r="D17574" s="209" t="s">
        <v>2</v>
      </c>
      <c r="E17574" s="204" t="s">
        <v>276</v>
      </c>
      <c r="F17574" s="148">
        <v>250</v>
      </c>
      <c r="G17574" s="148">
        <v>293</v>
      </c>
      <c r="H17574" s="148">
        <v>54395</v>
      </c>
    </row>
    <row r="17575" spans="2:8">
      <c r="B17575" s="211">
        <v>2020</v>
      </c>
      <c r="C17575" s="213">
        <v>6</v>
      </c>
      <c r="D17575" s="209" t="s">
        <v>2</v>
      </c>
      <c r="E17575" s="204" t="s">
        <v>285</v>
      </c>
      <c r="F17575" s="148">
        <v>3814</v>
      </c>
      <c r="G17575" s="148">
        <v>4454</v>
      </c>
      <c r="H17575" s="148">
        <v>904325.93</v>
      </c>
    </row>
    <row r="17576" spans="2:8">
      <c r="B17576" s="211">
        <v>2020</v>
      </c>
      <c r="C17576" s="213">
        <v>6</v>
      </c>
      <c r="D17576" s="209" t="s">
        <v>2</v>
      </c>
      <c r="E17576" s="204" t="s">
        <v>581</v>
      </c>
      <c r="F17576" s="148">
        <v>274</v>
      </c>
      <c r="G17576" s="148">
        <v>319</v>
      </c>
      <c r="H17576" s="148">
        <v>50000</v>
      </c>
    </row>
    <row r="17577" spans="2:8">
      <c r="B17577" s="211">
        <v>2020</v>
      </c>
      <c r="C17577" s="213">
        <v>6</v>
      </c>
      <c r="D17577" s="209" t="s">
        <v>2</v>
      </c>
      <c r="E17577" s="204" t="s">
        <v>302</v>
      </c>
      <c r="F17577" s="148">
        <v>9720</v>
      </c>
      <c r="G17577" s="148">
        <v>11336</v>
      </c>
      <c r="H17577" s="148">
        <v>3029747.2599999993</v>
      </c>
    </row>
    <row r="17578" spans="2:8">
      <c r="B17578" s="211">
        <v>2020</v>
      </c>
      <c r="C17578" s="213">
        <v>6</v>
      </c>
      <c r="D17578" s="209" t="s">
        <v>2</v>
      </c>
      <c r="E17578" s="204" t="s">
        <v>304</v>
      </c>
      <c r="F17578" s="148">
        <v>550</v>
      </c>
      <c r="G17578" s="148">
        <v>640</v>
      </c>
      <c r="H17578" s="148">
        <v>137300.75</v>
      </c>
    </row>
    <row r="17579" spans="2:8">
      <c r="B17579" s="211">
        <v>2020</v>
      </c>
      <c r="C17579" s="213">
        <v>6</v>
      </c>
      <c r="D17579" s="209" t="s">
        <v>2</v>
      </c>
      <c r="E17579" s="204" t="s">
        <v>322</v>
      </c>
      <c r="F17579" s="148">
        <v>166</v>
      </c>
      <c r="G17579" s="148">
        <v>193</v>
      </c>
      <c r="H17579" s="148">
        <v>53103.360000000001</v>
      </c>
    </row>
    <row r="17580" spans="2:8">
      <c r="B17580" s="211">
        <v>2020</v>
      </c>
      <c r="C17580" s="213">
        <v>6</v>
      </c>
      <c r="D17580" s="209" t="s">
        <v>2</v>
      </c>
      <c r="E17580" s="204" t="s">
        <v>330</v>
      </c>
      <c r="F17580" s="148">
        <v>12888</v>
      </c>
      <c r="G17580" s="148">
        <v>15037</v>
      </c>
      <c r="H17580" s="148">
        <v>3157452.2700000005</v>
      </c>
    </row>
    <row r="17581" spans="2:8">
      <c r="B17581" s="211">
        <v>2020</v>
      </c>
      <c r="C17581" s="213">
        <v>6</v>
      </c>
      <c r="D17581" s="209" t="s">
        <v>2</v>
      </c>
      <c r="E17581" s="204" t="s">
        <v>335</v>
      </c>
      <c r="F17581" s="148">
        <v>229</v>
      </c>
      <c r="G17581" s="148">
        <v>265</v>
      </c>
      <c r="H17581" s="148">
        <v>86010.489999999991</v>
      </c>
    </row>
    <row r="17582" spans="2:8">
      <c r="B17582" s="211">
        <v>2020</v>
      </c>
      <c r="C17582" s="213">
        <v>6</v>
      </c>
      <c r="D17582" s="209" t="s">
        <v>2</v>
      </c>
      <c r="E17582" s="204" t="s">
        <v>608</v>
      </c>
      <c r="F17582" s="148">
        <v>835</v>
      </c>
      <c r="G17582" s="148">
        <v>974</v>
      </c>
      <c r="H17582" s="148">
        <v>210000</v>
      </c>
    </row>
    <row r="17583" spans="2:8">
      <c r="B17583" s="211">
        <v>2020</v>
      </c>
      <c r="C17583" s="213">
        <v>6</v>
      </c>
      <c r="D17583" s="209" t="s">
        <v>2</v>
      </c>
      <c r="E17583" s="204" t="s">
        <v>414</v>
      </c>
      <c r="F17583" s="148">
        <v>6</v>
      </c>
      <c r="G17583" s="148">
        <v>7</v>
      </c>
      <c r="H17583" s="148">
        <v>43200</v>
      </c>
    </row>
    <row r="17584" spans="2:8">
      <c r="B17584" s="211">
        <v>2020</v>
      </c>
      <c r="C17584" s="213">
        <v>6</v>
      </c>
      <c r="D17584" s="209" t="s">
        <v>2</v>
      </c>
      <c r="E17584" s="204" t="s">
        <v>355</v>
      </c>
      <c r="F17584" s="148">
        <v>1100</v>
      </c>
      <c r="G17584" s="148">
        <v>1282</v>
      </c>
      <c r="H17584" s="148">
        <v>240000.01</v>
      </c>
    </row>
    <row r="17585" spans="2:8">
      <c r="B17585" s="211">
        <v>2020</v>
      </c>
      <c r="C17585" s="213">
        <v>6</v>
      </c>
      <c r="D17585" s="209" t="s">
        <v>2</v>
      </c>
      <c r="E17585" s="204" t="s">
        <v>365</v>
      </c>
      <c r="F17585" s="148">
        <v>8996</v>
      </c>
      <c r="G17585" s="148">
        <v>10493</v>
      </c>
      <c r="H17585" s="148">
        <v>1790000.0199999998</v>
      </c>
    </row>
    <row r="17586" spans="2:8">
      <c r="B17586" s="211">
        <v>2020</v>
      </c>
      <c r="C17586" s="213">
        <v>6</v>
      </c>
      <c r="D17586" s="209" t="s">
        <v>2</v>
      </c>
      <c r="E17586" s="204" t="s">
        <v>375</v>
      </c>
      <c r="F17586" s="148">
        <v>1125</v>
      </c>
      <c r="G17586" s="148">
        <v>1313</v>
      </c>
      <c r="H17586" s="148">
        <v>279999.99</v>
      </c>
    </row>
    <row r="17587" spans="2:8">
      <c r="B17587" s="211">
        <v>2020</v>
      </c>
      <c r="C17587" s="213">
        <v>6</v>
      </c>
      <c r="D17587" s="209" t="s">
        <v>2</v>
      </c>
      <c r="E17587" s="204" t="s">
        <v>390</v>
      </c>
      <c r="F17587" s="148">
        <v>4053</v>
      </c>
      <c r="G17587" s="148">
        <v>4728</v>
      </c>
      <c r="H17587" s="148">
        <v>704642.74000000011</v>
      </c>
    </row>
    <row r="17588" spans="2:8">
      <c r="B17588" s="211">
        <v>2020</v>
      </c>
      <c r="C17588" s="213">
        <v>6</v>
      </c>
      <c r="D17588" s="209" t="s">
        <v>2</v>
      </c>
      <c r="E17588" s="204" t="s">
        <v>397</v>
      </c>
      <c r="F17588" s="148">
        <v>1087</v>
      </c>
      <c r="G17588" s="148">
        <v>1266</v>
      </c>
      <c r="H17588" s="148">
        <v>331924.61</v>
      </c>
    </row>
    <row r="17589" spans="2:8">
      <c r="B17589" s="211">
        <v>2020</v>
      </c>
      <c r="C17589" s="213">
        <v>6</v>
      </c>
      <c r="D17589" s="209" t="s">
        <v>2</v>
      </c>
      <c r="E17589" s="204" t="s">
        <v>398</v>
      </c>
      <c r="F17589" s="148">
        <v>16431</v>
      </c>
      <c r="G17589" s="148">
        <v>19165</v>
      </c>
      <c r="H17589" s="148">
        <v>3846156.7400000016</v>
      </c>
    </row>
    <row r="17590" spans="2:8">
      <c r="B17590" s="211">
        <v>2020</v>
      </c>
      <c r="C17590" s="213">
        <v>6</v>
      </c>
      <c r="D17590" s="209" t="s">
        <v>2</v>
      </c>
      <c r="E17590" s="204" t="s">
        <v>399</v>
      </c>
      <c r="F17590" s="148">
        <v>1200</v>
      </c>
      <c r="G17590" s="148">
        <v>1398</v>
      </c>
      <c r="H17590" s="148">
        <v>285165.44</v>
      </c>
    </row>
    <row r="17591" spans="2:8">
      <c r="B17591" s="211">
        <v>2020</v>
      </c>
      <c r="C17591" s="213">
        <v>6</v>
      </c>
      <c r="D17591" s="209" t="s">
        <v>2</v>
      </c>
      <c r="E17591" s="204" t="s">
        <v>599</v>
      </c>
      <c r="F17591" s="148">
        <v>13381</v>
      </c>
      <c r="G17591" s="148">
        <v>15610</v>
      </c>
      <c r="H17591" s="148">
        <v>3065167.4599999995</v>
      </c>
    </row>
    <row r="17592" spans="2:8">
      <c r="B17592" s="211">
        <v>2020</v>
      </c>
      <c r="C17592" s="213">
        <v>6</v>
      </c>
      <c r="D17592" s="209" t="s">
        <v>2</v>
      </c>
      <c r="E17592" s="204" t="s">
        <v>637</v>
      </c>
      <c r="F17592" s="148">
        <v>5024</v>
      </c>
      <c r="G17592" s="148">
        <v>5863</v>
      </c>
      <c r="H17592" s="148">
        <v>1020000.01</v>
      </c>
    </row>
    <row r="17593" spans="2:8">
      <c r="B17593" s="211">
        <v>2020</v>
      </c>
      <c r="C17593" s="213">
        <v>6</v>
      </c>
      <c r="D17593" s="209" t="s">
        <v>2</v>
      </c>
      <c r="E17593" s="204" t="s">
        <v>647</v>
      </c>
      <c r="F17593" s="148">
        <v>11</v>
      </c>
      <c r="G17593" s="148">
        <v>13</v>
      </c>
      <c r="H17593" s="148">
        <v>3900</v>
      </c>
    </row>
    <row r="17594" spans="2:8">
      <c r="B17594" s="211">
        <v>2020</v>
      </c>
      <c r="C17594" s="213">
        <v>6</v>
      </c>
      <c r="D17594" s="209" t="s">
        <v>180</v>
      </c>
      <c r="E17594" s="204" t="s">
        <v>417</v>
      </c>
      <c r="F17594" s="148">
        <v>191</v>
      </c>
      <c r="G17594" s="148">
        <v>223</v>
      </c>
      <c r="H17594" s="148">
        <v>52582.75</v>
      </c>
    </row>
    <row r="17595" spans="2:8">
      <c r="B17595" s="211">
        <v>2020</v>
      </c>
      <c r="C17595" s="213">
        <v>6</v>
      </c>
      <c r="D17595" s="209" t="s">
        <v>164</v>
      </c>
      <c r="E17595" s="204" t="s">
        <v>390</v>
      </c>
      <c r="F17595" s="148">
        <v>824</v>
      </c>
      <c r="G17595" s="148">
        <v>961</v>
      </c>
      <c r="H17595" s="148">
        <v>179387.78000000003</v>
      </c>
    </row>
    <row r="17596" spans="2:8">
      <c r="B17596" s="211">
        <v>2020</v>
      </c>
      <c r="C17596" s="213">
        <v>6</v>
      </c>
      <c r="D17596" s="209" t="s">
        <v>112</v>
      </c>
      <c r="E17596" s="204" t="s">
        <v>452</v>
      </c>
      <c r="F17596" s="148">
        <v>8</v>
      </c>
      <c r="G17596" s="148">
        <v>10</v>
      </c>
      <c r="H17596" s="148">
        <v>3628.36</v>
      </c>
    </row>
    <row r="17597" spans="2:8">
      <c r="B17597" s="211">
        <v>2020</v>
      </c>
      <c r="C17597" s="213">
        <v>6</v>
      </c>
      <c r="D17597" s="209" t="s">
        <v>107</v>
      </c>
      <c r="E17597" s="204" t="s">
        <v>270</v>
      </c>
      <c r="F17597" s="148">
        <v>16</v>
      </c>
      <c r="G17597" s="148">
        <v>19</v>
      </c>
      <c r="H17597" s="148">
        <v>200000</v>
      </c>
    </row>
    <row r="17598" spans="2:8">
      <c r="B17598" s="211">
        <v>2020</v>
      </c>
      <c r="C17598" s="213">
        <v>6</v>
      </c>
      <c r="D17598" s="209" t="s">
        <v>107</v>
      </c>
      <c r="E17598" s="204" t="s">
        <v>284</v>
      </c>
      <c r="F17598" s="148">
        <v>1722</v>
      </c>
      <c r="G17598" s="148">
        <v>2008</v>
      </c>
      <c r="H17598" s="148">
        <v>370875</v>
      </c>
    </row>
    <row r="17599" spans="2:8">
      <c r="B17599" s="211">
        <v>2020</v>
      </c>
      <c r="C17599" s="213">
        <v>6</v>
      </c>
      <c r="D17599" s="209" t="s">
        <v>107</v>
      </c>
      <c r="E17599" s="204" t="s">
        <v>285</v>
      </c>
      <c r="F17599" s="148">
        <v>1646</v>
      </c>
      <c r="G17599" s="148">
        <v>1919</v>
      </c>
      <c r="H17599" s="148">
        <v>378209.16000000003</v>
      </c>
    </row>
    <row r="17600" spans="2:8">
      <c r="B17600" s="211">
        <v>2020</v>
      </c>
      <c r="C17600" s="213">
        <v>6</v>
      </c>
      <c r="D17600" s="209" t="s">
        <v>107</v>
      </c>
      <c r="E17600" s="204" t="s">
        <v>302</v>
      </c>
      <c r="F17600" s="148">
        <v>286</v>
      </c>
      <c r="G17600" s="148">
        <v>333</v>
      </c>
      <c r="H17600" s="148">
        <v>70948.76999999999</v>
      </c>
    </row>
    <row r="17601" spans="2:8">
      <c r="B17601" s="211">
        <v>2020</v>
      </c>
      <c r="C17601" s="213">
        <v>6</v>
      </c>
      <c r="D17601" s="209" t="s">
        <v>107</v>
      </c>
      <c r="E17601" s="204" t="s">
        <v>304</v>
      </c>
      <c r="F17601" s="148">
        <v>275</v>
      </c>
      <c r="G17601" s="148">
        <v>321</v>
      </c>
      <c r="H17601" s="148">
        <v>73634.710000000006</v>
      </c>
    </row>
    <row r="17602" spans="2:8">
      <c r="B17602" s="211">
        <v>2020</v>
      </c>
      <c r="C17602" s="213">
        <v>6</v>
      </c>
      <c r="D17602" s="209" t="s">
        <v>107</v>
      </c>
      <c r="E17602" s="204" t="s">
        <v>308</v>
      </c>
      <c r="F17602" s="148">
        <v>1144</v>
      </c>
      <c r="G17602" s="148">
        <v>1334</v>
      </c>
      <c r="H17602" s="148">
        <v>258313.37</v>
      </c>
    </row>
    <row r="17603" spans="2:8">
      <c r="B17603" s="211">
        <v>2020</v>
      </c>
      <c r="C17603" s="213">
        <v>6</v>
      </c>
      <c r="D17603" s="209" t="s">
        <v>107</v>
      </c>
      <c r="E17603" s="204" t="s">
        <v>330</v>
      </c>
      <c r="F17603" s="148">
        <v>274</v>
      </c>
      <c r="G17603" s="148">
        <v>319</v>
      </c>
      <c r="H17603" s="148">
        <v>55298.11</v>
      </c>
    </row>
    <row r="17604" spans="2:8">
      <c r="B17604" s="211">
        <v>2020</v>
      </c>
      <c r="C17604" s="213">
        <v>6</v>
      </c>
      <c r="D17604" s="209" t="s">
        <v>107</v>
      </c>
      <c r="E17604" s="204" t="s">
        <v>343</v>
      </c>
      <c r="F17604" s="148">
        <v>331</v>
      </c>
      <c r="G17604" s="148">
        <v>387</v>
      </c>
      <c r="H17604" s="148">
        <v>77300</v>
      </c>
    </row>
    <row r="17605" spans="2:8">
      <c r="B17605" s="211">
        <v>2020</v>
      </c>
      <c r="C17605" s="213">
        <v>6</v>
      </c>
      <c r="D17605" s="209" t="s">
        <v>107</v>
      </c>
      <c r="E17605" s="204" t="s">
        <v>414</v>
      </c>
      <c r="F17605" s="148">
        <v>74</v>
      </c>
      <c r="G17605" s="148">
        <v>87</v>
      </c>
      <c r="H17605" s="148">
        <v>17200</v>
      </c>
    </row>
    <row r="17606" spans="2:8">
      <c r="B17606" s="211">
        <v>2020</v>
      </c>
      <c r="C17606" s="213">
        <v>6</v>
      </c>
      <c r="D17606" s="209" t="s">
        <v>107</v>
      </c>
      <c r="E17606" s="204" t="s">
        <v>624</v>
      </c>
      <c r="F17606" s="148">
        <v>287</v>
      </c>
      <c r="G17606" s="148">
        <v>334</v>
      </c>
      <c r="H17606" s="148">
        <v>68510.23</v>
      </c>
    </row>
    <row r="17607" spans="2:8">
      <c r="B17607" s="211">
        <v>2020</v>
      </c>
      <c r="C17607" s="213">
        <v>6</v>
      </c>
      <c r="D17607" s="209" t="s">
        <v>107</v>
      </c>
      <c r="E17607" s="204" t="s">
        <v>375</v>
      </c>
      <c r="F17607" s="148">
        <v>275</v>
      </c>
      <c r="G17607" s="148">
        <v>321</v>
      </c>
      <c r="H17607" s="148">
        <v>50000</v>
      </c>
    </row>
    <row r="17608" spans="2:8">
      <c r="B17608" s="211">
        <v>2020</v>
      </c>
      <c r="C17608" s="213">
        <v>6</v>
      </c>
      <c r="D17608" s="209" t="s">
        <v>107</v>
      </c>
      <c r="E17608" s="204" t="s">
        <v>390</v>
      </c>
      <c r="F17608" s="148">
        <v>1945</v>
      </c>
      <c r="G17608" s="148">
        <v>2268</v>
      </c>
      <c r="H17608" s="148">
        <v>453730.43</v>
      </c>
    </row>
    <row r="17609" spans="2:8">
      <c r="B17609" s="211">
        <v>2020</v>
      </c>
      <c r="C17609" s="213">
        <v>6</v>
      </c>
      <c r="D17609" s="209" t="s">
        <v>107</v>
      </c>
      <c r="E17609" s="204" t="s">
        <v>394</v>
      </c>
      <c r="F17609" s="148">
        <v>276</v>
      </c>
      <c r="G17609" s="148">
        <v>322</v>
      </c>
      <c r="H17609" s="148">
        <v>73214</v>
      </c>
    </row>
    <row r="17610" spans="2:8">
      <c r="B17610" s="211">
        <v>2020</v>
      </c>
      <c r="C17610" s="213">
        <v>6</v>
      </c>
      <c r="D17610" s="209" t="s">
        <v>107</v>
      </c>
      <c r="E17610" s="204" t="s">
        <v>599</v>
      </c>
      <c r="F17610" s="148">
        <v>1093</v>
      </c>
      <c r="G17610" s="148">
        <v>1273</v>
      </c>
      <c r="H17610" s="148">
        <v>209999.99999999997</v>
      </c>
    </row>
    <row r="17611" spans="2:8">
      <c r="B17611" s="211">
        <v>2020</v>
      </c>
      <c r="C17611" s="213">
        <v>6</v>
      </c>
      <c r="D17611" s="209" t="s">
        <v>107</v>
      </c>
      <c r="E17611" s="204" t="s">
        <v>587</v>
      </c>
      <c r="F17611" s="148">
        <v>285</v>
      </c>
      <c r="G17611" s="148">
        <v>333</v>
      </c>
      <c r="H17611" s="148">
        <v>50000</v>
      </c>
    </row>
    <row r="17612" spans="2:8">
      <c r="B17612" s="211">
        <v>2020</v>
      </c>
      <c r="C17612" s="213">
        <v>6</v>
      </c>
      <c r="D17612" s="209" t="s">
        <v>107</v>
      </c>
      <c r="E17612" s="204" t="s">
        <v>413</v>
      </c>
      <c r="F17612" s="148">
        <v>284</v>
      </c>
      <c r="G17612" s="148">
        <v>332</v>
      </c>
      <c r="H17612" s="148">
        <v>50000</v>
      </c>
    </row>
    <row r="17613" spans="2:8">
      <c r="B17613" s="211">
        <v>2020</v>
      </c>
      <c r="C17613" s="213">
        <v>6</v>
      </c>
      <c r="D17613" s="209" t="s">
        <v>107</v>
      </c>
      <c r="E17613" s="204" t="s">
        <v>637</v>
      </c>
      <c r="F17613" s="148">
        <v>1116</v>
      </c>
      <c r="G17613" s="148">
        <v>1302</v>
      </c>
      <c r="H17613" s="148">
        <v>220000</v>
      </c>
    </row>
    <row r="17614" spans="2:8">
      <c r="B17614" s="211">
        <v>2020</v>
      </c>
      <c r="C17614" s="213">
        <v>6</v>
      </c>
      <c r="D17614" s="209" t="s">
        <v>100</v>
      </c>
      <c r="E17614" s="204" t="s">
        <v>330</v>
      </c>
      <c r="F17614" s="148">
        <v>22</v>
      </c>
      <c r="G17614" s="148">
        <v>26</v>
      </c>
      <c r="H17614" s="148">
        <v>12027.87</v>
      </c>
    </row>
    <row r="17615" spans="2:8">
      <c r="B17615" s="211">
        <v>2020</v>
      </c>
      <c r="C17615" s="213">
        <v>6</v>
      </c>
      <c r="D17615" s="209" t="s">
        <v>154</v>
      </c>
      <c r="E17615" s="204" t="s">
        <v>414</v>
      </c>
      <c r="F17615" s="148">
        <v>9</v>
      </c>
      <c r="G17615" s="148">
        <v>11</v>
      </c>
      <c r="H17615" s="148">
        <v>6350.48</v>
      </c>
    </row>
    <row r="17616" spans="2:8">
      <c r="B17616" s="211">
        <v>2020</v>
      </c>
      <c r="C17616" s="213">
        <v>6</v>
      </c>
      <c r="D17616" s="209" t="s">
        <v>90</v>
      </c>
      <c r="E17616" s="204" t="s">
        <v>236</v>
      </c>
      <c r="F17616" s="148">
        <v>300</v>
      </c>
      <c r="G17616" s="148">
        <v>350</v>
      </c>
      <c r="H17616" s="148">
        <v>70290.570000000007</v>
      </c>
    </row>
    <row r="17617" spans="2:8">
      <c r="B17617" s="211">
        <v>2020</v>
      </c>
      <c r="C17617" s="213">
        <v>6</v>
      </c>
      <c r="D17617" s="209" t="s">
        <v>90</v>
      </c>
      <c r="E17617" s="204" t="s">
        <v>609</v>
      </c>
      <c r="F17617" s="148">
        <v>274</v>
      </c>
      <c r="G17617" s="148">
        <v>320</v>
      </c>
      <c r="H17617" s="148">
        <v>53096.91</v>
      </c>
    </row>
    <row r="17618" spans="2:8">
      <c r="B17618" s="211">
        <v>2020</v>
      </c>
      <c r="C17618" s="213">
        <v>6</v>
      </c>
      <c r="D17618" s="209" t="s">
        <v>90</v>
      </c>
      <c r="E17618" s="204" t="s">
        <v>285</v>
      </c>
      <c r="F17618" s="148">
        <v>5616</v>
      </c>
      <c r="G17618" s="148">
        <v>6551</v>
      </c>
      <c r="H17618" s="148">
        <v>1567973.0900000003</v>
      </c>
    </row>
    <row r="17619" spans="2:8">
      <c r="B17619" s="211">
        <v>2020</v>
      </c>
      <c r="C17619" s="213">
        <v>6</v>
      </c>
      <c r="D17619" s="209" t="s">
        <v>90</v>
      </c>
      <c r="E17619" s="204" t="s">
        <v>581</v>
      </c>
      <c r="F17619" s="148">
        <v>285</v>
      </c>
      <c r="G17619" s="148">
        <v>333</v>
      </c>
      <c r="H17619" s="148">
        <v>65000</v>
      </c>
    </row>
    <row r="17620" spans="2:8">
      <c r="B17620" s="211">
        <v>2020</v>
      </c>
      <c r="C17620" s="213">
        <v>6</v>
      </c>
      <c r="D17620" s="209" t="s">
        <v>90</v>
      </c>
      <c r="E17620" s="204" t="s">
        <v>431</v>
      </c>
      <c r="F17620" s="148">
        <v>100</v>
      </c>
      <c r="G17620" s="148">
        <v>117</v>
      </c>
      <c r="H17620" s="148">
        <v>65000</v>
      </c>
    </row>
    <row r="17621" spans="2:8">
      <c r="B17621" s="211">
        <v>2020</v>
      </c>
      <c r="C17621" s="213">
        <v>6</v>
      </c>
      <c r="D17621" s="209" t="s">
        <v>90</v>
      </c>
      <c r="E17621" s="204" t="s">
        <v>301</v>
      </c>
      <c r="F17621" s="148">
        <v>83</v>
      </c>
      <c r="G17621" s="148">
        <v>96</v>
      </c>
      <c r="H17621" s="148">
        <v>38280.67</v>
      </c>
    </row>
    <row r="17622" spans="2:8">
      <c r="B17622" s="211">
        <v>2020</v>
      </c>
      <c r="C17622" s="213">
        <v>6</v>
      </c>
      <c r="D17622" s="209" t="s">
        <v>90</v>
      </c>
      <c r="E17622" s="204" t="s">
        <v>302</v>
      </c>
      <c r="F17622" s="148">
        <v>5029</v>
      </c>
      <c r="G17622" s="148">
        <v>5868</v>
      </c>
      <c r="H17622" s="148">
        <v>1231237.3999999999</v>
      </c>
    </row>
    <row r="17623" spans="2:8">
      <c r="B17623" s="211">
        <v>2020</v>
      </c>
      <c r="C17623" s="213">
        <v>6</v>
      </c>
      <c r="D17623" s="209" t="s">
        <v>90</v>
      </c>
      <c r="E17623" s="204" t="s">
        <v>321</v>
      </c>
      <c r="F17623" s="148">
        <v>533</v>
      </c>
      <c r="G17623" s="148">
        <v>622</v>
      </c>
      <c r="H17623" s="148">
        <v>103750.5</v>
      </c>
    </row>
    <row r="17624" spans="2:8">
      <c r="B17624" s="211">
        <v>2020</v>
      </c>
      <c r="C17624" s="213">
        <v>6</v>
      </c>
      <c r="D17624" s="209" t="s">
        <v>90</v>
      </c>
      <c r="E17624" s="204" t="s">
        <v>322</v>
      </c>
      <c r="F17624" s="148">
        <v>570</v>
      </c>
      <c r="G17624" s="148">
        <v>665</v>
      </c>
      <c r="H17624" s="148">
        <v>140000</v>
      </c>
    </row>
    <row r="17625" spans="2:8">
      <c r="B17625" s="211">
        <v>2020</v>
      </c>
      <c r="C17625" s="213">
        <v>6</v>
      </c>
      <c r="D17625" s="209" t="s">
        <v>90</v>
      </c>
      <c r="E17625" s="204" t="s">
        <v>330</v>
      </c>
      <c r="F17625" s="148">
        <v>7606</v>
      </c>
      <c r="G17625" s="148">
        <v>8873</v>
      </c>
      <c r="H17625" s="148">
        <v>2122691.3199999998</v>
      </c>
    </row>
    <row r="17626" spans="2:8">
      <c r="B17626" s="211">
        <v>2020</v>
      </c>
      <c r="C17626" s="213">
        <v>6</v>
      </c>
      <c r="D17626" s="209" t="s">
        <v>90</v>
      </c>
      <c r="E17626" s="204" t="s">
        <v>365</v>
      </c>
      <c r="F17626" s="148">
        <v>3595</v>
      </c>
      <c r="G17626" s="148">
        <v>4197</v>
      </c>
      <c r="H17626" s="148">
        <v>670000</v>
      </c>
    </row>
    <row r="17627" spans="2:8">
      <c r="B17627" s="211">
        <v>2020</v>
      </c>
      <c r="C17627" s="213">
        <v>6</v>
      </c>
      <c r="D17627" s="209" t="s">
        <v>90</v>
      </c>
      <c r="E17627" s="204" t="s">
        <v>390</v>
      </c>
      <c r="F17627" s="148">
        <v>2612</v>
      </c>
      <c r="G17627" s="148">
        <v>3046</v>
      </c>
      <c r="H17627" s="148">
        <v>450000.00000000006</v>
      </c>
    </row>
    <row r="17628" spans="2:8">
      <c r="B17628" s="211">
        <v>2020</v>
      </c>
      <c r="C17628" s="213">
        <v>6</v>
      </c>
      <c r="D17628" s="209" t="s">
        <v>90</v>
      </c>
      <c r="E17628" s="204" t="s">
        <v>397</v>
      </c>
      <c r="F17628" s="148">
        <v>2050</v>
      </c>
      <c r="G17628" s="148">
        <v>2391</v>
      </c>
      <c r="H17628" s="148">
        <v>540942.94999999995</v>
      </c>
    </row>
    <row r="17629" spans="2:8">
      <c r="B17629" s="211">
        <v>2020</v>
      </c>
      <c r="C17629" s="213">
        <v>6</v>
      </c>
      <c r="D17629" s="209" t="s">
        <v>90</v>
      </c>
      <c r="E17629" s="204" t="s">
        <v>398</v>
      </c>
      <c r="F17629" s="148">
        <v>4701</v>
      </c>
      <c r="G17629" s="148">
        <v>5484</v>
      </c>
      <c r="H17629" s="148">
        <v>1120812.4900000002</v>
      </c>
    </row>
    <row r="17630" spans="2:8">
      <c r="B17630" s="211">
        <v>2020</v>
      </c>
      <c r="C17630" s="213">
        <v>6</v>
      </c>
      <c r="D17630" s="209" t="s">
        <v>90</v>
      </c>
      <c r="E17630" s="204" t="s">
        <v>399</v>
      </c>
      <c r="F17630" s="148">
        <v>15339</v>
      </c>
      <c r="G17630" s="148">
        <v>17895</v>
      </c>
      <c r="H17630" s="148">
        <v>3700000.0100000002</v>
      </c>
    </row>
    <row r="17631" spans="2:8">
      <c r="B17631" s="211">
        <v>2020</v>
      </c>
      <c r="C17631" s="213">
        <v>6</v>
      </c>
      <c r="D17631" s="209" t="s">
        <v>90</v>
      </c>
      <c r="E17631" s="204" t="s">
        <v>599</v>
      </c>
      <c r="F17631" s="148">
        <v>4798</v>
      </c>
      <c r="G17631" s="148">
        <v>5598</v>
      </c>
      <c r="H17631" s="148">
        <v>1174999.99</v>
      </c>
    </row>
    <row r="17632" spans="2:8">
      <c r="B17632" s="211">
        <v>2020</v>
      </c>
      <c r="C17632" s="213">
        <v>6</v>
      </c>
      <c r="D17632" s="209" t="s">
        <v>90</v>
      </c>
      <c r="E17632" s="204" t="s">
        <v>637</v>
      </c>
      <c r="F17632" s="148">
        <v>1449</v>
      </c>
      <c r="G17632" s="148">
        <v>1689</v>
      </c>
      <c r="H17632" s="148">
        <v>290000</v>
      </c>
    </row>
    <row r="17633" spans="2:8">
      <c r="B17633" s="211">
        <v>2020</v>
      </c>
      <c r="C17633" s="213">
        <v>6</v>
      </c>
      <c r="D17633" s="209" t="s">
        <v>181</v>
      </c>
      <c r="E17633" s="204" t="s">
        <v>417</v>
      </c>
      <c r="F17633" s="148">
        <v>103</v>
      </c>
      <c r="G17633" s="148">
        <v>120</v>
      </c>
      <c r="H17633" s="148">
        <v>38432</v>
      </c>
    </row>
    <row r="17634" spans="2:8">
      <c r="B17634" s="211">
        <v>2020</v>
      </c>
      <c r="C17634" s="213">
        <v>6</v>
      </c>
      <c r="D17634" s="209" t="s">
        <v>87</v>
      </c>
      <c r="E17634" s="204" t="s">
        <v>236</v>
      </c>
      <c r="F17634" s="148">
        <v>250</v>
      </c>
      <c r="G17634" s="148">
        <v>292</v>
      </c>
      <c r="H17634" s="148">
        <v>56391.15</v>
      </c>
    </row>
    <row r="17635" spans="2:8">
      <c r="B17635" s="211">
        <v>2020</v>
      </c>
      <c r="C17635" s="213">
        <v>6</v>
      </c>
      <c r="D17635" s="209" t="s">
        <v>87</v>
      </c>
      <c r="E17635" s="204" t="s">
        <v>265</v>
      </c>
      <c r="F17635" s="148">
        <v>550</v>
      </c>
      <c r="G17635" s="148">
        <v>641</v>
      </c>
      <c r="H17635" s="148">
        <v>100000</v>
      </c>
    </row>
    <row r="17636" spans="2:8">
      <c r="B17636" s="211">
        <v>2020</v>
      </c>
      <c r="C17636" s="213">
        <v>6</v>
      </c>
      <c r="D17636" s="209" t="s">
        <v>87</v>
      </c>
      <c r="E17636" s="204" t="s">
        <v>267</v>
      </c>
      <c r="F17636" s="148">
        <v>274</v>
      </c>
      <c r="G17636" s="148">
        <v>320</v>
      </c>
      <c r="H17636" s="148">
        <v>70000</v>
      </c>
    </row>
    <row r="17637" spans="2:8">
      <c r="B17637" s="211">
        <v>2020</v>
      </c>
      <c r="C17637" s="213">
        <v>6</v>
      </c>
      <c r="D17637" s="209" t="s">
        <v>87</v>
      </c>
      <c r="E17637" s="204" t="s">
        <v>282</v>
      </c>
      <c r="F17637" s="148">
        <v>1371</v>
      </c>
      <c r="G17637" s="148">
        <v>1600</v>
      </c>
      <c r="H17637" s="148">
        <v>346998.24</v>
      </c>
    </row>
    <row r="17638" spans="2:8">
      <c r="B17638" s="211">
        <v>2020</v>
      </c>
      <c r="C17638" s="213">
        <v>6</v>
      </c>
      <c r="D17638" s="209" t="s">
        <v>87</v>
      </c>
      <c r="E17638" s="204" t="s">
        <v>285</v>
      </c>
      <c r="F17638" s="148">
        <v>6313</v>
      </c>
      <c r="G17638" s="148">
        <v>7359</v>
      </c>
      <c r="H17638" s="148">
        <v>1382979.3500000003</v>
      </c>
    </row>
    <row r="17639" spans="2:8">
      <c r="B17639" s="211">
        <v>2020</v>
      </c>
      <c r="C17639" s="213">
        <v>6</v>
      </c>
      <c r="D17639" s="209" t="s">
        <v>87</v>
      </c>
      <c r="E17639" s="204" t="s">
        <v>302</v>
      </c>
      <c r="F17639" s="148">
        <v>3027</v>
      </c>
      <c r="G17639" s="148">
        <v>3531</v>
      </c>
      <c r="H17639" s="148">
        <v>731190.75999999989</v>
      </c>
    </row>
    <row r="17640" spans="2:8">
      <c r="B17640" s="211">
        <v>2020</v>
      </c>
      <c r="C17640" s="213">
        <v>6</v>
      </c>
      <c r="D17640" s="209" t="s">
        <v>87</v>
      </c>
      <c r="E17640" s="204" t="s">
        <v>304</v>
      </c>
      <c r="F17640" s="148">
        <v>2198</v>
      </c>
      <c r="G17640" s="148">
        <v>2564</v>
      </c>
      <c r="H17640" s="148">
        <v>572301.13</v>
      </c>
    </row>
    <row r="17641" spans="2:8">
      <c r="B17641" s="211">
        <v>2020</v>
      </c>
      <c r="C17641" s="213">
        <v>6</v>
      </c>
      <c r="D17641" s="209" t="s">
        <v>87</v>
      </c>
      <c r="E17641" s="204" t="s">
        <v>308</v>
      </c>
      <c r="F17641" s="148">
        <v>285</v>
      </c>
      <c r="G17641" s="148">
        <v>333</v>
      </c>
      <c r="H17641" s="148">
        <v>50000</v>
      </c>
    </row>
    <row r="17642" spans="2:8">
      <c r="B17642" s="211">
        <v>2020</v>
      </c>
      <c r="C17642" s="213">
        <v>6</v>
      </c>
      <c r="D17642" s="209" t="s">
        <v>87</v>
      </c>
      <c r="E17642" s="204" t="s">
        <v>310</v>
      </c>
      <c r="F17642" s="148">
        <v>3299</v>
      </c>
      <c r="G17642" s="148">
        <v>3847</v>
      </c>
      <c r="H17642" s="148">
        <v>600000.02</v>
      </c>
    </row>
    <row r="17643" spans="2:8">
      <c r="B17643" s="211">
        <v>2020</v>
      </c>
      <c r="C17643" s="213">
        <v>6</v>
      </c>
      <c r="D17643" s="209" t="s">
        <v>87</v>
      </c>
      <c r="E17643" s="204" t="s">
        <v>316</v>
      </c>
      <c r="F17643" s="148">
        <v>274</v>
      </c>
      <c r="G17643" s="148">
        <v>319</v>
      </c>
      <c r="H17643" s="148">
        <v>50000</v>
      </c>
    </row>
    <row r="17644" spans="2:8">
      <c r="B17644" s="211">
        <v>2020</v>
      </c>
      <c r="C17644" s="213">
        <v>6</v>
      </c>
      <c r="D17644" s="209" t="s">
        <v>87</v>
      </c>
      <c r="E17644" s="204" t="s">
        <v>321</v>
      </c>
      <c r="F17644" s="148">
        <v>275</v>
      </c>
      <c r="G17644" s="148">
        <v>321</v>
      </c>
      <c r="H17644" s="148">
        <v>67177.73</v>
      </c>
    </row>
    <row r="17645" spans="2:8">
      <c r="B17645" s="211">
        <v>2020</v>
      </c>
      <c r="C17645" s="213">
        <v>6</v>
      </c>
      <c r="D17645" s="209" t="s">
        <v>87</v>
      </c>
      <c r="E17645" s="204" t="s">
        <v>323</v>
      </c>
      <c r="F17645" s="148">
        <v>549</v>
      </c>
      <c r="G17645" s="148">
        <v>641</v>
      </c>
      <c r="H17645" s="148">
        <v>118250</v>
      </c>
    </row>
    <row r="17646" spans="2:8">
      <c r="B17646" s="211">
        <v>2020</v>
      </c>
      <c r="C17646" s="213">
        <v>6</v>
      </c>
      <c r="D17646" s="209" t="s">
        <v>87</v>
      </c>
      <c r="E17646" s="204" t="s">
        <v>330</v>
      </c>
      <c r="F17646" s="148">
        <v>6993</v>
      </c>
      <c r="G17646" s="148">
        <v>8158</v>
      </c>
      <c r="H17646" s="148">
        <v>1796618.1899999997</v>
      </c>
    </row>
    <row r="17647" spans="2:8">
      <c r="B17647" s="211">
        <v>2020</v>
      </c>
      <c r="C17647" s="213">
        <v>6</v>
      </c>
      <c r="D17647" s="209" t="s">
        <v>87</v>
      </c>
      <c r="E17647" s="204" t="s">
        <v>414</v>
      </c>
      <c r="F17647" s="148">
        <v>86</v>
      </c>
      <c r="G17647" s="148">
        <v>100</v>
      </c>
      <c r="H17647" s="148">
        <v>35586.99</v>
      </c>
    </row>
    <row r="17648" spans="2:8">
      <c r="B17648" s="211">
        <v>2020</v>
      </c>
      <c r="C17648" s="213">
        <v>6</v>
      </c>
      <c r="D17648" s="209" t="s">
        <v>87</v>
      </c>
      <c r="E17648" s="204" t="s">
        <v>349</v>
      </c>
      <c r="F17648" s="148">
        <v>1099</v>
      </c>
      <c r="G17648" s="148">
        <v>1281</v>
      </c>
      <c r="H17648" s="148">
        <v>239999.99</v>
      </c>
    </row>
    <row r="17649" spans="2:8">
      <c r="B17649" s="211">
        <v>2020</v>
      </c>
      <c r="C17649" s="213">
        <v>6</v>
      </c>
      <c r="D17649" s="209" t="s">
        <v>87</v>
      </c>
      <c r="E17649" s="204" t="s">
        <v>365</v>
      </c>
      <c r="F17649" s="148">
        <v>548</v>
      </c>
      <c r="G17649" s="148">
        <v>640</v>
      </c>
      <c r="H17649" s="148">
        <v>100000</v>
      </c>
    </row>
    <row r="17650" spans="2:8">
      <c r="B17650" s="211">
        <v>2020</v>
      </c>
      <c r="C17650" s="213">
        <v>6</v>
      </c>
      <c r="D17650" s="209" t="s">
        <v>87</v>
      </c>
      <c r="E17650" s="204" t="s">
        <v>367</v>
      </c>
      <c r="F17650" s="148">
        <v>821</v>
      </c>
      <c r="G17650" s="148">
        <v>957</v>
      </c>
      <c r="H17650" s="148">
        <v>162000</v>
      </c>
    </row>
    <row r="17651" spans="2:8">
      <c r="B17651" s="211">
        <v>2020</v>
      </c>
      <c r="C17651" s="213">
        <v>6</v>
      </c>
      <c r="D17651" s="209" t="s">
        <v>87</v>
      </c>
      <c r="E17651" s="204" t="s">
        <v>375</v>
      </c>
      <c r="F17651" s="148">
        <v>6319</v>
      </c>
      <c r="G17651" s="148">
        <v>7370</v>
      </c>
      <c r="H17651" s="148">
        <v>1610000.0000000005</v>
      </c>
    </row>
    <row r="17652" spans="2:8">
      <c r="B17652" s="211">
        <v>2020</v>
      </c>
      <c r="C17652" s="213">
        <v>6</v>
      </c>
      <c r="D17652" s="209" t="s">
        <v>87</v>
      </c>
      <c r="E17652" s="204" t="s">
        <v>376</v>
      </c>
      <c r="F17652" s="148">
        <v>274</v>
      </c>
      <c r="G17652" s="148">
        <v>320</v>
      </c>
      <c r="H17652" s="148">
        <v>79606.240000000005</v>
      </c>
    </row>
    <row r="17653" spans="2:8">
      <c r="B17653" s="211">
        <v>2020</v>
      </c>
      <c r="C17653" s="213">
        <v>6</v>
      </c>
      <c r="D17653" s="209" t="s">
        <v>87</v>
      </c>
      <c r="E17653" s="204" t="s">
        <v>390</v>
      </c>
      <c r="F17653" s="148">
        <v>1650</v>
      </c>
      <c r="G17653" s="148">
        <v>1926</v>
      </c>
      <c r="H17653" s="148">
        <v>310210.28000000003</v>
      </c>
    </row>
    <row r="17654" spans="2:8">
      <c r="B17654" s="211">
        <v>2020</v>
      </c>
      <c r="C17654" s="213">
        <v>6</v>
      </c>
      <c r="D17654" s="209" t="s">
        <v>87</v>
      </c>
      <c r="E17654" s="204" t="s">
        <v>394</v>
      </c>
      <c r="F17654" s="148">
        <v>1102</v>
      </c>
      <c r="G17654" s="148">
        <v>1286</v>
      </c>
      <c r="H17654" s="148">
        <v>284555</v>
      </c>
    </row>
    <row r="17655" spans="2:8">
      <c r="B17655" s="211">
        <v>2020</v>
      </c>
      <c r="C17655" s="213">
        <v>6</v>
      </c>
      <c r="D17655" s="209" t="s">
        <v>87</v>
      </c>
      <c r="E17655" s="204" t="s">
        <v>397</v>
      </c>
      <c r="F17655" s="148">
        <v>2198</v>
      </c>
      <c r="G17655" s="148">
        <v>2565</v>
      </c>
      <c r="H17655" s="148">
        <v>544426.15999999992</v>
      </c>
    </row>
    <row r="17656" spans="2:8">
      <c r="B17656" s="211">
        <v>2020</v>
      </c>
      <c r="C17656" s="213">
        <v>6</v>
      </c>
      <c r="D17656" s="209" t="s">
        <v>87</v>
      </c>
      <c r="E17656" s="204" t="s">
        <v>398</v>
      </c>
      <c r="F17656" s="148">
        <v>11818</v>
      </c>
      <c r="G17656" s="148">
        <v>13789</v>
      </c>
      <c r="H17656" s="148">
        <v>2714201.07</v>
      </c>
    </row>
    <row r="17657" spans="2:8">
      <c r="B17657" s="211">
        <v>2020</v>
      </c>
      <c r="C17657" s="213">
        <v>6</v>
      </c>
      <c r="D17657" s="209" t="s">
        <v>87</v>
      </c>
      <c r="E17657" s="204" t="s">
        <v>399</v>
      </c>
      <c r="F17657" s="148">
        <v>3041</v>
      </c>
      <c r="G17657" s="148">
        <v>3546</v>
      </c>
      <c r="H17657" s="148">
        <v>500000</v>
      </c>
    </row>
    <row r="17658" spans="2:8">
      <c r="B17658" s="211">
        <v>2020</v>
      </c>
      <c r="C17658" s="213">
        <v>6</v>
      </c>
      <c r="D17658" s="209" t="s">
        <v>87</v>
      </c>
      <c r="E17658" s="204" t="s">
        <v>599</v>
      </c>
      <c r="F17658" s="148">
        <v>6048</v>
      </c>
      <c r="G17658" s="148">
        <v>7054</v>
      </c>
      <c r="H17658" s="148">
        <v>1550000.01</v>
      </c>
    </row>
    <row r="17659" spans="2:8">
      <c r="B17659" s="211">
        <v>2020</v>
      </c>
      <c r="C17659" s="213">
        <v>6</v>
      </c>
      <c r="D17659" s="209" t="s">
        <v>87</v>
      </c>
      <c r="E17659" s="204" t="s">
        <v>637</v>
      </c>
      <c r="F17659" s="148">
        <v>1374</v>
      </c>
      <c r="G17659" s="148">
        <v>1604</v>
      </c>
      <c r="H17659" s="148">
        <v>300000</v>
      </c>
    </row>
    <row r="17660" spans="2:8">
      <c r="B17660" s="211">
        <v>2020</v>
      </c>
      <c r="C17660" s="213">
        <v>6</v>
      </c>
      <c r="D17660" s="209" t="s">
        <v>87</v>
      </c>
      <c r="E17660" s="204" t="s">
        <v>643</v>
      </c>
      <c r="F17660" s="148">
        <v>550</v>
      </c>
      <c r="G17660" s="148">
        <v>641</v>
      </c>
      <c r="H17660" s="148">
        <v>100000.01</v>
      </c>
    </row>
    <row r="17661" spans="2:8">
      <c r="B17661" s="211">
        <v>2020</v>
      </c>
      <c r="C17661" s="213">
        <v>6</v>
      </c>
      <c r="D17661" s="209" t="s">
        <v>113</v>
      </c>
      <c r="E17661" s="204" t="s">
        <v>422</v>
      </c>
      <c r="F17661" s="148">
        <v>13</v>
      </c>
      <c r="G17661" s="148">
        <v>16</v>
      </c>
      <c r="H17661" s="148">
        <v>8316.25</v>
      </c>
    </row>
    <row r="17662" spans="2:8">
      <c r="B17662" s="211">
        <v>2020</v>
      </c>
      <c r="C17662" s="213">
        <v>6</v>
      </c>
      <c r="D17662" s="209" t="s">
        <v>113</v>
      </c>
      <c r="E17662" s="204" t="s">
        <v>427</v>
      </c>
      <c r="F17662" s="148">
        <v>177</v>
      </c>
      <c r="G17662" s="148">
        <v>207</v>
      </c>
      <c r="H17662" s="148">
        <v>69634</v>
      </c>
    </row>
    <row r="17663" spans="2:8">
      <c r="B17663" s="211">
        <v>2020</v>
      </c>
      <c r="C17663" s="213">
        <v>6</v>
      </c>
      <c r="D17663" s="209" t="s">
        <v>113</v>
      </c>
      <c r="E17663" s="204" t="s">
        <v>302</v>
      </c>
      <c r="F17663" s="148">
        <v>300</v>
      </c>
      <c r="G17663" s="148">
        <v>350</v>
      </c>
      <c r="H17663" s="148">
        <v>74484.28</v>
      </c>
    </row>
    <row r="17664" spans="2:8">
      <c r="B17664" s="211">
        <v>2020</v>
      </c>
      <c r="C17664" s="213">
        <v>6</v>
      </c>
      <c r="D17664" s="209" t="s">
        <v>113</v>
      </c>
      <c r="E17664" s="204" t="s">
        <v>330</v>
      </c>
      <c r="F17664" s="148">
        <v>1677</v>
      </c>
      <c r="G17664" s="148">
        <v>1957</v>
      </c>
      <c r="H17664" s="148">
        <v>852517.62</v>
      </c>
    </row>
    <row r="17665" spans="2:8">
      <c r="B17665" s="211">
        <v>2020</v>
      </c>
      <c r="C17665" s="213">
        <v>6</v>
      </c>
      <c r="D17665" s="209" t="s">
        <v>113</v>
      </c>
      <c r="E17665" s="204" t="s">
        <v>415</v>
      </c>
      <c r="F17665" s="148">
        <v>15</v>
      </c>
      <c r="G17665" s="148">
        <v>18</v>
      </c>
      <c r="H17665" s="148">
        <v>3057.75</v>
      </c>
    </row>
    <row r="17666" spans="2:8">
      <c r="B17666" s="211">
        <v>2020</v>
      </c>
      <c r="C17666" s="213">
        <v>6</v>
      </c>
      <c r="D17666" s="209" t="s">
        <v>113</v>
      </c>
      <c r="E17666" s="204" t="s">
        <v>418</v>
      </c>
      <c r="F17666" s="148">
        <v>327</v>
      </c>
      <c r="G17666" s="148">
        <v>383</v>
      </c>
      <c r="H17666" s="148">
        <v>307783.27999999997</v>
      </c>
    </row>
    <row r="17667" spans="2:8">
      <c r="B17667" s="211">
        <v>2020</v>
      </c>
      <c r="C17667" s="213">
        <v>6</v>
      </c>
      <c r="D17667" s="209" t="s">
        <v>114</v>
      </c>
      <c r="E17667" s="204" t="s">
        <v>251</v>
      </c>
      <c r="F17667" s="148">
        <v>48</v>
      </c>
      <c r="G17667" s="148">
        <v>56</v>
      </c>
      <c r="H17667" s="148">
        <v>16149.119999999999</v>
      </c>
    </row>
    <row r="17668" spans="2:8">
      <c r="B17668" s="211">
        <v>2020</v>
      </c>
      <c r="C17668" s="213">
        <v>6</v>
      </c>
      <c r="D17668" s="209" t="s">
        <v>114</v>
      </c>
      <c r="E17668" s="204" t="s">
        <v>293</v>
      </c>
      <c r="F17668" s="148">
        <v>3</v>
      </c>
      <c r="G17668" s="148">
        <v>3</v>
      </c>
      <c r="H17668" s="148">
        <v>4310</v>
      </c>
    </row>
    <row r="17669" spans="2:8">
      <c r="B17669" s="211">
        <v>2020</v>
      </c>
      <c r="C17669" s="213">
        <v>6</v>
      </c>
      <c r="D17669" s="209" t="s">
        <v>114</v>
      </c>
      <c r="E17669" s="204" t="s">
        <v>330</v>
      </c>
      <c r="F17669" s="148">
        <v>3441</v>
      </c>
      <c r="G17669" s="148">
        <v>4015</v>
      </c>
      <c r="H17669" s="148">
        <v>996242.32</v>
      </c>
    </row>
    <row r="17670" spans="2:8">
      <c r="B17670" s="211">
        <v>2020</v>
      </c>
      <c r="C17670" s="213">
        <v>6</v>
      </c>
      <c r="D17670" s="209" t="s">
        <v>114</v>
      </c>
      <c r="E17670" s="204" t="s">
        <v>414</v>
      </c>
      <c r="F17670" s="148">
        <v>484</v>
      </c>
      <c r="G17670" s="148">
        <v>564</v>
      </c>
      <c r="H17670" s="148">
        <v>218947.53999999998</v>
      </c>
    </row>
    <row r="17671" spans="2:8">
      <c r="B17671" s="211">
        <v>2020</v>
      </c>
      <c r="C17671" s="213">
        <v>6</v>
      </c>
      <c r="D17671" s="209" t="s">
        <v>114</v>
      </c>
      <c r="E17671" s="204" t="s">
        <v>348</v>
      </c>
      <c r="F17671" s="148">
        <v>17</v>
      </c>
      <c r="G17671" s="148">
        <v>26</v>
      </c>
      <c r="H17671" s="148">
        <v>26058.62000000001</v>
      </c>
    </row>
    <row r="17672" spans="2:8">
      <c r="B17672" s="211">
        <v>2020</v>
      </c>
      <c r="C17672" s="213">
        <v>6</v>
      </c>
      <c r="D17672" s="209" t="s">
        <v>114</v>
      </c>
      <c r="E17672" s="204" t="s">
        <v>365</v>
      </c>
      <c r="F17672" s="148">
        <v>550</v>
      </c>
      <c r="G17672" s="148">
        <v>642</v>
      </c>
      <c r="H17672" s="148">
        <v>129599.22</v>
      </c>
    </row>
    <row r="17673" spans="2:8">
      <c r="B17673" s="211">
        <v>2020</v>
      </c>
      <c r="C17673" s="213">
        <v>6</v>
      </c>
      <c r="D17673" s="209" t="s">
        <v>114</v>
      </c>
      <c r="E17673" s="204" t="s">
        <v>375</v>
      </c>
      <c r="F17673" s="148">
        <v>160</v>
      </c>
      <c r="G17673" s="148">
        <v>187</v>
      </c>
      <c r="H17673" s="148">
        <v>35000</v>
      </c>
    </row>
    <row r="17674" spans="2:8">
      <c r="B17674" s="211">
        <v>2020</v>
      </c>
      <c r="C17674" s="213">
        <v>6</v>
      </c>
      <c r="D17674" s="209" t="s">
        <v>114</v>
      </c>
      <c r="E17674" s="204" t="s">
        <v>397</v>
      </c>
      <c r="F17674" s="148">
        <v>360</v>
      </c>
      <c r="G17674" s="148">
        <v>421</v>
      </c>
      <c r="H17674" s="148">
        <v>179137.62</v>
      </c>
    </row>
    <row r="17675" spans="2:8">
      <c r="B17675" s="211">
        <v>2020</v>
      </c>
      <c r="C17675" s="213">
        <v>6</v>
      </c>
      <c r="D17675" s="209" t="s">
        <v>114</v>
      </c>
      <c r="E17675" s="204" t="s">
        <v>637</v>
      </c>
      <c r="F17675" s="148">
        <v>276</v>
      </c>
      <c r="G17675" s="148">
        <v>321</v>
      </c>
      <c r="H17675" s="148">
        <v>50000</v>
      </c>
    </row>
    <row r="17676" spans="2:8">
      <c r="B17676" s="211">
        <v>2020</v>
      </c>
      <c r="C17676" s="213">
        <v>6</v>
      </c>
      <c r="D17676" s="209" t="s">
        <v>114</v>
      </c>
      <c r="E17676" s="204" t="s">
        <v>648</v>
      </c>
      <c r="F17676" s="148">
        <v>30</v>
      </c>
      <c r="G17676" s="148">
        <v>35</v>
      </c>
      <c r="H17676" s="148">
        <v>34720</v>
      </c>
    </row>
    <row r="17677" spans="2:8">
      <c r="B17677" s="211">
        <v>2020</v>
      </c>
      <c r="C17677" s="213">
        <v>6</v>
      </c>
      <c r="D17677" s="209" t="s">
        <v>173</v>
      </c>
      <c r="E17677" s="204" t="s">
        <v>375</v>
      </c>
      <c r="F17677" s="148">
        <v>551</v>
      </c>
      <c r="G17677" s="148">
        <v>643</v>
      </c>
      <c r="H17677" s="148">
        <v>140000</v>
      </c>
    </row>
    <row r="17678" spans="2:8">
      <c r="B17678" s="211">
        <v>2020</v>
      </c>
      <c r="C17678" s="213">
        <v>6</v>
      </c>
      <c r="D17678" s="209" t="s">
        <v>173</v>
      </c>
      <c r="E17678" s="204" t="s">
        <v>599</v>
      </c>
      <c r="F17678" s="148">
        <v>825</v>
      </c>
      <c r="G17678" s="148">
        <v>962</v>
      </c>
      <c r="H17678" s="148">
        <v>150000.01</v>
      </c>
    </row>
    <row r="17679" spans="2:8">
      <c r="B17679" s="211">
        <v>2020</v>
      </c>
      <c r="C17679" s="213">
        <v>6</v>
      </c>
      <c r="D17679" s="209" t="s">
        <v>115</v>
      </c>
      <c r="E17679" s="204" t="s">
        <v>330</v>
      </c>
      <c r="F17679" s="148">
        <v>427</v>
      </c>
      <c r="G17679" s="148">
        <v>498</v>
      </c>
      <c r="H17679" s="148">
        <v>91999</v>
      </c>
    </row>
    <row r="17680" spans="2:8">
      <c r="B17680" s="211">
        <v>2020</v>
      </c>
      <c r="C17680" s="213">
        <v>6</v>
      </c>
      <c r="D17680" s="209" t="s">
        <v>106</v>
      </c>
      <c r="E17680" s="204" t="s">
        <v>236</v>
      </c>
      <c r="F17680" s="148">
        <v>824</v>
      </c>
      <c r="G17680" s="148">
        <v>962</v>
      </c>
      <c r="H17680" s="148">
        <v>184164.19</v>
      </c>
    </row>
    <row r="17681" spans="2:8">
      <c r="B17681" s="211">
        <v>2020</v>
      </c>
      <c r="C17681" s="213">
        <v>6</v>
      </c>
      <c r="D17681" s="209" t="s">
        <v>106</v>
      </c>
      <c r="E17681" s="204" t="s">
        <v>243</v>
      </c>
      <c r="F17681" s="148">
        <v>258</v>
      </c>
      <c r="G17681" s="148">
        <v>301</v>
      </c>
      <c r="H17681" s="148">
        <v>79717.549999999988</v>
      </c>
    </row>
    <row r="17682" spans="2:8">
      <c r="B17682" s="211">
        <v>2020</v>
      </c>
      <c r="C17682" s="213">
        <v>6</v>
      </c>
      <c r="D17682" s="209" t="s">
        <v>106</v>
      </c>
      <c r="E17682" s="204" t="s">
        <v>251</v>
      </c>
      <c r="F17682" s="148">
        <v>104</v>
      </c>
      <c r="G17682" s="148">
        <v>122</v>
      </c>
      <c r="H17682" s="148">
        <v>29027.15</v>
      </c>
    </row>
    <row r="17683" spans="2:8">
      <c r="B17683" s="211">
        <v>2020</v>
      </c>
      <c r="C17683" s="213">
        <v>6</v>
      </c>
      <c r="D17683" s="209" t="s">
        <v>106</v>
      </c>
      <c r="E17683" s="204" t="s">
        <v>269</v>
      </c>
      <c r="F17683" s="148">
        <v>275</v>
      </c>
      <c r="G17683" s="148">
        <v>321</v>
      </c>
      <c r="H17683" s="148">
        <v>59125</v>
      </c>
    </row>
    <row r="17684" spans="2:8">
      <c r="B17684" s="211">
        <v>2020</v>
      </c>
      <c r="C17684" s="213">
        <v>6</v>
      </c>
      <c r="D17684" s="209" t="s">
        <v>106</v>
      </c>
      <c r="E17684" s="204" t="s">
        <v>285</v>
      </c>
      <c r="F17684" s="148">
        <v>275</v>
      </c>
      <c r="G17684" s="148">
        <v>320</v>
      </c>
      <c r="H17684" s="148">
        <v>61563.95</v>
      </c>
    </row>
    <row r="17685" spans="2:8">
      <c r="B17685" s="211">
        <v>2020</v>
      </c>
      <c r="C17685" s="213">
        <v>6</v>
      </c>
      <c r="D17685" s="209" t="s">
        <v>106</v>
      </c>
      <c r="E17685" s="204" t="s">
        <v>291</v>
      </c>
      <c r="F17685" s="148">
        <v>1360</v>
      </c>
      <c r="G17685" s="148">
        <v>1585</v>
      </c>
      <c r="H17685" s="148">
        <v>225000.02000000002</v>
      </c>
    </row>
    <row r="17686" spans="2:8">
      <c r="B17686" s="211">
        <v>2020</v>
      </c>
      <c r="C17686" s="213">
        <v>6</v>
      </c>
      <c r="D17686" s="209" t="s">
        <v>106</v>
      </c>
      <c r="E17686" s="204" t="s">
        <v>297</v>
      </c>
      <c r="F17686" s="148">
        <v>275</v>
      </c>
      <c r="G17686" s="148">
        <v>321</v>
      </c>
      <c r="H17686" s="148">
        <v>72187.5</v>
      </c>
    </row>
    <row r="17687" spans="2:8">
      <c r="B17687" s="211">
        <v>2020</v>
      </c>
      <c r="C17687" s="213">
        <v>6</v>
      </c>
      <c r="D17687" s="209" t="s">
        <v>106</v>
      </c>
      <c r="E17687" s="204" t="s">
        <v>302</v>
      </c>
      <c r="F17687" s="148">
        <v>2991</v>
      </c>
      <c r="G17687" s="148">
        <v>3490</v>
      </c>
      <c r="H17687" s="148">
        <v>752807.12</v>
      </c>
    </row>
    <row r="17688" spans="2:8">
      <c r="B17688" s="211">
        <v>2020</v>
      </c>
      <c r="C17688" s="213">
        <v>6</v>
      </c>
      <c r="D17688" s="209" t="s">
        <v>106</v>
      </c>
      <c r="E17688" s="204" t="s">
        <v>326</v>
      </c>
      <c r="F17688" s="148">
        <v>275</v>
      </c>
      <c r="G17688" s="148">
        <v>321</v>
      </c>
      <c r="H17688" s="148">
        <v>59125</v>
      </c>
    </row>
    <row r="17689" spans="2:8">
      <c r="B17689" s="211">
        <v>2020</v>
      </c>
      <c r="C17689" s="213">
        <v>6</v>
      </c>
      <c r="D17689" s="209" t="s">
        <v>106</v>
      </c>
      <c r="E17689" s="204" t="s">
        <v>330</v>
      </c>
      <c r="F17689" s="148">
        <v>1723</v>
      </c>
      <c r="G17689" s="148">
        <v>2010</v>
      </c>
      <c r="H17689" s="148">
        <v>442982.33999999997</v>
      </c>
    </row>
    <row r="17690" spans="2:8">
      <c r="B17690" s="211">
        <v>2020</v>
      </c>
      <c r="C17690" s="213">
        <v>6</v>
      </c>
      <c r="D17690" s="209" t="s">
        <v>106</v>
      </c>
      <c r="E17690" s="204" t="s">
        <v>345</v>
      </c>
      <c r="F17690" s="148">
        <v>125</v>
      </c>
      <c r="G17690" s="148">
        <v>146</v>
      </c>
      <c r="H17690" s="148">
        <v>35875</v>
      </c>
    </row>
    <row r="17691" spans="2:8">
      <c r="B17691" s="211">
        <v>2020</v>
      </c>
      <c r="C17691" s="213">
        <v>6</v>
      </c>
      <c r="D17691" s="209" t="s">
        <v>106</v>
      </c>
      <c r="E17691" s="204" t="s">
        <v>414</v>
      </c>
      <c r="F17691" s="148">
        <v>1426</v>
      </c>
      <c r="G17691" s="148">
        <v>1666</v>
      </c>
      <c r="H17691" s="148">
        <v>520155.25</v>
      </c>
    </row>
    <row r="17692" spans="2:8">
      <c r="B17692" s="211">
        <v>2020</v>
      </c>
      <c r="C17692" s="213">
        <v>6</v>
      </c>
      <c r="D17692" s="209" t="s">
        <v>106</v>
      </c>
      <c r="E17692" s="204" t="s">
        <v>415</v>
      </c>
      <c r="F17692" s="148">
        <v>254</v>
      </c>
      <c r="G17692" s="148">
        <v>296</v>
      </c>
      <c r="H17692" s="148">
        <v>123471.12</v>
      </c>
    </row>
    <row r="17693" spans="2:8">
      <c r="B17693" s="211">
        <v>2020</v>
      </c>
      <c r="C17693" s="213">
        <v>6</v>
      </c>
      <c r="D17693" s="209" t="s">
        <v>106</v>
      </c>
      <c r="E17693" s="204" t="s">
        <v>348</v>
      </c>
      <c r="F17693" s="148">
        <v>50</v>
      </c>
      <c r="G17693" s="148">
        <v>59</v>
      </c>
      <c r="H17693" s="148">
        <v>61905.679999999993</v>
      </c>
    </row>
    <row r="17694" spans="2:8">
      <c r="B17694" s="211">
        <v>2020</v>
      </c>
      <c r="C17694" s="213">
        <v>6</v>
      </c>
      <c r="D17694" s="209" t="s">
        <v>106</v>
      </c>
      <c r="E17694" s="204" t="s">
        <v>365</v>
      </c>
      <c r="F17694" s="148">
        <v>1378</v>
      </c>
      <c r="G17694" s="148">
        <v>1607</v>
      </c>
      <c r="H17694" s="148">
        <v>290000.01</v>
      </c>
    </row>
    <row r="17695" spans="2:8">
      <c r="B17695" s="211">
        <v>2020</v>
      </c>
      <c r="C17695" s="213">
        <v>6</v>
      </c>
      <c r="D17695" s="209" t="s">
        <v>106</v>
      </c>
      <c r="E17695" s="204" t="s">
        <v>375</v>
      </c>
      <c r="F17695" s="148">
        <v>20459</v>
      </c>
      <c r="G17695" s="148">
        <v>23875</v>
      </c>
      <c r="H17695" s="148">
        <v>5189984.7699999977</v>
      </c>
    </row>
    <row r="17696" spans="2:8">
      <c r="B17696" s="211">
        <v>2020</v>
      </c>
      <c r="C17696" s="213">
        <v>6</v>
      </c>
      <c r="D17696" s="209" t="s">
        <v>106</v>
      </c>
      <c r="E17696" s="204" t="s">
        <v>376</v>
      </c>
      <c r="F17696" s="148">
        <v>275</v>
      </c>
      <c r="G17696" s="148">
        <v>320</v>
      </c>
      <c r="H17696" s="148">
        <v>75012.039999999994</v>
      </c>
    </row>
    <row r="17697" spans="2:8">
      <c r="B17697" s="211">
        <v>2020</v>
      </c>
      <c r="C17697" s="213">
        <v>6</v>
      </c>
      <c r="D17697" s="209" t="s">
        <v>106</v>
      </c>
      <c r="E17697" s="204" t="s">
        <v>390</v>
      </c>
      <c r="F17697" s="148">
        <v>4110</v>
      </c>
      <c r="G17697" s="148">
        <v>4792</v>
      </c>
      <c r="H17697" s="148">
        <v>776476.81999999983</v>
      </c>
    </row>
    <row r="17698" spans="2:8">
      <c r="B17698" s="211">
        <v>2020</v>
      </c>
      <c r="C17698" s="213">
        <v>6</v>
      </c>
      <c r="D17698" s="209" t="s">
        <v>106</v>
      </c>
      <c r="E17698" s="204" t="s">
        <v>397</v>
      </c>
      <c r="F17698" s="148">
        <v>9907</v>
      </c>
      <c r="G17698" s="148">
        <v>11561</v>
      </c>
      <c r="H17698" s="148">
        <v>2350827.36</v>
      </c>
    </row>
    <row r="17699" spans="2:8">
      <c r="B17699" s="211">
        <v>2020</v>
      </c>
      <c r="C17699" s="213">
        <v>6</v>
      </c>
      <c r="D17699" s="209" t="s">
        <v>106</v>
      </c>
      <c r="E17699" s="204" t="s">
        <v>398</v>
      </c>
      <c r="F17699" s="148">
        <v>826</v>
      </c>
      <c r="G17699" s="148">
        <v>965</v>
      </c>
      <c r="H17699" s="148">
        <v>190012</v>
      </c>
    </row>
    <row r="17700" spans="2:8">
      <c r="B17700" s="211">
        <v>2020</v>
      </c>
      <c r="C17700" s="213">
        <v>6</v>
      </c>
      <c r="D17700" s="209" t="s">
        <v>106</v>
      </c>
      <c r="E17700" s="204" t="s">
        <v>399</v>
      </c>
      <c r="F17700" s="148">
        <v>2199</v>
      </c>
      <c r="G17700" s="148">
        <v>2567</v>
      </c>
      <c r="H17700" s="148">
        <v>400000</v>
      </c>
    </row>
    <row r="17701" spans="2:8">
      <c r="B17701" s="211">
        <v>2020</v>
      </c>
      <c r="C17701" s="213">
        <v>6</v>
      </c>
      <c r="D17701" s="209" t="s">
        <v>106</v>
      </c>
      <c r="E17701" s="204" t="s">
        <v>599</v>
      </c>
      <c r="F17701" s="148">
        <v>1073</v>
      </c>
      <c r="G17701" s="148">
        <v>1253</v>
      </c>
      <c r="H17701" s="148">
        <v>220000</v>
      </c>
    </row>
    <row r="17702" spans="2:8">
      <c r="B17702" s="211">
        <v>2020</v>
      </c>
      <c r="C17702" s="213">
        <v>6</v>
      </c>
      <c r="D17702" s="209" t="s">
        <v>106</v>
      </c>
      <c r="E17702" s="204" t="s">
        <v>372</v>
      </c>
      <c r="F17702" s="148">
        <v>5</v>
      </c>
      <c r="G17702" s="148">
        <v>6</v>
      </c>
      <c r="H17702" s="148">
        <v>20000</v>
      </c>
    </row>
    <row r="17703" spans="2:8">
      <c r="B17703" s="211">
        <v>2020</v>
      </c>
      <c r="C17703" s="213">
        <v>6</v>
      </c>
      <c r="D17703" s="209" t="s">
        <v>106</v>
      </c>
      <c r="E17703" s="204" t="s">
        <v>637</v>
      </c>
      <c r="F17703" s="148">
        <v>1406</v>
      </c>
      <c r="G17703" s="148">
        <v>1641</v>
      </c>
      <c r="H17703" s="148">
        <v>290000</v>
      </c>
    </row>
    <row r="17704" spans="2:8">
      <c r="B17704" s="211">
        <v>2020</v>
      </c>
      <c r="C17704" s="213">
        <v>6</v>
      </c>
      <c r="D17704" s="209" t="s">
        <v>106</v>
      </c>
      <c r="E17704" s="204" t="s">
        <v>309</v>
      </c>
      <c r="F17704" s="148">
        <v>9</v>
      </c>
      <c r="G17704" s="148">
        <v>10</v>
      </c>
      <c r="H17704" s="148">
        <v>13330</v>
      </c>
    </row>
    <row r="17705" spans="2:8">
      <c r="B17705" s="211">
        <v>2020</v>
      </c>
      <c r="C17705" s="213">
        <v>6</v>
      </c>
      <c r="D17705" s="209" t="s">
        <v>116</v>
      </c>
      <c r="E17705" s="204" t="s">
        <v>414</v>
      </c>
      <c r="F17705" s="148">
        <v>15</v>
      </c>
      <c r="G17705" s="148">
        <v>18</v>
      </c>
      <c r="H17705" s="148">
        <v>6298.62</v>
      </c>
    </row>
    <row r="17706" spans="2:8">
      <c r="B17706" s="211">
        <v>2020</v>
      </c>
      <c r="C17706" s="213">
        <v>6</v>
      </c>
      <c r="D17706" s="209" t="s">
        <v>97</v>
      </c>
      <c r="E17706" s="204" t="s">
        <v>375</v>
      </c>
      <c r="F17706" s="148">
        <v>899</v>
      </c>
      <c r="G17706" s="148">
        <v>1049</v>
      </c>
      <c r="H17706" s="148">
        <v>210000</v>
      </c>
    </row>
    <row r="17707" spans="2:8">
      <c r="B17707" s="211">
        <v>2020</v>
      </c>
      <c r="C17707" s="213">
        <v>6</v>
      </c>
      <c r="D17707" s="209" t="s">
        <v>97</v>
      </c>
      <c r="E17707" s="204" t="s">
        <v>397</v>
      </c>
      <c r="F17707" s="148">
        <v>310</v>
      </c>
      <c r="G17707" s="148">
        <v>361</v>
      </c>
      <c r="H17707" s="148">
        <v>71487.14</v>
      </c>
    </row>
    <row r="17708" spans="2:8">
      <c r="B17708" s="211">
        <v>2020</v>
      </c>
      <c r="C17708" s="213">
        <v>6</v>
      </c>
      <c r="D17708" s="209" t="s">
        <v>166</v>
      </c>
      <c r="E17708" s="204" t="s">
        <v>414</v>
      </c>
      <c r="F17708" s="148">
        <v>32</v>
      </c>
      <c r="G17708" s="148">
        <v>37</v>
      </c>
      <c r="H17708" s="148">
        <v>22096.63</v>
      </c>
    </row>
    <row r="17709" spans="2:8">
      <c r="B17709" s="211">
        <v>2020</v>
      </c>
      <c r="C17709" s="213">
        <v>6</v>
      </c>
      <c r="D17709" s="209" t="s">
        <v>117</v>
      </c>
      <c r="E17709" s="204" t="s">
        <v>248</v>
      </c>
      <c r="F17709" s="148">
        <v>275</v>
      </c>
      <c r="G17709" s="148">
        <v>321</v>
      </c>
      <c r="H17709" s="148">
        <v>50000</v>
      </c>
    </row>
    <row r="17710" spans="2:8">
      <c r="B17710" s="211">
        <v>2020</v>
      </c>
      <c r="C17710" s="213">
        <v>6</v>
      </c>
      <c r="D17710" s="209" t="s">
        <v>117</v>
      </c>
      <c r="E17710" s="204" t="s">
        <v>251</v>
      </c>
      <c r="F17710" s="148">
        <v>29</v>
      </c>
      <c r="G17710" s="148">
        <v>34</v>
      </c>
      <c r="H17710" s="148">
        <v>20808.010000000002</v>
      </c>
    </row>
    <row r="17711" spans="2:8">
      <c r="B17711" s="211">
        <v>2020</v>
      </c>
      <c r="C17711" s="213">
        <v>6</v>
      </c>
      <c r="D17711" s="209" t="s">
        <v>117</v>
      </c>
      <c r="E17711" s="204" t="s">
        <v>302</v>
      </c>
      <c r="F17711" s="148">
        <v>1943</v>
      </c>
      <c r="G17711" s="148">
        <v>2265</v>
      </c>
      <c r="H17711" s="148">
        <v>513062.9499999999</v>
      </c>
    </row>
    <row r="17712" spans="2:8">
      <c r="B17712" s="211">
        <v>2020</v>
      </c>
      <c r="C17712" s="213">
        <v>6</v>
      </c>
      <c r="D17712" s="209" t="s">
        <v>117</v>
      </c>
      <c r="E17712" s="204" t="s">
        <v>330</v>
      </c>
      <c r="F17712" s="148">
        <v>572</v>
      </c>
      <c r="G17712" s="148">
        <v>667</v>
      </c>
      <c r="H17712" s="148">
        <v>101640</v>
      </c>
    </row>
    <row r="17713" spans="2:8">
      <c r="B17713" s="211">
        <v>2020</v>
      </c>
      <c r="C17713" s="213">
        <v>6</v>
      </c>
      <c r="D17713" s="209" t="s">
        <v>117</v>
      </c>
      <c r="E17713" s="204" t="s">
        <v>649</v>
      </c>
      <c r="F17713" s="148">
        <v>85</v>
      </c>
      <c r="G17713" s="148">
        <v>99</v>
      </c>
      <c r="H17713" s="148">
        <v>59123</v>
      </c>
    </row>
    <row r="17714" spans="2:8">
      <c r="B17714" s="211">
        <v>2020</v>
      </c>
      <c r="C17714" s="213">
        <v>6</v>
      </c>
      <c r="D17714" s="209" t="s">
        <v>118</v>
      </c>
      <c r="E17714" s="204" t="s">
        <v>330</v>
      </c>
      <c r="F17714" s="148">
        <v>1769</v>
      </c>
      <c r="G17714" s="148">
        <v>2059</v>
      </c>
      <c r="H17714" s="148">
        <v>1063959.0899999999</v>
      </c>
    </row>
    <row r="17715" spans="2:8">
      <c r="B17715" s="211">
        <v>2020</v>
      </c>
      <c r="C17715" s="213">
        <v>6</v>
      </c>
      <c r="D17715" s="209" t="s">
        <v>118</v>
      </c>
      <c r="E17715" s="204" t="s">
        <v>414</v>
      </c>
      <c r="F17715" s="148">
        <v>741</v>
      </c>
      <c r="G17715" s="148">
        <v>865</v>
      </c>
      <c r="H17715" s="148">
        <v>323308.84999999998</v>
      </c>
    </row>
    <row r="17716" spans="2:8">
      <c r="B17716" s="211">
        <v>2020</v>
      </c>
      <c r="C17716" s="213">
        <v>6</v>
      </c>
      <c r="D17716" s="209" t="s">
        <v>118</v>
      </c>
      <c r="E17716" s="204" t="s">
        <v>650</v>
      </c>
      <c r="F17716" s="148">
        <v>52</v>
      </c>
      <c r="G17716" s="148">
        <v>61</v>
      </c>
      <c r="H17716" s="148">
        <v>25829.9</v>
      </c>
    </row>
    <row r="17717" spans="2:8">
      <c r="B17717" s="211">
        <v>2020</v>
      </c>
      <c r="C17717" s="213">
        <v>6</v>
      </c>
      <c r="D17717" s="209" t="s">
        <v>119</v>
      </c>
      <c r="E17717" s="204" t="s">
        <v>236</v>
      </c>
      <c r="F17717" s="148">
        <v>3597</v>
      </c>
      <c r="G17717" s="148">
        <v>4194</v>
      </c>
      <c r="H17717" s="148">
        <v>869400.7699999999</v>
      </c>
    </row>
    <row r="17718" spans="2:8">
      <c r="B17718" s="211">
        <v>2020</v>
      </c>
      <c r="C17718" s="213">
        <v>6</v>
      </c>
      <c r="D17718" s="209" t="s">
        <v>119</v>
      </c>
      <c r="E17718" s="204" t="s">
        <v>239</v>
      </c>
      <c r="F17718" s="148">
        <v>523</v>
      </c>
      <c r="G17718" s="148">
        <v>609</v>
      </c>
      <c r="H17718" s="148">
        <v>129125</v>
      </c>
    </row>
    <row r="17719" spans="2:8">
      <c r="B17719" s="211">
        <v>2020</v>
      </c>
      <c r="C17719" s="213">
        <v>6</v>
      </c>
      <c r="D17719" s="209" t="s">
        <v>119</v>
      </c>
      <c r="E17719" s="204" t="s">
        <v>262</v>
      </c>
      <c r="F17719" s="148">
        <v>275</v>
      </c>
      <c r="G17719" s="148">
        <v>321</v>
      </c>
      <c r="H17719" s="148">
        <v>50000</v>
      </c>
    </row>
    <row r="17720" spans="2:8">
      <c r="B17720" s="211">
        <v>2020</v>
      </c>
      <c r="C17720" s="213">
        <v>6</v>
      </c>
      <c r="D17720" s="209" t="s">
        <v>119</v>
      </c>
      <c r="E17720" s="204" t="s">
        <v>265</v>
      </c>
      <c r="F17720" s="148">
        <v>1936</v>
      </c>
      <c r="G17720" s="148">
        <v>2261</v>
      </c>
      <c r="H17720" s="148">
        <v>350000</v>
      </c>
    </row>
    <row r="17721" spans="2:8">
      <c r="B17721" s="211">
        <v>2020</v>
      </c>
      <c r="C17721" s="213">
        <v>6</v>
      </c>
      <c r="D17721" s="209" t="s">
        <v>119</v>
      </c>
      <c r="E17721" s="204" t="s">
        <v>266</v>
      </c>
      <c r="F17721" s="148">
        <v>10162</v>
      </c>
      <c r="G17721" s="148">
        <v>11855</v>
      </c>
      <c r="H17721" s="148">
        <v>2590000.0100000002</v>
      </c>
    </row>
    <row r="17722" spans="2:8">
      <c r="B17722" s="211">
        <v>2020</v>
      </c>
      <c r="C17722" s="213">
        <v>6</v>
      </c>
      <c r="D17722" s="209" t="s">
        <v>119</v>
      </c>
      <c r="E17722" s="204" t="s">
        <v>267</v>
      </c>
      <c r="F17722" s="148">
        <v>2723</v>
      </c>
      <c r="G17722" s="148">
        <v>3174</v>
      </c>
      <c r="H17722" s="148">
        <v>700000</v>
      </c>
    </row>
    <row r="17723" spans="2:8">
      <c r="B17723" s="211">
        <v>2020</v>
      </c>
      <c r="C17723" s="213">
        <v>6</v>
      </c>
      <c r="D17723" s="209" t="s">
        <v>119</v>
      </c>
      <c r="E17723" s="204" t="s">
        <v>273</v>
      </c>
      <c r="F17723" s="148">
        <v>1110</v>
      </c>
      <c r="G17723" s="148">
        <v>1296</v>
      </c>
      <c r="H17723" s="148">
        <v>238650</v>
      </c>
    </row>
    <row r="17724" spans="2:8">
      <c r="B17724" s="211">
        <v>2020</v>
      </c>
      <c r="C17724" s="213">
        <v>6</v>
      </c>
      <c r="D17724" s="209" t="s">
        <v>119</v>
      </c>
      <c r="E17724" s="204" t="s">
        <v>274</v>
      </c>
      <c r="F17724" s="148">
        <v>801</v>
      </c>
      <c r="G17724" s="148">
        <v>935</v>
      </c>
      <c r="H17724" s="148">
        <v>283258.2</v>
      </c>
    </row>
    <row r="17725" spans="2:8">
      <c r="B17725" s="211">
        <v>2020</v>
      </c>
      <c r="C17725" s="213">
        <v>6</v>
      </c>
      <c r="D17725" s="209" t="s">
        <v>119</v>
      </c>
      <c r="E17725" s="204" t="s">
        <v>589</v>
      </c>
      <c r="F17725" s="148">
        <v>140</v>
      </c>
      <c r="G17725" s="148">
        <v>164</v>
      </c>
      <c r="H17725" s="148">
        <v>80976.25</v>
      </c>
    </row>
    <row r="17726" spans="2:8">
      <c r="B17726" s="211">
        <v>2020</v>
      </c>
      <c r="C17726" s="213">
        <v>6</v>
      </c>
      <c r="D17726" s="209" t="s">
        <v>119</v>
      </c>
      <c r="E17726" s="204" t="s">
        <v>279</v>
      </c>
      <c r="F17726" s="148">
        <v>8</v>
      </c>
      <c r="G17726" s="148">
        <v>9</v>
      </c>
      <c r="H17726" s="148">
        <v>3037.25</v>
      </c>
    </row>
    <row r="17727" spans="2:8">
      <c r="B17727" s="211">
        <v>2020</v>
      </c>
      <c r="C17727" s="213">
        <v>6</v>
      </c>
      <c r="D17727" s="209" t="s">
        <v>119</v>
      </c>
      <c r="E17727" s="204" t="s">
        <v>282</v>
      </c>
      <c r="F17727" s="148">
        <v>1140</v>
      </c>
      <c r="G17727" s="148">
        <v>1329</v>
      </c>
      <c r="H17727" s="148">
        <v>289167.72000000003</v>
      </c>
    </row>
    <row r="17728" spans="2:8">
      <c r="B17728" s="211">
        <v>2020</v>
      </c>
      <c r="C17728" s="213">
        <v>6</v>
      </c>
      <c r="D17728" s="209" t="s">
        <v>119</v>
      </c>
      <c r="E17728" s="204" t="s">
        <v>284</v>
      </c>
      <c r="F17728" s="148">
        <v>1473</v>
      </c>
      <c r="G17728" s="148">
        <v>1716</v>
      </c>
      <c r="H17728" s="148">
        <v>426033.89</v>
      </c>
    </row>
    <row r="17729" spans="2:8">
      <c r="B17729" s="211">
        <v>2020</v>
      </c>
      <c r="C17729" s="213">
        <v>6</v>
      </c>
      <c r="D17729" s="209" t="s">
        <v>119</v>
      </c>
      <c r="E17729" s="204" t="s">
        <v>285</v>
      </c>
      <c r="F17729" s="148">
        <v>41165</v>
      </c>
      <c r="G17729" s="148">
        <v>48023</v>
      </c>
      <c r="H17729" s="148">
        <v>9775707.2299999986</v>
      </c>
    </row>
    <row r="17730" spans="2:8">
      <c r="B17730" s="211">
        <v>2020</v>
      </c>
      <c r="C17730" s="213">
        <v>6</v>
      </c>
      <c r="D17730" s="209" t="s">
        <v>119</v>
      </c>
      <c r="E17730" s="204" t="s">
        <v>581</v>
      </c>
      <c r="F17730" s="148">
        <v>6969</v>
      </c>
      <c r="G17730" s="148">
        <v>8130</v>
      </c>
      <c r="H17730" s="148">
        <v>1334299.9899999998</v>
      </c>
    </row>
    <row r="17731" spans="2:8">
      <c r="B17731" s="211">
        <v>2020</v>
      </c>
      <c r="C17731" s="213">
        <v>6</v>
      </c>
      <c r="D17731" s="209" t="s">
        <v>119</v>
      </c>
      <c r="E17731" s="204" t="s">
        <v>302</v>
      </c>
      <c r="F17731" s="148">
        <v>44423</v>
      </c>
      <c r="G17731" s="148">
        <v>51834</v>
      </c>
      <c r="H17731" s="148">
        <v>10711139.499999996</v>
      </c>
    </row>
    <row r="17732" spans="2:8">
      <c r="B17732" s="211">
        <v>2020</v>
      </c>
      <c r="C17732" s="213">
        <v>6</v>
      </c>
      <c r="D17732" s="209" t="s">
        <v>119</v>
      </c>
      <c r="E17732" s="204" t="s">
        <v>304</v>
      </c>
      <c r="F17732" s="148">
        <v>1925</v>
      </c>
      <c r="G17732" s="148">
        <v>2244</v>
      </c>
      <c r="H17732" s="148">
        <v>490197.55</v>
      </c>
    </row>
    <row r="17733" spans="2:8">
      <c r="B17733" s="211">
        <v>2020</v>
      </c>
      <c r="C17733" s="213">
        <v>6</v>
      </c>
      <c r="D17733" s="209" t="s">
        <v>119</v>
      </c>
      <c r="E17733" s="204" t="s">
        <v>308</v>
      </c>
      <c r="F17733" s="148">
        <v>2215</v>
      </c>
      <c r="G17733" s="148">
        <v>2585</v>
      </c>
      <c r="H17733" s="148">
        <v>309999.99999999994</v>
      </c>
    </row>
    <row r="17734" spans="2:8">
      <c r="B17734" s="211">
        <v>2020</v>
      </c>
      <c r="C17734" s="213">
        <v>6</v>
      </c>
      <c r="D17734" s="209" t="s">
        <v>119</v>
      </c>
      <c r="E17734" s="204" t="s">
        <v>312</v>
      </c>
      <c r="F17734" s="148">
        <v>274</v>
      </c>
      <c r="G17734" s="148">
        <v>320</v>
      </c>
      <c r="H17734" s="148">
        <v>50000</v>
      </c>
    </row>
    <row r="17735" spans="2:8">
      <c r="B17735" s="211">
        <v>2020</v>
      </c>
      <c r="C17735" s="213">
        <v>6</v>
      </c>
      <c r="D17735" s="209" t="s">
        <v>119</v>
      </c>
      <c r="E17735" s="204" t="s">
        <v>316</v>
      </c>
      <c r="F17735" s="148">
        <v>274</v>
      </c>
      <c r="G17735" s="148">
        <v>319</v>
      </c>
      <c r="H17735" s="148">
        <v>50000</v>
      </c>
    </row>
    <row r="17736" spans="2:8">
      <c r="B17736" s="211">
        <v>2020</v>
      </c>
      <c r="C17736" s="213">
        <v>6</v>
      </c>
      <c r="D17736" s="209" t="s">
        <v>119</v>
      </c>
      <c r="E17736" s="204" t="s">
        <v>321</v>
      </c>
      <c r="F17736" s="148">
        <v>1204</v>
      </c>
      <c r="G17736" s="148">
        <v>1404</v>
      </c>
      <c r="H17736" s="148">
        <v>230688</v>
      </c>
    </row>
    <row r="17737" spans="2:8">
      <c r="B17737" s="211">
        <v>2020</v>
      </c>
      <c r="C17737" s="213">
        <v>6</v>
      </c>
      <c r="D17737" s="209" t="s">
        <v>119</v>
      </c>
      <c r="E17737" s="204" t="s">
        <v>323</v>
      </c>
      <c r="F17737" s="148">
        <v>275</v>
      </c>
      <c r="G17737" s="148">
        <v>320</v>
      </c>
      <c r="H17737" s="148">
        <v>59125</v>
      </c>
    </row>
    <row r="17738" spans="2:8">
      <c r="B17738" s="211">
        <v>2020</v>
      </c>
      <c r="C17738" s="213">
        <v>6</v>
      </c>
      <c r="D17738" s="209" t="s">
        <v>119</v>
      </c>
      <c r="E17738" s="204" t="s">
        <v>327</v>
      </c>
      <c r="F17738" s="148">
        <v>551</v>
      </c>
      <c r="G17738" s="148">
        <v>643</v>
      </c>
      <c r="H17738" s="148">
        <v>150874.45000000001</v>
      </c>
    </row>
    <row r="17739" spans="2:8">
      <c r="B17739" s="211">
        <v>2020</v>
      </c>
      <c r="C17739" s="213">
        <v>6</v>
      </c>
      <c r="D17739" s="209" t="s">
        <v>119</v>
      </c>
      <c r="E17739" s="204" t="s">
        <v>330</v>
      </c>
      <c r="F17739" s="148">
        <v>59002</v>
      </c>
      <c r="G17739" s="148">
        <v>68838</v>
      </c>
      <c r="H17739" s="148">
        <v>14184892.120000022</v>
      </c>
    </row>
    <row r="17740" spans="2:8">
      <c r="B17740" s="211">
        <v>2020</v>
      </c>
      <c r="C17740" s="213">
        <v>6</v>
      </c>
      <c r="D17740" s="209" t="s">
        <v>119</v>
      </c>
      <c r="E17740" s="204" t="s">
        <v>338</v>
      </c>
      <c r="F17740" s="148">
        <v>276</v>
      </c>
      <c r="G17740" s="148">
        <v>322</v>
      </c>
      <c r="H17740" s="148">
        <v>61370.18</v>
      </c>
    </row>
    <row r="17741" spans="2:8">
      <c r="B17741" s="211">
        <v>2020</v>
      </c>
      <c r="C17741" s="213">
        <v>6</v>
      </c>
      <c r="D17741" s="209" t="s">
        <v>119</v>
      </c>
      <c r="E17741" s="204" t="s">
        <v>343</v>
      </c>
      <c r="F17741" s="148">
        <v>1376</v>
      </c>
      <c r="G17741" s="148">
        <v>1603</v>
      </c>
      <c r="H17741" s="148">
        <v>350000</v>
      </c>
    </row>
    <row r="17742" spans="2:8">
      <c r="B17742" s="211">
        <v>2020</v>
      </c>
      <c r="C17742" s="213">
        <v>6</v>
      </c>
      <c r="D17742" s="209" t="s">
        <v>119</v>
      </c>
      <c r="E17742" s="204" t="s">
        <v>344</v>
      </c>
      <c r="F17742" s="148">
        <v>275</v>
      </c>
      <c r="G17742" s="148">
        <v>321</v>
      </c>
      <c r="H17742" s="148">
        <v>64971.46</v>
      </c>
    </row>
    <row r="17743" spans="2:8">
      <c r="B17743" s="211">
        <v>2020</v>
      </c>
      <c r="C17743" s="213">
        <v>6</v>
      </c>
      <c r="D17743" s="209" t="s">
        <v>119</v>
      </c>
      <c r="E17743" s="204" t="s">
        <v>608</v>
      </c>
      <c r="F17743" s="148">
        <v>1378</v>
      </c>
      <c r="G17743" s="148">
        <v>1608</v>
      </c>
      <c r="H17743" s="148">
        <v>290000</v>
      </c>
    </row>
    <row r="17744" spans="2:8">
      <c r="B17744" s="211">
        <v>2020</v>
      </c>
      <c r="C17744" s="213">
        <v>6</v>
      </c>
      <c r="D17744" s="209" t="s">
        <v>119</v>
      </c>
      <c r="E17744" s="204" t="s">
        <v>414</v>
      </c>
      <c r="F17744" s="148">
        <v>12438</v>
      </c>
      <c r="G17744" s="148">
        <v>14509</v>
      </c>
      <c r="H17744" s="148">
        <v>6076062.1699999981</v>
      </c>
    </row>
    <row r="17745" spans="2:8">
      <c r="B17745" s="211">
        <v>2020</v>
      </c>
      <c r="C17745" s="213">
        <v>6</v>
      </c>
      <c r="D17745" s="209" t="s">
        <v>119</v>
      </c>
      <c r="E17745" s="204" t="s">
        <v>415</v>
      </c>
      <c r="F17745" s="148">
        <v>3247</v>
      </c>
      <c r="G17745" s="148">
        <v>3790</v>
      </c>
      <c r="H17745" s="148">
        <v>1271140.77</v>
      </c>
    </row>
    <row r="17746" spans="2:8">
      <c r="B17746" s="211">
        <v>2020</v>
      </c>
      <c r="C17746" s="213">
        <v>6</v>
      </c>
      <c r="D17746" s="209" t="s">
        <v>119</v>
      </c>
      <c r="E17746" s="204" t="s">
        <v>349</v>
      </c>
      <c r="F17746" s="148">
        <v>5922</v>
      </c>
      <c r="G17746" s="148">
        <v>6908</v>
      </c>
      <c r="H17746" s="148">
        <v>1407555.2</v>
      </c>
    </row>
    <row r="17747" spans="2:8">
      <c r="B17747" s="211">
        <v>2020</v>
      </c>
      <c r="C17747" s="213">
        <v>6</v>
      </c>
      <c r="D17747" s="209" t="s">
        <v>119</v>
      </c>
      <c r="E17747" s="204" t="s">
        <v>624</v>
      </c>
      <c r="F17747" s="148">
        <v>828</v>
      </c>
      <c r="G17747" s="148">
        <v>964</v>
      </c>
      <c r="H17747" s="148">
        <v>165460</v>
      </c>
    </row>
    <row r="17748" spans="2:8">
      <c r="B17748" s="211">
        <v>2020</v>
      </c>
      <c r="C17748" s="213">
        <v>6</v>
      </c>
      <c r="D17748" s="209" t="s">
        <v>119</v>
      </c>
      <c r="E17748" s="204" t="s">
        <v>354</v>
      </c>
      <c r="F17748" s="148">
        <v>231</v>
      </c>
      <c r="G17748" s="148">
        <v>268</v>
      </c>
      <c r="H17748" s="148">
        <v>164603.98999999996</v>
      </c>
    </row>
    <row r="17749" spans="2:8">
      <c r="B17749" s="211">
        <v>2020</v>
      </c>
      <c r="C17749" s="213">
        <v>6</v>
      </c>
      <c r="D17749" s="209" t="s">
        <v>119</v>
      </c>
      <c r="E17749" s="204" t="s">
        <v>355</v>
      </c>
      <c r="F17749" s="148">
        <v>4774</v>
      </c>
      <c r="G17749" s="148">
        <v>5572</v>
      </c>
      <c r="H17749" s="148">
        <v>979999.98</v>
      </c>
    </row>
    <row r="17750" spans="2:8">
      <c r="B17750" s="211">
        <v>2020</v>
      </c>
      <c r="C17750" s="213">
        <v>6</v>
      </c>
      <c r="D17750" s="209" t="s">
        <v>119</v>
      </c>
      <c r="E17750" s="204" t="s">
        <v>445</v>
      </c>
      <c r="F17750" s="148">
        <v>14</v>
      </c>
      <c r="G17750" s="148">
        <v>16</v>
      </c>
      <c r="H17750" s="148">
        <v>4485.2299999999996</v>
      </c>
    </row>
    <row r="17751" spans="2:8">
      <c r="B17751" s="211">
        <v>2020</v>
      </c>
      <c r="C17751" s="213">
        <v>6</v>
      </c>
      <c r="D17751" s="209" t="s">
        <v>119</v>
      </c>
      <c r="E17751" s="204" t="s">
        <v>362</v>
      </c>
      <c r="F17751" s="148">
        <v>13</v>
      </c>
      <c r="G17751" s="148">
        <v>15</v>
      </c>
      <c r="H17751" s="148">
        <v>8229.52</v>
      </c>
    </row>
    <row r="17752" spans="2:8">
      <c r="B17752" s="211">
        <v>2020</v>
      </c>
      <c r="C17752" s="213">
        <v>6</v>
      </c>
      <c r="D17752" s="209" t="s">
        <v>119</v>
      </c>
      <c r="E17752" s="204" t="s">
        <v>365</v>
      </c>
      <c r="F17752" s="148">
        <v>19441</v>
      </c>
      <c r="G17752" s="148">
        <v>22684</v>
      </c>
      <c r="H17752" s="148">
        <v>3850000.04</v>
      </c>
    </row>
    <row r="17753" spans="2:8">
      <c r="B17753" s="211">
        <v>2020</v>
      </c>
      <c r="C17753" s="213">
        <v>6</v>
      </c>
      <c r="D17753" s="209" t="s">
        <v>119</v>
      </c>
      <c r="E17753" s="204" t="s">
        <v>367</v>
      </c>
      <c r="F17753" s="148">
        <v>827</v>
      </c>
      <c r="G17753" s="148">
        <v>965</v>
      </c>
      <c r="H17753" s="148">
        <v>177188</v>
      </c>
    </row>
    <row r="17754" spans="2:8">
      <c r="B17754" s="211">
        <v>2020</v>
      </c>
      <c r="C17754" s="213">
        <v>6</v>
      </c>
      <c r="D17754" s="209" t="s">
        <v>119</v>
      </c>
      <c r="E17754" s="204" t="s">
        <v>417</v>
      </c>
      <c r="F17754" s="148">
        <v>1840</v>
      </c>
      <c r="G17754" s="148">
        <v>2144</v>
      </c>
      <c r="H17754" s="148">
        <v>470837.56000000006</v>
      </c>
    </row>
    <row r="17755" spans="2:8">
      <c r="B17755" s="211">
        <v>2020</v>
      </c>
      <c r="C17755" s="213">
        <v>6</v>
      </c>
      <c r="D17755" s="209" t="s">
        <v>119</v>
      </c>
      <c r="E17755" s="204" t="s">
        <v>373</v>
      </c>
      <c r="F17755" s="148">
        <v>274</v>
      </c>
      <c r="G17755" s="148">
        <v>320</v>
      </c>
      <c r="H17755" s="148">
        <v>75071.75</v>
      </c>
    </row>
    <row r="17756" spans="2:8">
      <c r="B17756" s="211">
        <v>2020</v>
      </c>
      <c r="C17756" s="213">
        <v>6</v>
      </c>
      <c r="D17756" s="209" t="s">
        <v>119</v>
      </c>
      <c r="E17756" s="204" t="s">
        <v>375</v>
      </c>
      <c r="F17756" s="148">
        <v>30321</v>
      </c>
      <c r="G17756" s="148">
        <v>35371</v>
      </c>
      <c r="H17756" s="148">
        <v>7180000.0200000023</v>
      </c>
    </row>
    <row r="17757" spans="2:8">
      <c r="B17757" s="211">
        <v>2020</v>
      </c>
      <c r="C17757" s="213">
        <v>6</v>
      </c>
      <c r="D17757" s="209" t="s">
        <v>119</v>
      </c>
      <c r="E17757" s="204" t="s">
        <v>376</v>
      </c>
      <c r="F17757" s="148">
        <v>825</v>
      </c>
      <c r="G17757" s="148">
        <v>963</v>
      </c>
      <c r="H17757" s="148">
        <v>181806.93</v>
      </c>
    </row>
    <row r="17758" spans="2:8">
      <c r="B17758" s="211">
        <v>2020</v>
      </c>
      <c r="C17758" s="213">
        <v>6</v>
      </c>
      <c r="D17758" s="209" t="s">
        <v>119</v>
      </c>
      <c r="E17758" s="204" t="s">
        <v>418</v>
      </c>
      <c r="F17758" s="148">
        <v>122</v>
      </c>
      <c r="G17758" s="148">
        <v>141</v>
      </c>
      <c r="H17758" s="148">
        <v>53903.41</v>
      </c>
    </row>
    <row r="17759" spans="2:8">
      <c r="B17759" s="211">
        <v>2020</v>
      </c>
      <c r="C17759" s="213">
        <v>6</v>
      </c>
      <c r="D17759" s="209" t="s">
        <v>119</v>
      </c>
      <c r="E17759" s="204" t="s">
        <v>390</v>
      </c>
      <c r="F17759" s="148">
        <v>16013</v>
      </c>
      <c r="G17759" s="148">
        <v>18675</v>
      </c>
      <c r="H17759" s="148">
        <v>2955528.91</v>
      </c>
    </row>
    <row r="17760" spans="2:8">
      <c r="B17760" s="211">
        <v>2020</v>
      </c>
      <c r="C17760" s="213">
        <v>6</v>
      </c>
      <c r="D17760" s="209" t="s">
        <v>119</v>
      </c>
      <c r="E17760" s="204" t="s">
        <v>394</v>
      </c>
      <c r="F17760" s="148">
        <v>275</v>
      </c>
      <c r="G17760" s="148">
        <v>321</v>
      </c>
      <c r="H17760" s="148">
        <v>78709</v>
      </c>
    </row>
    <row r="17761" spans="2:8">
      <c r="B17761" s="211">
        <v>2020</v>
      </c>
      <c r="C17761" s="213">
        <v>6</v>
      </c>
      <c r="D17761" s="209" t="s">
        <v>119</v>
      </c>
      <c r="E17761" s="204" t="s">
        <v>396</v>
      </c>
      <c r="F17761" s="148">
        <v>275</v>
      </c>
      <c r="G17761" s="148">
        <v>321</v>
      </c>
      <c r="H17761" s="148">
        <v>70000</v>
      </c>
    </row>
    <row r="17762" spans="2:8">
      <c r="B17762" s="211">
        <v>2020</v>
      </c>
      <c r="C17762" s="213">
        <v>6</v>
      </c>
      <c r="D17762" s="209" t="s">
        <v>119</v>
      </c>
      <c r="E17762" s="204" t="s">
        <v>397</v>
      </c>
      <c r="F17762" s="148">
        <v>1649</v>
      </c>
      <c r="G17762" s="148">
        <v>1923</v>
      </c>
      <c r="H17762" s="148">
        <v>397231.56</v>
      </c>
    </row>
    <row r="17763" spans="2:8">
      <c r="B17763" s="211">
        <v>2020</v>
      </c>
      <c r="C17763" s="213">
        <v>6</v>
      </c>
      <c r="D17763" s="209" t="s">
        <v>119</v>
      </c>
      <c r="E17763" s="204" t="s">
        <v>398</v>
      </c>
      <c r="F17763" s="148">
        <v>29942</v>
      </c>
      <c r="G17763" s="148">
        <v>34931</v>
      </c>
      <c r="H17763" s="148">
        <v>7320540.629999999</v>
      </c>
    </row>
    <row r="17764" spans="2:8">
      <c r="B17764" s="211">
        <v>2020</v>
      </c>
      <c r="C17764" s="213">
        <v>6</v>
      </c>
      <c r="D17764" s="209" t="s">
        <v>119</v>
      </c>
      <c r="E17764" s="204" t="s">
        <v>399</v>
      </c>
      <c r="F17764" s="148">
        <v>8081</v>
      </c>
      <c r="G17764" s="148">
        <v>9429</v>
      </c>
      <c r="H17764" s="148">
        <v>1570336.6199999999</v>
      </c>
    </row>
    <row r="17765" spans="2:8">
      <c r="B17765" s="211">
        <v>2020</v>
      </c>
      <c r="C17765" s="213">
        <v>6</v>
      </c>
      <c r="D17765" s="209" t="s">
        <v>119</v>
      </c>
      <c r="E17765" s="204" t="s">
        <v>599</v>
      </c>
      <c r="F17765" s="148">
        <v>23214</v>
      </c>
      <c r="G17765" s="148">
        <v>27071</v>
      </c>
      <c r="H17765" s="148">
        <v>4880000.0400000019</v>
      </c>
    </row>
    <row r="17766" spans="2:8">
      <c r="B17766" s="211">
        <v>2020</v>
      </c>
      <c r="C17766" s="213">
        <v>6</v>
      </c>
      <c r="D17766" s="209" t="s">
        <v>119</v>
      </c>
      <c r="E17766" s="204" t="s">
        <v>400</v>
      </c>
      <c r="F17766" s="148">
        <v>283</v>
      </c>
      <c r="G17766" s="148">
        <v>329</v>
      </c>
      <c r="H17766" s="148">
        <v>64950.28</v>
      </c>
    </row>
    <row r="17767" spans="2:8">
      <c r="B17767" s="211">
        <v>2020</v>
      </c>
      <c r="C17767" s="213">
        <v>6</v>
      </c>
      <c r="D17767" s="209" t="s">
        <v>119</v>
      </c>
      <c r="E17767" s="204" t="s">
        <v>402</v>
      </c>
      <c r="F17767" s="148">
        <v>2823</v>
      </c>
      <c r="G17767" s="148">
        <v>3295</v>
      </c>
      <c r="H17767" s="148">
        <v>680394.74</v>
      </c>
    </row>
    <row r="17768" spans="2:8">
      <c r="B17768" s="211">
        <v>2020</v>
      </c>
      <c r="C17768" s="213">
        <v>6</v>
      </c>
      <c r="D17768" s="209" t="s">
        <v>119</v>
      </c>
      <c r="E17768" s="204" t="s">
        <v>582</v>
      </c>
      <c r="F17768" s="148">
        <v>825</v>
      </c>
      <c r="G17768" s="148">
        <v>962</v>
      </c>
      <c r="H17768" s="148">
        <v>202838.63</v>
      </c>
    </row>
    <row r="17769" spans="2:8">
      <c r="B17769" s="211">
        <v>2020</v>
      </c>
      <c r="C17769" s="213">
        <v>6</v>
      </c>
      <c r="D17769" s="209" t="s">
        <v>119</v>
      </c>
      <c r="E17769" s="204" t="s">
        <v>587</v>
      </c>
      <c r="F17769" s="148">
        <v>275</v>
      </c>
      <c r="G17769" s="148">
        <v>321</v>
      </c>
      <c r="H17769" s="148">
        <v>50000</v>
      </c>
    </row>
    <row r="17770" spans="2:8">
      <c r="B17770" s="211">
        <v>2020</v>
      </c>
      <c r="C17770" s="213">
        <v>6</v>
      </c>
      <c r="D17770" s="209" t="s">
        <v>119</v>
      </c>
      <c r="E17770" s="204" t="s">
        <v>413</v>
      </c>
      <c r="F17770" s="148">
        <v>3252</v>
      </c>
      <c r="G17770" s="148">
        <v>3796</v>
      </c>
      <c r="H17770" s="148">
        <v>613999.99</v>
      </c>
    </row>
    <row r="17771" spans="2:8">
      <c r="B17771" s="211">
        <v>2020</v>
      </c>
      <c r="C17771" s="213">
        <v>6</v>
      </c>
      <c r="D17771" s="209" t="s">
        <v>119</v>
      </c>
      <c r="E17771" s="204" t="s">
        <v>631</v>
      </c>
      <c r="F17771" s="148">
        <v>1660</v>
      </c>
      <c r="G17771" s="148">
        <v>1937</v>
      </c>
      <c r="H17771" s="148">
        <v>300000</v>
      </c>
    </row>
    <row r="17772" spans="2:8">
      <c r="B17772" s="211">
        <v>2020</v>
      </c>
      <c r="C17772" s="213">
        <v>6</v>
      </c>
      <c r="D17772" s="209" t="s">
        <v>119</v>
      </c>
      <c r="E17772" s="204" t="s">
        <v>637</v>
      </c>
      <c r="F17772" s="148">
        <v>15564</v>
      </c>
      <c r="G17772" s="148">
        <v>18163</v>
      </c>
      <c r="H17772" s="148">
        <v>3349233.1999999997</v>
      </c>
    </row>
    <row r="17773" spans="2:8">
      <c r="B17773" s="211">
        <v>2020</v>
      </c>
      <c r="C17773" s="213">
        <v>6</v>
      </c>
      <c r="D17773" s="209" t="s">
        <v>119</v>
      </c>
      <c r="E17773" s="204" t="s">
        <v>643</v>
      </c>
      <c r="F17773" s="148">
        <v>1648</v>
      </c>
      <c r="G17773" s="148">
        <v>1924</v>
      </c>
      <c r="H17773" s="148">
        <v>300000</v>
      </c>
    </row>
    <row r="17774" spans="2:8">
      <c r="B17774" s="211">
        <v>2020</v>
      </c>
      <c r="C17774" s="213">
        <v>6</v>
      </c>
      <c r="D17774" s="209" t="s">
        <v>119</v>
      </c>
      <c r="E17774" s="204" t="s">
        <v>651</v>
      </c>
      <c r="F17774" s="148">
        <v>1</v>
      </c>
      <c r="G17774" s="148">
        <v>2</v>
      </c>
      <c r="H17774" s="148">
        <v>40</v>
      </c>
    </row>
    <row r="17775" spans="2:8">
      <c r="B17775" s="211">
        <v>2020</v>
      </c>
      <c r="C17775" s="213">
        <v>6</v>
      </c>
      <c r="D17775" s="209" t="s">
        <v>157</v>
      </c>
      <c r="E17775" s="204" t="s">
        <v>302</v>
      </c>
      <c r="F17775" s="148">
        <v>284</v>
      </c>
      <c r="G17775" s="148">
        <v>331</v>
      </c>
      <c r="H17775" s="148">
        <v>77421.56</v>
      </c>
    </row>
    <row r="17776" spans="2:8">
      <c r="B17776" s="211">
        <v>2020</v>
      </c>
      <c r="C17776" s="213">
        <v>6</v>
      </c>
      <c r="D17776" s="209" t="s">
        <v>121</v>
      </c>
      <c r="E17776" s="204" t="s">
        <v>330</v>
      </c>
      <c r="F17776" s="148">
        <v>550</v>
      </c>
      <c r="G17776" s="148">
        <v>641</v>
      </c>
      <c r="H17776" s="148">
        <v>124289.57</v>
      </c>
    </row>
    <row r="17777" spans="2:8">
      <c r="B17777" s="211">
        <v>2020</v>
      </c>
      <c r="C17777" s="213">
        <v>6</v>
      </c>
      <c r="D17777" s="209" t="s">
        <v>95</v>
      </c>
      <c r="E17777" s="204" t="s">
        <v>285</v>
      </c>
      <c r="F17777" s="148">
        <v>1493</v>
      </c>
      <c r="G17777" s="148">
        <v>1743</v>
      </c>
      <c r="H17777" s="148">
        <v>327083.01000000007</v>
      </c>
    </row>
    <row r="17778" spans="2:8">
      <c r="B17778" s="211">
        <v>2020</v>
      </c>
      <c r="C17778" s="213">
        <v>6</v>
      </c>
      <c r="D17778" s="209" t="s">
        <v>95</v>
      </c>
      <c r="E17778" s="204" t="s">
        <v>302</v>
      </c>
      <c r="F17778" s="148">
        <v>851</v>
      </c>
      <c r="G17778" s="148">
        <v>993</v>
      </c>
      <c r="H17778" s="148">
        <v>211156.97999999998</v>
      </c>
    </row>
    <row r="17779" spans="2:8">
      <c r="B17779" s="211">
        <v>2020</v>
      </c>
      <c r="C17779" s="213">
        <v>6</v>
      </c>
      <c r="D17779" s="209" t="s">
        <v>95</v>
      </c>
      <c r="E17779" s="204" t="s">
        <v>304</v>
      </c>
      <c r="F17779" s="148">
        <v>550</v>
      </c>
      <c r="G17779" s="148">
        <v>642</v>
      </c>
      <c r="H17779" s="148">
        <v>142417.56</v>
      </c>
    </row>
    <row r="17780" spans="2:8">
      <c r="B17780" s="211">
        <v>2020</v>
      </c>
      <c r="C17780" s="213">
        <v>6</v>
      </c>
      <c r="D17780" s="209" t="s">
        <v>95</v>
      </c>
      <c r="E17780" s="204" t="s">
        <v>330</v>
      </c>
      <c r="F17780" s="148">
        <v>5320</v>
      </c>
      <c r="G17780" s="148">
        <v>6207</v>
      </c>
      <c r="H17780" s="148">
        <v>1252237.42</v>
      </c>
    </row>
    <row r="17781" spans="2:8">
      <c r="B17781" s="211">
        <v>2020</v>
      </c>
      <c r="C17781" s="213">
        <v>6</v>
      </c>
      <c r="D17781" s="209" t="s">
        <v>95</v>
      </c>
      <c r="E17781" s="204" t="s">
        <v>414</v>
      </c>
      <c r="F17781" s="148">
        <v>48</v>
      </c>
      <c r="G17781" s="148">
        <v>55</v>
      </c>
      <c r="H17781" s="148">
        <v>16907.100000000002</v>
      </c>
    </row>
    <row r="17782" spans="2:8">
      <c r="B17782" s="211">
        <v>2020</v>
      </c>
      <c r="C17782" s="213">
        <v>6</v>
      </c>
      <c r="D17782" s="209" t="s">
        <v>95</v>
      </c>
      <c r="E17782" s="204" t="s">
        <v>349</v>
      </c>
      <c r="F17782" s="148">
        <v>275</v>
      </c>
      <c r="G17782" s="148">
        <v>320</v>
      </c>
      <c r="H17782" s="148">
        <v>70435.5</v>
      </c>
    </row>
    <row r="17783" spans="2:8">
      <c r="B17783" s="211">
        <v>2020</v>
      </c>
      <c r="C17783" s="213">
        <v>6</v>
      </c>
      <c r="D17783" s="209" t="s">
        <v>95</v>
      </c>
      <c r="E17783" s="204" t="s">
        <v>351</v>
      </c>
      <c r="F17783" s="148">
        <v>53</v>
      </c>
      <c r="G17783" s="148">
        <v>62</v>
      </c>
      <c r="H17783" s="148">
        <v>31989</v>
      </c>
    </row>
    <row r="17784" spans="2:8">
      <c r="B17784" s="211">
        <v>2020</v>
      </c>
      <c r="C17784" s="213">
        <v>6</v>
      </c>
      <c r="D17784" s="209" t="s">
        <v>95</v>
      </c>
      <c r="E17784" s="204" t="s">
        <v>375</v>
      </c>
      <c r="F17784" s="148">
        <v>1374</v>
      </c>
      <c r="G17784" s="148">
        <v>1603</v>
      </c>
      <c r="H17784" s="148">
        <v>350000.01</v>
      </c>
    </row>
    <row r="17785" spans="2:8">
      <c r="B17785" s="211">
        <v>2020</v>
      </c>
      <c r="C17785" s="213">
        <v>6</v>
      </c>
      <c r="D17785" s="209" t="s">
        <v>95</v>
      </c>
      <c r="E17785" s="204" t="s">
        <v>453</v>
      </c>
      <c r="F17785" s="148">
        <v>11</v>
      </c>
      <c r="G17785" s="148">
        <v>12</v>
      </c>
      <c r="H17785" s="148">
        <v>3637</v>
      </c>
    </row>
    <row r="17786" spans="2:8">
      <c r="B17786" s="211">
        <v>2020</v>
      </c>
      <c r="C17786" s="213">
        <v>6</v>
      </c>
      <c r="D17786" s="209" t="s">
        <v>95</v>
      </c>
      <c r="E17786" s="204" t="s">
        <v>390</v>
      </c>
      <c r="F17786" s="148">
        <v>8591</v>
      </c>
      <c r="G17786" s="148">
        <v>10030</v>
      </c>
      <c r="H17786" s="148">
        <v>1583623.51</v>
      </c>
    </row>
    <row r="17787" spans="2:8">
      <c r="B17787" s="211">
        <v>2020</v>
      </c>
      <c r="C17787" s="213">
        <v>6</v>
      </c>
      <c r="D17787" s="209" t="s">
        <v>95</v>
      </c>
      <c r="E17787" s="204" t="s">
        <v>398</v>
      </c>
      <c r="F17787" s="148">
        <v>1199</v>
      </c>
      <c r="G17787" s="148">
        <v>1399</v>
      </c>
      <c r="H17787" s="148">
        <v>266710.69</v>
      </c>
    </row>
    <row r="17788" spans="2:8">
      <c r="B17788" s="211">
        <v>2020</v>
      </c>
      <c r="C17788" s="213">
        <v>6</v>
      </c>
      <c r="D17788" s="209" t="s">
        <v>95</v>
      </c>
      <c r="E17788" s="204" t="s">
        <v>399</v>
      </c>
      <c r="F17788" s="148">
        <v>1923</v>
      </c>
      <c r="G17788" s="148">
        <v>2244</v>
      </c>
      <c r="H17788" s="148">
        <v>492700.62</v>
      </c>
    </row>
    <row r="17789" spans="2:8">
      <c r="B17789" s="211">
        <v>2020</v>
      </c>
      <c r="C17789" s="213">
        <v>6</v>
      </c>
      <c r="D17789" s="209" t="s">
        <v>95</v>
      </c>
      <c r="E17789" s="204" t="s">
        <v>599</v>
      </c>
      <c r="F17789" s="148">
        <v>2312</v>
      </c>
      <c r="G17789" s="148">
        <v>2699</v>
      </c>
      <c r="H17789" s="148">
        <v>552213.26</v>
      </c>
    </row>
    <row r="17790" spans="2:8">
      <c r="B17790" s="211">
        <v>2020</v>
      </c>
      <c r="C17790" s="213">
        <v>6</v>
      </c>
      <c r="D17790" s="209" t="s">
        <v>95</v>
      </c>
      <c r="E17790" s="204" t="s">
        <v>637</v>
      </c>
      <c r="F17790" s="148">
        <v>1500</v>
      </c>
      <c r="G17790" s="148">
        <v>1750</v>
      </c>
      <c r="H17790" s="148">
        <v>250000.00000000003</v>
      </c>
    </row>
    <row r="17791" spans="2:8">
      <c r="B17791" s="211">
        <v>2020</v>
      </c>
      <c r="C17791" s="213">
        <v>6</v>
      </c>
      <c r="D17791" s="209" t="s">
        <v>167</v>
      </c>
      <c r="E17791" s="204" t="s">
        <v>302</v>
      </c>
      <c r="F17791" s="148">
        <v>275</v>
      </c>
      <c r="G17791" s="148">
        <v>321</v>
      </c>
      <c r="H17791" s="148">
        <v>77706.929999999993</v>
      </c>
    </row>
    <row r="17792" spans="2:8">
      <c r="B17792" s="211">
        <v>2020</v>
      </c>
      <c r="C17792" s="213">
        <v>6</v>
      </c>
      <c r="D17792" s="209" t="s">
        <v>167</v>
      </c>
      <c r="E17792" s="204" t="s">
        <v>599</v>
      </c>
      <c r="F17792" s="148">
        <v>275</v>
      </c>
      <c r="G17792" s="148">
        <v>321</v>
      </c>
      <c r="H17792" s="148">
        <v>50000</v>
      </c>
    </row>
    <row r="17793" spans="2:8">
      <c r="B17793" s="211">
        <v>2020</v>
      </c>
      <c r="C17793" s="213">
        <v>6</v>
      </c>
      <c r="D17793" s="209" t="s">
        <v>122</v>
      </c>
      <c r="E17793" s="204" t="s">
        <v>285</v>
      </c>
      <c r="F17793" s="148">
        <v>1137</v>
      </c>
      <c r="G17793" s="148">
        <v>1327</v>
      </c>
      <c r="H17793" s="148">
        <v>266783.15999999997</v>
      </c>
    </row>
    <row r="17794" spans="2:8">
      <c r="B17794" s="211">
        <v>2020</v>
      </c>
      <c r="C17794" s="213">
        <v>6</v>
      </c>
      <c r="D17794" s="209" t="s">
        <v>122</v>
      </c>
      <c r="E17794" s="204" t="s">
        <v>330</v>
      </c>
      <c r="F17794" s="148">
        <v>1927</v>
      </c>
      <c r="G17794" s="148">
        <v>2247</v>
      </c>
      <c r="H17794" s="148">
        <v>515250</v>
      </c>
    </row>
    <row r="17795" spans="2:8">
      <c r="B17795" s="211">
        <v>2020</v>
      </c>
      <c r="C17795" s="213">
        <v>6</v>
      </c>
      <c r="D17795" s="209" t="s">
        <v>122</v>
      </c>
      <c r="E17795" s="204" t="s">
        <v>375</v>
      </c>
      <c r="F17795" s="148">
        <v>556</v>
      </c>
      <c r="G17795" s="148">
        <v>650</v>
      </c>
      <c r="H17795" s="148">
        <v>191340.01</v>
      </c>
    </row>
    <row r="17796" spans="2:8">
      <c r="B17796" s="211">
        <v>2020</v>
      </c>
      <c r="C17796" s="213">
        <v>6</v>
      </c>
      <c r="D17796" s="209" t="s">
        <v>122</v>
      </c>
      <c r="E17796" s="204" t="s">
        <v>384</v>
      </c>
      <c r="F17796" s="148">
        <v>2038</v>
      </c>
      <c r="G17796" s="148">
        <v>2378</v>
      </c>
      <c r="H17796" s="148">
        <v>400000.00999999995</v>
      </c>
    </row>
    <row r="17797" spans="2:8">
      <c r="B17797" s="211">
        <v>2020</v>
      </c>
      <c r="C17797" s="213">
        <v>6</v>
      </c>
      <c r="D17797" s="209" t="s">
        <v>122</v>
      </c>
      <c r="E17797" s="204" t="s">
        <v>390</v>
      </c>
      <c r="F17797" s="148">
        <v>1499</v>
      </c>
      <c r="G17797" s="148">
        <v>1750</v>
      </c>
      <c r="H17797" s="148">
        <v>200000</v>
      </c>
    </row>
    <row r="17798" spans="2:8">
      <c r="B17798" s="211">
        <v>2020</v>
      </c>
      <c r="C17798" s="213">
        <v>6</v>
      </c>
      <c r="D17798" s="209" t="s">
        <v>122</v>
      </c>
      <c r="E17798" s="204" t="s">
        <v>399</v>
      </c>
      <c r="F17798" s="148">
        <v>284</v>
      </c>
      <c r="G17798" s="148">
        <v>332</v>
      </c>
      <c r="H17798" s="148">
        <v>50000</v>
      </c>
    </row>
    <row r="17799" spans="2:8">
      <c r="B17799" s="211">
        <v>2020</v>
      </c>
      <c r="C17799" s="213">
        <v>6</v>
      </c>
      <c r="D17799" s="209" t="s">
        <v>122</v>
      </c>
      <c r="E17799" s="204" t="s">
        <v>599</v>
      </c>
      <c r="F17799" s="148">
        <v>1648</v>
      </c>
      <c r="G17799" s="148">
        <v>1923</v>
      </c>
      <c r="H17799" s="148">
        <v>359999.99</v>
      </c>
    </row>
    <row r="17800" spans="2:8">
      <c r="B17800" s="211">
        <v>2020</v>
      </c>
      <c r="C17800" s="213">
        <v>6</v>
      </c>
      <c r="D17800" s="209" t="s">
        <v>122</v>
      </c>
      <c r="E17800" s="204" t="s">
        <v>637</v>
      </c>
      <c r="F17800" s="148">
        <v>1120</v>
      </c>
      <c r="G17800" s="148">
        <v>1308</v>
      </c>
      <c r="H17800" s="148">
        <v>240000</v>
      </c>
    </row>
    <row r="17801" spans="2:8">
      <c r="B17801" s="211">
        <v>2020</v>
      </c>
      <c r="C17801" s="213">
        <v>6</v>
      </c>
      <c r="D17801" s="209" t="s">
        <v>96</v>
      </c>
      <c r="E17801" s="204" t="s">
        <v>285</v>
      </c>
      <c r="F17801" s="148">
        <v>3593</v>
      </c>
      <c r="G17801" s="148">
        <v>4189</v>
      </c>
      <c r="H17801" s="148">
        <v>862511.08999999985</v>
      </c>
    </row>
    <row r="17802" spans="2:8">
      <c r="B17802" s="211">
        <v>2020</v>
      </c>
      <c r="C17802" s="213">
        <v>6</v>
      </c>
      <c r="D17802" s="209" t="s">
        <v>96</v>
      </c>
      <c r="E17802" s="204" t="s">
        <v>330</v>
      </c>
      <c r="F17802" s="148">
        <v>7111</v>
      </c>
      <c r="G17802" s="148">
        <v>8296</v>
      </c>
      <c r="H17802" s="148">
        <v>1811533.1400000001</v>
      </c>
    </row>
    <row r="17803" spans="2:8">
      <c r="B17803" s="211">
        <v>2020</v>
      </c>
      <c r="C17803" s="213">
        <v>6</v>
      </c>
      <c r="D17803" s="209" t="s">
        <v>96</v>
      </c>
      <c r="E17803" s="204" t="s">
        <v>637</v>
      </c>
      <c r="F17803" s="148">
        <v>3295</v>
      </c>
      <c r="G17803" s="148">
        <v>3844</v>
      </c>
      <c r="H17803" s="148">
        <v>818356.73</v>
      </c>
    </row>
    <row r="17804" spans="2:8">
      <c r="B17804" s="211">
        <v>2020</v>
      </c>
      <c r="C17804" s="213">
        <v>6</v>
      </c>
      <c r="D17804" s="209" t="s">
        <v>3</v>
      </c>
      <c r="E17804" s="204" t="s">
        <v>581</v>
      </c>
      <c r="F17804" s="148">
        <v>548</v>
      </c>
      <c r="G17804" s="148">
        <v>640</v>
      </c>
      <c r="H17804" s="148">
        <v>100000.01</v>
      </c>
    </row>
    <row r="17805" spans="2:8">
      <c r="B17805" s="211">
        <v>2020</v>
      </c>
      <c r="C17805" s="213">
        <v>6</v>
      </c>
      <c r="D17805" s="209" t="s">
        <v>3</v>
      </c>
      <c r="E17805" s="204" t="s">
        <v>302</v>
      </c>
      <c r="F17805" s="148">
        <v>274</v>
      </c>
      <c r="G17805" s="148">
        <v>320</v>
      </c>
      <c r="H17805" s="148">
        <v>69346.13</v>
      </c>
    </row>
    <row r="17806" spans="2:8">
      <c r="B17806" s="211">
        <v>2020</v>
      </c>
      <c r="C17806" s="213">
        <v>6</v>
      </c>
      <c r="D17806" s="209" t="s">
        <v>3</v>
      </c>
      <c r="E17806" s="204" t="s">
        <v>321</v>
      </c>
      <c r="F17806" s="148">
        <v>571</v>
      </c>
      <c r="G17806" s="148">
        <v>666</v>
      </c>
      <c r="H17806" s="148">
        <v>109363.2</v>
      </c>
    </row>
    <row r="17807" spans="2:8">
      <c r="B17807" s="211">
        <v>2020</v>
      </c>
      <c r="C17807" s="213">
        <v>6</v>
      </c>
      <c r="D17807" s="209" t="s">
        <v>3</v>
      </c>
      <c r="E17807" s="204" t="s">
        <v>326</v>
      </c>
      <c r="F17807" s="148">
        <v>275</v>
      </c>
      <c r="G17807" s="148">
        <v>320</v>
      </c>
      <c r="H17807" s="148">
        <v>59125</v>
      </c>
    </row>
    <row r="17808" spans="2:8">
      <c r="B17808" s="211">
        <v>2020</v>
      </c>
      <c r="C17808" s="213">
        <v>6</v>
      </c>
      <c r="D17808" s="209" t="s">
        <v>3</v>
      </c>
      <c r="E17808" s="204" t="s">
        <v>330</v>
      </c>
      <c r="F17808" s="148">
        <v>3014</v>
      </c>
      <c r="G17808" s="148">
        <v>3519</v>
      </c>
      <c r="H17808" s="148">
        <v>747418.03</v>
      </c>
    </row>
    <row r="17809" spans="2:8">
      <c r="B17809" s="211">
        <v>2020</v>
      </c>
      <c r="C17809" s="213">
        <v>6</v>
      </c>
      <c r="D17809" s="209" t="s">
        <v>3</v>
      </c>
      <c r="E17809" s="204" t="s">
        <v>414</v>
      </c>
      <c r="F17809" s="148">
        <v>45</v>
      </c>
      <c r="G17809" s="148">
        <v>52</v>
      </c>
      <c r="H17809" s="148">
        <v>9840</v>
      </c>
    </row>
    <row r="17810" spans="2:8">
      <c r="B17810" s="211">
        <v>2020</v>
      </c>
      <c r="C17810" s="213">
        <v>6</v>
      </c>
      <c r="D17810" s="209" t="s">
        <v>3</v>
      </c>
      <c r="E17810" s="204" t="s">
        <v>363</v>
      </c>
      <c r="F17810" s="148">
        <v>2</v>
      </c>
      <c r="G17810" s="148">
        <v>2</v>
      </c>
      <c r="H17810" s="148">
        <v>346.8</v>
      </c>
    </row>
    <row r="17811" spans="2:8">
      <c r="B17811" s="211">
        <v>2020</v>
      </c>
      <c r="C17811" s="213">
        <v>6</v>
      </c>
      <c r="D17811" s="209" t="s">
        <v>3</v>
      </c>
      <c r="E17811" s="204" t="s">
        <v>365</v>
      </c>
      <c r="F17811" s="148">
        <v>277</v>
      </c>
      <c r="G17811" s="148">
        <v>322</v>
      </c>
      <c r="H17811" s="148">
        <v>60000</v>
      </c>
    </row>
    <row r="17812" spans="2:8">
      <c r="B17812" s="211">
        <v>2020</v>
      </c>
      <c r="C17812" s="213">
        <v>6</v>
      </c>
      <c r="D17812" s="209" t="s">
        <v>3</v>
      </c>
      <c r="E17812" s="204" t="s">
        <v>375</v>
      </c>
      <c r="F17812" s="148">
        <v>3212</v>
      </c>
      <c r="G17812" s="148">
        <v>3749</v>
      </c>
      <c r="H17812" s="148">
        <v>730000.01</v>
      </c>
    </row>
    <row r="17813" spans="2:8">
      <c r="B17813" s="211">
        <v>2020</v>
      </c>
      <c r="C17813" s="213">
        <v>6</v>
      </c>
      <c r="D17813" s="209" t="s">
        <v>3</v>
      </c>
      <c r="E17813" s="204" t="s">
        <v>390</v>
      </c>
      <c r="F17813" s="148">
        <v>601</v>
      </c>
      <c r="G17813" s="148">
        <v>701</v>
      </c>
      <c r="H17813" s="148">
        <v>100000</v>
      </c>
    </row>
    <row r="17814" spans="2:8">
      <c r="B17814" s="211">
        <v>2020</v>
      </c>
      <c r="C17814" s="213">
        <v>6</v>
      </c>
      <c r="D17814" s="209" t="s">
        <v>3</v>
      </c>
      <c r="E17814" s="204" t="s">
        <v>637</v>
      </c>
      <c r="F17814" s="148">
        <v>4493</v>
      </c>
      <c r="G17814" s="148">
        <v>5244</v>
      </c>
      <c r="H17814" s="148">
        <v>879999.99</v>
      </c>
    </row>
    <row r="17815" spans="2:8">
      <c r="B17815" s="211">
        <v>2020</v>
      </c>
      <c r="C17815" s="213">
        <v>6</v>
      </c>
      <c r="D17815" s="209" t="s">
        <v>158</v>
      </c>
      <c r="E17815" s="204" t="s">
        <v>581</v>
      </c>
      <c r="F17815" s="148">
        <v>1800</v>
      </c>
      <c r="G17815" s="148">
        <v>2101</v>
      </c>
      <c r="H17815" s="148">
        <v>461358.95999999996</v>
      </c>
    </row>
    <row r="17816" spans="2:8">
      <c r="B17816" s="211">
        <v>2020</v>
      </c>
      <c r="C17816" s="213">
        <v>6</v>
      </c>
      <c r="D17816" s="209" t="s">
        <v>158</v>
      </c>
      <c r="E17816" s="204" t="s">
        <v>302</v>
      </c>
      <c r="F17816" s="148">
        <v>274</v>
      </c>
      <c r="G17816" s="148">
        <v>320</v>
      </c>
      <c r="H17816" s="148">
        <v>67965.260000000009</v>
      </c>
    </row>
    <row r="17817" spans="2:8">
      <c r="B17817" s="211">
        <v>2020</v>
      </c>
      <c r="C17817" s="213">
        <v>6</v>
      </c>
      <c r="D17817" s="209" t="s">
        <v>158</v>
      </c>
      <c r="E17817" s="204" t="s">
        <v>417</v>
      </c>
      <c r="F17817" s="148">
        <v>118</v>
      </c>
      <c r="G17817" s="148">
        <v>137</v>
      </c>
      <c r="H17817" s="148">
        <v>29251.200000000001</v>
      </c>
    </row>
    <row r="17818" spans="2:8">
      <c r="B17818" s="211">
        <v>2020</v>
      </c>
      <c r="C17818" s="213">
        <v>6</v>
      </c>
      <c r="D17818" s="209" t="s">
        <v>168</v>
      </c>
      <c r="E17818" s="204" t="s">
        <v>414</v>
      </c>
      <c r="F17818" s="148">
        <v>4</v>
      </c>
      <c r="G17818" s="148">
        <v>5</v>
      </c>
      <c r="H17818" s="148">
        <v>2676</v>
      </c>
    </row>
    <row r="17819" spans="2:8">
      <c r="B17819" s="211">
        <v>2020</v>
      </c>
      <c r="C17819" s="213">
        <v>6</v>
      </c>
      <c r="D17819" s="209" t="s">
        <v>101</v>
      </c>
      <c r="E17819" s="204" t="s">
        <v>330</v>
      </c>
      <c r="F17819" s="148">
        <v>310</v>
      </c>
      <c r="G17819" s="148">
        <v>361</v>
      </c>
      <c r="H17819" s="148">
        <v>66454.45</v>
      </c>
    </row>
    <row r="17820" spans="2:8">
      <c r="B17820" s="211">
        <v>2020</v>
      </c>
      <c r="C17820" s="213">
        <v>6</v>
      </c>
      <c r="D17820" s="209" t="s">
        <v>101</v>
      </c>
      <c r="E17820" s="204" t="s">
        <v>332</v>
      </c>
      <c r="F17820" s="148">
        <v>238</v>
      </c>
      <c r="G17820" s="148">
        <v>278</v>
      </c>
      <c r="H17820" s="148">
        <v>60209.659999999996</v>
      </c>
    </row>
    <row r="17821" spans="2:8">
      <c r="B17821" s="211">
        <v>2020</v>
      </c>
      <c r="C17821" s="213">
        <v>6</v>
      </c>
      <c r="D17821" s="209" t="s">
        <v>101</v>
      </c>
      <c r="E17821" s="204" t="s">
        <v>365</v>
      </c>
      <c r="F17821" s="148">
        <v>276</v>
      </c>
      <c r="G17821" s="148">
        <v>321</v>
      </c>
      <c r="H17821" s="148">
        <v>60000</v>
      </c>
    </row>
    <row r="17822" spans="2:8">
      <c r="B17822" s="211">
        <v>2020</v>
      </c>
      <c r="C17822" s="213">
        <v>6</v>
      </c>
      <c r="D17822" s="209" t="s">
        <v>101</v>
      </c>
      <c r="E17822" s="204" t="s">
        <v>390</v>
      </c>
      <c r="F17822" s="148">
        <v>572</v>
      </c>
      <c r="G17822" s="148">
        <v>667</v>
      </c>
      <c r="H17822" s="148">
        <v>100000</v>
      </c>
    </row>
    <row r="17823" spans="2:8">
      <c r="B17823" s="211">
        <v>2020</v>
      </c>
      <c r="C17823" s="213">
        <v>6</v>
      </c>
      <c r="D17823" s="209" t="s">
        <v>101</v>
      </c>
      <c r="E17823" s="204" t="s">
        <v>599</v>
      </c>
      <c r="F17823" s="148">
        <v>1098</v>
      </c>
      <c r="G17823" s="148">
        <v>1282</v>
      </c>
      <c r="H17823" s="148">
        <v>278129.33</v>
      </c>
    </row>
    <row r="17824" spans="2:8">
      <c r="B17824" s="211">
        <v>2020</v>
      </c>
      <c r="C17824" s="213">
        <v>6</v>
      </c>
      <c r="D17824" s="209" t="s">
        <v>101</v>
      </c>
      <c r="E17824" s="204" t="s">
        <v>637</v>
      </c>
      <c r="F17824" s="148">
        <v>286</v>
      </c>
      <c r="G17824" s="148">
        <v>333</v>
      </c>
      <c r="H17824" s="148">
        <v>50000</v>
      </c>
    </row>
    <row r="17825" spans="2:8">
      <c r="B17825" s="211">
        <v>2020</v>
      </c>
      <c r="C17825" s="213">
        <v>6</v>
      </c>
      <c r="D17825" s="209" t="s">
        <v>174</v>
      </c>
      <c r="E17825" s="204" t="s">
        <v>321</v>
      </c>
      <c r="F17825" s="148">
        <v>178</v>
      </c>
      <c r="G17825" s="148">
        <v>208</v>
      </c>
      <c r="H17825" s="148">
        <v>51938.1</v>
      </c>
    </row>
    <row r="17826" spans="2:8">
      <c r="B17826" s="211">
        <v>2020</v>
      </c>
      <c r="C17826" s="213">
        <v>6</v>
      </c>
      <c r="D17826" s="209" t="s">
        <v>229</v>
      </c>
      <c r="E17826" s="204" t="s">
        <v>330</v>
      </c>
      <c r="F17826" s="148">
        <v>109</v>
      </c>
      <c r="G17826" s="148">
        <v>129</v>
      </c>
      <c r="H17826" s="148">
        <v>63382.810000000012</v>
      </c>
    </row>
    <row r="17827" spans="2:8">
      <c r="B17827" s="211">
        <v>2020</v>
      </c>
      <c r="C17827" s="213">
        <v>6</v>
      </c>
      <c r="D17827" s="209" t="s">
        <v>229</v>
      </c>
      <c r="E17827" s="204" t="s">
        <v>414</v>
      </c>
      <c r="F17827" s="148">
        <v>88</v>
      </c>
      <c r="G17827" s="148">
        <v>103</v>
      </c>
      <c r="H17827" s="148">
        <v>46196.81</v>
      </c>
    </row>
    <row r="17828" spans="2:8">
      <c r="B17828" s="211">
        <v>2020</v>
      </c>
      <c r="C17828" s="213">
        <v>6</v>
      </c>
      <c r="D17828" s="209" t="s">
        <v>159</v>
      </c>
      <c r="E17828" s="204" t="s">
        <v>414</v>
      </c>
      <c r="F17828" s="148">
        <v>14</v>
      </c>
      <c r="G17828" s="148">
        <v>17</v>
      </c>
      <c r="H17828" s="148">
        <v>5374.32</v>
      </c>
    </row>
    <row r="17829" spans="2:8">
      <c r="B17829" s="211">
        <v>2020</v>
      </c>
      <c r="C17829" s="213">
        <v>6</v>
      </c>
      <c r="D17829" s="209" t="s">
        <v>123</v>
      </c>
      <c r="E17829" s="204" t="s">
        <v>284</v>
      </c>
      <c r="F17829" s="148">
        <v>40</v>
      </c>
      <c r="G17829" s="148">
        <v>46</v>
      </c>
      <c r="H17829" s="148">
        <v>8600</v>
      </c>
    </row>
    <row r="17830" spans="2:8">
      <c r="B17830" s="211">
        <v>2020</v>
      </c>
      <c r="C17830" s="213">
        <v>6</v>
      </c>
      <c r="D17830" s="209" t="s">
        <v>123</v>
      </c>
      <c r="E17830" s="204" t="s">
        <v>365</v>
      </c>
      <c r="F17830" s="148">
        <v>279</v>
      </c>
      <c r="G17830" s="148">
        <v>325</v>
      </c>
      <c r="H17830" s="148">
        <v>60000</v>
      </c>
    </row>
    <row r="17831" spans="2:8">
      <c r="B17831" s="211">
        <v>2020</v>
      </c>
      <c r="C17831" s="213">
        <v>6</v>
      </c>
      <c r="D17831" s="209" t="s">
        <v>123</v>
      </c>
      <c r="E17831" s="204" t="s">
        <v>408</v>
      </c>
      <c r="F17831" s="148">
        <v>24</v>
      </c>
      <c r="G17831" s="148">
        <v>28</v>
      </c>
      <c r="H17831" s="148">
        <v>28810.400000000001</v>
      </c>
    </row>
    <row r="17832" spans="2:8">
      <c r="B17832" s="211">
        <v>2020</v>
      </c>
      <c r="C17832" s="213">
        <v>6</v>
      </c>
      <c r="D17832" s="209" t="s">
        <v>126</v>
      </c>
      <c r="E17832" s="204" t="s">
        <v>581</v>
      </c>
      <c r="F17832" s="148">
        <v>275</v>
      </c>
      <c r="G17832" s="148">
        <v>320</v>
      </c>
      <c r="H17832" s="148">
        <v>50000</v>
      </c>
    </row>
    <row r="17833" spans="2:8">
      <c r="B17833" s="211">
        <v>2020</v>
      </c>
      <c r="C17833" s="213">
        <v>6</v>
      </c>
      <c r="D17833" s="209" t="s">
        <v>126</v>
      </c>
      <c r="E17833" s="204" t="s">
        <v>390</v>
      </c>
      <c r="F17833" s="148">
        <v>280</v>
      </c>
      <c r="G17833" s="148">
        <v>328</v>
      </c>
      <c r="H17833" s="148">
        <v>50000.009999999995</v>
      </c>
    </row>
    <row r="17834" spans="2:8">
      <c r="B17834" s="211">
        <v>2020</v>
      </c>
      <c r="C17834" s="213">
        <v>6</v>
      </c>
      <c r="D17834" s="209" t="s">
        <v>127</v>
      </c>
      <c r="E17834" s="204" t="s">
        <v>302</v>
      </c>
      <c r="F17834" s="148">
        <v>285</v>
      </c>
      <c r="G17834" s="148">
        <v>333</v>
      </c>
      <c r="H17834" s="148">
        <v>73009.740000000005</v>
      </c>
    </row>
    <row r="17835" spans="2:8">
      <c r="B17835" s="211">
        <v>2020</v>
      </c>
      <c r="C17835" s="213">
        <v>6</v>
      </c>
      <c r="D17835" s="209" t="s">
        <v>127</v>
      </c>
      <c r="E17835" s="204" t="s">
        <v>330</v>
      </c>
      <c r="F17835" s="148">
        <v>826</v>
      </c>
      <c r="G17835" s="148">
        <v>963</v>
      </c>
      <c r="H17835" s="148">
        <v>198688.00000000003</v>
      </c>
    </row>
    <row r="17836" spans="2:8">
      <c r="B17836" s="211">
        <v>2020</v>
      </c>
      <c r="C17836" s="213">
        <v>6</v>
      </c>
      <c r="D17836" s="209" t="s">
        <v>127</v>
      </c>
      <c r="E17836" s="204" t="s">
        <v>375</v>
      </c>
      <c r="F17836" s="148">
        <v>1100</v>
      </c>
      <c r="G17836" s="148">
        <v>1284</v>
      </c>
      <c r="H17836" s="148">
        <v>280000</v>
      </c>
    </row>
    <row r="17837" spans="2:8">
      <c r="B17837" s="211">
        <v>2020</v>
      </c>
      <c r="C17837" s="213">
        <v>6</v>
      </c>
      <c r="D17837" s="209" t="s">
        <v>127</v>
      </c>
      <c r="E17837" s="204" t="s">
        <v>390</v>
      </c>
      <c r="F17837" s="148">
        <v>1633</v>
      </c>
      <c r="G17837" s="148">
        <v>1905</v>
      </c>
      <c r="H17837" s="148">
        <v>349461.44</v>
      </c>
    </row>
    <row r="17838" spans="2:8">
      <c r="B17838" s="211">
        <v>2020</v>
      </c>
      <c r="C17838" s="213">
        <v>6</v>
      </c>
      <c r="D17838" s="209" t="s">
        <v>127</v>
      </c>
      <c r="E17838" s="204" t="s">
        <v>398</v>
      </c>
      <c r="F17838" s="148">
        <v>1097</v>
      </c>
      <c r="G17838" s="148">
        <v>1279</v>
      </c>
      <c r="H17838" s="148">
        <v>287072.32</v>
      </c>
    </row>
    <row r="17839" spans="2:8">
      <c r="B17839" s="211">
        <v>2020</v>
      </c>
      <c r="C17839" s="213">
        <v>6</v>
      </c>
      <c r="D17839" s="209" t="s">
        <v>127</v>
      </c>
      <c r="E17839" s="204" t="s">
        <v>582</v>
      </c>
      <c r="F17839" s="148">
        <v>285</v>
      </c>
      <c r="G17839" s="148">
        <v>333</v>
      </c>
      <c r="H17839" s="148">
        <v>53417.95</v>
      </c>
    </row>
    <row r="17840" spans="2:8">
      <c r="B17840" s="211">
        <v>2020</v>
      </c>
      <c r="C17840" s="213">
        <v>6</v>
      </c>
      <c r="D17840" s="209" t="s">
        <v>127</v>
      </c>
      <c r="E17840" s="204" t="s">
        <v>637</v>
      </c>
      <c r="F17840" s="148">
        <v>275</v>
      </c>
      <c r="G17840" s="148">
        <v>321</v>
      </c>
      <c r="H17840" s="148">
        <v>60000</v>
      </c>
    </row>
    <row r="17841" spans="2:8">
      <c r="B17841" s="211">
        <v>2020</v>
      </c>
      <c r="C17841" s="213">
        <v>6</v>
      </c>
      <c r="D17841" s="209" t="s">
        <v>91</v>
      </c>
      <c r="E17841" s="204" t="s">
        <v>236</v>
      </c>
      <c r="F17841" s="148">
        <v>2842</v>
      </c>
      <c r="G17841" s="148">
        <v>3319</v>
      </c>
      <c r="H17841" s="148">
        <v>669194.54</v>
      </c>
    </row>
    <row r="17842" spans="2:8">
      <c r="B17842" s="211">
        <v>2020</v>
      </c>
      <c r="C17842" s="213">
        <v>6</v>
      </c>
      <c r="D17842" s="209" t="s">
        <v>91</v>
      </c>
      <c r="E17842" s="204" t="s">
        <v>609</v>
      </c>
      <c r="F17842" s="148">
        <v>285</v>
      </c>
      <c r="G17842" s="148">
        <v>333</v>
      </c>
      <c r="H17842" s="148">
        <v>80726.459999999992</v>
      </c>
    </row>
    <row r="17843" spans="2:8">
      <c r="B17843" s="211">
        <v>2020</v>
      </c>
      <c r="C17843" s="213">
        <v>6</v>
      </c>
      <c r="D17843" s="209" t="s">
        <v>91</v>
      </c>
      <c r="E17843" s="204" t="s">
        <v>282</v>
      </c>
      <c r="F17843" s="148">
        <v>275</v>
      </c>
      <c r="G17843" s="148">
        <v>320</v>
      </c>
      <c r="H17843" s="148">
        <v>70373.25</v>
      </c>
    </row>
    <row r="17844" spans="2:8">
      <c r="B17844" s="211">
        <v>2020</v>
      </c>
      <c r="C17844" s="213">
        <v>6</v>
      </c>
      <c r="D17844" s="209" t="s">
        <v>91</v>
      </c>
      <c r="E17844" s="204" t="s">
        <v>581</v>
      </c>
      <c r="F17844" s="148">
        <v>2084</v>
      </c>
      <c r="G17844" s="148">
        <v>2431</v>
      </c>
      <c r="H17844" s="148">
        <v>527128.27</v>
      </c>
    </row>
    <row r="17845" spans="2:8">
      <c r="B17845" s="211">
        <v>2020</v>
      </c>
      <c r="C17845" s="213">
        <v>6</v>
      </c>
      <c r="D17845" s="209" t="s">
        <v>91</v>
      </c>
      <c r="E17845" s="204" t="s">
        <v>302</v>
      </c>
      <c r="F17845" s="148">
        <v>284</v>
      </c>
      <c r="G17845" s="148">
        <v>332</v>
      </c>
      <c r="H17845" s="148">
        <v>67143.69</v>
      </c>
    </row>
    <row r="17846" spans="2:8">
      <c r="B17846" s="211">
        <v>2020</v>
      </c>
      <c r="C17846" s="213">
        <v>6</v>
      </c>
      <c r="D17846" s="209" t="s">
        <v>91</v>
      </c>
      <c r="E17846" s="204" t="s">
        <v>310</v>
      </c>
      <c r="F17846" s="148">
        <v>599</v>
      </c>
      <c r="G17846" s="148">
        <v>699</v>
      </c>
      <c r="H17846" s="148">
        <v>153643.51</v>
      </c>
    </row>
    <row r="17847" spans="2:8">
      <c r="B17847" s="211">
        <v>2020</v>
      </c>
      <c r="C17847" s="213">
        <v>6</v>
      </c>
      <c r="D17847" s="209" t="s">
        <v>91</v>
      </c>
      <c r="E17847" s="204" t="s">
        <v>330</v>
      </c>
      <c r="F17847" s="148">
        <v>1989</v>
      </c>
      <c r="G17847" s="148">
        <v>2322</v>
      </c>
      <c r="H17847" s="148">
        <v>408740.09</v>
      </c>
    </row>
    <row r="17848" spans="2:8">
      <c r="B17848" s="211">
        <v>2020</v>
      </c>
      <c r="C17848" s="213">
        <v>6</v>
      </c>
      <c r="D17848" s="209" t="s">
        <v>91</v>
      </c>
      <c r="E17848" s="204" t="s">
        <v>365</v>
      </c>
      <c r="F17848" s="148">
        <v>2095</v>
      </c>
      <c r="G17848" s="148">
        <v>2442</v>
      </c>
      <c r="H17848" s="148">
        <v>536895.39999999991</v>
      </c>
    </row>
    <row r="17849" spans="2:8">
      <c r="B17849" s="211">
        <v>2020</v>
      </c>
      <c r="C17849" s="213">
        <v>6</v>
      </c>
      <c r="D17849" s="209" t="s">
        <v>91</v>
      </c>
      <c r="E17849" s="204" t="s">
        <v>375</v>
      </c>
      <c r="F17849" s="148">
        <v>3780</v>
      </c>
      <c r="G17849" s="148">
        <v>4412</v>
      </c>
      <c r="H17849" s="148">
        <v>910000.01</v>
      </c>
    </row>
    <row r="17850" spans="2:8">
      <c r="B17850" s="211">
        <v>2020</v>
      </c>
      <c r="C17850" s="213">
        <v>6</v>
      </c>
      <c r="D17850" s="209" t="s">
        <v>91</v>
      </c>
      <c r="E17850" s="204" t="s">
        <v>378</v>
      </c>
      <c r="F17850" s="148">
        <v>280</v>
      </c>
      <c r="G17850" s="148">
        <v>326</v>
      </c>
      <c r="H17850" s="148">
        <v>68227</v>
      </c>
    </row>
    <row r="17851" spans="2:8">
      <c r="B17851" s="211">
        <v>2020</v>
      </c>
      <c r="C17851" s="213">
        <v>6</v>
      </c>
      <c r="D17851" s="209" t="s">
        <v>91</v>
      </c>
      <c r="E17851" s="204" t="s">
        <v>390</v>
      </c>
      <c r="F17851" s="148">
        <v>1456</v>
      </c>
      <c r="G17851" s="148">
        <v>1698</v>
      </c>
      <c r="H17851" s="148">
        <v>292748.92</v>
      </c>
    </row>
    <row r="17852" spans="2:8">
      <c r="B17852" s="211">
        <v>2020</v>
      </c>
      <c r="C17852" s="213">
        <v>6</v>
      </c>
      <c r="D17852" s="209" t="s">
        <v>91</v>
      </c>
      <c r="E17852" s="204" t="s">
        <v>397</v>
      </c>
      <c r="F17852" s="148">
        <v>300</v>
      </c>
      <c r="G17852" s="148">
        <v>350</v>
      </c>
      <c r="H17852" s="148">
        <v>68084.350000000006</v>
      </c>
    </row>
    <row r="17853" spans="2:8">
      <c r="B17853" s="211">
        <v>2020</v>
      </c>
      <c r="C17853" s="213">
        <v>6</v>
      </c>
      <c r="D17853" s="209" t="s">
        <v>91</v>
      </c>
      <c r="E17853" s="204" t="s">
        <v>398</v>
      </c>
      <c r="F17853" s="148">
        <v>1424</v>
      </c>
      <c r="G17853" s="148">
        <v>1662</v>
      </c>
      <c r="H17853" s="148">
        <v>349735.82999999996</v>
      </c>
    </row>
    <row r="17854" spans="2:8">
      <c r="B17854" s="211">
        <v>2020</v>
      </c>
      <c r="C17854" s="213">
        <v>6</v>
      </c>
      <c r="D17854" s="209" t="s">
        <v>91</v>
      </c>
      <c r="E17854" s="204" t="s">
        <v>399</v>
      </c>
      <c r="F17854" s="148">
        <v>1704</v>
      </c>
      <c r="G17854" s="148">
        <v>1989</v>
      </c>
      <c r="H17854" s="148">
        <v>437128.56</v>
      </c>
    </row>
    <row r="17855" spans="2:8">
      <c r="B17855" s="211">
        <v>2020</v>
      </c>
      <c r="C17855" s="213">
        <v>6</v>
      </c>
      <c r="D17855" s="209" t="s">
        <v>91</v>
      </c>
      <c r="E17855" s="204" t="s">
        <v>599</v>
      </c>
      <c r="F17855" s="148">
        <v>826</v>
      </c>
      <c r="G17855" s="148">
        <v>965</v>
      </c>
      <c r="H17855" s="148">
        <v>170000</v>
      </c>
    </row>
    <row r="17856" spans="2:8">
      <c r="B17856" s="211">
        <v>2020</v>
      </c>
      <c r="C17856" s="213">
        <v>6</v>
      </c>
      <c r="D17856" s="209" t="s">
        <v>91</v>
      </c>
      <c r="E17856" s="204" t="s">
        <v>637</v>
      </c>
      <c r="F17856" s="148">
        <v>550</v>
      </c>
      <c r="G17856" s="148">
        <v>641</v>
      </c>
      <c r="H17856" s="148">
        <v>100000</v>
      </c>
    </row>
    <row r="17857" spans="2:8">
      <c r="B17857" s="211">
        <v>2020</v>
      </c>
      <c r="C17857" s="213">
        <v>6</v>
      </c>
      <c r="D17857" s="209" t="s">
        <v>91</v>
      </c>
      <c r="E17857" s="204" t="s">
        <v>256</v>
      </c>
      <c r="F17857" s="148">
        <v>825</v>
      </c>
      <c r="G17857" s="148">
        <v>962</v>
      </c>
      <c r="H17857" s="148">
        <v>235533.36</v>
      </c>
    </row>
    <row r="17858" spans="2:8">
      <c r="B17858" s="211">
        <v>2020</v>
      </c>
      <c r="C17858" s="213">
        <v>6</v>
      </c>
      <c r="D17858" s="209" t="s">
        <v>105</v>
      </c>
      <c r="E17858" s="204" t="s">
        <v>248</v>
      </c>
      <c r="F17858" s="148">
        <v>1100</v>
      </c>
      <c r="G17858" s="148">
        <v>1284</v>
      </c>
      <c r="H17858" s="148">
        <v>200000.00000000003</v>
      </c>
    </row>
    <row r="17859" spans="2:8">
      <c r="B17859" s="211">
        <v>2020</v>
      </c>
      <c r="C17859" s="213">
        <v>6</v>
      </c>
      <c r="D17859" s="209" t="s">
        <v>105</v>
      </c>
      <c r="E17859" s="204" t="s">
        <v>265</v>
      </c>
      <c r="F17859" s="148">
        <v>4003</v>
      </c>
      <c r="G17859" s="148">
        <v>4672</v>
      </c>
      <c r="H17859" s="148">
        <v>709999.96999999986</v>
      </c>
    </row>
    <row r="17860" spans="2:8">
      <c r="B17860" s="211">
        <v>2020</v>
      </c>
      <c r="C17860" s="213">
        <v>6</v>
      </c>
      <c r="D17860" s="209" t="s">
        <v>105</v>
      </c>
      <c r="E17860" s="204" t="s">
        <v>267</v>
      </c>
      <c r="F17860" s="148">
        <v>524</v>
      </c>
      <c r="G17860" s="148">
        <v>611</v>
      </c>
      <c r="H17860" s="148">
        <v>140000</v>
      </c>
    </row>
    <row r="17861" spans="2:8">
      <c r="B17861" s="211">
        <v>2020</v>
      </c>
      <c r="C17861" s="213">
        <v>6</v>
      </c>
      <c r="D17861" s="209" t="s">
        <v>105</v>
      </c>
      <c r="E17861" s="204" t="s">
        <v>273</v>
      </c>
      <c r="F17861" s="148">
        <v>250</v>
      </c>
      <c r="G17861" s="148">
        <v>291</v>
      </c>
      <c r="H17861" s="148">
        <v>53750</v>
      </c>
    </row>
    <row r="17862" spans="2:8">
      <c r="B17862" s="211">
        <v>2020</v>
      </c>
      <c r="C17862" s="213">
        <v>6</v>
      </c>
      <c r="D17862" s="209" t="s">
        <v>105</v>
      </c>
      <c r="E17862" s="204" t="s">
        <v>284</v>
      </c>
      <c r="F17862" s="148">
        <v>159</v>
      </c>
      <c r="G17862" s="148">
        <v>186</v>
      </c>
      <c r="H17862" s="148">
        <v>68370</v>
      </c>
    </row>
    <row r="17863" spans="2:8">
      <c r="B17863" s="211">
        <v>2020</v>
      </c>
      <c r="C17863" s="213">
        <v>6</v>
      </c>
      <c r="D17863" s="209" t="s">
        <v>105</v>
      </c>
      <c r="E17863" s="204" t="s">
        <v>285</v>
      </c>
      <c r="F17863" s="148">
        <v>1923</v>
      </c>
      <c r="G17863" s="148">
        <v>2244</v>
      </c>
      <c r="H17863" s="148">
        <v>473075.1</v>
      </c>
    </row>
    <row r="17864" spans="2:8">
      <c r="B17864" s="211">
        <v>2020</v>
      </c>
      <c r="C17864" s="213">
        <v>6</v>
      </c>
      <c r="D17864" s="209" t="s">
        <v>105</v>
      </c>
      <c r="E17864" s="204" t="s">
        <v>581</v>
      </c>
      <c r="F17864" s="148">
        <v>4373</v>
      </c>
      <c r="G17864" s="148">
        <v>5103</v>
      </c>
      <c r="H17864" s="148">
        <v>691040.01</v>
      </c>
    </row>
    <row r="17865" spans="2:8">
      <c r="B17865" s="211">
        <v>2020</v>
      </c>
      <c r="C17865" s="213">
        <v>6</v>
      </c>
      <c r="D17865" s="209" t="s">
        <v>105</v>
      </c>
      <c r="E17865" s="204" t="s">
        <v>302</v>
      </c>
      <c r="F17865" s="148">
        <v>24108</v>
      </c>
      <c r="G17865" s="148">
        <v>28124</v>
      </c>
      <c r="H17865" s="148">
        <v>5939204.6399999969</v>
      </c>
    </row>
    <row r="17866" spans="2:8">
      <c r="B17866" s="211">
        <v>2020</v>
      </c>
      <c r="C17866" s="213">
        <v>6</v>
      </c>
      <c r="D17866" s="209" t="s">
        <v>105</v>
      </c>
      <c r="E17866" s="204" t="s">
        <v>304</v>
      </c>
      <c r="F17866" s="148">
        <v>2748</v>
      </c>
      <c r="G17866" s="148">
        <v>3206</v>
      </c>
      <c r="H17866" s="148">
        <v>712973.12</v>
      </c>
    </row>
    <row r="17867" spans="2:8">
      <c r="B17867" s="211">
        <v>2020</v>
      </c>
      <c r="C17867" s="213">
        <v>6</v>
      </c>
      <c r="D17867" s="209" t="s">
        <v>105</v>
      </c>
      <c r="E17867" s="204" t="s">
        <v>330</v>
      </c>
      <c r="F17867" s="148">
        <v>20580</v>
      </c>
      <c r="G17867" s="148">
        <v>24012</v>
      </c>
      <c r="H17867" s="148">
        <v>5445532.2000000011</v>
      </c>
    </row>
    <row r="17868" spans="2:8">
      <c r="B17868" s="211">
        <v>2020</v>
      </c>
      <c r="C17868" s="213">
        <v>6</v>
      </c>
      <c r="D17868" s="209" t="s">
        <v>105</v>
      </c>
      <c r="E17868" s="204" t="s">
        <v>414</v>
      </c>
      <c r="F17868" s="148">
        <v>2665</v>
      </c>
      <c r="G17868" s="148">
        <v>3108</v>
      </c>
      <c r="H17868" s="148">
        <v>902067.18</v>
      </c>
    </row>
    <row r="17869" spans="2:8">
      <c r="B17869" s="211">
        <v>2020</v>
      </c>
      <c r="C17869" s="213">
        <v>6</v>
      </c>
      <c r="D17869" s="209" t="s">
        <v>105</v>
      </c>
      <c r="E17869" s="204" t="s">
        <v>415</v>
      </c>
      <c r="F17869" s="148">
        <v>1372</v>
      </c>
      <c r="G17869" s="148">
        <v>1602</v>
      </c>
      <c r="H17869" s="148">
        <v>236240.8</v>
      </c>
    </row>
    <row r="17870" spans="2:8">
      <c r="B17870" s="211">
        <v>2020</v>
      </c>
      <c r="C17870" s="213">
        <v>6</v>
      </c>
      <c r="D17870" s="209" t="s">
        <v>105</v>
      </c>
      <c r="E17870" s="204" t="s">
        <v>375</v>
      </c>
      <c r="F17870" s="148">
        <v>999</v>
      </c>
      <c r="G17870" s="148">
        <v>1166</v>
      </c>
      <c r="H17870" s="148">
        <v>260000</v>
      </c>
    </row>
    <row r="17871" spans="2:8">
      <c r="B17871" s="211">
        <v>2020</v>
      </c>
      <c r="C17871" s="213">
        <v>6</v>
      </c>
      <c r="D17871" s="209" t="s">
        <v>105</v>
      </c>
      <c r="E17871" s="204" t="s">
        <v>390</v>
      </c>
      <c r="F17871" s="148">
        <v>18745</v>
      </c>
      <c r="G17871" s="148">
        <v>21868</v>
      </c>
      <c r="H17871" s="148">
        <v>2750000.03</v>
      </c>
    </row>
    <row r="17872" spans="2:8">
      <c r="B17872" s="211">
        <v>2020</v>
      </c>
      <c r="C17872" s="213">
        <v>6</v>
      </c>
      <c r="D17872" s="209" t="s">
        <v>105</v>
      </c>
      <c r="E17872" s="204" t="s">
        <v>397</v>
      </c>
      <c r="F17872" s="148">
        <v>6725</v>
      </c>
      <c r="G17872" s="148">
        <v>7842</v>
      </c>
      <c r="H17872" s="148">
        <v>1586504.6900000004</v>
      </c>
    </row>
    <row r="17873" spans="2:8">
      <c r="B17873" s="211">
        <v>2020</v>
      </c>
      <c r="C17873" s="213">
        <v>6</v>
      </c>
      <c r="D17873" s="209" t="s">
        <v>105</v>
      </c>
      <c r="E17873" s="204" t="s">
        <v>398</v>
      </c>
      <c r="F17873" s="148">
        <v>4053</v>
      </c>
      <c r="G17873" s="148">
        <v>4730</v>
      </c>
      <c r="H17873" s="148">
        <v>962286.2699999999</v>
      </c>
    </row>
    <row r="17874" spans="2:8">
      <c r="B17874" s="211">
        <v>2020</v>
      </c>
      <c r="C17874" s="213">
        <v>6</v>
      </c>
      <c r="D17874" s="209" t="s">
        <v>105</v>
      </c>
      <c r="E17874" s="204" t="s">
        <v>399</v>
      </c>
      <c r="F17874" s="148">
        <v>5839</v>
      </c>
      <c r="G17874" s="148">
        <v>6813</v>
      </c>
      <c r="H17874" s="148">
        <v>800000.02000000014</v>
      </c>
    </row>
    <row r="17875" spans="2:8">
      <c r="B17875" s="211">
        <v>2020</v>
      </c>
      <c r="C17875" s="213">
        <v>6</v>
      </c>
      <c r="D17875" s="209" t="s">
        <v>105</v>
      </c>
      <c r="E17875" s="204" t="s">
        <v>599</v>
      </c>
      <c r="F17875" s="148">
        <v>5820</v>
      </c>
      <c r="G17875" s="148">
        <v>6795</v>
      </c>
      <c r="H17875" s="148">
        <v>949999.99999999977</v>
      </c>
    </row>
    <row r="17876" spans="2:8">
      <c r="B17876" s="211">
        <v>2020</v>
      </c>
      <c r="C17876" s="213">
        <v>6</v>
      </c>
      <c r="D17876" s="209" t="s">
        <v>105</v>
      </c>
      <c r="E17876" s="204" t="s">
        <v>637</v>
      </c>
      <c r="F17876" s="148">
        <v>625</v>
      </c>
      <c r="G17876" s="148">
        <v>730</v>
      </c>
      <c r="H17876" s="148">
        <v>110000</v>
      </c>
    </row>
    <row r="17877" spans="2:8">
      <c r="B17877" s="211">
        <v>2020</v>
      </c>
      <c r="C17877" s="213">
        <v>6</v>
      </c>
      <c r="D17877" s="209" t="s">
        <v>129</v>
      </c>
      <c r="E17877" s="204" t="s">
        <v>599</v>
      </c>
      <c r="F17877" s="148">
        <v>550</v>
      </c>
      <c r="G17877" s="148">
        <v>642</v>
      </c>
      <c r="H17877" s="148">
        <v>130000</v>
      </c>
    </row>
    <row r="17878" spans="2:8">
      <c r="B17878" s="211">
        <v>2020</v>
      </c>
      <c r="C17878" s="213">
        <v>6</v>
      </c>
      <c r="D17878" s="209" t="s">
        <v>131</v>
      </c>
      <c r="E17878" s="204" t="s">
        <v>399</v>
      </c>
      <c r="F17878" s="148">
        <v>285</v>
      </c>
      <c r="G17878" s="148">
        <v>332</v>
      </c>
      <c r="H17878" s="148">
        <v>50000</v>
      </c>
    </row>
    <row r="17879" spans="2:8">
      <c r="B17879" s="211">
        <v>2020</v>
      </c>
      <c r="C17879" s="213">
        <v>6</v>
      </c>
      <c r="D17879" s="209" t="s">
        <v>132</v>
      </c>
      <c r="E17879" s="204" t="s">
        <v>365</v>
      </c>
      <c r="F17879" s="148">
        <v>835</v>
      </c>
      <c r="G17879" s="148">
        <v>975</v>
      </c>
      <c r="H17879" s="148">
        <v>170000</v>
      </c>
    </row>
    <row r="17880" spans="2:8">
      <c r="B17880" s="211">
        <v>2020</v>
      </c>
      <c r="C17880" s="213">
        <v>6</v>
      </c>
      <c r="D17880" s="209" t="s">
        <v>132</v>
      </c>
      <c r="E17880" s="204" t="s">
        <v>390</v>
      </c>
      <c r="F17880" s="148">
        <v>825</v>
      </c>
      <c r="G17880" s="148">
        <v>962</v>
      </c>
      <c r="H17880" s="148">
        <v>149999.99000000002</v>
      </c>
    </row>
    <row r="17881" spans="2:8">
      <c r="B17881" s="211">
        <v>2020</v>
      </c>
      <c r="C17881" s="213">
        <v>6</v>
      </c>
      <c r="D17881" s="209" t="s">
        <v>132</v>
      </c>
      <c r="E17881" s="204" t="s">
        <v>398</v>
      </c>
      <c r="F17881" s="148">
        <v>1648</v>
      </c>
      <c r="G17881" s="148">
        <v>1924</v>
      </c>
      <c r="H17881" s="148">
        <v>399630.01</v>
      </c>
    </row>
    <row r="17882" spans="2:8">
      <c r="B17882" s="211">
        <v>2020</v>
      </c>
      <c r="C17882" s="213">
        <v>6</v>
      </c>
      <c r="D17882" s="209" t="s">
        <v>132</v>
      </c>
      <c r="E17882" s="204" t="s">
        <v>399</v>
      </c>
      <c r="F17882" s="148">
        <v>550</v>
      </c>
      <c r="G17882" s="148">
        <v>642</v>
      </c>
      <c r="H17882" s="148">
        <v>140988.19</v>
      </c>
    </row>
    <row r="17883" spans="2:8">
      <c r="B17883" s="211">
        <v>2020</v>
      </c>
      <c r="C17883" s="213">
        <v>6</v>
      </c>
      <c r="D17883" s="209" t="s">
        <v>132</v>
      </c>
      <c r="E17883" s="204" t="s">
        <v>637</v>
      </c>
      <c r="F17883" s="148">
        <v>824</v>
      </c>
      <c r="G17883" s="148">
        <v>961</v>
      </c>
      <c r="H17883" s="148">
        <v>210000</v>
      </c>
    </row>
    <row r="17884" spans="2:8">
      <c r="B17884" s="211">
        <v>2020</v>
      </c>
      <c r="C17884" s="213">
        <v>6</v>
      </c>
      <c r="D17884" s="209" t="s">
        <v>133</v>
      </c>
      <c r="E17884" s="204" t="s">
        <v>365</v>
      </c>
      <c r="F17884" s="148">
        <v>550</v>
      </c>
      <c r="G17884" s="148">
        <v>641</v>
      </c>
      <c r="H17884" s="148">
        <v>120000</v>
      </c>
    </row>
    <row r="17885" spans="2:8">
      <c r="B17885" s="211">
        <v>2020</v>
      </c>
      <c r="C17885" s="213">
        <v>6</v>
      </c>
      <c r="D17885" s="209" t="s">
        <v>134</v>
      </c>
      <c r="E17885" s="204" t="s">
        <v>302</v>
      </c>
      <c r="F17885" s="148">
        <v>825</v>
      </c>
      <c r="G17885" s="148">
        <v>961</v>
      </c>
      <c r="H17885" s="148">
        <v>194042.06</v>
      </c>
    </row>
    <row r="17886" spans="2:8">
      <c r="B17886" s="211">
        <v>2020</v>
      </c>
      <c r="C17886" s="213">
        <v>6</v>
      </c>
      <c r="D17886" s="209" t="s">
        <v>134</v>
      </c>
      <c r="E17886" s="204" t="s">
        <v>330</v>
      </c>
      <c r="F17886" s="148">
        <v>10793</v>
      </c>
      <c r="G17886" s="148">
        <v>12611</v>
      </c>
      <c r="H17886" s="148">
        <v>4144673.5799999982</v>
      </c>
    </row>
    <row r="17887" spans="2:8">
      <c r="B17887" s="211">
        <v>2020</v>
      </c>
      <c r="C17887" s="213">
        <v>6</v>
      </c>
      <c r="D17887" s="209" t="s">
        <v>134</v>
      </c>
      <c r="E17887" s="204" t="s">
        <v>415</v>
      </c>
      <c r="F17887" s="148">
        <v>321</v>
      </c>
      <c r="G17887" s="148">
        <v>374</v>
      </c>
      <c r="H17887" s="148">
        <v>87696</v>
      </c>
    </row>
    <row r="17888" spans="2:8">
      <c r="B17888" s="211">
        <v>2020</v>
      </c>
      <c r="C17888" s="213">
        <v>6</v>
      </c>
      <c r="D17888" s="209" t="s">
        <v>134</v>
      </c>
      <c r="E17888" s="204" t="s">
        <v>417</v>
      </c>
      <c r="F17888" s="148">
        <v>3920</v>
      </c>
      <c r="G17888" s="148">
        <v>4568</v>
      </c>
      <c r="H17888" s="148">
        <v>728154.97000000009</v>
      </c>
    </row>
    <row r="17889" spans="2:8">
      <c r="B17889" s="211">
        <v>2020</v>
      </c>
      <c r="C17889" s="213">
        <v>6</v>
      </c>
      <c r="D17889" s="209" t="s">
        <v>134</v>
      </c>
      <c r="E17889" s="204" t="s">
        <v>418</v>
      </c>
      <c r="F17889" s="148">
        <v>159</v>
      </c>
      <c r="G17889" s="148">
        <v>184</v>
      </c>
      <c r="H17889" s="148">
        <v>130544.88</v>
      </c>
    </row>
    <row r="17890" spans="2:8">
      <c r="B17890" s="211">
        <v>2020</v>
      </c>
      <c r="C17890" s="213">
        <v>6</v>
      </c>
      <c r="D17890" s="209" t="s">
        <v>134</v>
      </c>
      <c r="E17890" s="204" t="s">
        <v>390</v>
      </c>
      <c r="F17890" s="148">
        <v>836</v>
      </c>
      <c r="G17890" s="148">
        <v>976</v>
      </c>
      <c r="H17890" s="148">
        <v>150000</v>
      </c>
    </row>
    <row r="17891" spans="2:8">
      <c r="B17891" s="211">
        <v>2020</v>
      </c>
      <c r="C17891" s="213">
        <v>6</v>
      </c>
      <c r="D17891" s="209" t="s">
        <v>134</v>
      </c>
      <c r="E17891" s="204" t="s">
        <v>637</v>
      </c>
      <c r="F17891" s="148">
        <v>1197</v>
      </c>
      <c r="G17891" s="148">
        <v>1397</v>
      </c>
      <c r="H17891" s="148">
        <v>274005.31</v>
      </c>
    </row>
    <row r="17892" spans="2:8">
      <c r="B17892" s="211">
        <v>2020</v>
      </c>
      <c r="C17892" s="213">
        <v>6</v>
      </c>
      <c r="D17892" s="209" t="s">
        <v>195</v>
      </c>
      <c r="E17892" s="204" t="s">
        <v>414</v>
      </c>
      <c r="F17892" s="148">
        <v>7</v>
      </c>
      <c r="G17892" s="148">
        <v>8</v>
      </c>
      <c r="H17892" s="148">
        <v>1980.06</v>
      </c>
    </row>
    <row r="17893" spans="2:8">
      <c r="B17893" s="211">
        <v>2020</v>
      </c>
      <c r="C17893" s="213">
        <v>6</v>
      </c>
      <c r="D17893" s="209" t="s">
        <v>102</v>
      </c>
      <c r="E17893" s="204" t="s">
        <v>581</v>
      </c>
      <c r="F17893" s="148">
        <v>2700</v>
      </c>
      <c r="G17893" s="148">
        <v>3151</v>
      </c>
      <c r="H17893" s="148">
        <v>450000.01</v>
      </c>
    </row>
    <row r="17894" spans="2:8">
      <c r="B17894" s="211">
        <v>2020</v>
      </c>
      <c r="C17894" s="213">
        <v>6</v>
      </c>
      <c r="D17894" s="209" t="s">
        <v>102</v>
      </c>
      <c r="E17894" s="204" t="s">
        <v>302</v>
      </c>
      <c r="F17894" s="148">
        <v>1496</v>
      </c>
      <c r="G17894" s="148">
        <v>1747</v>
      </c>
      <c r="H17894" s="148">
        <v>334088.36</v>
      </c>
    </row>
    <row r="17895" spans="2:8">
      <c r="B17895" s="211">
        <v>2020</v>
      </c>
      <c r="C17895" s="213">
        <v>6</v>
      </c>
      <c r="D17895" s="209" t="s">
        <v>102</v>
      </c>
      <c r="E17895" s="204" t="s">
        <v>330</v>
      </c>
      <c r="F17895" s="148">
        <v>5126</v>
      </c>
      <c r="G17895" s="148">
        <v>5978</v>
      </c>
      <c r="H17895" s="148">
        <v>1248964.4500000002</v>
      </c>
    </row>
    <row r="17896" spans="2:8">
      <c r="B17896" s="211">
        <v>2020</v>
      </c>
      <c r="C17896" s="213">
        <v>6</v>
      </c>
      <c r="D17896" s="209" t="s">
        <v>102</v>
      </c>
      <c r="E17896" s="204" t="s">
        <v>390</v>
      </c>
      <c r="F17896" s="148">
        <v>275</v>
      </c>
      <c r="G17896" s="148">
        <v>321</v>
      </c>
      <c r="H17896" s="148">
        <v>30000</v>
      </c>
    </row>
    <row r="17897" spans="2:8">
      <c r="B17897" s="211">
        <v>2020</v>
      </c>
      <c r="C17897" s="213">
        <v>6</v>
      </c>
      <c r="D17897" s="209" t="s">
        <v>102</v>
      </c>
      <c r="E17897" s="204" t="s">
        <v>398</v>
      </c>
      <c r="F17897" s="148">
        <v>7565</v>
      </c>
      <c r="G17897" s="148">
        <v>8823</v>
      </c>
      <c r="H17897" s="148">
        <v>1650443.2999999998</v>
      </c>
    </row>
    <row r="17898" spans="2:8">
      <c r="B17898" s="211">
        <v>2020</v>
      </c>
      <c r="C17898" s="213">
        <v>6</v>
      </c>
      <c r="D17898" s="209" t="s">
        <v>102</v>
      </c>
      <c r="E17898" s="204" t="s">
        <v>637</v>
      </c>
      <c r="F17898" s="148">
        <v>1099</v>
      </c>
      <c r="G17898" s="148">
        <v>1283</v>
      </c>
      <c r="H17898" s="148">
        <v>210000</v>
      </c>
    </row>
    <row r="17899" spans="2:8">
      <c r="B17899" s="211">
        <v>2020</v>
      </c>
      <c r="C17899" s="213">
        <v>6</v>
      </c>
      <c r="D17899" s="209" t="s">
        <v>135</v>
      </c>
      <c r="E17899" s="204" t="s">
        <v>284</v>
      </c>
      <c r="F17899" s="148">
        <v>277</v>
      </c>
      <c r="G17899" s="148">
        <v>324</v>
      </c>
      <c r="H17899" s="148">
        <v>63425</v>
      </c>
    </row>
    <row r="17900" spans="2:8">
      <c r="B17900" s="211">
        <v>2020</v>
      </c>
      <c r="C17900" s="213">
        <v>6</v>
      </c>
      <c r="D17900" s="209" t="s">
        <v>135</v>
      </c>
      <c r="E17900" s="204" t="s">
        <v>375</v>
      </c>
      <c r="F17900" s="148">
        <v>549</v>
      </c>
      <c r="G17900" s="148">
        <v>641</v>
      </c>
      <c r="H17900" s="148">
        <v>140000</v>
      </c>
    </row>
    <row r="17901" spans="2:8">
      <c r="B17901" s="211">
        <v>2020</v>
      </c>
      <c r="C17901" s="213">
        <v>6</v>
      </c>
      <c r="D17901" s="209" t="s">
        <v>135</v>
      </c>
      <c r="E17901" s="204" t="s">
        <v>599</v>
      </c>
      <c r="F17901" s="148">
        <v>275</v>
      </c>
      <c r="G17901" s="148">
        <v>321</v>
      </c>
      <c r="H17901" s="148">
        <v>70000</v>
      </c>
    </row>
    <row r="17902" spans="2:8">
      <c r="B17902" s="211">
        <v>2020</v>
      </c>
      <c r="C17902" s="213">
        <v>6</v>
      </c>
      <c r="D17902" s="209" t="s">
        <v>136</v>
      </c>
      <c r="E17902" s="204" t="s">
        <v>285</v>
      </c>
      <c r="F17902" s="148">
        <v>1094</v>
      </c>
      <c r="G17902" s="148">
        <v>1277</v>
      </c>
      <c r="H17902" s="148">
        <v>268884.95999999996</v>
      </c>
    </row>
    <row r="17903" spans="2:8">
      <c r="B17903" s="211">
        <v>2020</v>
      </c>
      <c r="C17903" s="213">
        <v>6</v>
      </c>
      <c r="D17903" s="209" t="s">
        <v>136</v>
      </c>
      <c r="E17903" s="204" t="s">
        <v>304</v>
      </c>
      <c r="F17903" s="148">
        <v>275</v>
      </c>
      <c r="G17903" s="148">
        <v>321</v>
      </c>
      <c r="H17903" s="148">
        <v>69322.149999999994</v>
      </c>
    </row>
    <row r="17904" spans="2:8">
      <c r="B17904" s="211">
        <v>2020</v>
      </c>
      <c r="C17904" s="213">
        <v>6</v>
      </c>
      <c r="D17904" s="209" t="s">
        <v>136</v>
      </c>
      <c r="E17904" s="204" t="s">
        <v>414</v>
      </c>
      <c r="F17904" s="148">
        <v>506</v>
      </c>
      <c r="G17904" s="148">
        <v>591</v>
      </c>
      <c r="H17904" s="148">
        <v>479053.44999999995</v>
      </c>
    </row>
    <row r="17905" spans="2:8">
      <c r="B17905" s="211">
        <v>2020</v>
      </c>
      <c r="C17905" s="213">
        <v>6</v>
      </c>
      <c r="D17905" s="209" t="s">
        <v>136</v>
      </c>
      <c r="E17905" s="204" t="s">
        <v>375</v>
      </c>
      <c r="F17905" s="148">
        <v>599</v>
      </c>
      <c r="G17905" s="148">
        <v>699</v>
      </c>
      <c r="H17905" s="148">
        <v>140000</v>
      </c>
    </row>
    <row r="17906" spans="2:8">
      <c r="B17906" s="211">
        <v>2020</v>
      </c>
      <c r="C17906" s="213">
        <v>6</v>
      </c>
      <c r="D17906" s="209" t="s">
        <v>136</v>
      </c>
      <c r="E17906" s="204" t="s">
        <v>397</v>
      </c>
      <c r="F17906" s="148">
        <v>599</v>
      </c>
      <c r="G17906" s="148">
        <v>699</v>
      </c>
      <c r="H17906" s="148">
        <v>138274.39000000001</v>
      </c>
    </row>
    <row r="17907" spans="2:8">
      <c r="B17907" s="211">
        <v>2020</v>
      </c>
      <c r="C17907" s="213">
        <v>6</v>
      </c>
      <c r="D17907" s="209" t="s">
        <v>136</v>
      </c>
      <c r="E17907" s="204" t="s">
        <v>398</v>
      </c>
      <c r="F17907" s="148">
        <v>600</v>
      </c>
      <c r="G17907" s="148">
        <v>699</v>
      </c>
      <c r="H17907" s="148">
        <v>140000</v>
      </c>
    </row>
    <row r="17908" spans="2:8">
      <c r="B17908" s="211">
        <v>2020</v>
      </c>
      <c r="C17908" s="213">
        <v>6</v>
      </c>
      <c r="D17908" s="209" t="s">
        <v>136</v>
      </c>
      <c r="E17908" s="204" t="s">
        <v>599</v>
      </c>
      <c r="F17908" s="148">
        <v>2097</v>
      </c>
      <c r="G17908" s="148">
        <v>2447</v>
      </c>
      <c r="H17908" s="148">
        <v>571259.9</v>
      </c>
    </row>
    <row r="17909" spans="2:8">
      <c r="B17909" s="211">
        <v>2020</v>
      </c>
      <c r="C17909" s="213">
        <v>6</v>
      </c>
      <c r="D17909" s="209" t="s">
        <v>136</v>
      </c>
      <c r="E17909" s="204" t="s">
        <v>637</v>
      </c>
      <c r="F17909" s="148">
        <v>599</v>
      </c>
      <c r="G17909" s="148">
        <v>700</v>
      </c>
      <c r="H17909" s="148">
        <v>120000</v>
      </c>
    </row>
    <row r="17910" spans="2:8">
      <c r="B17910" s="211">
        <v>2020</v>
      </c>
      <c r="C17910" s="213">
        <v>6</v>
      </c>
      <c r="D17910" s="209" t="s">
        <v>136</v>
      </c>
      <c r="E17910" s="204" t="s">
        <v>303</v>
      </c>
      <c r="F17910" s="148">
        <v>30</v>
      </c>
      <c r="G17910" s="148">
        <v>36</v>
      </c>
      <c r="H17910" s="148">
        <v>11928</v>
      </c>
    </row>
    <row r="17911" spans="2:8">
      <c r="B17911" s="211">
        <v>2020</v>
      </c>
      <c r="C17911" s="213">
        <v>6</v>
      </c>
      <c r="D17911" s="209" t="s">
        <v>137</v>
      </c>
      <c r="E17911" s="204" t="s">
        <v>416</v>
      </c>
      <c r="F17911" s="148">
        <v>371</v>
      </c>
      <c r="G17911" s="148">
        <v>432</v>
      </c>
      <c r="H17911" s="148">
        <v>83141.48</v>
      </c>
    </row>
    <row r="17912" spans="2:8">
      <c r="B17912" s="211">
        <v>2020</v>
      </c>
      <c r="C17912" s="213">
        <v>6</v>
      </c>
      <c r="D17912" s="209" t="s">
        <v>137</v>
      </c>
      <c r="E17912" s="204" t="s">
        <v>414</v>
      </c>
      <c r="F17912" s="148">
        <v>781</v>
      </c>
      <c r="G17912" s="148">
        <v>912</v>
      </c>
      <c r="H17912" s="148">
        <v>209558.23</v>
      </c>
    </row>
    <row r="17913" spans="2:8">
      <c r="B17913" s="211">
        <v>2020</v>
      </c>
      <c r="C17913" s="213">
        <v>6</v>
      </c>
      <c r="D17913" s="209" t="s">
        <v>137</v>
      </c>
      <c r="E17913" s="204" t="s">
        <v>440</v>
      </c>
      <c r="F17913" s="148">
        <v>144</v>
      </c>
      <c r="G17913" s="148">
        <v>168</v>
      </c>
      <c r="H17913" s="148">
        <v>36624</v>
      </c>
    </row>
    <row r="17914" spans="2:8">
      <c r="B17914" s="211">
        <v>2020</v>
      </c>
      <c r="C17914" s="213">
        <v>6</v>
      </c>
      <c r="D17914" s="209" t="s">
        <v>137</v>
      </c>
      <c r="E17914" s="204" t="s">
        <v>452</v>
      </c>
      <c r="F17914" s="148">
        <v>49</v>
      </c>
      <c r="G17914" s="148">
        <v>57</v>
      </c>
      <c r="H17914" s="148">
        <v>23313.54</v>
      </c>
    </row>
    <row r="17915" spans="2:8">
      <c r="B17915" s="211">
        <v>2020</v>
      </c>
      <c r="C17915" s="213">
        <v>6</v>
      </c>
      <c r="D17915" s="209" t="s">
        <v>137</v>
      </c>
      <c r="E17915" s="204" t="s">
        <v>418</v>
      </c>
      <c r="F17915" s="148">
        <v>76</v>
      </c>
      <c r="G17915" s="148">
        <v>89</v>
      </c>
      <c r="H17915" s="148">
        <v>70816.180000000008</v>
      </c>
    </row>
    <row r="17916" spans="2:8">
      <c r="B17916" s="211">
        <v>2020</v>
      </c>
      <c r="C17916" s="213">
        <v>6</v>
      </c>
      <c r="D17916" s="209" t="s">
        <v>137</v>
      </c>
      <c r="E17916" s="204" t="s">
        <v>463</v>
      </c>
      <c r="F17916" s="148">
        <v>7</v>
      </c>
      <c r="G17916" s="148">
        <v>8</v>
      </c>
      <c r="H17916" s="148">
        <v>4418.8599999999997</v>
      </c>
    </row>
    <row r="17917" spans="2:8">
      <c r="B17917" s="211">
        <v>2020</v>
      </c>
      <c r="C17917" s="213">
        <v>6</v>
      </c>
      <c r="D17917" s="209" t="s">
        <v>138</v>
      </c>
      <c r="E17917" s="204" t="s">
        <v>418</v>
      </c>
      <c r="F17917" s="148">
        <v>144</v>
      </c>
      <c r="G17917" s="148">
        <v>169</v>
      </c>
      <c r="H17917" s="148">
        <v>119449.78</v>
      </c>
    </row>
    <row r="17918" spans="2:8">
      <c r="B17918" s="211">
        <v>2020</v>
      </c>
      <c r="C17918" s="213">
        <v>6</v>
      </c>
      <c r="D17918" s="209" t="s">
        <v>139</v>
      </c>
      <c r="E17918" s="204" t="s">
        <v>427</v>
      </c>
      <c r="F17918" s="148">
        <v>10</v>
      </c>
      <c r="G17918" s="148">
        <v>12</v>
      </c>
      <c r="H17918" s="148">
        <v>2648.7</v>
      </c>
    </row>
    <row r="17919" spans="2:8">
      <c r="B17919" s="211">
        <v>2020</v>
      </c>
      <c r="C17919" s="213">
        <v>6</v>
      </c>
      <c r="D17919" s="209" t="s">
        <v>139</v>
      </c>
      <c r="E17919" s="204" t="s">
        <v>321</v>
      </c>
      <c r="F17919" s="148">
        <v>250</v>
      </c>
      <c r="G17919" s="148">
        <v>292</v>
      </c>
      <c r="H17919" s="148">
        <v>93046.41</v>
      </c>
    </row>
    <row r="17920" spans="2:8">
      <c r="B17920" s="211">
        <v>2020</v>
      </c>
      <c r="C17920" s="213">
        <v>6</v>
      </c>
      <c r="D17920" s="209" t="s">
        <v>139</v>
      </c>
      <c r="E17920" s="204" t="s">
        <v>330</v>
      </c>
      <c r="F17920" s="148">
        <v>249</v>
      </c>
      <c r="G17920" s="148">
        <v>290</v>
      </c>
      <c r="H17920" s="148">
        <v>89378</v>
      </c>
    </row>
    <row r="17921" spans="2:8">
      <c r="B17921" s="211">
        <v>2020</v>
      </c>
      <c r="C17921" s="213">
        <v>6</v>
      </c>
      <c r="D17921" s="209" t="s">
        <v>139</v>
      </c>
      <c r="E17921" s="204" t="s">
        <v>414</v>
      </c>
      <c r="F17921" s="148">
        <v>46</v>
      </c>
      <c r="G17921" s="148">
        <v>54</v>
      </c>
      <c r="H17921" s="148">
        <v>11268.42</v>
      </c>
    </row>
    <row r="17922" spans="2:8">
      <c r="B17922" s="211">
        <v>2020</v>
      </c>
      <c r="C17922" s="213">
        <v>6</v>
      </c>
      <c r="D17922" s="209" t="s">
        <v>139</v>
      </c>
      <c r="E17922" s="204" t="s">
        <v>418</v>
      </c>
      <c r="F17922" s="148">
        <v>76</v>
      </c>
      <c r="G17922" s="148">
        <v>88</v>
      </c>
      <c r="H17922" s="148">
        <v>80382.969999999987</v>
      </c>
    </row>
    <row r="17923" spans="2:8">
      <c r="B17923" s="211">
        <v>2020</v>
      </c>
      <c r="C17923" s="213">
        <v>6</v>
      </c>
      <c r="D17923" s="209" t="s">
        <v>98</v>
      </c>
      <c r="E17923" s="204" t="s">
        <v>321</v>
      </c>
      <c r="F17923" s="148">
        <v>321</v>
      </c>
      <c r="G17923" s="148">
        <v>374</v>
      </c>
      <c r="H17923" s="148">
        <v>110160</v>
      </c>
    </row>
    <row r="17924" spans="2:8">
      <c r="B17924" s="211">
        <v>2020</v>
      </c>
      <c r="C17924" s="213">
        <v>6</v>
      </c>
      <c r="D17924" s="209" t="s">
        <v>98</v>
      </c>
      <c r="E17924" s="204" t="s">
        <v>330</v>
      </c>
      <c r="F17924" s="148">
        <v>2786</v>
      </c>
      <c r="G17924" s="148">
        <v>3249</v>
      </c>
      <c r="H17924" s="148">
        <v>870075</v>
      </c>
    </row>
    <row r="17925" spans="2:8">
      <c r="B17925" s="211">
        <v>2020</v>
      </c>
      <c r="C17925" s="213">
        <v>6</v>
      </c>
      <c r="D17925" s="209" t="s">
        <v>98</v>
      </c>
      <c r="E17925" s="204" t="s">
        <v>418</v>
      </c>
      <c r="F17925" s="148">
        <v>16</v>
      </c>
      <c r="G17925" s="148">
        <v>19</v>
      </c>
      <c r="H17925" s="148">
        <v>9596.85</v>
      </c>
    </row>
    <row r="17926" spans="2:8">
      <c r="B17926" s="211">
        <v>2020</v>
      </c>
      <c r="C17926" s="213">
        <v>6</v>
      </c>
      <c r="D17926" s="209" t="s">
        <v>99</v>
      </c>
      <c r="E17926" s="204" t="s">
        <v>285</v>
      </c>
      <c r="F17926" s="148">
        <v>900</v>
      </c>
      <c r="G17926" s="148">
        <v>1049</v>
      </c>
      <c r="H17926" s="148">
        <v>235800.19000000003</v>
      </c>
    </row>
    <row r="17927" spans="2:8">
      <c r="B17927" s="211">
        <v>2020</v>
      </c>
      <c r="C17927" s="213">
        <v>6</v>
      </c>
      <c r="D17927" s="209" t="s">
        <v>99</v>
      </c>
      <c r="E17927" s="204" t="s">
        <v>330</v>
      </c>
      <c r="F17927" s="148">
        <v>932</v>
      </c>
      <c r="G17927" s="148">
        <v>1088</v>
      </c>
      <c r="H17927" s="148">
        <v>199823.01</v>
      </c>
    </row>
    <row r="17928" spans="2:8">
      <c r="B17928" s="211">
        <v>2020</v>
      </c>
      <c r="C17928" s="213">
        <v>6</v>
      </c>
      <c r="D17928" s="209" t="s">
        <v>99</v>
      </c>
      <c r="E17928" s="204" t="s">
        <v>599</v>
      </c>
      <c r="F17928" s="148">
        <v>902</v>
      </c>
      <c r="G17928" s="148">
        <v>1052</v>
      </c>
      <c r="H17928" s="148">
        <v>179999.99</v>
      </c>
    </row>
    <row r="17929" spans="2:8">
      <c r="B17929" s="211">
        <v>2020</v>
      </c>
      <c r="C17929" s="213">
        <v>6</v>
      </c>
      <c r="D17929" s="209" t="s">
        <v>140</v>
      </c>
      <c r="E17929" s="204" t="s">
        <v>418</v>
      </c>
      <c r="F17929" s="148">
        <v>39</v>
      </c>
      <c r="G17929" s="148">
        <v>46</v>
      </c>
      <c r="H17929" s="148">
        <v>25866.34</v>
      </c>
    </row>
    <row r="17930" spans="2:8">
      <c r="B17930" s="211">
        <v>2020</v>
      </c>
      <c r="C17930" s="213">
        <v>6</v>
      </c>
      <c r="D17930" s="209" t="s">
        <v>92</v>
      </c>
      <c r="E17930" s="204" t="s">
        <v>236</v>
      </c>
      <c r="F17930" s="148">
        <v>2669</v>
      </c>
      <c r="G17930" s="148">
        <v>3114</v>
      </c>
      <c r="H17930" s="148">
        <v>675845.02</v>
      </c>
    </row>
    <row r="17931" spans="2:8">
      <c r="B17931" s="211">
        <v>2020</v>
      </c>
      <c r="C17931" s="213">
        <v>6</v>
      </c>
      <c r="D17931" s="209" t="s">
        <v>92</v>
      </c>
      <c r="E17931" s="204" t="s">
        <v>284</v>
      </c>
      <c r="F17931" s="148">
        <v>103</v>
      </c>
      <c r="G17931" s="148">
        <v>120</v>
      </c>
      <c r="H17931" s="148">
        <v>22360</v>
      </c>
    </row>
    <row r="17932" spans="2:8">
      <c r="B17932" s="211">
        <v>2020</v>
      </c>
      <c r="C17932" s="213">
        <v>6</v>
      </c>
      <c r="D17932" s="209" t="s">
        <v>92</v>
      </c>
      <c r="E17932" s="204" t="s">
        <v>302</v>
      </c>
      <c r="F17932" s="148">
        <v>852</v>
      </c>
      <c r="G17932" s="148">
        <v>993</v>
      </c>
      <c r="H17932" s="148">
        <v>210851.9</v>
      </c>
    </row>
    <row r="17933" spans="2:8">
      <c r="B17933" s="211">
        <v>2020</v>
      </c>
      <c r="C17933" s="213">
        <v>6</v>
      </c>
      <c r="D17933" s="209" t="s">
        <v>92</v>
      </c>
      <c r="E17933" s="204" t="s">
        <v>330</v>
      </c>
      <c r="F17933" s="148">
        <v>3674</v>
      </c>
      <c r="G17933" s="148">
        <v>4286</v>
      </c>
      <c r="H17933" s="148">
        <v>830840.71000000008</v>
      </c>
    </row>
    <row r="17934" spans="2:8">
      <c r="B17934" s="211">
        <v>2020</v>
      </c>
      <c r="C17934" s="213">
        <v>6</v>
      </c>
      <c r="D17934" s="209" t="s">
        <v>92</v>
      </c>
      <c r="E17934" s="204" t="s">
        <v>365</v>
      </c>
      <c r="F17934" s="148">
        <v>285</v>
      </c>
      <c r="G17934" s="148">
        <v>333</v>
      </c>
      <c r="H17934" s="148">
        <v>60000</v>
      </c>
    </row>
    <row r="17935" spans="2:8">
      <c r="B17935" s="211">
        <v>2020</v>
      </c>
      <c r="C17935" s="213">
        <v>6</v>
      </c>
      <c r="D17935" s="209" t="s">
        <v>92</v>
      </c>
      <c r="E17935" s="204" t="s">
        <v>375</v>
      </c>
      <c r="F17935" s="148">
        <v>1143</v>
      </c>
      <c r="G17935" s="148">
        <v>1334</v>
      </c>
      <c r="H17935" s="148">
        <v>260000</v>
      </c>
    </row>
    <row r="17936" spans="2:8">
      <c r="B17936" s="211">
        <v>2020</v>
      </c>
      <c r="C17936" s="213">
        <v>6</v>
      </c>
      <c r="D17936" s="209" t="s">
        <v>92</v>
      </c>
      <c r="E17936" s="204" t="s">
        <v>390</v>
      </c>
      <c r="F17936" s="148">
        <v>4129</v>
      </c>
      <c r="G17936" s="148">
        <v>4815</v>
      </c>
      <c r="H17936" s="148">
        <v>600000.02000000014</v>
      </c>
    </row>
    <row r="17937" spans="2:8">
      <c r="B17937" s="211">
        <v>2020</v>
      </c>
      <c r="C17937" s="213">
        <v>6</v>
      </c>
      <c r="D17937" s="209" t="s">
        <v>92</v>
      </c>
      <c r="E17937" s="204" t="s">
        <v>393</v>
      </c>
      <c r="F17937" s="148">
        <v>248</v>
      </c>
      <c r="G17937" s="148">
        <v>289</v>
      </c>
      <c r="H17937" s="148">
        <v>70000</v>
      </c>
    </row>
    <row r="17938" spans="2:8">
      <c r="B17938" s="211">
        <v>2020</v>
      </c>
      <c r="C17938" s="213">
        <v>6</v>
      </c>
      <c r="D17938" s="209" t="s">
        <v>92</v>
      </c>
      <c r="E17938" s="204" t="s">
        <v>394</v>
      </c>
      <c r="F17938" s="148">
        <v>825</v>
      </c>
      <c r="G17938" s="148">
        <v>963</v>
      </c>
      <c r="H17938" s="148">
        <v>202973.57</v>
      </c>
    </row>
    <row r="17939" spans="2:8">
      <c r="B17939" s="211">
        <v>2020</v>
      </c>
      <c r="C17939" s="213">
        <v>6</v>
      </c>
      <c r="D17939" s="209" t="s">
        <v>92</v>
      </c>
      <c r="E17939" s="204" t="s">
        <v>396</v>
      </c>
      <c r="F17939" s="148">
        <v>275</v>
      </c>
      <c r="G17939" s="148">
        <v>321</v>
      </c>
      <c r="H17939" s="148">
        <v>69581.14</v>
      </c>
    </row>
    <row r="17940" spans="2:8">
      <c r="B17940" s="211">
        <v>2020</v>
      </c>
      <c r="C17940" s="213">
        <v>6</v>
      </c>
      <c r="D17940" s="209" t="s">
        <v>92</v>
      </c>
      <c r="E17940" s="204" t="s">
        <v>398</v>
      </c>
      <c r="F17940" s="148">
        <v>1682</v>
      </c>
      <c r="G17940" s="148">
        <v>1962</v>
      </c>
      <c r="H17940" s="148">
        <v>401106.23</v>
      </c>
    </row>
    <row r="17941" spans="2:8">
      <c r="B17941" s="211">
        <v>2020</v>
      </c>
      <c r="C17941" s="213">
        <v>6</v>
      </c>
      <c r="D17941" s="209" t="s">
        <v>92</v>
      </c>
      <c r="E17941" s="204" t="s">
        <v>599</v>
      </c>
      <c r="F17941" s="148">
        <v>600</v>
      </c>
      <c r="G17941" s="148">
        <v>700</v>
      </c>
      <c r="H17941" s="148">
        <v>160000</v>
      </c>
    </row>
    <row r="17942" spans="2:8">
      <c r="B17942" s="211">
        <v>2020</v>
      </c>
      <c r="C17942" s="213">
        <v>6</v>
      </c>
      <c r="D17942" s="209" t="s">
        <v>141</v>
      </c>
      <c r="E17942" s="204" t="s">
        <v>414</v>
      </c>
      <c r="F17942" s="148">
        <v>18</v>
      </c>
      <c r="G17942" s="148">
        <v>20</v>
      </c>
      <c r="H17942" s="148">
        <v>9178.41</v>
      </c>
    </row>
    <row r="17943" spans="2:8">
      <c r="B17943" s="211">
        <v>2020</v>
      </c>
      <c r="C17943" s="213">
        <v>6</v>
      </c>
      <c r="D17943" s="209" t="s">
        <v>141</v>
      </c>
      <c r="E17943" s="204" t="s">
        <v>418</v>
      </c>
      <c r="F17943" s="148">
        <v>9</v>
      </c>
      <c r="G17943" s="148">
        <v>11</v>
      </c>
      <c r="H17943" s="148">
        <v>7427.3499999999995</v>
      </c>
    </row>
    <row r="17944" spans="2:8">
      <c r="B17944" s="211">
        <v>2020</v>
      </c>
      <c r="C17944" s="213">
        <v>6</v>
      </c>
      <c r="D17944" s="209" t="s">
        <v>142</v>
      </c>
      <c r="E17944" s="204" t="s">
        <v>330</v>
      </c>
      <c r="F17944" s="148">
        <v>858</v>
      </c>
      <c r="G17944" s="148">
        <v>999</v>
      </c>
      <c r="H17944" s="148">
        <v>198784.38</v>
      </c>
    </row>
    <row r="17945" spans="2:8">
      <c r="B17945" s="211">
        <v>2020</v>
      </c>
      <c r="C17945" s="213">
        <v>6</v>
      </c>
      <c r="D17945" s="209" t="s">
        <v>142</v>
      </c>
      <c r="E17945" s="204" t="s">
        <v>637</v>
      </c>
      <c r="F17945" s="148">
        <v>858</v>
      </c>
      <c r="G17945" s="148">
        <v>1001</v>
      </c>
      <c r="H17945" s="148">
        <v>217221.88</v>
      </c>
    </row>
    <row r="17946" spans="2:8">
      <c r="B17946" s="211">
        <v>2020</v>
      </c>
      <c r="C17946" s="213">
        <v>6</v>
      </c>
      <c r="D17946" s="209" t="s">
        <v>171</v>
      </c>
      <c r="E17946" s="204" t="s">
        <v>414</v>
      </c>
      <c r="F17946" s="148">
        <v>3</v>
      </c>
      <c r="G17946" s="148">
        <v>4</v>
      </c>
      <c r="H17946" s="148">
        <v>1960.08</v>
      </c>
    </row>
    <row r="17947" spans="2:8">
      <c r="B17947" s="211">
        <v>2020</v>
      </c>
      <c r="C17947" s="213">
        <v>6</v>
      </c>
      <c r="D17947" s="209" t="s">
        <v>162</v>
      </c>
      <c r="E17947" s="204" t="s">
        <v>414</v>
      </c>
      <c r="F17947" s="148">
        <v>8</v>
      </c>
      <c r="G17947" s="148">
        <v>10</v>
      </c>
      <c r="H17947" s="148">
        <v>5255.1299999999992</v>
      </c>
    </row>
    <row r="17948" spans="2:8">
      <c r="B17948" s="211">
        <v>2020</v>
      </c>
      <c r="C17948" s="213">
        <v>6</v>
      </c>
      <c r="D17948" s="209" t="s">
        <v>143</v>
      </c>
      <c r="E17948" s="204" t="s">
        <v>375</v>
      </c>
      <c r="F17948" s="148">
        <v>275</v>
      </c>
      <c r="G17948" s="148">
        <v>321</v>
      </c>
      <c r="H17948" s="148">
        <v>70000</v>
      </c>
    </row>
    <row r="17949" spans="2:8">
      <c r="B17949" s="211">
        <v>2020</v>
      </c>
      <c r="C17949" s="213">
        <v>6</v>
      </c>
      <c r="D17949" s="209" t="s">
        <v>145</v>
      </c>
      <c r="E17949" s="204" t="s">
        <v>397</v>
      </c>
      <c r="F17949" s="148">
        <v>570</v>
      </c>
      <c r="G17949" s="148">
        <v>665</v>
      </c>
      <c r="H17949" s="148">
        <v>135607.63</v>
      </c>
    </row>
    <row r="17950" spans="2:8">
      <c r="B17950" s="211">
        <v>2020</v>
      </c>
      <c r="C17950" s="213">
        <v>6</v>
      </c>
      <c r="D17950" s="209" t="s">
        <v>93</v>
      </c>
      <c r="E17950" s="204" t="s">
        <v>236</v>
      </c>
      <c r="F17950" s="148">
        <v>300</v>
      </c>
      <c r="G17950" s="148">
        <v>349</v>
      </c>
      <c r="H17950" s="148">
        <v>72686.06</v>
      </c>
    </row>
    <row r="17951" spans="2:8">
      <c r="B17951" s="211">
        <v>2020</v>
      </c>
      <c r="C17951" s="213">
        <v>6</v>
      </c>
      <c r="D17951" s="209" t="s">
        <v>93</v>
      </c>
      <c r="E17951" s="204" t="s">
        <v>316</v>
      </c>
      <c r="F17951" s="148">
        <v>899</v>
      </c>
      <c r="G17951" s="148">
        <v>1047</v>
      </c>
      <c r="H17951" s="148">
        <v>150000</v>
      </c>
    </row>
    <row r="17952" spans="2:8">
      <c r="B17952" s="211">
        <v>2020</v>
      </c>
      <c r="C17952" s="213">
        <v>6</v>
      </c>
      <c r="D17952" s="209" t="s">
        <v>93</v>
      </c>
      <c r="E17952" s="204" t="s">
        <v>330</v>
      </c>
      <c r="F17952" s="148">
        <v>901</v>
      </c>
      <c r="G17952" s="148">
        <v>1052</v>
      </c>
      <c r="H17952" s="148">
        <v>255362.71000000002</v>
      </c>
    </row>
    <row r="17953" spans="2:8">
      <c r="B17953" s="211">
        <v>2020</v>
      </c>
      <c r="C17953" s="213">
        <v>6</v>
      </c>
      <c r="D17953" s="209" t="s">
        <v>93</v>
      </c>
      <c r="E17953" s="204" t="s">
        <v>398</v>
      </c>
      <c r="F17953" s="148">
        <v>2099</v>
      </c>
      <c r="G17953" s="148">
        <v>2449</v>
      </c>
      <c r="H17953" s="148">
        <v>508821.37</v>
      </c>
    </row>
    <row r="17954" spans="2:8">
      <c r="B17954" s="211">
        <v>2020</v>
      </c>
      <c r="C17954" s="213">
        <v>6</v>
      </c>
      <c r="D17954" s="209" t="s">
        <v>93</v>
      </c>
      <c r="E17954" s="204" t="s">
        <v>599</v>
      </c>
      <c r="F17954" s="148">
        <v>3598</v>
      </c>
      <c r="G17954" s="148">
        <v>4197</v>
      </c>
      <c r="H17954" s="148">
        <v>799999.98</v>
      </c>
    </row>
    <row r="17955" spans="2:8">
      <c r="B17955" s="211">
        <v>2020</v>
      </c>
      <c r="C17955" s="213">
        <v>6</v>
      </c>
      <c r="D17955" s="209" t="s">
        <v>93</v>
      </c>
      <c r="E17955" s="204" t="s">
        <v>637</v>
      </c>
      <c r="F17955" s="148">
        <v>571</v>
      </c>
      <c r="G17955" s="148">
        <v>666</v>
      </c>
      <c r="H17955" s="148">
        <v>144332.52000000002</v>
      </c>
    </row>
    <row r="17956" spans="2:8">
      <c r="B17956" s="211">
        <v>2020</v>
      </c>
      <c r="C17956" s="213">
        <v>6</v>
      </c>
      <c r="D17956" s="209" t="s">
        <v>146</v>
      </c>
      <c r="E17956" s="204" t="s">
        <v>414</v>
      </c>
      <c r="F17956" s="148">
        <v>90</v>
      </c>
      <c r="G17956" s="148">
        <v>105</v>
      </c>
      <c r="H17956" s="148">
        <v>33372.9</v>
      </c>
    </row>
    <row r="17957" spans="2:8">
      <c r="B17957" s="211">
        <v>2020</v>
      </c>
      <c r="C17957" s="213">
        <v>6</v>
      </c>
      <c r="D17957" s="209" t="s">
        <v>148</v>
      </c>
      <c r="E17957" s="204" t="s">
        <v>276</v>
      </c>
      <c r="F17957" s="148">
        <v>112</v>
      </c>
      <c r="G17957" s="148">
        <v>131</v>
      </c>
      <c r="H17957" s="148">
        <v>73100</v>
      </c>
    </row>
    <row r="17958" spans="2:8">
      <c r="B17958" s="211">
        <v>2020</v>
      </c>
      <c r="C17958" s="213">
        <v>6</v>
      </c>
      <c r="D17958" s="209" t="s">
        <v>148</v>
      </c>
      <c r="E17958" s="204" t="s">
        <v>284</v>
      </c>
      <c r="F17958" s="148">
        <v>35</v>
      </c>
      <c r="G17958" s="148">
        <v>44</v>
      </c>
      <c r="H17958" s="148">
        <v>21923.200000000001</v>
      </c>
    </row>
    <row r="17959" spans="2:8">
      <c r="B17959" s="211">
        <v>2020</v>
      </c>
      <c r="C17959" s="213">
        <v>6</v>
      </c>
      <c r="D17959" s="209" t="s">
        <v>148</v>
      </c>
      <c r="E17959" s="204" t="s">
        <v>285</v>
      </c>
      <c r="F17959" s="148">
        <v>399</v>
      </c>
      <c r="G17959" s="148">
        <v>466</v>
      </c>
      <c r="H17959" s="148">
        <v>189001.85</v>
      </c>
    </row>
    <row r="17960" spans="2:8">
      <c r="B17960" s="211">
        <v>2020</v>
      </c>
      <c r="C17960" s="213">
        <v>6</v>
      </c>
      <c r="D17960" s="209" t="s">
        <v>148</v>
      </c>
      <c r="E17960" s="204" t="s">
        <v>294</v>
      </c>
      <c r="F17960" s="148">
        <v>89</v>
      </c>
      <c r="G17960" s="148">
        <v>106</v>
      </c>
      <c r="H17960" s="148">
        <v>137727.1</v>
      </c>
    </row>
    <row r="17961" spans="2:8">
      <c r="B17961" s="211">
        <v>2020</v>
      </c>
      <c r="C17961" s="213">
        <v>6</v>
      </c>
      <c r="D17961" s="209" t="s">
        <v>148</v>
      </c>
      <c r="E17961" s="204" t="s">
        <v>330</v>
      </c>
      <c r="F17961" s="148">
        <v>1135</v>
      </c>
      <c r="G17961" s="148">
        <v>1323</v>
      </c>
      <c r="H17961" s="148">
        <v>290676.68999999989</v>
      </c>
    </row>
    <row r="17962" spans="2:8">
      <c r="B17962" s="211">
        <v>2020</v>
      </c>
      <c r="C17962" s="213">
        <v>6</v>
      </c>
      <c r="D17962" s="209" t="s">
        <v>148</v>
      </c>
      <c r="E17962" s="204" t="s">
        <v>332</v>
      </c>
      <c r="F17962" s="148">
        <v>216</v>
      </c>
      <c r="G17962" s="148">
        <v>253</v>
      </c>
      <c r="H17962" s="148">
        <v>60000.009999999995</v>
      </c>
    </row>
    <row r="17963" spans="2:8">
      <c r="B17963" s="211">
        <v>2020</v>
      </c>
      <c r="C17963" s="213">
        <v>6</v>
      </c>
      <c r="D17963" s="209" t="s">
        <v>148</v>
      </c>
      <c r="E17963" s="204" t="s">
        <v>351</v>
      </c>
      <c r="F17963" s="148">
        <v>244</v>
      </c>
      <c r="G17963" s="148">
        <v>285</v>
      </c>
      <c r="H17963" s="148">
        <v>100000</v>
      </c>
    </row>
    <row r="17964" spans="2:8">
      <c r="B17964" s="211">
        <v>2020</v>
      </c>
      <c r="C17964" s="213">
        <v>6</v>
      </c>
      <c r="D17964" s="209" t="s">
        <v>148</v>
      </c>
      <c r="E17964" s="204" t="s">
        <v>390</v>
      </c>
      <c r="F17964" s="148">
        <v>275</v>
      </c>
      <c r="G17964" s="148">
        <v>321</v>
      </c>
      <c r="H17964" s="148">
        <v>50000</v>
      </c>
    </row>
    <row r="17965" spans="2:8">
      <c r="B17965" s="211">
        <v>2020</v>
      </c>
      <c r="C17965" s="213">
        <v>6</v>
      </c>
      <c r="D17965" s="209" t="s">
        <v>148</v>
      </c>
      <c r="E17965" s="204" t="s">
        <v>397</v>
      </c>
      <c r="F17965" s="148">
        <v>275</v>
      </c>
      <c r="G17965" s="148">
        <v>321</v>
      </c>
      <c r="H17965" s="148">
        <v>65209.68</v>
      </c>
    </row>
    <row r="17966" spans="2:8">
      <c r="B17966" s="211">
        <v>2020</v>
      </c>
      <c r="C17966" s="213">
        <v>6</v>
      </c>
      <c r="D17966" s="209" t="s">
        <v>148</v>
      </c>
      <c r="E17966" s="204" t="s">
        <v>400</v>
      </c>
      <c r="F17966" s="148">
        <v>13</v>
      </c>
      <c r="G17966" s="148">
        <v>15</v>
      </c>
      <c r="H17966" s="148">
        <v>5373.9</v>
      </c>
    </row>
    <row r="17967" spans="2:8">
      <c r="B17967" s="211">
        <v>2020</v>
      </c>
      <c r="C17967" s="213">
        <v>6</v>
      </c>
      <c r="D17967" s="209" t="s">
        <v>148</v>
      </c>
      <c r="E17967" s="204" t="s">
        <v>637</v>
      </c>
      <c r="F17967" s="148">
        <v>251</v>
      </c>
      <c r="G17967" s="148">
        <v>293</v>
      </c>
      <c r="H17967" s="148">
        <v>100000</v>
      </c>
    </row>
    <row r="17968" spans="2:8">
      <c r="B17968" s="211">
        <v>2020</v>
      </c>
      <c r="C17968" s="213">
        <v>6</v>
      </c>
      <c r="D17968" s="209" t="s">
        <v>163</v>
      </c>
      <c r="E17968" s="204" t="s">
        <v>414</v>
      </c>
      <c r="F17968" s="148">
        <v>137</v>
      </c>
      <c r="G17968" s="148">
        <v>161</v>
      </c>
      <c r="H17968" s="148">
        <v>51331.17</v>
      </c>
    </row>
    <row r="17969" spans="2:8">
      <c r="B17969" s="211">
        <v>2020</v>
      </c>
      <c r="C17969" s="213">
        <v>6</v>
      </c>
      <c r="D17969" s="209" t="s">
        <v>149</v>
      </c>
      <c r="E17969" s="204" t="s">
        <v>248</v>
      </c>
      <c r="F17969" s="148">
        <v>285</v>
      </c>
      <c r="G17969" s="148">
        <v>333</v>
      </c>
      <c r="H17969" s="148">
        <v>50000</v>
      </c>
    </row>
    <row r="17970" spans="2:8">
      <c r="B17970" s="211">
        <v>2020</v>
      </c>
      <c r="C17970" s="213">
        <v>6</v>
      </c>
      <c r="D17970" s="209" t="s">
        <v>149</v>
      </c>
      <c r="E17970" s="204" t="s">
        <v>251</v>
      </c>
      <c r="F17970" s="148">
        <v>262</v>
      </c>
      <c r="G17970" s="148">
        <v>306</v>
      </c>
      <c r="H17970" s="148">
        <v>95826.5</v>
      </c>
    </row>
    <row r="17971" spans="2:8">
      <c r="B17971" s="211">
        <v>2020</v>
      </c>
      <c r="C17971" s="213">
        <v>6</v>
      </c>
      <c r="D17971" s="209" t="s">
        <v>149</v>
      </c>
      <c r="E17971" s="204" t="s">
        <v>302</v>
      </c>
      <c r="F17971" s="148">
        <v>833</v>
      </c>
      <c r="G17971" s="148">
        <v>972</v>
      </c>
      <c r="H17971" s="148">
        <v>215859.28</v>
      </c>
    </row>
    <row r="17972" spans="2:8">
      <c r="B17972" s="211">
        <v>2020</v>
      </c>
      <c r="C17972" s="213">
        <v>6</v>
      </c>
      <c r="D17972" s="209" t="s">
        <v>149</v>
      </c>
      <c r="E17972" s="204" t="s">
        <v>390</v>
      </c>
      <c r="F17972" s="148">
        <v>833</v>
      </c>
      <c r="G17972" s="148">
        <v>972</v>
      </c>
      <c r="H17972" s="148">
        <v>150000</v>
      </c>
    </row>
    <row r="17973" spans="2:8">
      <c r="B17973" s="211">
        <v>2020</v>
      </c>
      <c r="C17973" s="213">
        <v>6</v>
      </c>
      <c r="D17973" s="209" t="s">
        <v>150</v>
      </c>
      <c r="E17973" s="204" t="s">
        <v>302</v>
      </c>
      <c r="F17973" s="148">
        <v>560</v>
      </c>
      <c r="G17973" s="148">
        <v>654</v>
      </c>
      <c r="H17973" s="148">
        <v>141090.28</v>
      </c>
    </row>
    <row r="17974" spans="2:8">
      <c r="B17974" s="211">
        <v>2020</v>
      </c>
      <c r="C17974" s="213">
        <v>6</v>
      </c>
      <c r="D17974" s="209" t="s">
        <v>151</v>
      </c>
      <c r="E17974" s="204" t="s">
        <v>426</v>
      </c>
      <c r="F17974" s="148">
        <v>7</v>
      </c>
      <c r="G17974" s="148">
        <v>8</v>
      </c>
      <c r="H17974" s="148">
        <v>4781.59</v>
      </c>
    </row>
    <row r="17975" spans="2:8">
      <c r="B17975" s="211">
        <v>2020</v>
      </c>
      <c r="C17975" s="213">
        <v>6</v>
      </c>
      <c r="D17975" s="209" t="s">
        <v>152</v>
      </c>
      <c r="E17975" s="204" t="s">
        <v>414</v>
      </c>
      <c r="F17975" s="148">
        <v>264</v>
      </c>
      <c r="G17975" s="148">
        <v>309</v>
      </c>
      <c r="H17975" s="148">
        <v>73336</v>
      </c>
    </row>
    <row r="17976" spans="2:8">
      <c r="B17976" s="211">
        <v>2020</v>
      </c>
      <c r="C17976" s="213">
        <v>6</v>
      </c>
      <c r="D17976" s="209" t="s">
        <v>152</v>
      </c>
      <c r="E17976" s="204" t="s">
        <v>417</v>
      </c>
      <c r="F17976" s="148">
        <v>17</v>
      </c>
      <c r="G17976" s="148">
        <v>20</v>
      </c>
      <c r="H17976" s="148">
        <v>4830.34</v>
      </c>
    </row>
    <row r="17977" spans="2:8">
      <c r="B17977" s="211">
        <v>2020</v>
      </c>
      <c r="C17977" s="213">
        <v>6</v>
      </c>
      <c r="D17977" s="209" t="s">
        <v>152</v>
      </c>
      <c r="E17977" s="204" t="s">
        <v>418</v>
      </c>
      <c r="F17977" s="148">
        <v>175</v>
      </c>
      <c r="G17977" s="148">
        <v>203</v>
      </c>
      <c r="H17977" s="148">
        <v>172175.93</v>
      </c>
    </row>
    <row r="17978" spans="2:8">
      <c r="B17978" s="211">
        <v>2020</v>
      </c>
      <c r="C17978" s="213">
        <v>6</v>
      </c>
      <c r="D17978" s="209" t="s">
        <v>192</v>
      </c>
      <c r="E17978" s="204" t="s">
        <v>330</v>
      </c>
      <c r="F17978" s="148">
        <v>249</v>
      </c>
      <c r="G17978" s="148">
        <v>290</v>
      </c>
      <c r="H17978" s="148">
        <v>70417</v>
      </c>
    </row>
    <row r="17979" spans="2:8">
      <c r="B17979" s="211">
        <v>2020</v>
      </c>
      <c r="C17979" s="213">
        <v>6</v>
      </c>
      <c r="D17979" s="209" t="s">
        <v>646</v>
      </c>
      <c r="E17979" s="204" t="s">
        <v>398</v>
      </c>
      <c r="F17979" s="148">
        <v>1100</v>
      </c>
      <c r="G17979" s="148">
        <v>1283</v>
      </c>
      <c r="H17979" s="148">
        <v>264669.57</v>
      </c>
    </row>
    <row r="17980" spans="2:8" ht="15" thickBot="1">
      <c r="B17980" s="212">
        <v>2020</v>
      </c>
      <c r="C17980" s="214">
        <v>6</v>
      </c>
      <c r="D17980" s="210" t="s">
        <v>182</v>
      </c>
      <c r="E17980" s="205" t="s">
        <v>375</v>
      </c>
      <c r="F17980" s="156">
        <v>285</v>
      </c>
      <c r="G17980" s="156">
        <v>333</v>
      </c>
      <c r="H17980" s="156">
        <v>50000</v>
      </c>
    </row>
    <row r="17981" spans="2:8">
      <c r="B17981" s="224">
        <v>2020</v>
      </c>
      <c r="C17981" s="235">
        <v>7</v>
      </c>
      <c r="D17981" s="226" t="s">
        <v>2</v>
      </c>
      <c r="E17981" s="227" t="s">
        <v>236</v>
      </c>
      <c r="F17981" s="142">
        <v>4484</v>
      </c>
      <c r="G17981" s="142">
        <v>5231</v>
      </c>
      <c r="H17981" s="142">
        <v>1064050.06</v>
      </c>
    </row>
    <row r="17982" spans="2:8">
      <c r="B17982" s="211">
        <v>2020</v>
      </c>
      <c r="C17982" s="236">
        <v>7</v>
      </c>
      <c r="D17982" s="209" t="s">
        <v>2</v>
      </c>
      <c r="E17982" s="204" t="s">
        <v>248</v>
      </c>
      <c r="F17982" s="148">
        <v>550</v>
      </c>
      <c r="G17982" s="148">
        <v>642</v>
      </c>
      <c r="H17982" s="148">
        <v>118250</v>
      </c>
    </row>
    <row r="17983" spans="2:8">
      <c r="B17983" s="211">
        <v>2020</v>
      </c>
      <c r="C17983" s="236">
        <v>7</v>
      </c>
      <c r="D17983" s="209" t="s">
        <v>2</v>
      </c>
      <c r="E17983" s="204" t="s">
        <v>598</v>
      </c>
      <c r="F17983" s="148">
        <v>280</v>
      </c>
      <c r="G17983" s="148">
        <v>326</v>
      </c>
      <c r="H17983" s="148">
        <v>105884.1</v>
      </c>
    </row>
    <row r="17984" spans="2:8">
      <c r="B17984" s="211">
        <v>2020</v>
      </c>
      <c r="C17984" s="236">
        <v>7</v>
      </c>
      <c r="D17984" s="209" t="s">
        <v>2</v>
      </c>
      <c r="E17984" s="204" t="s">
        <v>267</v>
      </c>
      <c r="F17984" s="148">
        <v>285</v>
      </c>
      <c r="G17984" s="148">
        <v>332</v>
      </c>
      <c r="H17984" s="148">
        <v>70000</v>
      </c>
    </row>
    <row r="17985" spans="2:8">
      <c r="B17985" s="211">
        <v>2020</v>
      </c>
      <c r="C17985" s="236">
        <v>7</v>
      </c>
      <c r="D17985" s="209" t="s">
        <v>2</v>
      </c>
      <c r="E17985" s="204" t="s">
        <v>273</v>
      </c>
      <c r="F17985" s="148">
        <v>275</v>
      </c>
      <c r="G17985" s="148">
        <v>320</v>
      </c>
      <c r="H17985" s="148">
        <v>59125</v>
      </c>
    </row>
    <row r="17986" spans="2:8">
      <c r="B17986" s="211">
        <v>2020</v>
      </c>
      <c r="C17986" s="236">
        <v>7</v>
      </c>
      <c r="D17986" s="209" t="s">
        <v>2</v>
      </c>
      <c r="E17986" s="204" t="s">
        <v>284</v>
      </c>
      <c r="F17986" s="148">
        <v>610</v>
      </c>
      <c r="G17986" s="148">
        <v>712</v>
      </c>
      <c r="H17986" s="148">
        <v>131150</v>
      </c>
    </row>
    <row r="17987" spans="2:8">
      <c r="B17987" s="211">
        <v>2020</v>
      </c>
      <c r="C17987" s="236">
        <v>7</v>
      </c>
      <c r="D17987" s="209" t="s">
        <v>2</v>
      </c>
      <c r="E17987" s="204" t="s">
        <v>285</v>
      </c>
      <c r="F17987" s="148">
        <v>3946</v>
      </c>
      <c r="G17987" s="148">
        <v>4602</v>
      </c>
      <c r="H17987" s="148">
        <v>995760.93</v>
      </c>
    </row>
    <row r="17988" spans="2:8">
      <c r="B17988" s="211">
        <v>2020</v>
      </c>
      <c r="C17988" s="236">
        <v>7</v>
      </c>
      <c r="D17988" s="209" t="s">
        <v>2</v>
      </c>
      <c r="E17988" s="204" t="s">
        <v>581</v>
      </c>
      <c r="F17988" s="148">
        <v>1174</v>
      </c>
      <c r="G17988" s="148">
        <v>1369</v>
      </c>
      <c r="H17988" s="148">
        <v>328519.99</v>
      </c>
    </row>
    <row r="17989" spans="2:8">
      <c r="B17989" s="211">
        <v>2020</v>
      </c>
      <c r="C17989" s="236">
        <v>7</v>
      </c>
      <c r="D17989" s="209" t="s">
        <v>2</v>
      </c>
      <c r="E17989" s="204" t="s">
        <v>301</v>
      </c>
      <c r="F17989" s="148">
        <v>279</v>
      </c>
      <c r="G17989" s="148">
        <v>325</v>
      </c>
      <c r="H17989" s="148">
        <v>91945.71</v>
      </c>
    </row>
    <row r="17990" spans="2:8">
      <c r="B17990" s="211">
        <v>2020</v>
      </c>
      <c r="C17990" s="236">
        <v>7</v>
      </c>
      <c r="D17990" s="209" t="s">
        <v>2</v>
      </c>
      <c r="E17990" s="204" t="s">
        <v>302</v>
      </c>
      <c r="F17990" s="148">
        <v>3243</v>
      </c>
      <c r="G17990" s="148">
        <v>3783</v>
      </c>
      <c r="H17990" s="148">
        <v>783541.95000000007</v>
      </c>
    </row>
    <row r="17991" spans="2:8">
      <c r="B17991" s="211">
        <v>2020</v>
      </c>
      <c r="C17991" s="236">
        <v>7</v>
      </c>
      <c r="D17991" s="209" t="s">
        <v>2</v>
      </c>
      <c r="E17991" s="204" t="s">
        <v>304</v>
      </c>
      <c r="F17991" s="148">
        <v>275</v>
      </c>
      <c r="G17991" s="148">
        <v>321</v>
      </c>
      <c r="H17991" s="148">
        <v>69325.75</v>
      </c>
    </row>
    <row r="17992" spans="2:8">
      <c r="B17992" s="211">
        <v>2020</v>
      </c>
      <c r="C17992" s="236">
        <v>7</v>
      </c>
      <c r="D17992" s="209" t="s">
        <v>2</v>
      </c>
      <c r="E17992" s="204" t="s">
        <v>322</v>
      </c>
      <c r="F17992" s="148">
        <v>449</v>
      </c>
      <c r="G17992" s="148">
        <v>524</v>
      </c>
      <c r="H17992" s="148">
        <v>140000</v>
      </c>
    </row>
    <row r="17993" spans="2:8">
      <c r="B17993" s="211">
        <v>2020</v>
      </c>
      <c r="C17993" s="236">
        <v>7</v>
      </c>
      <c r="D17993" s="209" t="s">
        <v>2</v>
      </c>
      <c r="E17993" s="204" t="s">
        <v>330</v>
      </c>
      <c r="F17993" s="148">
        <v>19218</v>
      </c>
      <c r="G17993" s="148">
        <v>22420</v>
      </c>
      <c r="H17993" s="148">
        <v>4564251.07</v>
      </c>
    </row>
    <row r="17994" spans="2:8">
      <c r="B17994" s="211">
        <v>2020</v>
      </c>
      <c r="C17994" s="236">
        <v>7</v>
      </c>
      <c r="D17994" s="209" t="s">
        <v>2</v>
      </c>
      <c r="E17994" s="204" t="s">
        <v>335</v>
      </c>
      <c r="F17994" s="148">
        <v>243</v>
      </c>
      <c r="G17994" s="148">
        <v>281</v>
      </c>
      <c r="H17994" s="148">
        <v>147865.22999999998</v>
      </c>
    </row>
    <row r="17995" spans="2:8">
      <c r="B17995" s="211">
        <v>2020</v>
      </c>
      <c r="C17995" s="236">
        <v>7</v>
      </c>
      <c r="D17995" s="209" t="s">
        <v>2</v>
      </c>
      <c r="E17995" s="204" t="s">
        <v>365</v>
      </c>
      <c r="F17995" s="148">
        <v>1198</v>
      </c>
      <c r="G17995" s="148">
        <v>1399</v>
      </c>
      <c r="H17995" s="148">
        <v>280000.01</v>
      </c>
    </row>
    <row r="17996" spans="2:8">
      <c r="B17996" s="211">
        <v>2020</v>
      </c>
      <c r="C17996" s="236">
        <v>7</v>
      </c>
      <c r="D17996" s="209" t="s">
        <v>2</v>
      </c>
      <c r="E17996" s="204" t="s">
        <v>375</v>
      </c>
      <c r="F17996" s="148">
        <v>275</v>
      </c>
      <c r="G17996" s="148">
        <v>321</v>
      </c>
      <c r="H17996" s="148">
        <v>50000</v>
      </c>
    </row>
    <row r="17997" spans="2:8">
      <c r="B17997" s="211">
        <v>2020</v>
      </c>
      <c r="C17997" s="236">
        <v>7</v>
      </c>
      <c r="D17997" s="209" t="s">
        <v>2</v>
      </c>
      <c r="E17997" s="204" t="s">
        <v>386</v>
      </c>
      <c r="F17997" s="148">
        <v>170</v>
      </c>
      <c r="G17997" s="148">
        <v>197</v>
      </c>
      <c r="H17997" s="148">
        <v>250000.01</v>
      </c>
    </row>
    <row r="17998" spans="2:8">
      <c r="B17998" s="211">
        <v>2020</v>
      </c>
      <c r="C17998" s="236">
        <v>7</v>
      </c>
      <c r="D17998" s="209" t="s">
        <v>2</v>
      </c>
      <c r="E17998" s="204" t="s">
        <v>418</v>
      </c>
      <c r="F17998" s="148">
        <v>35</v>
      </c>
      <c r="G17998" s="148">
        <v>41</v>
      </c>
      <c r="H17998" s="148">
        <v>21538.61</v>
      </c>
    </row>
    <row r="17999" spans="2:8">
      <c r="B17999" s="211">
        <v>2020</v>
      </c>
      <c r="C17999" s="236">
        <v>7</v>
      </c>
      <c r="D17999" s="209" t="s">
        <v>2</v>
      </c>
      <c r="E17999" s="204" t="s">
        <v>390</v>
      </c>
      <c r="F17999" s="148">
        <v>1475</v>
      </c>
      <c r="G17999" s="148">
        <v>1720</v>
      </c>
      <c r="H17999" s="148">
        <v>310249.12</v>
      </c>
    </row>
    <row r="18000" spans="2:8">
      <c r="B18000" s="211">
        <v>2020</v>
      </c>
      <c r="C18000" s="236">
        <v>7</v>
      </c>
      <c r="D18000" s="209" t="s">
        <v>2</v>
      </c>
      <c r="E18000" s="204" t="s">
        <v>392</v>
      </c>
      <c r="F18000" s="148">
        <v>285</v>
      </c>
      <c r="G18000" s="148">
        <v>332</v>
      </c>
      <c r="H18000" s="148">
        <v>50000</v>
      </c>
    </row>
    <row r="18001" spans="2:8">
      <c r="B18001" s="211">
        <v>2020</v>
      </c>
      <c r="C18001" s="236">
        <v>7</v>
      </c>
      <c r="D18001" s="209" t="s">
        <v>2</v>
      </c>
      <c r="E18001" s="204" t="s">
        <v>396</v>
      </c>
      <c r="F18001" s="148">
        <v>306</v>
      </c>
      <c r="G18001" s="148">
        <v>357</v>
      </c>
      <c r="H18001" s="148">
        <v>85000</v>
      </c>
    </row>
    <row r="18002" spans="2:8">
      <c r="B18002" s="211">
        <v>2020</v>
      </c>
      <c r="C18002" s="236">
        <v>7</v>
      </c>
      <c r="D18002" s="209" t="s">
        <v>2</v>
      </c>
      <c r="E18002" s="204" t="s">
        <v>397</v>
      </c>
      <c r="F18002" s="148">
        <v>5359</v>
      </c>
      <c r="G18002" s="148">
        <v>6253</v>
      </c>
      <c r="H18002" s="148">
        <v>1263977.0299999998</v>
      </c>
    </row>
    <row r="18003" spans="2:8">
      <c r="B18003" s="211">
        <v>2020</v>
      </c>
      <c r="C18003" s="236">
        <v>7</v>
      </c>
      <c r="D18003" s="209" t="s">
        <v>2</v>
      </c>
      <c r="E18003" s="204" t="s">
        <v>398</v>
      </c>
      <c r="F18003" s="148">
        <v>14986</v>
      </c>
      <c r="G18003" s="148">
        <v>17479</v>
      </c>
      <c r="H18003" s="148">
        <v>3459003.5499999989</v>
      </c>
    </row>
    <row r="18004" spans="2:8">
      <c r="B18004" s="211">
        <v>2020</v>
      </c>
      <c r="C18004" s="236">
        <v>7</v>
      </c>
      <c r="D18004" s="209" t="s">
        <v>2</v>
      </c>
      <c r="E18004" s="204" t="s">
        <v>399</v>
      </c>
      <c r="F18004" s="148">
        <v>3344</v>
      </c>
      <c r="G18004" s="148">
        <v>3902</v>
      </c>
      <c r="H18004" s="148">
        <v>853654.49000000011</v>
      </c>
    </row>
    <row r="18005" spans="2:8">
      <c r="B18005" s="211">
        <v>2020</v>
      </c>
      <c r="C18005" s="236">
        <v>7</v>
      </c>
      <c r="D18005" s="209" t="s">
        <v>2</v>
      </c>
      <c r="E18005" s="204" t="s">
        <v>599</v>
      </c>
      <c r="F18005" s="148">
        <v>5051</v>
      </c>
      <c r="G18005" s="148">
        <v>5891</v>
      </c>
      <c r="H18005" s="148">
        <v>1313807.8199999998</v>
      </c>
    </row>
    <row r="18006" spans="2:8">
      <c r="B18006" s="211">
        <v>2020</v>
      </c>
      <c r="C18006" s="236">
        <v>7</v>
      </c>
      <c r="D18006" s="209" t="s">
        <v>2</v>
      </c>
      <c r="E18006" s="204" t="s">
        <v>587</v>
      </c>
      <c r="F18006" s="148">
        <v>1925</v>
      </c>
      <c r="G18006" s="148">
        <v>2246</v>
      </c>
      <c r="H18006" s="148">
        <v>349999.99999999994</v>
      </c>
    </row>
    <row r="18007" spans="2:8">
      <c r="B18007" s="211">
        <v>2020</v>
      </c>
      <c r="C18007" s="236">
        <v>7</v>
      </c>
      <c r="D18007" s="209" t="s">
        <v>2</v>
      </c>
      <c r="E18007" s="204" t="s">
        <v>637</v>
      </c>
      <c r="F18007" s="148">
        <v>1500</v>
      </c>
      <c r="G18007" s="148">
        <v>1751</v>
      </c>
      <c r="H18007" s="148">
        <v>350000</v>
      </c>
    </row>
    <row r="18008" spans="2:8">
      <c r="B18008" s="211">
        <v>2020</v>
      </c>
      <c r="C18008" s="236">
        <v>7</v>
      </c>
      <c r="D18008" s="209" t="s">
        <v>2</v>
      </c>
      <c r="E18008" s="204" t="s">
        <v>652</v>
      </c>
      <c r="F18008" s="148">
        <v>166</v>
      </c>
      <c r="G18008" s="148">
        <v>195</v>
      </c>
      <c r="H18008" s="148">
        <v>44699</v>
      </c>
    </row>
    <row r="18009" spans="2:8">
      <c r="B18009" s="211">
        <v>2020</v>
      </c>
      <c r="C18009" s="236">
        <v>7</v>
      </c>
      <c r="D18009" s="209" t="s">
        <v>180</v>
      </c>
      <c r="E18009" s="204" t="s">
        <v>414</v>
      </c>
      <c r="F18009" s="148">
        <v>77</v>
      </c>
      <c r="G18009" s="148">
        <v>91</v>
      </c>
      <c r="H18009" s="148">
        <v>33155.96</v>
      </c>
    </row>
    <row r="18010" spans="2:8">
      <c r="B18010" s="211">
        <v>2020</v>
      </c>
      <c r="C18010" s="236">
        <v>7</v>
      </c>
      <c r="D18010" s="209" t="s">
        <v>180</v>
      </c>
      <c r="E18010" s="204" t="s">
        <v>417</v>
      </c>
      <c r="F18010" s="148">
        <v>95</v>
      </c>
      <c r="G18010" s="148">
        <v>111</v>
      </c>
      <c r="H18010" s="148">
        <v>22564.77</v>
      </c>
    </row>
    <row r="18011" spans="2:8">
      <c r="B18011" s="211">
        <v>2020</v>
      </c>
      <c r="C18011" s="236">
        <v>7</v>
      </c>
      <c r="D18011" s="209" t="s">
        <v>164</v>
      </c>
      <c r="E18011" s="204" t="s">
        <v>302</v>
      </c>
      <c r="F18011" s="148">
        <v>553</v>
      </c>
      <c r="G18011" s="148">
        <v>645</v>
      </c>
      <c r="H18011" s="148">
        <v>137738.76</v>
      </c>
    </row>
    <row r="18012" spans="2:8">
      <c r="B18012" s="211">
        <v>2020</v>
      </c>
      <c r="C18012" s="236">
        <v>7</v>
      </c>
      <c r="D18012" s="209" t="s">
        <v>164</v>
      </c>
      <c r="E18012" s="204" t="s">
        <v>390</v>
      </c>
      <c r="F18012" s="148">
        <v>366</v>
      </c>
      <c r="G18012" s="148">
        <v>428</v>
      </c>
      <c r="H18012" s="148">
        <v>322667.02</v>
      </c>
    </row>
    <row r="18013" spans="2:8">
      <c r="B18013" s="211">
        <v>2020</v>
      </c>
      <c r="C18013" s="236">
        <v>7</v>
      </c>
      <c r="D18013" s="209" t="s">
        <v>164</v>
      </c>
      <c r="E18013" s="204" t="s">
        <v>394</v>
      </c>
      <c r="F18013" s="148">
        <v>338</v>
      </c>
      <c r="G18013" s="148">
        <v>394</v>
      </c>
      <c r="H18013" s="148">
        <v>139107.00999999998</v>
      </c>
    </row>
    <row r="18014" spans="2:8">
      <c r="B18014" s="211">
        <v>2020</v>
      </c>
      <c r="C18014" s="236">
        <v>7</v>
      </c>
      <c r="D18014" s="209" t="s">
        <v>165</v>
      </c>
      <c r="E18014" s="204" t="s">
        <v>308</v>
      </c>
      <c r="F18014" s="148">
        <v>275</v>
      </c>
      <c r="G18014" s="148">
        <v>321</v>
      </c>
      <c r="H18014" s="148">
        <v>69617.3</v>
      </c>
    </row>
    <row r="18015" spans="2:8">
      <c r="B18015" s="211">
        <v>2020</v>
      </c>
      <c r="C18015" s="236">
        <v>7</v>
      </c>
      <c r="D18015" s="209" t="s">
        <v>88</v>
      </c>
      <c r="E18015" s="204" t="s">
        <v>414</v>
      </c>
      <c r="F18015" s="148">
        <v>69</v>
      </c>
      <c r="G18015" s="148">
        <v>80</v>
      </c>
      <c r="H18015" s="148">
        <v>66157.86</v>
      </c>
    </row>
    <row r="18016" spans="2:8">
      <c r="B18016" s="211">
        <v>2020</v>
      </c>
      <c r="C18016" s="236">
        <v>7</v>
      </c>
      <c r="D18016" s="209" t="s">
        <v>88</v>
      </c>
      <c r="E18016" s="204" t="s">
        <v>390</v>
      </c>
      <c r="F18016" s="148">
        <v>285</v>
      </c>
      <c r="G18016" s="148">
        <v>333</v>
      </c>
      <c r="H18016" s="148">
        <v>72253.03</v>
      </c>
    </row>
    <row r="18017" spans="2:8">
      <c r="B18017" s="211">
        <v>2020</v>
      </c>
      <c r="C18017" s="236">
        <v>7</v>
      </c>
      <c r="D18017" s="209" t="s">
        <v>112</v>
      </c>
      <c r="E18017" s="204" t="s">
        <v>417</v>
      </c>
      <c r="F18017" s="148">
        <v>480</v>
      </c>
      <c r="G18017" s="148">
        <v>560</v>
      </c>
      <c r="H18017" s="148">
        <v>123747.09</v>
      </c>
    </row>
    <row r="18018" spans="2:8">
      <c r="B18018" s="211">
        <v>2020</v>
      </c>
      <c r="C18018" s="236">
        <v>7</v>
      </c>
      <c r="D18018" s="209" t="s">
        <v>112</v>
      </c>
      <c r="E18018" s="204" t="s">
        <v>452</v>
      </c>
      <c r="F18018" s="148">
        <v>18</v>
      </c>
      <c r="G18018" s="148">
        <v>21</v>
      </c>
      <c r="H18018" s="148">
        <v>8448.69</v>
      </c>
    </row>
    <row r="18019" spans="2:8">
      <c r="B18019" s="211">
        <v>2020</v>
      </c>
      <c r="C18019" s="236">
        <v>7</v>
      </c>
      <c r="D18019" s="209" t="s">
        <v>107</v>
      </c>
      <c r="E18019" s="204" t="s">
        <v>248</v>
      </c>
      <c r="F18019" s="148">
        <v>544</v>
      </c>
      <c r="G18019" s="148">
        <v>635</v>
      </c>
      <c r="H18019" s="148">
        <v>116960</v>
      </c>
    </row>
    <row r="18020" spans="2:8">
      <c r="B18020" s="211">
        <v>2020</v>
      </c>
      <c r="C18020" s="236">
        <v>7</v>
      </c>
      <c r="D18020" s="209" t="s">
        <v>107</v>
      </c>
      <c r="E18020" s="204" t="s">
        <v>262</v>
      </c>
      <c r="F18020" s="148">
        <v>276</v>
      </c>
      <c r="G18020" s="148">
        <v>322</v>
      </c>
      <c r="H18020" s="148">
        <v>50000</v>
      </c>
    </row>
    <row r="18021" spans="2:8">
      <c r="B18021" s="211">
        <v>2020</v>
      </c>
      <c r="C18021" s="236">
        <v>7</v>
      </c>
      <c r="D18021" s="209" t="s">
        <v>107</v>
      </c>
      <c r="E18021" s="204" t="s">
        <v>267</v>
      </c>
      <c r="F18021" s="148">
        <v>271</v>
      </c>
      <c r="G18021" s="148">
        <v>317</v>
      </c>
      <c r="H18021" s="148">
        <v>70000</v>
      </c>
    </row>
    <row r="18022" spans="2:8">
      <c r="B18022" s="211">
        <v>2020</v>
      </c>
      <c r="C18022" s="236">
        <v>7</v>
      </c>
      <c r="D18022" s="209" t="s">
        <v>107</v>
      </c>
      <c r="E18022" s="204" t="s">
        <v>274</v>
      </c>
      <c r="F18022" s="148">
        <v>369</v>
      </c>
      <c r="G18022" s="148">
        <v>436</v>
      </c>
      <c r="H18022" s="148">
        <v>153164.29999999999</v>
      </c>
    </row>
    <row r="18023" spans="2:8">
      <c r="B18023" s="211">
        <v>2020</v>
      </c>
      <c r="C18023" s="236">
        <v>7</v>
      </c>
      <c r="D18023" s="209" t="s">
        <v>107</v>
      </c>
      <c r="E18023" s="204" t="s">
        <v>284</v>
      </c>
      <c r="F18023" s="148">
        <v>2024</v>
      </c>
      <c r="G18023" s="148">
        <v>2358</v>
      </c>
      <c r="H18023" s="148">
        <v>499444.98</v>
      </c>
    </row>
    <row r="18024" spans="2:8">
      <c r="B18024" s="211">
        <v>2020</v>
      </c>
      <c r="C18024" s="236">
        <v>7</v>
      </c>
      <c r="D18024" s="209" t="s">
        <v>107</v>
      </c>
      <c r="E18024" s="204" t="s">
        <v>285</v>
      </c>
      <c r="F18024" s="148">
        <v>548</v>
      </c>
      <c r="G18024" s="148">
        <v>640</v>
      </c>
      <c r="H18024" s="148">
        <v>136989.28999999998</v>
      </c>
    </row>
    <row r="18025" spans="2:8">
      <c r="B18025" s="211">
        <v>2020</v>
      </c>
      <c r="C18025" s="236">
        <v>7</v>
      </c>
      <c r="D18025" s="209" t="s">
        <v>107</v>
      </c>
      <c r="E18025" s="204" t="s">
        <v>287</v>
      </c>
      <c r="F18025" s="148">
        <v>541</v>
      </c>
      <c r="G18025" s="148">
        <v>632</v>
      </c>
      <c r="H18025" s="148">
        <v>116960</v>
      </c>
    </row>
    <row r="18026" spans="2:8">
      <c r="B18026" s="211">
        <v>2020</v>
      </c>
      <c r="C18026" s="236">
        <v>7</v>
      </c>
      <c r="D18026" s="209" t="s">
        <v>107</v>
      </c>
      <c r="E18026" s="204" t="s">
        <v>290</v>
      </c>
      <c r="F18026" s="148">
        <v>273</v>
      </c>
      <c r="G18026" s="148">
        <v>318</v>
      </c>
      <c r="H18026" s="148">
        <v>92516.88</v>
      </c>
    </row>
    <row r="18027" spans="2:8">
      <c r="B18027" s="211">
        <v>2020</v>
      </c>
      <c r="C18027" s="236">
        <v>7</v>
      </c>
      <c r="D18027" s="209" t="s">
        <v>107</v>
      </c>
      <c r="E18027" s="204" t="s">
        <v>432</v>
      </c>
      <c r="F18027" s="148">
        <v>4</v>
      </c>
      <c r="G18027" s="148">
        <v>4</v>
      </c>
      <c r="H18027" s="148">
        <v>1299.5999999999999</v>
      </c>
    </row>
    <row r="18028" spans="2:8">
      <c r="B18028" s="211">
        <v>2020</v>
      </c>
      <c r="C18028" s="236">
        <v>7</v>
      </c>
      <c r="D18028" s="209" t="s">
        <v>107</v>
      </c>
      <c r="E18028" s="204" t="s">
        <v>304</v>
      </c>
      <c r="F18028" s="148">
        <v>830</v>
      </c>
      <c r="G18028" s="148">
        <v>968</v>
      </c>
      <c r="H18028" s="148">
        <v>205339.92999999996</v>
      </c>
    </row>
    <row r="18029" spans="2:8">
      <c r="B18029" s="211">
        <v>2020</v>
      </c>
      <c r="C18029" s="236">
        <v>7</v>
      </c>
      <c r="D18029" s="209" t="s">
        <v>107</v>
      </c>
      <c r="E18029" s="204" t="s">
        <v>308</v>
      </c>
      <c r="F18029" s="148">
        <v>572</v>
      </c>
      <c r="G18029" s="148">
        <v>667</v>
      </c>
      <c r="H18029" s="148">
        <v>144762.76</v>
      </c>
    </row>
    <row r="18030" spans="2:8">
      <c r="B18030" s="211">
        <v>2020</v>
      </c>
      <c r="C18030" s="236">
        <v>7</v>
      </c>
      <c r="D18030" s="209" t="s">
        <v>107</v>
      </c>
      <c r="E18030" s="204" t="s">
        <v>310</v>
      </c>
      <c r="F18030" s="148">
        <v>286</v>
      </c>
      <c r="G18030" s="148">
        <v>333</v>
      </c>
      <c r="H18030" s="148">
        <v>72274.720000000001</v>
      </c>
    </row>
    <row r="18031" spans="2:8">
      <c r="B18031" s="211">
        <v>2020</v>
      </c>
      <c r="C18031" s="236">
        <v>7</v>
      </c>
      <c r="D18031" s="209" t="s">
        <v>107</v>
      </c>
      <c r="E18031" s="204" t="s">
        <v>330</v>
      </c>
      <c r="F18031" s="148">
        <v>1653</v>
      </c>
      <c r="G18031" s="148">
        <v>1931</v>
      </c>
      <c r="H18031" s="148">
        <v>374363.75</v>
      </c>
    </row>
    <row r="18032" spans="2:8">
      <c r="B18032" s="211">
        <v>2020</v>
      </c>
      <c r="C18032" s="236">
        <v>7</v>
      </c>
      <c r="D18032" s="209" t="s">
        <v>107</v>
      </c>
      <c r="E18032" s="204" t="s">
        <v>624</v>
      </c>
      <c r="F18032" s="148">
        <v>279</v>
      </c>
      <c r="G18032" s="148">
        <v>326</v>
      </c>
      <c r="H18032" s="148">
        <v>61670.22</v>
      </c>
    </row>
    <row r="18033" spans="2:8">
      <c r="B18033" s="211">
        <v>2020</v>
      </c>
      <c r="C18033" s="236">
        <v>7</v>
      </c>
      <c r="D18033" s="209" t="s">
        <v>107</v>
      </c>
      <c r="E18033" s="204" t="s">
        <v>390</v>
      </c>
      <c r="F18033" s="148">
        <v>3367</v>
      </c>
      <c r="G18033" s="148">
        <v>3926</v>
      </c>
      <c r="H18033" s="148">
        <v>817876.9</v>
      </c>
    </row>
    <row r="18034" spans="2:8">
      <c r="B18034" s="211">
        <v>2020</v>
      </c>
      <c r="C18034" s="236">
        <v>7</v>
      </c>
      <c r="D18034" s="209" t="s">
        <v>107</v>
      </c>
      <c r="E18034" s="204" t="s">
        <v>391</v>
      </c>
      <c r="F18034" s="148">
        <v>199</v>
      </c>
      <c r="G18034" s="148">
        <v>233</v>
      </c>
      <c r="H18034" s="148">
        <v>60112</v>
      </c>
    </row>
    <row r="18035" spans="2:8">
      <c r="B18035" s="211">
        <v>2020</v>
      </c>
      <c r="C18035" s="236">
        <v>7</v>
      </c>
      <c r="D18035" s="209" t="s">
        <v>107</v>
      </c>
      <c r="E18035" s="204" t="s">
        <v>394</v>
      </c>
      <c r="F18035" s="148">
        <v>275</v>
      </c>
      <c r="G18035" s="148">
        <v>321</v>
      </c>
      <c r="H18035" s="148">
        <v>71917</v>
      </c>
    </row>
    <row r="18036" spans="2:8">
      <c r="B18036" s="211">
        <v>2020</v>
      </c>
      <c r="C18036" s="236">
        <v>7</v>
      </c>
      <c r="D18036" s="209" t="s">
        <v>107</v>
      </c>
      <c r="E18036" s="204" t="s">
        <v>399</v>
      </c>
      <c r="F18036" s="148">
        <v>274</v>
      </c>
      <c r="G18036" s="148">
        <v>319</v>
      </c>
      <c r="H18036" s="148">
        <v>50000</v>
      </c>
    </row>
    <row r="18037" spans="2:8">
      <c r="B18037" s="211">
        <v>2020</v>
      </c>
      <c r="C18037" s="236">
        <v>7</v>
      </c>
      <c r="D18037" s="209" t="s">
        <v>107</v>
      </c>
      <c r="E18037" s="204" t="s">
        <v>599</v>
      </c>
      <c r="F18037" s="148">
        <v>1363</v>
      </c>
      <c r="G18037" s="148">
        <v>1590</v>
      </c>
      <c r="H18037" s="148">
        <v>290000</v>
      </c>
    </row>
    <row r="18038" spans="2:8">
      <c r="B18038" s="211">
        <v>2020</v>
      </c>
      <c r="C18038" s="236">
        <v>7</v>
      </c>
      <c r="D18038" s="209" t="s">
        <v>107</v>
      </c>
      <c r="E18038" s="204" t="s">
        <v>408</v>
      </c>
      <c r="F18038" s="148">
        <v>267</v>
      </c>
      <c r="G18038" s="148">
        <v>311</v>
      </c>
      <c r="H18038" s="148">
        <v>67498.59</v>
      </c>
    </row>
    <row r="18039" spans="2:8">
      <c r="B18039" s="211">
        <v>2020</v>
      </c>
      <c r="C18039" s="236">
        <v>7</v>
      </c>
      <c r="D18039" s="209" t="s">
        <v>107</v>
      </c>
      <c r="E18039" s="204" t="s">
        <v>637</v>
      </c>
      <c r="F18039" s="148">
        <v>2019</v>
      </c>
      <c r="G18039" s="148">
        <v>2357</v>
      </c>
      <c r="H18039" s="148">
        <v>420000</v>
      </c>
    </row>
    <row r="18040" spans="2:8">
      <c r="B18040" s="211">
        <v>2020</v>
      </c>
      <c r="C18040" s="236">
        <v>7</v>
      </c>
      <c r="D18040" s="209" t="s">
        <v>107</v>
      </c>
      <c r="E18040" s="204" t="s">
        <v>653</v>
      </c>
      <c r="F18040" s="148">
        <v>14</v>
      </c>
      <c r="G18040" s="148">
        <v>16</v>
      </c>
      <c r="H18040" s="148">
        <v>5850.6</v>
      </c>
    </row>
    <row r="18041" spans="2:8">
      <c r="B18041" s="211">
        <v>2020</v>
      </c>
      <c r="C18041" s="236">
        <v>7</v>
      </c>
      <c r="D18041" s="209" t="s">
        <v>90</v>
      </c>
      <c r="E18041" s="204" t="s">
        <v>236</v>
      </c>
      <c r="F18041" s="148">
        <v>3181</v>
      </c>
      <c r="G18041" s="148">
        <v>3709</v>
      </c>
      <c r="H18041" s="148">
        <v>766612.28</v>
      </c>
    </row>
    <row r="18042" spans="2:8">
      <c r="B18042" s="211">
        <v>2020</v>
      </c>
      <c r="C18042" s="236">
        <v>7</v>
      </c>
      <c r="D18042" s="209" t="s">
        <v>90</v>
      </c>
      <c r="E18042" s="204" t="s">
        <v>273</v>
      </c>
      <c r="F18042" s="148">
        <v>285</v>
      </c>
      <c r="G18042" s="148">
        <v>333</v>
      </c>
      <c r="H18042" s="148">
        <v>61275</v>
      </c>
    </row>
    <row r="18043" spans="2:8">
      <c r="B18043" s="211">
        <v>2020</v>
      </c>
      <c r="C18043" s="236">
        <v>7</v>
      </c>
      <c r="D18043" s="209" t="s">
        <v>90</v>
      </c>
      <c r="E18043" s="204" t="s">
        <v>285</v>
      </c>
      <c r="F18043" s="148">
        <v>12911</v>
      </c>
      <c r="G18043" s="148">
        <v>15057</v>
      </c>
      <c r="H18043" s="148">
        <v>3770532.6999999993</v>
      </c>
    </row>
    <row r="18044" spans="2:8">
      <c r="B18044" s="211">
        <v>2020</v>
      </c>
      <c r="C18044" s="236">
        <v>7</v>
      </c>
      <c r="D18044" s="209" t="s">
        <v>90</v>
      </c>
      <c r="E18044" s="204" t="s">
        <v>581</v>
      </c>
      <c r="F18044" s="148">
        <v>284</v>
      </c>
      <c r="G18044" s="148">
        <v>332</v>
      </c>
      <c r="H18044" s="148">
        <v>50000</v>
      </c>
    </row>
    <row r="18045" spans="2:8">
      <c r="B18045" s="211">
        <v>2020</v>
      </c>
      <c r="C18045" s="236">
        <v>7</v>
      </c>
      <c r="D18045" s="209" t="s">
        <v>90</v>
      </c>
      <c r="E18045" s="204" t="s">
        <v>302</v>
      </c>
      <c r="F18045" s="148">
        <v>14936</v>
      </c>
      <c r="G18045" s="148">
        <v>17419</v>
      </c>
      <c r="H18045" s="148">
        <v>3534367.3400000008</v>
      </c>
    </row>
    <row r="18046" spans="2:8">
      <c r="B18046" s="211">
        <v>2020</v>
      </c>
      <c r="C18046" s="236">
        <v>7</v>
      </c>
      <c r="D18046" s="209" t="s">
        <v>90</v>
      </c>
      <c r="E18046" s="204" t="s">
        <v>316</v>
      </c>
      <c r="F18046" s="148">
        <v>1196</v>
      </c>
      <c r="G18046" s="148">
        <v>1396</v>
      </c>
      <c r="H18046" s="148">
        <v>200000</v>
      </c>
    </row>
    <row r="18047" spans="2:8">
      <c r="B18047" s="211">
        <v>2020</v>
      </c>
      <c r="C18047" s="236">
        <v>7</v>
      </c>
      <c r="D18047" s="209" t="s">
        <v>90</v>
      </c>
      <c r="E18047" s="204" t="s">
        <v>330</v>
      </c>
      <c r="F18047" s="148">
        <v>16227</v>
      </c>
      <c r="G18047" s="148">
        <v>18926</v>
      </c>
      <c r="H18047" s="148">
        <v>4444853.5900000008</v>
      </c>
    </row>
    <row r="18048" spans="2:8">
      <c r="B18048" s="211">
        <v>2020</v>
      </c>
      <c r="C18048" s="236">
        <v>7</v>
      </c>
      <c r="D18048" s="209" t="s">
        <v>90</v>
      </c>
      <c r="E18048" s="204" t="s">
        <v>608</v>
      </c>
      <c r="F18048" s="148">
        <v>276</v>
      </c>
      <c r="G18048" s="148">
        <v>322</v>
      </c>
      <c r="H18048" s="148">
        <v>50000</v>
      </c>
    </row>
    <row r="18049" spans="2:8">
      <c r="B18049" s="211">
        <v>2020</v>
      </c>
      <c r="C18049" s="236">
        <v>7</v>
      </c>
      <c r="D18049" s="209" t="s">
        <v>90</v>
      </c>
      <c r="E18049" s="204" t="s">
        <v>393</v>
      </c>
      <c r="F18049" s="148">
        <v>285</v>
      </c>
      <c r="G18049" s="148">
        <v>333</v>
      </c>
      <c r="H18049" s="148">
        <v>72133.72</v>
      </c>
    </row>
    <row r="18050" spans="2:8">
      <c r="B18050" s="211">
        <v>2020</v>
      </c>
      <c r="C18050" s="236">
        <v>7</v>
      </c>
      <c r="D18050" s="209" t="s">
        <v>90</v>
      </c>
      <c r="E18050" s="204" t="s">
        <v>397</v>
      </c>
      <c r="F18050" s="148">
        <v>3296</v>
      </c>
      <c r="G18050" s="148">
        <v>3845</v>
      </c>
      <c r="H18050" s="148">
        <v>1021258.71</v>
      </c>
    </row>
    <row r="18051" spans="2:8">
      <c r="B18051" s="211">
        <v>2020</v>
      </c>
      <c r="C18051" s="236">
        <v>7</v>
      </c>
      <c r="D18051" s="209" t="s">
        <v>90</v>
      </c>
      <c r="E18051" s="204" t="s">
        <v>398</v>
      </c>
      <c r="F18051" s="148">
        <v>3573</v>
      </c>
      <c r="G18051" s="148">
        <v>4170</v>
      </c>
      <c r="H18051" s="148">
        <v>942446.78</v>
      </c>
    </row>
    <row r="18052" spans="2:8">
      <c r="B18052" s="211">
        <v>2020</v>
      </c>
      <c r="C18052" s="236">
        <v>7</v>
      </c>
      <c r="D18052" s="209" t="s">
        <v>90</v>
      </c>
      <c r="E18052" s="204" t="s">
        <v>399</v>
      </c>
      <c r="F18052" s="148">
        <v>13639</v>
      </c>
      <c r="G18052" s="148">
        <v>15911</v>
      </c>
      <c r="H18052" s="148">
        <v>3937721.41</v>
      </c>
    </row>
    <row r="18053" spans="2:8">
      <c r="B18053" s="211">
        <v>2020</v>
      </c>
      <c r="C18053" s="236">
        <v>7</v>
      </c>
      <c r="D18053" s="209" t="s">
        <v>90</v>
      </c>
      <c r="E18053" s="204" t="s">
        <v>599</v>
      </c>
      <c r="F18053" s="148">
        <v>2950</v>
      </c>
      <c r="G18053" s="148">
        <v>3438</v>
      </c>
      <c r="H18053" s="148">
        <v>577768.43000000005</v>
      </c>
    </row>
    <row r="18054" spans="2:8">
      <c r="B18054" s="211">
        <v>2020</v>
      </c>
      <c r="C18054" s="236">
        <v>7</v>
      </c>
      <c r="D18054" s="209" t="s">
        <v>90</v>
      </c>
      <c r="E18054" s="204" t="s">
        <v>637</v>
      </c>
      <c r="F18054" s="148">
        <v>551</v>
      </c>
      <c r="G18054" s="148">
        <v>643</v>
      </c>
      <c r="H18054" s="148">
        <v>100000</v>
      </c>
    </row>
    <row r="18055" spans="2:8">
      <c r="B18055" s="211">
        <v>2020</v>
      </c>
      <c r="C18055" s="236">
        <v>7</v>
      </c>
      <c r="D18055" s="209" t="s">
        <v>181</v>
      </c>
      <c r="E18055" s="204" t="s">
        <v>417</v>
      </c>
      <c r="F18055" s="148">
        <v>162</v>
      </c>
      <c r="G18055" s="148">
        <v>189</v>
      </c>
      <c r="H18055" s="148">
        <v>51760.799999999996</v>
      </c>
    </row>
    <row r="18056" spans="2:8">
      <c r="B18056" s="211">
        <v>2020</v>
      </c>
      <c r="C18056" s="236">
        <v>7</v>
      </c>
      <c r="D18056" s="209" t="s">
        <v>155</v>
      </c>
      <c r="E18056" s="204" t="s">
        <v>414</v>
      </c>
      <c r="F18056" s="148">
        <v>66</v>
      </c>
      <c r="G18056" s="148">
        <v>78</v>
      </c>
      <c r="H18056" s="148">
        <v>30373.200000000001</v>
      </c>
    </row>
    <row r="18057" spans="2:8">
      <c r="B18057" s="211">
        <v>2020</v>
      </c>
      <c r="C18057" s="236">
        <v>7</v>
      </c>
      <c r="D18057" s="209" t="s">
        <v>87</v>
      </c>
      <c r="E18057" s="204" t="s">
        <v>265</v>
      </c>
      <c r="F18057" s="148">
        <v>1375</v>
      </c>
      <c r="G18057" s="148">
        <v>1605</v>
      </c>
      <c r="H18057" s="148">
        <v>249999.99999999997</v>
      </c>
    </row>
    <row r="18058" spans="2:8">
      <c r="B18058" s="211">
        <v>2020</v>
      </c>
      <c r="C18058" s="236">
        <v>7</v>
      </c>
      <c r="D18058" s="209" t="s">
        <v>87</v>
      </c>
      <c r="E18058" s="204" t="s">
        <v>267</v>
      </c>
      <c r="F18058" s="148">
        <v>275</v>
      </c>
      <c r="G18058" s="148">
        <v>321</v>
      </c>
      <c r="H18058" s="148">
        <v>70000</v>
      </c>
    </row>
    <row r="18059" spans="2:8">
      <c r="B18059" s="211">
        <v>2020</v>
      </c>
      <c r="C18059" s="236">
        <v>7</v>
      </c>
      <c r="D18059" s="209" t="s">
        <v>87</v>
      </c>
      <c r="E18059" s="204" t="s">
        <v>282</v>
      </c>
      <c r="F18059" s="148">
        <v>824</v>
      </c>
      <c r="G18059" s="148">
        <v>960</v>
      </c>
      <c r="H18059" s="148">
        <v>208244.55</v>
      </c>
    </row>
    <row r="18060" spans="2:8">
      <c r="B18060" s="211">
        <v>2020</v>
      </c>
      <c r="C18060" s="236">
        <v>7</v>
      </c>
      <c r="D18060" s="209" t="s">
        <v>87</v>
      </c>
      <c r="E18060" s="204" t="s">
        <v>285</v>
      </c>
      <c r="F18060" s="148">
        <v>12083</v>
      </c>
      <c r="G18060" s="148">
        <v>14091</v>
      </c>
      <c r="H18060" s="148">
        <v>2662131.7800000007</v>
      </c>
    </row>
    <row r="18061" spans="2:8">
      <c r="B18061" s="211">
        <v>2020</v>
      </c>
      <c r="C18061" s="236">
        <v>7</v>
      </c>
      <c r="D18061" s="209" t="s">
        <v>87</v>
      </c>
      <c r="E18061" s="204" t="s">
        <v>581</v>
      </c>
      <c r="F18061" s="148">
        <v>274</v>
      </c>
      <c r="G18061" s="148">
        <v>320</v>
      </c>
      <c r="H18061" s="148">
        <v>65000</v>
      </c>
    </row>
    <row r="18062" spans="2:8">
      <c r="B18062" s="211">
        <v>2020</v>
      </c>
      <c r="C18062" s="236">
        <v>7</v>
      </c>
      <c r="D18062" s="209" t="s">
        <v>87</v>
      </c>
      <c r="E18062" s="204" t="s">
        <v>302</v>
      </c>
      <c r="F18062" s="148">
        <v>3576</v>
      </c>
      <c r="G18062" s="148">
        <v>4171</v>
      </c>
      <c r="H18062" s="148">
        <v>851983.69</v>
      </c>
    </row>
    <row r="18063" spans="2:8">
      <c r="B18063" s="211">
        <v>2020</v>
      </c>
      <c r="C18063" s="236">
        <v>7</v>
      </c>
      <c r="D18063" s="209" t="s">
        <v>87</v>
      </c>
      <c r="E18063" s="204" t="s">
        <v>304</v>
      </c>
      <c r="F18063" s="148">
        <v>275</v>
      </c>
      <c r="G18063" s="148">
        <v>321</v>
      </c>
      <c r="H18063" s="148">
        <v>69401.45</v>
      </c>
    </row>
    <row r="18064" spans="2:8">
      <c r="B18064" s="211">
        <v>2020</v>
      </c>
      <c r="C18064" s="236">
        <v>7</v>
      </c>
      <c r="D18064" s="209" t="s">
        <v>87</v>
      </c>
      <c r="E18064" s="204" t="s">
        <v>313</v>
      </c>
      <c r="F18064" s="148">
        <v>551</v>
      </c>
      <c r="G18064" s="148">
        <v>643</v>
      </c>
      <c r="H18064" s="148">
        <v>118250.00999999998</v>
      </c>
    </row>
    <row r="18065" spans="2:8">
      <c r="B18065" s="211">
        <v>2020</v>
      </c>
      <c r="C18065" s="236">
        <v>7</v>
      </c>
      <c r="D18065" s="209" t="s">
        <v>87</v>
      </c>
      <c r="E18065" s="204" t="s">
        <v>316</v>
      </c>
      <c r="F18065" s="148">
        <v>275</v>
      </c>
      <c r="G18065" s="148">
        <v>321</v>
      </c>
      <c r="H18065" s="148">
        <v>50000</v>
      </c>
    </row>
    <row r="18066" spans="2:8">
      <c r="B18066" s="211">
        <v>2020</v>
      </c>
      <c r="C18066" s="236">
        <v>7</v>
      </c>
      <c r="D18066" s="209" t="s">
        <v>87</v>
      </c>
      <c r="E18066" s="204" t="s">
        <v>330</v>
      </c>
      <c r="F18066" s="148">
        <v>13254</v>
      </c>
      <c r="G18066" s="148">
        <v>15462</v>
      </c>
      <c r="H18066" s="148">
        <v>3190043.6900000013</v>
      </c>
    </row>
    <row r="18067" spans="2:8">
      <c r="B18067" s="211">
        <v>2020</v>
      </c>
      <c r="C18067" s="236">
        <v>7</v>
      </c>
      <c r="D18067" s="209" t="s">
        <v>87</v>
      </c>
      <c r="E18067" s="204" t="s">
        <v>344</v>
      </c>
      <c r="F18067" s="148">
        <v>275</v>
      </c>
      <c r="G18067" s="148">
        <v>321</v>
      </c>
      <c r="H18067" s="148">
        <v>64890.51</v>
      </c>
    </row>
    <row r="18068" spans="2:8">
      <c r="B18068" s="211">
        <v>2020</v>
      </c>
      <c r="C18068" s="236">
        <v>7</v>
      </c>
      <c r="D18068" s="209" t="s">
        <v>87</v>
      </c>
      <c r="E18068" s="204" t="s">
        <v>414</v>
      </c>
      <c r="F18068" s="148">
        <v>111</v>
      </c>
      <c r="G18068" s="148">
        <v>130</v>
      </c>
      <c r="H18068" s="148">
        <v>31800</v>
      </c>
    </row>
    <row r="18069" spans="2:8">
      <c r="B18069" s="211">
        <v>2020</v>
      </c>
      <c r="C18069" s="236">
        <v>7</v>
      </c>
      <c r="D18069" s="209" t="s">
        <v>87</v>
      </c>
      <c r="E18069" s="204" t="s">
        <v>349</v>
      </c>
      <c r="F18069" s="148">
        <v>1101</v>
      </c>
      <c r="G18069" s="148">
        <v>1283</v>
      </c>
      <c r="H18069" s="148">
        <v>279999.99999999994</v>
      </c>
    </row>
    <row r="18070" spans="2:8">
      <c r="B18070" s="211">
        <v>2020</v>
      </c>
      <c r="C18070" s="236">
        <v>7</v>
      </c>
      <c r="D18070" s="209" t="s">
        <v>87</v>
      </c>
      <c r="E18070" s="204" t="s">
        <v>355</v>
      </c>
      <c r="F18070" s="148">
        <v>276</v>
      </c>
      <c r="G18070" s="148">
        <v>322</v>
      </c>
      <c r="H18070" s="148">
        <v>70000</v>
      </c>
    </row>
    <row r="18071" spans="2:8">
      <c r="B18071" s="211">
        <v>2020</v>
      </c>
      <c r="C18071" s="236">
        <v>7</v>
      </c>
      <c r="D18071" s="209" t="s">
        <v>87</v>
      </c>
      <c r="E18071" s="204" t="s">
        <v>365</v>
      </c>
      <c r="F18071" s="148">
        <v>7421</v>
      </c>
      <c r="G18071" s="148">
        <v>8655</v>
      </c>
      <c r="H18071" s="148">
        <v>1720000</v>
      </c>
    </row>
    <row r="18072" spans="2:8">
      <c r="B18072" s="211">
        <v>2020</v>
      </c>
      <c r="C18072" s="236">
        <v>7</v>
      </c>
      <c r="D18072" s="209" t="s">
        <v>87</v>
      </c>
      <c r="E18072" s="204" t="s">
        <v>367</v>
      </c>
      <c r="F18072" s="148">
        <v>1089</v>
      </c>
      <c r="G18072" s="148">
        <v>1271</v>
      </c>
      <c r="H18072" s="148">
        <v>230272.00000000003</v>
      </c>
    </row>
    <row r="18073" spans="2:8">
      <c r="B18073" s="211">
        <v>2020</v>
      </c>
      <c r="C18073" s="236">
        <v>7</v>
      </c>
      <c r="D18073" s="209" t="s">
        <v>87</v>
      </c>
      <c r="E18073" s="204" t="s">
        <v>375</v>
      </c>
      <c r="F18073" s="148">
        <v>12643</v>
      </c>
      <c r="G18073" s="148">
        <v>14748</v>
      </c>
      <c r="H18073" s="148">
        <v>3289999.9800000009</v>
      </c>
    </row>
    <row r="18074" spans="2:8">
      <c r="B18074" s="211">
        <v>2020</v>
      </c>
      <c r="C18074" s="236">
        <v>7</v>
      </c>
      <c r="D18074" s="209" t="s">
        <v>87</v>
      </c>
      <c r="E18074" s="204" t="s">
        <v>390</v>
      </c>
      <c r="F18074" s="148">
        <v>824</v>
      </c>
      <c r="G18074" s="148">
        <v>961</v>
      </c>
      <c r="H18074" s="148">
        <v>150000</v>
      </c>
    </row>
    <row r="18075" spans="2:8">
      <c r="B18075" s="211">
        <v>2020</v>
      </c>
      <c r="C18075" s="236">
        <v>7</v>
      </c>
      <c r="D18075" s="209" t="s">
        <v>87</v>
      </c>
      <c r="E18075" s="204" t="s">
        <v>394</v>
      </c>
      <c r="F18075" s="148">
        <v>550</v>
      </c>
      <c r="G18075" s="148">
        <v>641</v>
      </c>
      <c r="H18075" s="148">
        <v>112582.99</v>
      </c>
    </row>
    <row r="18076" spans="2:8">
      <c r="B18076" s="211">
        <v>2020</v>
      </c>
      <c r="C18076" s="236">
        <v>7</v>
      </c>
      <c r="D18076" s="209" t="s">
        <v>87</v>
      </c>
      <c r="E18076" s="204" t="s">
        <v>397</v>
      </c>
      <c r="F18076" s="148">
        <v>4667</v>
      </c>
      <c r="G18076" s="148">
        <v>5449</v>
      </c>
      <c r="H18076" s="148">
        <v>1100887.5900000001</v>
      </c>
    </row>
    <row r="18077" spans="2:8">
      <c r="B18077" s="211">
        <v>2020</v>
      </c>
      <c r="C18077" s="236">
        <v>7</v>
      </c>
      <c r="D18077" s="209" t="s">
        <v>87</v>
      </c>
      <c r="E18077" s="204" t="s">
        <v>398</v>
      </c>
      <c r="F18077" s="148">
        <v>17055</v>
      </c>
      <c r="G18077" s="148">
        <v>19897</v>
      </c>
      <c r="H18077" s="148">
        <v>3933107.8599999994</v>
      </c>
    </row>
    <row r="18078" spans="2:8">
      <c r="B18078" s="211">
        <v>2020</v>
      </c>
      <c r="C18078" s="236">
        <v>7</v>
      </c>
      <c r="D18078" s="209" t="s">
        <v>87</v>
      </c>
      <c r="E18078" s="204" t="s">
        <v>399</v>
      </c>
      <c r="F18078" s="148">
        <v>3844</v>
      </c>
      <c r="G18078" s="148">
        <v>4484</v>
      </c>
      <c r="H18078" s="148">
        <v>798250.02</v>
      </c>
    </row>
    <row r="18079" spans="2:8">
      <c r="B18079" s="211">
        <v>2020</v>
      </c>
      <c r="C18079" s="236">
        <v>7</v>
      </c>
      <c r="D18079" s="209" t="s">
        <v>87</v>
      </c>
      <c r="E18079" s="204" t="s">
        <v>599</v>
      </c>
      <c r="F18079" s="148">
        <v>5490</v>
      </c>
      <c r="G18079" s="148">
        <v>6403</v>
      </c>
      <c r="H18079" s="148">
        <v>1120000.03</v>
      </c>
    </row>
    <row r="18080" spans="2:8">
      <c r="B18080" s="211">
        <v>2020</v>
      </c>
      <c r="C18080" s="236">
        <v>7</v>
      </c>
      <c r="D18080" s="209" t="s">
        <v>87</v>
      </c>
      <c r="E18080" s="204" t="s">
        <v>637</v>
      </c>
      <c r="F18080" s="148">
        <v>6594</v>
      </c>
      <c r="G18080" s="148">
        <v>7694</v>
      </c>
      <c r="H18080" s="148">
        <v>1454095.69</v>
      </c>
    </row>
    <row r="18081" spans="2:8">
      <c r="B18081" s="211">
        <v>2020</v>
      </c>
      <c r="C18081" s="236">
        <v>7</v>
      </c>
      <c r="D18081" s="209" t="s">
        <v>113</v>
      </c>
      <c r="E18081" s="204" t="s">
        <v>427</v>
      </c>
      <c r="F18081" s="148">
        <v>61</v>
      </c>
      <c r="G18081" s="148">
        <v>71</v>
      </c>
      <c r="H18081" s="148">
        <v>34560</v>
      </c>
    </row>
    <row r="18082" spans="2:8">
      <c r="B18082" s="211">
        <v>2020</v>
      </c>
      <c r="C18082" s="236">
        <v>7</v>
      </c>
      <c r="D18082" s="209" t="s">
        <v>113</v>
      </c>
      <c r="E18082" s="204" t="s">
        <v>330</v>
      </c>
      <c r="F18082" s="148">
        <v>545</v>
      </c>
      <c r="G18082" s="148">
        <v>635</v>
      </c>
      <c r="H18082" s="148">
        <v>283853.10000000003</v>
      </c>
    </row>
    <row r="18083" spans="2:8">
      <c r="B18083" s="211">
        <v>2020</v>
      </c>
      <c r="C18083" s="236">
        <v>7</v>
      </c>
      <c r="D18083" s="209" t="s">
        <v>113</v>
      </c>
      <c r="E18083" s="204" t="s">
        <v>414</v>
      </c>
      <c r="F18083" s="148">
        <v>323</v>
      </c>
      <c r="G18083" s="148">
        <v>378</v>
      </c>
      <c r="H18083" s="148">
        <v>126288.95999999999</v>
      </c>
    </row>
    <row r="18084" spans="2:8">
      <c r="B18084" s="211">
        <v>2020</v>
      </c>
      <c r="C18084" s="236">
        <v>7</v>
      </c>
      <c r="D18084" s="209" t="s">
        <v>113</v>
      </c>
      <c r="E18084" s="204" t="s">
        <v>440</v>
      </c>
      <c r="F18084" s="148">
        <v>228</v>
      </c>
      <c r="G18084" s="148">
        <v>267</v>
      </c>
      <c r="H18084" s="148">
        <v>69760</v>
      </c>
    </row>
    <row r="18085" spans="2:8">
      <c r="B18085" s="211">
        <v>2020</v>
      </c>
      <c r="C18085" s="236">
        <v>7</v>
      </c>
      <c r="D18085" s="209" t="s">
        <v>113</v>
      </c>
      <c r="E18085" s="204" t="s">
        <v>624</v>
      </c>
      <c r="F18085" s="148">
        <v>286</v>
      </c>
      <c r="G18085" s="148">
        <v>333</v>
      </c>
      <c r="H18085" s="148">
        <v>68308.75</v>
      </c>
    </row>
    <row r="18086" spans="2:8">
      <c r="B18086" s="211">
        <v>2020</v>
      </c>
      <c r="C18086" s="236">
        <v>7</v>
      </c>
      <c r="D18086" s="209" t="s">
        <v>113</v>
      </c>
      <c r="E18086" s="204" t="s">
        <v>417</v>
      </c>
      <c r="F18086" s="148">
        <v>1149</v>
      </c>
      <c r="G18086" s="148">
        <v>1342</v>
      </c>
      <c r="H18086" s="148">
        <v>183683.07</v>
      </c>
    </row>
    <row r="18087" spans="2:8">
      <c r="B18087" s="211">
        <v>2020</v>
      </c>
      <c r="C18087" s="236">
        <v>7</v>
      </c>
      <c r="D18087" s="209" t="s">
        <v>113</v>
      </c>
      <c r="E18087" s="204" t="s">
        <v>418</v>
      </c>
      <c r="F18087" s="148">
        <v>144</v>
      </c>
      <c r="G18087" s="148">
        <v>169</v>
      </c>
      <c r="H18087" s="148">
        <v>121089.15</v>
      </c>
    </row>
    <row r="18088" spans="2:8">
      <c r="B18088" s="211">
        <v>2020</v>
      </c>
      <c r="C18088" s="236">
        <v>7</v>
      </c>
      <c r="D18088" s="209" t="s">
        <v>113</v>
      </c>
      <c r="E18088" s="204" t="s">
        <v>642</v>
      </c>
      <c r="F18088" s="148">
        <v>67</v>
      </c>
      <c r="G18088" s="148">
        <v>78</v>
      </c>
      <c r="H18088" s="148">
        <v>30260.6</v>
      </c>
    </row>
    <row r="18089" spans="2:8">
      <c r="B18089" s="211">
        <v>2020</v>
      </c>
      <c r="C18089" s="236">
        <v>7</v>
      </c>
      <c r="D18089" s="209" t="s">
        <v>114</v>
      </c>
      <c r="E18089" s="204" t="s">
        <v>284</v>
      </c>
      <c r="F18089" s="148">
        <v>274</v>
      </c>
      <c r="G18089" s="148">
        <v>319</v>
      </c>
      <c r="H18089" s="148">
        <v>59125</v>
      </c>
    </row>
    <row r="18090" spans="2:8">
      <c r="B18090" s="211">
        <v>2020</v>
      </c>
      <c r="C18090" s="236">
        <v>7</v>
      </c>
      <c r="D18090" s="209" t="s">
        <v>114</v>
      </c>
      <c r="E18090" s="204" t="s">
        <v>330</v>
      </c>
      <c r="F18090" s="148">
        <v>2727</v>
      </c>
      <c r="G18090" s="148">
        <v>3181</v>
      </c>
      <c r="H18090" s="148">
        <v>743697.08999999985</v>
      </c>
    </row>
    <row r="18091" spans="2:8">
      <c r="B18091" s="211">
        <v>2020</v>
      </c>
      <c r="C18091" s="236">
        <v>7</v>
      </c>
      <c r="D18091" s="209" t="s">
        <v>114</v>
      </c>
      <c r="E18091" s="204" t="s">
        <v>414</v>
      </c>
      <c r="F18091" s="148">
        <v>147</v>
      </c>
      <c r="G18091" s="148">
        <v>171</v>
      </c>
      <c r="H18091" s="148">
        <v>79895.28</v>
      </c>
    </row>
    <row r="18092" spans="2:8">
      <c r="B18092" s="211">
        <v>2020</v>
      </c>
      <c r="C18092" s="236">
        <v>7</v>
      </c>
      <c r="D18092" s="209" t="s">
        <v>114</v>
      </c>
      <c r="E18092" s="204" t="s">
        <v>365</v>
      </c>
      <c r="F18092" s="148">
        <v>551</v>
      </c>
      <c r="G18092" s="148">
        <v>643</v>
      </c>
      <c r="H18092" s="148">
        <v>140000</v>
      </c>
    </row>
    <row r="18093" spans="2:8">
      <c r="B18093" s="211">
        <v>2020</v>
      </c>
      <c r="C18093" s="236">
        <v>7</v>
      </c>
      <c r="D18093" s="209" t="s">
        <v>114</v>
      </c>
      <c r="E18093" s="204" t="s">
        <v>417</v>
      </c>
      <c r="F18093" s="148">
        <v>136</v>
      </c>
      <c r="G18093" s="148">
        <v>160</v>
      </c>
      <c r="H18093" s="148">
        <v>47988</v>
      </c>
    </row>
    <row r="18094" spans="2:8">
      <c r="B18094" s="211">
        <v>2020</v>
      </c>
      <c r="C18094" s="236">
        <v>7</v>
      </c>
      <c r="D18094" s="209" t="s">
        <v>114</v>
      </c>
      <c r="E18094" s="204" t="s">
        <v>375</v>
      </c>
      <c r="F18094" s="148">
        <v>274</v>
      </c>
      <c r="G18094" s="148">
        <v>319</v>
      </c>
      <c r="H18094" s="148">
        <v>50000</v>
      </c>
    </row>
    <row r="18095" spans="2:8">
      <c r="B18095" s="211">
        <v>2020</v>
      </c>
      <c r="C18095" s="236">
        <v>7</v>
      </c>
      <c r="D18095" s="209" t="s">
        <v>114</v>
      </c>
      <c r="E18095" s="204" t="s">
        <v>390</v>
      </c>
      <c r="F18095" s="148">
        <v>825</v>
      </c>
      <c r="G18095" s="148">
        <v>961</v>
      </c>
      <c r="H18095" s="148">
        <v>208562.65</v>
      </c>
    </row>
    <row r="18096" spans="2:8">
      <c r="B18096" s="211">
        <v>2020</v>
      </c>
      <c r="C18096" s="236">
        <v>7</v>
      </c>
      <c r="D18096" s="209" t="s">
        <v>114</v>
      </c>
      <c r="E18096" s="204" t="s">
        <v>397</v>
      </c>
      <c r="F18096" s="148">
        <v>824</v>
      </c>
      <c r="G18096" s="148">
        <v>962</v>
      </c>
      <c r="H18096" s="148">
        <v>195795.26</v>
      </c>
    </row>
    <row r="18097" spans="2:8">
      <c r="B18097" s="211">
        <v>2020</v>
      </c>
      <c r="C18097" s="236">
        <v>7</v>
      </c>
      <c r="D18097" s="209" t="s">
        <v>114</v>
      </c>
      <c r="E18097" s="204" t="s">
        <v>399</v>
      </c>
      <c r="F18097" s="148">
        <v>550</v>
      </c>
      <c r="G18097" s="148">
        <v>642</v>
      </c>
      <c r="H18097" s="148">
        <v>100000</v>
      </c>
    </row>
    <row r="18098" spans="2:8">
      <c r="B18098" s="211">
        <v>2020</v>
      </c>
      <c r="C18098" s="236">
        <v>7</v>
      </c>
      <c r="D18098" s="209" t="s">
        <v>114</v>
      </c>
      <c r="E18098" s="204" t="s">
        <v>637</v>
      </c>
      <c r="F18098" s="148">
        <v>551</v>
      </c>
      <c r="G18098" s="148">
        <v>643</v>
      </c>
      <c r="H18098" s="148">
        <v>100000</v>
      </c>
    </row>
    <row r="18099" spans="2:8">
      <c r="B18099" s="211">
        <v>2020</v>
      </c>
      <c r="C18099" s="236">
        <v>7</v>
      </c>
      <c r="D18099" s="209" t="s">
        <v>173</v>
      </c>
      <c r="E18099" s="204" t="s">
        <v>375</v>
      </c>
      <c r="F18099" s="148">
        <v>274</v>
      </c>
      <c r="G18099" s="148">
        <v>320</v>
      </c>
      <c r="H18099" s="148">
        <v>70000</v>
      </c>
    </row>
    <row r="18100" spans="2:8">
      <c r="B18100" s="211">
        <v>2020</v>
      </c>
      <c r="C18100" s="236">
        <v>7</v>
      </c>
      <c r="D18100" s="209" t="s">
        <v>115</v>
      </c>
      <c r="E18100" s="204" t="s">
        <v>330</v>
      </c>
      <c r="F18100" s="148">
        <v>186</v>
      </c>
      <c r="G18100" s="148">
        <v>217</v>
      </c>
      <c r="H18100" s="148">
        <v>32800</v>
      </c>
    </row>
    <row r="18101" spans="2:8">
      <c r="B18101" s="211">
        <v>2020</v>
      </c>
      <c r="C18101" s="236">
        <v>7</v>
      </c>
      <c r="D18101" s="209" t="s">
        <v>106</v>
      </c>
      <c r="E18101" s="204" t="s">
        <v>251</v>
      </c>
      <c r="F18101" s="148">
        <v>74</v>
      </c>
      <c r="G18101" s="148">
        <v>87</v>
      </c>
      <c r="H18101" s="148">
        <v>21330.75</v>
      </c>
    </row>
    <row r="18102" spans="2:8">
      <c r="B18102" s="211">
        <v>2020</v>
      </c>
      <c r="C18102" s="236">
        <v>7</v>
      </c>
      <c r="D18102" s="209" t="s">
        <v>106</v>
      </c>
      <c r="E18102" s="204" t="s">
        <v>265</v>
      </c>
      <c r="F18102" s="148">
        <v>550</v>
      </c>
      <c r="G18102" s="148">
        <v>642</v>
      </c>
      <c r="H18102" s="148">
        <v>100000</v>
      </c>
    </row>
    <row r="18103" spans="2:8">
      <c r="B18103" s="211">
        <v>2020</v>
      </c>
      <c r="C18103" s="236">
        <v>7</v>
      </c>
      <c r="D18103" s="209" t="s">
        <v>106</v>
      </c>
      <c r="E18103" s="204" t="s">
        <v>273</v>
      </c>
      <c r="F18103" s="148">
        <v>275</v>
      </c>
      <c r="G18103" s="148">
        <v>321</v>
      </c>
      <c r="H18103" s="148">
        <v>59125</v>
      </c>
    </row>
    <row r="18104" spans="2:8">
      <c r="B18104" s="211">
        <v>2020</v>
      </c>
      <c r="C18104" s="236">
        <v>7</v>
      </c>
      <c r="D18104" s="209" t="s">
        <v>106</v>
      </c>
      <c r="E18104" s="204" t="s">
        <v>276</v>
      </c>
      <c r="F18104" s="148">
        <v>275</v>
      </c>
      <c r="G18104" s="148">
        <v>321</v>
      </c>
      <c r="H18104" s="148">
        <v>59125</v>
      </c>
    </row>
    <row r="18105" spans="2:8">
      <c r="B18105" s="211">
        <v>2020</v>
      </c>
      <c r="C18105" s="236">
        <v>7</v>
      </c>
      <c r="D18105" s="209" t="s">
        <v>106</v>
      </c>
      <c r="E18105" s="204" t="s">
        <v>291</v>
      </c>
      <c r="F18105" s="148">
        <v>1090</v>
      </c>
      <c r="G18105" s="148">
        <v>1271</v>
      </c>
      <c r="H18105" s="148">
        <v>270824.87</v>
      </c>
    </row>
    <row r="18106" spans="2:8">
      <c r="B18106" s="211">
        <v>2020</v>
      </c>
      <c r="C18106" s="236">
        <v>7</v>
      </c>
      <c r="D18106" s="209" t="s">
        <v>106</v>
      </c>
      <c r="E18106" s="204" t="s">
        <v>581</v>
      </c>
      <c r="F18106" s="148">
        <v>274</v>
      </c>
      <c r="G18106" s="148">
        <v>320</v>
      </c>
      <c r="H18106" s="148">
        <v>50000</v>
      </c>
    </row>
    <row r="18107" spans="2:8">
      <c r="B18107" s="211">
        <v>2020</v>
      </c>
      <c r="C18107" s="236">
        <v>7</v>
      </c>
      <c r="D18107" s="209" t="s">
        <v>106</v>
      </c>
      <c r="E18107" s="204" t="s">
        <v>302</v>
      </c>
      <c r="F18107" s="148">
        <v>2542</v>
      </c>
      <c r="G18107" s="148">
        <v>2969</v>
      </c>
      <c r="H18107" s="148">
        <v>609263.39</v>
      </c>
    </row>
    <row r="18108" spans="2:8">
      <c r="B18108" s="211">
        <v>2020</v>
      </c>
      <c r="C18108" s="236">
        <v>7</v>
      </c>
      <c r="D18108" s="209" t="s">
        <v>106</v>
      </c>
      <c r="E18108" s="204" t="s">
        <v>304</v>
      </c>
      <c r="F18108" s="148">
        <v>275</v>
      </c>
      <c r="G18108" s="148">
        <v>321</v>
      </c>
      <c r="H18108" s="148">
        <v>70232.149999999994</v>
      </c>
    </row>
    <row r="18109" spans="2:8">
      <c r="B18109" s="211">
        <v>2020</v>
      </c>
      <c r="C18109" s="236">
        <v>7</v>
      </c>
      <c r="D18109" s="209" t="s">
        <v>106</v>
      </c>
      <c r="E18109" s="204" t="s">
        <v>326</v>
      </c>
      <c r="F18109" s="148">
        <v>275</v>
      </c>
      <c r="G18109" s="148">
        <v>321</v>
      </c>
      <c r="H18109" s="148">
        <v>59125</v>
      </c>
    </row>
    <row r="18110" spans="2:8">
      <c r="B18110" s="211">
        <v>2020</v>
      </c>
      <c r="C18110" s="236">
        <v>7</v>
      </c>
      <c r="D18110" s="209" t="s">
        <v>106</v>
      </c>
      <c r="E18110" s="204" t="s">
        <v>330</v>
      </c>
      <c r="F18110" s="148">
        <v>4268</v>
      </c>
      <c r="G18110" s="148">
        <v>4980</v>
      </c>
      <c r="H18110" s="148">
        <v>1059928.4300000002</v>
      </c>
    </row>
    <row r="18111" spans="2:8">
      <c r="B18111" s="211">
        <v>2020</v>
      </c>
      <c r="C18111" s="236">
        <v>7</v>
      </c>
      <c r="D18111" s="209" t="s">
        <v>106</v>
      </c>
      <c r="E18111" s="204" t="s">
        <v>414</v>
      </c>
      <c r="F18111" s="148">
        <v>1532</v>
      </c>
      <c r="G18111" s="148">
        <v>1789</v>
      </c>
      <c r="H18111" s="148">
        <v>517844.5</v>
      </c>
    </row>
    <row r="18112" spans="2:8">
      <c r="B18112" s="211">
        <v>2020</v>
      </c>
      <c r="C18112" s="236">
        <v>7</v>
      </c>
      <c r="D18112" s="209" t="s">
        <v>106</v>
      </c>
      <c r="E18112" s="204" t="s">
        <v>365</v>
      </c>
      <c r="F18112" s="148">
        <v>3316</v>
      </c>
      <c r="G18112" s="148">
        <v>3868</v>
      </c>
      <c r="H18112" s="148">
        <v>689999.9800000001</v>
      </c>
    </row>
    <row r="18113" spans="2:8">
      <c r="B18113" s="211">
        <v>2020</v>
      </c>
      <c r="C18113" s="236">
        <v>7</v>
      </c>
      <c r="D18113" s="209" t="s">
        <v>106</v>
      </c>
      <c r="E18113" s="204" t="s">
        <v>375</v>
      </c>
      <c r="F18113" s="148">
        <v>11070</v>
      </c>
      <c r="G18113" s="148">
        <v>12919</v>
      </c>
      <c r="H18113" s="148">
        <v>2450015.2700000005</v>
      </c>
    </row>
    <row r="18114" spans="2:8">
      <c r="B18114" s="211">
        <v>2020</v>
      </c>
      <c r="C18114" s="236">
        <v>7</v>
      </c>
      <c r="D18114" s="209" t="s">
        <v>106</v>
      </c>
      <c r="E18114" s="204" t="s">
        <v>376</v>
      </c>
      <c r="F18114" s="148">
        <v>275</v>
      </c>
      <c r="G18114" s="148">
        <v>320</v>
      </c>
      <c r="H18114" s="148">
        <v>87192.72</v>
      </c>
    </row>
    <row r="18115" spans="2:8">
      <c r="B18115" s="211">
        <v>2020</v>
      </c>
      <c r="C18115" s="236">
        <v>7</v>
      </c>
      <c r="D18115" s="209" t="s">
        <v>106</v>
      </c>
      <c r="E18115" s="204" t="s">
        <v>390</v>
      </c>
      <c r="F18115" s="148">
        <v>2749</v>
      </c>
      <c r="G18115" s="148">
        <v>3206</v>
      </c>
      <c r="H18115" s="148">
        <v>556183.27999999991</v>
      </c>
    </row>
    <row r="18116" spans="2:8">
      <c r="B18116" s="211">
        <v>2020</v>
      </c>
      <c r="C18116" s="236">
        <v>7</v>
      </c>
      <c r="D18116" s="209" t="s">
        <v>106</v>
      </c>
      <c r="E18116" s="204" t="s">
        <v>394</v>
      </c>
      <c r="F18116" s="148">
        <v>275</v>
      </c>
      <c r="G18116" s="148">
        <v>320</v>
      </c>
      <c r="H18116" s="148">
        <v>94506.000000000015</v>
      </c>
    </row>
    <row r="18117" spans="2:8">
      <c r="B18117" s="211">
        <v>2020</v>
      </c>
      <c r="C18117" s="236">
        <v>7</v>
      </c>
      <c r="D18117" s="209" t="s">
        <v>106</v>
      </c>
      <c r="E18117" s="204" t="s">
        <v>397</v>
      </c>
      <c r="F18117" s="148">
        <v>6339</v>
      </c>
      <c r="G18117" s="148">
        <v>7398</v>
      </c>
      <c r="H18117" s="148">
        <v>1493300.4799999997</v>
      </c>
    </row>
    <row r="18118" spans="2:8">
      <c r="B18118" s="211">
        <v>2020</v>
      </c>
      <c r="C18118" s="236">
        <v>7</v>
      </c>
      <c r="D18118" s="209" t="s">
        <v>106</v>
      </c>
      <c r="E18118" s="204" t="s">
        <v>398</v>
      </c>
      <c r="F18118" s="148">
        <v>1650</v>
      </c>
      <c r="G18118" s="148">
        <v>1925</v>
      </c>
      <c r="H18118" s="148">
        <v>300000</v>
      </c>
    </row>
    <row r="18119" spans="2:8">
      <c r="B18119" s="211">
        <v>2020</v>
      </c>
      <c r="C18119" s="236">
        <v>7</v>
      </c>
      <c r="D18119" s="209" t="s">
        <v>106</v>
      </c>
      <c r="E18119" s="204" t="s">
        <v>399</v>
      </c>
      <c r="F18119" s="148">
        <v>3022</v>
      </c>
      <c r="G18119" s="148">
        <v>3525</v>
      </c>
      <c r="H18119" s="148">
        <v>609144.75</v>
      </c>
    </row>
    <row r="18120" spans="2:8">
      <c r="B18120" s="211">
        <v>2020</v>
      </c>
      <c r="C18120" s="236">
        <v>7</v>
      </c>
      <c r="D18120" s="209" t="s">
        <v>106</v>
      </c>
      <c r="E18120" s="204" t="s">
        <v>599</v>
      </c>
      <c r="F18120" s="148">
        <v>2476</v>
      </c>
      <c r="G18120" s="148">
        <v>2888</v>
      </c>
      <c r="H18120" s="148">
        <v>489999.99</v>
      </c>
    </row>
    <row r="18121" spans="2:8">
      <c r="B18121" s="211">
        <v>2020</v>
      </c>
      <c r="C18121" s="236">
        <v>7</v>
      </c>
      <c r="D18121" s="209" t="s">
        <v>106</v>
      </c>
      <c r="E18121" s="204" t="s">
        <v>637</v>
      </c>
      <c r="F18121" s="148">
        <v>275</v>
      </c>
      <c r="G18121" s="148">
        <v>322</v>
      </c>
      <c r="H18121" s="148">
        <v>50000</v>
      </c>
    </row>
    <row r="18122" spans="2:8">
      <c r="B18122" s="211">
        <v>2020</v>
      </c>
      <c r="C18122" s="236">
        <v>7</v>
      </c>
      <c r="D18122" s="209" t="s">
        <v>106</v>
      </c>
      <c r="E18122" s="204" t="s">
        <v>443</v>
      </c>
      <c r="F18122" s="148">
        <v>34</v>
      </c>
      <c r="G18122" s="148">
        <v>40</v>
      </c>
      <c r="H18122" s="148">
        <v>7500</v>
      </c>
    </row>
    <row r="18123" spans="2:8">
      <c r="B18123" s="211">
        <v>2020</v>
      </c>
      <c r="C18123" s="236">
        <v>7</v>
      </c>
      <c r="D18123" s="209" t="s">
        <v>116</v>
      </c>
      <c r="E18123" s="204" t="s">
        <v>330</v>
      </c>
      <c r="F18123" s="148">
        <v>73</v>
      </c>
      <c r="G18123" s="148">
        <v>85</v>
      </c>
      <c r="H18123" s="148">
        <v>54834.62</v>
      </c>
    </row>
    <row r="18124" spans="2:8">
      <c r="B18124" s="211">
        <v>2020</v>
      </c>
      <c r="C18124" s="236">
        <v>7</v>
      </c>
      <c r="D18124" s="209" t="s">
        <v>116</v>
      </c>
      <c r="E18124" s="204" t="s">
        <v>414</v>
      </c>
      <c r="F18124" s="148">
        <v>10</v>
      </c>
      <c r="G18124" s="148">
        <v>12</v>
      </c>
      <c r="H18124" s="148">
        <v>3876</v>
      </c>
    </row>
    <row r="18125" spans="2:8">
      <c r="B18125" s="211">
        <v>2020</v>
      </c>
      <c r="C18125" s="236">
        <v>7</v>
      </c>
      <c r="D18125" s="209" t="s">
        <v>97</v>
      </c>
      <c r="E18125" s="204" t="s">
        <v>330</v>
      </c>
      <c r="F18125" s="148">
        <v>111</v>
      </c>
      <c r="G18125" s="148">
        <v>130</v>
      </c>
      <c r="H18125" s="148">
        <v>50319.360000000001</v>
      </c>
    </row>
    <row r="18126" spans="2:8">
      <c r="B18126" s="211">
        <v>2020</v>
      </c>
      <c r="C18126" s="236">
        <v>7</v>
      </c>
      <c r="D18126" s="209" t="s">
        <v>97</v>
      </c>
      <c r="E18126" s="204" t="s">
        <v>375</v>
      </c>
      <c r="F18126" s="148">
        <v>600</v>
      </c>
      <c r="G18126" s="148">
        <v>700</v>
      </c>
      <c r="H18126" s="148">
        <v>140000</v>
      </c>
    </row>
    <row r="18127" spans="2:8">
      <c r="B18127" s="211">
        <v>2020</v>
      </c>
      <c r="C18127" s="236">
        <v>7</v>
      </c>
      <c r="D18127" s="209" t="s">
        <v>117</v>
      </c>
      <c r="E18127" s="204" t="s">
        <v>248</v>
      </c>
      <c r="F18127" s="148">
        <v>276</v>
      </c>
      <c r="G18127" s="148">
        <v>322</v>
      </c>
      <c r="H18127" s="148">
        <v>59125</v>
      </c>
    </row>
    <row r="18128" spans="2:8">
      <c r="B18128" s="211">
        <v>2020</v>
      </c>
      <c r="C18128" s="236">
        <v>7</v>
      </c>
      <c r="D18128" s="209" t="s">
        <v>117</v>
      </c>
      <c r="E18128" s="204" t="s">
        <v>408</v>
      </c>
      <c r="F18128" s="148">
        <v>11</v>
      </c>
      <c r="G18128" s="148">
        <v>14</v>
      </c>
      <c r="H18128" s="148">
        <v>13704.000000000002</v>
      </c>
    </row>
    <row r="18129" spans="2:8">
      <c r="B18129" s="211">
        <v>2020</v>
      </c>
      <c r="C18129" s="236">
        <v>7</v>
      </c>
      <c r="D18129" s="209" t="s">
        <v>117</v>
      </c>
      <c r="E18129" s="204" t="s">
        <v>372</v>
      </c>
      <c r="F18129" s="148">
        <v>15</v>
      </c>
      <c r="G18129" s="148">
        <v>18</v>
      </c>
      <c r="H18129" s="148">
        <v>6500</v>
      </c>
    </row>
    <row r="18130" spans="2:8">
      <c r="B18130" s="211">
        <v>2020</v>
      </c>
      <c r="C18130" s="236">
        <v>7</v>
      </c>
      <c r="D18130" s="209" t="s">
        <v>118</v>
      </c>
      <c r="E18130" s="204" t="s">
        <v>330</v>
      </c>
      <c r="F18130" s="148">
        <v>2133</v>
      </c>
      <c r="G18130" s="148">
        <v>2495</v>
      </c>
      <c r="H18130" s="148">
        <v>1036257.8800000001</v>
      </c>
    </row>
    <row r="18131" spans="2:8">
      <c r="B18131" s="211">
        <v>2020</v>
      </c>
      <c r="C18131" s="236">
        <v>7</v>
      </c>
      <c r="D18131" s="209" t="s">
        <v>118</v>
      </c>
      <c r="E18131" s="204" t="s">
        <v>414</v>
      </c>
      <c r="F18131" s="148">
        <v>134</v>
      </c>
      <c r="G18131" s="148">
        <v>156</v>
      </c>
      <c r="H18131" s="148">
        <v>35550</v>
      </c>
    </row>
    <row r="18132" spans="2:8">
      <c r="B18132" s="211">
        <v>2020</v>
      </c>
      <c r="C18132" s="236">
        <v>7</v>
      </c>
      <c r="D18132" s="209" t="s">
        <v>119</v>
      </c>
      <c r="E18132" s="204" t="s">
        <v>236</v>
      </c>
      <c r="F18132" s="148">
        <v>8249</v>
      </c>
      <c r="G18132" s="148">
        <v>9616</v>
      </c>
      <c r="H18132" s="148">
        <v>1884355.0000000002</v>
      </c>
    </row>
    <row r="18133" spans="2:8">
      <c r="B18133" s="211">
        <v>2020</v>
      </c>
      <c r="C18133" s="236">
        <v>7</v>
      </c>
      <c r="D18133" s="209" t="s">
        <v>119</v>
      </c>
      <c r="E18133" s="204" t="s">
        <v>239</v>
      </c>
      <c r="F18133" s="148">
        <v>554</v>
      </c>
      <c r="G18133" s="148">
        <v>647</v>
      </c>
      <c r="H18133" s="148">
        <v>119325</v>
      </c>
    </row>
    <row r="18134" spans="2:8">
      <c r="B18134" s="211">
        <v>2020</v>
      </c>
      <c r="C18134" s="236">
        <v>7</v>
      </c>
      <c r="D18134" s="209" t="s">
        <v>119</v>
      </c>
      <c r="E18134" s="204" t="s">
        <v>262</v>
      </c>
      <c r="F18134" s="148">
        <v>831</v>
      </c>
      <c r="G18134" s="148">
        <v>968</v>
      </c>
      <c r="H18134" s="148">
        <v>210037.80000000002</v>
      </c>
    </row>
    <row r="18135" spans="2:8">
      <c r="B18135" s="211">
        <v>2020</v>
      </c>
      <c r="C18135" s="236">
        <v>7</v>
      </c>
      <c r="D18135" s="209" t="s">
        <v>119</v>
      </c>
      <c r="E18135" s="204" t="s">
        <v>265</v>
      </c>
      <c r="F18135" s="148">
        <v>1927</v>
      </c>
      <c r="G18135" s="148">
        <v>2248</v>
      </c>
      <c r="H18135" s="148">
        <v>349999.99000000005</v>
      </c>
    </row>
    <row r="18136" spans="2:8">
      <c r="B18136" s="211">
        <v>2020</v>
      </c>
      <c r="C18136" s="236">
        <v>7</v>
      </c>
      <c r="D18136" s="209" t="s">
        <v>119</v>
      </c>
      <c r="E18136" s="204" t="s">
        <v>266</v>
      </c>
      <c r="F18136" s="148">
        <v>12351</v>
      </c>
      <c r="G18136" s="148">
        <v>14412</v>
      </c>
      <c r="H18136" s="148">
        <v>3150000.0200000009</v>
      </c>
    </row>
    <row r="18137" spans="2:8">
      <c r="B18137" s="211">
        <v>2020</v>
      </c>
      <c r="C18137" s="236">
        <v>7</v>
      </c>
      <c r="D18137" s="209" t="s">
        <v>119</v>
      </c>
      <c r="E18137" s="204" t="s">
        <v>267</v>
      </c>
      <c r="F18137" s="148">
        <v>2972</v>
      </c>
      <c r="G18137" s="148">
        <v>3467</v>
      </c>
      <c r="H18137" s="148">
        <v>1380000</v>
      </c>
    </row>
    <row r="18138" spans="2:8">
      <c r="B18138" s="211">
        <v>2020</v>
      </c>
      <c r="C18138" s="236">
        <v>7</v>
      </c>
      <c r="D18138" s="209" t="s">
        <v>119</v>
      </c>
      <c r="E18138" s="204" t="s">
        <v>273</v>
      </c>
      <c r="F18138" s="148">
        <v>275</v>
      </c>
      <c r="G18138" s="148">
        <v>320</v>
      </c>
      <c r="H18138" s="148">
        <v>59125</v>
      </c>
    </row>
    <row r="18139" spans="2:8">
      <c r="B18139" s="211">
        <v>2020</v>
      </c>
      <c r="C18139" s="236">
        <v>7</v>
      </c>
      <c r="D18139" s="209" t="s">
        <v>119</v>
      </c>
      <c r="E18139" s="204" t="s">
        <v>274</v>
      </c>
      <c r="F18139" s="148">
        <v>274</v>
      </c>
      <c r="G18139" s="148">
        <v>320</v>
      </c>
      <c r="H18139" s="148">
        <v>78762.820000000007</v>
      </c>
    </row>
    <row r="18140" spans="2:8">
      <c r="B18140" s="211">
        <v>2020</v>
      </c>
      <c r="C18140" s="236">
        <v>7</v>
      </c>
      <c r="D18140" s="209" t="s">
        <v>119</v>
      </c>
      <c r="E18140" s="204" t="s">
        <v>589</v>
      </c>
      <c r="F18140" s="148">
        <v>42</v>
      </c>
      <c r="G18140" s="148">
        <v>48</v>
      </c>
      <c r="H18140" s="148">
        <v>31020</v>
      </c>
    </row>
    <row r="18141" spans="2:8">
      <c r="B18141" s="211">
        <v>2020</v>
      </c>
      <c r="C18141" s="236">
        <v>7</v>
      </c>
      <c r="D18141" s="209" t="s">
        <v>119</v>
      </c>
      <c r="E18141" s="204" t="s">
        <v>276</v>
      </c>
      <c r="F18141" s="148">
        <v>504</v>
      </c>
      <c r="G18141" s="148">
        <v>588</v>
      </c>
      <c r="H18141" s="148">
        <v>111154.99999999999</v>
      </c>
    </row>
    <row r="18142" spans="2:8">
      <c r="B18142" s="211">
        <v>2020</v>
      </c>
      <c r="C18142" s="236">
        <v>7</v>
      </c>
      <c r="D18142" s="209" t="s">
        <v>119</v>
      </c>
      <c r="E18142" s="204" t="s">
        <v>282</v>
      </c>
      <c r="F18142" s="148">
        <v>285</v>
      </c>
      <c r="G18142" s="148">
        <v>332</v>
      </c>
      <c r="H18142" s="148">
        <v>72068.679999999993</v>
      </c>
    </row>
    <row r="18143" spans="2:8">
      <c r="B18143" s="211">
        <v>2020</v>
      </c>
      <c r="C18143" s="236">
        <v>7</v>
      </c>
      <c r="D18143" s="209" t="s">
        <v>119</v>
      </c>
      <c r="E18143" s="204" t="s">
        <v>283</v>
      </c>
      <c r="F18143" s="148">
        <v>315</v>
      </c>
      <c r="G18143" s="148">
        <v>367</v>
      </c>
      <c r="H18143" s="148">
        <v>80397.700000000012</v>
      </c>
    </row>
    <row r="18144" spans="2:8">
      <c r="B18144" s="211">
        <v>2020</v>
      </c>
      <c r="C18144" s="236">
        <v>7</v>
      </c>
      <c r="D18144" s="209" t="s">
        <v>119</v>
      </c>
      <c r="E18144" s="204" t="s">
        <v>284</v>
      </c>
      <c r="F18144" s="148">
        <v>1325</v>
      </c>
      <c r="G18144" s="148">
        <v>1547</v>
      </c>
      <c r="H18144" s="148">
        <v>356726.08999999997</v>
      </c>
    </row>
    <row r="18145" spans="2:8">
      <c r="B18145" s="211">
        <v>2020</v>
      </c>
      <c r="C18145" s="236">
        <v>7</v>
      </c>
      <c r="D18145" s="209" t="s">
        <v>119</v>
      </c>
      <c r="E18145" s="204" t="s">
        <v>285</v>
      </c>
      <c r="F18145" s="148">
        <v>57382</v>
      </c>
      <c r="G18145" s="148">
        <v>66940</v>
      </c>
      <c r="H18145" s="148">
        <v>13767059.990000004</v>
      </c>
    </row>
    <row r="18146" spans="2:8">
      <c r="B18146" s="211">
        <v>2020</v>
      </c>
      <c r="C18146" s="236">
        <v>7</v>
      </c>
      <c r="D18146" s="209" t="s">
        <v>119</v>
      </c>
      <c r="E18146" s="204" t="s">
        <v>287</v>
      </c>
      <c r="F18146" s="148">
        <v>549</v>
      </c>
      <c r="G18146" s="148">
        <v>640</v>
      </c>
      <c r="H18146" s="148">
        <v>118250</v>
      </c>
    </row>
    <row r="18147" spans="2:8">
      <c r="B18147" s="211">
        <v>2020</v>
      </c>
      <c r="C18147" s="236">
        <v>7</v>
      </c>
      <c r="D18147" s="209" t="s">
        <v>119</v>
      </c>
      <c r="E18147" s="204" t="s">
        <v>581</v>
      </c>
      <c r="F18147" s="148">
        <v>1650</v>
      </c>
      <c r="G18147" s="148">
        <v>1924</v>
      </c>
      <c r="H18147" s="148">
        <v>352830.01</v>
      </c>
    </row>
    <row r="18148" spans="2:8">
      <c r="B18148" s="211">
        <v>2020</v>
      </c>
      <c r="C18148" s="236">
        <v>7</v>
      </c>
      <c r="D18148" s="209" t="s">
        <v>119</v>
      </c>
      <c r="E18148" s="204" t="s">
        <v>432</v>
      </c>
      <c r="F18148" s="148">
        <v>17</v>
      </c>
      <c r="G18148" s="148">
        <v>20</v>
      </c>
      <c r="H18148" s="148">
        <v>6449.11</v>
      </c>
    </row>
    <row r="18149" spans="2:8">
      <c r="B18149" s="211">
        <v>2020</v>
      </c>
      <c r="C18149" s="236">
        <v>7</v>
      </c>
      <c r="D18149" s="209" t="s">
        <v>119</v>
      </c>
      <c r="E18149" s="204" t="s">
        <v>302</v>
      </c>
      <c r="F18149" s="148">
        <v>33062</v>
      </c>
      <c r="G18149" s="148">
        <v>38585</v>
      </c>
      <c r="H18149" s="148">
        <v>7823954.1199999982</v>
      </c>
    </row>
    <row r="18150" spans="2:8">
      <c r="B18150" s="211">
        <v>2020</v>
      </c>
      <c r="C18150" s="236">
        <v>7</v>
      </c>
      <c r="D18150" s="209" t="s">
        <v>119</v>
      </c>
      <c r="E18150" s="204" t="s">
        <v>304</v>
      </c>
      <c r="F18150" s="148">
        <v>4418</v>
      </c>
      <c r="G18150" s="148">
        <v>5151</v>
      </c>
      <c r="H18150" s="148">
        <v>1095162.47</v>
      </c>
    </row>
    <row r="18151" spans="2:8">
      <c r="B18151" s="211">
        <v>2020</v>
      </c>
      <c r="C18151" s="236">
        <v>7</v>
      </c>
      <c r="D18151" s="209" t="s">
        <v>119</v>
      </c>
      <c r="E18151" s="204" t="s">
        <v>308</v>
      </c>
      <c r="F18151" s="148">
        <v>1657</v>
      </c>
      <c r="G18151" s="148">
        <v>1934</v>
      </c>
      <c r="H18151" s="148">
        <v>300000</v>
      </c>
    </row>
    <row r="18152" spans="2:8">
      <c r="B18152" s="211">
        <v>2020</v>
      </c>
      <c r="C18152" s="236">
        <v>7</v>
      </c>
      <c r="D18152" s="209" t="s">
        <v>119</v>
      </c>
      <c r="E18152" s="204" t="s">
        <v>313</v>
      </c>
      <c r="F18152" s="148">
        <v>551</v>
      </c>
      <c r="G18152" s="148">
        <v>641</v>
      </c>
      <c r="H18152" s="148">
        <v>118250</v>
      </c>
    </row>
    <row r="18153" spans="2:8">
      <c r="B18153" s="211">
        <v>2020</v>
      </c>
      <c r="C18153" s="236">
        <v>7</v>
      </c>
      <c r="D18153" s="209" t="s">
        <v>119</v>
      </c>
      <c r="E18153" s="204" t="s">
        <v>316</v>
      </c>
      <c r="F18153" s="148">
        <v>2193</v>
      </c>
      <c r="G18153" s="148">
        <v>2559</v>
      </c>
      <c r="H18153" s="148">
        <v>400000.01</v>
      </c>
    </row>
    <row r="18154" spans="2:8">
      <c r="B18154" s="211">
        <v>2020</v>
      </c>
      <c r="C18154" s="236">
        <v>7</v>
      </c>
      <c r="D18154" s="209" t="s">
        <v>119</v>
      </c>
      <c r="E18154" s="204" t="s">
        <v>321</v>
      </c>
      <c r="F18154" s="148">
        <v>1152</v>
      </c>
      <c r="G18154" s="148">
        <v>1344</v>
      </c>
      <c r="H18154" s="148">
        <v>269512.06</v>
      </c>
    </row>
    <row r="18155" spans="2:8">
      <c r="B18155" s="211">
        <v>2020</v>
      </c>
      <c r="C18155" s="236">
        <v>7</v>
      </c>
      <c r="D18155" s="209" t="s">
        <v>119</v>
      </c>
      <c r="E18155" s="204" t="s">
        <v>326</v>
      </c>
      <c r="F18155" s="148">
        <v>546</v>
      </c>
      <c r="G18155" s="148">
        <v>638</v>
      </c>
      <c r="H18155" s="148">
        <v>118250</v>
      </c>
    </row>
    <row r="18156" spans="2:8">
      <c r="B18156" s="211">
        <v>2020</v>
      </c>
      <c r="C18156" s="236">
        <v>7</v>
      </c>
      <c r="D18156" s="209" t="s">
        <v>119</v>
      </c>
      <c r="E18156" s="204" t="s">
        <v>327</v>
      </c>
      <c r="F18156" s="148">
        <v>274</v>
      </c>
      <c r="G18156" s="148">
        <v>320</v>
      </c>
      <c r="H18156" s="148">
        <v>76218.75</v>
      </c>
    </row>
    <row r="18157" spans="2:8">
      <c r="B18157" s="211">
        <v>2020</v>
      </c>
      <c r="C18157" s="236">
        <v>7</v>
      </c>
      <c r="D18157" s="209" t="s">
        <v>119</v>
      </c>
      <c r="E18157" s="204" t="s">
        <v>330</v>
      </c>
      <c r="F18157" s="148">
        <v>65996</v>
      </c>
      <c r="G18157" s="148">
        <v>76992</v>
      </c>
      <c r="H18157" s="148">
        <v>15202826.309999995</v>
      </c>
    </row>
    <row r="18158" spans="2:8">
      <c r="B18158" s="211">
        <v>2020</v>
      </c>
      <c r="C18158" s="236">
        <v>7</v>
      </c>
      <c r="D18158" s="209" t="s">
        <v>119</v>
      </c>
      <c r="E18158" s="204" t="s">
        <v>338</v>
      </c>
      <c r="F18158" s="148">
        <v>275</v>
      </c>
      <c r="G18158" s="148">
        <v>321</v>
      </c>
      <c r="H18158" s="148">
        <v>60215.47</v>
      </c>
    </row>
    <row r="18159" spans="2:8">
      <c r="B18159" s="211">
        <v>2020</v>
      </c>
      <c r="C18159" s="236">
        <v>7</v>
      </c>
      <c r="D18159" s="209" t="s">
        <v>119</v>
      </c>
      <c r="E18159" s="204" t="s">
        <v>343</v>
      </c>
      <c r="F18159" s="148">
        <v>549</v>
      </c>
      <c r="G18159" s="148">
        <v>639</v>
      </c>
      <c r="H18159" s="148">
        <v>100000</v>
      </c>
    </row>
    <row r="18160" spans="2:8">
      <c r="B18160" s="211">
        <v>2020</v>
      </c>
      <c r="C18160" s="236">
        <v>7</v>
      </c>
      <c r="D18160" s="209" t="s">
        <v>119</v>
      </c>
      <c r="E18160" s="204" t="s">
        <v>344</v>
      </c>
      <c r="F18160" s="148">
        <v>824</v>
      </c>
      <c r="G18160" s="148">
        <v>962</v>
      </c>
      <c r="H18160" s="148">
        <v>190013.28</v>
      </c>
    </row>
    <row r="18161" spans="2:8">
      <c r="B18161" s="211">
        <v>2020</v>
      </c>
      <c r="C18161" s="236">
        <v>7</v>
      </c>
      <c r="D18161" s="209" t="s">
        <v>119</v>
      </c>
      <c r="E18161" s="204" t="s">
        <v>345</v>
      </c>
      <c r="F18161" s="148">
        <v>276</v>
      </c>
      <c r="G18161" s="148">
        <v>322</v>
      </c>
      <c r="H18161" s="148">
        <v>110340</v>
      </c>
    </row>
    <row r="18162" spans="2:8">
      <c r="B18162" s="211">
        <v>2020</v>
      </c>
      <c r="C18162" s="236">
        <v>7</v>
      </c>
      <c r="D18162" s="209" t="s">
        <v>119</v>
      </c>
      <c r="E18162" s="204" t="s">
        <v>608</v>
      </c>
      <c r="F18162" s="148">
        <v>550</v>
      </c>
      <c r="G18162" s="148">
        <v>641</v>
      </c>
      <c r="H18162" s="148">
        <v>140000</v>
      </c>
    </row>
    <row r="18163" spans="2:8">
      <c r="B18163" s="211">
        <v>2020</v>
      </c>
      <c r="C18163" s="236">
        <v>7</v>
      </c>
      <c r="D18163" s="209" t="s">
        <v>119</v>
      </c>
      <c r="E18163" s="204" t="s">
        <v>414</v>
      </c>
      <c r="F18163" s="148">
        <v>12925</v>
      </c>
      <c r="G18163" s="148">
        <v>15076</v>
      </c>
      <c r="H18163" s="148">
        <v>6558792.240000003</v>
      </c>
    </row>
    <row r="18164" spans="2:8">
      <c r="B18164" s="211">
        <v>2020</v>
      </c>
      <c r="C18164" s="236">
        <v>7</v>
      </c>
      <c r="D18164" s="209" t="s">
        <v>119</v>
      </c>
      <c r="E18164" s="204" t="s">
        <v>415</v>
      </c>
      <c r="F18164" s="148">
        <v>4299</v>
      </c>
      <c r="G18164" s="148">
        <v>5018</v>
      </c>
      <c r="H18164" s="148">
        <v>1639388.62</v>
      </c>
    </row>
    <row r="18165" spans="2:8">
      <c r="B18165" s="211">
        <v>2020</v>
      </c>
      <c r="C18165" s="236">
        <v>7</v>
      </c>
      <c r="D18165" s="209" t="s">
        <v>119</v>
      </c>
      <c r="E18165" s="204" t="s">
        <v>349</v>
      </c>
      <c r="F18165" s="148">
        <v>5016</v>
      </c>
      <c r="G18165" s="148">
        <v>5853</v>
      </c>
      <c r="H18165" s="148">
        <v>1127049.4800000002</v>
      </c>
    </row>
    <row r="18166" spans="2:8">
      <c r="B18166" s="211">
        <v>2020</v>
      </c>
      <c r="C18166" s="236">
        <v>7</v>
      </c>
      <c r="D18166" s="209" t="s">
        <v>119</v>
      </c>
      <c r="E18166" s="204" t="s">
        <v>624</v>
      </c>
      <c r="F18166" s="148">
        <v>1100</v>
      </c>
      <c r="G18166" s="148">
        <v>1283</v>
      </c>
      <c r="H18166" s="148">
        <v>278613.53000000003</v>
      </c>
    </row>
    <row r="18167" spans="2:8">
      <c r="B18167" s="211">
        <v>2020</v>
      </c>
      <c r="C18167" s="236">
        <v>7</v>
      </c>
      <c r="D18167" s="209" t="s">
        <v>119</v>
      </c>
      <c r="E18167" s="204" t="s">
        <v>355</v>
      </c>
      <c r="F18167" s="148">
        <v>3573</v>
      </c>
      <c r="G18167" s="148">
        <v>4167</v>
      </c>
      <c r="H18167" s="148">
        <v>790000</v>
      </c>
    </row>
    <row r="18168" spans="2:8">
      <c r="B18168" s="211">
        <v>2020</v>
      </c>
      <c r="C18168" s="236">
        <v>7</v>
      </c>
      <c r="D18168" s="209" t="s">
        <v>119</v>
      </c>
      <c r="E18168" s="204" t="s">
        <v>445</v>
      </c>
      <c r="F18168" s="148">
        <v>7</v>
      </c>
      <c r="G18168" s="148">
        <v>7</v>
      </c>
      <c r="H18168" s="148">
        <v>3574.3300000000004</v>
      </c>
    </row>
    <row r="18169" spans="2:8">
      <c r="B18169" s="211">
        <v>2020</v>
      </c>
      <c r="C18169" s="236">
        <v>7</v>
      </c>
      <c r="D18169" s="209" t="s">
        <v>119</v>
      </c>
      <c r="E18169" s="204" t="s">
        <v>365</v>
      </c>
      <c r="F18169" s="148">
        <v>11672</v>
      </c>
      <c r="G18169" s="148">
        <v>13617</v>
      </c>
      <c r="H18169" s="148">
        <v>2419999.9700000002</v>
      </c>
    </row>
    <row r="18170" spans="2:8">
      <c r="B18170" s="211">
        <v>2020</v>
      </c>
      <c r="C18170" s="236">
        <v>7</v>
      </c>
      <c r="D18170" s="209" t="s">
        <v>119</v>
      </c>
      <c r="E18170" s="204" t="s">
        <v>367</v>
      </c>
      <c r="F18170" s="148">
        <v>1375</v>
      </c>
      <c r="G18170" s="148">
        <v>1605</v>
      </c>
      <c r="H18170" s="148">
        <v>287402.32</v>
      </c>
    </row>
    <row r="18171" spans="2:8">
      <c r="B18171" s="211">
        <v>2020</v>
      </c>
      <c r="C18171" s="236">
        <v>7</v>
      </c>
      <c r="D18171" s="209" t="s">
        <v>119</v>
      </c>
      <c r="E18171" s="204" t="s">
        <v>417</v>
      </c>
      <c r="F18171" s="148">
        <v>1979</v>
      </c>
      <c r="G18171" s="148">
        <v>2306</v>
      </c>
      <c r="H18171" s="148">
        <v>351973.6</v>
      </c>
    </row>
    <row r="18172" spans="2:8">
      <c r="B18172" s="211">
        <v>2020</v>
      </c>
      <c r="C18172" s="236">
        <v>7</v>
      </c>
      <c r="D18172" s="209" t="s">
        <v>119</v>
      </c>
      <c r="E18172" s="204" t="s">
        <v>375</v>
      </c>
      <c r="F18172" s="148">
        <v>43246</v>
      </c>
      <c r="G18172" s="148">
        <v>50456</v>
      </c>
      <c r="H18172" s="148">
        <v>10209999.989999998</v>
      </c>
    </row>
    <row r="18173" spans="2:8">
      <c r="B18173" s="211">
        <v>2020</v>
      </c>
      <c r="C18173" s="236">
        <v>7</v>
      </c>
      <c r="D18173" s="209" t="s">
        <v>119</v>
      </c>
      <c r="E18173" s="204" t="s">
        <v>376</v>
      </c>
      <c r="F18173" s="148">
        <v>1098</v>
      </c>
      <c r="G18173" s="148">
        <v>1281</v>
      </c>
      <c r="H18173" s="148">
        <v>259659.07</v>
      </c>
    </row>
    <row r="18174" spans="2:8">
      <c r="B18174" s="211">
        <v>2020</v>
      </c>
      <c r="C18174" s="236">
        <v>7</v>
      </c>
      <c r="D18174" s="209" t="s">
        <v>119</v>
      </c>
      <c r="E18174" s="204" t="s">
        <v>386</v>
      </c>
      <c r="F18174" s="148">
        <v>50</v>
      </c>
      <c r="G18174" s="148">
        <v>58</v>
      </c>
      <c r="H18174" s="148">
        <v>50000</v>
      </c>
    </row>
    <row r="18175" spans="2:8">
      <c r="B18175" s="211">
        <v>2020</v>
      </c>
      <c r="C18175" s="236">
        <v>7</v>
      </c>
      <c r="D18175" s="209" t="s">
        <v>119</v>
      </c>
      <c r="E18175" s="204" t="s">
        <v>418</v>
      </c>
      <c r="F18175" s="148">
        <v>93</v>
      </c>
      <c r="G18175" s="148">
        <v>105</v>
      </c>
      <c r="H18175" s="148">
        <v>48400.490000000005</v>
      </c>
    </row>
    <row r="18176" spans="2:8">
      <c r="B18176" s="211">
        <v>2020</v>
      </c>
      <c r="C18176" s="236">
        <v>7</v>
      </c>
      <c r="D18176" s="209" t="s">
        <v>119</v>
      </c>
      <c r="E18176" s="204" t="s">
        <v>390</v>
      </c>
      <c r="F18176" s="148">
        <v>14108</v>
      </c>
      <c r="G18176" s="148">
        <v>16461</v>
      </c>
      <c r="H18176" s="148">
        <v>3246214.31</v>
      </c>
    </row>
    <row r="18177" spans="2:8">
      <c r="B18177" s="211">
        <v>2020</v>
      </c>
      <c r="C18177" s="236">
        <v>7</v>
      </c>
      <c r="D18177" s="209" t="s">
        <v>119</v>
      </c>
      <c r="E18177" s="204" t="s">
        <v>394</v>
      </c>
      <c r="F18177" s="148">
        <v>1426</v>
      </c>
      <c r="G18177" s="148">
        <v>1665</v>
      </c>
      <c r="H18177" s="148">
        <v>418003</v>
      </c>
    </row>
    <row r="18178" spans="2:8">
      <c r="B18178" s="211">
        <v>2020</v>
      </c>
      <c r="C18178" s="236">
        <v>7</v>
      </c>
      <c r="D18178" s="209" t="s">
        <v>119</v>
      </c>
      <c r="E18178" s="204" t="s">
        <v>396</v>
      </c>
      <c r="F18178" s="148">
        <v>55</v>
      </c>
      <c r="G18178" s="148">
        <v>64</v>
      </c>
      <c r="H18178" s="148">
        <v>13858.380000000001</v>
      </c>
    </row>
    <row r="18179" spans="2:8">
      <c r="B18179" s="211">
        <v>2020</v>
      </c>
      <c r="C18179" s="236">
        <v>7</v>
      </c>
      <c r="D18179" s="209" t="s">
        <v>119</v>
      </c>
      <c r="E18179" s="204" t="s">
        <v>397</v>
      </c>
      <c r="F18179" s="148">
        <v>2472</v>
      </c>
      <c r="G18179" s="148">
        <v>2884</v>
      </c>
      <c r="H18179" s="148">
        <v>581578.05999999994</v>
      </c>
    </row>
    <row r="18180" spans="2:8">
      <c r="B18180" s="211">
        <v>2020</v>
      </c>
      <c r="C18180" s="236">
        <v>7</v>
      </c>
      <c r="D18180" s="209" t="s">
        <v>119</v>
      </c>
      <c r="E18180" s="204" t="s">
        <v>398</v>
      </c>
      <c r="F18180" s="148">
        <v>32296</v>
      </c>
      <c r="G18180" s="148">
        <v>37673</v>
      </c>
      <c r="H18180" s="148">
        <v>7425194.5</v>
      </c>
    </row>
    <row r="18181" spans="2:8">
      <c r="B18181" s="211">
        <v>2020</v>
      </c>
      <c r="C18181" s="236">
        <v>7</v>
      </c>
      <c r="D18181" s="209" t="s">
        <v>119</v>
      </c>
      <c r="E18181" s="204" t="s">
        <v>399</v>
      </c>
      <c r="F18181" s="148">
        <v>11743</v>
      </c>
      <c r="G18181" s="148">
        <v>13695</v>
      </c>
      <c r="H18181" s="148">
        <v>2486590.77</v>
      </c>
    </row>
    <row r="18182" spans="2:8">
      <c r="B18182" s="211">
        <v>2020</v>
      </c>
      <c r="C18182" s="236">
        <v>7</v>
      </c>
      <c r="D18182" s="209" t="s">
        <v>119</v>
      </c>
      <c r="E18182" s="204" t="s">
        <v>599</v>
      </c>
      <c r="F18182" s="148">
        <v>22467</v>
      </c>
      <c r="G18182" s="148">
        <v>26213</v>
      </c>
      <c r="H18182" s="148">
        <v>4843711.5299999984</v>
      </c>
    </row>
    <row r="18183" spans="2:8">
      <c r="B18183" s="211">
        <v>2020</v>
      </c>
      <c r="C18183" s="236">
        <v>7</v>
      </c>
      <c r="D18183" s="209" t="s">
        <v>119</v>
      </c>
      <c r="E18183" s="204" t="s">
        <v>400</v>
      </c>
      <c r="F18183" s="148">
        <v>235</v>
      </c>
      <c r="G18183" s="148">
        <v>272</v>
      </c>
      <c r="H18183" s="148">
        <v>83360.28</v>
      </c>
    </row>
    <row r="18184" spans="2:8">
      <c r="B18184" s="211">
        <v>2020</v>
      </c>
      <c r="C18184" s="236">
        <v>7</v>
      </c>
      <c r="D18184" s="209" t="s">
        <v>119</v>
      </c>
      <c r="E18184" s="204" t="s">
        <v>582</v>
      </c>
      <c r="F18184" s="148">
        <v>1100</v>
      </c>
      <c r="G18184" s="148">
        <v>1284</v>
      </c>
      <c r="H18184" s="148">
        <v>222413.36</v>
      </c>
    </row>
    <row r="18185" spans="2:8">
      <c r="B18185" s="211">
        <v>2020</v>
      </c>
      <c r="C18185" s="236">
        <v>7</v>
      </c>
      <c r="D18185" s="209" t="s">
        <v>119</v>
      </c>
      <c r="E18185" s="204" t="s">
        <v>587</v>
      </c>
      <c r="F18185" s="148">
        <v>1126</v>
      </c>
      <c r="G18185" s="148">
        <v>1314</v>
      </c>
      <c r="H18185" s="148">
        <v>200000</v>
      </c>
    </row>
    <row r="18186" spans="2:8">
      <c r="B18186" s="211">
        <v>2020</v>
      </c>
      <c r="C18186" s="236">
        <v>7</v>
      </c>
      <c r="D18186" s="209" t="s">
        <v>119</v>
      </c>
      <c r="E18186" s="204" t="s">
        <v>413</v>
      </c>
      <c r="F18186" s="148">
        <v>3301</v>
      </c>
      <c r="G18186" s="148">
        <v>3850</v>
      </c>
      <c r="H18186" s="148">
        <v>746000.00000000012</v>
      </c>
    </row>
    <row r="18187" spans="2:8">
      <c r="B18187" s="211">
        <v>2020</v>
      </c>
      <c r="C18187" s="236">
        <v>7</v>
      </c>
      <c r="D18187" s="209" t="s">
        <v>119</v>
      </c>
      <c r="E18187" s="204" t="s">
        <v>631</v>
      </c>
      <c r="F18187" s="148">
        <v>275</v>
      </c>
      <c r="G18187" s="148">
        <v>321</v>
      </c>
      <c r="H18187" s="148">
        <v>50000</v>
      </c>
    </row>
    <row r="18188" spans="2:8">
      <c r="B18188" s="211">
        <v>2020</v>
      </c>
      <c r="C18188" s="236">
        <v>7</v>
      </c>
      <c r="D18188" s="209" t="s">
        <v>119</v>
      </c>
      <c r="E18188" s="204" t="s">
        <v>637</v>
      </c>
      <c r="F18188" s="148">
        <v>11629</v>
      </c>
      <c r="G18188" s="148">
        <v>13566</v>
      </c>
      <c r="H18188" s="148">
        <v>2625692.1300000008</v>
      </c>
    </row>
    <row r="18189" spans="2:8">
      <c r="B18189" s="211">
        <v>2020</v>
      </c>
      <c r="C18189" s="236">
        <v>7</v>
      </c>
      <c r="D18189" s="209" t="s">
        <v>119</v>
      </c>
      <c r="E18189" s="204" t="s">
        <v>256</v>
      </c>
      <c r="F18189" s="148">
        <v>274</v>
      </c>
      <c r="G18189" s="148">
        <v>319</v>
      </c>
      <c r="H18189" s="148">
        <v>69704.97</v>
      </c>
    </row>
    <row r="18190" spans="2:8">
      <c r="B18190" s="211">
        <v>2020</v>
      </c>
      <c r="C18190" s="236">
        <v>7</v>
      </c>
      <c r="D18190" s="209" t="s">
        <v>119</v>
      </c>
      <c r="E18190" s="204" t="s">
        <v>249</v>
      </c>
      <c r="F18190" s="148">
        <v>65</v>
      </c>
      <c r="G18190" s="148">
        <v>74</v>
      </c>
      <c r="H18190" s="148">
        <v>27742.7</v>
      </c>
    </row>
    <row r="18191" spans="2:8">
      <c r="B18191" s="211">
        <v>2020</v>
      </c>
      <c r="C18191" s="236">
        <v>7</v>
      </c>
      <c r="D18191" s="209" t="s">
        <v>157</v>
      </c>
      <c r="E18191" s="204" t="s">
        <v>248</v>
      </c>
      <c r="F18191" s="148">
        <v>1121</v>
      </c>
      <c r="G18191" s="148">
        <v>1308</v>
      </c>
      <c r="H18191" s="148">
        <v>240800</v>
      </c>
    </row>
    <row r="18192" spans="2:8">
      <c r="B18192" s="211">
        <v>2020</v>
      </c>
      <c r="C18192" s="236">
        <v>7</v>
      </c>
      <c r="D18192" s="209" t="s">
        <v>157</v>
      </c>
      <c r="E18192" s="204" t="s">
        <v>390</v>
      </c>
      <c r="F18192" s="148">
        <v>549</v>
      </c>
      <c r="G18192" s="148">
        <v>641</v>
      </c>
      <c r="H18192" s="148">
        <v>100000</v>
      </c>
    </row>
    <row r="18193" spans="2:8">
      <c r="B18193" s="211">
        <v>2020</v>
      </c>
      <c r="C18193" s="236">
        <v>7</v>
      </c>
      <c r="D18193" s="209" t="s">
        <v>120</v>
      </c>
      <c r="E18193" s="204" t="s">
        <v>414</v>
      </c>
      <c r="F18193" s="148">
        <v>8</v>
      </c>
      <c r="G18193" s="148">
        <v>9</v>
      </c>
      <c r="H18193" s="148">
        <v>3229.08</v>
      </c>
    </row>
    <row r="18194" spans="2:8">
      <c r="B18194" s="211">
        <v>2020</v>
      </c>
      <c r="C18194" s="236">
        <v>7</v>
      </c>
      <c r="D18194" s="209" t="s">
        <v>120</v>
      </c>
      <c r="E18194" s="204" t="s">
        <v>452</v>
      </c>
      <c r="F18194" s="148">
        <v>45</v>
      </c>
      <c r="G18194" s="148">
        <v>53</v>
      </c>
      <c r="H18194" s="148">
        <v>20561.7</v>
      </c>
    </row>
    <row r="18195" spans="2:8">
      <c r="B18195" s="211">
        <v>2020</v>
      </c>
      <c r="C18195" s="236">
        <v>7</v>
      </c>
      <c r="D18195" s="209" t="s">
        <v>120</v>
      </c>
      <c r="E18195" s="204" t="s">
        <v>418</v>
      </c>
      <c r="F18195" s="148">
        <v>340</v>
      </c>
      <c r="G18195" s="148">
        <v>398</v>
      </c>
      <c r="H18195" s="148">
        <v>240685.87</v>
      </c>
    </row>
    <row r="18196" spans="2:8">
      <c r="B18196" s="211">
        <v>2020</v>
      </c>
      <c r="C18196" s="236">
        <v>7</v>
      </c>
      <c r="D18196" s="209" t="s">
        <v>121</v>
      </c>
      <c r="E18196" s="204" t="s">
        <v>330</v>
      </c>
      <c r="F18196" s="148">
        <v>1105</v>
      </c>
      <c r="G18196" s="148">
        <v>1288</v>
      </c>
      <c r="H18196" s="148">
        <v>240037.96</v>
      </c>
    </row>
    <row r="18197" spans="2:8">
      <c r="B18197" s="211">
        <v>2020</v>
      </c>
      <c r="C18197" s="236">
        <v>7</v>
      </c>
      <c r="D18197" s="209" t="s">
        <v>95</v>
      </c>
      <c r="E18197" s="204" t="s">
        <v>302</v>
      </c>
      <c r="F18197" s="148">
        <v>276</v>
      </c>
      <c r="G18197" s="148">
        <v>322</v>
      </c>
      <c r="H18197" s="148">
        <v>68407.56</v>
      </c>
    </row>
    <row r="18198" spans="2:8">
      <c r="B18198" s="211">
        <v>2020</v>
      </c>
      <c r="C18198" s="236">
        <v>7</v>
      </c>
      <c r="D18198" s="209" t="s">
        <v>95</v>
      </c>
      <c r="E18198" s="204" t="s">
        <v>308</v>
      </c>
      <c r="F18198" s="148">
        <v>275</v>
      </c>
      <c r="G18198" s="148">
        <v>321</v>
      </c>
      <c r="H18198" s="148">
        <v>69642.61</v>
      </c>
    </row>
    <row r="18199" spans="2:8">
      <c r="B18199" s="211">
        <v>2020</v>
      </c>
      <c r="C18199" s="236">
        <v>7</v>
      </c>
      <c r="D18199" s="209" t="s">
        <v>95</v>
      </c>
      <c r="E18199" s="204" t="s">
        <v>321</v>
      </c>
      <c r="F18199" s="148">
        <v>570</v>
      </c>
      <c r="G18199" s="148">
        <v>665</v>
      </c>
      <c r="H18199" s="148">
        <v>122534.97</v>
      </c>
    </row>
    <row r="18200" spans="2:8">
      <c r="B18200" s="211">
        <v>2020</v>
      </c>
      <c r="C18200" s="236">
        <v>7</v>
      </c>
      <c r="D18200" s="209" t="s">
        <v>95</v>
      </c>
      <c r="E18200" s="204" t="s">
        <v>414</v>
      </c>
      <c r="F18200" s="148">
        <v>49</v>
      </c>
      <c r="G18200" s="148">
        <v>57</v>
      </c>
      <c r="H18200" s="148">
        <v>17625.599999999999</v>
      </c>
    </row>
    <row r="18201" spans="2:8">
      <c r="B18201" s="211">
        <v>2020</v>
      </c>
      <c r="C18201" s="236">
        <v>7</v>
      </c>
      <c r="D18201" s="209" t="s">
        <v>95</v>
      </c>
      <c r="E18201" s="204" t="s">
        <v>351</v>
      </c>
      <c r="F18201" s="148">
        <v>276</v>
      </c>
      <c r="G18201" s="148">
        <v>322</v>
      </c>
      <c r="H18201" s="148">
        <v>79502.999999999985</v>
      </c>
    </row>
    <row r="18202" spans="2:8">
      <c r="B18202" s="211">
        <v>2020</v>
      </c>
      <c r="C18202" s="236">
        <v>7</v>
      </c>
      <c r="D18202" s="209" t="s">
        <v>95</v>
      </c>
      <c r="E18202" s="204" t="s">
        <v>445</v>
      </c>
      <c r="F18202" s="148">
        <v>9</v>
      </c>
      <c r="G18202" s="148">
        <v>10</v>
      </c>
      <c r="H18202" s="148">
        <v>3003.3</v>
      </c>
    </row>
    <row r="18203" spans="2:8">
      <c r="B18203" s="211">
        <v>2020</v>
      </c>
      <c r="C18203" s="236">
        <v>7</v>
      </c>
      <c r="D18203" s="209" t="s">
        <v>95</v>
      </c>
      <c r="E18203" s="204" t="s">
        <v>375</v>
      </c>
      <c r="F18203" s="148">
        <v>3571</v>
      </c>
      <c r="G18203" s="148">
        <v>4165</v>
      </c>
      <c r="H18203" s="148">
        <v>979999.99</v>
      </c>
    </row>
    <row r="18204" spans="2:8">
      <c r="B18204" s="211">
        <v>2020</v>
      </c>
      <c r="C18204" s="236">
        <v>7</v>
      </c>
      <c r="D18204" s="209" t="s">
        <v>95</v>
      </c>
      <c r="E18204" s="204" t="s">
        <v>453</v>
      </c>
      <c r="F18204" s="148">
        <v>16</v>
      </c>
      <c r="G18204" s="148">
        <v>18</v>
      </c>
      <c r="H18204" s="148">
        <v>5415</v>
      </c>
    </row>
    <row r="18205" spans="2:8">
      <c r="B18205" s="211">
        <v>2020</v>
      </c>
      <c r="C18205" s="236">
        <v>7</v>
      </c>
      <c r="D18205" s="209" t="s">
        <v>95</v>
      </c>
      <c r="E18205" s="204" t="s">
        <v>390</v>
      </c>
      <c r="F18205" s="148">
        <v>4696</v>
      </c>
      <c r="G18205" s="148">
        <v>5480</v>
      </c>
      <c r="H18205" s="148">
        <v>890059.34</v>
      </c>
    </row>
    <row r="18206" spans="2:8">
      <c r="B18206" s="211">
        <v>2020</v>
      </c>
      <c r="C18206" s="236">
        <v>7</v>
      </c>
      <c r="D18206" s="209" t="s">
        <v>95</v>
      </c>
      <c r="E18206" s="204" t="s">
        <v>394</v>
      </c>
      <c r="F18206" s="148">
        <v>551</v>
      </c>
      <c r="G18206" s="148">
        <v>643</v>
      </c>
      <c r="H18206" s="148">
        <v>121690.56999999999</v>
      </c>
    </row>
    <row r="18207" spans="2:8">
      <c r="B18207" s="211">
        <v>2020</v>
      </c>
      <c r="C18207" s="236">
        <v>7</v>
      </c>
      <c r="D18207" s="209" t="s">
        <v>95</v>
      </c>
      <c r="E18207" s="204" t="s">
        <v>397</v>
      </c>
      <c r="F18207" s="148">
        <v>899</v>
      </c>
      <c r="G18207" s="148">
        <v>1049</v>
      </c>
      <c r="H18207" s="148">
        <v>278634.97000000003</v>
      </c>
    </row>
    <row r="18208" spans="2:8">
      <c r="B18208" s="211">
        <v>2020</v>
      </c>
      <c r="C18208" s="236">
        <v>7</v>
      </c>
      <c r="D18208" s="209" t="s">
        <v>95</v>
      </c>
      <c r="E18208" s="204" t="s">
        <v>398</v>
      </c>
      <c r="F18208" s="148">
        <v>876</v>
      </c>
      <c r="G18208" s="148">
        <v>1022</v>
      </c>
      <c r="H18208" s="148">
        <v>191301.28000000003</v>
      </c>
    </row>
    <row r="18209" spans="2:8">
      <c r="B18209" s="211">
        <v>2020</v>
      </c>
      <c r="C18209" s="236">
        <v>7</v>
      </c>
      <c r="D18209" s="209" t="s">
        <v>95</v>
      </c>
      <c r="E18209" s="204" t="s">
        <v>399</v>
      </c>
      <c r="F18209" s="148">
        <v>550</v>
      </c>
      <c r="G18209" s="148">
        <v>642</v>
      </c>
      <c r="H18209" s="148">
        <v>141035.78999999998</v>
      </c>
    </row>
    <row r="18210" spans="2:8">
      <c r="B18210" s="211">
        <v>2020</v>
      </c>
      <c r="C18210" s="236">
        <v>7</v>
      </c>
      <c r="D18210" s="209" t="s">
        <v>95</v>
      </c>
      <c r="E18210" s="204" t="s">
        <v>599</v>
      </c>
      <c r="F18210" s="148">
        <v>549</v>
      </c>
      <c r="G18210" s="148">
        <v>642</v>
      </c>
      <c r="H18210" s="148">
        <v>100000</v>
      </c>
    </row>
    <row r="18211" spans="2:8">
      <c r="B18211" s="211">
        <v>2020</v>
      </c>
      <c r="C18211" s="236">
        <v>7</v>
      </c>
      <c r="D18211" s="209" t="s">
        <v>95</v>
      </c>
      <c r="E18211" s="204" t="s">
        <v>402</v>
      </c>
      <c r="F18211" s="148">
        <v>854</v>
      </c>
      <c r="G18211" s="148">
        <v>996</v>
      </c>
      <c r="H18211" s="148">
        <v>199070.97</v>
      </c>
    </row>
    <row r="18212" spans="2:8">
      <c r="B18212" s="211">
        <v>2020</v>
      </c>
      <c r="C18212" s="236">
        <v>7</v>
      </c>
      <c r="D18212" s="209" t="s">
        <v>95</v>
      </c>
      <c r="E18212" s="204" t="s">
        <v>555</v>
      </c>
      <c r="F18212" s="148">
        <v>20</v>
      </c>
      <c r="G18212" s="148">
        <v>23</v>
      </c>
      <c r="H18212" s="148">
        <v>7247.57</v>
      </c>
    </row>
    <row r="18213" spans="2:8">
      <c r="B18213" s="211">
        <v>2020</v>
      </c>
      <c r="C18213" s="236">
        <v>7</v>
      </c>
      <c r="D18213" s="209" t="s">
        <v>167</v>
      </c>
      <c r="E18213" s="204" t="s">
        <v>599</v>
      </c>
      <c r="F18213" s="148">
        <v>275</v>
      </c>
      <c r="G18213" s="148">
        <v>321</v>
      </c>
      <c r="H18213" s="148">
        <v>48000</v>
      </c>
    </row>
    <row r="18214" spans="2:8">
      <c r="B18214" s="211">
        <v>2020</v>
      </c>
      <c r="C18214" s="236">
        <v>7</v>
      </c>
      <c r="D18214" s="209" t="s">
        <v>122</v>
      </c>
      <c r="E18214" s="204" t="s">
        <v>285</v>
      </c>
      <c r="F18214" s="148">
        <v>2770</v>
      </c>
      <c r="G18214" s="148">
        <v>3230</v>
      </c>
      <c r="H18214" s="148">
        <v>664487.81000000006</v>
      </c>
    </row>
    <row r="18215" spans="2:8">
      <c r="B18215" s="211">
        <v>2020</v>
      </c>
      <c r="C18215" s="236">
        <v>7</v>
      </c>
      <c r="D18215" s="209" t="s">
        <v>122</v>
      </c>
      <c r="E18215" s="204" t="s">
        <v>330</v>
      </c>
      <c r="F18215" s="148">
        <v>1470</v>
      </c>
      <c r="G18215" s="148">
        <v>1716</v>
      </c>
      <c r="H18215" s="148">
        <v>353636.06</v>
      </c>
    </row>
    <row r="18216" spans="2:8">
      <c r="B18216" s="211">
        <v>2020</v>
      </c>
      <c r="C18216" s="236">
        <v>7</v>
      </c>
      <c r="D18216" s="209" t="s">
        <v>122</v>
      </c>
      <c r="E18216" s="204" t="s">
        <v>375</v>
      </c>
      <c r="F18216" s="148">
        <v>275</v>
      </c>
      <c r="G18216" s="148">
        <v>320</v>
      </c>
      <c r="H18216" s="148">
        <v>140000</v>
      </c>
    </row>
    <row r="18217" spans="2:8">
      <c r="B18217" s="211">
        <v>2020</v>
      </c>
      <c r="C18217" s="236">
        <v>7</v>
      </c>
      <c r="D18217" s="209" t="s">
        <v>122</v>
      </c>
      <c r="E18217" s="204" t="s">
        <v>384</v>
      </c>
      <c r="F18217" s="148">
        <v>1020</v>
      </c>
      <c r="G18217" s="148">
        <v>1188</v>
      </c>
      <c r="H18217" s="148">
        <v>200000</v>
      </c>
    </row>
    <row r="18218" spans="2:8">
      <c r="B18218" s="211">
        <v>2020</v>
      </c>
      <c r="C18218" s="236">
        <v>7</v>
      </c>
      <c r="D18218" s="209" t="s">
        <v>122</v>
      </c>
      <c r="E18218" s="204" t="s">
        <v>637</v>
      </c>
      <c r="F18218" s="148">
        <v>285</v>
      </c>
      <c r="G18218" s="148">
        <v>333</v>
      </c>
      <c r="H18218" s="148">
        <v>60000</v>
      </c>
    </row>
    <row r="18219" spans="2:8">
      <c r="B18219" s="211">
        <v>2020</v>
      </c>
      <c r="C18219" s="236">
        <v>7</v>
      </c>
      <c r="D18219" s="209" t="s">
        <v>96</v>
      </c>
      <c r="E18219" s="204" t="s">
        <v>285</v>
      </c>
      <c r="F18219" s="148">
        <v>4792</v>
      </c>
      <c r="G18219" s="148">
        <v>5587</v>
      </c>
      <c r="H18219" s="148">
        <v>1151592.28</v>
      </c>
    </row>
    <row r="18220" spans="2:8">
      <c r="B18220" s="211">
        <v>2020</v>
      </c>
      <c r="C18220" s="236">
        <v>7</v>
      </c>
      <c r="D18220" s="209" t="s">
        <v>96</v>
      </c>
      <c r="E18220" s="204" t="s">
        <v>330</v>
      </c>
      <c r="F18220" s="148">
        <v>1471</v>
      </c>
      <c r="G18220" s="148">
        <v>1718</v>
      </c>
      <c r="H18220" s="148">
        <v>362657.91000000003</v>
      </c>
    </row>
    <row r="18221" spans="2:8">
      <c r="B18221" s="211">
        <v>2020</v>
      </c>
      <c r="C18221" s="236">
        <v>7</v>
      </c>
      <c r="D18221" s="209" t="s">
        <v>96</v>
      </c>
      <c r="E18221" s="204" t="s">
        <v>365</v>
      </c>
      <c r="F18221" s="148">
        <v>299</v>
      </c>
      <c r="G18221" s="148">
        <v>349</v>
      </c>
      <c r="H18221" s="148">
        <v>70000</v>
      </c>
    </row>
    <row r="18222" spans="2:8">
      <c r="B18222" s="211">
        <v>2020</v>
      </c>
      <c r="C18222" s="236">
        <v>7</v>
      </c>
      <c r="D18222" s="209" t="s">
        <v>96</v>
      </c>
      <c r="E18222" s="204" t="s">
        <v>375</v>
      </c>
      <c r="F18222" s="148">
        <v>1199</v>
      </c>
      <c r="G18222" s="148">
        <v>1399</v>
      </c>
      <c r="H18222" s="148">
        <v>280000</v>
      </c>
    </row>
    <row r="18223" spans="2:8">
      <c r="B18223" s="211">
        <v>2020</v>
      </c>
      <c r="C18223" s="236">
        <v>7</v>
      </c>
      <c r="D18223" s="209" t="s">
        <v>96</v>
      </c>
      <c r="E18223" s="204" t="s">
        <v>398</v>
      </c>
      <c r="F18223" s="148">
        <v>5098</v>
      </c>
      <c r="G18223" s="148">
        <v>5946</v>
      </c>
      <c r="H18223" s="148">
        <v>1085198.0500000003</v>
      </c>
    </row>
    <row r="18224" spans="2:8">
      <c r="B18224" s="211">
        <v>2020</v>
      </c>
      <c r="C18224" s="236">
        <v>7</v>
      </c>
      <c r="D18224" s="209" t="s">
        <v>96</v>
      </c>
      <c r="E18224" s="204" t="s">
        <v>637</v>
      </c>
      <c r="F18224" s="148">
        <v>2594</v>
      </c>
      <c r="G18224" s="148">
        <v>3026</v>
      </c>
      <c r="H18224" s="148">
        <v>662816.9</v>
      </c>
    </row>
    <row r="18225" spans="2:8">
      <c r="B18225" s="211">
        <v>2020</v>
      </c>
      <c r="C18225" s="236">
        <v>7</v>
      </c>
      <c r="D18225" s="209" t="s">
        <v>3</v>
      </c>
      <c r="E18225" s="204" t="s">
        <v>285</v>
      </c>
      <c r="F18225" s="148">
        <v>1540</v>
      </c>
      <c r="G18225" s="148">
        <v>1795</v>
      </c>
      <c r="H18225" s="148">
        <v>304103.08</v>
      </c>
    </row>
    <row r="18226" spans="2:8">
      <c r="B18226" s="211">
        <v>2020</v>
      </c>
      <c r="C18226" s="236">
        <v>7</v>
      </c>
      <c r="D18226" s="209" t="s">
        <v>3</v>
      </c>
      <c r="E18226" s="204" t="s">
        <v>321</v>
      </c>
      <c r="F18226" s="148">
        <v>571</v>
      </c>
      <c r="G18226" s="148">
        <v>666</v>
      </c>
      <c r="H18226" s="148">
        <v>109363.2</v>
      </c>
    </row>
    <row r="18227" spans="2:8">
      <c r="B18227" s="211">
        <v>2020</v>
      </c>
      <c r="C18227" s="236">
        <v>7</v>
      </c>
      <c r="D18227" s="209" t="s">
        <v>3</v>
      </c>
      <c r="E18227" s="204" t="s">
        <v>322</v>
      </c>
      <c r="F18227" s="148">
        <v>275</v>
      </c>
      <c r="G18227" s="148">
        <v>321</v>
      </c>
      <c r="H18227" s="148">
        <v>70000</v>
      </c>
    </row>
    <row r="18228" spans="2:8">
      <c r="B18228" s="211">
        <v>2020</v>
      </c>
      <c r="C18228" s="236">
        <v>7</v>
      </c>
      <c r="D18228" s="209" t="s">
        <v>3</v>
      </c>
      <c r="E18228" s="204" t="s">
        <v>330</v>
      </c>
      <c r="F18228" s="148">
        <v>2163</v>
      </c>
      <c r="G18228" s="148">
        <v>2525</v>
      </c>
      <c r="H18228" s="148">
        <v>534208.1</v>
      </c>
    </row>
    <row r="18229" spans="2:8">
      <c r="B18229" s="211">
        <v>2020</v>
      </c>
      <c r="C18229" s="236">
        <v>7</v>
      </c>
      <c r="D18229" s="209" t="s">
        <v>3</v>
      </c>
      <c r="E18229" s="204" t="s">
        <v>414</v>
      </c>
      <c r="F18229" s="148">
        <v>132</v>
      </c>
      <c r="G18229" s="148">
        <v>154</v>
      </c>
      <c r="H18229" s="148">
        <v>37210.5</v>
      </c>
    </row>
    <row r="18230" spans="2:8">
      <c r="B18230" s="211">
        <v>2020</v>
      </c>
      <c r="C18230" s="236">
        <v>7</v>
      </c>
      <c r="D18230" s="209" t="s">
        <v>3</v>
      </c>
      <c r="E18230" s="204" t="s">
        <v>365</v>
      </c>
      <c r="F18230" s="148">
        <v>275</v>
      </c>
      <c r="G18230" s="148">
        <v>321</v>
      </c>
      <c r="H18230" s="148">
        <v>60000</v>
      </c>
    </row>
    <row r="18231" spans="2:8">
      <c r="B18231" s="211">
        <v>2020</v>
      </c>
      <c r="C18231" s="236">
        <v>7</v>
      </c>
      <c r="D18231" s="209" t="s">
        <v>3</v>
      </c>
      <c r="E18231" s="204" t="s">
        <v>375</v>
      </c>
      <c r="F18231" s="148">
        <v>3395</v>
      </c>
      <c r="G18231" s="148">
        <v>3963</v>
      </c>
      <c r="H18231" s="148">
        <v>699999.99</v>
      </c>
    </row>
    <row r="18232" spans="2:8">
      <c r="B18232" s="211">
        <v>2020</v>
      </c>
      <c r="C18232" s="236">
        <v>7</v>
      </c>
      <c r="D18232" s="209" t="s">
        <v>3</v>
      </c>
      <c r="E18232" s="204" t="s">
        <v>390</v>
      </c>
      <c r="F18232" s="148">
        <v>275</v>
      </c>
      <c r="G18232" s="148">
        <v>321</v>
      </c>
      <c r="H18232" s="148">
        <v>69534.14</v>
      </c>
    </row>
    <row r="18233" spans="2:8">
      <c r="B18233" s="211">
        <v>2020</v>
      </c>
      <c r="C18233" s="236">
        <v>7</v>
      </c>
      <c r="D18233" s="209" t="s">
        <v>3</v>
      </c>
      <c r="E18233" s="204" t="s">
        <v>399</v>
      </c>
      <c r="F18233" s="148">
        <v>2511</v>
      </c>
      <c r="G18233" s="148">
        <v>2929</v>
      </c>
      <c r="H18233" s="148">
        <v>480363.84</v>
      </c>
    </row>
    <row r="18234" spans="2:8">
      <c r="B18234" s="211">
        <v>2020</v>
      </c>
      <c r="C18234" s="236">
        <v>7</v>
      </c>
      <c r="D18234" s="209" t="s">
        <v>3</v>
      </c>
      <c r="E18234" s="204" t="s">
        <v>637</v>
      </c>
      <c r="F18234" s="148">
        <v>1499</v>
      </c>
      <c r="G18234" s="148">
        <v>1748</v>
      </c>
      <c r="H18234" s="148">
        <v>300000</v>
      </c>
    </row>
    <row r="18235" spans="2:8">
      <c r="B18235" s="211">
        <v>2020</v>
      </c>
      <c r="C18235" s="236">
        <v>7</v>
      </c>
      <c r="D18235" s="209" t="s">
        <v>101</v>
      </c>
      <c r="E18235" s="204" t="s">
        <v>248</v>
      </c>
      <c r="F18235" s="148">
        <v>276</v>
      </c>
      <c r="G18235" s="148">
        <v>322</v>
      </c>
      <c r="H18235" s="148">
        <v>50000</v>
      </c>
    </row>
    <row r="18236" spans="2:8">
      <c r="B18236" s="211">
        <v>2020</v>
      </c>
      <c r="C18236" s="236">
        <v>7</v>
      </c>
      <c r="D18236" s="209" t="s">
        <v>101</v>
      </c>
      <c r="E18236" s="204" t="s">
        <v>302</v>
      </c>
      <c r="F18236" s="148">
        <v>285</v>
      </c>
      <c r="G18236" s="148">
        <v>333</v>
      </c>
      <c r="H18236" s="148">
        <v>30159.23</v>
      </c>
    </row>
    <row r="18237" spans="2:8">
      <c r="B18237" s="211">
        <v>2020</v>
      </c>
      <c r="C18237" s="236">
        <v>7</v>
      </c>
      <c r="D18237" s="209" t="s">
        <v>101</v>
      </c>
      <c r="E18237" s="204" t="s">
        <v>330</v>
      </c>
      <c r="F18237" s="148">
        <v>310</v>
      </c>
      <c r="G18237" s="148">
        <v>362</v>
      </c>
      <c r="H18237" s="148">
        <v>76522.539999999994</v>
      </c>
    </row>
    <row r="18238" spans="2:8">
      <c r="B18238" s="211">
        <v>2020</v>
      </c>
      <c r="C18238" s="236">
        <v>7</v>
      </c>
      <c r="D18238" s="209" t="s">
        <v>101</v>
      </c>
      <c r="E18238" s="204" t="s">
        <v>365</v>
      </c>
      <c r="F18238" s="148">
        <v>274</v>
      </c>
      <c r="G18238" s="148">
        <v>321</v>
      </c>
      <c r="H18238" s="148">
        <v>70000</v>
      </c>
    </row>
    <row r="18239" spans="2:8">
      <c r="B18239" s="211">
        <v>2020</v>
      </c>
      <c r="C18239" s="236">
        <v>7</v>
      </c>
      <c r="D18239" s="209" t="s">
        <v>101</v>
      </c>
      <c r="E18239" s="204" t="s">
        <v>390</v>
      </c>
      <c r="F18239" s="148">
        <v>286</v>
      </c>
      <c r="G18239" s="148">
        <v>334</v>
      </c>
      <c r="H18239" s="148">
        <v>72422.959999999992</v>
      </c>
    </row>
    <row r="18240" spans="2:8">
      <c r="B18240" s="211">
        <v>2020</v>
      </c>
      <c r="C18240" s="236">
        <v>7</v>
      </c>
      <c r="D18240" s="209" t="s">
        <v>101</v>
      </c>
      <c r="E18240" s="204" t="s">
        <v>599</v>
      </c>
      <c r="F18240" s="148">
        <v>280</v>
      </c>
      <c r="G18240" s="148">
        <v>327</v>
      </c>
      <c r="H18240" s="148">
        <v>70998.44</v>
      </c>
    </row>
    <row r="18241" spans="2:8">
      <c r="B18241" s="211">
        <v>2020</v>
      </c>
      <c r="C18241" s="236">
        <v>7</v>
      </c>
      <c r="D18241" s="209" t="s">
        <v>174</v>
      </c>
      <c r="E18241" s="204" t="s">
        <v>414</v>
      </c>
      <c r="F18241" s="148">
        <v>182</v>
      </c>
      <c r="G18241" s="148">
        <v>212</v>
      </c>
      <c r="H18241" s="148">
        <v>56331.61</v>
      </c>
    </row>
    <row r="18242" spans="2:8">
      <c r="B18242" s="211">
        <v>2020</v>
      </c>
      <c r="C18242" s="236">
        <v>7</v>
      </c>
      <c r="D18242" s="209" t="s">
        <v>174</v>
      </c>
      <c r="E18242" s="204" t="s">
        <v>452</v>
      </c>
      <c r="F18242" s="148">
        <v>20</v>
      </c>
      <c r="G18242" s="148">
        <v>24</v>
      </c>
      <c r="H18242" s="148">
        <v>9497.2999999999993</v>
      </c>
    </row>
    <row r="18243" spans="2:8">
      <c r="B18243" s="211">
        <v>2020</v>
      </c>
      <c r="C18243" s="236">
        <v>7</v>
      </c>
      <c r="D18243" s="209" t="s">
        <v>159</v>
      </c>
      <c r="E18243" s="204" t="s">
        <v>452</v>
      </c>
      <c r="F18243" s="148">
        <v>42</v>
      </c>
      <c r="G18243" s="148">
        <v>50</v>
      </c>
      <c r="H18243" s="148">
        <v>19156.57</v>
      </c>
    </row>
    <row r="18244" spans="2:8">
      <c r="B18244" s="211">
        <v>2020</v>
      </c>
      <c r="C18244" s="236">
        <v>7</v>
      </c>
      <c r="D18244" s="209" t="s">
        <v>123</v>
      </c>
      <c r="E18244" s="204" t="s">
        <v>330</v>
      </c>
      <c r="F18244" s="148">
        <v>275</v>
      </c>
      <c r="G18244" s="148">
        <v>320</v>
      </c>
      <c r="H18244" s="148">
        <v>62106.44</v>
      </c>
    </row>
    <row r="18245" spans="2:8">
      <c r="B18245" s="211">
        <v>2020</v>
      </c>
      <c r="C18245" s="236">
        <v>7</v>
      </c>
      <c r="D18245" s="209" t="s">
        <v>126</v>
      </c>
      <c r="E18245" s="204" t="s">
        <v>398</v>
      </c>
      <c r="F18245" s="148">
        <v>275</v>
      </c>
      <c r="G18245" s="148">
        <v>320</v>
      </c>
      <c r="H18245" s="148">
        <v>68472</v>
      </c>
    </row>
    <row r="18246" spans="2:8">
      <c r="B18246" s="211">
        <v>2020</v>
      </c>
      <c r="C18246" s="236">
        <v>7</v>
      </c>
      <c r="D18246" s="209" t="s">
        <v>175</v>
      </c>
      <c r="E18246" s="204" t="s">
        <v>330</v>
      </c>
      <c r="F18246" s="148">
        <v>284</v>
      </c>
      <c r="G18246" s="148">
        <v>331</v>
      </c>
      <c r="H18246" s="148">
        <v>61881.45</v>
      </c>
    </row>
    <row r="18247" spans="2:8">
      <c r="B18247" s="211">
        <v>2020</v>
      </c>
      <c r="C18247" s="236">
        <v>7</v>
      </c>
      <c r="D18247" s="209" t="s">
        <v>175</v>
      </c>
      <c r="E18247" s="204" t="s">
        <v>397</v>
      </c>
      <c r="F18247" s="148">
        <v>285</v>
      </c>
      <c r="G18247" s="148">
        <v>333</v>
      </c>
      <c r="H18247" s="148">
        <v>68281.350000000006</v>
      </c>
    </row>
    <row r="18248" spans="2:8">
      <c r="B18248" s="211">
        <v>2020</v>
      </c>
      <c r="C18248" s="236">
        <v>7</v>
      </c>
      <c r="D18248" s="209" t="s">
        <v>127</v>
      </c>
      <c r="E18248" s="204" t="s">
        <v>302</v>
      </c>
      <c r="F18248" s="148">
        <v>1368</v>
      </c>
      <c r="G18248" s="148">
        <v>1595</v>
      </c>
      <c r="H18248" s="148">
        <v>297556.71000000002</v>
      </c>
    </row>
    <row r="18249" spans="2:8">
      <c r="B18249" s="211">
        <v>2020</v>
      </c>
      <c r="C18249" s="236">
        <v>7</v>
      </c>
      <c r="D18249" s="209" t="s">
        <v>127</v>
      </c>
      <c r="E18249" s="204" t="s">
        <v>330</v>
      </c>
      <c r="F18249" s="148">
        <v>1119</v>
      </c>
      <c r="G18249" s="148">
        <v>1304</v>
      </c>
      <c r="H18249" s="148">
        <v>256514.38999999998</v>
      </c>
    </row>
    <row r="18250" spans="2:8">
      <c r="B18250" s="211">
        <v>2020</v>
      </c>
      <c r="C18250" s="236">
        <v>7</v>
      </c>
      <c r="D18250" s="209" t="s">
        <v>127</v>
      </c>
      <c r="E18250" s="204" t="s">
        <v>375</v>
      </c>
      <c r="F18250" s="148">
        <v>550</v>
      </c>
      <c r="G18250" s="148">
        <v>643</v>
      </c>
      <c r="H18250" s="148">
        <v>140000</v>
      </c>
    </row>
    <row r="18251" spans="2:8">
      <c r="B18251" s="211">
        <v>2020</v>
      </c>
      <c r="C18251" s="236">
        <v>7</v>
      </c>
      <c r="D18251" s="209" t="s">
        <v>127</v>
      </c>
      <c r="E18251" s="204" t="s">
        <v>398</v>
      </c>
      <c r="F18251" s="148">
        <v>1649</v>
      </c>
      <c r="G18251" s="148">
        <v>1923</v>
      </c>
      <c r="H18251" s="148">
        <v>391063.83000000007</v>
      </c>
    </row>
    <row r="18252" spans="2:8">
      <c r="B18252" s="211">
        <v>2020</v>
      </c>
      <c r="C18252" s="236">
        <v>7</v>
      </c>
      <c r="D18252" s="209" t="s">
        <v>127</v>
      </c>
      <c r="E18252" s="204" t="s">
        <v>413</v>
      </c>
      <c r="F18252" s="148">
        <v>826</v>
      </c>
      <c r="G18252" s="148">
        <v>964</v>
      </c>
      <c r="H18252" s="148">
        <v>166000</v>
      </c>
    </row>
    <row r="18253" spans="2:8">
      <c r="B18253" s="211">
        <v>2020</v>
      </c>
      <c r="C18253" s="236">
        <v>7</v>
      </c>
      <c r="D18253" s="209" t="s">
        <v>127</v>
      </c>
      <c r="E18253" s="204" t="s">
        <v>637</v>
      </c>
      <c r="F18253" s="148">
        <v>835</v>
      </c>
      <c r="G18253" s="148">
        <v>975</v>
      </c>
      <c r="H18253" s="148">
        <v>170000</v>
      </c>
    </row>
    <row r="18254" spans="2:8">
      <c r="B18254" s="211">
        <v>2020</v>
      </c>
      <c r="C18254" s="236">
        <v>7</v>
      </c>
      <c r="D18254" s="209" t="s">
        <v>91</v>
      </c>
      <c r="E18254" s="204" t="s">
        <v>236</v>
      </c>
      <c r="F18254" s="148">
        <v>3130</v>
      </c>
      <c r="G18254" s="148">
        <v>3648</v>
      </c>
      <c r="H18254" s="148">
        <v>696457.62999999989</v>
      </c>
    </row>
    <row r="18255" spans="2:8">
      <c r="B18255" s="211">
        <v>2020</v>
      </c>
      <c r="C18255" s="236">
        <v>7</v>
      </c>
      <c r="D18255" s="209" t="s">
        <v>91</v>
      </c>
      <c r="E18255" s="204" t="s">
        <v>304</v>
      </c>
      <c r="F18255" s="148">
        <v>275</v>
      </c>
      <c r="G18255" s="148">
        <v>320</v>
      </c>
      <c r="H18255" s="148">
        <v>68869.5</v>
      </c>
    </row>
    <row r="18256" spans="2:8">
      <c r="B18256" s="211">
        <v>2020</v>
      </c>
      <c r="C18256" s="236">
        <v>7</v>
      </c>
      <c r="D18256" s="209" t="s">
        <v>91</v>
      </c>
      <c r="E18256" s="204" t="s">
        <v>310</v>
      </c>
      <c r="F18256" s="148">
        <v>1198</v>
      </c>
      <c r="G18256" s="148">
        <v>1396</v>
      </c>
      <c r="H18256" s="148">
        <v>299528.40999999997</v>
      </c>
    </row>
    <row r="18257" spans="2:8">
      <c r="B18257" s="211">
        <v>2020</v>
      </c>
      <c r="C18257" s="236">
        <v>7</v>
      </c>
      <c r="D18257" s="209" t="s">
        <v>91</v>
      </c>
      <c r="E18257" s="204" t="s">
        <v>330</v>
      </c>
      <c r="F18257" s="148">
        <v>276</v>
      </c>
      <c r="G18257" s="148">
        <v>322</v>
      </c>
      <c r="H18257" s="148">
        <v>56822.02</v>
      </c>
    </row>
    <row r="18258" spans="2:8">
      <c r="B18258" s="211">
        <v>2020</v>
      </c>
      <c r="C18258" s="236">
        <v>7</v>
      </c>
      <c r="D18258" s="209" t="s">
        <v>91</v>
      </c>
      <c r="E18258" s="204" t="s">
        <v>365</v>
      </c>
      <c r="F18258" s="148">
        <v>2011</v>
      </c>
      <c r="G18258" s="148">
        <v>2347</v>
      </c>
      <c r="H18258" s="148">
        <v>515510.24000000005</v>
      </c>
    </row>
    <row r="18259" spans="2:8">
      <c r="B18259" s="211">
        <v>2020</v>
      </c>
      <c r="C18259" s="236">
        <v>7</v>
      </c>
      <c r="D18259" s="209" t="s">
        <v>91</v>
      </c>
      <c r="E18259" s="204" t="s">
        <v>375</v>
      </c>
      <c r="F18259" s="148">
        <v>2951</v>
      </c>
      <c r="G18259" s="148">
        <v>3441</v>
      </c>
      <c r="H18259" s="148">
        <v>659999.99</v>
      </c>
    </row>
    <row r="18260" spans="2:8">
      <c r="B18260" s="211">
        <v>2020</v>
      </c>
      <c r="C18260" s="236">
        <v>7</v>
      </c>
      <c r="D18260" s="209" t="s">
        <v>91</v>
      </c>
      <c r="E18260" s="204" t="s">
        <v>390</v>
      </c>
      <c r="F18260" s="148">
        <v>286</v>
      </c>
      <c r="G18260" s="148">
        <v>334</v>
      </c>
      <c r="H18260" s="148">
        <v>50000</v>
      </c>
    </row>
    <row r="18261" spans="2:8">
      <c r="B18261" s="211">
        <v>2020</v>
      </c>
      <c r="C18261" s="236">
        <v>7</v>
      </c>
      <c r="D18261" s="209" t="s">
        <v>91</v>
      </c>
      <c r="E18261" s="204" t="s">
        <v>397</v>
      </c>
      <c r="F18261" s="148">
        <v>2969</v>
      </c>
      <c r="G18261" s="148">
        <v>3462</v>
      </c>
      <c r="H18261" s="148">
        <v>676020.67</v>
      </c>
    </row>
    <row r="18262" spans="2:8">
      <c r="B18262" s="211">
        <v>2020</v>
      </c>
      <c r="C18262" s="236">
        <v>7</v>
      </c>
      <c r="D18262" s="209" t="s">
        <v>91</v>
      </c>
      <c r="E18262" s="204" t="s">
        <v>399</v>
      </c>
      <c r="F18262" s="148">
        <v>2616</v>
      </c>
      <c r="G18262" s="148">
        <v>3053</v>
      </c>
      <c r="H18262" s="148">
        <v>642145.4</v>
      </c>
    </row>
    <row r="18263" spans="2:8">
      <c r="B18263" s="211">
        <v>2020</v>
      </c>
      <c r="C18263" s="236">
        <v>7</v>
      </c>
      <c r="D18263" s="209" t="s">
        <v>91</v>
      </c>
      <c r="E18263" s="204" t="s">
        <v>599</v>
      </c>
      <c r="F18263" s="148">
        <v>275</v>
      </c>
      <c r="G18263" s="148">
        <v>321</v>
      </c>
      <c r="H18263" s="148">
        <v>50000</v>
      </c>
    </row>
    <row r="18264" spans="2:8">
      <c r="B18264" s="211">
        <v>2020</v>
      </c>
      <c r="C18264" s="236">
        <v>7</v>
      </c>
      <c r="D18264" s="209" t="s">
        <v>91</v>
      </c>
      <c r="E18264" s="204" t="s">
        <v>637</v>
      </c>
      <c r="F18264" s="148">
        <v>4797</v>
      </c>
      <c r="G18264" s="148">
        <v>5596</v>
      </c>
      <c r="H18264" s="148">
        <v>1070000</v>
      </c>
    </row>
    <row r="18265" spans="2:8">
      <c r="B18265" s="211">
        <v>2020</v>
      </c>
      <c r="C18265" s="236">
        <v>7</v>
      </c>
      <c r="D18265" s="209" t="s">
        <v>91</v>
      </c>
      <c r="E18265" s="204" t="s">
        <v>256</v>
      </c>
      <c r="F18265" s="148">
        <v>824</v>
      </c>
      <c r="G18265" s="148">
        <v>962</v>
      </c>
      <c r="H18265" s="148">
        <v>235533.36</v>
      </c>
    </row>
    <row r="18266" spans="2:8">
      <c r="B18266" s="211">
        <v>2020</v>
      </c>
      <c r="C18266" s="236">
        <v>7</v>
      </c>
      <c r="D18266" s="209" t="s">
        <v>91</v>
      </c>
      <c r="E18266" s="204" t="s">
        <v>654</v>
      </c>
      <c r="F18266" s="148">
        <v>195</v>
      </c>
      <c r="G18266" s="148">
        <v>227</v>
      </c>
      <c r="H18266" s="148">
        <v>53499</v>
      </c>
    </row>
    <row r="18267" spans="2:8">
      <c r="B18267" s="211">
        <v>2020</v>
      </c>
      <c r="C18267" s="236">
        <v>7</v>
      </c>
      <c r="D18267" s="209" t="s">
        <v>105</v>
      </c>
      <c r="E18267" s="204" t="s">
        <v>265</v>
      </c>
      <c r="F18267" s="148">
        <v>1816</v>
      </c>
      <c r="G18267" s="148">
        <v>2118</v>
      </c>
      <c r="H18267" s="148">
        <v>399999.99999999994</v>
      </c>
    </row>
    <row r="18268" spans="2:8">
      <c r="B18268" s="211">
        <v>2020</v>
      </c>
      <c r="C18268" s="236">
        <v>7</v>
      </c>
      <c r="D18268" s="209" t="s">
        <v>105</v>
      </c>
      <c r="E18268" s="204" t="s">
        <v>267</v>
      </c>
      <c r="F18268" s="148">
        <v>774</v>
      </c>
      <c r="G18268" s="148">
        <v>903</v>
      </c>
      <c r="H18268" s="148">
        <v>210000</v>
      </c>
    </row>
    <row r="18269" spans="2:8">
      <c r="B18269" s="211">
        <v>2020</v>
      </c>
      <c r="C18269" s="236">
        <v>7</v>
      </c>
      <c r="D18269" s="209" t="s">
        <v>105</v>
      </c>
      <c r="E18269" s="204" t="s">
        <v>273</v>
      </c>
      <c r="F18269" s="148">
        <v>800</v>
      </c>
      <c r="G18269" s="148">
        <v>932</v>
      </c>
      <c r="H18269" s="148">
        <v>172000</v>
      </c>
    </row>
    <row r="18270" spans="2:8">
      <c r="B18270" s="211">
        <v>2020</v>
      </c>
      <c r="C18270" s="236">
        <v>7</v>
      </c>
      <c r="D18270" s="209" t="s">
        <v>105</v>
      </c>
      <c r="E18270" s="204" t="s">
        <v>284</v>
      </c>
      <c r="F18270" s="148">
        <v>50</v>
      </c>
      <c r="G18270" s="148">
        <v>58</v>
      </c>
      <c r="H18270" s="148">
        <v>10750</v>
      </c>
    </row>
    <row r="18271" spans="2:8">
      <c r="B18271" s="211">
        <v>2020</v>
      </c>
      <c r="C18271" s="236">
        <v>7</v>
      </c>
      <c r="D18271" s="209" t="s">
        <v>105</v>
      </c>
      <c r="E18271" s="204" t="s">
        <v>285</v>
      </c>
      <c r="F18271" s="148">
        <v>2464</v>
      </c>
      <c r="G18271" s="148">
        <v>2873</v>
      </c>
      <c r="H18271" s="148">
        <v>583626.28</v>
      </c>
    </row>
    <row r="18272" spans="2:8">
      <c r="B18272" s="211">
        <v>2020</v>
      </c>
      <c r="C18272" s="236">
        <v>7</v>
      </c>
      <c r="D18272" s="209" t="s">
        <v>105</v>
      </c>
      <c r="E18272" s="204" t="s">
        <v>581</v>
      </c>
      <c r="F18272" s="148">
        <v>823</v>
      </c>
      <c r="G18272" s="148">
        <v>959</v>
      </c>
      <c r="H18272" s="148">
        <v>170000</v>
      </c>
    </row>
    <row r="18273" spans="2:8">
      <c r="B18273" s="211">
        <v>2020</v>
      </c>
      <c r="C18273" s="236">
        <v>7</v>
      </c>
      <c r="D18273" s="209" t="s">
        <v>105</v>
      </c>
      <c r="E18273" s="204" t="s">
        <v>302</v>
      </c>
      <c r="F18273" s="148">
        <v>6231</v>
      </c>
      <c r="G18273" s="148">
        <v>7272</v>
      </c>
      <c r="H18273" s="148">
        <v>1547510.27</v>
      </c>
    </row>
    <row r="18274" spans="2:8">
      <c r="B18274" s="211">
        <v>2020</v>
      </c>
      <c r="C18274" s="236">
        <v>7</v>
      </c>
      <c r="D18274" s="209" t="s">
        <v>105</v>
      </c>
      <c r="E18274" s="204" t="s">
        <v>304</v>
      </c>
      <c r="F18274" s="148">
        <v>1373</v>
      </c>
      <c r="G18274" s="148">
        <v>1603</v>
      </c>
      <c r="H18274" s="148">
        <v>325532.23</v>
      </c>
    </row>
    <row r="18275" spans="2:8">
      <c r="B18275" s="211">
        <v>2020</v>
      </c>
      <c r="C18275" s="236">
        <v>7</v>
      </c>
      <c r="D18275" s="209" t="s">
        <v>105</v>
      </c>
      <c r="E18275" s="204" t="s">
        <v>316</v>
      </c>
      <c r="F18275" s="148">
        <v>1045</v>
      </c>
      <c r="G18275" s="148">
        <v>1220</v>
      </c>
      <c r="H18275" s="148">
        <v>200000</v>
      </c>
    </row>
    <row r="18276" spans="2:8">
      <c r="B18276" s="211">
        <v>2020</v>
      </c>
      <c r="C18276" s="236">
        <v>7</v>
      </c>
      <c r="D18276" s="209" t="s">
        <v>105</v>
      </c>
      <c r="E18276" s="204" t="s">
        <v>330</v>
      </c>
      <c r="F18276" s="148">
        <v>25116</v>
      </c>
      <c r="G18276" s="148">
        <v>29307</v>
      </c>
      <c r="H18276" s="148">
        <v>6829887.5399999972</v>
      </c>
    </row>
    <row r="18277" spans="2:8">
      <c r="B18277" s="211">
        <v>2020</v>
      </c>
      <c r="C18277" s="236">
        <v>7</v>
      </c>
      <c r="D18277" s="209" t="s">
        <v>105</v>
      </c>
      <c r="E18277" s="204" t="s">
        <v>414</v>
      </c>
      <c r="F18277" s="148">
        <v>1242</v>
      </c>
      <c r="G18277" s="148">
        <v>1449</v>
      </c>
      <c r="H18277" s="148">
        <v>552412</v>
      </c>
    </row>
    <row r="18278" spans="2:8">
      <c r="B18278" s="211">
        <v>2020</v>
      </c>
      <c r="C18278" s="236">
        <v>7</v>
      </c>
      <c r="D18278" s="209" t="s">
        <v>105</v>
      </c>
      <c r="E18278" s="204" t="s">
        <v>415</v>
      </c>
      <c r="F18278" s="148">
        <v>684</v>
      </c>
      <c r="G18278" s="148">
        <v>798</v>
      </c>
      <c r="H18278" s="148">
        <v>201020</v>
      </c>
    </row>
    <row r="18279" spans="2:8">
      <c r="B18279" s="211">
        <v>2020</v>
      </c>
      <c r="C18279" s="236">
        <v>7</v>
      </c>
      <c r="D18279" s="209" t="s">
        <v>105</v>
      </c>
      <c r="E18279" s="204" t="s">
        <v>349</v>
      </c>
      <c r="F18279" s="148">
        <v>1098</v>
      </c>
      <c r="G18279" s="148">
        <v>1282</v>
      </c>
      <c r="H18279" s="148">
        <v>199999.99</v>
      </c>
    </row>
    <row r="18280" spans="2:8">
      <c r="B18280" s="211">
        <v>2020</v>
      </c>
      <c r="C18280" s="236">
        <v>7</v>
      </c>
      <c r="D18280" s="209" t="s">
        <v>105</v>
      </c>
      <c r="E18280" s="204" t="s">
        <v>365</v>
      </c>
      <c r="F18280" s="148">
        <v>4444</v>
      </c>
      <c r="G18280" s="148">
        <v>5184</v>
      </c>
      <c r="H18280" s="148">
        <v>1020000.0000000001</v>
      </c>
    </row>
    <row r="18281" spans="2:8">
      <c r="B18281" s="211">
        <v>2020</v>
      </c>
      <c r="C18281" s="236">
        <v>7</v>
      </c>
      <c r="D18281" s="209" t="s">
        <v>105</v>
      </c>
      <c r="E18281" s="204" t="s">
        <v>375</v>
      </c>
      <c r="F18281" s="148">
        <v>2786</v>
      </c>
      <c r="G18281" s="148">
        <v>3253</v>
      </c>
      <c r="H18281" s="148">
        <v>539999.99</v>
      </c>
    </row>
    <row r="18282" spans="2:8">
      <c r="B18282" s="211">
        <v>2020</v>
      </c>
      <c r="C18282" s="236">
        <v>7</v>
      </c>
      <c r="D18282" s="209" t="s">
        <v>105</v>
      </c>
      <c r="E18282" s="204" t="s">
        <v>390</v>
      </c>
      <c r="F18282" s="148">
        <v>14822</v>
      </c>
      <c r="G18282" s="148">
        <v>17293</v>
      </c>
      <c r="H18282" s="148">
        <v>3174307.6499999994</v>
      </c>
    </row>
    <row r="18283" spans="2:8">
      <c r="B18283" s="211">
        <v>2020</v>
      </c>
      <c r="C18283" s="236">
        <v>7</v>
      </c>
      <c r="D18283" s="209" t="s">
        <v>105</v>
      </c>
      <c r="E18283" s="204" t="s">
        <v>397</v>
      </c>
      <c r="F18283" s="148">
        <v>5562</v>
      </c>
      <c r="G18283" s="148">
        <v>6489</v>
      </c>
      <c r="H18283" s="148">
        <v>1285036.0500000003</v>
      </c>
    </row>
    <row r="18284" spans="2:8">
      <c r="B18284" s="211">
        <v>2020</v>
      </c>
      <c r="C18284" s="236">
        <v>7</v>
      </c>
      <c r="D18284" s="209" t="s">
        <v>105</v>
      </c>
      <c r="E18284" s="204" t="s">
        <v>398</v>
      </c>
      <c r="F18284" s="148">
        <v>11242</v>
      </c>
      <c r="G18284" s="148">
        <v>13117</v>
      </c>
      <c r="H18284" s="148">
        <v>2414640.1799999997</v>
      </c>
    </row>
    <row r="18285" spans="2:8">
      <c r="B18285" s="211">
        <v>2020</v>
      </c>
      <c r="C18285" s="236">
        <v>7</v>
      </c>
      <c r="D18285" s="209" t="s">
        <v>105</v>
      </c>
      <c r="E18285" s="204" t="s">
        <v>399</v>
      </c>
      <c r="F18285" s="148">
        <v>6719</v>
      </c>
      <c r="G18285" s="148">
        <v>7834</v>
      </c>
      <c r="H18285" s="148">
        <v>1150000.0000000002</v>
      </c>
    </row>
    <row r="18286" spans="2:8">
      <c r="B18286" s="211">
        <v>2020</v>
      </c>
      <c r="C18286" s="236">
        <v>7</v>
      </c>
      <c r="D18286" s="209" t="s">
        <v>105</v>
      </c>
      <c r="E18286" s="204" t="s">
        <v>599</v>
      </c>
      <c r="F18286" s="148">
        <v>2001</v>
      </c>
      <c r="G18286" s="148">
        <v>2333</v>
      </c>
      <c r="H18286" s="148">
        <v>350000.02</v>
      </c>
    </row>
    <row r="18287" spans="2:8">
      <c r="B18287" s="211">
        <v>2020</v>
      </c>
      <c r="C18287" s="236">
        <v>7</v>
      </c>
      <c r="D18287" s="209" t="s">
        <v>105</v>
      </c>
      <c r="E18287" s="204" t="s">
        <v>401</v>
      </c>
      <c r="F18287" s="148">
        <v>98</v>
      </c>
      <c r="G18287" s="148">
        <v>115</v>
      </c>
      <c r="H18287" s="148">
        <v>50118.720000000001</v>
      </c>
    </row>
    <row r="18288" spans="2:8">
      <c r="B18288" s="211">
        <v>2020</v>
      </c>
      <c r="C18288" s="236">
        <v>7</v>
      </c>
      <c r="D18288" s="209" t="s">
        <v>105</v>
      </c>
      <c r="E18288" s="204" t="s">
        <v>372</v>
      </c>
      <c r="F18288" s="148">
        <v>5</v>
      </c>
      <c r="G18288" s="148">
        <v>6</v>
      </c>
      <c r="H18288" s="148">
        <v>20000</v>
      </c>
    </row>
    <row r="18289" spans="2:8">
      <c r="B18289" s="211">
        <v>2020</v>
      </c>
      <c r="C18289" s="236">
        <v>7</v>
      </c>
      <c r="D18289" s="209" t="s">
        <v>105</v>
      </c>
      <c r="E18289" s="204" t="s">
        <v>637</v>
      </c>
      <c r="F18289" s="148">
        <v>250</v>
      </c>
      <c r="G18289" s="148">
        <v>292</v>
      </c>
      <c r="H18289" s="148">
        <v>60000</v>
      </c>
    </row>
    <row r="18290" spans="2:8">
      <c r="B18290" s="211">
        <v>2020</v>
      </c>
      <c r="C18290" s="236">
        <v>7</v>
      </c>
      <c r="D18290" s="209" t="s">
        <v>129</v>
      </c>
      <c r="E18290" s="204" t="s">
        <v>375</v>
      </c>
      <c r="F18290" s="148">
        <v>550</v>
      </c>
      <c r="G18290" s="148">
        <v>642</v>
      </c>
      <c r="H18290" s="148">
        <v>140000</v>
      </c>
    </row>
    <row r="18291" spans="2:8">
      <c r="B18291" s="211">
        <v>2020</v>
      </c>
      <c r="C18291" s="236">
        <v>7</v>
      </c>
      <c r="D18291" s="209" t="s">
        <v>130</v>
      </c>
      <c r="E18291" s="204" t="s">
        <v>404</v>
      </c>
      <c r="F18291" s="148">
        <v>165</v>
      </c>
      <c r="G18291" s="148">
        <v>192</v>
      </c>
      <c r="H18291" s="148">
        <v>65334.5</v>
      </c>
    </row>
    <row r="18292" spans="2:8">
      <c r="B18292" s="211">
        <v>2020</v>
      </c>
      <c r="C18292" s="236">
        <v>7</v>
      </c>
      <c r="D18292" s="209" t="s">
        <v>185</v>
      </c>
      <c r="E18292" s="204" t="s">
        <v>330</v>
      </c>
      <c r="F18292" s="148">
        <v>541</v>
      </c>
      <c r="G18292" s="148">
        <v>632</v>
      </c>
      <c r="H18292" s="148">
        <v>192282.92000000004</v>
      </c>
    </row>
    <row r="18293" spans="2:8">
      <c r="B18293" s="211">
        <v>2020</v>
      </c>
      <c r="C18293" s="236">
        <v>7</v>
      </c>
      <c r="D18293" s="209" t="s">
        <v>185</v>
      </c>
      <c r="E18293" s="204" t="s">
        <v>390</v>
      </c>
      <c r="F18293" s="148">
        <v>275</v>
      </c>
      <c r="G18293" s="148">
        <v>320</v>
      </c>
      <c r="H18293" s="148">
        <v>69581.14</v>
      </c>
    </row>
    <row r="18294" spans="2:8">
      <c r="B18294" s="211">
        <v>2020</v>
      </c>
      <c r="C18294" s="236">
        <v>7</v>
      </c>
      <c r="D18294" s="209" t="s">
        <v>132</v>
      </c>
      <c r="E18294" s="204" t="s">
        <v>365</v>
      </c>
      <c r="F18294" s="148">
        <v>1139</v>
      </c>
      <c r="G18294" s="148">
        <v>1327</v>
      </c>
      <c r="H18294" s="148">
        <v>259999.99999999997</v>
      </c>
    </row>
    <row r="18295" spans="2:8">
      <c r="B18295" s="211">
        <v>2020</v>
      </c>
      <c r="C18295" s="236">
        <v>7</v>
      </c>
      <c r="D18295" s="209" t="s">
        <v>132</v>
      </c>
      <c r="E18295" s="204" t="s">
        <v>390</v>
      </c>
      <c r="F18295" s="148">
        <v>1099</v>
      </c>
      <c r="G18295" s="148">
        <v>1283</v>
      </c>
      <c r="H18295" s="148">
        <v>248413.46000000002</v>
      </c>
    </row>
    <row r="18296" spans="2:8">
      <c r="B18296" s="211">
        <v>2020</v>
      </c>
      <c r="C18296" s="236">
        <v>7</v>
      </c>
      <c r="D18296" s="209" t="s">
        <v>132</v>
      </c>
      <c r="E18296" s="204" t="s">
        <v>397</v>
      </c>
      <c r="F18296" s="148">
        <v>825</v>
      </c>
      <c r="G18296" s="148">
        <v>963</v>
      </c>
      <c r="H18296" s="148">
        <v>210792.56</v>
      </c>
    </row>
    <row r="18297" spans="2:8">
      <c r="B18297" s="211">
        <v>2020</v>
      </c>
      <c r="C18297" s="236">
        <v>7</v>
      </c>
      <c r="D18297" s="209" t="s">
        <v>132</v>
      </c>
      <c r="E18297" s="204" t="s">
        <v>637</v>
      </c>
      <c r="F18297" s="148">
        <v>1371</v>
      </c>
      <c r="G18297" s="148">
        <v>1600</v>
      </c>
      <c r="H18297" s="148">
        <v>350000.01</v>
      </c>
    </row>
    <row r="18298" spans="2:8">
      <c r="B18298" s="211">
        <v>2020</v>
      </c>
      <c r="C18298" s="236">
        <v>7</v>
      </c>
      <c r="D18298" s="209" t="s">
        <v>134</v>
      </c>
      <c r="E18298" s="204" t="s">
        <v>285</v>
      </c>
      <c r="F18298" s="148">
        <v>549</v>
      </c>
      <c r="G18298" s="148">
        <v>641</v>
      </c>
      <c r="H18298" s="148">
        <v>113911.90000000001</v>
      </c>
    </row>
    <row r="18299" spans="2:8">
      <c r="B18299" s="211">
        <v>2020</v>
      </c>
      <c r="C18299" s="236">
        <v>7</v>
      </c>
      <c r="D18299" s="209" t="s">
        <v>134</v>
      </c>
      <c r="E18299" s="204" t="s">
        <v>330</v>
      </c>
      <c r="F18299" s="148">
        <v>9647</v>
      </c>
      <c r="G18299" s="148">
        <v>11267</v>
      </c>
      <c r="H18299" s="148">
        <v>3658267.02</v>
      </c>
    </row>
    <row r="18300" spans="2:8">
      <c r="B18300" s="211">
        <v>2020</v>
      </c>
      <c r="C18300" s="236">
        <v>7</v>
      </c>
      <c r="D18300" s="209" t="s">
        <v>134</v>
      </c>
      <c r="E18300" s="204" t="s">
        <v>414</v>
      </c>
      <c r="F18300" s="148">
        <v>184</v>
      </c>
      <c r="G18300" s="148">
        <v>215</v>
      </c>
      <c r="H18300" s="148">
        <v>172501.3</v>
      </c>
    </row>
    <row r="18301" spans="2:8">
      <c r="B18301" s="211">
        <v>2020</v>
      </c>
      <c r="C18301" s="236">
        <v>7</v>
      </c>
      <c r="D18301" s="209" t="s">
        <v>134</v>
      </c>
      <c r="E18301" s="204" t="s">
        <v>349</v>
      </c>
      <c r="F18301" s="148">
        <v>550</v>
      </c>
      <c r="G18301" s="148">
        <v>642</v>
      </c>
      <c r="H18301" s="148">
        <v>139296.06</v>
      </c>
    </row>
    <row r="18302" spans="2:8">
      <c r="B18302" s="211">
        <v>2020</v>
      </c>
      <c r="C18302" s="236">
        <v>7</v>
      </c>
      <c r="D18302" s="209" t="s">
        <v>134</v>
      </c>
      <c r="E18302" s="204" t="s">
        <v>445</v>
      </c>
      <c r="F18302" s="148">
        <v>16</v>
      </c>
      <c r="G18302" s="148">
        <v>20</v>
      </c>
      <c r="H18302" s="148">
        <v>2295</v>
      </c>
    </row>
    <row r="18303" spans="2:8">
      <c r="B18303" s="211">
        <v>2020</v>
      </c>
      <c r="C18303" s="236">
        <v>7</v>
      </c>
      <c r="D18303" s="209" t="s">
        <v>134</v>
      </c>
      <c r="E18303" s="204" t="s">
        <v>365</v>
      </c>
      <c r="F18303" s="148">
        <v>550</v>
      </c>
      <c r="G18303" s="148">
        <v>641</v>
      </c>
      <c r="H18303" s="148">
        <v>139205.68</v>
      </c>
    </row>
    <row r="18304" spans="2:8">
      <c r="B18304" s="211">
        <v>2020</v>
      </c>
      <c r="C18304" s="236">
        <v>7</v>
      </c>
      <c r="D18304" s="209" t="s">
        <v>134</v>
      </c>
      <c r="E18304" s="204" t="s">
        <v>417</v>
      </c>
      <c r="F18304" s="148">
        <v>2670</v>
      </c>
      <c r="G18304" s="148">
        <v>3110</v>
      </c>
      <c r="H18304" s="148">
        <v>441576.72000000009</v>
      </c>
    </row>
    <row r="18305" spans="2:8">
      <c r="B18305" s="211">
        <v>2020</v>
      </c>
      <c r="C18305" s="236">
        <v>7</v>
      </c>
      <c r="D18305" s="209" t="s">
        <v>134</v>
      </c>
      <c r="E18305" s="204" t="s">
        <v>375</v>
      </c>
      <c r="F18305" s="148">
        <v>571</v>
      </c>
      <c r="G18305" s="148">
        <v>665</v>
      </c>
      <c r="H18305" s="148">
        <v>155000</v>
      </c>
    </row>
    <row r="18306" spans="2:8">
      <c r="B18306" s="211">
        <v>2020</v>
      </c>
      <c r="C18306" s="236">
        <v>7</v>
      </c>
      <c r="D18306" s="209" t="s">
        <v>134</v>
      </c>
      <c r="E18306" s="204" t="s">
        <v>418</v>
      </c>
      <c r="F18306" s="148">
        <v>1021</v>
      </c>
      <c r="G18306" s="148">
        <v>1184</v>
      </c>
      <c r="H18306" s="148">
        <v>950561.28000000014</v>
      </c>
    </row>
    <row r="18307" spans="2:8">
      <c r="B18307" s="211">
        <v>2020</v>
      </c>
      <c r="C18307" s="236">
        <v>7</v>
      </c>
      <c r="D18307" s="209" t="s">
        <v>134</v>
      </c>
      <c r="E18307" s="204" t="s">
        <v>398</v>
      </c>
      <c r="F18307" s="148">
        <v>499</v>
      </c>
      <c r="G18307" s="148">
        <v>583</v>
      </c>
      <c r="H18307" s="148">
        <v>100000</v>
      </c>
    </row>
    <row r="18308" spans="2:8">
      <c r="B18308" s="211">
        <v>2020</v>
      </c>
      <c r="C18308" s="236">
        <v>7</v>
      </c>
      <c r="D18308" s="209" t="s">
        <v>134</v>
      </c>
      <c r="E18308" s="204" t="s">
        <v>637</v>
      </c>
      <c r="F18308" s="148">
        <v>550</v>
      </c>
      <c r="G18308" s="148">
        <v>642</v>
      </c>
      <c r="H18308" s="148">
        <v>150000</v>
      </c>
    </row>
    <row r="18309" spans="2:8">
      <c r="B18309" s="211">
        <v>2020</v>
      </c>
      <c r="C18309" s="236">
        <v>7</v>
      </c>
      <c r="D18309" s="209" t="s">
        <v>195</v>
      </c>
      <c r="E18309" s="204" t="s">
        <v>452</v>
      </c>
      <c r="F18309" s="148">
        <v>41</v>
      </c>
      <c r="G18309" s="148">
        <v>48</v>
      </c>
      <c r="H18309" s="148">
        <v>18851.53</v>
      </c>
    </row>
    <row r="18310" spans="2:8">
      <c r="B18310" s="211">
        <v>2020</v>
      </c>
      <c r="C18310" s="236">
        <v>7</v>
      </c>
      <c r="D18310" s="209" t="s">
        <v>102</v>
      </c>
      <c r="E18310" s="204" t="s">
        <v>236</v>
      </c>
      <c r="F18310" s="148">
        <v>1424</v>
      </c>
      <c r="G18310" s="148">
        <v>1664</v>
      </c>
      <c r="H18310" s="148">
        <v>355291.68</v>
      </c>
    </row>
    <row r="18311" spans="2:8">
      <c r="B18311" s="211">
        <v>2020</v>
      </c>
      <c r="C18311" s="236">
        <v>7</v>
      </c>
      <c r="D18311" s="209" t="s">
        <v>102</v>
      </c>
      <c r="E18311" s="204" t="s">
        <v>302</v>
      </c>
      <c r="F18311" s="148">
        <v>1503</v>
      </c>
      <c r="G18311" s="148">
        <v>1755</v>
      </c>
      <c r="H18311" s="148">
        <v>335346.7</v>
      </c>
    </row>
    <row r="18312" spans="2:8">
      <c r="B18312" s="211">
        <v>2020</v>
      </c>
      <c r="C18312" s="236">
        <v>7</v>
      </c>
      <c r="D18312" s="209" t="s">
        <v>102</v>
      </c>
      <c r="E18312" s="204" t="s">
        <v>323</v>
      </c>
      <c r="F18312" s="148">
        <v>549</v>
      </c>
      <c r="G18312" s="148">
        <v>641</v>
      </c>
      <c r="H18312" s="148">
        <v>18250</v>
      </c>
    </row>
    <row r="18313" spans="2:8">
      <c r="B18313" s="211">
        <v>2020</v>
      </c>
      <c r="C18313" s="236">
        <v>7</v>
      </c>
      <c r="D18313" s="209" t="s">
        <v>102</v>
      </c>
      <c r="E18313" s="204" t="s">
        <v>330</v>
      </c>
      <c r="F18313" s="148">
        <v>3701</v>
      </c>
      <c r="G18313" s="148">
        <v>4319</v>
      </c>
      <c r="H18313" s="148">
        <v>899649.15999999992</v>
      </c>
    </row>
    <row r="18314" spans="2:8">
      <c r="B18314" s="211">
        <v>2020</v>
      </c>
      <c r="C18314" s="236">
        <v>7</v>
      </c>
      <c r="D18314" s="209" t="s">
        <v>102</v>
      </c>
      <c r="E18314" s="204" t="s">
        <v>398</v>
      </c>
      <c r="F18314" s="148">
        <v>3706</v>
      </c>
      <c r="G18314" s="148">
        <v>4326</v>
      </c>
      <c r="H18314" s="148">
        <v>700000.00000000012</v>
      </c>
    </row>
    <row r="18315" spans="2:8">
      <c r="B18315" s="211">
        <v>2020</v>
      </c>
      <c r="C18315" s="236">
        <v>7</v>
      </c>
      <c r="D18315" s="209" t="s">
        <v>102</v>
      </c>
      <c r="E18315" s="204" t="s">
        <v>637</v>
      </c>
      <c r="F18315" s="148">
        <v>2771</v>
      </c>
      <c r="G18315" s="148">
        <v>3233</v>
      </c>
      <c r="H18315" s="148">
        <v>635969.81000000006</v>
      </c>
    </row>
    <row r="18316" spans="2:8">
      <c r="B18316" s="211">
        <v>2020</v>
      </c>
      <c r="C18316" s="236">
        <v>7</v>
      </c>
      <c r="D18316" s="209" t="s">
        <v>135</v>
      </c>
      <c r="E18316" s="204" t="s">
        <v>326</v>
      </c>
      <c r="F18316" s="148">
        <v>274</v>
      </c>
      <c r="G18316" s="148">
        <v>320</v>
      </c>
      <c r="H18316" s="148">
        <v>58910</v>
      </c>
    </row>
    <row r="18317" spans="2:8">
      <c r="B18317" s="211">
        <v>2020</v>
      </c>
      <c r="C18317" s="236">
        <v>7</v>
      </c>
      <c r="D18317" s="209" t="s">
        <v>135</v>
      </c>
      <c r="E18317" s="204" t="s">
        <v>330</v>
      </c>
      <c r="F18317" s="148">
        <v>554</v>
      </c>
      <c r="G18317" s="148">
        <v>645</v>
      </c>
      <c r="H18317" s="148">
        <v>135482.47999999998</v>
      </c>
    </row>
    <row r="18318" spans="2:8">
      <c r="B18318" s="211">
        <v>2020</v>
      </c>
      <c r="C18318" s="236">
        <v>7</v>
      </c>
      <c r="D18318" s="209" t="s">
        <v>135</v>
      </c>
      <c r="E18318" s="204" t="s">
        <v>365</v>
      </c>
      <c r="F18318" s="148">
        <v>272</v>
      </c>
      <c r="G18318" s="148">
        <v>318</v>
      </c>
      <c r="H18318" s="148">
        <v>50000</v>
      </c>
    </row>
    <row r="18319" spans="2:8">
      <c r="B18319" s="211">
        <v>2020</v>
      </c>
      <c r="C18319" s="236">
        <v>7</v>
      </c>
      <c r="D18319" s="209" t="s">
        <v>135</v>
      </c>
      <c r="E18319" s="204" t="s">
        <v>375</v>
      </c>
      <c r="F18319" s="148">
        <v>552</v>
      </c>
      <c r="G18319" s="148">
        <v>643</v>
      </c>
      <c r="H18319" s="148">
        <v>140000</v>
      </c>
    </row>
    <row r="18320" spans="2:8">
      <c r="B18320" s="211">
        <v>2020</v>
      </c>
      <c r="C18320" s="236">
        <v>7</v>
      </c>
      <c r="D18320" s="209" t="s">
        <v>135</v>
      </c>
      <c r="E18320" s="204" t="s">
        <v>390</v>
      </c>
      <c r="F18320" s="148">
        <v>1121</v>
      </c>
      <c r="G18320" s="148">
        <v>1310</v>
      </c>
      <c r="H18320" s="148">
        <v>246630.36999999997</v>
      </c>
    </row>
    <row r="18321" spans="2:8">
      <c r="B18321" s="211">
        <v>2020</v>
      </c>
      <c r="C18321" s="236">
        <v>7</v>
      </c>
      <c r="D18321" s="209" t="s">
        <v>135</v>
      </c>
      <c r="E18321" s="204" t="s">
        <v>393</v>
      </c>
      <c r="F18321" s="148">
        <v>275</v>
      </c>
      <c r="G18321" s="148">
        <v>320</v>
      </c>
      <c r="H18321" s="148">
        <v>70000</v>
      </c>
    </row>
    <row r="18322" spans="2:8">
      <c r="B18322" s="211">
        <v>2020</v>
      </c>
      <c r="C18322" s="236">
        <v>7</v>
      </c>
      <c r="D18322" s="209" t="s">
        <v>135</v>
      </c>
      <c r="E18322" s="204" t="s">
        <v>599</v>
      </c>
      <c r="F18322" s="148">
        <v>827</v>
      </c>
      <c r="G18322" s="148">
        <v>964</v>
      </c>
      <c r="H18322" s="148">
        <v>210000</v>
      </c>
    </row>
    <row r="18323" spans="2:8">
      <c r="B18323" s="211">
        <v>2020</v>
      </c>
      <c r="C18323" s="236">
        <v>7</v>
      </c>
      <c r="D18323" s="209" t="s">
        <v>136</v>
      </c>
      <c r="E18323" s="204" t="s">
        <v>304</v>
      </c>
      <c r="F18323" s="148">
        <v>275</v>
      </c>
      <c r="G18323" s="148">
        <v>321</v>
      </c>
      <c r="H18323" s="148">
        <v>69383.42</v>
      </c>
    </row>
    <row r="18324" spans="2:8">
      <c r="B18324" s="211">
        <v>2020</v>
      </c>
      <c r="C18324" s="236">
        <v>7</v>
      </c>
      <c r="D18324" s="209" t="s">
        <v>136</v>
      </c>
      <c r="E18324" s="204" t="s">
        <v>330</v>
      </c>
      <c r="F18324" s="148">
        <v>219</v>
      </c>
      <c r="G18324" s="148">
        <v>255</v>
      </c>
      <c r="H18324" s="148">
        <v>80185.600000000006</v>
      </c>
    </row>
    <row r="18325" spans="2:8">
      <c r="B18325" s="211">
        <v>2020</v>
      </c>
      <c r="C18325" s="236">
        <v>7</v>
      </c>
      <c r="D18325" s="209" t="s">
        <v>136</v>
      </c>
      <c r="E18325" s="204" t="s">
        <v>414</v>
      </c>
      <c r="F18325" s="148">
        <v>909</v>
      </c>
      <c r="G18325" s="148">
        <v>1060</v>
      </c>
      <c r="H18325" s="148">
        <v>859028.75</v>
      </c>
    </row>
    <row r="18326" spans="2:8">
      <c r="B18326" s="211">
        <v>2020</v>
      </c>
      <c r="C18326" s="236">
        <v>7</v>
      </c>
      <c r="D18326" s="209" t="s">
        <v>136</v>
      </c>
      <c r="E18326" s="204" t="s">
        <v>365</v>
      </c>
      <c r="F18326" s="148">
        <v>300</v>
      </c>
      <c r="G18326" s="148">
        <v>350</v>
      </c>
      <c r="H18326" s="148">
        <v>60000</v>
      </c>
    </row>
    <row r="18327" spans="2:8">
      <c r="B18327" s="211">
        <v>2020</v>
      </c>
      <c r="C18327" s="236">
        <v>7</v>
      </c>
      <c r="D18327" s="209" t="s">
        <v>136</v>
      </c>
      <c r="E18327" s="204" t="s">
        <v>375</v>
      </c>
      <c r="F18327" s="148">
        <v>899</v>
      </c>
      <c r="G18327" s="148">
        <v>1050</v>
      </c>
      <c r="H18327" s="148">
        <v>210000</v>
      </c>
    </row>
    <row r="18328" spans="2:8">
      <c r="B18328" s="211">
        <v>2020</v>
      </c>
      <c r="C18328" s="236">
        <v>7</v>
      </c>
      <c r="D18328" s="209" t="s">
        <v>136</v>
      </c>
      <c r="E18328" s="204" t="s">
        <v>599</v>
      </c>
      <c r="F18328" s="148">
        <v>1202</v>
      </c>
      <c r="G18328" s="148">
        <v>1403</v>
      </c>
      <c r="H18328" s="148">
        <v>304233.57</v>
      </c>
    </row>
    <row r="18329" spans="2:8">
      <c r="B18329" s="211">
        <v>2020</v>
      </c>
      <c r="C18329" s="236">
        <v>7</v>
      </c>
      <c r="D18329" s="209" t="s">
        <v>137</v>
      </c>
      <c r="E18329" s="204" t="s">
        <v>416</v>
      </c>
      <c r="F18329" s="148">
        <v>336</v>
      </c>
      <c r="G18329" s="148">
        <v>392</v>
      </c>
      <c r="H18329" s="148">
        <v>74796.460000000006</v>
      </c>
    </row>
    <row r="18330" spans="2:8">
      <c r="B18330" s="211">
        <v>2020</v>
      </c>
      <c r="C18330" s="236">
        <v>7</v>
      </c>
      <c r="D18330" s="209" t="s">
        <v>137</v>
      </c>
      <c r="E18330" s="204" t="s">
        <v>414</v>
      </c>
      <c r="F18330" s="148">
        <v>703</v>
      </c>
      <c r="G18330" s="148">
        <v>820</v>
      </c>
      <c r="H18330" s="148">
        <v>161491.52000000002</v>
      </c>
    </row>
    <row r="18331" spans="2:8">
      <c r="B18331" s="211">
        <v>2020</v>
      </c>
      <c r="C18331" s="236">
        <v>7</v>
      </c>
      <c r="D18331" s="209" t="s">
        <v>137</v>
      </c>
      <c r="E18331" s="204" t="s">
        <v>378</v>
      </c>
      <c r="F18331" s="148">
        <v>401</v>
      </c>
      <c r="G18331" s="148">
        <v>468</v>
      </c>
      <c r="H18331" s="148">
        <v>98700</v>
      </c>
    </row>
    <row r="18332" spans="2:8">
      <c r="B18332" s="211">
        <v>2020</v>
      </c>
      <c r="C18332" s="236">
        <v>7</v>
      </c>
      <c r="D18332" s="209" t="s">
        <v>137</v>
      </c>
      <c r="E18332" s="204" t="s">
        <v>452</v>
      </c>
      <c r="F18332" s="148">
        <v>49</v>
      </c>
      <c r="G18332" s="148">
        <v>57</v>
      </c>
      <c r="H18332" s="148">
        <v>21611.41</v>
      </c>
    </row>
    <row r="18333" spans="2:8">
      <c r="B18333" s="211">
        <v>2020</v>
      </c>
      <c r="C18333" s="236">
        <v>7</v>
      </c>
      <c r="D18333" s="209" t="s">
        <v>139</v>
      </c>
      <c r="E18333" s="204" t="s">
        <v>427</v>
      </c>
      <c r="F18333" s="148">
        <v>21</v>
      </c>
      <c r="G18333" s="148">
        <v>24</v>
      </c>
      <c r="H18333" s="148">
        <v>5345.6</v>
      </c>
    </row>
    <row r="18334" spans="2:8">
      <c r="B18334" s="211">
        <v>2020</v>
      </c>
      <c r="C18334" s="236">
        <v>7</v>
      </c>
      <c r="D18334" s="209" t="s">
        <v>139</v>
      </c>
      <c r="E18334" s="204" t="s">
        <v>321</v>
      </c>
      <c r="F18334" s="148">
        <v>203</v>
      </c>
      <c r="G18334" s="148">
        <v>237</v>
      </c>
      <c r="H18334" s="148">
        <v>69132</v>
      </c>
    </row>
    <row r="18335" spans="2:8">
      <c r="B18335" s="211">
        <v>2020</v>
      </c>
      <c r="C18335" s="236">
        <v>7</v>
      </c>
      <c r="D18335" s="209" t="s">
        <v>139</v>
      </c>
      <c r="E18335" s="204" t="s">
        <v>330</v>
      </c>
      <c r="F18335" s="148">
        <v>1144</v>
      </c>
      <c r="G18335" s="148">
        <v>1334</v>
      </c>
      <c r="H18335" s="148">
        <v>337260</v>
      </c>
    </row>
    <row r="18336" spans="2:8">
      <c r="B18336" s="211">
        <v>2020</v>
      </c>
      <c r="C18336" s="236">
        <v>7</v>
      </c>
      <c r="D18336" s="209" t="s">
        <v>139</v>
      </c>
      <c r="E18336" s="204" t="s">
        <v>414</v>
      </c>
      <c r="F18336" s="148">
        <v>450</v>
      </c>
      <c r="G18336" s="148">
        <v>525</v>
      </c>
      <c r="H18336" s="148">
        <v>119269.01000000001</v>
      </c>
    </row>
    <row r="18337" spans="2:8">
      <c r="B18337" s="211">
        <v>2020</v>
      </c>
      <c r="C18337" s="236">
        <v>7</v>
      </c>
      <c r="D18337" s="209" t="s">
        <v>139</v>
      </c>
      <c r="E18337" s="204" t="s">
        <v>418</v>
      </c>
      <c r="F18337" s="148">
        <v>91</v>
      </c>
      <c r="G18337" s="148">
        <v>107</v>
      </c>
      <c r="H18337" s="148">
        <v>87336.21</v>
      </c>
    </row>
    <row r="18338" spans="2:8">
      <c r="B18338" s="211">
        <v>2020</v>
      </c>
      <c r="C18338" s="236">
        <v>7</v>
      </c>
      <c r="D18338" s="209" t="s">
        <v>98</v>
      </c>
      <c r="E18338" s="204" t="s">
        <v>236</v>
      </c>
      <c r="F18338" s="148">
        <v>822</v>
      </c>
      <c r="G18338" s="148">
        <v>960</v>
      </c>
      <c r="H18338" s="148">
        <v>181508.33000000002</v>
      </c>
    </row>
    <row r="18339" spans="2:8">
      <c r="B18339" s="211">
        <v>2020</v>
      </c>
      <c r="C18339" s="236">
        <v>7</v>
      </c>
      <c r="D18339" s="209" t="s">
        <v>98</v>
      </c>
      <c r="E18339" s="204" t="s">
        <v>330</v>
      </c>
      <c r="F18339" s="148">
        <v>1143</v>
      </c>
      <c r="G18339" s="148">
        <v>1334</v>
      </c>
      <c r="H18339" s="148">
        <v>357920</v>
      </c>
    </row>
    <row r="18340" spans="2:8">
      <c r="B18340" s="211">
        <v>2020</v>
      </c>
      <c r="C18340" s="236">
        <v>7</v>
      </c>
      <c r="D18340" s="209" t="s">
        <v>99</v>
      </c>
      <c r="E18340" s="204" t="s">
        <v>599</v>
      </c>
      <c r="F18340" s="148">
        <v>298</v>
      </c>
      <c r="G18340" s="148">
        <v>347</v>
      </c>
      <c r="H18340" s="148">
        <v>50000</v>
      </c>
    </row>
    <row r="18341" spans="2:8">
      <c r="B18341" s="211">
        <v>2020</v>
      </c>
      <c r="C18341" s="236">
        <v>7</v>
      </c>
      <c r="D18341" s="209" t="s">
        <v>140</v>
      </c>
      <c r="E18341" s="204" t="s">
        <v>337</v>
      </c>
      <c r="F18341" s="148">
        <v>77</v>
      </c>
      <c r="G18341" s="148">
        <v>90</v>
      </c>
      <c r="H18341" s="148">
        <v>25900</v>
      </c>
    </row>
    <row r="18342" spans="2:8">
      <c r="B18342" s="211">
        <v>2020</v>
      </c>
      <c r="C18342" s="236">
        <v>7</v>
      </c>
      <c r="D18342" s="209" t="s">
        <v>140</v>
      </c>
      <c r="E18342" s="204" t="s">
        <v>414</v>
      </c>
      <c r="F18342" s="148">
        <v>4</v>
      </c>
      <c r="G18342" s="148">
        <v>4</v>
      </c>
      <c r="H18342" s="148">
        <v>2166.48</v>
      </c>
    </row>
    <row r="18343" spans="2:8">
      <c r="B18343" s="211">
        <v>2020</v>
      </c>
      <c r="C18343" s="236">
        <v>7</v>
      </c>
      <c r="D18343" s="209" t="s">
        <v>140</v>
      </c>
      <c r="E18343" s="204" t="s">
        <v>417</v>
      </c>
      <c r="F18343" s="148">
        <v>154</v>
      </c>
      <c r="G18343" s="148">
        <v>179</v>
      </c>
      <c r="H18343" s="148">
        <v>27903.599999999999</v>
      </c>
    </row>
    <row r="18344" spans="2:8">
      <c r="B18344" s="211">
        <v>2020</v>
      </c>
      <c r="C18344" s="236">
        <v>7</v>
      </c>
      <c r="D18344" s="209" t="s">
        <v>140</v>
      </c>
      <c r="E18344" s="204" t="s">
        <v>398</v>
      </c>
      <c r="F18344" s="148">
        <v>550</v>
      </c>
      <c r="G18344" s="148">
        <v>642</v>
      </c>
      <c r="H18344" s="148">
        <v>138525</v>
      </c>
    </row>
    <row r="18345" spans="2:8">
      <c r="B18345" s="211">
        <v>2020</v>
      </c>
      <c r="C18345" s="236">
        <v>7</v>
      </c>
      <c r="D18345" s="209" t="s">
        <v>92</v>
      </c>
      <c r="E18345" s="204" t="s">
        <v>284</v>
      </c>
      <c r="F18345" s="148">
        <v>168</v>
      </c>
      <c r="G18345" s="148">
        <v>196</v>
      </c>
      <c r="H18345" s="148">
        <v>36120.01</v>
      </c>
    </row>
    <row r="18346" spans="2:8">
      <c r="B18346" s="211">
        <v>2020</v>
      </c>
      <c r="C18346" s="236">
        <v>7</v>
      </c>
      <c r="D18346" s="209" t="s">
        <v>92</v>
      </c>
      <c r="E18346" s="204" t="s">
        <v>287</v>
      </c>
      <c r="F18346" s="148">
        <v>275</v>
      </c>
      <c r="G18346" s="148">
        <v>321</v>
      </c>
      <c r="H18346" s="148">
        <v>59125</v>
      </c>
    </row>
    <row r="18347" spans="2:8">
      <c r="B18347" s="211">
        <v>2020</v>
      </c>
      <c r="C18347" s="236">
        <v>7</v>
      </c>
      <c r="D18347" s="209" t="s">
        <v>92</v>
      </c>
      <c r="E18347" s="204" t="s">
        <v>581</v>
      </c>
      <c r="F18347" s="148">
        <v>285</v>
      </c>
      <c r="G18347" s="148">
        <v>333</v>
      </c>
      <c r="H18347" s="148">
        <v>50000</v>
      </c>
    </row>
    <row r="18348" spans="2:8">
      <c r="B18348" s="211">
        <v>2020</v>
      </c>
      <c r="C18348" s="236">
        <v>7</v>
      </c>
      <c r="D18348" s="209" t="s">
        <v>92</v>
      </c>
      <c r="E18348" s="204" t="s">
        <v>302</v>
      </c>
      <c r="F18348" s="148">
        <v>1175</v>
      </c>
      <c r="G18348" s="148">
        <v>1372</v>
      </c>
      <c r="H18348" s="148">
        <v>279192.64</v>
      </c>
    </row>
    <row r="18349" spans="2:8">
      <c r="B18349" s="211">
        <v>2020</v>
      </c>
      <c r="C18349" s="236">
        <v>7</v>
      </c>
      <c r="D18349" s="209" t="s">
        <v>92</v>
      </c>
      <c r="E18349" s="204" t="s">
        <v>308</v>
      </c>
      <c r="F18349" s="148">
        <v>550</v>
      </c>
      <c r="G18349" s="148">
        <v>642</v>
      </c>
      <c r="H18349" s="148">
        <v>119714.92</v>
      </c>
    </row>
    <row r="18350" spans="2:8">
      <c r="B18350" s="211">
        <v>2020</v>
      </c>
      <c r="C18350" s="236">
        <v>7</v>
      </c>
      <c r="D18350" s="209" t="s">
        <v>92</v>
      </c>
      <c r="E18350" s="204" t="s">
        <v>316</v>
      </c>
      <c r="F18350" s="148">
        <v>2020</v>
      </c>
      <c r="G18350" s="148">
        <v>2357</v>
      </c>
      <c r="H18350" s="148">
        <v>369541.37</v>
      </c>
    </row>
    <row r="18351" spans="2:8">
      <c r="B18351" s="211">
        <v>2020</v>
      </c>
      <c r="C18351" s="236">
        <v>7</v>
      </c>
      <c r="D18351" s="209" t="s">
        <v>92</v>
      </c>
      <c r="E18351" s="204" t="s">
        <v>330</v>
      </c>
      <c r="F18351" s="148">
        <v>4249</v>
      </c>
      <c r="G18351" s="148">
        <v>4957</v>
      </c>
      <c r="H18351" s="148">
        <v>1048554.95</v>
      </c>
    </row>
    <row r="18352" spans="2:8">
      <c r="B18352" s="211">
        <v>2020</v>
      </c>
      <c r="C18352" s="236">
        <v>7</v>
      </c>
      <c r="D18352" s="209" t="s">
        <v>92</v>
      </c>
      <c r="E18352" s="204" t="s">
        <v>414</v>
      </c>
      <c r="F18352" s="148">
        <v>480</v>
      </c>
      <c r="G18352" s="148">
        <v>560</v>
      </c>
      <c r="H18352" s="148">
        <v>187567.7</v>
      </c>
    </row>
    <row r="18353" spans="2:8">
      <c r="B18353" s="211">
        <v>2020</v>
      </c>
      <c r="C18353" s="236">
        <v>7</v>
      </c>
      <c r="D18353" s="209" t="s">
        <v>92</v>
      </c>
      <c r="E18353" s="204" t="s">
        <v>365</v>
      </c>
      <c r="F18353" s="148">
        <v>570</v>
      </c>
      <c r="G18353" s="148">
        <v>665</v>
      </c>
      <c r="H18353" s="148">
        <v>99999.989999999991</v>
      </c>
    </row>
    <row r="18354" spans="2:8">
      <c r="B18354" s="211">
        <v>2020</v>
      </c>
      <c r="C18354" s="236">
        <v>7</v>
      </c>
      <c r="D18354" s="209" t="s">
        <v>92</v>
      </c>
      <c r="E18354" s="204" t="s">
        <v>375</v>
      </c>
      <c r="F18354" s="148">
        <v>1976</v>
      </c>
      <c r="G18354" s="148">
        <v>2308</v>
      </c>
      <c r="H18354" s="148">
        <v>430000</v>
      </c>
    </row>
    <row r="18355" spans="2:8">
      <c r="B18355" s="211">
        <v>2020</v>
      </c>
      <c r="C18355" s="236">
        <v>7</v>
      </c>
      <c r="D18355" s="209" t="s">
        <v>92</v>
      </c>
      <c r="E18355" s="204" t="s">
        <v>418</v>
      </c>
      <c r="F18355" s="148">
        <v>15</v>
      </c>
      <c r="G18355" s="148">
        <v>18</v>
      </c>
      <c r="H18355" s="148">
        <v>9127.14</v>
      </c>
    </row>
    <row r="18356" spans="2:8">
      <c r="B18356" s="211">
        <v>2020</v>
      </c>
      <c r="C18356" s="236">
        <v>7</v>
      </c>
      <c r="D18356" s="209" t="s">
        <v>92</v>
      </c>
      <c r="E18356" s="204" t="s">
        <v>390</v>
      </c>
      <c r="F18356" s="148">
        <v>1428</v>
      </c>
      <c r="G18356" s="148">
        <v>1664</v>
      </c>
      <c r="H18356" s="148">
        <v>262343.42000000004</v>
      </c>
    </row>
    <row r="18357" spans="2:8">
      <c r="B18357" s="211">
        <v>2020</v>
      </c>
      <c r="C18357" s="236">
        <v>7</v>
      </c>
      <c r="D18357" s="209" t="s">
        <v>92</v>
      </c>
      <c r="E18357" s="204" t="s">
        <v>393</v>
      </c>
      <c r="F18357" s="148">
        <v>250</v>
      </c>
      <c r="G18357" s="148">
        <v>291</v>
      </c>
      <c r="H18357" s="148">
        <v>70000</v>
      </c>
    </row>
    <row r="18358" spans="2:8">
      <c r="B18358" s="211">
        <v>2020</v>
      </c>
      <c r="C18358" s="236">
        <v>7</v>
      </c>
      <c r="D18358" s="209" t="s">
        <v>92</v>
      </c>
      <c r="E18358" s="204" t="s">
        <v>398</v>
      </c>
      <c r="F18358" s="148">
        <v>1101</v>
      </c>
      <c r="G18358" s="148">
        <v>1282</v>
      </c>
      <c r="H18358" s="148">
        <v>268649.55</v>
      </c>
    </row>
    <row r="18359" spans="2:8">
      <c r="B18359" s="211">
        <v>2020</v>
      </c>
      <c r="C18359" s="236">
        <v>7</v>
      </c>
      <c r="D18359" s="209" t="s">
        <v>92</v>
      </c>
      <c r="E18359" s="204" t="s">
        <v>400</v>
      </c>
      <c r="F18359" s="148">
        <v>283</v>
      </c>
      <c r="G18359" s="148">
        <v>331</v>
      </c>
      <c r="H18359" s="148">
        <v>99370.8</v>
      </c>
    </row>
    <row r="18360" spans="2:8">
      <c r="B18360" s="211">
        <v>2020</v>
      </c>
      <c r="C18360" s="236">
        <v>7</v>
      </c>
      <c r="D18360" s="209" t="s">
        <v>142</v>
      </c>
      <c r="E18360" s="204" t="s">
        <v>330</v>
      </c>
      <c r="F18360" s="148">
        <v>1717</v>
      </c>
      <c r="G18360" s="148">
        <v>2003</v>
      </c>
      <c r="H18360" s="148">
        <v>403960.45999999996</v>
      </c>
    </row>
    <row r="18361" spans="2:8">
      <c r="B18361" s="211">
        <v>2020</v>
      </c>
      <c r="C18361" s="236">
        <v>7</v>
      </c>
      <c r="D18361" s="209" t="s">
        <v>142</v>
      </c>
      <c r="E18361" s="204" t="s">
        <v>390</v>
      </c>
      <c r="F18361" s="148">
        <v>1143</v>
      </c>
      <c r="G18361" s="148">
        <v>1333</v>
      </c>
      <c r="H18361" s="148">
        <v>200000</v>
      </c>
    </row>
    <row r="18362" spans="2:8">
      <c r="B18362" s="211">
        <v>2020</v>
      </c>
      <c r="C18362" s="236">
        <v>7</v>
      </c>
      <c r="D18362" s="209" t="s">
        <v>142</v>
      </c>
      <c r="E18362" s="204" t="s">
        <v>637</v>
      </c>
      <c r="F18362" s="148">
        <v>572</v>
      </c>
      <c r="G18362" s="148">
        <v>667</v>
      </c>
      <c r="H18362" s="148">
        <v>140000</v>
      </c>
    </row>
    <row r="18363" spans="2:8">
      <c r="B18363" s="211">
        <v>2020</v>
      </c>
      <c r="C18363" s="236">
        <v>7</v>
      </c>
      <c r="D18363" s="209" t="s">
        <v>162</v>
      </c>
      <c r="E18363" s="204" t="s">
        <v>414</v>
      </c>
      <c r="F18363" s="148">
        <v>8</v>
      </c>
      <c r="G18363" s="148">
        <v>9</v>
      </c>
      <c r="H18363" s="148">
        <v>4687.8899999999994</v>
      </c>
    </row>
    <row r="18364" spans="2:8">
      <c r="B18364" s="211">
        <v>2020</v>
      </c>
      <c r="C18364" s="236">
        <v>7</v>
      </c>
      <c r="D18364" s="209" t="s">
        <v>143</v>
      </c>
      <c r="E18364" s="204" t="s">
        <v>397</v>
      </c>
      <c r="F18364" s="148">
        <v>535</v>
      </c>
      <c r="G18364" s="148">
        <v>624</v>
      </c>
      <c r="H18364" s="148">
        <v>196027.36000000002</v>
      </c>
    </row>
    <row r="18365" spans="2:8">
      <c r="B18365" s="211">
        <v>2020</v>
      </c>
      <c r="C18365" s="236">
        <v>7</v>
      </c>
      <c r="D18365" s="209" t="s">
        <v>145</v>
      </c>
      <c r="E18365" s="204" t="s">
        <v>241</v>
      </c>
      <c r="F18365" s="148">
        <v>19</v>
      </c>
      <c r="G18365" s="148">
        <v>20</v>
      </c>
      <c r="H18365" s="148">
        <v>13510.999999999998</v>
      </c>
    </row>
    <row r="18366" spans="2:8">
      <c r="B18366" s="211">
        <v>2020</v>
      </c>
      <c r="C18366" s="236">
        <v>7</v>
      </c>
      <c r="D18366" s="209" t="s">
        <v>93</v>
      </c>
      <c r="E18366" s="204" t="s">
        <v>316</v>
      </c>
      <c r="F18366" s="148">
        <v>898</v>
      </c>
      <c r="G18366" s="148">
        <v>1048</v>
      </c>
      <c r="H18366" s="148">
        <v>150000.00999999998</v>
      </c>
    </row>
    <row r="18367" spans="2:8">
      <c r="B18367" s="211">
        <v>2020</v>
      </c>
      <c r="C18367" s="236">
        <v>7</v>
      </c>
      <c r="D18367" s="209" t="s">
        <v>93</v>
      </c>
      <c r="E18367" s="204" t="s">
        <v>330</v>
      </c>
      <c r="F18367" s="148">
        <v>900</v>
      </c>
      <c r="G18367" s="148">
        <v>1050</v>
      </c>
      <c r="H18367" s="148">
        <v>199725.22999999998</v>
      </c>
    </row>
    <row r="18368" spans="2:8">
      <c r="B18368" s="211">
        <v>2020</v>
      </c>
      <c r="C18368" s="236">
        <v>7</v>
      </c>
      <c r="D18368" s="209" t="s">
        <v>93</v>
      </c>
      <c r="E18368" s="204" t="s">
        <v>375</v>
      </c>
      <c r="F18368" s="148">
        <v>601</v>
      </c>
      <c r="G18368" s="148">
        <v>701</v>
      </c>
      <c r="H18368" s="148">
        <v>100000</v>
      </c>
    </row>
    <row r="18369" spans="2:8">
      <c r="B18369" s="211">
        <v>2020</v>
      </c>
      <c r="C18369" s="236">
        <v>7</v>
      </c>
      <c r="D18369" s="209" t="s">
        <v>93</v>
      </c>
      <c r="E18369" s="204" t="s">
        <v>398</v>
      </c>
      <c r="F18369" s="148">
        <v>1199</v>
      </c>
      <c r="G18369" s="148">
        <v>1400</v>
      </c>
      <c r="H18369" s="148">
        <v>252144.24999999997</v>
      </c>
    </row>
    <row r="18370" spans="2:8">
      <c r="B18370" s="211">
        <v>2020</v>
      </c>
      <c r="C18370" s="236">
        <v>7</v>
      </c>
      <c r="D18370" s="209" t="s">
        <v>93</v>
      </c>
      <c r="E18370" s="204" t="s">
        <v>599</v>
      </c>
      <c r="F18370" s="148">
        <v>2400</v>
      </c>
      <c r="G18370" s="148">
        <v>2798</v>
      </c>
      <c r="H18370" s="148">
        <v>459999.9800000001</v>
      </c>
    </row>
    <row r="18371" spans="2:8">
      <c r="B18371" s="211">
        <v>2020</v>
      </c>
      <c r="C18371" s="236">
        <v>7</v>
      </c>
      <c r="D18371" s="209" t="s">
        <v>93</v>
      </c>
      <c r="E18371" s="204" t="s">
        <v>587</v>
      </c>
      <c r="F18371" s="148">
        <v>601</v>
      </c>
      <c r="G18371" s="148">
        <v>701</v>
      </c>
      <c r="H18371" s="148">
        <v>154112.22</v>
      </c>
    </row>
    <row r="18372" spans="2:8">
      <c r="B18372" s="211">
        <v>2020</v>
      </c>
      <c r="C18372" s="236">
        <v>7</v>
      </c>
      <c r="D18372" s="209" t="s">
        <v>103</v>
      </c>
      <c r="E18372" s="204" t="s">
        <v>400</v>
      </c>
      <c r="F18372" s="148">
        <v>126</v>
      </c>
      <c r="G18372" s="148">
        <v>147</v>
      </c>
      <c r="H18372" s="148">
        <v>40237.899999999994</v>
      </c>
    </row>
    <row r="18373" spans="2:8">
      <c r="B18373" s="211">
        <v>2020</v>
      </c>
      <c r="C18373" s="236">
        <v>7</v>
      </c>
      <c r="D18373" s="209" t="s">
        <v>103</v>
      </c>
      <c r="E18373" s="204" t="s">
        <v>655</v>
      </c>
      <c r="F18373" s="148">
        <v>31</v>
      </c>
      <c r="G18373" s="148">
        <v>36</v>
      </c>
      <c r="H18373" s="148">
        <v>11833.4</v>
      </c>
    </row>
    <row r="18374" spans="2:8">
      <c r="B18374" s="211">
        <v>2020</v>
      </c>
      <c r="C18374" s="236">
        <v>7</v>
      </c>
      <c r="D18374" s="209" t="s">
        <v>148</v>
      </c>
      <c r="E18374" s="204" t="s">
        <v>251</v>
      </c>
      <c r="F18374" s="148">
        <v>99</v>
      </c>
      <c r="G18374" s="148">
        <v>115</v>
      </c>
      <c r="H18374" s="148">
        <v>50175.12</v>
      </c>
    </row>
    <row r="18375" spans="2:8">
      <c r="B18375" s="211">
        <v>2020</v>
      </c>
      <c r="C18375" s="236">
        <v>7</v>
      </c>
      <c r="D18375" s="209" t="s">
        <v>148</v>
      </c>
      <c r="E18375" s="204" t="s">
        <v>270</v>
      </c>
      <c r="F18375" s="148">
        <v>161</v>
      </c>
      <c r="G18375" s="148">
        <v>186</v>
      </c>
      <c r="H18375" s="148">
        <v>759999.98999999987</v>
      </c>
    </row>
    <row r="18376" spans="2:8">
      <c r="B18376" s="211">
        <v>2020</v>
      </c>
      <c r="C18376" s="236">
        <v>7</v>
      </c>
      <c r="D18376" s="209" t="s">
        <v>148</v>
      </c>
      <c r="E18376" s="204" t="s">
        <v>276</v>
      </c>
      <c r="F18376" s="148">
        <v>10</v>
      </c>
      <c r="G18376" s="148">
        <v>11</v>
      </c>
      <c r="H18376" s="148">
        <v>6235</v>
      </c>
    </row>
    <row r="18377" spans="2:8">
      <c r="B18377" s="211">
        <v>2020</v>
      </c>
      <c r="C18377" s="236">
        <v>7</v>
      </c>
      <c r="D18377" s="209" t="s">
        <v>148</v>
      </c>
      <c r="E18377" s="204" t="s">
        <v>330</v>
      </c>
      <c r="F18377" s="148">
        <v>1491</v>
      </c>
      <c r="G18377" s="148">
        <v>1741</v>
      </c>
      <c r="H18377" s="148">
        <v>387400.72</v>
      </c>
    </row>
    <row r="18378" spans="2:8">
      <c r="B18378" s="211">
        <v>2020</v>
      </c>
      <c r="C18378" s="236">
        <v>7</v>
      </c>
      <c r="D18378" s="209" t="s">
        <v>148</v>
      </c>
      <c r="E18378" s="204" t="s">
        <v>365</v>
      </c>
      <c r="F18378" s="148">
        <v>1103</v>
      </c>
      <c r="G18378" s="148">
        <v>1288</v>
      </c>
      <c r="H18378" s="148">
        <v>220000</v>
      </c>
    </row>
    <row r="18379" spans="2:8">
      <c r="B18379" s="211">
        <v>2020</v>
      </c>
      <c r="C18379" s="236">
        <v>7</v>
      </c>
      <c r="D18379" s="209" t="s">
        <v>148</v>
      </c>
      <c r="E18379" s="204" t="s">
        <v>390</v>
      </c>
      <c r="F18379" s="148">
        <v>3022</v>
      </c>
      <c r="G18379" s="148">
        <v>3526</v>
      </c>
      <c r="H18379" s="148">
        <v>764741.79</v>
      </c>
    </row>
    <row r="18380" spans="2:8">
      <c r="B18380" s="211">
        <v>2020</v>
      </c>
      <c r="C18380" s="236">
        <v>7</v>
      </c>
      <c r="D18380" s="209" t="s">
        <v>148</v>
      </c>
      <c r="E18380" s="204" t="s">
        <v>599</v>
      </c>
      <c r="F18380" s="148">
        <v>546</v>
      </c>
      <c r="G18380" s="148">
        <v>636</v>
      </c>
      <c r="H18380" s="148">
        <v>100000</v>
      </c>
    </row>
    <row r="18381" spans="2:8">
      <c r="B18381" s="211">
        <v>2020</v>
      </c>
      <c r="C18381" s="236">
        <v>7</v>
      </c>
      <c r="D18381" s="209" t="s">
        <v>148</v>
      </c>
      <c r="E18381" s="204" t="s">
        <v>400</v>
      </c>
      <c r="F18381" s="148">
        <v>108</v>
      </c>
      <c r="G18381" s="148">
        <v>126</v>
      </c>
      <c r="H18381" s="148">
        <v>85796.43</v>
      </c>
    </row>
    <row r="18382" spans="2:8">
      <c r="B18382" s="211">
        <v>2020</v>
      </c>
      <c r="C18382" s="236">
        <v>7</v>
      </c>
      <c r="D18382" s="209" t="s">
        <v>148</v>
      </c>
      <c r="E18382" s="204" t="s">
        <v>637</v>
      </c>
      <c r="F18382" s="148">
        <v>274</v>
      </c>
      <c r="G18382" s="148">
        <v>321</v>
      </c>
      <c r="H18382" s="148">
        <v>60000</v>
      </c>
    </row>
    <row r="18383" spans="2:8">
      <c r="B18383" s="211">
        <v>2020</v>
      </c>
      <c r="C18383" s="236">
        <v>7</v>
      </c>
      <c r="D18383" s="209" t="s">
        <v>163</v>
      </c>
      <c r="E18383" s="204" t="s">
        <v>414</v>
      </c>
      <c r="F18383" s="148">
        <v>39</v>
      </c>
      <c r="G18383" s="148">
        <v>46</v>
      </c>
      <c r="H18383" s="148">
        <v>18954</v>
      </c>
    </row>
    <row r="18384" spans="2:8">
      <c r="B18384" s="211">
        <v>2020</v>
      </c>
      <c r="C18384" s="236">
        <v>7</v>
      </c>
      <c r="D18384" s="209" t="s">
        <v>163</v>
      </c>
      <c r="E18384" s="204" t="s">
        <v>417</v>
      </c>
      <c r="F18384" s="148">
        <v>39</v>
      </c>
      <c r="G18384" s="148">
        <v>46</v>
      </c>
      <c r="H18384" s="148">
        <v>8858.06</v>
      </c>
    </row>
    <row r="18385" spans="2:8">
      <c r="B18385" s="211">
        <v>2020</v>
      </c>
      <c r="C18385" s="236">
        <v>7</v>
      </c>
      <c r="D18385" s="209" t="s">
        <v>149</v>
      </c>
      <c r="E18385" s="204" t="s">
        <v>248</v>
      </c>
      <c r="F18385" s="148">
        <v>1375</v>
      </c>
      <c r="G18385" s="148">
        <v>1603</v>
      </c>
      <c r="H18385" s="148">
        <v>295624.99</v>
      </c>
    </row>
    <row r="18386" spans="2:8">
      <c r="B18386" s="211">
        <v>2020</v>
      </c>
      <c r="C18386" s="236">
        <v>7</v>
      </c>
      <c r="D18386" s="209" t="s">
        <v>149</v>
      </c>
      <c r="E18386" s="204" t="s">
        <v>302</v>
      </c>
      <c r="F18386" s="148">
        <v>1132</v>
      </c>
      <c r="G18386" s="148">
        <v>1321</v>
      </c>
      <c r="H18386" s="148">
        <v>282424.95</v>
      </c>
    </row>
    <row r="18387" spans="2:8">
      <c r="B18387" s="211">
        <v>2020</v>
      </c>
      <c r="C18387" s="236">
        <v>7</v>
      </c>
      <c r="D18387" s="209" t="s">
        <v>149</v>
      </c>
      <c r="E18387" s="204" t="s">
        <v>355</v>
      </c>
      <c r="F18387" s="148">
        <v>549</v>
      </c>
      <c r="G18387" s="148">
        <v>640</v>
      </c>
      <c r="H18387" s="148">
        <v>110000</v>
      </c>
    </row>
    <row r="18388" spans="2:8">
      <c r="B18388" s="211">
        <v>2020</v>
      </c>
      <c r="C18388" s="236">
        <v>7</v>
      </c>
      <c r="D18388" s="209" t="s">
        <v>149</v>
      </c>
      <c r="E18388" s="204" t="s">
        <v>390</v>
      </c>
      <c r="F18388" s="148">
        <v>570</v>
      </c>
      <c r="G18388" s="148">
        <v>665</v>
      </c>
      <c r="H18388" s="148">
        <v>100000</v>
      </c>
    </row>
    <row r="18389" spans="2:8">
      <c r="B18389" s="211">
        <v>2020</v>
      </c>
      <c r="C18389" s="236">
        <v>7</v>
      </c>
      <c r="D18389" s="209" t="s">
        <v>149</v>
      </c>
      <c r="E18389" s="204" t="s">
        <v>399</v>
      </c>
      <c r="F18389" s="148">
        <v>548</v>
      </c>
      <c r="G18389" s="148">
        <v>640</v>
      </c>
      <c r="H18389" s="148">
        <v>100000</v>
      </c>
    </row>
    <row r="18390" spans="2:8">
      <c r="B18390" s="211">
        <v>2020</v>
      </c>
      <c r="C18390" s="236">
        <v>7</v>
      </c>
      <c r="D18390" s="209" t="s">
        <v>150</v>
      </c>
      <c r="E18390" s="204" t="s">
        <v>308</v>
      </c>
      <c r="F18390" s="148">
        <v>550</v>
      </c>
      <c r="G18390" s="148">
        <v>642</v>
      </c>
      <c r="H18390" s="148">
        <v>139277.98000000001</v>
      </c>
    </row>
    <row r="18391" spans="2:8">
      <c r="B18391" s="211">
        <v>2020</v>
      </c>
      <c r="C18391" s="236">
        <v>7</v>
      </c>
      <c r="D18391" s="209" t="s">
        <v>150</v>
      </c>
      <c r="E18391" s="204" t="s">
        <v>365</v>
      </c>
      <c r="F18391" s="148">
        <v>275</v>
      </c>
      <c r="G18391" s="148">
        <v>321</v>
      </c>
      <c r="H18391" s="148">
        <v>70000</v>
      </c>
    </row>
    <row r="18392" spans="2:8">
      <c r="B18392" s="211">
        <v>2020</v>
      </c>
      <c r="C18392" s="236">
        <v>7</v>
      </c>
      <c r="D18392" s="209" t="s">
        <v>150</v>
      </c>
      <c r="E18392" s="204" t="s">
        <v>375</v>
      </c>
      <c r="F18392" s="148">
        <v>549</v>
      </c>
      <c r="G18392" s="148">
        <v>640</v>
      </c>
      <c r="H18392" s="148">
        <v>120000</v>
      </c>
    </row>
    <row r="18393" spans="2:8">
      <c r="B18393" s="211">
        <v>2020</v>
      </c>
      <c r="C18393" s="236">
        <v>7</v>
      </c>
      <c r="D18393" s="209" t="s">
        <v>150</v>
      </c>
      <c r="E18393" s="204" t="s">
        <v>398</v>
      </c>
      <c r="F18393" s="148">
        <v>285</v>
      </c>
      <c r="G18393" s="148">
        <v>332</v>
      </c>
      <c r="H18393" s="148">
        <v>50000</v>
      </c>
    </row>
    <row r="18394" spans="2:8">
      <c r="B18394" s="211">
        <v>2020</v>
      </c>
      <c r="C18394" s="236">
        <v>7</v>
      </c>
      <c r="D18394" s="209" t="s">
        <v>151</v>
      </c>
      <c r="E18394" s="204" t="s">
        <v>302</v>
      </c>
      <c r="F18394" s="148">
        <v>19</v>
      </c>
      <c r="G18394" s="148">
        <v>22</v>
      </c>
      <c r="H18394" s="148">
        <v>11471.91</v>
      </c>
    </row>
    <row r="18395" spans="2:8">
      <c r="B18395" s="211">
        <v>2020</v>
      </c>
      <c r="C18395" s="236">
        <v>7</v>
      </c>
      <c r="D18395" s="209" t="s">
        <v>151</v>
      </c>
      <c r="E18395" s="204" t="s">
        <v>418</v>
      </c>
      <c r="F18395" s="148">
        <v>45</v>
      </c>
      <c r="G18395" s="148">
        <v>52</v>
      </c>
      <c r="H18395" s="148">
        <v>51086.41</v>
      </c>
    </row>
    <row r="18396" spans="2:8">
      <c r="B18396" s="211">
        <v>2020</v>
      </c>
      <c r="C18396" s="236">
        <v>7</v>
      </c>
      <c r="D18396" s="209" t="s">
        <v>152</v>
      </c>
      <c r="E18396" s="204" t="s">
        <v>417</v>
      </c>
      <c r="F18396" s="148">
        <v>54</v>
      </c>
      <c r="G18396" s="148">
        <v>63</v>
      </c>
      <c r="H18396" s="148">
        <v>14897.1</v>
      </c>
    </row>
    <row r="18397" spans="2:8">
      <c r="B18397" s="211">
        <v>2020</v>
      </c>
      <c r="C18397" s="236">
        <v>7</v>
      </c>
      <c r="D18397" s="209" t="s">
        <v>192</v>
      </c>
      <c r="E18397" s="204" t="s">
        <v>330</v>
      </c>
      <c r="F18397" s="148">
        <v>249</v>
      </c>
      <c r="G18397" s="148">
        <v>290</v>
      </c>
      <c r="H18397" s="148">
        <v>70417</v>
      </c>
    </row>
    <row r="18398" spans="2:8">
      <c r="B18398" s="211">
        <v>2020</v>
      </c>
      <c r="C18398" s="236">
        <v>7</v>
      </c>
      <c r="D18398" s="209" t="s">
        <v>147</v>
      </c>
      <c r="E18398" s="204" t="s">
        <v>312</v>
      </c>
      <c r="F18398" s="148">
        <v>89</v>
      </c>
      <c r="G18398" s="148">
        <v>104</v>
      </c>
      <c r="H18398" s="148">
        <v>18783</v>
      </c>
    </row>
    <row r="18399" spans="2:8" ht="15" thickBot="1">
      <c r="B18399" s="212">
        <v>2020</v>
      </c>
      <c r="C18399" s="214">
        <v>7</v>
      </c>
      <c r="D18399" s="210" t="s">
        <v>161</v>
      </c>
      <c r="E18399" s="205" t="s">
        <v>302</v>
      </c>
      <c r="F18399" s="156">
        <v>285</v>
      </c>
      <c r="G18399" s="156">
        <v>332</v>
      </c>
      <c r="H18399" s="156">
        <v>70565.97</v>
      </c>
    </row>
    <row r="18400" spans="2:8">
      <c r="B18400" s="211">
        <v>2020</v>
      </c>
      <c r="C18400" s="236">
        <v>8</v>
      </c>
      <c r="D18400" s="209" t="s">
        <v>2</v>
      </c>
      <c r="E18400" s="204" t="s">
        <v>236</v>
      </c>
      <c r="F18400" s="148">
        <v>5323</v>
      </c>
      <c r="G18400" s="148">
        <v>6212</v>
      </c>
      <c r="H18400" s="148">
        <v>1258264.2499999998</v>
      </c>
    </row>
    <row r="18401" spans="2:8">
      <c r="B18401" s="211">
        <v>2020</v>
      </c>
      <c r="C18401" s="236">
        <v>8</v>
      </c>
      <c r="D18401" s="209" t="s">
        <v>2</v>
      </c>
      <c r="E18401" s="204" t="s">
        <v>273</v>
      </c>
      <c r="F18401" s="148">
        <v>300</v>
      </c>
      <c r="G18401" s="148">
        <v>350</v>
      </c>
      <c r="H18401" s="148">
        <v>64500</v>
      </c>
    </row>
    <row r="18402" spans="2:8">
      <c r="B18402" s="211">
        <v>2020</v>
      </c>
      <c r="C18402" s="236">
        <v>8</v>
      </c>
      <c r="D18402" s="209" t="s">
        <v>2</v>
      </c>
      <c r="E18402" s="204" t="s">
        <v>284</v>
      </c>
      <c r="F18402" s="148">
        <v>276</v>
      </c>
      <c r="G18402" s="148">
        <v>322</v>
      </c>
      <c r="H18402" s="148">
        <v>59125</v>
      </c>
    </row>
    <row r="18403" spans="2:8">
      <c r="B18403" s="211">
        <v>2020</v>
      </c>
      <c r="C18403" s="236">
        <v>8</v>
      </c>
      <c r="D18403" s="209" t="s">
        <v>2</v>
      </c>
      <c r="E18403" s="204" t="s">
        <v>285</v>
      </c>
      <c r="F18403" s="148">
        <v>14179</v>
      </c>
      <c r="G18403" s="148">
        <v>16547</v>
      </c>
      <c r="H18403" s="148">
        <v>3526862.5500000003</v>
      </c>
    </row>
    <row r="18404" spans="2:8">
      <c r="B18404" s="211">
        <v>2020</v>
      </c>
      <c r="C18404" s="236">
        <v>8</v>
      </c>
      <c r="D18404" s="209" t="s">
        <v>2</v>
      </c>
      <c r="E18404" s="204" t="s">
        <v>302</v>
      </c>
      <c r="F18404" s="148">
        <v>12144</v>
      </c>
      <c r="G18404" s="148">
        <v>14162</v>
      </c>
      <c r="H18404" s="148">
        <v>2890575.3199999994</v>
      </c>
    </row>
    <row r="18405" spans="2:8">
      <c r="B18405" s="211">
        <v>2020</v>
      </c>
      <c r="C18405" s="236">
        <v>8</v>
      </c>
      <c r="D18405" s="209" t="s">
        <v>2</v>
      </c>
      <c r="E18405" s="204" t="s">
        <v>304</v>
      </c>
      <c r="F18405" s="148">
        <v>2873</v>
      </c>
      <c r="G18405" s="148">
        <v>3353</v>
      </c>
      <c r="H18405" s="148">
        <v>748309.28999999992</v>
      </c>
    </row>
    <row r="18406" spans="2:8">
      <c r="B18406" s="211">
        <v>2020</v>
      </c>
      <c r="C18406" s="236">
        <v>8</v>
      </c>
      <c r="D18406" s="209" t="s">
        <v>2</v>
      </c>
      <c r="E18406" s="204" t="s">
        <v>326</v>
      </c>
      <c r="F18406" s="148">
        <v>549</v>
      </c>
      <c r="G18406" s="148">
        <v>641</v>
      </c>
      <c r="H18406" s="148">
        <v>118250</v>
      </c>
    </row>
    <row r="18407" spans="2:8">
      <c r="B18407" s="211">
        <v>2020</v>
      </c>
      <c r="C18407" s="236">
        <v>8</v>
      </c>
      <c r="D18407" s="209" t="s">
        <v>2</v>
      </c>
      <c r="E18407" s="204" t="s">
        <v>330</v>
      </c>
      <c r="F18407" s="148">
        <v>25212</v>
      </c>
      <c r="G18407" s="148">
        <v>29417</v>
      </c>
      <c r="H18407" s="148">
        <v>6120266.3900000034</v>
      </c>
    </row>
    <row r="18408" spans="2:8">
      <c r="B18408" s="211">
        <v>2020</v>
      </c>
      <c r="C18408" s="236">
        <v>8</v>
      </c>
      <c r="D18408" s="209" t="s">
        <v>2</v>
      </c>
      <c r="E18408" s="204" t="s">
        <v>357</v>
      </c>
      <c r="F18408" s="148">
        <v>161</v>
      </c>
      <c r="G18408" s="148">
        <v>188</v>
      </c>
      <c r="H18408" s="148">
        <v>67497.5</v>
      </c>
    </row>
    <row r="18409" spans="2:8">
      <c r="B18409" s="211">
        <v>2020</v>
      </c>
      <c r="C18409" s="236">
        <v>8</v>
      </c>
      <c r="D18409" s="209" t="s">
        <v>2</v>
      </c>
      <c r="E18409" s="204" t="s">
        <v>365</v>
      </c>
      <c r="F18409" s="148">
        <v>1200</v>
      </c>
      <c r="G18409" s="148">
        <v>1401</v>
      </c>
      <c r="H18409" s="148">
        <v>240000</v>
      </c>
    </row>
    <row r="18410" spans="2:8">
      <c r="B18410" s="211">
        <v>2020</v>
      </c>
      <c r="C18410" s="236">
        <v>8</v>
      </c>
      <c r="D18410" s="209" t="s">
        <v>2</v>
      </c>
      <c r="E18410" s="204" t="s">
        <v>390</v>
      </c>
      <c r="F18410" s="148">
        <v>4722</v>
      </c>
      <c r="G18410" s="148">
        <v>5509</v>
      </c>
      <c r="H18410" s="148">
        <v>747089.20999999985</v>
      </c>
    </row>
    <row r="18411" spans="2:8">
      <c r="B18411" s="211">
        <v>2020</v>
      </c>
      <c r="C18411" s="236">
        <v>8</v>
      </c>
      <c r="D18411" s="209" t="s">
        <v>2</v>
      </c>
      <c r="E18411" s="204" t="s">
        <v>397</v>
      </c>
      <c r="F18411" s="148">
        <v>3567</v>
      </c>
      <c r="G18411" s="148">
        <v>4167</v>
      </c>
      <c r="H18411" s="148">
        <v>844081.98</v>
      </c>
    </row>
    <row r="18412" spans="2:8">
      <c r="B18412" s="211">
        <v>2020</v>
      </c>
      <c r="C18412" s="236">
        <v>8</v>
      </c>
      <c r="D18412" s="209" t="s">
        <v>2</v>
      </c>
      <c r="E18412" s="204" t="s">
        <v>398</v>
      </c>
      <c r="F18412" s="148">
        <v>11982</v>
      </c>
      <c r="G18412" s="148">
        <v>13976</v>
      </c>
      <c r="H18412" s="148">
        <v>2899337.1700000004</v>
      </c>
    </row>
    <row r="18413" spans="2:8">
      <c r="B18413" s="211">
        <v>2020</v>
      </c>
      <c r="C18413" s="236">
        <v>8</v>
      </c>
      <c r="D18413" s="209" t="s">
        <v>2</v>
      </c>
      <c r="E18413" s="204" t="s">
        <v>599</v>
      </c>
      <c r="F18413" s="148">
        <v>2700</v>
      </c>
      <c r="G18413" s="148">
        <v>3149</v>
      </c>
      <c r="H18413" s="148">
        <v>449999.99000000005</v>
      </c>
    </row>
    <row r="18414" spans="2:8">
      <c r="B18414" s="211">
        <v>2020</v>
      </c>
      <c r="C18414" s="236">
        <v>8</v>
      </c>
      <c r="D18414" s="209" t="s">
        <v>164</v>
      </c>
      <c r="E18414" s="204" t="s">
        <v>262</v>
      </c>
      <c r="F18414" s="148">
        <v>551</v>
      </c>
      <c r="G18414" s="148">
        <v>641</v>
      </c>
      <c r="H18414" s="148">
        <v>150000</v>
      </c>
    </row>
    <row r="18415" spans="2:8">
      <c r="B18415" s="211">
        <v>2020</v>
      </c>
      <c r="C18415" s="236">
        <v>8</v>
      </c>
      <c r="D18415" s="209" t="s">
        <v>164</v>
      </c>
      <c r="E18415" s="204" t="s">
        <v>273</v>
      </c>
      <c r="F18415" s="148">
        <v>276</v>
      </c>
      <c r="G18415" s="148">
        <v>321</v>
      </c>
      <c r="H18415" s="148">
        <v>59125</v>
      </c>
    </row>
    <row r="18416" spans="2:8">
      <c r="B18416" s="211">
        <v>2020</v>
      </c>
      <c r="C18416" s="236">
        <v>8</v>
      </c>
      <c r="D18416" s="209" t="s">
        <v>164</v>
      </c>
      <c r="E18416" s="204" t="s">
        <v>302</v>
      </c>
      <c r="F18416" s="148">
        <v>828</v>
      </c>
      <c r="G18416" s="148">
        <v>967</v>
      </c>
      <c r="H18416" s="148">
        <v>211228.46</v>
      </c>
    </row>
    <row r="18417" spans="2:8">
      <c r="B18417" s="211">
        <v>2020</v>
      </c>
      <c r="C18417" s="236">
        <v>8</v>
      </c>
      <c r="D18417" s="209" t="s">
        <v>164</v>
      </c>
      <c r="E18417" s="204" t="s">
        <v>608</v>
      </c>
      <c r="F18417" s="148">
        <v>276</v>
      </c>
      <c r="G18417" s="148">
        <v>322</v>
      </c>
      <c r="H18417" s="148">
        <v>50000</v>
      </c>
    </row>
    <row r="18418" spans="2:8">
      <c r="B18418" s="211">
        <v>2020</v>
      </c>
      <c r="C18418" s="236">
        <v>8</v>
      </c>
      <c r="D18418" s="209" t="s">
        <v>165</v>
      </c>
      <c r="E18418" s="204" t="s">
        <v>308</v>
      </c>
      <c r="F18418" s="148">
        <v>275</v>
      </c>
      <c r="G18418" s="148">
        <v>321</v>
      </c>
      <c r="H18418" s="148">
        <v>69563.070000000007</v>
      </c>
    </row>
    <row r="18419" spans="2:8">
      <c r="B18419" s="211">
        <v>2020</v>
      </c>
      <c r="C18419" s="236">
        <v>8</v>
      </c>
      <c r="D18419" s="209" t="s">
        <v>88</v>
      </c>
      <c r="E18419" s="204" t="s">
        <v>285</v>
      </c>
      <c r="F18419" s="148">
        <v>556</v>
      </c>
      <c r="G18419" s="148">
        <v>648</v>
      </c>
      <c r="H18419" s="148">
        <v>141281.15</v>
      </c>
    </row>
    <row r="18420" spans="2:8">
      <c r="B18420" s="211">
        <v>2020</v>
      </c>
      <c r="C18420" s="236">
        <v>8</v>
      </c>
      <c r="D18420" s="209" t="s">
        <v>88</v>
      </c>
      <c r="E18420" s="204" t="s">
        <v>302</v>
      </c>
      <c r="F18420" s="148">
        <v>275</v>
      </c>
      <c r="G18420" s="148">
        <v>320</v>
      </c>
      <c r="H18420" s="148">
        <v>66959.67</v>
      </c>
    </row>
    <row r="18421" spans="2:8">
      <c r="B18421" s="211">
        <v>2020</v>
      </c>
      <c r="C18421" s="236">
        <v>8</v>
      </c>
      <c r="D18421" s="209" t="s">
        <v>88</v>
      </c>
      <c r="E18421" s="204" t="s">
        <v>440</v>
      </c>
      <c r="F18421" s="148">
        <v>98</v>
      </c>
      <c r="G18421" s="148">
        <v>114</v>
      </c>
      <c r="H18421" s="148">
        <v>32640</v>
      </c>
    </row>
    <row r="18422" spans="2:8">
      <c r="B18422" s="211">
        <v>2020</v>
      </c>
      <c r="C18422" s="236">
        <v>8</v>
      </c>
      <c r="D18422" s="209" t="s">
        <v>88</v>
      </c>
      <c r="E18422" s="204" t="s">
        <v>390</v>
      </c>
      <c r="F18422" s="148">
        <v>371</v>
      </c>
      <c r="G18422" s="148">
        <v>433</v>
      </c>
      <c r="H18422" s="148">
        <v>93928.25</v>
      </c>
    </row>
    <row r="18423" spans="2:8">
      <c r="B18423" s="211">
        <v>2020</v>
      </c>
      <c r="C18423" s="236">
        <v>8</v>
      </c>
      <c r="D18423" s="209" t="s">
        <v>112</v>
      </c>
      <c r="E18423" s="204" t="s">
        <v>414</v>
      </c>
      <c r="F18423" s="148">
        <v>102</v>
      </c>
      <c r="G18423" s="148">
        <v>119</v>
      </c>
      <c r="H18423" s="148">
        <v>38355.770000000004</v>
      </c>
    </row>
    <row r="18424" spans="2:8">
      <c r="B18424" s="211">
        <v>2020</v>
      </c>
      <c r="C18424" s="236">
        <v>8</v>
      </c>
      <c r="D18424" s="209" t="s">
        <v>112</v>
      </c>
      <c r="E18424" s="204" t="s">
        <v>452</v>
      </c>
      <c r="F18424" s="148">
        <v>22</v>
      </c>
      <c r="G18424" s="148">
        <v>26</v>
      </c>
      <c r="H18424" s="148">
        <v>9951.84</v>
      </c>
    </row>
    <row r="18425" spans="2:8">
      <c r="B18425" s="211">
        <v>2020</v>
      </c>
      <c r="C18425" s="236">
        <v>8</v>
      </c>
      <c r="D18425" s="209" t="s">
        <v>107</v>
      </c>
      <c r="E18425" s="204" t="s">
        <v>248</v>
      </c>
      <c r="F18425" s="148">
        <v>544</v>
      </c>
      <c r="G18425" s="148">
        <v>635</v>
      </c>
      <c r="H18425" s="148">
        <v>116960</v>
      </c>
    </row>
    <row r="18426" spans="2:8">
      <c r="B18426" s="211">
        <v>2020</v>
      </c>
      <c r="C18426" s="236">
        <v>8</v>
      </c>
      <c r="D18426" s="209" t="s">
        <v>107</v>
      </c>
      <c r="E18426" s="204" t="s">
        <v>265</v>
      </c>
      <c r="F18426" s="148">
        <v>826</v>
      </c>
      <c r="G18426" s="148">
        <v>965</v>
      </c>
      <c r="H18426" s="148">
        <v>119999.99999999999</v>
      </c>
    </row>
    <row r="18427" spans="2:8">
      <c r="B18427" s="211">
        <v>2020</v>
      </c>
      <c r="C18427" s="236">
        <v>8</v>
      </c>
      <c r="D18427" s="209" t="s">
        <v>107</v>
      </c>
      <c r="E18427" s="204" t="s">
        <v>267</v>
      </c>
      <c r="F18427" s="148">
        <v>543</v>
      </c>
      <c r="G18427" s="148">
        <v>634</v>
      </c>
      <c r="H18427" s="148">
        <v>140000</v>
      </c>
    </row>
    <row r="18428" spans="2:8">
      <c r="B18428" s="211">
        <v>2020</v>
      </c>
      <c r="C18428" s="236">
        <v>8</v>
      </c>
      <c r="D18428" s="209" t="s">
        <v>107</v>
      </c>
      <c r="E18428" s="204" t="s">
        <v>283</v>
      </c>
      <c r="F18428" s="148">
        <v>84</v>
      </c>
      <c r="G18428" s="148">
        <v>97</v>
      </c>
      <c r="H18428" s="148">
        <v>21216.01</v>
      </c>
    </row>
    <row r="18429" spans="2:8">
      <c r="B18429" s="211">
        <v>2020</v>
      </c>
      <c r="C18429" s="236">
        <v>8</v>
      </c>
      <c r="D18429" s="209" t="s">
        <v>107</v>
      </c>
      <c r="E18429" s="204" t="s">
        <v>284</v>
      </c>
      <c r="F18429" s="148">
        <v>2196</v>
      </c>
      <c r="G18429" s="148">
        <v>2560</v>
      </c>
      <c r="H18429" s="148">
        <v>647364.99999999988</v>
      </c>
    </row>
    <row r="18430" spans="2:8">
      <c r="B18430" s="211">
        <v>2020</v>
      </c>
      <c r="C18430" s="236">
        <v>8</v>
      </c>
      <c r="D18430" s="209" t="s">
        <v>107</v>
      </c>
      <c r="E18430" s="204" t="s">
        <v>285</v>
      </c>
      <c r="F18430" s="148">
        <v>825</v>
      </c>
      <c r="G18430" s="148">
        <v>962</v>
      </c>
      <c r="H18430" s="148">
        <v>198273.6</v>
      </c>
    </row>
    <row r="18431" spans="2:8">
      <c r="B18431" s="211">
        <v>2020</v>
      </c>
      <c r="C18431" s="236">
        <v>8</v>
      </c>
      <c r="D18431" s="209" t="s">
        <v>107</v>
      </c>
      <c r="E18431" s="204" t="s">
        <v>287</v>
      </c>
      <c r="F18431" s="148">
        <v>272</v>
      </c>
      <c r="G18431" s="148">
        <v>317</v>
      </c>
      <c r="H18431" s="148">
        <v>58480</v>
      </c>
    </row>
    <row r="18432" spans="2:8">
      <c r="B18432" s="211">
        <v>2020</v>
      </c>
      <c r="C18432" s="236">
        <v>8</v>
      </c>
      <c r="D18432" s="209" t="s">
        <v>107</v>
      </c>
      <c r="E18432" s="204" t="s">
        <v>290</v>
      </c>
      <c r="F18432" s="148">
        <v>135</v>
      </c>
      <c r="G18432" s="148">
        <v>157</v>
      </c>
      <c r="H18432" s="148">
        <v>43789.259999999995</v>
      </c>
    </row>
    <row r="18433" spans="2:8">
      <c r="B18433" s="211">
        <v>2020</v>
      </c>
      <c r="C18433" s="236">
        <v>8</v>
      </c>
      <c r="D18433" s="209" t="s">
        <v>107</v>
      </c>
      <c r="E18433" s="204" t="s">
        <v>581</v>
      </c>
      <c r="F18433" s="148">
        <v>549</v>
      </c>
      <c r="G18433" s="148">
        <v>640</v>
      </c>
      <c r="H18433" s="148">
        <v>105000</v>
      </c>
    </row>
    <row r="18434" spans="2:8">
      <c r="B18434" s="211">
        <v>2020</v>
      </c>
      <c r="C18434" s="236">
        <v>8</v>
      </c>
      <c r="D18434" s="209" t="s">
        <v>107</v>
      </c>
      <c r="E18434" s="204" t="s">
        <v>308</v>
      </c>
      <c r="F18434" s="148">
        <v>858</v>
      </c>
      <c r="G18434" s="148">
        <v>1001</v>
      </c>
      <c r="H18434" s="148">
        <v>150000</v>
      </c>
    </row>
    <row r="18435" spans="2:8">
      <c r="B18435" s="211">
        <v>2020</v>
      </c>
      <c r="C18435" s="236">
        <v>8</v>
      </c>
      <c r="D18435" s="209" t="s">
        <v>107</v>
      </c>
      <c r="E18435" s="204" t="s">
        <v>330</v>
      </c>
      <c r="F18435" s="148">
        <v>1212</v>
      </c>
      <c r="G18435" s="148">
        <v>1415</v>
      </c>
      <c r="H18435" s="148">
        <v>326142.81</v>
      </c>
    </row>
    <row r="18436" spans="2:8">
      <c r="B18436" s="211">
        <v>2020</v>
      </c>
      <c r="C18436" s="236">
        <v>8</v>
      </c>
      <c r="D18436" s="209" t="s">
        <v>107</v>
      </c>
      <c r="E18436" s="204" t="s">
        <v>355</v>
      </c>
      <c r="F18436" s="148">
        <v>550</v>
      </c>
      <c r="G18436" s="148">
        <v>642</v>
      </c>
      <c r="H18436" s="148">
        <v>120000</v>
      </c>
    </row>
    <row r="18437" spans="2:8">
      <c r="B18437" s="211">
        <v>2020</v>
      </c>
      <c r="C18437" s="236">
        <v>8</v>
      </c>
      <c r="D18437" s="209" t="s">
        <v>107</v>
      </c>
      <c r="E18437" s="204" t="s">
        <v>386</v>
      </c>
      <c r="F18437" s="148">
        <v>285</v>
      </c>
      <c r="G18437" s="148">
        <v>332</v>
      </c>
      <c r="H18437" s="148">
        <v>72126.489999999991</v>
      </c>
    </row>
    <row r="18438" spans="2:8">
      <c r="B18438" s="211">
        <v>2020</v>
      </c>
      <c r="C18438" s="236">
        <v>8</v>
      </c>
      <c r="D18438" s="209" t="s">
        <v>107</v>
      </c>
      <c r="E18438" s="204" t="s">
        <v>390</v>
      </c>
      <c r="F18438" s="148">
        <v>4771</v>
      </c>
      <c r="G18438" s="148">
        <v>5561</v>
      </c>
      <c r="H18438" s="148">
        <v>1125048.8500000003</v>
      </c>
    </row>
    <row r="18439" spans="2:8">
      <c r="B18439" s="211">
        <v>2020</v>
      </c>
      <c r="C18439" s="236">
        <v>8</v>
      </c>
      <c r="D18439" s="209" t="s">
        <v>107</v>
      </c>
      <c r="E18439" s="204" t="s">
        <v>397</v>
      </c>
      <c r="F18439" s="148">
        <v>825</v>
      </c>
      <c r="G18439" s="148">
        <v>963</v>
      </c>
      <c r="H18439" s="148">
        <v>199770.31</v>
      </c>
    </row>
    <row r="18440" spans="2:8">
      <c r="B18440" s="211">
        <v>2020</v>
      </c>
      <c r="C18440" s="236">
        <v>8</v>
      </c>
      <c r="D18440" s="209" t="s">
        <v>107</v>
      </c>
      <c r="E18440" s="204" t="s">
        <v>599</v>
      </c>
      <c r="F18440" s="148">
        <v>1646</v>
      </c>
      <c r="G18440" s="148">
        <v>1920</v>
      </c>
      <c r="H18440" s="148">
        <v>350000.00999999995</v>
      </c>
    </row>
    <row r="18441" spans="2:8">
      <c r="B18441" s="211">
        <v>2020</v>
      </c>
      <c r="C18441" s="236">
        <v>8</v>
      </c>
      <c r="D18441" s="209" t="s">
        <v>107</v>
      </c>
      <c r="E18441" s="204" t="s">
        <v>404</v>
      </c>
      <c r="F18441" s="148">
        <v>21</v>
      </c>
      <c r="G18441" s="148">
        <v>25</v>
      </c>
      <c r="H18441" s="148">
        <v>8244</v>
      </c>
    </row>
    <row r="18442" spans="2:8">
      <c r="B18442" s="211">
        <v>2020</v>
      </c>
      <c r="C18442" s="236">
        <v>8</v>
      </c>
      <c r="D18442" s="209" t="s">
        <v>107</v>
      </c>
      <c r="E18442" s="204" t="s">
        <v>632</v>
      </c>
      <c r="F18442" s="148">
        <v>163</v>
      </c>
      <c r="G18442" s="148">
        <v>191</v>
      </c>
      <c r="H18442" s="148">
        <v>59163.439999999995</v>
      </c>
    </row>
    <row r="18443" spans="2:8">
      <c r="B18443" s="211">
        <v>2020</v>
      </c>
      <c r="C18443" s="236">
        <v>8</v>
      </c>
      <c r="D18443" s="209" t="s">
        <v>107</v>
      </c>
      <c r="E18443" s="204" t="s">
        <v>258</v>
      </c>
      <c r="F18443" s="148">
        <v>301</v>
      </c>
      <c r="G18443" s="148">
        <v>351</v>
      </c>
      <c r="H18443" s="148">
        <v>92104</v>
      </c>
    </row>
    <row r="18444" spans="2:8">
      <c r="B18444" s="211">
        <v>2020</v>
      </c>
      <c r="C18444" s="236">
        <v>8</v>
      </c>
      <c r="D18444" s="209" t="s">
        <v>107</v>
      </c>
      <c r="E18444" s="204" t="s">
        <v>634</v>
      </c>
      <c r="F18444" s="148">
        <v>280</v>
      </c>
      <c r="G18444" s="148">
        <v>327</v>
      </c>
      <c r="H18444" s="148">
        <v>200000</v>
      </c>
    </row>
    <row r="18445" spans="2:8">
      <c r="B18445" s="211">
        <v>2020</v>
      </c>
      <c r="C18445" s="236">
        <v>8</v>
      </c>
      <c r="D18445" s="209" t="s">
        <v>107</v>
      </c>
      <c r="E18445" s="204" t="s">
        <v>637</v>
      </c>
      <c r="F18445" s="148">
        <v>2859</v>
      </c>
      <c r="G18445" s="148">
        <v>3337</v>
      </c>
      <c r="H18445" s="148">
        <v>670000</v>
      </c>
    </row>
    <row r="18446" spans="2:8">
      <c r="B18446" s="211">
        <v>2020</v>
      </c>
      <c r="C18446" s="236">
        <v>8</v>
      </c>
      <c r="D18446" s="209" t="s">
        <v>107</v>
      </c>
      <c r="E18446" s="204" t="s">
        <v>641</v>
      </c>
      <c r="F18446" s="148">
        <v>277</v>
      </c>
      <c r="G18446" s="148">
        <v>323</v>
      </c>
      <c r="H18446" s="148">
        <v>98752.5</v>
      </c>
    </row>
    <row r="18447" spans="2:8">
      <c r="B18447" s="211">
        <v>2020</v>
      </c>
      <c r="C18447" s="236">
        <v>8</v>
      </c>
      <c r="D18447" s="209" t="s">
        <v>107</v>
      </c>
      <c r="E18447" s="204" t="s">
        <v>657</v>
      </c>
      <c r="F18447" s="148">
        <v>279</v>
      </c>
      <c r="G18447" s="148">
        <v>325</v>
      </c>
      <c r="H18447" s="148">
        <v>140000</v>
      </c>
    </row>
    <row r="18448" spans="2:8">
      <c r="B18448" s="211">
        <v>2020</v>
      </c>
      <c r="C18448" s="236">
        <v>8</v>
      </c>
      <c r="D18448" s="209" t="s">
        <v>107</v>
      </c>
      <c r="E18448" s="204" t="s">
        <v>379</v>
      </c>
      <c r="F18448" s="148">
        <v>231</v>
      </c>
      <c r="G18448" s="148">
        <v>270</v>
      </c>
      <c r="H18448" s="148">
        <v>63810.92</v>
      </c>
    </row>
    <row r="18449" spans="2:8">
      <c r="B18449" s="211">
        <v>2020</v>
      </c>
      <c r="C18449" s="236">
        <v>8</v>
      </c>
      <c r="D18449" s="209" t="s">
        <v>90</v>
      </c>
      <c r="E18449" s="204" t="s">
        <v>236</v>
      </c>
      <c r="F18449" s="148">
        <v>600</v>
      </c>
      <c r="G18449" s="148">
        <v>700</v>
      </c>
      <c r="H18449" s="148">
        <v>159170.78</v>
      </c>
    </row>
    <row r="18450" spans="2:8">
      <c r="B18450" s="211">
        <v>2020</v>
      </c>
      <c r="C18450" s="236">
        <v>8</v>
      </c>
      <c r="D18450" s="209" t="s">
        <v>90</v>
      </c>
      <c r="E18450" s="204" t="s">
        <v>285</v>
      </c>
      <c r="F18450" s="148">
        <v>10994</v>
      </c>
      <c r="G18450" s="148">
        <v>12820</v>
      </c>
      <c r="H18450" s="148">
        <v>3073243.9099999997</v>
      </c>
    </row>
    <row r="18451" spans="2:8">
      <c r="B18451" s="211">
        <v>2020</v>
      </c>
      <c r="C18451" s="236">
        <v>8</v>
      </c>
      <c r="D18451" s="209" t="s">
        <v>90</v>
      </c>
      <c r="E18451" s="204" t="s">
        <v>301</v>
      </c>
      <c r="F18451" s="148">
        <v>202</v>
      </c>
      <c r="G18451" s="148">
        <v>237</v>
      </c>
      <c r="H18451" s="148">
        <v>68851.360000000001</v>
      </c>
    </row>
    <row r="18452" spans="2:8">
      <c r="B18452" s="211">
        <v>2020</v>
      </c>
      <c r="C18452" s="236">
        <v>8</v>
      </c>
      <c r="D18452" s="209" t="s">
        <v>90</v>
      </c>
      <c r="E18452" s="204" t="s">
        <v>302</v>
      </c>
      <c r="F18452" s="148">
        <v>15835</v>
      </c>
      <c r="G18452" s="148">
        <v>18468</v>
      </c>
      <c r="H18452" s="148">
        <v>3780127.47</v>
      </c>
    </row>
    <row r="18453" spans="2:8">
      <c r="B18453" s="211">
        <v>2020</v>
      </c>
      <c r="C18453" s="236">
        <v>8</v>
      </c>
      <c r="D18453" s="209" t="s">
        <v>90</v>
      </c>
      <c r="E18453" s="204" t="s">
        <v>330</v>
      </c>
      <c r="F18453" s="148">
        <v>22896</v>
      </c>
      <c r="G18453" s="148">
        <v>26717</v>
      </c>
      <c r="H18453" s="148">
        <v>6291535.5000000009</v>
      </c>
    </row>
    <row r="18454" spans="2:8">
      <c r="B18454" s="211">
        <v>2020</v>
      </c>
      <c r="C18454" s="236">
        <v>8</v>
      </c>
      <c r="D18454" s="209" t="s">
        <v>90</v>
      </c>
      <c r="E18454" s="204" t="s">
        <v>624</v>
      </c>
      <c r="F18454" s="148">
        <v>276</v>
      </c>
      <c r="G18454" s="148">
        <v>322</v>
      </c>
      <c r="H18454" s="148">
        <v>73374.62</v>
      </c>
    </row>
    <row r="18455" spans="2:8">
      <c r="B18455" s="211">
        <v>2020</v>
      </c>
      <c r="C18455" s="236">
        <v>8</v>
      </c>
      <c r="D18455" s="209" t="s">
        <v>90</v>
      </c>
      <c r="E18455" s="204" t="s">
        <v>390</v>
      </c>
      <c r="F18455" s="148">
        <v>1783</v>
      </c>
      <c r="G18455" s="148">
        <v>2078</v>
      </c>
      <c r="H18455" s="148">
        <v>456106.35000000003</v>
      </c>
    </row>
    <row r="18456" spans="2:8">
      <c r="B18456" s="211">
        <v>2020</v>
      </c>
      <c r="C18456" s="236">
        <v>8</v>
      </c>
      <c r="D18456" s="209" t="s">
        <v>90</v>
      </c>
      <c r="E18456" s="204" t="s">
        <v>397</v>
      </c>
      <c r="F18456" s="148">
        <v>5073</v>
      </c>
      <c r="G18456" s="148">
        <v>5914</v>
      </c>
      <c r="H18456" s="148">
        <v>1563336.23</v>
      </c>
    </row>
    <row r="18457" spans="2:8">
      <c r="B18457" s="211">
        <v>2020</v>
      </c>
      <c r="C18457" s="236">
        <v>8</v>
      </c>
      <c r="D18457" s="209" t="s">
        <v>90</v>
      </c>
      <c r="E18457" s="204" t="s">
        <v>398</v>
      </c>
      <c r="F18457" s="148">
        <v>570</v>
      </c>
      <c r="G18457" s="148">
        <v>665</v>
      </c>
      <c r="H18457" s="148">
        <v>158333.24</v>
      </c>
    </row>
    <row r="18458" spans="2:8">
      <c r="B18458" s="211">
        <v>2020</v>
      </c>
      <c r="C18458" s="236">
        <v>8</v>
      </c>
      <c r="D18458" s="209" t="s">
        <v>90</v>
      </c>
      <c r="E18458" s="204" t="s">
        <v>399</v>
      </c>
      <c r="F18458" s="148">
        <v>10743</v>
      </c>
      <c r="G18458" s="148">
        <v>12530</v>
      </c>
      <c r="H18458" s="148">
        <v>2696213.0700000008</v>
      </c>
    </row>
    <row r="18459" spans="2:8">
      <c r="B18459" s="211">
        <v>2020</v>
      </c>
      <c r="C18459" s="236">
        <v>8</v>
      </c>
      <c r="D18459" s="209" t="s">
        <v>90</v>
      </c>
      <c r="E18459" s="204" t="s">
        <v>637</v>
      </c>
      <c r="F18459" s="148">
        <v>300</v>
      </c>
      <c r="G18459" s="148">
        <v>350</v>
      </c>
      <c r="H18459" s="148">
        <v>70000</v>
      </c>
    </row>
    <row r="18460" spans="2:8">
      <c r="B18460" s="211">
        <v>2020</v>
      </c>
      <c r="C18460" s="236">
        <v>8</v>
      </c>
      <c r="D18460" s="209" t="s">
        <v>172</v>
      </c>
      <c r="E18460" s="204" t="s">
        <v>330</v>
      </c>
      <c r="F18460" s="148">
        <v>130</v>
      </c>
      <c r="G18460" s="148">
        <v>151</v>
      </c>
      <c r="H18460" s="148">
        <v>61934.82</v>
      </c>
    </row>
    <row r="18461" spans="2:8">
      <c r="B18461" s="211">
        <v>2020</v>
      </c>
      <c r="C18461" s="236">
        <v>8</v>
      </c>
      <c r="D18461" s="209" t="s">
        <v>172</v>
      </c>
      <c r="E18461" s="204" t="s">
        <v>414</v>
      </c>
      <c r="F18461" s="148">
        <v>4</v>
      </c>
      <c r="G18461" s="148">
        <v>5</v>
      </c>
      <c r="H18461" s="148">
        <v>1878.56</v>
      </c>
    </row>
    <row r="18462" spans="2:8">
      <c r="B18462" s="211">
        <v>2020</v>
      </c>
      <c r="C18462" s="236">
        <v>8</v>
      </c>
      <c r="D18462" s="209" t="s">
        <v>181</v>
      </c>
      <c r="E18462" s="204" t="s">
        <v>418</v>
      </c>
      <c r="F18462" s="148">
        <v>162</v>
      </c>
      <c r="G18462" s="148">
        <v>189</v>
      </c>
      <c r="H18462" s="148">
        <v>145374.06</v>
      </c>
    </row>
    <row r="18463" spans="2:8">
      <c r="B18463" s="211">
        <v>2020</v>
      </c>
      <c r="C18463" s="236">
        <v>8</v>
      </c>
      <c r="D18463" s="209" t="s">
        <v>155</v>
      </c>
      <c r="E18463" s="204" t="s">
        <v>414</v>
      </c>
      <c r="F18463" s="148">
        <v>158</v>
      </c>
      <c r="G18463" s="148">
        <v>184</v>
      </c>
      <c r="H18463" s="148">
        <v>54444</v>
      </c>
    </row>
    <row r="18464" spans="2:8">
      <c r="B18464" s="211">
        <v>2020</v>
      </c>
      <c r="C18464" s="236">
        <v>8</v>
      </c>
      <c r="D18464" s="209" t="s">
        <v>155</v>
      </c>
      <c r="E18464" s="204" t="s">
        <v>418</v>
      </c>
      <c r="F18464" s="148">
        <v>46</v>
      </c>
      <c r="G18464" s="148">
        <v>53</v>
      </c>
      <c r="H18464" s="148">
        <v>26568.25</v>
      </c>
    </row>
    <row r="18465" spans="2:8">
      <c r="B18465" s="211">
        <v>2020</v>
      </c>
      <c r="C18465" s="236">
        <v>8</v>
      </c>
      <c r="D18465" s="209" t="s">
        <v>87</v>
      </c>
      <c r="E18465" s="204" t="s">
        <v>590</v>
      </c>
      <c r="F18465" s="148">
        <v>200</v>
      </c>
      <c r="G18465" s="148">
        <v>233</v>
      </c>
      <c r="H18465" s="148">
        <v>50614.03</v>
      </c>
    </row>
    <row r="18466" spans="2:8">
      <c r="B18466" s="211">
        <v>2020</v>
      </c>
      <c r="C18466" s="236">
        <v>8</v>
      </c>
      <c r="D18466" s="209" t="s">
        <v>87</v>
      </c>
      <c r="E18466" s="204" t="s">
        <v>262</v>
      </c>
      <c r="F18466" s="148">
        <v>275</v>
      </c>
      <c r="G18466" s="148">
        <v>321</v>
      </c>
      <c r="H18466" s="148">
        <v>55000</v>
      </c>
    </row>
    <row r="18467" spans="2:8">
      <c r="B18467" s="211">
        <v>2020</v>
      </c>
      <c r="C18467" s="236">
        <v>8</v>
      </c>
      <c r="D18467" s="209" t="s">
        <v>87</v>
      </c>
      <c r="E18467" s="204" t="s">
        <v>267</v>
      </c>
      <c r="F18467" s="148">
        <v>1100</v>
      </c>
      <c r="G18467" s="148">
        <v>1284</v>
      </c>
      <c r="H18467" s="148">
        <v>280000</v>
      </c>
    </row>
    <row r="18468" spans="2:8">
      <c r="B18468" s="211">
        <v>2020</v>
      </c>
      <c r="C18468" s="236">
        <v>8</v>
      </c>
      <c r="D18468" s="209" t="s">
        <v>87</v>
      </c>
      <c r="E18468" s="204" t="s">
        <v>273</v>
      </c>
      <c r="F18468" s="148">
        <v>274</v>
      </c>
      <c r="G18468" s="148">
        <v>320</v>
      </c>
      <c r="H18468" s="148">
        <v>59125</v>
      </c>
    </row>
    <row r="18469" spans="2:8">
      <c r="B18469" s="211">
        <v>2020</v>
      </c>
      <c r="C18469" s="236">
        <v>8</v>
      </c>
      <c r="D18469" s="209" t="s">
        <v>87</v>
      </c>
      <c r="E18469" s="204" t="s">
        <v>274</v>
      </c>
      <c r="F18469" s="148">
        <v>275</v>
      </c>
      <c r="G18469" s="148">
        <v>321</v>
      </c>
      <c r="H18469" s="148">
        <v>86191.66</v>
      </c>
    </row>
    <row r="18470" spans="2:8">
      <c r="B18470" s="211">
        <v>2020</v>
      </c>
      <c r="C18470" s="236">
        <v>8</v>
      </c>
      <c r="D18470" s="209" t="s">
        <v>87</v>
      </c>
      <c r="E18470" s="204" t="s">
        <v>282</v>
      </c>
      <c r="F18470" s="148">
        <v>274</v>
      </c>
      <c r="G18470" s="148">
        <v>320</v>
      </c>
      <c r="H18470" s="148">
        <v>69458.22</v>
      </c>
    </row>
    <row r="18471" spans="2:8">
      <c r="B18471" s="211">
        <v>2020</v>
      </c>
      <c r="C18471" s="236">
        <v>8</v>
      </c>
      <c r="D18471" s="209" t="s">
        <v>87</v>
      </c>
      <c r="E18471" s="204" t="s">
        <v>285</v>
      </c>
      <c r="F18471" s="148">
        <v>7138</v>
      </c>
      <c r="G18471" s="148">
        <v>8325</v>
      </c>
      <c r="H18471" s="148">
        <v>1751239.2300000002</v>
      </c>
    </row>
    <row r="18472" spans="2:8">
      <c r="B18472" s="211">
        <v>2020</v>
      </c>
      <c r="C18472" s="236">
        <v>8</v>
      </c>
      <c r="D18472" s="209" t="s">
        <v>87</v>
      </c>
      <c r="E18472" s="204" t="s">
        <v>581</v>
      </c>
      <c r="F18472" s="148">
        <v>3571</v>
      </c>
      <c r="G18472" s="148">
        <v>4166</v>
      </c>
      <c r="H18472" s="148">
        <v>650000.01</v>
      </c>
    </row>
    <row r="18473" spans="2:8">
      <c r="B18473" s="211">
        <v>2020</v>
      </c>
      <c r="C18473" s="236">
        <v>8</v>
      </c>
      <c r="D18473" s="209" t="s">
        <v>87</v>
      </c>
      <c r="E18473" s="204" t="s">
        <v>302</v>
      </c>
      <c r="F18473" s="148">
        <v>824</v>
      </c>
      <c r="G18473" s="148">
        <v>961</v>
      </c>
      <c r="H18473" s="148">
        <v>197743.78999999998</v>
      </c>
    </row>
    <row r="18474" spans="2:8">
      <c r="B18474" s="211">
        <v>2020</v>
      </c>
      <c r="C18474" s="236">
        <v>8</v>
      </c>
      <c r="D18474" s="209" t="s">
        <v>87</v>
      </c>
      <c r="E18474" s="204" t="s">
        <v>304</v>
      </c>
      <c r="F18474" s="148">
        <v>275</v>
      </c>
      <c r="G18474" s="148">
        <v>321</v>
      </c>
      <c r="H18474" s="148">
        <v>69399</v>
      </c>
    </row>
    <row r="18475" spans="2:8">
      <c r="B18475" s="211">
        <v>2020</v>
      </c>
      <c r="C18475" s="236">
        <v>8</v>
      </c>
      <c r="D18475" s="209" t="s">
        <v>87</v>
      </c>
      <c r="E18475" s="204" t="s">
        <v>308</v>
      </c>
      <c r="F18475" s="148">
        <v>285</v>
      </c>
      <c r="G18475" s="148">
        <v>332</v>
      </c>
      <c r="H18475" s="148">
        <v>50000</v>
      </c>
    </row>
    <row r="18476" spans="2:8">
      <c r="B18476" s="211">
        <v>2020</v>
      </c>
      <c r="C18476" s="236">
        <v>8</v>
      </c>
      <c r="D18476" s="209" t="s">
        <v>87</v>
      </c>
      <c r="E18476" s="204" t="s">
        <v>316</v>
      </c>
      <c r="F18476" s="148">
        <v>274</v>
      </c>
      <c r="G18476" s="148">
        <v>319</v>
      </c>
      <c r="H18476" s="148">
        <v>50000</v>
      </c>
    </row>
    <row r="18477" spans="2:8">
      <c r="B18477" s="211">
        <v>2020</v>
      </c>
      <c r="C18477" s="236">
        <v>8</v>
      </c>
      <c r="D18477" s="209" t="s">
        <v>87</v>
      </c>
      <c r="E18477" s="204" t="s">
        <v>330</v>
      </c>
      <c r="F18477" s="148">
        <v>15797</v>
      </c>
      <c r="G18477" s="148">
        <v>18427</v>
      </c>
      <c r="H18477" s="148">
        <v>4021290.4400000009</v>
      </c>
    </row>
    <row r="18478" spans="2:8">
      <c r="B18478" s="211">
        <v>2020</v>
      </c>
      <c r="C18478" s="236">
        <v>8</v>
      </c>
      <c r="D18478" s="209" t="s">
        <v>87</v>
      </c>
      <c r="E18478" s="204" t="s">
        <v>337</v>
      </c>
      <c r="F18478" s="148">
        <v>208</v>
      </c>
      <c r="G18478" s="148">
        <v>243</v>
      </c>
      <c r="H18478" s="148">
        <v>96599.329999999987</v>
      </c>
    </row>
    <row r="18479" spans="2:8">
      <c r="B18479" s="211">
        <v>2020</v>
      </c>
      <c r="C18479" s="236">
        <v>8</v>
      </c>
      <c r="D18479" s="209" t="s">
        <v>87</v>
      </c>
      <c r="E18479" s="204" t="s">
        <v>414</v>
      </c>
      <c r="F18479" s="148">
        <v>8</v>
      </c>
      <c r="G18479" s="148">
        <v>9</v>
      </c>
      <c r="H18479" s="148">
        <v>3856.5</v>
      </c>
    </row>
    <row r="18480" spans="2:8">
      <c r="B18480" s="211">
        <v>2020</v>
      </c>
      <c r="C18480" s="236">
        <v>8</v>
      </c>
      <c r="D18480" s="209" t="s">
        <v>87</v>
      </c>
      <c r="E18480" s="204" t="s">
        <v>365</v>
      </c>
      <c r="F18480" s="148">
        <v>1375</v>
      </c>
      <c r="G18480" s="148">
        <v>1605</v>
      </c>
      <c r="H18480" s="148">
        <v>320000</v>
      </c>
    </row>
    <row r="18481" spans="2:8">
      <c r="B18481" s="211">
        <v>2020</v>
      </c>
      <c r="C18481" s="236">
        <v>8</v>
      </c>
      <c r="D18481" s="209" t="s">
        <v>87</v>
      </c>
      <c r="E18481" s="204" t="s">
        <v>367</v>
      </c>
      <c r="F18481" s="148">
        <v>820</v>
      </c>
      <c r="G18481" s="148">
        <v>957</v>
      </c>
      <c r="H18481" s="148">
        <v>155000</v>
      </c>
    </row>
    <row r="18482" spans="2:8">
      <c r="B18482" s="211">
        <v>2020</v>
      </c>
      <c r="C18482" s="236">
        <v>8</v>
      </c>
      <c r="D18482" s="209" t="s">
        <v>87</v>
      </c>
      <c r="E18482" s="204" t="s">
        <v>375</v>
      </c>
      <c r="F18482" s="148">
        <v>6595</v>
      </c>
      <c r="G18482" s="148">
        <v>7693</v>
      </c>
      <c r="H18482" s="148">
        <v>1680000.0000000002</v>
      </c>
    </row>
    <row r="18483" spans="2:8">
      <c r="B18483" s="211">
        <v>2020</v>
      </c>
      <c r="C18483" s="236">
        <v>8</v>
      </c>
      <c r="D18483" s="209" t="s">
        <v>87</v>
      </c>
      <c r="E18483" s="204" t="s">
        <v>390</v>
      </c>
      <c r="F18483" s="148">
        <v>550</v>
      </c>
      <c r="G18483" s="148">
        <v>642</v>
      </c>
      <c r="H18483" s="148">
        <v>110000</v>
      </c>
    </row>
    <row r="18484" spans="2:8">
      <c r="B18484" s="211">
        <v>2020</v>
      </c>
      <c r="C18484" s="236">
        <v>8</v>
      </c>
      <c r="D18484" s="209" t="s">
        <v>87</v>
      </c>
      <c r="E18484" s="204" t="s">
        <v>394</v>
      </c>
      <c r="F18484" s="148">
        <v>826</v>
      </c>
      <c r="G18484" s="148">
        <v>962</v>
      </c>
      <c r="H18484" s="148">
        <v>193990</v>
      </c>
    </row>
    <row r="18485" spans="2:8">
      <c r="B18485" s="211">
        <v>2020</v>
      </c>
      <c r="C18485" s="236">
        <v>8</v>
      </c>
      <c r="D18485" s="209" t="s">
        <v>87</v>
      </c>
      <c r="E18485" s="204" t="s">
        <v>396</v>
      </c>
      <c r="F18485" s="148">
        <v>23</v>
      </c>
      <c r="G18485" s="148">
        <v>26</v>
      </c>
      <c r="H18485" s="148">
        <v>60000</v>
      </c>
    </row>
    <row r="18486" spans="2:8">
      <c r="B18486" s="211">
        <v>2020</v>
      </c>
      <c r="C18486" s="236">
        <v>8</v>
      </c>
      <c r="D18486" s="209" t="s">
        <v>87</v>
      </c>
      <c r="E18486" s="204" t="s">
        <v>397</v>
      </c>
      <c r="F18486" s="148">
        <v>6317</v>
      </c>
      <c r="G18486" s="148">
        <v>7369</v>
      </c>
      <c r="H18486" s="148">
        <v>1521917.3799999997</v>
      </c>
    </row>
    <row r="18487" spans="2:8">
      <c r="B18487" s="211">
        <v>2020</v>
      </c>
      <c r="C18487" s="236">
        <v>8</v>
      </c>
      <c r="D18487" s="209" t="s">
        <v>87</v>
      </c>
      <c r="E18487" s="204" t="s">
        <v>398</v>
      </c>
      <c r="F18487" s="148">
        <v>9884</v>
      </c>
      <c r="G18487" s="148">
        <v>11527</v>
      </c>
      <c r="H18487" s="148">
        <v>2229510.1599999997</v>
      </c>
    </row>
    <row r="18488" spans="2:8">
      <c r="B18488" s="211">
        <v>2020</v>
      </c>
      <c r="C18488" s="236">
        <v>8</v>
      </c>
      <c r="D18488" s="209" t="s">
        <v>87</v>
      </c>
      <c r="E18488" s="204" t="s">
        <v>399</v>
      </c>
      <c r="F18488" s="148">
        <v>2196</v>
      </c>
      <c r="G18488" s="148">
        <v>2562</v>
      </c>
      <c r="H18488" s="148">
        <v>500000</v>
      </c>
    </row>
    <row r="18489" spans="2:8">
      <c r="B18489" s="211">
        <v>2020</v>
      </c>
      <c r="C18489" s="236">
        <v>8</v>
      </c>
      <c r="D18489" s="209" t="s">
        <v>87</v>
      </c>
      <c r="E18489" s="204" t="s">
        <v>599</v>
      </c>
      <c r="F18489" s="148">
        <v>8540</v>
      </c>
      <c r="G18489" s="148">
        <v>9962</v>
      </c>
      <c r="H18489" s="148">
        <v>1627941.32</v>
      </c>
    </row>
    <row r="18490" spans="2:8">
      <c r="B18490" s="211">
        <v>2020</v>
      </c>
      <c r="C18490" s="236">
        <v>8</v>
      </c>
      <c r="D18490" s="209" t="s">
        <v>87</v>
      </c>
      <c r="E18490" s="204" t="s">
        <v>637</v>
      </c>
      <c r="F18490" s="148">
        <v>1649</v>
      </c>
      <c r="G18490" s="148">
        <v>1925</v>
      </c>
      <c r="H18490" s="148">
        <v>420000</v>
      </c>
    </row>
    <row r="18491" spans="2:8">
      <c r="B18491" s="211">
        <v>2020</v>
      </c>
      <c r="C18491" s="236">
        <v>8</v>
      </c>
      <c r="D18491" s="209" t="s">
        <v>87</v>
      </c>
      <c r="E18491" s="204" t="s">
        <v>643</v>
      </c>
      <c r="F18491" s="148">
        <v>826</v>
      </c>
      <c r="G18491" s="148">
        <v>963</v>
      </c>
      <c r="H18491" s="148">
        <v>209025.45</v>
      </c>
    </row>
    <row r="18492" spans="2:8">
      <c r="B18492" s="211">
        <v>2020</v>
      </c>
      <c r="C18492" s="236">
        <v>8</v>
      </c>
      <c r="D18492" s="209" t="s">
        <v>113</v>
      </c>
      <c r="E18492" s="204" t="s">
        <v>427</v>
      </c>
      <c r="F18492" s="148">
        <v>89</v>
      </c>
      <c r="G18492" s="148">
        <v>104</v>
      </c>
      <c r="H18492" s="148">
        <v>34980.479999999996</v>
      </c>
    </row>
    <row r="18493" spans="2:8">
      <c r="B18493" s="211">
        <v>2020</v>
      </c>
      <c r="C18493" s="236">
        <v>8</v>
      </c>
      <c r="D18493" s="209" t="s">
        <v>113</v>
      </c>
      <c r="E18493" s="204" t="s">
        <v>297</v>
      </c>
      <c r="F18493" s="148">
        <v>285</v>
      </c>
      <c r="G18493" s="148">
        <v>332</v>
      </c>
      <c r="H18493" s="148">
        <v>250000</v>
      </c>
    </row>
    <row r="18494" spans="2:8">
      <c r="B18494" s="211">
        <v>2020</v>
      </c>
      <c r="C18494" s="236">
        <v>8</v>
      </c>
      <c r="D18494" s="209" t="s">
        <v>113</v>
      </c>
      <c r="E18494" s="204" t="s">
        <v>330</v>
      </c>
      <c r="F18494" s="148">
        <v>725</v>
      </c>
      <c r="G18494" s="148">
        <v>848</v>
      </c>
      <c r="H18494" s="148">
        <v>430664.80000000005</v>
      </c>
    </row>
    <row r="18495" spans="2:8">
      <c r="B18495" s="211">
        <v>2020</v>
      </c>
      <c r="C18495" s="236">
        <v>8</v>
      </c>
      <c r="D18495" s="209" t="s">
        <v>113</v>
      </c>
      <c r="E18495" s="204" t="s">
        <v>414</v>
      </c>
      <c r="F18495" s="148">
        <v>670</v>
      </c>
      <c r="G18495" s="148">
        <v>783</v>
      </c>
      <c r="H18495" s="148">
        <v>182905.06</v>
      </c>
    </row>
    <row r="18496" spans="2:8">
      <c r="B18496" s="211">
        <v>2020</v>
      </c>
      <c r="C18496" s="236">
        <v>8</v>
      </c>
      <c r="D18496" s="209" t="s">
        <v>113</v>
      </c>
      <c r="E18496" s="204" t="s">
        <v>617</v>
      </c>
      <c r="F18496" s="148">
        <v>190</v>
      </c>
      <c r="G18496" s="148">
        <v>222</v>
      </c>
      <c r="H18496" s="148">
        <v>52908.31</v>
      </c>
    </row>
    <row r="18497" spans="2:8">
      <c r="B18497" s="211">
        <v>2020</v>
      </c>
      <c r="C18497" s="236">
        <v>8</v>
      </c>
      <c r="D18497" s="209" t="s">
        <v>113</v>
      </c>
      <c r="E18497" s="204" t="s">
        <v>363</v>
      </c>
      <c r="F18497" s="148">
        <v>29</v>
      </c>
      <c r="G18497" s="148">
        <v>34</v>
      </c>
      <c r="H18497" s="148">
        <v>7673.8799999999992</v>
      </c>
    </row>
    <row r="18498" spans="2:8">
      <c r="B18498" s="211">
        <v>2020</v>
      </c>
      <c r="C18498" s="236">
        <v>8</v>
      </c>
      <c r="D18498" s="209" t="s">
        <v>113</v>
      </c>
      <c r="E18498" s="204" t="s">
        <v>418</v>
      </c>
      <c r="F18498" s="148">
        <v>176</v>
      </c>
      <c r="G18498" s="148">
        <v>205</v>
      </c>
      <c r="H18498" s="148">
        <v>188145.6</v>
      </c>
    </row>
    <row r="18499" spans="2:8">
      <c r="B18499" s="211">
        <v>2020</v>
      </c>
      <c r="C18499" s="236">
        <v>8</v>
      </c>
      <c r="D18499" s="209" t="s">
        <v>113</v>
      </c>
      <c r="E18499" s="204" t="s">
        <v>394</v>
      </c>
      <c r="F18499" s="148">
        <v>77</v>
      </c>
      <c r="G18499" s="148">
        <v>91</v>
      </c>
      <c r="H18499" s="148">
        <v>23707.020000000004</v>
      </c>
    </row>
    <row r="18500" spans="2:8">
      <c r="B18500" s="211">
        <v>2020</v>
      </c>
      <c r="C18500" s="236">
        <v>8</v>
      </c>
      <c r="D18500" s="209" t="s">
        <v>113</v>
      </c>
      <c r="E18500" s="204" t="s">
        <v>658</v>
      </c>
      <c r="F18500" s="148">
        <v>61</v>
      </c>
      <c r="G18500" s="148">
        <v>71</v>
      </c>
      <c r="H18500" s="148">
        <v>17296.740000000002</v>
      </c>
    </row>
    <row r="18501" spans="2:8">
      <c r="B18501" s="211">
        <v>2020</v>
      </c>
      <c r="C18501" s="236">
        <v>8</v>
      </c>
      <c r="D18501" s="209" t="s">
        <v>114</v>
      </c>
      <c r="E18501" s="204" t="s">
        <v>251</v>
      </c>
      <c r="F18501" s="148">
        <v>33</v>
      </c>
      <c r="G18501" s="148">
        <v>37</v>
      </c>
      <c r="H18501" s="148">
        <v>36610.78</v>
      </c>
    </row>
    <row r="18502" spans="2:8">
      <c r="B18502" s="211">
        <v>2020</v>
      </c>
      <c r="C18502" s="236">
        <v>8</v>
      </c>
      <c r="D18502" s="209" t="s">
        <v>114</v>
      </c>
      <c r="E18502" s="204" t="s">
        <v>262</v>
      </c>
      <c r="F18502" s="148">
        <v>375</v>
      </c>
      <c r="G18502" s="148">
        <v>438</v>
      </c>
      <c r="H18502" s="148">
        <v>70000</v>
      </c>
    </row>
    <row r="18503" spans="2:8">
      <c r="B18503" s="211">
        <v>2020</v>
      </c>
      <c r="C18503" s="236">
        <v>8</v>
      </c>
      <c r="D18503" s="209" t="s">
        <v>114</v>
      </c>
      <c r="E18503" s="204" t="s">
        <v>265</v>
      </c>
      <c r="F18503" s="148">
        <v>150</v>
      </c>
      <c r="G18503" s="148">
        <v>175</v>
      </c>
      <c r="H18503" s="148">
        <v>20000</v>
      </c>
    </row>
    <row r="18504" spans="2:8">
      <c r="B18504" s="211">
        <v>2020</v>
      </c>
      <c r="C18504" s="236">
        <v>8</v>
      </c>
      <c r="D18504" s="209" t="s">
        <v>114</v>
      </c>
      <c r="E18504" s="204" t="s">
        <v>285</v>
      </c>
      <c r="F18504" s="148">
        <v>547</v>
      </c>
      <c r="G18504" s="148">
        <v>639</v>
      </c>
      <c r="H18504" s="148">
        <v>142340.71000000002</v>
      </c>
    </row>
    <row r="18505" spans="2:8">
      <c r="B18505" s="211">
        <v>2020</v>
      </c>
      <c r="C18505" s="236">
        <v>8</v>
      </c>
      <c r="D18505" s="209" t="s">
        <v>114</v>
      </c>
      <c r="E18505" s="204" t="s">
        <v>302</v>
      </c>
      <c r="F18505" s="148">
        <v>105</v>
      </c>
      <c r="G18505" s="148">
        <v>122</v>
      </c>
      <c r="H18505" s="148">
        <v>29732.720000000001</v>
      </c>
    </row>
    <row r="18506" spans="2:8">
      <c r="B18506" s="211">
        <v>2020</v>
      </c>
      <c r="C18506" s="236">
        <v>8</v>
      </c>
      <c r="D18506" s="209" t="s">
        <v>114</v>
      </c>
      <c r="E18506" s="204" t="s">
        <v>330</v>
      </c>
      <c r="F18506" s="148">
        <v>5239</v>
      </c>
      <c r="G18506" s="148">
        <v>6113</v>
      </c>
      <c r="H18506" s="148">
        <v>1355382.8999999994</v>
      </c>
    </row>
    <row r="18507" spans="2:8">
      <c r="B18507" s="211">
        <v>2020</v>
      </c>
      <c r="C18507" s="236">
        <v>8</v>
      </c>
      <c r="D18507" s="209" t="s">
        <v>114</v>
      </c>
      <c r="E18507" s="204" t="s">
        <v>337</v>
      </c>
      <c r="F18507" s="148">
        <v>112</v>
      </c>
      <c r="G18507" s="148">
        <v>132</v>
      </c>
      <c r="H18507" s="148">
        <v>50000</v>
      </c>
    </row>
    <row r="18508" spans="2:8">
      <c r="B18508" s="211">
        <v>2020</v>
      </c>
      <c r="C18508" s="236">
        <v>8</v>
      </c>
      <c r="D18508" s="209" t="s">
        <v>114</v>
      </c>
      <c r="E18508" s="204" t="s">
        <v>414</v>
      </c>
      <c r="F18508" s="148">
        <v>194</v>
      </c>
      <c r="G18508" s="148">
        <v>226</v>
      </c>
      <c r="H18508" s="148">
        <v>81544.34</v>
      </c>
    </row>
    <row r="18509" spans="2:8">
      <c r="B18509" s="211">
        <v>2020</v>
      </c>
      <c r="C18509" s="236">
        <v>8</v>
      </c>
      <c r="D18509" s="209" t="s">
        <v>114</v>
      </c>
      <c r="E18509" s="204" t="s">
        <v>365</v>
      </c>
      <c r="F18509" s="148">
        <v>3027</v>
      </c>
      <c r="G18509" s="148">
        <v>3532</v>
      </c>
      <c r="H18509" s="148">
        <v>760000.02</v>
      </c>
    </row>
    <row r="18510" spans="2:8">
      <c r="B18510" s="211">
        <v>2020</v>
      </c>
      <c r="C18510" s="236">
        <v>8</v>
      </c>
      <c r="D18510" s="209" t="s">
        <v>114</v>
      </c>
      <c r="E18510" s="204" t="s">
        <v>390</v>
      </c>
      <c r="F18510" s="148">
        <v>2210</v>
      </c>
      <c r="G18510" s="148">
        <v>2578</v>
      </c>
      <c r="H18510" s="148">
        <v>590609.34000000008</v>
      </c>
    </row>
    <row r="18511" spans="2:8">
      <c r="B18511" s="211">
        <v>2020</v>
      </c>
      <c r="C18511" s="236">
        <v>8</v>
      </c>
      <c r="D18511" s="209" t="s">
        <v>114</v>
      </c>
      <c r="E18511" s="204" t="s">
        <v>397</v>
      </c>
      <c r="F18511" s="148">
        <v>274</v>
      </c>
      <c r="G18511" s="148">
        <v>319</v>
      </c>
      <c r="H18511" s="148">
        <v>70000</v>
      </c>
    </row>
    <row r="18512" spans="2:8">
      <c r="B18512" s="211">
        <v>2020</v>
      </c>
      <c r="C18512" s="236">
        <v>8</v>
      </c>
      <c r="D18512" s="209" t="s">
        <v>114</v>
      </c>
      <c r="E18512" s="204" t="s">
        <v>399</v>
      </c>
      <c r="F18512" s="148">
        <v>550</v>
      </c>
      <c r="G18512" s="148">
        <v>642</v>
      </c>
      <c r="H18512" s="148">
        <v>110000</v>
      </c>
    </row>
    <row r="18513" spans="2:8">
      <c r="B18513" s="211">
        <v>2020</v>
      </c>
      <c r="C18513" s="236">
        <v>8</v>
      </c>
      <c r="D18513" s="209" t="s">
        <v>114</v>
      </c>
      <c r="E18513" s="204" t="s">
        <v>436</v>
      </c>
      <c r="F18513" s="148">
        <v>17</v>
      </c>
      <c r="G18513" s="148">
        <v>19</v>
      </c>
      <c r="H18513" s="148">
        <v>14896.7</v>
      </c>
    </row>
    <row r="18514" spans="2:8">
      <c r="B18514" s="211">
        <v>2020</v>
      </c>
      <c r="C18514" s="236">
        <v>8</v>
      </c>
      <c r="D18514" s="209" t="s">
        <v>114</v>
      </c>
      <c r="E18514" s="204" t="s">
        <v>659</v>
      </c>
      <c r="F18514" s="148">
        <v>59</v>
      </c>
      <c r="G18514" s="148">
        <v>69</v>
      </c>
      <c r="H18514" s="148">
        <v>69193.39</v>
      </c>
    </row>
    <row r="18515" spans="2:8">
      <c r="B18515" s="211">
        <v>2020</v>
      </c>
      <c r="C18515" s="236">
        <v>8</v>
      </c>
      <c r="D18515" s="209" t="s">
        <v>173</v>
      </c>
      <c r="E18515" s="204" t="s">
        <v>375</v>
      </c>
      <c r="F18515" s="148">
        <v>1377</v>
      </c>
      <c r="G18515" s="148">
        <v>1607</v>
      </c>
      <c r="H18515" s="148">
        <v>349999.99</v>
      </c>
    </row>
    <row r="18516" spans="2:8">
      <c r="B18516" s="211">
        <v>2020</v>
      </c>
      <c r="C18516" s="236">
        <v>8</v>
      </c>
      <c r="D18516" s="209" t="s">
        <v>115</v>
      </c>
      <c r="E18516" s="204" t="s">
        <v>330</v>
      </c>
      <c r="F18516" s="148">
        <v>372</v>
      </c>
      <c r="G18516" s="148">
        <v>434</v>
      </c>
      <c r="H18516" s="148">
        <v>84000</v>
      </c>
    </row>
    <row r="18517" spans="2:8">
      <c r="B18517" s="211">
        <v>2020</v>
      </c>
      <c r="C18517" s="236">
        <v>8</v>
      </c>
      <c r="D18517" s="209" t="s">
        <v>106</v>
      </c>
      <c r="E18517" s="204" t="s">
        <v>236</v>
      </c>
      <c r="F18517" s="148">
        <v>825</v>
      </c>
      <c r="G18517" s="148">
        <v>963</v>
      </c>
      <c r="H18517" s="148">
        <v>201371.12999999998</v>
      </c>
    </row>
    <row r="18518" spans="2:8">
      <c r="B18518" s="211">
        <v>2020</v>
      </c>
      <c r="C18518" s="236">
        <v>8</v>
      </c>
      <c r="D18518" s="209" t="s">
        <v>106</v>
      </c>
      <c r="E18518" s="204" t="s">
        <v>251</v>
      </c>
      <c r="F18518" s="148">
        <v>118</v>
      </c>
      <c r="G18518" s="148">
        <v>137</v>
      </c>
      <c r="H18518" s="148">
        <v>52665.340000000004</v>
      </c>
    </row>
    <row r="18519" spans="2:8">
      <c r="B18519" s="211">
        <v>2020</v>
      </c>
      <c r="C18519" s="236">
        <v>8</v>
      </c>
      <c r="D18519" s="209" t="s">
        <v>106</v>
      </c>
      <c r="E18519" s="204" t="s">
        <v>265</v>
      </c>
      <c r="F18519" s="148">
        <v>756</v>
      </c>
      <c r="G18519" s="148">
        <v>881</v>
      </c>
      <c r="H18519" s="148">
        <v>250000</v>
      </c>
    </row>
    <row r="18520" spans="2:8">
      <c r="B18520" s="211">
        <v>2020</v>
      </c>
      <c r="C18520" s="236">
        <v>8</v>
      </c>
      <c r="D18520" s="209" t="s">
        <v>106</v>
      </c>
      <c r="E18520" s="204" t="s">
        <v>274</v>
      </c>
      <c r="F18520" s="148">
        <v>571</v>
      </c>
      <c r="G18520" s="148">
        <v>667</v>
      </c>
      <c r="H18520" s="148">
        <v>186926.71000000002</v>
      </c>
    </row>
    <row r="18521" spans="2:8">
      <c r="B18521" s="211">
        <v>2020</v>
      </c>
      <c r="C18521" s="236">
        <v>8</v>
      </c>
      <c r="D18521" s="209" t="s">
        <v>106</v>
      </c>
      <c r="E18521" s="204" t="s">
        <v>285</v>
      </c>
      <c r="F18521" s="148">
        <v>524</v>
      </c>
      <c r="G18521" s="148">
        <v>611</v>
      </c>
      <c r="H18521" s="148">
        <v>130334.04999999999</v>
      </c>
    </row>
    <row r="18522" spans="2:8">
      <c r="B18522" s="211">
        <v>2020</v>
      </c>
      <c r="C18522" s="236">
        <v>8</v>
      </c>
      <c r="D18522" s="209" t="s">
        <v>106</v>
      </c>
      <c r="E18522" s="204" t="s">
        <v>291</v>
      </c>
      <c r="F18522" s="148">
        <v>1465</v>
      </c>
      <c r="G18522" s="148">
        <v>1711</v>
      </c>
      <c r="H18522" s="148">
        <v>514999.99999999994</v>
      </c>
    </row>
    <row r="18523" spans="2:8">
      <c r="B18523" s="211">
        <v>2020</v>
      </c>
      <c r="C18523" s="236">
        <v>8</v>
      </c>
      <c r="D18523" s="209" t="s">
        <v>106</v>
      </c>
      <c r="E18523" s="204" t="s">
        <v>581</v>
      </c>
      <c r="F18523" s="148">
        <v>499</v>
      </c>
      <c r="G18523" s="148">
        <v>582</v>
      </c>
      <c r="H18523" s="148">
        <v>100000</v>
      </c>
    </row>
    <row r="18524" spans="2:8">
      <c r="B18524" s="211">
        <v>2020</v>
      </c>
      <c r="C18524" s="236">
        <v>8</v>
      </c>
      <c r="D18524" s="209" t="s">
        <v>106</v>
      </c>
      <c r="E18524" s="204" t="s">
        <v>297</v>
      </c>
      <c r="F18524" s="148">
        <v>216</v>
      </c>
      <c r="G18524" s="148">
        <v>254</v>
      </c>
      <c r="H18524" s="148">
        <v>300000</v>
      </c>
    </row>
    <row r="18525" spans="2:8">
      <c r="B18525" s="211">
        <v>2020</v>
      </c>
      <c r="C18525" s="236">
        <v>8</v>
      </c>
      <c r="D18525" s="209" t="s">
        <v>106</v>
      </c>
      <c r="E18525" s="204" t="s">
        <v>302</v>
      </c>
      <c r="F18525" s="148">
        <v>2817</v>
      </c>
      <c r="G18525" s="148">
        <v>3290</v>
      </c>
      <c r="H18525" s="148">
        <v>676425.18</v>
      </c>
    </row>
    <row r="18526" spans="2:8">
      <c r="B18526" s="211">
        <v>2020</v>
      </c>
      <c r="C18526" s="236">
        <v>8</v>
      </c>
      <c r="D18526" s="209" t="s">
        <v>106</v>
      </c>
      <c r="E18526" s="204" t="s">
        <v>321</v>
      </c>
      <c r="F18526" s="148">
        <v>111</v>
      </c>
      <c r="G18526" s="148">
        <v>130</v>
      </c>
      <c r="H18526" s="148">
        <v>39760</v>
      </c>
    </row>
    <row r="18527" spans="2:8">
      <c r="B18527" s="211">
        <v>2020</v>
      </c>
      <c r="C18527" s="236">
        <v>8</v>
      </c>
      <c r="D18527" s="209" t="s">
        <v>106</v>
      </c>
      <c r="E18527" s="204" t="s">
        <v>330</v>
      </c>
      <c r="F18527" s="148">
        <v>4099</v>
      </c>
      <c r="G18527" s="148">
        <v>4783</v>
      </c>
      <c r="H18527" s="148">
        <v>1030203.4899999999</v>
      </c>
    </row>
    <row r="18528" spans="2:8">
      <c r="B18528" s="211">
        <v>2020</v>
      </c>
      <c r="C18528" s="236">
        <v>8</v>
      </c>
      <c r="D18528" s="209" t="s">
        <v>106</v>
      </c>
      <c r="E18528" s="204" t="s">
        <v>414</v>
      </c>
      <c r="F18528" s="148">
        <v>1532</v>
      </c>
      <c r="G18528" s="148">
        <v>1790</v>
      </c>
      <c r="H18528" s="148">
        <v>506620</v>
      </c>
    </row>
    <row r="18529" spans="2:8">
      <c r="B18529" s="211">
        <v>2020</v>
      </c>
      <c r="C18529" s="236">
        <v>8</v>
      </c>
      <c r="D18529" s="209" t="s">
        <v>106</v>
      </c>
      <c r="E18529" s="204" t="s">
        <v>415</v>
      </c>
      <c r="F18529" s="148">
        <v>254</v>
      </c>
      <c r="G18529" s="148">
        <v>296</v>
      </c>
      <c r="H18529" s="148">
        <v>126537.72</v>
      </c>
    </row>
    <row r="18530" spans="2:8">
      <c r="B18530" s="211">
        <v>2020</v>
      </c>
      <c r="C18530" s="236">
        <v>8</v>
      </c>
      <c r="D18530" s="209" t="s">
        <v>106</v>
      </c>
      <c r="E18530" s="204" t="s">
        <v>365</v>
      </c>
      <c r="F18530" s="148">
        <v>1379</v>
      </c>
      <c r="G18530" s="148">
        <v>1608</v>
      </c>
      <c r="H18530" s="148">
        <v>300000.01</v>
      </c>
    </row>
    <row r="18531" spans="2:8">
      <c r="B18531" s="211">
        <v>2020</v>
      </c>
      <c r="C18531" s="236">
        <v>8</v>
      </c>
      <c r="D18531" s="209" t="s">
        <v>106</v>
      </c>
      <c r="E18531" s="204" t="s">
        <v>375</v>
      </c>
      <c r="F18531" s="148">
        <v>15530</v>
      </c>
      <c r="G18531" s="148">
        <v>18113</v>
      </c>
      <c r="H18531" s="148">
        <v>3279999.9799999995</v>
      </c>
    </row>
    <row r="18532" spans="2:8">
      <c r="B18532" s="211">
        <v>2020</v>
      </c>
      <c r="C18532" s="236">
        <v>8</v>
      </c>
      <c r="D18532" s="209" t="s">
        <v>106</v>
      </c>
      <c r="E18532" s="204" t="s">
        <v>390</v>
      </c>
      <c r="F18532" s="148">
        <v>4108</v>
      </c>
      <c r="G18532" s="148">
        <v>4797</v>
      </c>
      <c r="H18532" s="148">
        <v>895607.2100000002</v>
      </c>
    </row>
    <row r="18533" spans="2:8">
      <c r="B18533" s="211">
        <v>2020</v>
      </c>
      <c r="C18533" s="236">
        <v>8</v>
      </c>
      <c r="D18533" s="209" t="s">
        <v>106</v>
      </c>
      <c r="E18533" s="204" t="s">
        <v>397</v>
      </c>
      <c r="F18533" s="148">
        <v>3259</v>
      </c>
      <c r="G18533" s="148">
        <v>3802</v>
      </c>
      <c r="H18533" s="148">
        <v>771196.78000000014</v>
      </c>
    </row>
    <row r="18534" spans="2:8">
      <c r="B18534" s="211">
        <v>2020</v>
      </c>
      <c r="C18534" s="236">
        <v>8</v>
      </c>
      <c r="D18534" s="209" t="s">
        <v>106</v>
      </c>
      <c r="E18534" s="204" t="s">
        <v>398</v>
      </c>
      <c r="F18534" s="148">
        <v>1378</v>
      </c>
      <c r="G18534" s="148">
        <v>1609</v>
      </c>
      <c r="H18534" s="148">
        <v>300000.01</v>
      </c>
    </row>
    <row r="18535" spans="2:8">
      <c r="B18535" s="211">
        <v>2020</v>
      </c>
      <c r="C18535" s="236">
        <v>8</v>
      </c>
      <c r="D18535" s="209" t="s">
        <v>106</v>
      </c>
      <c r="E18535" s="204" t="s">
        <v>399</v>
      </c>
      <c r="F18535" s="148">
        <v>4405</v>
      </c>
      <c r="G18535" s="148">
        <v>5138</v>
      </c>
      <c r="H18535" s="148">
        <v>859999.99</v>
      </c>
    </row>
    <row r="18536" spans="2:8">
      <c r="B18536" s="211">
        <v>2020</v>
      </c>
      <c r="C18536" s="236">
        <v>8</v>
      </c>
      <c r="D18536" s="209" t="s">
        <v>106</v>
      </c>
      <c r="E18536" s="204" t="s">
        <v>599</v>
      </c>
      <c r="F18536" s="148">
        <v>5246</v>
      </c>
      <c r="G18536" s="148">
        <v>6120</v>
      </c>
      <c r="H18536" s="148">
        <v>950000.01000000013</v>
      </c>
    </row>
    <row r="18537" spans="2:8">
      <c r="B18537" s="211">
        <v>2020</v>
      </c>
      <c r="C18537" s="236">
        <v>8</v>
      </c>
      <c r="D18537" s="209" t="s">
        <v>106</v>
      </c>
      <c r="E18537" s="204" t="s">
        <v>637</v>
      </c>
      <c r="F18537" s="148">
        <v>3624</v>
      </c>
      <c r="G18537" s="148">
        <v>4228</v>
      </c>
      <c r="H18537" s="148">
        <v>830000.01</v>
      </c>
    </row>
    <row r="18538" spans="2:8">
      <c r="B18538" s="211">
        <v>2020</v>
      </c>
      <c r="C18538" s="236">
        <v>8</v>
      </c>
      <c r="D18538" s="209" t="s">
        <v>106</v>
      </c>
      <c r="E18538" s="204" t="s">
        <v>360</v>
      </c>
      <c r="F18538" s="148">
        <v>405</v>
      </c>
      <c r="G18538" s="148">
        <v>473</v>
      </c>
      <c r="H18538" s="148">
        <v>108094</v>
      </c>
    </row>
    <row r="18539" spans="2:8">
      <c r="B18539" s="211">
        <v>2020</v>
      </c>
      <c r="C18539" s="236">
        <v>8</v>
      </c>
      <c r="D18539" s="209" t="s">
        <v>116</v>
      </c>
      <c r="E18539" s="204" t="s">
        <v>414</v>
      </c>
      <c r="F18539" s="148">
        <v>4</v>
      </c>
      <c r="G18539" s="148">
        <v>6</v>
      </c>
      <c r="H18539" s="148">
        <v>2442</v>
      </c>
    </row>
    <row r="18540" spans="2:8">
      <c r="B18540" s="211">
        <v>2020</v>
      </c>
      <c r="C18540" s="236">
        <v>8</v>
      </c>
      <c r="D18540" s="209" t="s">
        <v>97</v>
      </c>
      <c r="E18540" s="204" t="s">
        <v>330</v>
      </c>
      <c r="F18540" s="148">
        <v>407</v>
      </c>
      <c r="G18540" s="148">
        <v>477</v>
      </c>
      <c r="H18540" s="148">
        <v>170238.72999999998</v>
      </c>
    </row>
    <row r="18541" spans="2:8">
      <c r="B18541" s="211">
        <v>2020</v>
      </c>
      <c r="C18541" s="236">
        <v>8</v>
      </c>
      <c r="D18541" s="209" t="s">
        <v>97</v>
      </c>
      <c r="E18541" s="204" t="s">
        <v>373</v>
      </c>
      <c r="F18541" s="148">
        <v>9</v>
      </c>
      <c r="G18541" s="148">
        <v>11</v>
      </c>
      <c r="H18541" s="148">
        <v>4000.32</v>
      </c>
    </row>
    <row r="18542" spans="2:8">
      <c r="B18542" s="211">
        <v>2020</v>
      </c>
      <c r="C18542" s="236">
        <v>8</v>
      </c>
      <c r="D18542" s="209" t="s">
        <v>97</v>
      </c>
      <c r="E18542" s="204" t="s">
        <v>398</v>
      </c>
      <c r="F18542" s="148">
        <v>308</v>
      </c>
      <c r="G18542" s="148">
        <v>360</v>
      </c>
      <c r="H18542" s="148">
        <v>79044.490000000005</v>
      </c>
    </row>
    <row r="18543" spans="2:8">
      <c r="B18543" s="211">
        <v>2020</v>
      </c>
      <c r="C18543" s="236">
        <v>8</v>
      </c>
      <c r="D18543" s="209" t="s">
        <v>166</v>
      </c>
      <c r="E18543" s="204" t="s">
        <v>414</v>
      </c>
      <c r="F18543" s="148">
        <v>38</v>
      </c>
      <c r="G18543" s="148">
        <v>45</v>
      </c>
      <c r="H18543" s="148">
        <v>26514.240000000002</v>
      </c>
    </row>
    <row r="18544" spans="2:8">
      <c r="B18544" s="211">
        <v>2020</v>
      </c>
      <c r="C18544" s="236">
        <v>8</v>
      </c>
      <c r="D18544" s="209" t="s">
        <v>117</v>
      </c>
      <c r="E18544" s="204" t="s">
        <v>302</v>
      </c>
      <c r="F18544" s="148">
        <v>1118</v>
      </c>
      <c r="G18544" s="148">
        <v>1304</v>
      </c>
      <c r="H18544" s="148">
        <v>292410.11</v>
      </c>
    </row>
    <row r="18545" spans="2:8">
      <c r="B18545" s="211">
        <v>2020</v>
      </c>
      <c r="C18545" s="236">
        <v>8</v>
      </c>
      <c r="D18545" s="209" t="s">
        <v>117</v>
      </c>
      <c r="E18545" s="204" t="s">
        <v>330</v>
      </c>
      <c r="F18545" s="148">
        <v>572</v>
      </c>
      <c r="G18545" s="148">
        <v>667</v>
      </c>
      <c r="H18545" s="148">
        <v>102256</v>
      </c>
    </row>
    <row r="18546" spans="2:8">
      <c r="B18546" s="211">
        <v>2020</v>
      </c>
      <c r="C18546" s="236">
        <v>8</v>
      </c>
      <c r="D18546" s="209" t="s">
        <v>118</v>
      </c>
      <c r="E18546" s="204" t="s">
        <v>330</v>
      </c>
      <c r="F18546" s="148">
        <v>1822</v>
      </c>
      <c r="G18546" s="148">
        <v>2124</v>
      </c>
      <c r="H18546" s="148">
        <v>1075918.6999999997</v>
      </c>
    </row>
    <row r="18547" spans="2:8">
      <c r="B18547" s="211">
        <v>2020</v>
      </c>
      <c r="C18547" s="236">
        <v>8</v>
      </c>
      <c r="D18547" s="209" t="s">
        <v>119</v>
      </c>
      <c r="E18547" s="204" t="s">
        <v>235</v>
      </c>
      <c r="F18547" s="148">
        <v>275</v>
      </c>
      <c r="G18547" s="148">
        <v>320</v>
      </c>
      <c r="H18547" s="148">
        <v>128844.45000000001</v>
      </c>
    </row>
    <row r="18548" spans="2:8">
      <c r="B18548" s="211">
        <v>2020</v>
      </c>
      <c r="C18548" s="236">
        <v>8</v>
      </c>
      <c r="D18548" s="209" t="s">
        <v>119</v>
      </c>
      <c r="E18548" s="204" t="s">
        <v>236</v>
      </c>
      <c r="F18548" s="148">
        <v>3081</v>
      </c>
      <c r="G18548" s="148">
        <v>3594</v>
      </c>
      <c r="H18548" s="148">
        <v>712560.35000000009</v>
      </c>
    </row>
    <row r="18549" spans="2:8">
      <c r="B18549" s="211">
        <v>2020</v>
      </c>
      <c r="C18549" s="236">
        <v>8</v>
      </c>
      <c r="D18549" s="209" t="s">
        <v>119</v>
      </c>
      <c r="E18549" s="204" t="s">
        <v>262</v>
      </c>
      <c r="F18549" s="148">
        <v>275</v>
      </c>
      <c r="G18549" s="148">
        <v>321</v>
      </c>
      <c r="H18549" s="148">
        <v>69555.839999999997</v>
      </c>
    </row>
    <row r="18550" spans="2:8">
      <c r="B18550" s="211">
        <v>2020</v>
      </c>
      <c r="C18550" s="236">
        <v>8</v>
      </c>
      <c r="D18550" s="209" t="s">
        <v>119</v>
      </c>
      <c r="E18550" s="204" t="s">
        <v>265</v>
      </c>
      <c r="F18550" s="148">
        <v>1313</v>
      </c>
      <c r="G18550" s="148">
        <v>1532</v>
      </c>
      <c r="H18550" s="148">
        <v>290000</v>
      </c>
    </row>
    <row r="18551" spans="2:8">
      <c r="B18551" s="211">
        <v>2020</v>
      </c>
      <c r="C18551" s="236">
        <v>8</v>
      </c>
      <c r="D18551" s="209" t="s">
        <v>119</v>
      </c>
      <c r="E18551" s="204" t="s">
        <v>266</v>
      </c>
      <c r="F18551" s="148">
        <v>6849</v>
      </c>
      <c r="G18551" s="148">
        <v>7994</v>
      </c>
      <c r="H18551" s="148">
        <v>1756210.8100000003</v>
      </c>
    </row>
    <row r="18552" spans="2:8">
      <c r="B18552" s="211">
        <v>2020</v>
      </c>
      <c r="C18552" s="236">
        <v>8</v>
      </c>
      <c r="D18552" s="209" t="s">
        <v>119</v>
      </c>
      <c r="E18552" s="204" t="s">
        <v>267</v>
      </c>
      <c r="F18552" s="148">
        <v>3273</v>
      </c>
      <c r="G18552" s="148">
        <v>3819</v>
      </c>
      <c r="H18552" s="148">
        <v>820000</v>
      </c>
    </row>
    <row r="18553" spans="2:8">
      <c r="B18553" s="211">
        <v>2020</v>
      </c>
      <c r="C18553" s="236">
        <v>8</v>
      </c>
      <c r="D18553" s="209" t="s">
        <v>119</v>
      </c>
      <c r="E18553" s="204" t="s">
        <v>273</v>
      </c>
      <c r="F18553" s="148">
        <v>275</v>
      </c>
      <c r="G18553" s="148">
        <v>321</v>
      </c>
      <c r="H18553" s="148">
        <v>59125</v>
      </c>
    </row>
    <row r="18554" spans="2:8">
      <c r="B18554" s="211">
        <v>2020</v>
      </c>
      <c r="C18554" s="236">
        <v>8</v>
      </c>
      <c r="D18554" s="209" t="s">
        <v>119</v>
      </c>
      <c r="E18554" s="204" t="s">
        <v>274</v>
      </c>
      <c r="F18554" s="148">
        <v>1134</v>
      </c>
      <c r="G18554" s="148">
        <v>1324</v>
      </c>
      <c r="H18554" s="148">
        <v>369296.86</v>
      </c>
    </row>
    <row r="18555" spans="2:8">
      <c r="B18555" s="211">
        <v>2020</v>
      </c>
      <c r="C18555" s="236">
        <v>8</v>
      </c>
      <c r="D18555" s="209" t="s">
        <v>119</v>
      </c>
      <c r="E18555" s="204" t="s">
        <v>589</v>
      </c>
      <c r="F18555" s="148">
        <v>85</v>
      </c>
      <c r="G18555" s="148">
        <v>98</v>
      </c>
      <c r="H18555" s="148">
        <v>70399.28</v>
      </c>
    </row>
    <row r="18556" spans="2:8">
      <c r="B18556" s="211">
        <v>2020</v>
      </c>
      <c r="C18556" s="236">
        <v>8</v>
      </c>
      <c r="D18556" s="209" t="s">
        <v>119</v>
      </c>
      <c r="E18556" s="204" t="s">
        <v>282</v>
      </c>
      <c r="F18556" s="148">
        <v>2321</v>
      </c>
      <c r="G18556" s="148">
        <v>2709</v>
      </c>
      <c r="H18556" s="148">
        <v>587590.99</v>
      </c>
    </row>
    <row r="18557" spans="2:8">
      <c r="B18557" s="211">
        <v>2020</v>
      </c>
      <c r="C18557" s="236">
        <v>8</v>
      </c>
      <c r="D18557" s="209" t="s">
        <v>119</v>
      </c>
      <c r="E18557" s="204" t="s">
        <v>283</v>
      </c>
      <c r="F18557" s="148">
        <v>276</v>
      </c>
      <c r="G18557" s="148">
        <v>321</v>
      </c>
      <c r="H18557" s="148">
        <v>69736.629999999976</v>
      </c>
    </row>
    <row r="18558" spans="2:8">
      <c r="B18558" s="211">
        <v>2020</v>
      </c>
      <c r="C18558" s="236">
        <v>8</v>
      </c>
      <c r="D18558" s="209" t="s">
        <v>119</v>
      </c>
      <c r="E18558" s="204" t="s">
        <v>284</v>
      </c>
      <c r="F18558" s="148">
        <v>2385</v>
      </c>
      <c r="G18558" s="148">
        <v>2776</v>
      </c>
      <c r="H18558" s="148">
        <v>734521.99000000011</v>
      </c>
    </row>
    <row r="18559" spans="2:8">
      <c r="B18559" s="211">
        <v>2020</v>
      </c>
      <c r="C18559" s="236">
        <v>8</v>
      </c>
      <c r="D18559" s="209" t="s">
        <v>119</v>
      </c>
      <c r="E18559" s="204" t="s">
        <v>285</v>
      </c>
      <c r="F18559" s="148">
        <v>41586</v>
      </c>
      <c r="G18559" s="148">
        <v>48511</v>
      </c>
      <c r="H18559" s="148">
        <v>10637326.320000008</v>
      </c>
    </row>
    <row r="18560" spans="2:8">
      <c r="B18560" s="211">
        <v>2020</v>
      </c>
      <c r="C18560" s="236">
        <v>8</v>
      </c>
      <c r="D18560" s="209" t="s">
        <v>119</v>
      </c>
      <c r="E18560" s="204" t="s">
        <v>287</v>
      </c>
      <c r="F18560" s="148">
        <v>275</v>
      </c>
      <c r="G18560" s="148">
        <v>321</v>
      </c>
      <c r="H18560" s="148">
        <v>59125</v>
      </c>
    </row>
    <row r="18561" spans="2:8">
      <c r="B18561" s="211">
        <v>2020</v>
      </c>
      <c r="C18561" s="236">
        <v>8</v>
      </c>
      <c r="D18561" s="209" t="s">
        <v>119</v>
      </c>
      <c r="E18561" s="204" t="s">
        <v>302</v>
      </c>
      <c r="F18561" s="148">
        <v>27584</v>
      </c>
      <c r="G18561" s="148">
        <v>32178</v>
      </c>
      <c r="H18561" s="148">
        <v>6713049.9800000014</v>
      </c>
    </row>
    <row r="18562" spans="2:8">
      <c r="B18562" s="211">
        <v>2020</v>
      </c>
      <c r="C18562" s="236">
        <v>8</v>
      </c>
      <c r="D18562" s="209" t="s">
        <v>119</v>
      </c>
      <c r="E18562" s="204" t="s">
        <v>304</v>
      </c>
      <c r="F18562" s="148">
        <v>2720</v>
      </c>
      <c r="G18562" s="148">
        <v>3173</v>
      </c>
      <c r="H18562" s="148">
        <v>689943.32000000007</v>
      </c>
    </row>
    <row r="18563" spans="2:8">
      <c r="B18563" s="211">
        <v>2020</v>
      </c>
      <c r="C18563" s="236">
        <v>8</v>
      </c>
      <c r="D18563" s="209" t="s">
        <v>119</v>
      </c>
      <c r="E18563" s="204" t="s">
        <v>308</v>
      </c>
      <c r="F18563" s="148">
        <v>1941</v>
      </c>
      <c r="G18563" s="148">
        <v>2265</v>
      </c>
      <c r="H18563" s="148">
        <v>400000</v>
      </c>
    </row>
    <row r="18564" spans="2:8">
      <c r="B18564" s="211">
        <v>2020</v>
      </c>
      <c r="C18564" s="236">
        <v>8</v>
      </c>
      <c r="D18564" s="209" t="s">
        <v>119</v>
      </c>
      <c r="E18564" s="204" t="s">
        <v>313</v>
      </c>
      <c r="F18564" s="148">
        <v>548</v>
      </c>
      <c r="G18564" s="148">
        <v>639</v>
      </c>
      <c r="H18564" s="148">
        <v>118250</v>
      </c>
    </row>
    <row r="18565" spans="2:8">
      <c r="B18565" s="211">
        <v>2020</v>
      </c>
      <c r="C18565" s="236">
        <v>8</v>
      </c>
      <c r="D18565" s="209" t="s">
        <v>119</v>
      </c>
      <c r="E18565" s="204" t="s">
        <v>321</v>
      </c>
      <c r="F18565" s="148">
        <v>1755</v>
      </c>
      <c r="G18565" s="148">
        <v>2046</v>
      </c>
      <c r="H18565" s="148">
        <v>391527.47</v>
      </c>
    </row>
    <row r="18566" spans="2:8">
      <c r="B18566" s="211">
        <v>2020</v>
      </c>
      <c r="C18566" s="236">
        <v>8</v>
      </c>
      <c r="D18566" s="209" t="s">
        <v>119</v>
      </c>
      <c r="E18566" s="204" t="s">
        <v>326</v>
      </c>
      <c r="F18566" s="148">
        <v>1075</v>
      </c>
      <c r="G18566" s="148">
        <v>1253</v>
      </c>
      <c r="H18566" s="148">
        <v>231125.00000000003</v>
      </c>
    </row>
    <row r="18567" spans="2:8">
      <c r="B18567" s="211">
        <v>2020</v>
      </c>
      <c r="C18567" s="236">
        <v>8</v>
      </c>
      <c r="D18567" s="209" t="s">
        <v>119</v>
      </c>
      <c r="E18567" s="204" t="s">
        <v>434</v>
      </c>
      <c r="F18567" s="148">
        <v>16</v>
      </c>
      <c r="G18567" s="148">
        <v>19</v>
      </c>
      <c r="H18567" s="148">
        <v>9016</v>
      </c>
    </row>
    <row r="18568" spans="2:8">
      <c r="B18568" s="211">
        <v>2020</v>
      </c>
      <c r="C18568" s="236">
        <v>8</v>
      </c>
      <c r="D18568" s="209" t="s">
        <v>119</v>
      </c>
      <c r="E18568" s="204" t="s">
        <v>330</v>
      </c>
      <c r="F18568" s="148">
        <v>63474</v>
      </c>
      <c r="G18568" s="148">
        <v>71646</v>
      </c>
      <c r="H18568" s="148">
        <v>11396960.33</v>
      </c>
    </row>
    <row r="18569" spans="2:8">
      <c r="B18569" s="211">
        <v>2020</v>
      </c>
      <c r="C18569" s="236">
        <v>8</v>
      </c>
      <c r="D18569" s="209" t="s">
        <v>119</v>
      </c>
      <c r="E18569" s="204" t="s">
        <v>332</v>
      </c>
      <c r="F18569" s="148">
        <v>276</v>
      </c>
      <c r="G18569" s="148">
        <v>322</v>
      </c>
      <c r="H18569" s="148">
        <v>50000</v>
      </c>
    </row>
    <row r="18570" spans="2:8">
      <c r="B18570" s="211">
        <v>2020</v>
      </c>
      <c r="C18570" s="236">
        <v>8</v>
      </c>
      <c r="D18570" s="209" t="s">
        <v>119</v>
      </c>
      <c r="E18570" s="204" t="s">
        <v>337</v>
      </c>
      <c r="F18570" s="148">
        <v>170</v>
      </c>
      <c r="G18570" s="148">
        <v>197</v>
      </c>
      <c r="H18570" s="148">
        <v>50000</v>
      </c>
    </row>
    <row r="18571" spans="2:8">
      <c r="B18571" s="211">
        <v>2020</v>
      </c>
      <c r="C18571" s="236">
        <v>8</v>
      </c>
      <c r="D18571" s="209" t="s">
        <v>119</v>
      </c>
      <c r="E18571" s="204" t="s">
        <v>343</v>
      </c>
      <c r="F18571" s="148">
        <v>1325</v>
      </c>
      <c r="G18571" s="148">
        <v>1545</v>
      </c>
      <c r="H18571" s="148">
        <v>270000</v>
      </c>
    </row>
    <row r="18572" spans="2:8">
      <c r="B18572" s="211">
        <v>2020</v>
      </c>
      <c r="C18572" s="236">
        <v>8</v>
      </c>
      <c r="D18572" s="209" t="s">
        <v>119</v>
      </c>
      <c r="E18572" s="204" t="s">
        <v>345</v>
      </c>
      <c r="F18572" s="148">
        <v>30</v>
      </c>
      <c r="G18572" s="148">
        <v>35</v>
      </c>
      <c r="H18572" s="148">
        <v>11574.15</v>
      </c>
    </row>
    <row r="18573" spans="2:8">
      <c r="B18573" s="211">
        <v>2020</v>
      </c>
      <c r="C18573" s="236">
        <v>8</v>
      </c>
      <c r="D18573" s="209" t="s">
        <v>119</v>
      </c>
      <c r="E18573" s="204" t="s">
        <v>608</v>
      </c>
      <c r="F18573" s="148">
        <v>550</v>
      </c>
      <c r="G18573" s="148">
        <v>642</v>
      </c>
      <c r="H18573" s="148">
        <v>100000</v>
      </c>
    </row>
    <row r="18574" spans="2:8">
      <c r="B18574" s="211">
        <v>2020</v>
      </c>
      <c r="C18574" s="236">
        <v>8</v>
      </c>
      <c r="D18574" s="209" t="s">
        <v>119</v>
      </c>
      <c r="E18574" s="204" t="s">
        <v>414</v>
      </c>
      <c r="F18574" s="148">
        <v>18042</v>
      </c>
      <c r="G18574" s="148">
        <v>21048</v>
      </c>
      <c r="H18574" s="148">
        <v>7965282.629999999</v>
      </c>
    </row>
    <row r="18575" spans="2:8">
      <c r="B18575" s="211">
        <v>2020</v>
      </c>
      <c r="C18575" s="236">
        <v>8</v>
      </c>
      <c r="D18575" s="209" t="s">
        <v>119</v>
      </c>
      <c r="E18575" s="204" t="s">
        <v>440</v>
      </c>
      <c r="F18575" s="148">
        <v>98</v>
      </c>
      <c r="G18575" s="148">
        <v>114</v>
      </c>
      <c r="H18575" s="148">
        <v>26496</v>
      </c>
    </row>
    <row r="18576" spans="2:8">
      <c r="B18576" s="211">
        <v>2020</v>
      </c>
      <c r="C18576" s="236">
        <v>8</v>
      </c>
      <c r="D18576" s="209" t="s">
        <v>119</v>
      </c>
      <c r="E18576" s="204" t="s">
        <v>415</v>
      </c>
      <c r="F18576" s="148">
        <v>4493</v>
      </c>
      <c r="G18576" s="148">
        <v>5245</v>
      </c>
      <c r="H18576" s="148">
        <v>2154169.6799999997</v>
      </c>
    </row>
    <row r="18577" spans="2:8">
      <c r="B18577" s="211">
        <v>2020</v>
      </c>
      <c r="C18577" s="236">
        <v>8</v>
      </c>
      <c r="D18577" s="209" t="s">
        <v>119</v>
      </c>
      <c r="E18577" s="204" t="s">
        <v>349</v>
      </c>
      <c r="F18577" s="148">
        <v>6971</v>
      </c>
      <c r="G18577" s="148">
        <v>8137</v>
      </c>
      <c r="H18577" s="148">
        <v>1721553.0399999998</v>
      </c>
    </row>
    <row r="18578" spans="2:8">
      <c r="B18578" s="211">
        <v>2020</v>
      </c>
      <c r="C18578" s="236">
        <v>8</v>
      </c>
      <c r="D18578" s="209" t="s">
        <v>119</v>
      </c>
      <c r="E18578" s="204" t="s">
        <v>355</v>
      </c>
      <c r="F18578" s="148">
        <v>4950</v>
      </c>
      <c r="G18578" s="148">
        <v>5774</v>
      </c>
      <c r="H18578" s="148">
        <v>1210000</v>
      </c>
    </row>
    <row r="18579" spans="2:8">
      <c r="B18579" s="211">
        <v>2020</v>
      </c>
      <c r="C18579" s="236">
        <v>8</v>
      </c>
      <c r="D18579" s="209" t="s">
        <v>119</v>
      </c>
      <c r="E18579" s="204" t="s">
        <v>445</v>
      </c>
      <c r="F18579" s="148">
        <v>21</v>
      </c>
      <c r="G18579" s="148">
        <v>25</v>
      </c>
      <c r="H18579" s="148">
        <v>7624.5899999999992</v>
      </c>
    </row>
    <row r="18580" spans="2:8">
      <c r="B18580" s="211">
        <v>2020</v>
      </c>
      <c r="C18580" s="236">
        <v>8</v>
      </c>
      <c r="D18580" s="209" t="s">
        <v>119</v>
      </c>
      <c r="E18580" s="204" t="s">
        <v>362</v>
      </c>
      <c r="F18580" s="148">
        <v>551</v>
      </c>
      <c r="G18580" s="148">
        <v>642</v>
      </c>
      <c r="H18580" s="148">
        <v>100000</v>
      </c>
    </row>
    <row r="18581" spans="2:8">
      <c r="B18581" s="211">
        <v>2020</v>
      </c>
      <c r="C18581" s="236">
        <v>8</v>
      </c>
      <c r="D18581" s="209" t="s">
        <v>119</v>
      </c>
      <c r="E18581" s="204" t="s">
        <v>365</v>
      </c>
      <c r="F18581" s="148">
        <v>8572</v>
      </c>
      <c r="G18581" s="148">
        <v>10001</v>
      </c>
      <c r="H18581" s="148">
        <v>2029999.9999999998</v>
      </c>
    </row>
    <row r="18582" spans="2:8">
      <c r="B18582" s="211">
        <v>2020</v>
      </c>
      <c r="C18582" s="236">
        <v>8</v>
      </c>
      <c r="D18582" s="209" t="s">
        <v>119</v>
      </c>
      <c r="E18582" s="204" t="s">
        <v>367</v>
      </c>
      <c r="F18582" s="148">
        <v>1099</v>
      </c>
      <c r="G18582" s="148">
        <v>1282</v>
      </c>
      <c r="H18582" s="148">
        <v>200000</v>
      </c>
    </row>
    <row r="18583" spans="2:8">
      <c r="B18583" s="211">
        <v>2020</v>
      </c>
      <c r="C18583" s="236">
        <v>8</v>
      </c>
      <c r="D18583" s="209" t="s">
        <v>119</v>
      </c>
      <c r="E18583" s="204" t="s">
        <v>417</v>
      </c>
      <c r="F18583" s="148">
        <v>203</v>
      </c>
      <c r="G18583" s="148">
        <v>236</v>
      </c>
      <c r="H18583" s="148">
        <v>42986.239999999998</v>
      </c>
    </row>
    <row r="18584" spans="2:8">
      <c r="B18584" s="211">
        <v>2020</v>
      </c>
      <c r="C18584" s="236">
        <v>8</v>
      </c>
      <c r="D18584" s="209" t="s">
        <v>119</v>
      </c>
      <c r="E18584" s="204" t="s">
        <v>375</v>
      </c>
      <c r="F18584" s="148">
        <v>41357</v>
      </c>
      <c r="G18584" s="148">
        <v>48255</v>
      </c>
      <c r="H18584" s="148">
        <v>9089999.9699999988</v>
      </c>
    </row>
    <row r="18585" spans="2:8">
      <c r="B18585" s="211">
        <v>2020</v>
      </c>
      <c r="C18585" s="236">
        <v>8</v>
      </c>
      <c r="D18585" s="209" t="s">
        <v>119</v>
      </c>
      <c r="E18585" s="204" t="s">
        <v>376</v>
      </c>
      <c r="F18585" s="148">
        <v>822</v>
      </c>
      <c r="G18585" s="148">
        <v>960</v>
      </c>
      <c r="H18585" s="148">
        <v>183118.49</v>
      </c>
    </row>
    <row r="18586" spans="2:8">
      <c r="B18586" s="211">
        <v>2020</v>
      </c>
      <c r="C18586" s="236">
        <v>8</v>
      </c>
      <c r="D18586" s="209" t="s">
        <v>119</v>
      </c>
      <c r="E18586" s="204" t="s">
        <v>605</v>
      </c>
      <c r="F18586" s="148">
        <v>26</v>
      </c>
      <c r="G18586" s="148">
        <v>30</v>
      </c>
      <c r="H18586" s="148">
        <v>16876.61</v>
      </c>
    </row>
    <row r="18587" spans="2:8">
      <c r="B18587" s="211">
        <v>2020</v>
      </c>
      <c r="C18587" s="236">
        <v>8</v>
      </c>
      <c r="D18587" s="209" t="s">
        <v>119</v>
      </c>
      <c r="E18587" s="204" t="s">
        <v>386</v>
      </c>
      <c r="F18587" s="148">
        <v>260</v>
      </c>
      <c r="G18587" s="148">
        <v>303</v>
      </c>
      <c r="H18587" s="148">
        <v>300000</v>
      </c>
    </row>
    <row r="18588" spans="2:8">
      <c r="B18588" s="211">
        <v>2020</v>
      </c>
      <c r="C18588" s="236">
        <v>8</v>
      </c>
      <c r="D18588" s="209" t="s">
        <v>119</v>
      </c>
      <c r="E18588" s="204" t="s">
        <v>418</v>
      </c>
      <c r="F18588" s="148">
        <v>50</v>
      </c>
      <c r="G18588" s="148">
        <v>58</v>
      </c>
      <c r="H18588" s="148">
        <v>23875.91</v>
      </c>
    </row>
    <row r="18589" spans="2:8">
      <c r="B18589" s="211">
        <v>2020</v>
      </c>
      <c r="C18589" s="236">
        <v>8</v>
      </c>
      <c r="D18589" s="209" t="s">
        <v>119</v>
      </c>
      <c r="E18589" s="204" t="s">
        <v>390</v>
      </c>
      <c r="F18589" s="148">
        <v>13892</v>
      </c>
      <c r="G18589" s="148">
        <v>16212</v>
      </c>
      <c r="H18589" s="148">
        <v>2699319.11</v>
      </c>
    </row>
    <row r="18590" spans="2:8">
      <c r="B18590" s="211">
        <v>2020</v>
      </c>
      <c r="C18590" s="236">
        <v>8</v>
      </c>
      <c r="D18590" s="209" t="s">
        <v>119</v>
      </c>
      <c r="E18590" s="204" t="s">
        <v>394</v>
      </c>
      <c r="F18590" s="148">
        <v>845</v>
      </c>
      <c r="G18590" s="148">
        <v>986</v>
      </c>
      <c r="H18590" s="148">
        <v>250854</v>
      </c>
    </row>
    <row r="18591" spans="2:8">
      <c r="B18591" s="211">
        <v>2020</v>
      </c>
      <c r="C18591" s="236">
        <v>8</v>
      </c>
      <c r="D18591" s="209" t="s">
        <v>119</v>
      </c>
      <c r="E18591" s="204" t="s">
        <v>396</v>
      </c>
      <c r="F18591" s="148">
        <v>125</v>
      </c>
      <c r="G18591" s="148">
        <v>146</v>
      </c>
      <c r="H18591" s="148">
        <v>20000</v>
      </c>
    </row>
    <row r="18592" spans="2:8">
      <c r="B18592" s="211">
        <v>2020</v>
      </c>
      <c r="C18592" s="236">
        <v>8</v>
      </c>
      <c r="D18592" s="209" t="s">
        <v>119</v>
      </c>
      <c r="E18592" s="204" t="s">
        <v>397</v>
      </c>
      <c r="F18592" s="148">
        <v>4444</v>
      </c>
      <c r="G18592" s="148">
        <v>5189</v>
      </c>
      <c r="H18592" s="148">
        <v>1072895.57</v>
      </c>
    </row>
    <row r="18593" spans="2:8">
      <c r="B18593" s="211">
        <v>2020</v>
      </c>
      <c r="C18593" s="236">
        <v>8</v>
      </c>
      <c r="D18593" s="209" t="s">
        <v>119</v>
      </c>
      <c r="E18593" s="204" t="s">
        <v>398</v>
      </c>
      <c r="F18593" s="148">
        <v>36712</v>
      </c>
      <c r="G18593" s="148">
        <v>42828</v>
      </c>
      <c r="H18593" s="148">
        <v>8079349.4700000016</v>
      </c>
    </row>
    <row r="18594" spans="2:8">
      <c r="B18594" s="211">
        <v>2020</v>
      </c>
      <c r="C18594" s="236">
        <v>8</v>
      </c>
      <c r="D18594" s="209" t="s">
        <v>119</v>
      </c>
      <c r="E18594" s="204" t="s">
        <v>399</v>
      </c>
      <c r="F18594" s="148">
        <v>15984</v>
      </c>
      <c r="G18594" s="148">
        <v>18646</v>
      </c>
      <c r="H18594" s="148">
        <v>3282473.4099999992</v>
      </c>
    </row>
    <row r="18595" spans="2:8">
      <c r="B18595" s="211">
        <v>2020</v>
      </c>
      <c r="C18595" s="236">
        <v>8</v>
      </c>
      <c r="D18595" s="209" t="s">
        <v>119</v>
      </c>
      <c r="E18595" s="204" t="s">
        <v>599</v>
      </c>
      <c r="F18595" s="148">
        <v>25923</v>
      </c>
      <c r="G18595" s="148">
        <v>30245</v>
      </c>
      <c r="H18595" s="148">
        <v>4780098.55</v>
      </c>
    </row>
    <row r="18596" spans="2:8">
      <c r="B18596" s="211">
        <v>2020</v>
      </c>
      <c r="C18596" s="236">
        <v>8</v>
      </c>
      <c r="D18596" s="209" t="s">
        <v>119</v>
      </c>
      <c r="E18596" s="204" t="s">
        <v>400</v>
      </c>
      <c r="F18596" s="148">
        <v>390</v>
      </c>
      <c r="G18596" s="148">
        <v>455</v>
      </c>
      <c r="H18596" s="148">
        <v>142521.1</v>
      </c>
    </row>
    <row r="18597" spans="2:8">
      <c r="B18597" s="211">
        <v>2020</v>
      </c>
      <c r="C18597" s="236">
        <v>8</v>
      </c>
      <c r="D18597" s="209" t="s">
        <v>119</v>
      </c>
      <c r="E18597" s="204" t="s">
        <v>405</v>
      </c>
      <c r="F18597" s="148">
        <v>270</v>
      </c>
      <c r="G18597" s="148">
        <v>315</v>
      </c>
      <c r="H18597" s="148">
        <v>106084.65000000001</v>
      </c>
    </row>
    <row r="18598" spans="2:8">
      <c r="B18598" s="211">
        <v>2020</v>
      </c>
      <c r="C18598" s="236">
        <v>8</v>
      </c>
      <c r="D18598" s="209" t="s">
        <v>119</v>
      </c>
      <c r="E18598" s="204" t="s">
        <v>582</v>
      </c>
      <c r="F18598" s="148">
        <v>1376</v>
      </c>
      <c r="G18598" s="148">
        <v>1604</v>
      </c>
      <c r="H18598" s="148">
        <v>268560.81999999995</v>
      </c>
    </row>
    <row r="18599" spans="2:8">
      <c r="B18599" s="211">
        <v>2020</v>
      </c>
      <c r="C18599" s="236">
        <v>8</v>
      </c>
      <c r="D18599" s="209" t="s">
        <v>119</v>
      </c>
      <c r="E18599" s="204" t="s">
        <v>587</v>
      </c>
      <c r="F18599" s="148">
        <v>1948</v>
      </c>
      <c r="G18599" s="148">
        <v>2273</v>
      </c>
      <c r="H18599" s="148">
        <v>250000.00000000003</v>
      </c>
    </row>
    <row r="18600" spans="2:8">
      <c r="B18600" s="211">
        <v>2020</v>
      </c>
      <c r="C18600" s="236">
        <v>8</v>
      </c>
      <c r="D18600" s="209" t="s">
        <v>119</v>
      </c>
      <c r="E18600" s="204" t="s">
        <v>413</v>
      </c>
      <c r="F18600" s="148">
        <v>5103</v>
      </c>
      <c r="G18600" s="148">
        <v>5953</v>
      </c>
      <c r="H18600" s="148">
        <v>850000.02</v>
      </c>
    </row>
    <row r="18601" spans="2:8">
      <c r="B18601" s="211">
        <v>2020</v>
      </c>
      <c r="C18601" s="236">
        <v>8</v>
      </c>
      <c r="D18601" s="209" t="s">
        <v>119</v>
      </c>
      <c r="E18601" s="204" t="s">
        <v>372</v>
      </c>
      <c r="F18601" s="148">
        <v>50</v>
      </c>
      <c r="G18601" s="148">
        <v>60</v>
      </c>
      <c r="H18601" s="148">
        <v>180000</v>
      </c>
    </row>
    <row r="18602" spans="2:8">
      <c r="B18602" s="211">
        <v>2020</v>
      </c>
      <c r="C18602" s="236">
        <v>8</v>
      </c>
      <c r="D18602" s="209" t="s">
        <v>119</v>
      </c>
      <c r="E18602" s="204" t="s">
        <v>637</v>
      </c>
      <c r="F18602" s="148">
        <v>5495</v>
      </c>
      <c r="G18602" s="148">
        <v>6412</v>
      </c>
      <c r="H18602" s="148">
        <v>1229642.6100000001</v>
      </c>
    </row>
    <row r="18603" spans="2:8">
      <c r="B18603" s="211">
        <v>2020</v>
      </c>
      <c r="C18603" s="236">
        <v>8</v>
      </c>
      <c r="D18603" s="209" t="s">
        <v>119</v>
      </c>
      <c r="E18603" s="204" t="s">
        <v>643</v>
      </c>
      <c r="F18603" s="148">
        <v>1373</v>
      </c>
      <c r="G18603" s="148">
        <v>1603</v>
      </c>
      <c r="H18603" s="148">
        <v>269595.61</v>
      </c>
    </row>
    <row r="18604" spans="2:8">
      <c r="B18604" s="211">
        <v>2020</v>
      </c>
      <c r="C18604" s="236">
        <v>8</v>
      </c>
      <c r="D18604" s="209" t="s">
        <v>119</v>
      </c>
      <c r="E18604" s="204" t="s">
        <v>657</v>
      </c>
      <c r="F18604" s="148">
        <v>1236</v>
      </c>
      <c r="G18604" s="148">
        <v>1441</v>
      </c>
      <c r="H18604" s="148">
        <v>316425</v>
      </c>
    </row>
    <row r="18605" spans="2:8">
      <c r="B18605" s="211">
        <v>2020</v>
      </c>
      <c r="C18605" s="236">
        <v>8</v>
      </c>
      <c r="D18605" s="209" t="s">
        <v>119</v>
      </c>
      <c r="E18605" s="204" t="s">
        <v>317</v>
      </c>
      <c r="F18605" s="148">
        <v>276</v>
      </c>
      <c r="G18605" s="148">
        <v>321</v>
      </c>
      <c r="H18605" s="148">
        <v>77386.62</v>
      </c>
    </row>
    <row r="18606" spans="2:8">
      <c r="B18606" s="211">
        <v>2020</v>
      </c>
      <c r="C18606" s="236">
        <v>8</v>
      </c>
      <c r="D18606" s="209" t="s">
        <v>119</v>
      </c>
      <c r="E18606" s="204" t="s">
        <v>508</v>
      </c>
      <c r="F18606" s="148">
        <v>21</v>
      </c>
      <c r="G18606" s="148">
        <v>24</v>
      </c>
      <c r="H18606" s="148">
        <v>4769.8</v>
      </c>
    </row>
    <row r="18607" spans="2:8">
      <c r="B18607" s="211">
        <v>2020</v>
      </c>
      <c r="C18607" s="236">
        <v>8</v>
      </c>
      <c r="D18607" s="209" t="s">
        <v>157</v>
      </c>
      <c r="E18607" s="204" t="s">
        <v>248</v>
      </c>
      <c r="F18607" s="148">
        <v>1119</v>
      </c>
      <c r="G18607" s="148">
        <v>1306</v>
      </c>
      <c r="H18607" s="148">
        <v>240800</v>
      </c>
    </row>
    <row r="18608" spans="2:8">
      <c r="B18608" s="211">
        <v>2020</v>
      </c>
      <c r="C18608" s="236">
        <v>8</v>
      </c>
      <c r="D18608" s="209" t="s">
        <v>157</v>
      </c>
      <c r="E18608" s="204" t="s">
        <v>375</v>
      </c>
      <c r="F18608" s="148">
        <v>277</v>
      </c>
      <c r="G18608" s="148">
        <v>324</v>
      </c>
      <c r="H18608" s="148">
        <v>210000</v>
      </c>
    </row>
    <row r="18609" spans="2:8">
      <c r="B18609" s="211">
        <v>2020</v>
      </c>
      <c r="C18609" s="236">
        <v>8</v>
      </c>
      <c r="D18609" s="209" t="s">
        <v>157</v>
      </c>
      <c r="E18609" s="204" t="s">
        <v>390</v>
      </c>
      <c r="F18609" s="148">
        <v>823</v>
      </c>
      <c r="G18609" s="148">
        <v>961</v>
      </c>
      <c r="H18609" s="148">
        <v>150000</v>
      </c>
    </row>
    <row r="18610" spans="2:8">
      <c r="B18610" s="211">
        <v>2020</v>
      </c>
      <c r="C18610" s="236">
        <v>8</v>
      </c>
      <c r="D18610" s="209" t="s">
        <v>120</v>
      </c>
      <c r="E18610" s="204" t="s">
        <v>414</v>
      </c>
      <c r="F18610" s="148">
        <v>147</v>
      </c>
      <c r="G18610" s="148">
        <v>171</v>
      </c>
      <c r="H18610" s="148">
        <v>55857.08</v>
      </c>
    </row>
    <row r="18611" spans="2:8">
      <c r="B18611" s="211">
        <v>2020</v>
      </c>
      <c r="C18611" s="236">
        <v>8</v>
      </c>
      <c r="D18611" s="209" t="s">
        <v>120</v>
      </c>
      <c r="E18611" s="204" t="s">
        <v>452</v>
      </c>
      <c r="F18611" s="148">
        <v>45</v>
      </c>
      <c r="G18611" s="148">
        <v>53</v>
      </c>
      <c r="H18611" s="148">
        <v>20561.7</v>
      </c>
    </row>
    <row r="18612" spans="2:8">
      <c r="B18612" s="211">
        <v>2020</v>
      </c>
      <c r="C18612" s="236">
        <v>8</v>
      </c>
      <c r="D18612" s="209" t="s">
        <v>595</v>
      </c>
      <c r="E18612" s="204" t="s">
        <v>418</v>
      </c>
      <c r="F18612" s="148">
        <v>69</v>
      </c>
      <c r="G18612" s="148">
        <v>81</v>
      </c>
      <c r="H18612" s="148">
        <v>39691.78</v>
      </c>
    </row>
    <row r="18613" spans="2:8">
      <c r="B18613" s="211">
        <v>2020</v>
      </c>
      <c r="C18613" s="236">
        <v>8</v>
      </c>
      <c r="D18613" s="209" t="s">
        <v>121</v>
      </c>
      <c r="E18613" s="204" t="s">
        <v>330</v>
      </c>
      <c r="F18613" s="148">
        <v>1103</v>
      </c>
      <c r="G18613" s="148">
        <v>1286</v>
      </c>
      <c r="H18613" s="148">
        <v>218813.88</v>
      </c>
    </row>
    <row r="18614" spans="2:8">
      <c r="B18614" s="211">
        <v>2020</v>
      </c>
      <c r="C18614" s="236">
        <v>8</v>
      </c>
      <c r="D18614" s="209" t="s">
        <v>121</v>
      </c>
      <c r="E18614" s="204" t="s">
        <v>599</v>
      </c>
      <c r="F18614" s="148">
        <v>275</v>
      </c>
      <c r="G18614" s="148">
        <v>321</v>
      </c>
      <c r="H18614" s="148">
        <v>50000</v>
      </c>
    </row>
    <row r="18615" spans="2:8">
      <c r="B18615" s="211">
        <v>2020</v>
      </c>
      <c r="C18615" s="236">
        <v>8</v>
      </c>
      <c r="D18615" s="209" t="s">
        <v>95</v>
      </c>
      <c r="E18615" s="204" t="s">
        <v>236</v>
      </c>
      <c r="F18615" s="148">
        <v>900</v>
      </c>
      <c r="G18615" s="148">
        <v>1051</v>
      </c>
      <c r="H18615" s="148">
        <v>189533.29</v>
      </c>
    </row>
    <row r="18616" spans="2:8">
      <c r="B18616" s="211">
        <v>2020</v>
      </c>
      <c r="C18616" s="236">
        <v>8</v>
      </c>
      <c r="D18616" s="209" t="s">
        <v>95</v>
      </c>
      <c r="E18616" s="204" t="s">
        <v>274</v>
      </c>
      <c r="F18616" s="148">
        <v>200</v>
      </c>
      <c r="G18616" s="148">
        <v>234</v>
      </c>
      <c r="H18616" s="148">
        <v>63416.859999999993</v>
      </c>
    </row>
    <row r="18617" spans="2:8">
      <c r="B18617" s="211">
        <v>2020</v>
      </c>
      <c r="C18617" s="236">
        <v>8</v>
      </c>
      <c r="D18617" s="209" t="s">
        <v>95</v>
      </c>
      <c r="E18617" s="204" t="s">
        <v>302</v>
      </c>
      <c r="F18617" s="148">
        <v>1103</v>
      </c>
      <c r="G18617" s="148">
        <v>1286</v>
      </c>
      <c r="H18617" s="148">
        <v>261569.21</v>
      </c>
    </row>
    <row r="18618" spans="2:8">
      <c r="B18618" s="211">
        <v>2020</v>
      </c>
      <c r="C18618" s="236">
        <v>8</v>
      </c>
      <c r="D18618" s="209" t="s">
        <v>95</v>
      </c>
      <c r="E18618" s="204" t="s">
        <v>304</v>
      </c>
      <c r="F18618" s="148">
        <v>550</v>
      </c>
      <c r="G18618" s="148">
        <v>641</v>
      </c>
      <c r="H18618" s="148">
        <v>144353.13</v>
      </c>
    </row>
    <row r="18619" spans="2:8">
      <c r="B18619" s="211">
        <v>2020</v>
      </c>
      <c r="C18619" s="236">
        <v>8</v>
      </c>
      <c r="D18619" s="209" t="s">
        <v>95</v>
      </c>
      <c r="E18619" s="204" t="s">
        <v>308</v>
      </c>
      <c r="F18619" s="148">
        <v>275</v>
      </c>
      <c r="G18619" s="148">
        <v>321</v>
      </c>
      <c r="H18619" s="148">
        <v>69584.759999999995</v>
      </c>
    </row>
    <row r="18620" spans="2:8">
      <c r="B18620" s="211">
        <v>2020</v>
      </c>
      <c r="C18620" s="236">
        <v>8</v>
      </c>
      <c r="D18620" s="209" t="s">
        <v>95</v>
      </c>
      <c r="E18620" s="204" t="s">
        <v>316</v>
      </c>
      <c r="F18620" s="148">
        <v>1070</v>
      </c>
      <c r="G18620" s="148">
        <v>1249</v>
      </c>
      <c r="H18620" s="148">
        <v>257864.85</v>
      </c>
    </row>
    <row r="18621" spans="2:8">
      <c r="B18621" s="211">
        <v>2020</v>
      </c>
      <c r="C18621" s="236">
        <v>8</v>
      </c>
      <c r="D18621" s="209" t="s">
        <v>95</v>
      </c>
      <c r="E18621" s="204" t="s">
        <v>330</v>
      </c>
      <c r="F18621" s="148">
        <v>3595</v>
      </c>
      <c r="G18621" s="148">
        <v>4196</v>
      </c>
      <c r="H18621" s="148">
        <v>918144.58</v>
      </c>
    </row>
    <row r="18622" spans="2:8">
      <c r="B18622" s="211">
        <v>2020</v>
      </c>
      <c r="C18622" s="236">
        <v>8</v>
      </c>
      <c r="D18622" s="209" t="s">
        <v>95</v>
      </c>
      <c r="E18622" s="204" t="s">
        <v>624</v>
      </c>
      <c r="F18622" s="148">
        <v>853</v>
      </c>
      <c r="G18622" s="148">
        <v>997</v>
      </c>
      <c r="H18622" s="148">
        <v>217569.03999999998</v>
      </c>
    </row>
    <row r="18623" spans="2:8">
      <c r="B18623" s="211">
        <v>2020</v>
      </c>
      <c r="C18623" s="236">
        <v>8</v>
      </c>
      <c r="D18623" s="209" t="s">
        <v>95</v>
      </c>
      <c r="E18623" s="204" t="s">
        <v>445</v>
      </c>
      <c r="F18623" s="148">
        <v>11</v>
      </c>
      <c r="G18623" s="148">
        <v>13</v>
      </c>
      <c r="H18623" s="148">
        <v>3873.8999999999996</v>
      </c>
    </row>
    <row r="18624" spans="2:8">
      <c r="B18624" s="211">
        <v>2020</v>
      </c>
      <c r="C18624" s="236">
        <v>8</v>
      </c>
      <c r="D18624" s="209" t="s">
        <v>95</v>
      </c>
      <c r="E18624" s="204" t="s">
        <v>375</v>
      </c>
      <c r="F18624" s="148">
        <v>1673</v>
      </c>
      <c r="G18624" s="148">
        <v>1953</v>
      </c>
      <c r="H18624" s="148">
        <v>400000.01</v>
      </c>
    </row>
    <row r="18625" spans="2:8">
      <c r="B18625" s="211">
        <v>2020</v>
      </c>
      <c r="C18625" s="236">
        <v>8</v>
      </c>
      <c r="D18625" s="209" t="s">
        <v>95</v>
      </c>
      <c r="E18625" s="204" t="s">
        <v>453</v>
      </c>
      <c r="F18625" s="148">
        <v>6</v>
      </c>
      <c r="G18625" s="148">
        <v>7</v>
      </c>
      <c r="H18625" s="148">
        <v>2182.1999999999998</v>
      </c>
    </row>
    <row r="18626" spans="2:8">
      <c r="B18626" s="211">
        <v>2020</v>
      </c>
      <c r="C18626" s="236">
        <v>8</v>
      </c>
      <c r="D18626" s="209" t="s">
        <v>95</v>
      </c>
      <c r="E18626" s="204" t="s">
        <v>390</v>
      </c>
      <c r="F18626" s="148">
        <v>5693</v>
      </c>
      <c r="G18626" s="148">
        <v>6637</v>
      </c>
      <c r="H18626" s="148">
        <v>995414.59999999986</v>
      </c>
    </row>
    <row r="18627" spans="2:8">
      <c r="B18627" s="211">
        <v>2020</v>
      </c>
      <c r="C18627" s="236">
        <v>8</v>
      </c>
      <c r="D18627" s="209" t="s">
        <v>95</v>
      </c>
      <c r="E18627" s="204" t="s">
        <v>394</v>
      </c>
      <c r="F18627" s="148">
        <v>275</v>
      </c>
      <c r="G18627" s="148">
        <v>321</v>
      </c>
      <c r="H18627" s="148">
        <v>63760</v>
      </c>
    </row>
    <row r="18628" spans="2:8">
      <c r="B18628" s="211">
        <v>2020</v>
      </c>
      <c r="C18628" s="236">
        <v>8</v>
      </c>
      <c r="D18628" s="209" t="s">
        <v>95</v>
      </c>
      <c r="E18628" s="204" t="s">
        <v>397</v>
      </c>
      <c r="F18628" s="148">
        <v>3298</v>
      </c>
      <c r="G18628" s="148">
        <v>3847</v>
      </c>
      <c r="H18628" s="148">
        <v>1024112.3999999999</v>
      </c>
    </row>
    <row r="18629" spans="2:8">
      <c r="B18629" s="211">
        <v>2020</v>
      </c>
      <c r="C18629" s="236">
        <v>8</v>
      </c>
      <c r="D18629" s="209" t="s">
        <v>95</v>
      </c>
      <c r="E18629" s="204" t="s">
        <v>398</v>
      </c>
      <c r="F18629" s="148">
        <v>2026</v>
      </c>
      <c r="G18629" s="148">
        <v>2365</v>
      </c>
      <c r="H18629" s="148">
        <v>403617.17999999993</v>
      </c>
    </row>
    <row r="18630" spans="2:8">
      <c r="B18630" s="211">
        <v>2020</v>
      </c>
      <c r="C18630" s="236">
        <v>8</v>
      </c>
      <c r="D18630" s="209" t="s">
        <v>95</v>
      </c>
      <c r="E18630" s="204" t="s">
        <v>399</v>
      </c>
      <c r="F18630" s="148">
        <v>824</v>
      </c>
      <c r="G18630" s="148">
        <v>960</v>
      </c>
      <c r="H18630" s="148">
        <v>208468.67</v>
      </c>
    </row>
    <row r="18631" spans="2:8">
      <c r="B18631" s="211">
        <v>2020</v>
      </c>
      <c r="C18631" s="236">
        <v>8</v>
      </c>
      <c r="D18631" s="209" t="s">
        <v>95</v>
      </c>
      <c r="E18631" s="204" t="s">
        <v>599</v>
      </c>
      <c r="F18631" s="148">
        <v>1946</v>
      </c>
      <c r="G18631" s="148">
        <v>2271</v>
      </c>
      <c r="H18631" s="148">
        <v>466868.63</v>
      </c>
    </row>
    <row r="18632" spans="2:8">
      <c r="B18632" s="211">
        <v>2020</v>
      </c>
      <c r="C18632" s="236">
        <v>8</v>
      </c>
      <c r="D18632" s="209" t="s">
        <v>95</v>
      </c>
      <c r="E18632" s="204" t="s">
        <v>660</v>
      </c>
      <c r="F18632" s="148">
        <v>43</v>
      </c>
      <c r="G18632" s="148">
        <v>50</v>
      </c>
      <c r="H18632" s="148">
        <v>10498.71</v>
      </c>
    </row>
    <row r="18633" spans="2:8">
      <c r="B18633" s="211">
        <v>2020</v>
      </c>
      <c r="C18633" s="236">
        <v>8</v>
      </c>
      <c r="D18633" s="209" t="s">
        <v>167</v>
      </c>
      <c r="E18633" s="204" t="s">
        <v>302</v>
      </c>
      <c r="F18633" s="148">
        <v>275</v>
      </c>
      <c r="G18633" s="148">
        <v>320</v>
      </c>
      <c r="H18633" s="148">
        <v>62642.720000000001</v>
      </c>
    </row>
    <row r="18634" spans="2:8">
      <c r="B18634" s="211">
        <v>2020</v>
      </c>
      <c r="C18634" s="236">
        <v>8</v>
      </c>
      <c r="D18634" s="209" t="s">
        <v>122</v>
      </c>
      <c r="E18634" s="204" t="s">
        <v>245</v>
      </c>
      <c r="F18634" s="148">
        <v>826</v>
      </c>
      <c r="G18634" s="148">
        <v>963</v>
      </c>
      <c r="H18634" s="148">
        <v>195508.75</v>
      </c>
    </row>
    <row r="18635" spans="2:8">
      <c r="B18635" s="211">
        <v>2020</v>
      </c>
      <c r="C18635" s="236">
        <v>8</v>
      </c>
      <c r="D18635" s="209" t="s">
        <v>122</v>
      </c>
      <c r="E18635" s="204" t="s">
        <v>285</v>
      </c>
      <c r="F18635" s="148">
        <v>1099</v>
      </c>
      <c r="G18635" s="148">
        <v>1283</v>
      </c>
      <c r="H18635" s="148">
        <v>258861.15</v>
      </c>
    </row>
    <row r="18636" spans="2:8">
      <c r="B18636" s="211">
        <v>2020</v>
      </c>
      <c r="C18636" s="236">
        <v>8</v>
      </c>
      <c r="D18636" s="209" t="s">
        <v>122</v>
      </c>
      <c r="E18636" s="204" t="s">
        <v>302</v>
      </c>
      <c r="F18636" s="148">
        <v>1101</v>
      </c>
      <c r="G18636" s="148">
        <v>1283</v>
      </c>
      <c r="H18636" s="148">
        <v>272814.62</v>
      </c>
    </row>
    <row r="18637" spans="2:8">
      <c r="B18637" s="211">
        <v>2020</v>
      </c>
      <c r="C18637" s="236">
        <v>8</v>
      </c>
      <c r="D18637" s="209" t="s">
        <v>122</v>
      </c>
      <c r="E18637" s="204" t="s">
        <v>330</v>
      </c>
      <c r="F18637" s="148">
        <v>1144</v>
      </c>
      <c r="G18637" s="148">
        <v>1334</v>
      </c>
      <c r="H18637" s="148">
        <v>312620</v>
      </c>
    </row>
    <row r="18638" spans="2:8">
      <c r="B18638" s="211">
        <v>2020</v>
      </c>
      <c r="C18638" s="236">
        <v>8</v>
      </c>
      <c r="D18638" s="209" t="s">
        <v>122</v>
      </c>
      <c r="E18638" s="204" t="s">
        <v>375</v>
      </c>
      <c r="F18638" s="148">
        <v>826</v>
      </c>
      <c r="G18638" s="148">
        <v>964</v>
      </c>
      <c r="H18638" s="148">
        <v>170000</v>
      </c>
    </row>
    <row r="18639" spans="2:8">
      <c r="B18639" s="211">
        <v>2020</v>
      </c>
      <c r="C18639" s="236">
        <v>8</v>
      </c>
      <c r="D18639" s="209" t="s">
        <v>122</v>
      </c>
      <c r="E18639" s="204" t="s">
        <v>399</v>
      </c>
      <c r="F18639" s="148">
        <v>1137</v>
      </c>
      <c r="G18639" s="148">
        <v>1328</v>
      </c>
      <c r="H18639" s="148">
        <v>200000</v>
      </c>
    </row>
    <row r="18640" spans="2:8">
      <c r="B18640" s="211">
        <v>2020</v>
      </c>
      <c r="C18640" s="236">
        <v>8</v>
      </c>
      <c r="D18640" s="209" t="s">
        <v>122</v>
      </c>
      <c r="E18640" s="204" t="s">
        <v>599</v>
      </c>
      <c r="F18640" s="148">
        <v>826</v>
      </c>
      <c r="G18640" s="148">
        <v>963</v>
      </c>
      <c r="H18640" s="148">
        <v>149999.99</v>
      </c>
    </row>
    <row r="18641" spans="2:8">
      <c r="B18641" s="211">
        <v>2020</v>
      </c>
      <c r="C18641" s="236">
        <v>8</v>
      </c>
      <c r="D18641" s="209" t="s">
        <v>122</v>
      </c>
      <c r="E18641" s="204" t="s">
        <v>420</v>
      </c>
      <c r="F18641" s="148">
        <v>7</v>
      </c>
      <c r="G18641" s="148">
        <v>8</v>
      </c>
      <c r="H18641" s="148">
        <v>3834.35</v>
      </c>
    </row>
    <row r="18642" spans="2:8">
      <c r="B18642" s="211">
        <v>2020</v>
      </c>
      <c r="C18642" s="236">
        <v>8</v>
      </c>
      <c r="D18642" s="209" t="s">
        <v>122</v>
      </c>
      <c r="E18642" s="204" t="s">
        <v>408</v>
      </c>
      <c r="F18642" s="148">
        <v>151</v>
      </c>
      <c r="G18642" s="148">
        <v>176</v>
      </c>
      <c r="H18642" s="148">
        <v>55444.9</v>
      </c>
    </row>
    <row r="18643" spans="2:8">
      <c r="B18643" s="211">
        <v>2020</v>
      </c>
      <c r="C18643" s="236">
        <v>8</v>
      </c>
      <c r="D18643" s="209" t="s">
        <v>122</v>
      </c>
      <c r="E18643" s="204" t="s">
        <v>637</v>
      </c>
      <c r="F18643" s="148">
        <v>846</v>
      </c>
      <c r="G18643" s="148">
        <v>987</v>
      </c>
      <c r="H18643" s="148">
        <v>190000</v>
      </c>
    </row>
    <row r="18644" spans="2:8">
      <c r="B18644" s="211">
        <v>2020</v>
      </c>
      <c r="C18644" s="236">
        <v>8</v>
      </c>
      <c r="D18644" s="209" t="s">
        <v>96</v>
      </c>
      <c r="E18644" s="204" t="s">
        <v>285</v>
      </c>
      <c r="F18644" s="148">
        <v>2097</v>
      </c>
      <c r="G18644" s="148">
        <v>2444</v>
      </c>
      <c r="H18644" s="148">
        <v>503848.75999999989</v>
      </c>
    </row>
    <row r="18645" spans="2:8">
      <c r="B18645" s="211">
        <v>2020</v>
      </c>
      <c r="C18645" s="236">
        <v>8</v>
      </c>
      <c r="D18645" s="209" t="s">
        <v>96</v>
      </c>
      <c r="E18645" s="204" t="s">
        <v>330</v>
      </c>
      <c r="F18645" s="148">
        <v>1798</v>
      </c>
      <c r="G18645" s="148">
        <v>2099</v>
      </c>
      <c r="H18645" s="148">
        <v>491353.80000000005</v>
      </c>
    </row>
    <row r="18646" spans="2:8">
      <c r="B18646" s="211">
        <v>2020</v>
      </c>
      <c r="C18646" s="236">
        <v>8</v>
      </c>
      <c r="D18646" s="209" t="s">
        <v>96</v>
      </c>
      <c r="E18646" s="204" t="s">
        <v>375</v>
      </c>
      <c r="F18646" s="148">
        <v>2574</v>
      </c>
      <c r="G18646" s="148">
        <v>3005</v>
      </c>
      <c r="H18646" s="148">
        <v>529999.99</v>
      </c>
    </row>
    <row r="18647" spans="2:8">
      <c r="B18647" s="211">
        <v>2020</v>
      </c>
      <c r="C18647" s="236">
        <v>8</v>
      </c>
      <c r="D18647" s="209" t="s">
        <v>96</v>
      </c>
      <c r="E18647" s="204" t="s">
        <v>398</v>
      </c>
      <c r="F18647" s="148">
        <v>6594</v>
      </c>
      <c r="G18647" s="148">
        <v>7689</v>
      </c>
      <c r="H18647" s="148">
        <v>1354522.2700000003</v>
      </c>
    </row>
    <row r="18648" spans="2:8">
      <c r="B18648" s="211">
        <v>2020</v>
      </c>
      <c r="C18648" s="236">
        <v>8</v>
      </c>
      <c r="D18648" s="209" t="s">
        <v>96</v>
      </c>
      <c r="E18648" s="204" t="s">
        <v>637</v>
      </c>
      <c r="F18648" s="148">
        <v>7586</v>
      </c>
      <c r="G18648" s="148">
        <v>8849</v>
      </c>
      <c r="H18648" s="148">
        <v>1743013.15</v>
      </c>
    </row>
    <row r="18649" spans="2:8">
      <c r="B18649" s="211">
        <v>2020</v>
      </c>
      <c r="C18649" s="236">
        <v>8</v>
      </c>
      <c r="D18649" s="209" t="s">
        <v>3</v>
      </c>
      <c r="E18649" s="204" t="s">
        <v>262</v>
      </c>
      <c r="F18649" s="148">
        <v>275</v>
      </c>
      <c r="G18649" s="148">
        <v>321</v>
      </c>
      <c r="H18649" s="148">
        <v>55000</v>
      </c>
    </row>
    <row r="18650" spans="2:8">
      <c r="B18650" s="211">
        <v>2020</v>
      </c>
      <c r="C18650" s="236">
        <v>8</v>
      </c>
      <c r="D18650" s="209" t="s">
        <v>3</v>
      </c>
      <c r="E18650" s="204" t="s">
        <v>265</v>
      </c>
      <c r="F18650" s="148">
        <v>822</v>
      </c>
      <c r="G18650" s="148">
        <v>959</v>
      </c>
      <c r="H18650" s="148">
        <v>150000</v>
      </c>
    </row>
    <row r="18651" spans="2:8">
      <c r="B18651" s="211">
        <v>2020</v>
      </c>
      <c r="C18651" s="236">
        <v>8</v>
      </c>
      <c r="D18651" s="209" t="s">
        <v>3</v>
      </c>
      <c r="E18651" s="204" t="s">
        <v>285</v>
      </c>
      <c r="F18651" s="148">
        <v>1538</v>
      </c>
      <c r="G18651" s="148">
        <v>1795</v>
      </c>
      <c r="H18651" s="148">
        <v>353054.4599999999</v>
      </c>
    </row>
    <row r="18652" spans="2:8">
      <c r="B18652" s="211">
        <v>2020</v>
      </c>
      <c r="C18652" s="236">
        <v>8</v>
      </c>
      <c r="D18652" s="209" t="s">
        <v>3</v>
      </c>
      <c r="E18652" s="204" t="s">
        <v>321</v>
      </c>
      <c r="F18652" s="148">
        <v>571</v>
      </c>
      <c r="G18652" s="148">
        <v>666</v>
      </c>
      <c r="H18652" s="148">
        <v>109363.2</v>
      </c>
    </row>
    <row r="18653" spans="2:8">
      <c r="B18653" s="211">
        <v>2020</v>
      </c>
      <c r="C18653" s="236">
        <v>8</v>
      </c>
      <c r="D18653" s="209" t="s">
        <v>3</v>
      </c>
      <c r="E18653" s="204" t="s">
        <v>326</v>
      </c>
      <c r="F18653" s="148">
        <v>275</v>
      </c>
      <c r="G18653" s="148">
        <v>321</v>
      </c>
      <c r="H18653" s="148">
        <v>59125</v>
      </c>
    </row>
    <row r="18654" spans="2:8">
      <c r="B18654" s="211">
        <v>2020</v>
      </c>
      <c r="C18654" s="236">
        <v>8</v>
      </c>
      <c r="D18654" s="209" t="s">
        <v>3</v>
      </c>
      <c r="E18654" s="204" t="s">
        <v>414</v>
      </c>
      <c r="F18654" s="148">
        <v>535</v>
      </c>
      <c r="G18654" s="148">
        <v>624</v>
      </c>
      <c r="H18654" s="148">
        <v>162230</v>
      </c>
    </row>
    <row r="18655" spans="2:8">
      <c r="B18655" s="211">
        <v>2020</v>
      </c>
      <c r="C18655" s="236">
        <v>8</v>
      </c>
      <c r="D18655" s="209" t="s">
        <v>3</v>
      </c>
      <c r="E18655" s="204" t="s">
        <v>365</v>
      </c>
      <c r="F18655" s="148">
        <v>275</v>
      </c>
      <c r="G18655" s="148">
        <v>320</v>
      </c>
      <c r="H18655" s="148">
        <v>70000</v>
      </c>
    </row>
    <row r="18656" spans="2:8">
      <c r="B18656" s="211">
        <v>2020</v>
      </c>
      <c r="C18656" s="236">
        <v>8</v>
      </c>
      <c r="D18656" s="209" t="s">
        <v>3</v>
      </c>
      <c r="E18656" s="204" t="s">
        <v>375</v>
      </c>
      <c r="F18656" s="148">
        <v>1499</v>
      </c>
      <c r="G18656" s="148">
        <v>1751</v>
      </c>
      <c r="H18656" s="148">
        <v>349999.99</v>
      </c>
    </row>
    <row r="18657" spans="2:8">
      <c r="B18657" s="211">
        <v>2020</v>
      </c>
      <c r="C18657" s="236">
        <v>8</v>
      </c>
      <c r="D18657" s="209" t="s">
        <v>3</v>
      </c>
      <c r="E18657" s="204" t="s">
        <v>390</v>
      </c>
      <c r="F18657" s="148">
        <v>561</v>
      </c>
      <c r="G18657" s="148">
        <v>655</v>
      </c>
      <c r="H18657" s="148">
        <v>122398.2</v>
      </c>
    </row>
    <row r="18658" spans="2:8">
      <c r="B18658" s="211">
        <v>2020</v>
      </c>
      <c r="C18658" s="236">
        <v>8</v>
      </c>
      <c r="D18658" s="209" t="s">
        <v>3</v>
      </c>
      <c r="E18658" s="204" t="s">
        <v>397</v>
      </c>
      <c r="F18658" s="148">
        <v>549</v>
      </c>
      <c r="G18658" s="148">
        <v>640</v>
      </c>
      <c r="H18658" s="148">
        <v>130353.57</v>
      </c>
    </row>
    <row r="18659" spans="2:8">
      <c r="B18659" s="211">
        <v>2020</v>
      </c>
      <c r="C18659" s="236">
        <v>8</v>
      </c>
      <c r="D18659" s="209" t="s">
        <v>3</v>
      </c>
      <c r="E18659" s="204" t="s">
        <v>399</v>
      </c>
      <c r="F18659" s="148">
        <v>833</v>
      </c>
      <c r="G18659" s="148">
        <v>972</v>
      </c>
      <c r="H18659" s="148">
        <v>150000</v>
      </c>
    </row>
    <row r="18660" spans="2:8">
      <c r="B18660" s="211">
        <v>2020</v>
      </c>
      <c r="C18660" s="236">
        <v>8</v>
      </c>
      <c r="D18660" s="209" t="s">
        <v>3</v>
      </c>
      <c r="E18660" s="204" t="s">
        <v>256</v>
      </c>
      <c r="F18660" s="148">
        <v>550</v>
      </c>
      <c r="G18660" s="148">
        <v>641</v>
      </c>
      <c r="H18660" s="148">
        <v>147194.47999999998</v>
      </c>
    </row>
    <row r="18661" spans="2:8">
      <c r="B18661" s="211">
        <v>2020</v>
      </c>
      <c r="C18661" s="236">
        <v>8</v>
      </c>
      <c r="D18661" s="209" t="s">
        <v>101</v>
      </c>
      <c r="E18661" s="204" t="s">
        <v>390</v>
      </c>
      <c r="F18661" s="148">
        <v>1679</v>
      </c>
      <c r="G18661" s="148">
        <v>1959</v>
      </c>
      <c r="H18661" s="148">
        <v>383270.66</v>
      </c>
    </row>
    <row r="18662" spans="2:8">
      <c r="B18662" s="211">
        <v>2020</v>
      </c>
      <c r="C18662" s="236">
        <v>8</v>
      </c>
      <c r="D18662" s="209" t="s">
        <v>101</v>
      </c>
      <c r="E18662" s="204" t="s">
        <v>599</v>
      </c>
      <c r="F18662" s="148">
        <v>825</v>
      </c>
      <c r="G18662" s="148">
        <v>963</v>
      </c>
      <c r="H18662" s="148">
        <v>209047.13000000003</v>
      </c>
    </row>
    <row r="18663" spans="2:8">
      <c r="B18663" s="211">
        <v>2020</v>
      </c>
      <c r="C18663" s="236">
        <v>8</v>
      </c>
      <c r="D18663" s="209" t="s">
        <v>174</v>
      </c>
      <c r="E18663" s="204" t="s">
        <v>321</v>
      </c>
      <c r="F18663" s="148">
        <v>178</v>
      </c>
      <c r="G18663" s="148">
        <v>208</v>
      </c>
      <c r="H18663" s="148">
        <v>51837.130000000005</v>
      </c>
    </row>
    <row r="18664" spans="2:8">
      <c r="B18664" s="211">
        <v>2020</v>
      </c>
      <c r="C18664" s="236">
        <v>8</v>
      </c>
      <c r="D18664" s="209" t="s">
        <v>174</v>
      </c>
      <c r="E18664" s="204" t="s">
        <v>414</v>
      </c>
      <c r="F18664" s="148">
        <v>173</v>
      </c>
      <c r="G18664" s="148">
        <v>203</v>
      </c>
      <c r="H18664" s="148">
        <v>58793.58</v>
      </c>
    </row>
    <row r="18665" spans="2:8">
      <c r="B18665" s="211">
        <v>2020</v>
      </c>
      <c r="C18665" s="236">
        <v>8</v>
      </c>
      <c r="D18665" s="209" t="s">
        <v>229</v>
      </c>
      <c r="E18665" s="204" t="s">
        <v>414</v>
      </c>
      <c r="F18665" s="148">
        <v>9</v>
      </c>
      <c r="G18665" s="148">
        <v>10</v>
      </c>
      <c r="H18665" s="148">
        <v>3780.6</v>
      </c>
    </row>
    <row r="18666" spans="2:8">
      <c r="B18666" s="211">
        <v>2020</v>
      </c>
      <c r="C18666" s="236">
        <v>8</v>
      </c>
      <c r="D18666" s="209" t="s">
        <v>159</v>
      </c>
      <c r="E18666" s="204" t="s">
        <v>414</v>
      </c>
      <c r="F18666" s="148">
        <v>8</v>
      </c>
      <c r="G18666" s="148">
        <v>9</v>
      </c>
      <c r="H18666" s="148">
        <v>2480.64</v>
      </c>
    </row>
    <row r="18667" spans="2:8">
      <c r="B18667" s="211">
        <v>2020</v>
      </c>
      <c r="C18667" s="236">
        <v>8</v>
      </c>
      <c r="D18667" s="209" t="s">
        <v>123</v>
      </c>
      <c r="E18667" s="204" t="s">
        <v>284</v>
      </c>
      <c r="F18667" s="148">
        <v>8</v>
      </c>
      <c r="G18667" s="148">
        <v>9</v>
      </c>
      <c r="H18667" s="148">
        <v>3225</v>
      </c>
    </row>
    <row r="18668" spans="2:8">
      <c r="B18668" s="211">
        <v>2020</v>
      </c>
      <c r="C18668" s="236">
        <v>8</v>
      </c>
      <c r="D18668" s="209" t="s">
        <v>596</v>
      </c>
      <c r="E18668" s="204" t="s">
        <v>452</v>
      </c>
      <c r="F18668" s="148">
        <v>9</v>
      </c>
      <c r="G18668" s="148">
        <v>11</v>
      </c>
      <c r="H18668" s="148">
        <v>4089.1400000000003</v>
      </c>
    </row>
    <row r="18669" spans="2:8">
      <c r="B18669" s="211">
        <v>2020</v>
      </c>
      <c r="C18669" s="236">
        <v>8</v>
      </c>
      <c r="D18669" s="209" t="s">
        <v>175</v>
      </c>
      <c r="E18669" s="204" t="s">
        <v>330</v>
      </c>
      <c r="F18669" s="148">
        <v>285</v>
      </c>
      <c r="G18669" s="148">
        <v>333</v>
      </c>
      <c r="H18669" s="148">
        <v>64468.21</v>
      </c>
    </row>
    <row r="18670" spans="2:8">
      <c r="B18670" s="211">
        <v>2020</v>
      </c>
      <c r="C18670" s="236">
        <v>8</v>
      </c>
      <c r="D18670" s="209" t="s">
        <v>127</v>
      </c>
      <c r="E18670" s="204" t="s">
        <v>302</v>
      </c>
      <c r="F18670" s="148">
        <v>554</v>
      </c>
      <c r="G18670" s="148">
        <v>647</v>
      </c>
      <c r="H18670" s="148">
        <v>135053.81</v>
      </c>
    </row>
    <row r="18671" spans="2:8">
      <c r="B18671" s="211">
        <v>2020</v>
      </c>
      <c r="C18671" s="236">
        <v>8</v>
      </c>
      <c r="D18671" s="209" t="s">
        <v>127</v>
      </c>
      <c r="E18671" s="204" t="s">
        <v>304</v>
      </c>
      <c r="F18671" s="148">
        <v>284</v>
      </c>
      <c r="G18671" s="148">
        <v>332</v>
      </c>
      <c r="H18671" s="148">
        <v>70024.34</v>
      </c>
    </row>
    <row r="18672" spans="2:8">
      <c r="B18672" s="211">
        <v>2020</v>
      </c>
      <c r="C18672" s="236">
        <v>8</v>
      </c>
      <c r="D18672" s="209" t="s">
        <v>127</v>
      </c>
      <c r="E18672" s="204" t="s">
        <v>330</v>
      </c>
      <c r="F18672" s="148">
        <v>836</v>
      </c>
      <c r="G18672" s="148">
        <v>975</v>
      </c>
      <c r="H18672" s="148">
        <v>182488.34</v>
      </c>
    </row>
    <row r="18673" spans="2:8">
      <c r="B18673" s="211">
        <v>2020</v>
      </c>
      <c r="C18673" s="236">
        <v>8</v>
      </c>
      <c r="D18673" s="209" t="s">
        <v>127</v>
      </c>
      <c r="E18673" s="204" t="s">
        <v>390</v>
      </c>
      <c r="F18673" s="148">
        <v>1941</v>
      </c>
      <c r="G18673" s="148">
        <v>2266</v>
      </c>
      <c r="H18673" s="148">
        <v>394571.13999999996</v>
      </c>
    </row>
    <row r="18674" spans="2:8">
      <c r="B18674" s="211">
        <v>2020</v>
      </c>
      <c r="C18674" s="236">
        <v>8</v>
      </c>
      <c r="D18674" s="209" t="s">
        <v>127</v>
      </c>
      <c r="E18674" s="204" t="s">
        <v>398</v>
      </c>
      <c r="F18674" s="148">
        <v>274</v>
      </c>
      <c r="G18674" s="148">
        <v>320</v>
      </c>
      <c r="H18674" s="148">
        <v>70311</v>
      </c>
    </row>
    <row r="18675" spans="2:8">
      <c r="B18675" s="211">
        <v>2020</v>
      </c>
      <c r="C18675" s="236">
        <v>8</v>
      </c>
      <c r="D18675" s="209" t="s">
        <v>127</v>
      </c>
      <c r="E18675" s="204" t="s">
        <v>637</v>
      </c>
      <c r="F18675" s="148">
        <v>826</v>
      </c>
      <c r="G18675" s="148">
        <v>964</v>
      </c>
      <c r="H18675" s="148">
        <v>180000</v>
      </c>
    </row>
    <row r="18676" spans="2:8">
      <c r="B18676" s="211">
        <v>2020</v>
      </c>
      <c r="C18676" s="236">
        <v>8</v>
      </c>
      <c r="D18676" s="209" t="s">
        <v>91</v>
      </c>
      <c r="E18676" s="204" t="s">
        <v>285</v>
      </c>
      <c r="F18676" s="148">
        <v>285</v>
      </c>
      <c r="G18676" s="148">
        <v>332</v>
      </c>
      <c r="H18676" s="148">
        <v>77328.7</v>
      </c>
    </row>
    <row r="18677" spans="2:8">
      <c r="B18677" s="211">
        <v>2020</v>
      </c>
      <c r="C18677" s="236">
        <v>8</v>
      </c>
      <c r="D18677" s="209" t="s">
        <v>91</v>
      </c>
      <c r="E18677" s="204" t="s">
        <v>581</v>
      </c>
      <c r="F18677" s="148">
        <v>1992</v>
      </c>
      <c r="G18677" s="148">
        <v>2323</v>
      </c>
      <c r="H18677" s="148">
        <v>481833.33</v>
      </c>
    </row>
    <row r="18678" spans="2:8">
      <c r="B18678" s="211">
        <v>2020</v>
      </c>
      <c r="C18678" s="236">
        <v>8</v>
      </c>
      <c r="D18678" s="209" t="s">
        <v>91</v>
      </c>
      <c r="E18678" s="204" t="s">
        <v>302</v>
      </c>
      <c r="F18678" s="148">
        <v>285</v>
      </c>
      <c r="G18678" s="148">
        <v>332</v>
      </c>
      <c r="H18678" s="148">
        <v>73665.77</v>
      </c>
    </row>
    <row r="18679" spans="2:8">
      <c r="B18679" s="211">
        <v>2020</v>
      </c>
      <c r="C18679" s="236">
        <v>8</v>
      </c>
      <c r="D18679" s="209" t="s">
        <v>91</v>
      </c>
      <c r="E18679" s="204" t="s">
        <v>310</v>
      </c>
      <c r="F18679" s="148">
        <v>600</v>
      </c>
      <c r="G18679" s="148">
        <v>700</v>
      </c>
      <c r="H18679" s="148">
        <v>153694.77000000002</v>
      </c>
    </row>
    <row r="18680" spans="2:8">
      <c r="B18680" s="211">
        <v>2020</v>
      </c>
      <c r="C18680" s="236">
        <v>8</v>
      </c>
      <c r="D18680" s="209" t="s">
        <v>91</v>
      </c>
      <c r="E18680" s="204" t="s">
        <v>321</v>
      </c>
      <c r="F18680" s="148">
        <v>533</v>
      </c>
      <c r="G18680" s="148">
        <v>622</v>
      </c>
      <c r="H18680" s="148">
        <v>103750.5</v>
      </c>
    </row>
    <row r="18681" spans="2:8">
      <c r="B18681" s="211">
        <v>2020</v>
      </c>
      <c r="C18681" s="236">
        <v>8</v>
      </c>
      <c r="D18681" s="209" t="s">
        <v>91</v>
      </c>
      <c r="E18681" s="204" t="s">
        <v>330</v>
      </c>
      <c r="F18681" s="148">
        <v>849</v>
      </c>
      <c r="G18681" s="148">
        <v>990</v>
      </c>
      <c r="H18681" s="148">
        <v>195197.47999999998</v>
      </c>
    </row>
    <row r="18682" spans="2:8">
      <c r="B18682" s="211">
        <v>2020</v>
      </c>
      <c r="C18682" s="236">
        <v>8</v>
      </c>
      <c r="D18682" s="209" t="s">
        <v>91</v>
      </c>
      <c r="E18682" s="204" t="s">
        <v>365</v>
      </c>
      <c r="F18682" s="148">
        <v>2400</v>
      </c>
      <c r="G18682" s="148">
        <v>2799</v>
      </c>
      <c r="H18682" s="148">
        <v>607205.32000000007</v>
      </c>
    </row>
    <row r="18683" spans="2:8">
      <c r="B18683" s="211">
        <v>2020</v>
      </c>
      <c r="C18683" s="236">
        <v>8</v>
      </c>
      <c r="D18683" s="209" t="s">
        <v>91</v>
      </c>
      <c r="E18683" s="204" t="s">
        <v>375</v>
      </c>
      <c r="F18683" s="148">
        <v>2037</v>
      </c>
      <c r="G18683" s="148">
        <v>2375</v>
      </c>
      <c r="H18683" s="148">
        <v>450000</v>
      </c>
    </row>
    <row r="18684" spans="2:8">
      <c r="B18684" s="211">
        <v>2020</v>
      </c>
      <c r="C18684" s="236">
        <v>8</v>
      </c>
      <c r="D18684" s="209" t="s">
        <v>91</v>
      </c>
      <c r="E18684" s="204" t="s">
        <v>378</v>
      </c>
      <c r="F18684" s="148">
        <v>280</v>
      </c>
      <c r="G18684" s="148">
        <v>327</v>
      </c>
      <c r="H18684" s="148">
        <v>77887</v>
      </c>
    </row>
    <row r="18685" spans="2:8">
      <c r="B18685" s="211">
        <v>2020</v>
      </c>
      <c r="C18685" s="236">
        <v>8</v>
      </c>
      <c r="D18685" s="209" t="s">
        <v>91</v>
      </c>
      <c r="E18685" s="204" t="s">
        <v>390</v>
      </c>
      <c r="F18685" s="148">
        <v>285</v>
      </c>
      <c r="G18685" s="148">
        <v>332</v>
      </c>
      <c r="H18685" s="148">
        <v>100000</v>
      </c>
    </row>
    <row r="18686" spans="2:8">
      <c r="B18686" s="211">
        <v>2020</v>
      </c>
      <c r="C18686" s="236">
        <v>8</v>
      </c>
      <c r="D18686" s="209" t="s">
        <v>91</v>
      </c>
      <c r="E18686" s="204" t="s">
        <v>397</v>
      </c>
      <c r="F18686" s="148">
        <v>2098</v>
      </c>
      <c r="G18686" s="148">
        <v>2448</v>
      </c>
      <c r="H18686" s="148">
        <v>461227.32</v>
      </c>
    </row>
    <row r="18687" spans="2:8">
      <c r="B18687" s="211">
        <v>2020</v>
      </c>
      <c r="C18687" s="236">
        <v>8</v>
      </c>
      <c r="D18687" s="209" t="s">
        <v>91</v>
      </c>
      <c r="E18687" s="204" t="s">
        <v>398</v>
      </c>
      <c r="F18687" s="148">
        <v>1137</v>
      </c>
      <c r="G18687" s="148">
        <v>1327</v>
      </c>
      <c r="H18687" s="148">
        <v>287681.59999999998</v>
      </c>
    </row>
    <row r="18688" spans="2:8">
      <c r="B18688" s="211">
        <v>2020</v>
      </c>
      <c r="C18688" s="236">
        <v>8</v>
      </c>
      <c r="D18688" s="209" t="s">
        <v>91</v>
      </c>
      <c r="E18688" s="204" t="s">
        <v>399</v>
      </c>
      <c r="F18688" s="148">
        <v>1764</v>
      </c>
      <c r="G18688" s="148">
        <v>2058</v>
      </c>
      <c r="H18688" s="148">
        <v>446450.99000000011</v>
      </c>
    </row>
    <row r="18689" spans="2:8">
      <c r="B18689" s="211">
        <v>2020</v>
      </c>
      <c r="C18689" s="236">
        <v>8</v>
      </c>
      <c r="D18689" s="209" t="s">
        <v>91</v>
      </c>
      <c r="E18689" s="204" t="s">
        <v>599</v>
      </c>
      <c r="F18689" s="148">
        <v>2077</v>
      </c>
      <c r="G18689" s="148">
        <v>2423</v>
      </c>
      <c r="H18689" s="148">
        <v>506039.41999999993</v>
      </c>
    </row>
    <row r="18690" spans="2:8">
      <c r="B18690" s="211">
        <v>2020</v>
      </c>
      <c r="C18690" s="236">
        <v>8</v>
      </c>
      <c r="D18690" s="209" t="s">
        <v>91</v>
      </c>
      <c r="E18690" s="204" t="s">
        <v>637</v>
      </c>
      <c r="F18690" s="148">
        <v>1182</v>
      </c>
      <c r="G18690" s="148">
        <v>1378</v>
      </c>
      <c r="H18690" s="148">
        <v>296784.99</v>
      </c>
    </row>
    <row r="18691" spans="2:8">
      <c r="B18691" s="211">
        <v>2020</v>
      </c>
      <c r="C18691" s="236">
        <v>8</v>
      </c>
      <c r="D18691" s="209" t="s">
        <v>91</v>
      </c>
      <c r="E18691" s="204" t="s">
        <v>256</v>
      </c>
      <c r="F18691" s="148">
        <v>550</v>
      </c>
      <c r="G18691" s="148">
        <v>642</v>
      </c>
      <c r="H18691" s="148">
        <v>157022.64000000001</v>
      </c>
    </row>
    <row r="18692" spans="2:8">
      <c r="B18692" s="211">
        <v>2020</v>
      </c>
      <c r="C18692" s="236">
        <v>8</v>
      </c>
      <c r="D18692" s="209" t="s">
        <v>105</v>
      </c>
      <c r="E18692" s="204" t="s">
        <v>236</v>
      </c>
      <c r="F18692" s="148">
        <v>523</v>
      </c>
      <c r="G18692" s="148">
        <v>611</v>
      </c>
      <c r="H18692" s="148">
        <v>135884.45000000001</v>
      </c>
    </row>
    <row r="18693" spans="2:8">
      <c r="B18693" s="211">
        <v>2020</v>
      </c>
      <c r="C18693" s="236">
        <v>8</v>
      </c>
      <c r="D18693" s="209" t="s">
        <v>105</v>
      </c>
      <c r="E18693" s="204" t="s">
        <v>265</v>
      </c>
      <c r="F18693" s="148">
        <v>1301</v>
      </c>
      <c r="G18693" s="148">
        <v>1518</v>
      </c>
      <c r="H18693" s="148">
        <v>490000</v>
      </c>
    </row>
    <row r="18694" spans="2:8">
      <c r="B18694" s="211">
        <v>2020</v>
      </c>
      <c r="C18694" s="236">
        <v>8</v>
      </c>
      <c r="D18694" s="209" t="s">
        <v>105</v>
      </c>
      <c r="E18694" s="204" t="s">
        <v>267</v>
      </c>
      <c r="F18694" s="148">
        <v>2624</v>
      </c>
      <c r="G18694" s="148">
        <v>3062</v>
      </c>
      <c r="H18694" s="148">
        <v>640000</v>
      </c>
    </row>
    <row r="18695" spans="2:8">
      <c r="B18695" s="211">
        <v>2020</v>
      </c>
      <c r="C18695" s="236">
        <v>8</v>
      </c>
      <c r="D18695" s="209" t="s">
        <v>105</v>
      </c>
      <c r="E18695" s="204" t="s">
        <v>270</v>
      </c>
      <c r="F18695" s="148">
        <v>315</v>
      </c>
      <c r="G18695" s="148">
        <v>369</v>
      </c>
      <c r="H18695" s="148">
        <v>290000</v>
      </c>
    </row>
    <row r="18696" spans="2:8">
      <c r="B18696" s="211">
        <v>2020</v>
      </c>
      <c r="C18696" s="236">
        <v>8</v>
      </c>
      <c r="D18696" s="209" t="s">
        <v>105</v>
      </c>
      <c r="E18696" s="204" t="s">
        <v>282</v>
      </c>
      <c r="F18696" s="148">
        <v>1137</v>
      </c>
      <c r="G18696" s="148">
        <v>1326</v>
      </c>
      <c r="H18696" s="148">
        <v>200000</v>
      </c>
    </row>
    <row r="18697" spans="2:8">
      <c r="B18697" s="211">
        <v>2020</v>
      </c>
      <c r="C18697" s="236">
        <v>8</v>
      </c>
      <c r="D18697" s="209" t="s">
        <v>105</v>
      </c>
      <c r="E18697" s="204" t="s">
        <v>285</v>
      </c>
      <c r="F18697" s="148">
        <v>1986</v>
      </c>
      <c r="G18697" s="148">
        <v>2318</v>
      </c>
      <c r="H18697" s="148">
        <v>537195.55000000005</v>
      </c>
    </row>
    <row r="18698" spans="2:8">
      <c r="B18698" s="211">
        <v>2020</v>
      </c>
      <c r="C18698" s="236">
        <v>8</v>
      </c>
      <c r="D18698" s="209" t="s">
        <v>105</v>
      </c>
      <c r="E18698" s="204" t="s">
        <v>581</v>
      </c>
      <c r="F18698" s="148">
        <v>1348</v>
      </c>
      <c r="G18698" s="148">
        <v>1573</v>
      </c>
      <c r="H18698" s="148">
        <v>260000</v>
      </c>
    </row>
    <row r="18699" spans="2:8">
      <c r="B18699" s="211">
        <v>2020</v>
      </c>
      <c r="C18699" s="236">
        <v>8</v>
      </c>
      <c r="D18699" s="209" t="s">
        <v>105</v>
      </c>
      <c r="E18699" s="204" t="s">
        <v>302</v>
      </c>
      <c r="F18699" s="148">
        <v>1325</v>
      </c>
      <c r="G18699" s="148">
        <v>1544</v>
      </c>
      <c r="H18699" s="148">
        <v>327998.78999999998</v>
      </c>
    </row>
    <row r="18700" spans="2:8">
      <c r="B18700" s="211">
        <v>2020</v>
      </c>
      <c r="C18700" s="236">
        <v>8</v>
      </c>
      <c r="D18700" s="209" t="s">
        <v>105</v>
      </c>
      <c r="E18700" s="204" t="s">
        <v>304</v>
      </c>
      <c r="F18700" s="148">
        <v>2753</v>
      </c>
      <c r="G18700" s="148">
        <v>3208</v>
      </c>
      <c r="H18700" s="148">
        <v>686794.28999999992</v>
      </c>
    </row>
    <row r="18701" spans="2:8">
      <c r="B18701" s="211">
        <v>2020</v>
      </c>
      <c r="C18701" s="236">
        <v>8</v>
      </c>
      <c r="D18701" s="209" t="s">
        <v>105</v>
      </c>
      <c r="E18701" s="204" t="s">
        <v>316</v>
      </c>
      <c r="F18701" s="148">
        <v>250</v>
      </c>
      <c r="G18701" s="148">
        <v>291</v>
      </c>
      <c r="H18701" s="148">
        <v>50000</v>
      </c>
    </row>
    <row r="18702" spans="2:8">
      <c r="B18702" s="211">
        <v>2020</v>
      </c>
      <c r="C18702" s="236">
        <v>8</v>
      </c>
      <c r="D18702" s="209" t="s">
        <v>105</v>
      </c>
      <c r="E18702" s="204" t="s">
        <v>330</v>
      </c>
      <c r="F18702" s="148">
        <v>37610</v>
      </c>
      <c r="G18702" s="148">
        <v>43877</v>
      </c>
      <c r="H18702" s="148">
        <v>8600681.120000001</v>
      </c>
    </row>
    <row r="18703" spans="2:8">
      <c r="B18703" s="211">
        <v>2020</v>
      </c>
      <c r="C18703" s="236">
        <v>8</v>
      </c>
      <c r="D18703" s="209" t="s">
        <v>105</v>
      </c>
      <c r="E18703" s="204" t="s">
        <v>608</v>
      </c>
      <c r="F18703" s="148">
        <v>50</v>
      </c>
      <c r="G18703" s="148">
        <v>58</v>
      </c>
      <c r="H18703" s="148">
        <v>40000</v>
      </c>
    </row>
    <row r="18704" spans="2:8">
      <c r="B18704" s="211">
        <v>2020</v>
      </c>
      <c r="C18704" s="236">
        <v>8</v>
      </c>
      <c r="D18704" s="209" t="s">
        <v>105</v>
      </c>
      <c r="E18704" s="204" t="s">
        <v>414</v>
      </c>
      <c r="F18704" s="148">
        <v>1089</v>
      </c>
      <c r="G18704" s="148">
        <v>1270</v>
      </c>
      <c r="H18704" s="148">
        <v>323688</v>
      </c>
    </row>
    <row r="18705" spans="2:8">
      <c r="B18705" s="211">
        <v>2020</v>
      </c>
      <c r="C18705" s="236">
        <v>8</v>
      </c>
      <c r="D18705" s="209" t="s">
        <v>105</v>
      </c>
      <c r="E18705" s="204" t="s">
        <v>415</v>
      </c>
      <c r="F18705" s="148">
        <v>684</v>
      </c>
      <c r="G18705" s="148">
        <v>798</v>
      </c>
      <c r="H18705" s="148">
        <v>201020</v>
      </c>
    </row>
    <row r="18706" spans="2:8">
      <c r="B18706" s="211">
        <v>2020</v>
      </c>
      <c r="C18706" s="236">
        <v>8</v>
      </c>
      <c r="D18706" s="209" t="s">
        <v>105</v>
      </c>
      <c r="E18706" s="204" t="s">
        <v>349</v>
      </c>
      <c r="F18706" s="148">
        <v>3297</v>
      </c>
      <c r="G18706" s="148">
        <v>3844</v>
      </c>
      <c r="H18706" s="148">
        <v>779999.98999999987</v>
      </c>
    </row>
    <row r="18707" spans="2:8">
      <c r="B18707" s="211">
        <v>2020</v>
      </c>
      <c r="C18707" s="236">
        <v>8</v>
      </c>
      <c r="D18707" s="209" t="s">
        <v>105</v>
      </c>
      <c r="E18707" s="204" t="s">
        <v>365</v>
      </c>
      <c r="F18707" s="148">
        <v>3472</v>
      </c>
      <c r="G18707" s="148">
        <v>4048</v>
      </c>
      <c r="H18707" s="148">
        <v>879999.99</v>
      </c>
    </row>
    <row r="18708" spans="2:8">
      <c r="B18708" s="211">
        <v>2020</v>
      </c>
      <c r="C18708" s="236">
        <v>8</v>
      </c>
      <c r="D18708" s="209" t="s">
        <v>105</v>
      </c>
      <c r="E18708" s="204" t="s">
        <v>375</v>
      </c>
      <c r="F18708" s="148">
        <v>5211</v>
      </c>
      <c r="G18708" s="148">
        <v>6078</v>
      </c>
      <c r="H18708" s="148">
        <v>860000.01</v>
      </c>
    </row>
    <row r="18709" spans="2:8">
      <c r="B18709" s="211">
        <v>2020</v>
      </c>
      <c r="C18709" s="236">
        <v>8</v>
      </c>
      <c r="D18709" s="209" t="s">
        <v>105</v>
      </c>
      <c r="E18709" s="204" t="s">
        <v>390</v>
      </c>
      <c r="F18709" s="148">
        <v>827</v>
      </c>
      <c r="G18709" s="148">
        <v>964</v>
      </c>
      <c r="H18709" s="148">
        <v>170000</v>
      </c>
    </row>
    <row r="18710" spans="2:8">
      <c r="B18710" s="211">
        <v>2020</v>
      </c>
      <c r="C18710" s="236">
        <v>8</v>
      </c>
      <c r="D18710" s="209" t="s">
        <v>105</v>
      </c>
      <c r="E18710" s="204" t="s">
        <v>397</v>
      </c>
      <c r="F18710" s="148">
        <v>549</v>
      </c>
      <c r="G18710" s="148">
        <v>641</v>
      </c>
      <c r="H18710" s="148">
        <v>140316.99</v>
      </c>
    </row>
    <row r="18711" spans="2:8">
      <c r="B18711" s="211">
        <v>2020</v>
      </c>
      <c r="C18711" s="236">
        <v>8</v>
      </c>
      <c r="D18711" s="209" t="s">
        <v>105</v>
      </c>
      <c r="E18711" s="204" t="s">
        <v>398</v>
      </c>
      <c r="F18711" s="148">
        <v>6264</v>
      </c>
      <c r="G18711" s="148">
        <v>7301</v>
      </c>
      <c r="H18711" s="148">
        <v>1320000.02</v>
      </c>
    </row>
    <row r="18712" spans="2:8">
      <c r="B18712" s="211">
        <v>2020</v>
      </c>
      <c r="C18712" s="236">
        <v>8</v>
      </c>
      <c r="D18712" s="209" t="s">
        <v>105</v>
      </c>
      <c r="E18712" s="204" t="s">
        <v>399</v>
      </c>
      <c r="F18712" s="148">
        <v>8925</v>
      </c>
      <c r="G18712" s="148">
        <v>10411</v>
      </c>
      <c r="H18712" s="148">
        <v>1708735.6700000002</v>
      </c>
    </row>
    <row r="18713" spans="2:8">
      <c r="B18713" s="211">
        <v>2020</v>
      </c>
      <c r="C18713" s="236">
        <v>8</v>
      </c>
      <c r="D18713" s="209" t="s">
        <v>105</v>
      </c>
      <c r="E18713" s="204" t="s">
        <v>599</v>
      </c>
      <c r="F18713" s="148">
        <v>4398</v>
      </c>
      <c r="G18713" s="148">
        <v>5131</v>
      </c>
      <c r="H18713" s="148">
        <v>750000.01</v>
      </c>
    </row>
    <row r="18714" spans="2:8">
      <c r="B18714" s="211">
        <v>2020</v>
      </c>
      <c r="C18714" s="236">
        <v>8</v>
      </c>
      <c r="D18714" s="209" t="s">
        <v>105</v>
      </c>
      <c r="E18714" s="204" t="s">
        <v>404</v>
      </c>
      <c r="F18714" s="148">
        <v>9</v>
      </c>
      <c r="G18714" s="148">
        <v>10</v>
      </c>
      <c r="H18714" s="148">
        <v>3950.25</v>
      </c>
    </row>
    <row r="18715" spans="2:8">
      <c r="B18715" s="211">
        <v>2020</v>
      </c>
      <c r="C18715" s="236">
        <v>8</v>
      </c>
      <c r="D18715" s="209" t="s">
        <v>105</v>
      </c>
      <c r="E18715" s="204" t="s">
        <v>409</v>
      </c>
      <c r="F18715" s="148">
        <v>150</v>
      </c>
      <c r="G18715" s="148">
        <v>175</v>
      </c>
      <c r="H18715" s="148">
        <v>35000</v>
      </c>
    </row>
    <row r="18716" spans="2:8">
      <c r="B18716" s="211">
        <v>2020</v>
      </c>
      <c r="C18716" s="236">
        <v>8</v>
      </c>
      <c r="D18716" s="209" t="s">
        <v>105</v>
      </c>
      <c r="E18716" s="204" t="s">
        <v>637</v>
      </c>
      <c r="F18716" s="148">
        <v>1724</v>
      </c>
      <c r="G18716" s="148">
        <v>2011</v>
      </c>
      <c r="H18716" s="148">
        <v>399999.99999999994</v>
      </c>
    </row>
    <row r="18717" spans="2:8">
      <c r="B18717" s="211">
        <v>2020</v>
      </c>
      <c r="C18717" s="236">
        <v>8</v>
      </c>
      <c r="D18717" s="209" t="s">
        <v>129</v>
      </c>
      <c r="E18717" s="204" t="s">
        <v>302</v>
      </c>
      <c r="F18717" s="148">
        <v>550</v>
      </c>
      <c r="G18717" s="148">
        <v>642</v>
      </c>
      <c r="H18717" s="148">
        <v>137637.58000000002</v>
      </c>
    </row>
    <row r="18718" spans="2:8">
      <c r="B18718" s="211">
        <v>2020</v>
      </c>
      <c r="C18718" s="236">
        <v>8</v>
      </c>
      <c r="D18718" s="209" t="s">
        <v>129</v>
      </c>
      <c r="E18718" s="204" t="s">
        <v>413</v>
      </c>
      <c r="F18718" s="148">
        <v>550</v>
      </c>
      <c r="G18718" s="148">
        <v>642</v>
      </c>
      <c r="H18718" s="148">
        <v>100000</v>
      </c>
    </row>
    <row r="18719" spans="2:8">
      <c r="B18719" s="211">
        <v>2020</v>
      </c>
      <c r="C18719" s="236">
        <v>8</v>
      </c>
      <c r="D18719" s="209" t="s">
        <v>130</v>
      </c>
      <c r="E18719" s="204" t="s">
        <v>404</v>
      </c>
      <c r="F18719" s="148">
        <v>100</v>
      </c>
      <c r="G18719" s="148">
        <v>117</v>
      </c>
      <c r="H18719" s="148">
        <v>34650</v>
      </c>
    </row>
    <row r="18720" spans="2:8">
      <c r="B18720" s="211">
        <v>2020</v>
      </c>
      <c r="C18720" s="236">
        <v>8</v>
      </c>
      <c r="D18720" s="209" t="s">
        <v>131</v>
      </c>
      <c r="E18720" s="204" t="s">
        <v>390</v>
      </c>
      <c r="F18720" s="148">
        <v>285</v>
      </c>
      <c r="G18720" s="148">
        <v>333</v>
      </c>
      <c r="H18720" s="148">
        <v>72245.8</v>
      </c>
    </row>
    <row r="18721" spans="2:8">
      <c r="B18721" s="211">
        <v>2020</v>
      </c>
      <c r="C18721" s="236">
        <v>8</v>
      </c>
      <c r="D18721" s="209" t="s">
        <v>188</v>
      </c>
      <c r="E18721" s="204" t="s">
        <v>302</v>
      </c>
      <c r="F18721" s="148">
        <v>570</v>
      </c>
      <c r="G18721" s="148">
        <v>666</v>
      </c>
      <c r="H18721" s="148">
        <v>160093.64000000001</v>
      </c>
    </row>
    <row r="18722" spans="2:8">
      <c r="B18722" s="211">
        <v>2020</v>
      </c>
      <c r="C18722" s="236">
        <v>8</v>
      </c>
      <c r="D18722" s="209" t="s">
        <v>132</v>
      </c>
      <c r="E18722" s="204" t="s">
        <v>236</v>
      </c>
      <c r="F18722" s="148">
        <v>1096</v>
      </c>
      <c r="G18722" s="148">
        <v>1278</v>
      </c>
      <c r="H18722" s="148">
        <v>270637.39999999997</v>
      </c>
    </row>
    <row r="18723" spans="2:8">
      <c r="B18723" s="211">
        <v>2020</v>
      </c>
      <c r="C18723" s="236">
        <v>8</v>
      </c>
      <c r="D18723" s="209" t="s">
        <v>132</v>
      </c>
      <c r="E18723" s="204" t="s">
        <v>414</v>
      </c>
      <c r="F18723" s="148">
        <v>753</v>
      </c>
      <c r="G18723" s="148">
        <v>879</v>
      </c>
      <c r="H18723" s="148">
        <v>179752.5</v>
      </c>
    </row>
    <row r="18724" spans="2:8">
      <c r="B18724" s="211">
        <v>2020</v>
      </c>
      <c r="C18724" s="236">
        <v>8</v>
      </c>
      <c r="D18724" s="209" t="s">
        <v>132</v>
      </c>
      <c r="E18724" s="204" t="s">
        <v>398</v>
      </c>
      <c r="F18724" s="148">
        <v>2750</v>
      </c>
      <c r="G18724" s="148">
        <v>3209</v>
      </c>
      <c r="H18724" s="148">
        <v>660051.21</v>
      </c>
    </row>
    <row r="18725" spans="2:8">
      <c r="B18725" s="211">
        <v>2020</v>
      </c>
      <c r="C18725" s="236">
        <v>8</v>
      </c>
      <c r="D18725" s="209" t="s">
        <v>133</v>
      </c>
      <c r="E18725" s="204" t="s">
        <v>302</v>
      </c>
      <c r="F18725" s="148">
        <v>285</v>
      </c>
      <c r="G18725" s="148">
        <v>333</v>
      </c>
      <c r="H18725" s="148">
        <v>67090.19</v>
      </c>
    </row>
    <row r="18726" spans="2:8">
      <c r="B18726" s="211">
        <v>2020</v>
      </c>
      <c r="C18726" s="236">
        <v>8</v>
      </c>
      <c r="D18726" s="209" t="s">
        <v>133</v>
      </c>
      <c r="E18726" s="204" t="s">
        <v>330</v>
      </c>
      <c r="F18726" s="148">
        <v>275</v>
      </c>
      <c r="G18726" s="148">
        <v>321</v>
      </c>
      <c r="H18726" s="148">
        <v>69421.95</v>
      </c>
    </row>
    <row r="18727" spans="2:8">
      <c r="B18727" s="211">
        <v>2020</v>
      </c>
      <c r="C18727" s="236">
        <v>8</v>
      </c>
      <c r="D18727" s="209" t="s">
        <v>133</v>
      </c>
      <c r="E18727" s="204" t="s">
        <v>365</v>
      </c>
      <c r="F18727" s="148">
        <v>550</v>
      </c>
      <c r="G18727" s="148">
        <v>641</v>
      </c>
      <c r="H18727" s="148">
        <v>119999.98999999999</v>
      </c>
    </row>
    <row r="18728" spans="2:8">
      <c r="B18728" s="211">
        <v>2020</v>
      </c>
      <c r="C18728" s="236">
        <v>8</v>
      </c>
      <c r="D18728" s="209" t="s">
        <v>134</v>
      </c>
      <c r="E18728" s="204" t="s">
        <v>236</v>
      </c>
      <c r="F18728" s="148">
        <v>1100</v>
      </c>
      <c r="G18728" s="148">
        <v>1283</v>
      </c>
      <c r="H18728" s="148">
        <v>276681.34999999998</v>
      </c>
    </row>
    <row r="18729" spans="2:8">
      <c r="B18729" s="211">
        <v>2020</v>
      </c>
      <c r="C18729" s="236">
        <v>8</v>
      </c>
      <c r="D18729" s="209" t="s">
        <v>134</v>
      </c>
      <c r="E18729" s="204" t="s">
        <v>302</v>
      </c>
      <c r="F18729" s="148">
        <v>549</v>
      </c>
      <c r="G18729" s="148">
        <v>641</v>
      </c>
      <c r="H18729" s="148">
        <v>127203.20000000001</v>
      </c>
    </row>
    <row r="18730" spans="2:8">
      <c r="B18730" s="211">
        <v>2020</v>
      </c>
      <c r="C18730" s="236">
        <v>8</v>
      </c>
      <c r="D18730" s="209" t="s">
        <v>134</v>
      </c>
      <c r="E18730" s="204" t="s">
        <v>330</v>
      </c>
      <c r="F18730" s="148">
        <v>6647</v>
      </c>
      <c r="G18730" s="148">
        <v>7766</v>
      </c>
      <c r="H18730" s="148">
        <v>2640197.5499999993</v>
      </c>
    </row>
    <row r="18731" spans="2:8">
      <c r="B18731" s="211">
        <v>2020</v>
      </c>
      <c r="C18731" s="236">
        <v>8</v>
      </c>
      <c r="D18731" s="209" t="s">
        <v>134</v>
      </c>
      <c r="E18731" s="204" t="s">
        <v>343</v>
      </c>
      <c r="F18731" s="148">
        <v>274</v>
      </c>
      <c r="G18731" s="148">
        <v>319</v>
      </c>
      <c r="H18731" s="148">
        <v>70000</v>
      </c>
    </row>
    <row r="18732" spans="2:8">
      <c r="B18732" s="211">
        <v>2020</v>
      </c>
      <c r="C18732" s="236">
        <v>8</v>
      </c>
      <c r="D18732" s="209" t="s">
        <v>134</v>
      </c>
      <c r="E18732" s="204" t="s">
        <v>417</v>
      </c>
      <c r="F18732" s="148">
        <v>4513</v>
      </c>
      <c r="G18732" s="148">
        <v>5257</v>
      </c>
      <c r="H18732" s="148">
        <v>706071.60000000021</v>
      </c>
    </row>
    <row r="18733" spans="2:8">
      <c r="B18733" s="211">
        <v>2020</v>
      </c>
      <c r="C18733" s="236">
        <v>8</v>
      </c>
      <c r="D18733" s="209" t="s">
        <v>134</v>
      </c>
      <c r="E18733" s="204" t="s">
        <v>375</v>
      </c>
      <c r="F18733" s="148">
        <v>857</v>
      </c>
      <c r="G18733" s="148">
        <v>999</v>
      </c>
      <c r="H18733" s="148">
        <v>180000.00000000003</v>
      </c>
    </row>
    <row r="18734" spans="2:8">
      <c r="B18734" s="211">
        <v>2020</v>
      </c>
      <c r="C18734" s="236">
        <v>8</v>
      </c>
      <c r="D18734" s="209" t="s">
        <v>134</v>
      </c>
      <c r="E18734" s="204" t="s">
        <v>418</v>
      </c>
      <c r="F18734" s="148">
        <v>657</v>
      </c>
      <c r="G18734" s="148">
        <v>763</v>
      </c>
      <c r="H18734" s="148">
        <v>623679.57000000007</v>
      </c>
    </row>
    <row r="18735" spans="2:8">
      <c r="B18735" s="211">
        <v>2020</v>
      </c>
      <c r="C18735" s="236">
        <v>8</v>
      </c>
      <c r="D18735" s="209" t="s">
        <v>134</v>
      </c>
      <c r="E18735" s="204" t="s">
        <v>397</v>
      </c>
      <c r="F18735" s="148">
        <v>1098</v>
      </c>
      <c r="G18735" s="148">
        <v>1280</v>
      </c>
      <c r="H18735" s="148">
        <v>263985.26</v>
      </c>
    </row>
    <row r="18736" spans="2:8">
      <c r="B18736" s="211">
        <v>2020</v>
      </c>
      <c r="C18736" s="236">
        <v>8</v>
      </c>
      <c r="D18736" s="209" t="s">
        <v>134</v>
      </c>
      <c r="E18736" s="204" t="s">
        <v>637</v>
      </c>
      <c r="F18736" s="148">
        <v>650</v>
      </c>
      <c r="G18736" s="148">
        <v>758</v>
      </c>
      <c r="H18736" s="148">
        <v>163129.60000000001</v>
      </c>
    </row>
    <row r="18737" spans="2:8">
      <c r="B18737" s="211">
        <v>2020</v>
      </c>
      <c r="C18737" s="236">
        <v>8</v>
      </c>
      <c r="D18737" s="209" t="s">
        <v>195</v>
      </c>
      <c r="E18737" s="204" t="s">
        <v>414</v>
      </c>
      <c r="F18737" s="148">
        <v>23</v>
      </c>
      <c r="G18737" s="148">
        <v>26</v>
      </c>
      <c r="H18737" s="148">
        <v>8127.49</v>
      </c>
    </row>
    <row r="18738" spans="2:8">
      <c r="B18738" s="211">
        <v>2020</v>
      </c>
      <c r="C18738" s="236">
        <v>8</v>
      </c>
      <c r="D18738" s="209" t="s">
        <v>195</v>
      </c>
      <c r="E18738" s="204" t="s">
        <v>452</v>
      </c>
      <c r="F18738" s="148">
        <v>41</v>
      </c>
      <c r="G18738" s="148">
        <v>48</v>
      </c>
      <c r="H18738" s="148">
        <v>18851.53</v>
      </c>
    </row>
    <row r="18739" spans="2:8">
      <c r="B18739" s="211">
        <v>2020</v>
      </c>
      <c r="C18739" s="236">
        <v>8</v>
      </c>
      <c r="D18739" s="209" t="s">
        <v>102</v>
      </c>
      <c r="E18739" s="204" t="s">
        <v>330</v>
      </c>
      <c r="F18739" s="148">
        <v>4874</v>
      </c>
      <c r="G18739" s="148">
        <v>5685</v>
      </c>
      <c r="H18739" s="148">
        <v>1296775.32</v>
      </c>
    </row>
    <row r="18740" spans="2:8">
      <c r="B18740" s="211">
        <v>2020</v>
      </c>
      <c r="C18740" s="236">
        <v>8</v>
      </c>
      <c r="D18740" s="209" t="s">
        <v>102</v>
      </c>
      <c r="E18740" s="204" t="s">
        <v>398</v>
      </c>
      <c r="F18740" s="148">
        <v>3475</v>
      </c>
      <c r="G18740" s="148">
        <v>4053</v>
      </c>
      <c r="H18740" s="148">
        <v>750000.01</v>
      </c>
    </row>
    <row r="18741" spans="2:8">
      <c r="B18741" s="211">
        <v>2020</v>
      </c>
      <c r="C18741" s="236">
        <v>8</v>
      </c>
      <c r="D18741" s="209" t="s">
        <v>102</v>
      </c>
      <c r="E18741" s="204" t="s">
        <v>637</v>
      </c>
      <c r="F18741" s="148">
        <v>2473</v>
      </c>
      <c r="G18741" s="148">
        <v>2883</v>
      </c>
      <c r="H18741" s="148">
        <v>580000</v>
      </c>
    </row>
    <row r="18742" spans="2:8">
      <c r="B18742" s="211">
        <v>2020</v>
      </c>
      <c r="C18742" s="236">
        <v>8</v>
      </c>
      <c r="D18742" s="209" t="s">
        <v>135</v>
      </c>
      <c r="E18742" s="204" t="s">
        <v>326</v>
      </c>
      <c r="F18742" s="148">
        <v>274</v>
      </c>
      <c r="G18742" s="148">
        <v>320</v>
      </c>
      <c r="H18742" s="148">
        <v>58910</v>
      </c>
    </row>
    <row r="18743" spans="2:8">
      <c r="B18743" s="211">
        <v>2020</v>
      </c>
      <c r="C18743" s="236">
        <v>8</v>
      </c>
      <c r="D18743" s="209" t="s">
        <v>135</v>
      </c>
      <c r="E18743" s="204" t="s">
        <v>418</v>
      </c>
      <c r="F18743" s="148">
        <v>9</v>
      </c>
      <c r="G18743" s="148">
        <v>10</v>
      </c>
      <c r="H18743" s="148">
        <v>5599.08</v>
      </c>
    </row>
    <row r="18744" spans="2:8">
      <c r="B18744" s="211">
        <v>2020</v>
      </c>
      <c r="C18744" s="236">
        <v>8</v>
      </c>
      <c r="D18744" s="209" t="s">
        <v>135</v>
      </c>
      <c r="E18744" s="204" t="s">
        <v>390</v>
      </c>
      <c r="F18744" s="148">
        <v>823</v>
      </c>
      <c r="G18744" s="148">
        <v>959</v>
      </c>
      <c r="H18744" s="148">
        <v>188724.82</v>
      </c>
    </row>
    <row r="18745" spans="2:8">
      <c r="B18745" s="211">
        <v>2020</v>
      </c>
      <c r="C18745" s="236">
        <v>8</v>
      </c>
      <c r="D18745" s="209" t="s">
        <v>135</v>
      </c>
      <c r="E18745" s="204" t="s">
        <v>599</v>
      </c>
      <c r="F18745" s="148">
        <v>1103</v>
      </c>
      <c r="G18745" s="148">
        <v>1286</v>
      </c>
      <c r="H18745" s="148">
        <v>200000</v>
      </c>
    </row>
    <row r="18746" spans="2:8">
      <c r="B18746" s="211">
        <v>2020</v>
      </c>
      <c r="C18746" s="236">
        <v>8</v>
      </c>
      <c r="D18746" s="209" t="s">
        <v>135</v>
      </c>
      <c r="E18746" s="204" t="s">
        <v>637</v>
      </c>
      <c r="F18746" s="148">
        <v>275</v>
      </c>
      <c r="G18746" s="148">
        <v>321</v>
      </c>
      <c r="H18746" s="148">
        <v>60000</v>
      </c>
    </row>
    <row r="18747" spans="2:8">
      <c r="B18747" s="211">
        <v>2020</v>
      </c>
      <c r="C18747" s="236">
        <v>8</v>
      </c>
      <c r="D18747" s="209" t="s">
        <v>136</v>
      </c>
      <c r="E18747" s="204" t="s">
        <v>265</v>
      </c>
      <c r="F18747" s="148">
        <v>600</v>
      </c>
      <c r="G18747" s="148">
        <v>700</v>
      </c>
      <c r="H18747" s="148">
        <v>100000</v>
      </c>
    </row>
    <row r="18748" spans="2:8">
      <c r="B18748" s="211">
        <v>2020</v>
      </c>
      <c r="C18748" s="236">
        <v>8</v>
      </c>
      <c r="D18748" s="209" t="s">
        <v>136</v>
      </c>
      <c r="E18748" s="204" t="s">
        <v>285</v>
      </c>
      <c r="F18748" s="148">
        <v>618</v>
      </c>
      <c r="G18748" s="148">
        <v>721</v>
      </c>
      <c r="H18748" s="148">
        <v>154353.56999999998</v>
      </c>
    </row>
    <row r="18749" spans="2:8">
      <c r="B18749" s="211">
        <v>2020</v>
      </c>
      <c r="C18749" s="236">
        <v>8</v>
      </c>
      <c r="D18749" s="209" t="s">
        <v>136</v>
      </c>
      <c r="E18749" s="204" t="s">
        <v>302</v>
      </c>
      <c r="F18749" s="148">
        <v>280</v>
      </c>
      <c r="G18749" s="148">
        <v>327</v>
      </c>
      <c r="H18749" s="148">
        <v>78510.47</v>
      </c>
    </row>
    <row r="18750" spans="2:8">
      <c r="B18750" s="211">
        <v>2020</v>
      </c>
      <c r="C18750" s="236">
        <v>8</v>
      </c>
      <c r="D18750" s="209" t="s">
        <v>136</v>
      </c>
      <c r="E18750" s="204" t="s">
        <v>414</v>
      </c>
      <c r="F18750" s="148">
        <v>340</v>
      </c>
      <c r="G18750" s="148">
        <v>397</v>
      </c>
      <c r="H18750" s="148">
        <v>312843.99</v>
      </c>
    </row>
    <row r="18751" spans="2:8">
      <c r="B18751" s="211">
        <v>2020</v>
      </c>
      <c r="C18751" s="236">
        <v>8</v>
      </c>
      <c r="D18751" s="209" t="s">
        <v>136</v>
      </c>
      <c r="E18751" s="204" t="s">
        <v>375</v>
      </c>
      <c r="F18751" s="148">
        <v>1497</v>
      </c>
      <c r="G18751" s="148">
        <v>1747</v>
      </c>
      <c r="H18751" s="148">
        <v>350000</v>
      </c>
    </row>
    <row r="18752" spans="2:8">
      <c r="B18752" s="211">
        <v>2020</v>
      </c>
      <c r="C18752" s="236">
        <v>8</v>
      </c>
      <c r="D18752" s="209" t="s">
        <v>136</v>
      </c>
      <c r="E18752" s="204" t="s">
        <v>390</v>
      </c>
      <c r="F18752" s="148">
        <v>300</v>
      </c>
      <c r="G18752" s="148">
        <v>350</v>
      </c>
      <c r="H18752" s="148">
        <v>50000</v>
      </c>
    </row>
    <row r="18753" spans="2:8">
      <c r="B18753" s="211">
        <v>2020</v>
      </c>
      <c r="C18753" s="236">
        <v>8</v>
      </c>
      <c r="D18753" s="209" t="s">
        <v>136</v>
      </c>
      <c r="E18753" s="204" t="s">
        <v>394</v>
      </c>
      <c r="F18753" s="148">
        <v>40</v>
      </c>
      <c r="G18753" s="148">
        <v>46</v>
      </c>
      <c r="H18753" s="148">
        <v>14255</v>
      </c>
    </row>
    <row r="18754" spans="2:8">
      <c r="B18754" s="211">
        <v>2020</v>
      </c>
      <c r="C18754" s="236">
        <v>8</v>
      </c>
      <c r="D18754" s="209" t="s">
        <v>136</v>
      </c>
      <c r="E18754" s="204" t="s">
        <v>398</v>
      </c>
      <c r="F18754" s="148">
        <v>600</v>
      </c>
      <c r="G18754" s="148">
        <v>700</v>
      </c>
      <c r="H18754" s="148">
        <v>100000</v>
      </c>
    </row>
    <row r="18755" spans="2:8">
      <c r="B18755" s="211">
        <v>2020</v>
      </c>
      <c r="C18755" s="236">
        <v>8</v>
      </c>
      <c r="D18755" s="209" t="s">
        <v>136</v>
      </c>
      <c r="E18755" s="204" t="s">
        <v>405</v>
      </c>
      <c r="F18755" s="148">
        <v>275</v>
      </c>
      <c r="G18755" s="148">
        <v>321</v>
      </c>
      <c r="H18755" s="148">
        <v>99855.7</v>
      </c>
    </row>
    <row r="18756" spans="2:8">
      <c r="B18756" s="211">
        <v>2020</v>
      </c>
      <c r="C18756" s="236">
        <v>8</v>
      </c>
      <c r="D18756" s="209" t="s">
        <v>136</v>
      </c>
      <c r="E18756" s="204" t="s">
        <v>258</v>
      </c>
      <c r="F18756" s="148">
        <v>115</v>
      </c>
      <c r="G18756" s="148">
        <v>134</v>
      </c>
      <c r="H18756" s="148">
        <v>36671</v>
      </c>
    </row>
    <row r="18757" spans="2:8">
      <c r="B18757" s="211">
        <v>2020</v>
      </c>
      <c r="C18757" s="236">
        <v>8</v>
      </c>
      <c r="D18757" s="209" t="s">
        <v>136</v>
      </c>
      <c r="E18757" s="204" t="s">
        <v>303</v>
      </c>
      <c r="F18757" s="148">
        <v>46</v>
      </c>
      <c r="G18757" s="148">
        <v>53</v>
      </c>
      <c r="H18757" s="148">
        <v>17864</v>
      </c>
    </row>
    <row r="18758" spans="2:8">
      <c r="B18758" s="211">
        <v>2020</v>
      </c>
      <c r="C18758" s="236">
        <v>8</v>
      </c>
      <c r="D18758" s="209" t="s">
        <v>137</v>
      </c>
      <c r="E18758" s="204" t="s">
        <v>416</v>
      </c>
      <c r="F18758" s="148">
        <v>57</v>
      </c>
      <c r="G18758" s="148">
        <v>67</v>
      </c>
      <c r="H18758" s="148">
        <v>17350.22</v>
      </c>
    </row>
    <row r="18759" spans="2:8">
      <c r="B18759" s="211">
        <v>2020</v>
      </c>
      <c r="C18759" s="236">
        <v>8</v>
      </c>
      <c r="D18759" s="209" t="s">
        <v>137</v>
      </c>
      <c r="E18759" s="204" t="s">
        <v>414</v>
      </c>
      <c r="F18759" s="148">
        <v>476</v>
      </c>
      <c r="G18759" s="148">
        <v>553</v>
      </c>
      <c r="H18759" s="148">
        <v>117530.31</v>
      </c>
    </row>
    <row r="18760" spans="2:8">
      <c r="B18760" s="211">
        <v>2020</v>
      </c>
      <c r="C18760" s="236">
        <v>8</v>
      </c>
      <c r="D18760" s="209" t="s">
        <v>137</v>
      </c>
      <c r="E18760" s="204" t="s">
        <v>452</v>
      </c>
      <c r="F18760" s="148">
        <v>45</v>
      </c>
      <c r="G18760" s="148">
        <v>53</v>
      </c>
      <c r="H18760" s="148">
        <v>18216.689999999999</v>
      </c>
    </row>
    <row r="18761" spans="2:8">
      <c r="B18761" s="211">
        <v>2020</v>
      </c>
      <c r="C18761" s="236">
        <v>8</v>
      </c>
      <c r="D18761" s="209" t="s">
        <v>138</v>
      </c>
      <c r="E18761" s="204" t="s">
        <v>418</v>
      </c>
      <c r="F18761" s="148">
        <v>45</v>
      </c>
      <c r="G18761" s="148">
        <v>51</v>
      </c>
      <c r="H18761" s="148">
        <v>31244.649999999998</v>
      </c>
    </row>
    <row r="18762" spans="2:8">
      <c r="B18762" s="211">
        <v>2020</v>
      </c>
      <c r="C18762" s="236">
        <v>8</v>
      </c>
      <c r="D18762" s="209" t="s">
        <v>139</v>
      </c>
      <c r="E18762" s="204" t="s">
        <v>427</v>
      </c>
      <c r="F18762" s="148">
        <v>20</v>
      </c>
      <c r="G18762" s="148">
        <v>24</v>
      </c>
      <c r="H18762" s="148">
        <v>5345.66</v>
      </c>
    </row>
    <row r="18763" spans="2:8">
      <c r="B18763" s="211">
        <v>2020</v>
      </c>
      <c r="C18763" s="236">
        <v>8</v>
      </c>
      <c r="D18763" s="209" t="s">
        <v>139</v>
      </c>
      <c r="E18763" s="204" t="s">
        <v>321</v>
      </c>
      <c r="F18763" s="148">
        <v>146</v>
      </c>
      <c r="G18763" s="148">
        <v>171</v>
      </c>
      <c r="H18763" s="148">
        <v>54215.56</v>
      </c>
    </row>
    <row r="18764" spans="2:8">
      <c r="B18764" s="211">
        <v>2020</v>
      </c>
      <c r="C18764" s="236">
        <v>8</v>
      </c>
      <c r="D18764" s="209" t="s">
        <v>139</v>
      </c>
      <c r="E18764" s="204" t="s">
        <v>330</v>
      </c>
      <c r="F18764" s="148">
        <v>1716</v>
      </c>
      <c r="G18764" s="148">
        <v>2001</v>
      </c>
      <c r="H18764" s="148">
        <v>510333</v>
      </c>
    </row>
    <row r="18765" spans="2:8">
      <c r="B18765" s="211">
        <v>2020</v>
      </c>
      <c r="C18765" s="236">
        <v>8</v>
      </c>
      <c r="D18765" s="209" t="s">
        <v>139</v>
      </c>
      <c r="E18765" s="204" t="s">
        <v>414</v>
      </c>
      <c r="F18765" s="148">
        <v>234</v>
      </c>
      <c r="G18765" s="148">
        <v>272</v>
      </c>
      <c r="H18765" s="148">
        <v>76333.679999999993</v>
      </c>
    </row>
    <row r="18766" spans="2:8">
      <c r="B18766" s="211">
        <v>2020</v>
      </c>
      <c r="C18766" s="236">
        <v>8</v>
      </c>
      <c r="D18766" s="209" t="s">
        <v>98</v>
      </c>
      <c r="E18766" s="204" t="s">
        <v>236</v>
      </c>
      <c r="F18766" s="148">
        <v>825</v>
      </c>
      <c r="G18766" s="148">
        <v>963</v>
      </c>
      <c r="H18766" s="148">
        <v>190005.11</v>
      </c>
    </row>
    <row r="18767" spans="2:8">
      <c r="B18767" s="211">
        <v>2020</v>
      </c>
      <c r="C18767" s="236">
        <v>8</v>
      </c>
      <c r="D18767" s="209" t="s">
        <v>98</v>
      </c>
      <c r="E18767" s="204" t="s">
        <v>302</v>
      </c>
      <c r="F18767" s="148">
        <v>302</v>
      </c>
      <c r="G18767" s="148">
        <v>352</v>
      </c>
      <c r="H18767" s="148">
        <v>70576.88</v>
      </c>
    </row>
    <row r="18768" spans="2:8">
      <c r="B18768" s="211">
        <v>2020</v>
      </c>
      <c r="C18768" s="236">
        <v>8</v>
      </c>
      <c r="D18768" s="209" t="s">
        <v>98</v>
      </c>
      <c r="E18768" s="204" t="s">
        <v>330</v>
      </c>
      <c r="F18768" s="148">
        <v>2537</v>
      </c>
      <c r="G18768" s="148">
        <v>2959</v>
      </c>
      <c r="H18768" s="148">
        <v>807855</v>
      </c>
    </row>
    <row r="18769" spans="2:8">
      <c r="B18769" s="211">
        <v>2020</v>
      </c>
      <c r="C18769" s="236">
        <v>8</v>
      </c>
      <c r="D18769" s="209" t="s">
        <v>92</v>
      </c>
      <c r="E18769" s="204" t="s">
        <v>236</v>
      </c>
      <c r="F18769" s="148">
        <v>825</v>
      </c>
      <c r="G18769" s="148">
        <v>961</v>
      </c>
      <c r="H18769" s="148">
        <v>208760.19</v>
      </c>
    </row>
    <row r="18770" spans="2:8">
      <c r="B18770" s="211">
        <v>2020</v>
      </c>
      <c r="C18770" s="236">
        <v>8</v>
      </c>
      <c r="D18770" s="209" t="s">
        <v>92</v>
      </c>
      <c r="E18770" s="204" t="s">
        <v>265</v>
      </c>
      <c r="F18770" s="148">
        <v>825</v>
      </c>
      <c r="G18770" s="148">
        <v>960</v>
      </c>
      <c r="H18770" s="148">
        <v>133000.01</v>
      </c>
    </row>
    <row r="18771" spans="2:8">
      <c r="B18771" s="211">
        <v>2020</v>
      </c>
      <c r="C18771" s="236">
        <v>8</v>
      </c>
      <c r="D18771" s="209" t="s">
        <v>92</v>
      </c>
      <c r="E18771" s="204" t="s">
        <v>267</v>
      </c>
      <c r="F18771" s="148">
        <v>275</v>
      </c>
      <c r="G18771" s="148">
        <v>320</v>
      </c>
      <c r="H18771" s="148">
        <v>70000</v>
      </c>
    </row>
    <row r="18772" spans="2:8">
      <c r="B18772" s="211">
        <v>2020</v>
      </c>
      <c r="C18772" s="236">
        <v>8</v>
      </c>
      <c r="D18772" s="209" t="s">
        <v>92</v>
      </c>
      <c r="E18772" s="204" t="s">
        <v>274</v>
      </c>
      <c r="F18772" s="148">
        <v>543</v>
      </c>
      <c r="G18772" s="148">
        <v>635</v>
      </c>
      <c r="H18772" s="148">
        <v>191775.50000000003</v>
      </c>
    </row>
    <row r="18773" spans="2:8">
      <c r="B18773" s="211">
        <v>2020</v>
      </c>
      <c r="C18773" s="236">
        <v>8</v>
      </c>
      <c r="D18773" s="209" t="s">
        <v>92</v>
      </c>
      <c r="E18773" s="204" t="s">
        <v>276</v>
      </c>
      <c r="F18773" s="148">
        <v>232</v>
      </c>
      <c r="G18773" s="148">
        <v>270</v>
      </c>
      <c r="H18773" s="148">
        <v>72025.000000000015</v>
      </c>
    </row>
    <row r="18774" spans="2:8">
      <c r="B18774" s="211">
        <v>2020</v>
      </c>
      <c r="C18774" s="236">
        <v>8</v>
      </c>
      <c r="D18774" s="209" t="s">
        <v>92</v>
      </c>
      <c r="E18774" s="204" t="s">
        <v>284</v>
      </c>
      <c r="F18774" s="148">
        <v>426</v>
      </c>
      <c r="G18774" s="148">
        <v>497</v>
      </c>
      <c r="H18774" s="148">
        <v>92880</v>
      </c>
    </row>
    <row r="18775" spans="2:8">
      <c r="B18775" s="211">
        <v>2020</v>
      </c>
      <c r="C18775" s="236">
        <v>8</v>
      </c>
      <c r="D18775" s="209" t="s">
        <v>92</v>
      </c>
      <c r="E18775" s="204" t="s">
        <v>286</v>
      </c>
      <c r="F18775" s="148">
        <v>74</v>
      </c>
      <c r="G18775" s="148">
        <v>83</v>
      </c>
      <c r="H18775" s="148">
        <v>79959.01999999999</v>
      </c>
    </row>
    <row r="18776" spans="2:8">
      <c r="B18776" s="211">
        <v>2020</v>
      </c>
      <c r="C18776" s="236">
        <v>8</v>
      </c>
      <c r="D18776" s="209" t="s">
        <v>92</v>
      </c>
      <c r="E18776" s="204" t="s">
        <v>297</v>
      </c>
      <c r="F18776" s="148">
        <v>225</v>
      </c>
      <c r="G18776" s="148">
        <v>263</v>
      </c>
      <c r="H18776" s="148">
        <v>57042.43</v>
      </c>
    </row>
    <row r="18777" spans="2:8">
      <c r="B18777" s="211">
        <v>2020</v>
      </c>
      <c r="C18777" s="236">
        <v>8</v>
      </c>
      <c r="D18777" s="209" t="s">
        <v>92</v>
      </c>
      <c r="E18777" s="204" t="s">
        <v>302</v>
      </c>
      <c r="F18777" s="148">
        <v>1198</v>
      </c>
      <c r="G18777" s="148">
        <v>1399</v>
      </c>
      <c r="H18777" s="148">
        <v>285391.56999999995</v>
      </c>
    </row>
    <row r="18778" spans="2:8">
      <c r="B18778" s="211">
        <v>2020</v>
      </c>
      <c r="C18778" s="236">
        <v>8</v>
      </c>
      <c r="D18778" s="209" t="s">
        <v>92</v>
      </c>
      <c r="E18778" s="204" t="s">
        <v>308</v>
      </c>
      <c r="F18778" s="148">
        <v>275</v>
      </c>
      <c r="G18778" s="148">
        <v>321</v>
      </c>
      <c r="H18778" s="148">
        <v>50000</v>
      </c>
    </row>
    <row r="18779" spans="2:8">
      <c r="B18779" s="211">
        <v>2020</v>
      </c>
      <c r="C18779" s="236">
        <v>8</v>
      </c>
      <c r="D18779" s="209" t="s">
        <v>92</v>
      </c>
      <c r="E18779" s="204" t="s">
        <v>330</v>
      </c>
      <c r="F18779" s="148">
        <v>6436</v>
      </c>
      <c r="G18779" s="148">
        <v>7508</v>
      </c>
      <c r="H18779" s="148">
        <v>1573806.0399999998</v>
      </c>
    </row>
    <row r="18780" spans="2:8">
      <c r="B18780" s="211">
        <v>2020</v>
      </c>
      <c r="C18780" s="236">
        <v>8</v>
      </c>
      <c r="D18780" s="209" t="s">
        <v>92</v>
      </c>
      <c r="E18780" s="204" t="s">
        <v>343</v>
      </c>
      <c r="F18780" s="148">
        <v>275</v>
      </c>
      <c r="G18780" s="148">
        <v>320</v>
      </c>
      <c r="H18780" s="148">
        <v>50000</v>
      </c>
    </row>
    <row r="18781" spans="2:8">
      <c r="B18781" s="211">
        <v>2020</v>
      </c>
      <c r="C18781" s="236">
        <v>8</v>
      </c>
      <c r="D18781" s="209" t="s">
        <v>92</v>
      </c>
      <c r="E18781" s="204" t="s">
        <v>624</v>
      </c>
      <c r="F18781" s="148">
        <v>1001</v>
      </c>
      <c r="G18781" s="148">
        <v>1172</v>
      </c>
      <c r="H18781" s="148">
        <v>326359.41000000003</v>
      </c>
    </row>
    <row r="18782" spans="2:8">
      <c r="B18782" s="211">
        <v>2020</v>
      </c>
      <c r="C18782" s="236">
        <v>8</v>
      </c>
      <c r="D18782" s="209" t="s">
        <v>92</v>
      </c>
      <c r="E18782" s="204" t="s">
        <v>375</v>
      </c>
      <c r="F18782" s="148">
        <v>4572</v>
      </c>
      <c r="G18782" s="148">
        <v>5331</v>
      </c>
      <c r="H18782" s="148">
        <v>1000000</v>
      </c>
    </row>
    <row r="18783" spans="2:8">
      <c r="B18783" s="211">
        <v>2020</v>
      </c>
      <c r="C18783" s="236">
        <v>8</v>
      </c>
      <c r="D18783" s="209" t="s">
        <v>92</v>
      </c>
      <c r="E18783" s="204" t="s">
        <v>390</v>
      </c>
      <c r="F18783" s="148">
        <v>1738</v>
      </c>
      <c r="G18783" s="148">
        <v>2028</v>
      </c>
      <c r="H18783" s="148">
        <v>330000</v>
      </c>
    </row>
    <row r="18784" spans="2:8">
      <c r="B18784" s="211">
        <v>2020</v>
      </c>
      <c r="C18784" s="236">
        <v>8</v>
      </c>
      <c r="D18784" s="209" t="s">
        <v>92</v>
      </c>
      <c r="E18784" s="204" t="s">
        <v>397</v>
      </c>
      <c r="F18784" s="148">
        <v>275</v>
      </c>
      <c r="G18784" s="148">
        <v>320</v>
      </c>
      <c r="H18784" s="148">
        <v>69702.7</v>
      </c>
    </row>
    <row r="18785" spans="2:8">
      <c r="B18785" s="211">
        <v>2020</v>
      </c>
      <c r="C18785" s="236">
        <v>8</v>
      </c>
      <c r="D18785" s="209" t="s">
        <v>92</v>
      </c>
      <c r="E18785" s="204" t="s">
        <v>398</v>
      </c>
      <c r="F18785" s="148">
        <v>1697</v>
      </c>
      <c r="G18785" s="148">
        <v>1978</v>
      </c>
      <c r="H18785" s="148">
        <v>377984.81</v>
      </c>
    </row>
    <row r="18786" spans="2:8">
      <c r="B18786" s="211">
        <v>2020</v>
      </c>
      <c r="C18786" s="236">
        <v>8</v>
      </c>
      <c r="D18786" s="209" t="s">
        <v>92</v>
      </c>
      <c r="E18786" s="204" t="s">
        <v>599</v>
      </c>
      <c r="F18786" s="148">
        <v>548</v>
      </c>
      <c r="G18786" s="148">
        <v>640</v>
      </c>
      <c r="H18786" s="148">
        <v>119545.61</v>
      </c>
    </row>
    <row r="18787" spans="2:8">
      <c r="B18787" s="211">
        <v>2020</v>
      </c>
      <c r="C18787" s="236">
        <v>8</v>
      </c>
      <c r="D18787" s="209" t="s">
        <v>92</v>
      </c>
      <c r="E18787" s="204" t="s">
        <v>400</v>
      </c>
      <c r="F18787" s="148">
        <v>282</v>
      </c>
      <c r="G18787" s="148">
        <v>328</v>
      </c>
      <c r="H18787" s="148">
        <v>98747.34</v>
      </c>
    </row>
    <row r="18788" spans="2:8">
      <c r="B18788" s="211">
        <v>2020</v>
      </c>
      <c r="C18788" s="236">
        <v>8</v>
      </c>
      <c r="D18788" s="209" t="s">
        <v>92</v>
      </c>
      <c r="E18788" s="204" t="s">
        <v>637</v>
      </c>
      <c r="F18788" s="148">
        <v>525</v>
      </c>
      <c r="G18788" s="148">
        <v>613</v>
      </c>
      <c r="H18788" s="148">
        <v>130000</v>
      </c>
    </row>
    <row r="18789" spans="2:8">
      <c r="B18789" s="211">
        <v>2020</v>
      </c>
      <c r="C18789" s="236">
        <v>8</v>
      </c>
      <c r="D18789" s="209" t="s">
        <v>142</v>
      </c>
      <c r="E18789" s="204" t="s">
        <v>285</v>
      </c>
      <c r="F18789" s="148">
        <v>572</v>
      </c>
      <c r="G18789" s="148">
        <v>667</v>
      </c>
      <c r="H18789" s="148">
        <v>127097.14000000001</v>
      </c>
    </row>
    <row r="18790" spans="2:8">
      <c r="B18790" s="211">
        <v>2020</v>
      </c>
      <c r="C18790" s="236">
        <v>8</v>
      </c>
      <c r="D18790" s="209" t="s">
        <v>142</v>
      </c>
      <c r="E18790" s="204" t="s">
        <v>330</v>
      </c>
      <c r="F18790" s="148">
        <v>1430</v>
      </c>
      <c r="G18790" s="148">
        <v>1665</v>
      </c>
      <c r="H18790" s="148">
        <v>344314.44</v>
      </c>
    </row>
    <row r="18791" spans="2:8">
      <c r="B18791" s="211">
        <v>2020</v>
      </c>
      <c r="C18791" s="236">
        <v>8</v>
      </c>
      <c r="D18791" s="209" t="s">
        <v>142</v>
      </c>
      <c r="E18791" s="204" t="s">
        <v>390</v>
      </c>
      <c r="F18791" s="148">
        <v>571</v>
      </c>
      <c r="G18791" s="148">
        <v>664</v>
      </c>
      <c r="H18791" s="148">
        <v>99999.989999999991</v>
      </c>
    </row>
    <row r="18792" spans="2:8">
      <c r="B18792" s="211">
        <v>2020</v>
      </c>
      <c r="C18792" s="236">
        <v>8</v>
      </c>
      <c r="D18792" s="209" t="s">
        <v>143</v>
      </c>
      <c r="E18792" s="204" t="s">
        <v>330</v>
      </c>
      <c r="F18792" s="148">
        <v>3</v>
      </c>
      <c r="G18792" s="148">
        <v>3</v>
      </c>
      <c r="H18792" s="148">
        <v>933.75</v>
      </c>
    </row>
    <row r="18793" spans="2:8">
      <c r="B18793" s="211">
        <v>2020</v>
      </c>
      <c r="C18793" s="236">
        <v>8</v>
      </c>
      <c r="D18793" s="209" t="s">
        <v>93</v>
      </c>
      <c r="E18793" s="204" t="s">
        <v>302</v>
      </c>
      <c r="F18793" s="148">
        <v>299</v>
      </c>
      <c r="G18793" s="148">
        <v>349</v>
      </c>
      <c r="H18793" s="148">
        <v>70729.929999999993</v>
      </c>
    </row>
    <row r="18794" spans="2:8">
      <c r="B18794" s="211">
        <v>2020</v>
      </c>
      <c r="C18794" s="236">
        <v>8</v>
      </c>
      <c r="D18794" s="209" t="s">
        <v>93</v>
      </c>
      <c r="E18794" s="204" t="s">
        <v>330</v>
      </c>
      <c r="F18794" s="148">
        <v>620</v>
      </c>
      <c r="G18794" s="148">
        <v>722</v>
      </c>
      <c r="H18794" s="148">
        <v>141459.03999999998</v>
      </c>
    </row>
    <row r="18795" spans="2:8">
      <c r="B18795" s="211">
        <v>2020</v>
      </c>
      <c r="C18795" s="236">
        <v>8</v>
      </c>
      <c r="D18795" s="209" t="s">
        <v>93</v>
      </c>
      <c r="E18795" s="204" t="s">
        <v>375</v>
      </c>
      <c r="F18795" s="148">
        <v>3297</v>
      </c>
      <c r="G18795" s="148">
        <v>3847</v>
      </c>
      <c r="H18795" s="148">
        <v>549999.99</v>
      </c>
    </row>
    <row r="18796" spans="2:8">
      <c r="B18796" s="211">
        <v>2020</v>
      </c>
      <c r="C18796" s="236">
        <v>8</v>
      </c>
      <c r="D18796" s="209" t="s">
        <v>93</v>
      </c>
      <c r="E18796" s="204" t="s">
        <v>398</v>
      </c>
      <c r="F18796" s="148">
        <v>1199</v>
      </c>
      <c r="G18796" s="148">
        <v>1397</v>
      </c>
      <c r="H18796" s="148">
        <v>240000</v>
      </c>
    </row>
    <row r="18797" spans="2:8">
      <c r="B18797" s="211">
        <v>2020</v>
      </c>
      <c r="C18797" s="236">
        <v>8</v>
      </c>
      <c r="D18797" s="209" t="s">
        <v>93</v>
      </c>
      <c r="E18797" s="204" t="s">
        <v>599</v>
      </c>
      <c r="F18797" s="148">
        <v>3300</v>
      </c>
      <c r="G18797" s="148">
        <v>3851</v>
      </c>
      <c r="H18797" s="148">
        <v>705204.21</v>
      </c>
    </row>
    <row r="18798" spans="2:8">
      <c r="B18798" s="211">
        <v>2020</v>
      </c>
      <c r="C18798" s="236">
        <v>8</v>
      </c>
      <c r="D18798" s="209" t="s">
        <v>93</v>
      </c>
      <c r="E18798" s="204" t="s">
        <v>587</v>
      </c>
      <c r="F18798" s="148">
        <v>600</v>
      </c>
      <c r="G18798" s="148">
        <v>700</v>
      </c>
      <c r="H18798" s="148">
        <v>136832.74</v>
      </c>
    </row>
    <row r="18799" spans="2:8">
      <c r="B18799" s="211">
        <v>2020</v>
      </c>
      <c r="C18799" s="236">
        <v>8</v>
      </c>
      <c r="D18799" s="209" t="s">
        <v>93</v>
      </c>
      <c r="E18799" s="204" t="s">
        <v>637</v>
      </c>
      <c r="F18799" s="148">
        <v>572</v>
      </c>
      <c r="G18799" s="148">
        <v>667</v>
      </c>
      <c r="H18799" s="148">
        <v>144798.91999999998</v>
      </c>
    </row>
    <row r="18800" spans="2:8">
      <c r="B18800" s="211">
        <v>2020</v>
      </c>
      <c r="C18800" s="236">
        <v>8</v>
      </c>
      <c r="D18800" s="209" t="s">
        <v>103</v>
      </c>
      <c r="E18800" s="204" t="s">
        <v>385</v>
      </c>
      <c r="F18800" s="148">
        <v>100</v>
      </c>
      <c r="G18800" s="148">
        <v>117</v>
      </c>
      <c r="H18800" s="148">
        <v>41667.370000000003</v>
      </c>
    </row>
    <row r="18801" spans="2:8">
      <c r="B18801" s="211">
        <v>2020</v>
      </c>
      <c r="C18801" s="236">
        <v>8</v>
      </c>
      <c r="D18801" s="209" t="s">
        <v>103</v>
      </c>
      <c r="E18801" s="204" t="s">
        <v>390</v>
      </c>
      <c r="F18801" s="148">
        <v>276</v>
      </c>
      <c r="G18801" s="148">
        <v>321</v>
      </c>
      <c r="H18801" s="148">
        <v>60000</v>
      </c>
    </row>
    <row r="18802" spans="2:8">
      <c r="B18802" s="211">
        <v>2020</v>
      </c>
      <c r="C18802" s="236">
        <v>8</v>
      </c>
      <c r="D18802" s="209" t="s">
        <v>148</v>
      </c>
      <c r="E18802" s="204" t="s">
        <v>248</v>
      </c>
      <c r="F18802" s="148">
        <v>273</v>
      </c>
      <c r="G18802" s="148">
        <v>318</v>
      </c>
      <c r="H18802" s="148">
        <v>137600</v>
      </c>
    </row>
    <row r="18803" spans="2:8">
      <c r="B18803" s="211">
        <v>2020</v>
      </c>
      <c r="C18803" s="236">
        <v>8</v>
      </c>
      <c r="D18803" s="209" t="s">
        <v>148</v>
      </c>
      <c r="E18803" s="204" t="s">
        <v>581</v>
      </c>
      <c r="F18803" s="148">
        <v>825</v>
      </c>
      <c r="G18803" s="148">
        <v>962</v>
      </c>
      <c r="H18803" s="148">
        <v>150000</v>
      </c>
    </row>
    <row r="18804" spans="2:8">
      <c r="B18804" s="211">
        <v>2020</v>
      </c>
      <c r="C18804" s="236">
        <v>8</v>
      </c>
      <c r="D18804" s="209" t="s">
        <v>148</v>
      </c>
      <c r="E18804" s="204" t="s">
        <v>316</v>
      </c>
      <c r="F18804" s="148">
        <v>33</v>
      </c>
      <c r="G18804" s="148">
        <v>38</v>
      </c>
      <c r="H18804" s="148">
        <v>100000</v>
      </c>
    </row>
    <row r="18805" spans="2:8">
      <c r="B18805" s="211">
        <v>2020</v>
      </c>
      <c r="C18805" s="236">
        <v>8</v>
      </c>
      <c r="D18805" s="209" t="s">
        <v>148</v>
      </c>
      <c r="E18805" s="204" t="s">
        <v>330</v>
      </c>
      <c r="F18805" s="148">
        <v>4572</v>
      </c>
      <c r="G18805" s="148">
        <v>5335</v>
      </c>
      <c r="H18805" s="148">
        <v>1066541.19</v>
      </c>
    </row>
    <row r="18806" spans="2:8">
      <c r="B18806" s="211">
        <v>2020</v>
      </c>
      <c r="C18806" s="236">
        <v>8</v>
      </c>
      <c r="D18806" s="209" t="s">
        <v>148</v>
      </c>
      <c r="E18806" s="204" t="s">
        <v>414</v>
      </c>
      <c r="F18806" s="148">
        <v>22</v>
      </c>
      <c r="G18806" s="148">
        <v>26</v>
      </c>
      <c r="H18806" s="148">
        <v>18685.68</v>
      </c>
    </row>
    <row r="18807" spans="2:8">
      <c r="B18807" s="211">
        <v>2020</v>
      </c>
      <c r="C18807" s="236">
        <v>8</v>
      </c>
      <c r="D18807" s="209" t="s">
        <v>148</v>
      </c>
      <c r="E18807" s="204" t="s">
        <v>398</v>
      </c>
      <c r="F18807" s="148">
        <v>1123</v>
      </c>
      <c r="G18807" s="148">
        <v>1311</v>
      </c>
      <c r="H18807" s="148">
        <v>150000.00999999998</v>
      </c>
    </row>
    <row r="18808" spans="2:8">
      <c r="B18808" s="211">
        <v>2020</v>
      </c>
      <c r="C18808" s="236">
        <v>8</v>
      </c>
      <c r="D18808" s="209" t="s">
        <v>148</v>
      </c>
      <c r="E18808" s="204" t="s">
        <v>637</v>
      </c>
      <c r="F18808" s="148">
        <v>250</v>
      </c>
      <c r="G18808" s="148">
        <v>292</v>
      </c>
      <c r="H18808" s="148">
        <v>60000</v>
      </c>
    </row>
    <row r="18809" spans="2:8">
      <c r="B18809" s="211">
        <v>2020</v>
      </c>
      <c r="C18809" s="236">
        <v>8</v>
      </c>
      <c r="D18809" s="209" t="s">
        <v>163</v>
      </c>
      <c r="E18809" s="204" t="s">
        <v>414</v>
      </c>
      <c r="F18809" s="148">
        <v>176</v>
      </c>
      <c r="G18809" s="148">
        <v>203</v>
      </c>
      <c r="H18809" s="148">
        <v>71505.87999999999</v>
      </c>
    </row>
    <row r="18810" spans="2:8">
      <c r="B18810" s="211">
        <v>2020</v>
      </c>
      <c r="C18810" s="236">
        <v>8</v>
      </c>
      <c r="D18810" s="209" t="s">
        <v>163</v>
      </c>
      <c r="E18810" s="204" t="s">
        <v>417</v>
      </c>
      <c r="F18810" s="148">
        <v>97</v>
      </c>
      <c r="G18810" s="148">
        <v>113</v>
      </c>
      <c r="H18810" s="148">
        <v>22315.41</v>
      </c>
    </row>
    <row r="18811" spans="2:8">
      <c r="B18811" s="211">
        <v>2020</v>
      </c>
      <c r="C18811" s="236">
        <v>8</v>
      </c>
      <c r="D18811" s="209" t="s">
        <v>163</v>
      </c>
      <c r="E18811" s="204" t="s">
        <v>452</v>
      </c>
      <c r="F18811" s="148">
        <v>24</v>
      </c>
      <c r="G18811" s="148">
        <v>29</v>
      </c>
      <c r="H18811" s="148">
        <v>11203.84</v>
      </c>
    </row>
    <row r="18812" spans="2:8">
      <c r="B18812" s="211">
        <v>2020</v>
      </c>
      <c r="C18812" s="236">
        <v>8</v>
      </c>
      <c r="D18812" s="209" t="s">
        <v>149</v>
      </c>
      <c r="E18812" s="204" t="s">
        <v>302</v>
      </c>
      <c r="F18812" s="148">
        <v>277</v>
      </c>
      <c r="G18812" s="148">
        <v>323</v>
      </c>
      <c r="H18812" s="148">
        <v>74334.179999999993</v>
      </c>
    </row>
    <row r="18813" spans="2:8">
      <c r="B18813" s="211">
        <v>2020</v>
      </c>
      <c r="C18813" s="236">
        <v>8</v>
      </c>
      <c r="D18813" s="209" t="s">
        <v>149</v>
      </c>
      <c r="E18813" s="204" t="s">
        <v>321</v>
      </c>
      <c r="F18813" s="148">
        <v>149</v>
      </c>
      <c r="G18813" s="148">
        <v>174</v>
      </c>
      <c r="H18813" s="148">
        <v>33664.089999999997</v>
      </c>
    </row>
    <row r="18814" spans="2:8">
      <c r="B18814" s="211">
        <v>2020</v>
      </c>
      <c r="C18814" s="236">
        <v>8</v>
      </c>
      <c r="D18814" s="209" t="s">
        <v>149</v>
      </c>
      <c r="E18814" s="204" t="s">
        <v>330</v>
      </c>
      <c r="F18814" s="148">
        <v>285</v>
      </c>
      <c r="G18814" s="148">
        <v>332</v>
      </c>
      <c r="H18814" s="148">
        <v>79716</v>
      </c>
    </row>
    <row r="18815" spans="2:8">
      <c r="B18815" s="211">
        <v>2020</v>
      </c>
      <c r="C18815" s="236">
        <v>8</v>
      </c>
      <c r="D18815" s="209" t="s">
        <v>149</v>
      </c>
      <c r="E18815" s="204" t="s">
        <v>399</v>
      </c>
      <c r="F18815" s="148">
        <v>549</v>
      </c>
      <c r="G18815" s="148">
        <v>641</v>
      </c>
      <c r="H18815" s="148">
        <v>138844.12</v>
      </c>
    </row>
    <row r="18816" spans="2:8">
      <c r="B18816" s="211">
        <v>2020</v>
      </c>
      <c r="C18816" s="236">
        <v>8</v>
      </c>
      <c r="D18816" s="209" t="s">
        <v>149</v>
      </c>
      <c r="E18816" s="204" t="s">
        <v>413</v>
      </c>
      <c r="F18816" s="148">
        <v>275</v>
      </c>
      <c r="G18816" s="148">
        <v>321</v>
      </c>
      <c r="H18816" s="148">
        <v>55000</v>
      </c>
    </row>
    <row r="18817" spans="2:8">
      <c r="B18817" s="211">
        <v>2020</v>
      </c>
      <c r="C18817" s="236">
        <v>8</v>
      </c>
      <c r="D18817" s="209" t="s">
        <v>150</v>
      </c>
      <c r="E18817" s="204" t="s">
        <v>236</v>
      </c>
      <c r="F18817" s="148">
        <v>554</v>
      </c>
      <c r="G18817" s="148">
        <v>646</v>
      </c>
      <c r="H18817" s="148">
        <v>131184.21</v>
      </c>
    </row>
    <row r="18818" spans="2:8">
      <c r="B18818" s="211">
        <v>2020</v>
      </c>
      <c r="C18818" s="236">
        <v>8</v>
      </c>
      <c r="D18818" s="209" t="s">
        <v>150</v>
      </c>
      <c r="E18818" s="204" t="s">
        <v>375</v>
      </c>
      <c r="F18818" s="148">
        <v>2198</v>
      </c>
      <c r="G18818" s="148">
        <v>2564</v>
      </c>
      <c r="H18818" s="148">
        <v>450000.00000000006</v>
      </c>
    </row>
    <row r="18819" spans="2:8">
      <c r="B18819" s="211">
        <v>2020</v>
      </c>
      <c r="C18819" s="236">
        <v>8</v>
      </c>
      <c r="D18819" s="209" t="s">
        <v>152</v>
      </c>
      <c r="E18819" s="204" t="s">
        <v>414</v>
      </c>
      <c r="F18819" s="148">
        <v>28</v>
      </c>
      <c r="G18819" s="148">
        <v>31</v>
      </c>
      <c r="H18819" s="148">
        <v>12041.759999999998</v>
      </c>
    </row>
    <row r="18820" spans="2:8">
      <c r="B18820" s="211">
        <v>2020</v>
      </c>
      <c r="C18820" s="236">
        <v>8</v>
      </c>
      <c r="D18820" s="209" t="s">
        <v>152</v>
      </c>
      <c r="E18820" s="204" t="s">
        <v>417</v>
      </c>
      <c r="F18820" s="148">
        <v>544</v>
      </c>
      <c r="G18820" s="148">
        <v>635</v>
      </c>
      <c r="H18820" s="148">
        <v>134795.66999999998</v>
      </c>
    </row>
    <row r="18821" spans="2:8">
      <c r="B18821" s="211">
        <v>2020</v>
      </c>
      <c r="C18821" s="236">
        <v>8</v>
      </c>
      <c r="D18821" s="209" t="s">
        <v>152</v>
      </c>
      <c r="E18821" s="204" t="s">
        <v>390</v>
      </c>
      <c r="F18821" s="148">
        <v>2977</v>
      </c>
      <c r="G18821" s="148">
        <v>3474</v>
      </c>
      <c r="H18821" s="148">
        <v>500000</v>
      </c>
    </row>
    <row r="18822" spans="2:8">
      <c r="B18822" s="211">
        <v>2020</v>
      </c>
      <c r="C18822" s="236">
        <v>8</v>
      </c>
      <c r="D18822" s="209" t="s">
        <v>152</v>
      </c>
      <c r="E18822" s="204" t="s">
        <v>637</v>
      </c>
      <c r="F18822" s="148">
        <v>1501</v>
      </c>
      <c r="G18822" s="148">
        <v>1752</v>
      </c>
      <c r="H18822" s="148">
        <v>350000.01</v>
      </c>
    </row>
    <row r="18823" spans="2:8">
      <c r="B18823" s="211">
        <v>2020</v>
      </c>
      <c r="C18823" s="236">
        <v>8</v>
      </c>
      <c r="D18823" s="209" t="s">
        <v>187</v>
      </c>
      <c r="E18823" s="204" t="s">
        <v>262</v>
      </c>
      <c r="F18823" s="148">
        <v>100</v>
      </c>
      <c r="G18823" s="148">
        <v>117</v>
      </c>
      <c r="H18823" s="148">
        <v>25344.97</v>
      </c>
    </row>
    <row r="18824" spans="2:8">
      <c r="B18824" s="211">
        <v>2020</v>
      </c>
      <c r="C18824" s="236">
        <v>8</v>
      </c>
      <c r="D18824" s="209" t="s">
        <v>178</v>
      </c>
      <c r="E18824" s="204" t="s">
        <v>302</v>
      </c>
      <c r="F18824" s="148">
        <v>274</v>
      </c>
      <c r="G18824" s="148">
        <v>320</v>
      </c>
      <c r="H18824" s="148">
        <v>71415.7</v>
      </c>
    </row>
    <row r="18825" spans="2:8" ht="15" thickBot="1">
      <c r="B18825" s="212">
        <v>2020</v>
      </c>
      <c r="C18825" s="237">
        <v>8</v>
      </c>
      <c r="D18825" s="210" t="s">
        <v>656</v>
      </c>
      <c r="E18825" s="205" t="s">
        <v>600</v>
      </c>
      <c r="F18825" s="156">
        <v>29</v>
      </c>
      <c r="G18825" s="156">
        <v>33</v>
      </c>
      <c r="H18825" s="156">
        <v>8692.9</v>
      </c>
    </row>
    <row r="18826" spans="2:8">
      <c r="B18826" s="211">
        <v>2020</v>
      </c>
      <c r="C18826" s="236">
        <v>9</v>
      </c>
      <c r="D18826" s="209" t="s">
        <v>2</v>
      </c>
      <c r="E18826" s="204" t="s">
        <v>236</v>
      </c>
      <c r="F18826" s="148">
        <v>2396</v>
      </c>
      <c r="G18826" s="148">
        <v>2797</v>
      </c>
      <c r="H18826" s="148">
        <v>643969.66</v>
      </c>
    </row>
    <row r="18827" spans="2:8">
      <c r="B18827" s="211">
        <v>2020</v>
      </c>
      <c r="C18827" s="236">
        <v>9</v>
      </c>
      <c r="D18827" s="209" t="s">
        <v>2</v>
      </c>
      <c r="E18827" s="204" t="s">
        <v>609</v>
      </c>
      <c r="F18827" s="148">
        <v>39</v>
      </c>
      <c r="G18827" s="148">
        <v>46</v>
      </c>
      <c r="H18827" s="148">
        <v>14807.04</v>
      </c>
    </row>
    <row r="18828" spans="2:8">
      <c r="B18828" s="211">
        <v>2020</v>
      </c>
      <c r="C18828" s="236">
        <v>9</v>
      </c>
      <c r="D18828" s="209" t="s">
        <v>2</v>
      </c>
      <c r="E18828" s="204" t="s">
        <v>276</v>
      </c>
      <c r="F18828" s="148">
        <v>257</v>
      </c>
      <c r="G18828" s="148">
        <v>301</v>
      </c>
      <c r="H18828" s="148">
        <v>60200</v>
      </c>
    </row>
    <row r="18829" spans="2:8">
      <c r="B18829" s="211">
        <v>2020</v>
      </c>
      <c r="C18829" s="236">
        <v>9</v>
      </c>
      <c r="D18829" s="209" t="s">
        <v>2</v>
      </c>
      <c r="E18829" s="204" t="s">
        <v>285</v>
      </c>
      <c r="F18829" s="148">
        <v>10678</v>
      </c>
      <c r="G18829" s="148">
        <v>12460</v>
      </c>
      <c r="H18829" s="148">
        <v>2765566.0400000005</v>
      </c>
    </row>
    <row r="18830" spans="2:8">
      <c r="B18830" s="211">
        <v>2020</v>
      </c>
      <c r="C18830" s="236">
        <v>9</v>
      </c>
      <c r="D18830" s="209" t="s">
        <v>2</v>
      </c>
      <c r="E18830" s="204" t="s">
        <v>287</v>
      </c>
      <c r="F18830" s="148">
        <v>599</v>
      </c>
      <c r="G18830" s="148">
        <v>699</v>
      </c>
      <c r="H18830" s="148">
        <v>129000</v>
      </c>
    </row>
    <row r="18831" spans="2:8">
      <c r="B18831" s="211">
        <v>2020</v>
      </c>
      <c r="C18831" s="236">
        <v>9</v>
      </c>
      <c r="D18831" s="209" t="s">
        <v>2</v>
      </c>
      <c r="E18831" s="204" t="s">
        <v>302</v>
      </c>
      <c r="F18831" s="148">
        <v>8313</v>
      </c>
      <c r="G18831" s="148">
        <v>9703</v>
      </c>
      <c r="H18831" s="148">
        <v>2012053.7300000011</v>
      </c>
    </row>
    <row r="18832" spans="2:8">
      <c r="B18832" s="211">
        <v>2020</v>
      </c>
      <c r="C18832" s="236">
        <v>9</v>
      </c>
      <c r="D18832" s="209" t="s">
        <v>2</v>
      </c>
      <c r="E18832" s="204" t="s">
        <v>304</v>
      </c>
      <c r="F18832" s="148">
        <v>1201</v>
      </c>
      <c r="G18832" s="148">
        <v>1401</v>
      </c>
      <c r="H18832" s="148">
        <v>316254.5</v>
      </c>
    </row>
    <row r="18833" spans="2:8">
      <c r="B18833" s="211">
        <v>2020</v>
      </c>
      <c r="C18833" s="236">
        <v>9</v>
      </c>
      <c r="D18833" s="209" t="s">
        <v>2</v>
      </c>
      <c r="E18833" s="204" t="s">
        <v>326</v>
      </c>
      <c r="F18833" s="148">
        <v>550</v>
      </c>
      <c r="G18833" s="148">
        <v>641</v>
      </c>
      <c r="H18833" s="148">
        <v>118250</v>
      </c>
    </row>
    <row r="18834" spans="2:8">
      <c r="B18834" s="211">
        <v>2020</v>
      </c>
      <c r="C18834" s="236">
        <v>9</v>
      </c>
      <c r="D18834" s="209" t="s">
        <v>2</v>
      </c>
      <c r="E18834" s="204" t="s">
        <v>330</v>
      </c>
      <c r="F18834" s="148">
        <v>12241</v>
      </c>
      <c r="G18834" s="148">
        <v>14281</v>
      </c>
      <c r="H18834" s="148">
        <v>3173948.96</v>
      </c>
    </row>
    <row r="18835" spans="2:8">
      <c r="B18835" s="211">
        <v>2020</v>
      </c>
      <c r="C18835" s="236">
        <v>9</v>
      </c>
      <c r="D18835" s="209" t="s">
        <v>2</v>
      </c>
      <c r="E18835" s="204" t="s">
        <v>415</v>
      </c>
      <c r="F18835" s="148">
        <v>458</v>
      </c>
      <c r="G18835" s="148">
        <v>534</v>
      </c>
      <c r="H18835" s="148">
        <v>118272</v>
      </c>
    </row>
    <row r="18836" spans="2:8">
      <c r="B18836" s="211">
        <v>2020</v>
      </c>
      <c r="C18836" s="236">
        <v>9</v>
      </c>
      <c r="D18836" s="209" t="s">
        <v>2</v>
      </c>
      <c r="E18836" s="204" t="s">
        <v>363</v>
      </c>
      <c r="F18836" s="148">
        <v>36</v>
      </c>
      <c r="G18836" s="148">
        <v>42</v>
      </c>
      <c r="H18836" s="148">
        <v>13200.060000000001</v>
      </c>
    </row>
    <row r="18837" spans="2:8">
      <c r="B18837" s="211">
        <v>2020</v>
      </c>
      <c r="C18837" s="236">
        <v>9</v>
      </c>
      <c r="D18837" s="209" t="s">
        <v>2</v>
      </c>
      <c r="E18837" s="204" t="s">
        <v>365</v>
      </c>
      <c r="F18837" s="148">
        <v>3300</v>
      </c>
      <c r="G18837" s="148">
        <v>3849</v>
      </c>
      <c r="H18837" s="148">
        <v>820000.01</v>
      </c>
    </row>
    <row r="18838" spans="2:8">
      <c r="B18838" s="211">
        <v>2020</v>
      </c>
      <c r="C18838" s="236">
        <v>9</v>
      </c>
      <c r="D18838" s="209" t="s">
        <v>2</v>
      </c>
      <c r="E18838" s="204" t="s">
        <v>367</v>
      </c>
      <c r="F18838" s="148">
        <v>325</v>
      </c>
      <c r="G18838" s="148">
        <v>380</v>
      </c>
      <c r="H18838" s="148">
        <v>55000</v>
      </c>
    </row>
    <row r="18839" spans="2:8">
      <c r="B18839" s="211">
        <v>2020</v>
      </c>
      <c r="C18839" s="236">
        <v>9</v>
      </c>
      <c r="D18839" s="209" t="s">
        <v>2</v>
      </c>
      <c r="E18839" s="204" t="s">
        <v>605</v>
      </c>
      <c r="F18839" s="148">
        <v>50</v>
      </c>
      <c r="G18839" s="148">
        <v>59</v>
      </c>
      <c r="H18839" s="148">
        <v>24741.49</v>
      </c>
    </row>
    <row r="18840" spans="2:8">
      <c r="B18840" s="211">
        <v>2020</v>
      </c>
      <c r="C18840" s="236">
        <v>9</v>
      </c>
      <c r="D18840" s="209" t="s">
        <v>2</v>
      </c>
      <c r="E18840" s="204" t="s">
        <v>386</v>
      </c>
      <c r="F18840" s="148">
        <v>344</v>
      </c>
      <c r="G18840" s="148">
        <v>403</v>
      </c>
      <c r="H18840" s="148">
        <v>340000.00000000006</v>
      </c>
    </row>
    <row r="18841" spans="2:8">
      <c r="B18841" s="211">
        <v>2020</v>
      </c>
      <c r="C18841" s="236">
        <v>9</v>
      </c>
      <c r="D18841" s="209" t="s">
        <v>2</v>
      </c>
      <c r="E18841" s="204" t="s">
        <v>390</v>
      </c>
      <c r="F18841" s="148">
        <v>2564</v>
      </c>
      <c r="G18841" s="148">
        <v>2990</v>
      </c>
      <c r="H18841" s="148">
        <v>523273.67</v>
      </c>
    </row>
    <row r="18842" spans="2:8">
      <c r="B18842" s="211">
        <v>2020</v>
      </c>
      <c r="C18842" s="236">
        <v>9</v>
      </c>
      <c r="D18842" s="209" t="s">
        <v>2</v>
      </c>
      <c r="E18842" s="204" t="s">
        <v>397</v>
      </c>
      <c r="F18842" s="148">
        <v>3000</v>
      </c>
      <c r="G18842" s="148">
        <v>3500</v>
      </c>
      <c r="H18842" s="148">
        <v>847125.09</v>
      </c>
    </row>
    <row r="18843" spans="2:8">
      <c r="B18843" s="211">
        <v>2020</v>
      </c>
      <c r="C18843" s="236">
        <v>9</v>
      </c>
      <c r="D18843" s="209" t="s">
        <v>2</v>
      </c>
      <c r="E18843" s="204" t="s">
        <v>398</v>
      </c>
      <c r="F18843" s="148">
        <v>8880</v>
      </c>
      <c r="G18843" s="148">
        <v>10363</v>
      </c>
      <c r="H18843" s="148">
        <v>1966354.8</v>
      </c>
    </row>
    <row r="18844" spans="2:8">
      <c r="B18844" s="211">
        <v>2020</v>
      </c>
      <c r="C18844" s="236">
        <v>9</v>
      </c>
      <c r="D18844" s="209" t="s">
        <v>2</v>
      </c>
      <c r="E18844" s="204" t="s">
        <v>599</v>
      </c>
      <c r="F18844" s="148">
        <v>7498</v>
      </c>
      <c r="G18844" s="148">
        <v>8747</v>
      </c>
      <c r="H18844" s="148">
        <v>1352011.9100000001</v>
      </c>
    </row>
    <row r="18845" spans="2:8">
      <c r="B18845" s="211">
        <v>2020</v>
      </c>
      <c r="C18845" s="236">
        <v>9</v>
      </c>
      <c r="D18845" s="209" t="s">
        <v>2</v>
      </c>
      <c r="E18845" s="204" t="s">
        <v>637</v>
      </c>
      <c r="F18845" s="148">
        <v>210</v>
      </c>
      <c r="G18845" s="148">
        <v>246</v>
      </c>
      <c r="H18845" s="148">
        <v>69999.990000000005</v>
      </c>
    </row>
    <row r="18846" spans="2:8">
      <c r="B18846" s="211">
        <v>2020</v>
      </c>
      <c r="C18846" s="236">
        <v>9</v>
      </c>
      <c r="D18846" s="209" t="s">
        <v>2</v>
      </c>
      <c r="E18846" s="204" t="s">
        <v>661</v>
      </c>
      <c r="F18846" s="148">
        <v>16</v>
      </c>
      <c r="G18846" s="148">
        <v>19</v>
      </c>
      <c r="H18846" s="148">
        <v>5498</v>
      </c>
    </row>
    <row r="18847" spans="2:8">
      <c r="B18847" s="211">
        <v>2020</v>
      </c>
      <c r="C18847" s="236">
        <v>9</v>
      </c>
      <c r="D18847" s="209" t="s">
        <v>180</v>
      </c>
      <c r="E18847" s="204" t="s">
        <v>414</v>
      </c>
      <c r="F18847" s="148">
        <v>170</v>
      </c>
      <c r="G18847" s="148">
        <v>196</v>
      </c>
      <c r="H18847" s="148">
        <v>58943.25</v>
      </c>
    </row>
    <row r="18848" spans="2:8">
      <c r="B18848" s="211">
        <v>2020</v>
      </c>
      <c r="C18848" s="236">
        <v>9</v>
      </c>
      <c r="D18848" s="209" t="s">
        <v>180</v>
      </c>
      <c r="E18848" s="204" t="s">
        <v>417</v>
      </c>
      <c r="F18848" s="148">
        <v>290</v>
      </c>
      <c r="G18848" s="148">
        <v>338</v>
      </c>
      <c r="H18848" s="148">
        <v>67585.98000000001</v>
      </c>
    </row>
    <row r="18849" spans="2:8">
      <c r="B18849" s="211">
        <v>2020</v>
      </c>
      <c r="C18849" s="236">
        <v>9</v>
      </c>
      <c r="D18849" s="209" t="s">
        <v>164</v>
      </c>
      <c r="E18849" s="204" t="s">
        <v>248</v>
      </c>
      <c r="F18849" s="148">
        <v>550</v>
      </c>
      <c r="G18849" s="148">
        <v>642</v>
      </c>
      <c r="H18849" s="148">
        <v>165550</v>
      </c>
    </row>
    <row r="18850" spans="2:8">
      <c r="B18850" s="211">
        <v>2020</v>
      </c>
      <c r="C18850" s="236">
        <v>9</v>
      </c>
      <c r="D18850" s="209" t="s">
        <v>164</v>
      </c>
      <c r="E18850" s="204" t="s">
        <v>276</v>
      </c>
      <c r="F18850" s="148">
        <v>229</v>
      </c>
      <c r="G18850" s="148">
        <v>267</v>
      </c>
      <c r="H18850" s="148">
        <v>98255</v>
      </c>
    </row>
    <row r="18851" spans="2:8">
      <c r="B18851" s="211">
        <v>2020</v>
      </c>
      <c r="C18851" s="236">
        <v>9</v>
      </c>
      <c r="D18851" s="209" t="s">
        <v>164</v>
      </c>
      <c r="E18851" s="204" t="s">
        <v>302</v>
      </c>
      <c r="F18851" s="148">
        <v>796</v>
      </c>
      <c r="G18851" s="148">
        <v>927</v>
      </c>
      <c r="H18851" s="148">
        <v>273439.94999999995</v>
      </c>
    </row>
    <row r="18852" spans="2:8">
      <c r="B18852" s="211">
        <v>2020</v>
      </c>
      <c r="C18852" s="236">
        <v>9</v>
      </c>
      <c r="D18852" s="209" t="s">
        <v>164</v>
      </c>
      <c r="E18852" s="204" t="s">
        <v>323</v>
      </c>
      <c r="F18852" s="148">
        <v>279</v>
      </c>
      <c r="G18852" s="148">
        <v>326</v>
      </c>
      <c r="H18852" s="148">
        <v>64646.590000000004</v>
      </c>
    </row>
    <row r="18853" spans="2:8">
      <c r="B18853" s="211">
        <v>2020</v>
      </c>
      <c r="C18853" s="236">
        <v>9</v>
      </c>
      <c r="D18853" s="209" t="s">
        <v>164</v>
      </c>
      <c r="E18853" s="204" t="s">
        <v>345</v>
      </c>
      <c r="F18853" s="148">
        <v>40</v>
      </c>
      <c r="G18853" s="148">
        <v>47</v>
      </c>
      <c r="H18853" s="148">
        <v>16358</v>
      </c>
    </row>
    <row r="18854" spans="2:8">
      <c r="B18854" s="211">
        <v>2020</v>
      </c>
      <c r="C18854" s="236">
        <v>9</v>
      </c>
      <c r="D18854" s="209" t="s">
        <v>164</v>
      </c>
      <c r="E18854" s="204" t="s">
        <v>608</v>
      </c>
      <c r="F18854" s="148">
        <v>275</v>
      </c>
      <c r="G18854" s="148">
        <v>322</v>
      </c>
      <c r="H18854" s="148">
        <v>50000</v>
      </c>
    </row>
    <row r="18855" spans="2:8">
      <c r="B18855" s="211">
        <v>2020</v>
      </c>
      <c r="C18855" s="236">
        <v>9</v>
      </c>
      <c r="D18855" s="209" t="s">
        <v>164</v>
      </c>
      <c r="E18855" s="204" t="s">
        <v>354</v>
      </c>
      <c r="F18855" s="148">
        <v>122</v>
      </c>
      <c r="G18855" s="148">
        <v>142</v>
      </c>
      <c r="H18855" s="148">
        <v>100772</v>
      </c>
    </row>
    <row r="18856" spans="2:8">
      <c r="B18856" s="211">
        <v>2020</v>
      </c>
      <c r="C18856" s="236">
        <v>9</v>
      </c>
      <c r="D18856" s="209" t="s">
        <v>164</v>
      </c>
      <c r="E18856" s="204" t="s">
        <v>390</v>
      </c>
      <c r="F18856" s="148">
        <v>562</v>
      </c>
      <c r="G18856" s="148">
        <v>656</v>
      </c>
      <c r="H18856" s="148">
        <v>100000</v>
      </c>
    </row>
    <row r="18857" spans="2:8">
      <c r="B18857" s="211">
        <v>2020</v>
      </c>
      <c r="C18857" s="236">
        <v>9</v>
      </c>
      <c r="D18857" s="209" t="s">
        <v>164</v>
      </c>
      <c r="E18857" s="204" t="s">
        <v>400</v>
      </c>
      <c r="F18857" s="148">
        <v>243</v>
      </c>
      <c r="G18857" s="148">
        <v>282</v>
      </c>
      <c r="H18857" s="148">
        <v>154142.1</v>
      </c>
    </row>
    <row r="18858" spans="2:8">
      <c r="B18858" s="211">
        <v>2020</v>
      </c>
      <c r="C18858" s="236">
        <v>9</v>
      </c>
      <c r="D18858" s="209" t="s">
        <v>164</v>
      </c>
      <c r="E18858" s="204" t="s">
        <v>404</v>
      </c>
      <c r="F18858" s="148">
        <v>191</v>
      </c>
      <c r="G18858" s="148">
        <v>222</v>
      </c>
      <c r="H18858" s="148">
        <v>68810</v>
      </c>
    </row>
    <row r="18859" spans="2:8">
      <c r="B18859" s="211">
        <v>2020</v>
      </c>
      <c r="C18859" s="236">
        <v>9</v>
      </c>
      <c r="D18859" s="209" t="s">
        <v>165</v>
      </c>
      <c r="E18859" s="204" t="s">
        <v>599</v>
      </c>
      <c r="F18859" s="148">
        <v>275</v>
      </c>
      <c r="G18859" s="148">
        <v>321</v>
      </c>
      <c r="H18859" s="148">
        <v>50000</v>
      </c>
    </row>
    <row r="18860" spans="2:8">
      <c r="B18860" s="211">
        <v>2020</v>
      </c>
      <c r="C18860" s="236">
        <v>9</v>
      </c>
      <c r="D18860" s="209" t="s">
        <v>88</v>
      </c>
      <c r="E18860" s="204" t="s">
        <v>285</v>
      </c>
      <c r="F18860" s="148">
        <v>540</v>
      </c>
      <c r="G18860" s="148">
        <v>630</v>
      </c>
      <c r="H18860" s="148">
        <v>142803.88</v>
      </c>
    </row>
    <row r="18861" spans="2:8">
      <c r="B18861" s="211">
        <v>2020</v>
      </c>
      <c r="C18861" s="236">
        <v>9</v>
      </c>
      <c r="D18861" s="209" t="s">
        <v>88</v>
      </c>
      <c r="E18861" s="204" t="s">
        <v>302</v>
      </c>
      <c r="F18861" s="148">
        <v>275</v>
      </c>
      <c r="G18861" s="148">
        <v>321</v>
      </c>
      <c r="H18861" s="148">
        <v>71224.62</v>
      </c>
    </row>
    <row r="18862" spans="2:8">
      <c r="B18862" s="211">
        <v>2020</v>
      </c>
      <c r="C18862" s="236">
        <v>9</v>
      </c>
      <c r="D18862" s="209" t="s">
        <v>88</v>
      </c>
      <c r="E18862" s="204" t="s">
        <v>414</v>
      </c>
      <c r="F18862" s="148">
        <v>29</v>
      </c>
      <c r="G18862" s="148">
        <v>34</v>
      </c>
      <c r="H18862" s="148">
        <v>13045.32</v>
      </c>
    </row>
    <row r="18863" spans="2:8">
      <c r="B18863" s="211">
        <v>2020</v>
      </c>
      <c r="C18863" s="236">
        <v>9</v>
      </c>
      <c r="D18863" s="209" t="s">
        <v>88</v>
      </c>
      <c r="E18863" s="204" t="s">
        <v>365</v>
      </c>
      <c r="F18863" s="148">
        <v>275</v>
      </c>
      <c r="G18863" s="148">
        <v>321</v>
      </c>
      <c r="H18863" s="148">
        <v>60000</v>
      </c>
    </row>
    <row r="18864" spans="2:8">
      <c r="B18864" s="211">
        <v>2020</v>
      </c>
      <c r="C18864" s="236">
        <v>9</v>
      </c>
      <c r="D18864" s="209" t="s">
        <v>88</v>
      </c>
      <c r="E18864" s="204" t="s">
        <v>390</v>
      </c>
      <c r="F18864" s="148">
        <v>375</v>
      </c>
      <c r="G18864" s="148">
        <v>438</v>
      </c>
      <c r="H18864" s="148">
        <v>94857.430000000008</v>
      </c>
    </row>
    <row r="18865" spans="2:8">
      <c r="B18865" s="211">
        <v>2020</v>
      </c>
      <c r="C18865" s="236">
        <v>9</v>
      </c>
      <c r="D18865" s="209" t="s">
        <v>88</v>
      </c>
      <c r="E18865" s="204" t="s">
        <v>662</v>
      </c>
      <c r="F18865" s="148">
        <v>229</v>
      </c>
      <c r="G18865" s="148">
        <v>266</v>
      </c>
      <c r="H18865" s="148">
        <v>63998.200000000004</v>
      </c>
    </row>
    <row r="18866" spans="2:8">
      <c r="B18866" s="211">
        <v>2020</v>
      </c>
      <c r="C18866" s="236">
        <v>9</v>
      </c>
      <c r="D18866" s="209" t="s">
        <v>112</v>
      </c>
      <c r="E18866" s="204" t="s">
        <v>414</v>
      </c>
      <c r="F18866" s="148">
        <v>109</v>
      </c>
      <c r="G18866" s="148">
        <v>128</v>
      </c>
      <c r="H18866" s="148">
        <v>37005.18</v>
      </c>
    </row>
    <row r="18867" spans="2:8">
      <c r="B18867" s="211">
        <v>2020</v>
      </c>
      <c r="C18867" s="236">
        <v>9</v>
      </c>
      <c r="D18867" s="209" t="s">
        <v>107</v>
      </c>
      <c r="E18867" s="204" t="s">
        <v>236</v>
      </c>
      <c r="F18867" s="148">
        <v>274</v>
      </c>
      <c r="G18867" s="148">
        <v>320</v>
      </c>
      <c r="H18867" s="148">
        <v>73684.649999999994</v>
      </c>
    </row>
    <row r="18868" spans="2:8">
      <c r="B18868" s="211">
        <v>2020</v>
      </c>
      <c r="C18868" s="236">
        <v>9</v>
      </c>
      <c r="D18868" s="209" t="s">
        <v>107</v>
      </c>
      <c r="E18868" s="204" t="s">
        <v>262</v>
      </c>
      <c r="F18868" s="148">
        <v>275</v>
      </c>
      <c r="G18868" s="148">
        <v>320</v>
      </c>
      <c r="H18868" s="148">
        <v>50000</v>
      </c>
    </row>
    <row r="18869" spans="2:8">
      <c r="B18869" s="211">
        <v>2020</v>
      </c>
      <c r="C18869" s="236">
        <v>9</v>
      </c>
      <c r="D18869" s="209" t="s">
        <v>107</v>
      </c>
      <c r="E18869" s="204" t="s">
        <v>265</v>
      </c>
      <c r="F18869" s="148">
        <v>275</v>
      </c>
      <c r="G18869" s="148">
        <v>321</v>
      </c>
      <c r="H18869" s="148">
        <v>50000</v>
      </c>
    </row>
    <row r="18870" spans="2:8">
      <c r="B18870" s="211">
        <v>2020</v>
      </c>
      <c r="C18870" s="236">
        <v>9</v>
      </c>
      <c r="D18870" s="209" t="s">
        <v>107</v>
      </c>
      <c r="E18870" s="204" t="s">
        <v>267</v>
      </c>
      <c r="F18870" s="148">
        <v>271</v>
      </c>
      <c r="G18870" s="148">
        <v>317</v>
      </c>
      <c r="H18870" s="148">
        <v>70000</v>
      </c>
    </row>
    <row r="18871" spans="2:8">
      <c r="B18871" s="211">
        <v>2020</v>
      </c>
      <c r="C18871" s="236">
        <v>9</v>
      </c>
      <c r="D18871" s="209" t="s">
        <v>107</v>
      </c>
      <c r="E18871" s="204" t="s">
        <v>284</v>
      </c>
      <c r="F18871" s="148">
        <v>1295</v>
      </c>
      <c r="G18871" s="148">
        <v>1507</v>
      </c>
      <c r="H18871" s="148">
        <v>364209.99</v>
      </c>
    </row>
    <row r="18872" spans="2:8">
      <c r="B18872" s="211">
        <v>2020</v>
      </c>
      <c r="C18872" s="236">
        <v>9</v>
      </c>
      <c r="D18872" s="209" t="s">
        <v>107</v>
      </c>
      <c r="E18872" s="204" t="s">
        <v>285</v>
      </c>
      <c r="F18872" s="148">
        <v>822</v>
      </c>
      <c r="G18872" s="148">
        <v>960</v>
      </c>
      <c r="H18872" s="148">
        <v>208898.11000000002</v>
      </c>
    </row>
    <row r="18873" spans="2:8">
      <c r="B18873" s="211">
        <v>2020</v>
      </c>
      <c r="C18873" s="236">
        <v>9</v>
      </c>
      <c r="D18873" s="209" t="s">
        <v>107</v>
      </c>
      <c r="E18873" s="204" t="s">
        <v>581</v>
      </c>
      <c r="F18873" s="148">
        <v>275</v>
      </c>
      <c r="G18873" s="148">
        <v>320</v>
      </c>
      <c r="H18873" s="148">
        <v>55000</v>
      </c>
    </row>
    <row r="18874" spans="2:8">
      <c r="B18874" s="211">
        <v>2020</v>
      </c>
      <c r="C18874" s="236">
        <v>9</v>
      </c>
      <c r="D18874" s="209" t="s">
        <v>107</v>
      </c>
      <c r="E18874" s="204" t="s">
        <v>432</v>
      </c>
      <c r="F18874" s="148">
        <v>20</v>
      </c>
      <c r="G18874" s="148">
        <v>25</v>
      </c>
      <c r="H18874" s="148">
        <v>8796.34</v>
      </c>
    </row>
    <row r="18875" spans="2:8">
      <c r="B18875" s="211">
        <v>2020</v>
      </c>
      <c r="C18875" s="236">
        <v>9</v>
      </c>
      <c r="D18875" s="209" t="s">
        <v>107</v>
      </c>
      <c r="E18875" s="204" t="s">
        <v>308</v>
      </c>
      <c r="F18875" s="148">
        <v>572</v>
      </c>
      <c r="G18875" s="148">
        <v>667</v>
      </c>
      <c r="H18875" s="148">
        <v>100000</v>
      </c>
    </row>
    <row r="18876" spans="2:8">
      <c r="B18876" s="211">
        <v>2020</v>
      </c>
      <c r="C18876" s="236">
        <v>9</v>
      </c>
      <c r="D18876" s="209" t="s">
        <v>107</v>
      </c>
      <c r="E18876" s="204" t="s">
        <v>330</v>
      </c>
      <c r="F18876" s="148">
        <v>1609</v>
      </c>
      <c r="G18876" s="148">
        <v>1879</v>
      </c>
      <c r="H18876" s="148">
        <v>389068.44</v>
      </c>
    </row>
    <row r="18877" spans="2:8">
      <c r="B18877" s="211">
        <v>2020</v>
      </c>
      <c r="C18877" s="236">
        <v>9</v>
      </c>
      <c r="D18877" s="209" t="s">
        <v>107</v>
      </c>
      <c r="E18877" s="204" t="s">
        <v>624</v>
      </c>
      <c r="F18877" s="148">
        <v>627</v>
      </c>
      <c r="G18877" s="148">
        <v>733</v>
      </c>
      <c r="H18877" s="148">
        <v>207433.89000000007</v>
      </c>
    </row>
    <row r="18878" spans="2:8">
      <c r="B18878" s="211">
        <v>2020</v>
      </c>
      <c r="C18878" s="236">
        <v>9</v>
      </c>
      <c r="D18878" s="209" t="s">
        <v>107</v>
      </c>
      <c r="E18878" s="204" t="s">
        <v>375</v>
      </c>
      <c r="F18878" s="148">
        <v>285</v>
      </c>
      <c r="G18878" s="148">
        <v>333</v>
      </c>
      <c r="H18878" s="148">
        <v>50000</v>
      </c>
    </row>
    <row r="18879" spans="2:8">
      <c r="B18879" s="211">
        <v>2020</v>
      </c>
      <c r="C18879" s="236">
        <v>9</v>
      </c>
      <c r="D18879" s="209" t="s">
        <v>107</v>
      </c>
      <c r="E18879" s="204" t="s">
        <v>386</v>
      </c>
      <c r="F18879" s="148">
        <v>280</v>
      </c>
      <c r="G18879" s="148">
        <v>327</v>
      </c>
      <c r="H18879" s="148">
        <v>70879.13</v>
      </c>
    </row>
    <row r="18880" spans="2:8">
      <c r="B18880" s="211">
        <v>2020</v>
      </c>
      <c r="C18880" s="236">
        <v>9</v>
      </c>
      <c r="D18880" s="209" t="s">
        <v>107</v>
      </c>
      <c r="E18880" s="204" t="s">
        <v>390</v>
      </c>
      <c r="F18880" s="148">
        <v>3070</v>
      </c>
      <c r="G18880" s="148">
        <v>3587</v>
      </c>
      <c r="H18880" s="148">
        <v>638090.16</v>
      </c>
    </row>
    <row r="18881" spans="2:8">
      <c r="B18881" s="211">
        <v>2020</v>
      </c>
      <c r="C18881" s="236">
        <v>9</v>
      </c>
      <c r="D18881" s="209" t="s">
        <v>107</v>
      </c>
      <c r="E18881" s="204" t="s">
        <v>391</v>
      </c>
      <c r="F18881" s="148">
        <v>238</v>
      </c>
      <c r="G18881" s="148">
        <v>278</v>
      </c>
      <c r="H18881" s="148">
        <v>68992</v>
      </c>
    </row>
    <row r="18882" spans="2:8">
      <c r="B18882" s="211">
        <v>2020</v>
      </c>
      <c r="C18882" s="236">
        <v>9</v>
      </c>
      <c r="D18882" s="209" t="s">
        <v>107</v>
      </c>
      <c r="E18882" s="204" t="s">
        <v>397</v>
      </c>
      <c r="F18882" s="148">
        <v>275</v>
      </c>
      <c r="G18882" s="148">
        <v>321</v>
      </c>
      <c r="H18882" s="148">
        <v>83018.649999999994</v>
      </c>
    </row>
    <row r="18883" spans="2:8">
      <c r="B18883" s="211">
        <v>2020</v>
      </c>
      <c r="C18883" s="236">
        <v>9</v>
      </c>
      <c r="D18883" s="209" t="s">
        <v>107</v>
      </c>
      <c r="E18883" s="204" t="s">
        <v>599</v>
      </c>
      <c r="F18883" s="148">
        <v>2797</v>
      </c>
      <c r="G18883" s="148">
        <v>3264</v>
      </c>
      <c r="H18883" s="148">
        <v>540000</v>
      </c>
    </row>
    <row r="18884" spans="2:8">
      <c r="B18884" s="211">
        <v>2020</v>
      </c>
      <c r="C18884" s="236">
        <v>9</v>
      </c>
      <c r="D18884" s="209" t="s">
        <v>107</v>
      </c>
      <c r="E18884" s="204" t="s">
        <v>258</v>
      </c>
      <c r="F18884" s="148">
        <v>187</v>
      </c>
      <c r="G18884" s="148">
        <v>218</v>
      </c>
      <c r="H18884" s="148">
        <v>83193</v>
      </c>
    </row>
    <row r="18885" spans="2:8">
      <c r="B18885" s="211">
        <v>2020</v>
      </c>
      <c r="C18885" s="236">
        <v>9</v>
      </c>
      <c r="D18885" s="209" t="s">
        <v>107</v>
      </c>
      <c r="E18885" s="204" t="s">
        <v>637</v>
      </c>
      <c r="F18885" s="148">
        <v>2517</v>
      </c>
      <c r="G18885" s="148">
        <v>2936</v>
      </c>
      <c r="H18885" s="148">
        <v>579999.99</v>
      </c>
    </row>
    <row r="18886" spans="2:8">
      <c r="B18886" s="211">
        <v>2020</v>
      </c>
      <c r="C18886" s="236">
        <v>9</v>
      </c>
      <c r="D18886" s="209" t="s">
        <v>100</v>
      </c>
      <c r="E18886" s="204" t="s">
        <v>663</v>
      </c>
      <c r="F18886" s="148">
        <v>9</v>
      </c>
      <c r="G18886" s="148">
        <v>10</v>
      </c>
      <c r="H18886" s="148">
        <v>4585</v>
      </c>
    </row>
    <row r="18887" spans="2:8">
      <c r="B18887" s="211">
        <v>2020</v>
      </c>
      <c r="C18887" s="236">
        <v>9</v>
      </c>
      <c r="D18887" s="209" t="s">
        <v>154</v>
      </c>
      <c r="E18887" s="204" t="s">
        <v>414</v>
      </c>
      <c r="F18887" s="148">
        <v>13</v>
      </c>
      <c r="G18887" s="148">
        <v>15</v>
      </c>
      <c r="H18887" s="148">
        <v>8589.43</v>
      </c>
    </row>
    <row r="18888" spans="2:8">
      <c r="B18888" s="211">
        <v>2020</v>
      </c>
      <c r="C18888" s="236">
        <v>9</v>
      </c>
      <c r="D18888" s="209" t="s">
        <v>90</v>
      </c>
      <c r="E18888" s="204" t="s">
        <v>236</v>
      </c>
      <c r="F18888" s="148">
        <v>1200</v>
      </c>
      <c r="G18888" s="148">
        <v>1400</v>
      </c>
      <c r="H18888" s="148">
        <v>307915.98000000004</v>
      </c>
    </row>
    <row r="18889" spans="2:8">
      <c r="B18889" s="211">
        <v>2020</v>
      </c>
      <c r="C18889" s="236">
        <v>9</v>
      </c>
      <c r="D18889" s="209" t="s">
        <v>90</v>
      </c>
      <c r="E18889" s="204" t="s">
        <v>262</v>
      </c>
      <c r="F18889" s="148">
        <v>275</v>
      </c>
      <c r="G18889" s="148">
        <v>322</v>
      </c>
      <c r="H18889" s="148">
        <v>69530.53</v>
      </c>
    </row>
    <row r="18890" spans="2:8">
      <c r="B18890" s="211">
        <v>2020</v>
      </c>
      <c r="C18890" s="236">
        <v>9</v>
      </c>
      <c r="D18890" s="209" t="s">
        <v>90</v>
      </c>
      <c r="E18890" s="204" t="s">
        <v>273</v>
      </c>
      <c r="F18890" s="148">
        <v>285</v>
      </c>
      <c r="G18890" s="148">
        <v>333</v>
      </c>
      <c r="H18890" s="148">
        <v>61275</v>
      </c>
    </row>
    <row r="18891" spans="2:8">
      <c r="B18891" s="211">
        <v>2020</v>
      </c>
      <c r="C18891" s="236">
        <v>9</v>
      </c>
      <c r="D18891" s="209" t="s">
        <v>90</v>
      </c>
      <c r="E18891" s="204" t="s">
        <v>285</v>
      </c>
      <c r="F18891" s="148">
        <v>9746</v>
      </c>
      <c r="G18891" s="148">
        <v>11372</v>
      </c>
      <c r="H18891" s="148">
        <v>2820139.1900000004</v>
      </c>
    </row>
    <row r="18892" spans="2:8">
      <c r="B18892" s="211">
        <v>2020</v>
      </c>
      <c r="C18892" s="236">
        <v>9</v>
      </c>
      <c r="D18892" s="209" t="s">
        <v>90</v>
      </c>
      <c r="E18892" s="204" t="s">
        <v>302</v>
      </c>
      <c r="F18892" s="148">
        <v>11196</v>
      </c>
      <c r="G18892" s="148">
        <v>13062</v>
      </c>
      <c r="H18892" s="148">
        <v>2755137.4399999985</v>
      </c>
    </row>
    <row r="18893" spans="2:8">
      <c r="B18893" s="211">
        <v>2020</v>
      </c>
      <c r="C18893" s="236">
        <v>9</v>
      </c>
      <c r="D18893" s="209" t="s">
        <v>90</v>
      </c>
      <c r="E18893" s="204" t="s">
        <v>330</v>
      </c>
      <c r="F18893" s="148">
        <v>20533</v>
      </c>
      <c r="G18893" s="148">
        <v>23956</v>
      </c>
      <c r="H18893" s="148">
        <v>5824454.8599999985</v>
      </c>
    </row>
    <row r="18894" spans="2:8">
      <c r="B18894" s="211">
        <v>2020</v>
      </c>
      <c r="C18894" s="236">
        <v>9</v>
      </c>
      <c r="D18894" s="209" t="s">
        <v>90</v>
      </c>
      <c r="E18894" s="204" t="s">
        <v>390</v>
      </c>
      <c r="F18894" s="148">
        <v>275</v>
      </c>
      <c r="G18894" s="148">
        <v>321</v>
      </c>
      <c r="H18894" s="148">
        <v>50000</v>
      </c>
    </row>
    <row r="18895" spans="2:8">
      <c r="B18895" s="211">
        <v>2020</v>
      </c>
      <c r="C18895" s="236">
        <v>9</v>
      </c>
      <c r="D18895" s="209" t="s">
        <v>90</v>
      </c>
      <c r="E18895" s="204" t="s">
        <v>397</v>
      </c>
      <c r="F18895" s="148">
        <v>3303</v>
      </c>
      <c r="G18895" s="148">
        <v>3851</v>
      </c>
      <c r="H18895" s="148">
        <v>932511.37999999977</v>
      </c>
    </row>
    <row r="18896" spans="2:8">
      <c r="B18896" s="211">
        <v>2020</v>
      </c>
      <c r="C18896" s="236">
        <v>9</v>
      </c>
      <c r="D18896" s="209" t="s">
        <v>90</v>
      </c>
      <c r="E18896" s="204" t="s">
        <v>398</v>
      </c>
      <c r="F18896" s="148">
        <v>3896</v>
      </c>
      <c r="G18896" s="148">
        <v>4545</v>
      </c>
      <c r="H18896" s="148">
        <v>1015856.6399999999</v>
      </c>
    </row>
    <row r="18897" spans="2:8">
      <c r="B18897" s="211">
        <v>2020</v>
      </c>
      <c r="C18897" s="236">
        <v>9</v>
      </c>
      <c r="D18897" s="209" t="s">
        <v>90</v>
      </c>
      <c r="E18897" s="204" t="s">
        <v>399</v>
      </c>
      <c r="F18897" s="148">
        <v>7070</v>
      </c>
      <c r="G18897" s="148">
        <v>8243</v>
      </c>
      <c r="H18897" s="148">
        <v>1766197.8900000001</v>
      </c>
    </row>
    <row r="18898" spans="2:8">
      <c r="B18898" s="211">
        <v>2020</v>
      </c>
      <c r="C18898" s="236">
        <v>9</v>
      </c>
      <c r="D18898" s="209" t="s">
        <v>90</v>
      </c>
      <c r="E18898" s="204" t="s">
        <v>599</v>
      </c>
      <c r="F18898" s="148">
        <v>3599</v>
      </c>
      <c r="G18898" s="148">
        <v>4200</v>
      </c>
      <c r="H18898" s="148">
        <v>600000.01</v>
      </c>
    </row>
    <row r="18899" spans="2:8">
      <c r="B18899" s="211">
        <v>2020</v>
      </c>
      <c r="C18899" s="236">
        <v>9</v>
      </c>
      <c r="D18899" s="209" t="s">
        <v>181</v>
      </c>
      <c r="E18899" s="204" t="s">
        <v>414</v>
      </c>
      <c r="F18899" s="148">
        <v>74</v>
      </c>
      <c r="G18899" s="148">
        <v>86</v>
      </c>
      <c r="H18899" s="148">
        <v>27558.46</v>
      </c>
    </row>
    <row r="18900" spans="2:8">
      <c r="B18900" s="211">
        <v>2020</v>
      </c>
      <c r="C18900" s="236">
        <v>9</v>
      </c>
      <c r="D18900" s="209" t="s">
        <v>87</v>
      </c>
      <c r="E18900" s="204" t="s">
        <v>236</v>
      </c>
      <c r="F18900" s="148">
        <v>1375</v>
      </c>
      <c r="G18900" s="148">
        <v>1603</v>
      </c>
      <c r="H18900" s="148">
        <v>369945.63999999996</v>
      </c>
    </row>
    <row r="18901" spans="2:8">
      <c r="B18901" s="211">
        <v>2020</v>
      </c>
      <c r="C18901" s="236">
        <v>9</v>
      </c>
      <c r="D18901" s="209" t="s">
        <v>87</v>
      </c>
      <c r="E18901" s="204" t="s">
        <v>265</v>
      </c>
      <c r="F18901" s="148">
        <v>275</v>
      </c>
      <c r="G18901" s="148">
        <v>321</v>
      </c>
      <c r="H18901" s="148">
        <v>50000</v>
      </c>
    </row>
    <row r="18902" spans="2:8">
      <c r="B18902" s="211">
        <v>2020</v>
      </c>
      <c r="C18902" s="236">
        <v>9</v>
      </c>
      <c r="D18902" s="209" t="s">
        <v>87</v>
      </c>
      <c r="E18902" s="204" t="s">
        <v>267</v>
      </c>
      <c r="F18902" s="148">
        <v>1009</v>
      </c>
      <c r="G18902" s="148">
        <v>1177</v>
      </c>
      <c r="H18902" s="148">
        <v>266135.65000000002</v>
      </c>
    </row>
    <row r="18903" spans="2:8">
      <c r="B18903" s="211">
        <v>2020</v>
      </c>
      <c r="C18903" s="236">
        <v>9</v>
      </c>
      <c r="D18903" s="209" t="s">
        <v>87</v>
      </c>
      <c r="E18903" s="204" t="s">
        <v>276</v>
      </c>
      <c r="F18903" s="148">
        <v>58</v>
      </c>
      <c r="G18903" s="148">
        <v>68</v>
      </c>
      <c r="H18903" s="148">
        <v>19780</v>
      </c>
    </row>
    <row r="18904" spans="2:8">
      <c r="B18904" s="211">
        <v>2020</v>
      </c>
      <c r="C18904" s="236">
        <v>9</v>
      </c>
      <c r="D18904" s="209" t="s">
        <v>87</v>
      </c>
      <c r="E18904" s="204" t="s">
        <v>285</v>
      </c>
      <c r="F18904" s="148">
        <v>5774</v>
      </c>
      <c r="G18904" s="148">
        <v>6740</v>
      </c>
      <c r="H18904" s="148">
        <v>1442176.85</v>
      </c>
    </row>
    <row r="18905" spans="2:8">
      <c r="B18905" s="211">
        <v>2020</v>
      </c>
      <c r="C18905" s="236">
        <v>9</v>
      </c>
      <c r="D18905" s="209" t="s">
        <v>87</v>
      </c>
      <c r="E18905" s="204" t="s">
        <v>302</v>
      </c>
      <c r="F18905" s="148">
        <v>3018</v>
      </c>
      <c r="G18905" s="148">
        <v>3521</v>
      </c>
      <c r="H18905" s="148">
        <v>737722.01</v>
      </c>
    </row>
    <row r="18906" spans="2:8">
      <c r="B18906" s="211">
        <v>2020</v>
      </c>
      <c r="C18906" s="236">
        <v>9</v>
      </c>
      <c r="D18906" s="209" t="s">
        <v>87</v>
      </c>
      <c r="E18906" s="204" t="s">
        <v>304</v>
      </c>
      <c r="F18906" s="148">
        <v>274</v>
      </c>
      <c r="G18906" s="148">
        <v>320</v>
      </c>
      <c r="H18906" s="148">
        <v>73040.09</v>
      </c>
    </row>
    <row r="18907" spans="2:8">
      <c r="B18907" s="211">
        <v>2020</v>
      </c>
      <c r="C18907" s="236">
        <v>9</v>
      </c>
      <c r="D18907" s="209" t="s">
        <v>87</v>
      </c>
      <c r="E18907" s="204" t="s">
        <v>308</v>
      </c>
      <c r="F18907" s="148">
        <v>275</v>
      </c>
      <c r="G18907" s="148">
        <v>322</v>
      </c>
      <c r="H18907" s="148">
        <v>50000</v>
      </c>
    </row>
    <row r="18908" spans="2:8">
      <c r="B18908" s="211">
        <v>2020</v>
      </c>
      <c r="C18908" s="236">
        <v>9</v>
      </c>
      <c r="D18908" s="209" t="s">
        <v>87</v>
      </c>
      <c r="E18908" s="204" t="s">
        <v>313</v>
      </c>
      <c r="F18908" s="148">
        <v>1373</v>
      </c>
      <c r="G18908" s="148">
        <v>1603</v>
      </c>
      <c r="H18908" s="148">
        <v>295624.99</v>
      </c>
    </row>
    <row r="18909" spans="2:8">
      <c r="B18909" s="211">
        <v>2020</v>
      </c>
      <c r="C18909" s="236">
        <v>9</v>
      </c>
      <c r="D18909" s="209" t="s">
        <v>87</v>
      </c>
      <c r="E18909" s="204" t="s">
        <v>323</v>
      </c>
      <c r="F18909" s="148">
        <v>204</v>
      </c>
      <c r="G18909" s="148">
        <v>238</v>
      </c>
      <c r="H18909" s="148">
        <v>47278.75</v>
      </c>
    </row>
    <row r="18910" spans="2:8">
      <c r="B18910" s="211">
        <v>2020</v>
      </c>
      <c r="C18910" s="236">
        <v>9</v>
      </c>
      <c r="D18910" s="209" t="s">
        <v>87</v>
      </c>
      <c r="E18910" s="204" t="s">
        <v>330</v>
      </c>
      <c r="F18910" s="148">
        <v>14489</v>
      </c>
      <c r="G18910" s="148">
        <v>16903</v>
      </c>
      <c r="H18910" s="148">
        <v>3841243.9400000004</v>
      </c>
    </row>
    <row r="18911" spans="2:8">
      <c r="B18911" s="211">
        <v>2020</v>
      </c>
      <c r="C18911" s="236">
        <v>9</v>
      </c>
      <c r="D18911" s="209" t="s">
        <v>87</v>
      </c>
      <c r="E18911" s="204" t="s">
        <v>544</v>
      </c>
      <c r="F18911" s="148">
        <v>21</v>
      </c>
      <c r="G18911" s="148">
        <v>25</v>
      </c>
      <c r="H18911" s="148">
        <v>10624</v>
      </c>
    </row>
    <row r="18912" spans="2:8">
      <c r="B18912" s="211">
        <v>2020</v>
      </c>
      <c r="C18912" s="236">
        <v>9</v>
      </c>
      <c r="D18912" s="209" t="s">
        <v>87</v>
      </c>
      <c r="E18912" s="204" t="s">
        <v>349</v>
      </c>
      <c r="F18912" s="148">
        <v>1099</v>
      </c>
      <c r="G18912" s="148">
        <v>1282</v>
      </c>
      <c r="H18912" s="148">
        <v>260000</v>
      </c>
    </row>
    <row r="18913" spans="2:8">
      <c r="B18913" s="211">
        <v>2020</v>
      </c>
      <c r="C18913" s="236">
        <v>9</v>
      </c>
      <c r="D18913" s="209" t="s">
        <v>87</v>
      </c>
      <c r="E18913" s="204" t="s">
        <v>355</v>
      </c>
      <c r="F18913" s="148">
        <v>1100</v>
      </c>
      <c r="G18913" s="148">
        <v>1283</v>
      </c>
      <c r="H18913" s="148">
        <v>280000</v>
      </c>
    </row>
    <row r="18914" spans="2:8">
      <c r="B18914" s="211">
        <v>2020</v>
      </c>
      <c r="C18914" s="236">
        <v>9</v>
      </c>
      <c r="D18914" s="209" t="s">
        <v>87</v>
      </c>
      <c r="E18914" s="204" t="s">
        <v>365</v>
      </c>
      <c r="F18914" s="148">
        <v>1100</v>
      </c>
      <c r="G18914" s="148">
        <v>1284</v>
      </c>
      <c r="H18914" s="148">
        <v>240000.01</v>
      </c>
    </row>
    <row r="18915" spans="2:8">
      <c r="B18915" s="211">
        <v>2020</v>
      </c>
      <c r="C18915" s="236">
        <v>9</v>
      </c>
      <c r="D18915" s="209" t="s">
        <v>87</v>
      </c>
      <c r="E18915" s="204" t="s">
        <v>367</v>
      </c>
      <c r="F18915" s="148">
        <v>825</v>
      </c>
      <c r="G18915" s="148">
        <v>963</v>
      </c>
      <c r="H18915" s="148">
        <v>150000</v>
      </c>
    </row>
    <row r="18916" spans="2:8">
      <c r="B18916" s="211">
        <v>2020</v>
      </c>
      <c r="C18916" s="236">
        <v>9</v>
      </c>
      <c r="D18916" s="209" t="s">
        <v>87</v>
      </c>
      <c r="E18916" s="204" t="s">
        <v>375</v>
      </c>
      <c r="F18916" s="148">
        <v>4399</v>
      </c>
      <c r="G18916" s="148">
        <v>5128</v>
      </c>
      <c r="H18916" s="148">
        <v>1120000</v>
      </c>
    </row>
    <row r="18917" spans="2:8">
      <c r="B18917" s="211">
        <v>2020</v>
      </c>
      <c r="C18917" s="236">
        <v>9</v>
      </c>
      <c r="D18917" s="209" t="s">
        <v>87</v>
      </c>
      <c r="E18917" s="204" t="s">
        <v>394</v>
      </c>
      <c r="F18917" s="148">
        <v>550</v>
      </c>
      <c r="G18917" s="148">
        <v>642</v>
      </c>
      <c r="H18917" s="148">
        <v>165770</v>
      </c>
    </row>
    <row r="18918" spans="2:8">
      <c r="B18918" s="211">
        <v>2020</v>
      </c>
      <c r="C18918" s="236">
        <v>9</v>
      </c>
      <c r="D18918" s="209" t="s">
        <v>87</v>
      </c>
      <c r="E18918" s="204" t="s">
        <v>397</v>
      </c>
      <c r="F18918" s="148">
        <v>5498</v>
      </c>
      <c r="G18918" s="148">
        <v>6411</v>
      </c>
      <c r="H18918" s="148">
        <v>1556728.6199999999</v>
      </c>
    </row>
    <row r="18919" spans="2:8">
      <c r="B18919" s="211">
        <v>2020</v>
      </c>
      <c r="C18919" s="236">
        <v>9</v>
      </c>
      <c r="D18919" s="209" t="s">
        <v>87</v>
      </c>
      <c r="E18919" s="204" t="s">
        <v>398</v>
      </c>
      <c r="F18919" s="148">
        <v>8792</v>
      </c>
      <c r="G18919" s="148">
        <v>10262</v>
      </c>
      <c r="H18919" s="148">
        <v>2197088.5100000002</v>
      </c>
    </row>
    <row r="18920" spans="2:8">
      <c r="B18920" s="211">
        <v>2020</v>
      </c>
      <c r="C18920" s="236">
        <v>9</v>
      </c>
      <c r="D18920" s="209" t="s">
        <v>87</v>
      </c>
      <c r="E18920" s="204" t="s">
        <v>399</v>
      </c>
      <c r="F18920" s="148">
        <v>824</v>
      </c>
      <c r="G18920" s="148">
        <v>961</v>
      </c>
      <c r="H18920" s="148">
        <v>149999.99</v>
      </c>
    </row>
    <row r="18921" spans="2:8">
      <c r="B18921" s="211">
        <v>2020</v>
      </c>
      <c r="C18921" s="236">
        <v>9</v>
      </c>
      <c r="D18921" s="209" t="s">
        <v>87</v>
      </c>
      <c r="E18921" s="204" t="s">
        <v>599</v>
      </c>
      <c r="F18921" s="148">
        <v>7156</v>
      </c>
      <c r="G18921" s="148">
        <v>8350</v>
      </c>
      <c r="H18921" s="148">
        <v>1300000.03</v>
      </c>
    </row>
    <row r="18922" spans="2:8">
      <c r="B18922" s="211">
        <v>2020</v>
      </c>
      <c r="C18922" s="236">
        <v>9</v>
      </c>
      <c r="D18922" s="209" t="s">
        <v>87</v>
      </c>
      <c r="E18922" s="204" t="s">
        <v>408</v>
      </c>
      <c r="F18922" s="148">
        <v>38</v>
      </c>
      <c r="G18922" s="148">
        <v>45</v>
      </c>
      <c r="H18922" s="148">
        <v>43396.56</v>
      </c>
    </row>
    <row r="18923" spans="2:8">
      <c r="B18923" s="211">
        <v>2020</v>
      </c>
      <c r="C18923" s="236">
        <v>9</v>
      </c>
      <c r="D18923" s="209" t="s">
        <v>87</v>
      </c>
      <c r="E18923" s="204" t="s">
        <v>637</v>
      </c>
      <c r="F18923" s="148">
        <v>1648</v>
      </c>
      <c r="G18923" s="148">
        <v>1925</v>
      </c>
      <c r="H18923" s="148">
        <v>390000</v>
      </c>
    </row>
    <row r="18924" spans="2:8">
      <c r="B18924" s="211">
        <v>2020</v>
      </c>
      <c r="C18924" s="236">
        <v>9</v>
      </c>
      <c r="D18924" s="209" t="s">
        <v>87</v>
      </c>
      <c r="E18924" s="204" t="s">
        <v>643</v>
      </c>
      <c r="F18924" s="148">
        <v>551</v>
      </c>
      <c r="G18924" s="148">
        <v>643</v>
      </c>
      <c r="H18924" s="148">
        <v>100000</v>
      </c>
    </row>
    <row r="18925" spans="2:8">
      <c r="B18925" s="211">
        <v>2020</v>
      </c>
      <c r="C18925" s="236">
        <v>9</v>
      </c>
      <c r="D18925" s="209" t="s">
        <v>87</v>
      </c>
      <c r="E18925" s="204" t="s">
        <v>565</v>
      </c>
      <c r="F18925" s="148">
        <v>9</v>
      </c>
      <c r="G18925" s="148">
        <v>11</v>
      </c>
      <c r="H18925" s="148">
        <v>6760.96</v>
      </c>
    </row>
    <row r="18926" spans="2:8">
      <c r="B18926" s="211">
        <v>2020</v>
      </c>
      <c r="C18926" s="236">
        <v>9</v>
      </c>
      <c r="D18926" s="209" t="s">
        <v>113</v>
      </c>
      <c r="E18926" s="204" t="s">
        <v>422</v>
      </c>
      <c r="F18926" s="148">
        <v>12</v>
      </c>
      <c r="G18926" s="148">
        <v>12</v>
      </c>
      <c r="H18926" s="148">
        <v>7017.9000000000005</v>
      </c>
    </row>
    <row r="18927" spans="2:8">
      <c r="B18927" s="211">
        <v>2020</v>
      </c>
      <c r="C18927" s="236">
        <v>9</v>
      </c>
      <c r="D18927" s="209" t="s">
        <v>113</v>
      </c>
      <c r="E18927" s="204" t="s">
        <v>251</v>
      </c>
      <c r="F18927" s="148">
        <v>43</v>
      </c>
      <c r="G18927" s="148">
        <v>50</v>
      </c>
      <c r="H18927" s="148">
        <v>14417.9</v>
      </c>
    </row>
    <row r="18928" spans="2:8">
      <c r="B18928" s="211">
        <v>2020</v>
      </c>
      <c r="C18928" s="236">
        <v>9</v>
      </c>
      <c r="D18928" s="209" t="s">
        <v>113</v>
      </c>
      <c r="E18928" s="204" t="s">
        <v>427</v>
      </c>
      <c r="F18928" s="148">
        <v>90</v>
      </c>
      <c r="G18928" s="148">
        <v>104</v>
      </c>
      <c r="H18928" s="148">
        <v>38868.479999999996</v>
      </c>
    </row>
    <row r="18929" spans="2:8">
      <c r="B18929" s="211">
        <v>2020</v>
      </c>
      <c r="C18929" s="236">
        <v>9</v>
      </c>
      <c r="D18929" s="209" t="s">
        <v>113</v>
      </c>
      <c r="E18929" s="204" t="s">
        <v>330</v>
      </c>
      <c r="F18929" s="148">
        <v>323</v>
      </c>
      <c r="G18929" s="148">
        <v>378</v>
      </c>
      <c r="H18929" s="148">
        <v>174541.8</v>
      </c>
    </row>
    <row r="18930" spans="2:8">
      <c r="B18930" s="211">
        <v>2020</v>
      </c>
      <c r="C18930" s="236">
        <v>9</v>
      </c>
      <c r="D18930" s="209" t="s">
        <v>113</v>
      </c>
      <c r="E18930" s="204" t="s">
        <v>440</v>
      </c>
      <c r="F18930" s="148">
        <v>226</v>
      </c>
      <c r="G18930" s="148">
        <v>264</v>
      </c>
      <c r="H18930" s="148">
        <v>72000</v>
      </c>
    </row>
    <row r="18931" spans="2:8">
      <c r="B18931" s="211">
        <v>2020</v>
      </c>
      <c r="C18931" s="236">
        <v>9</v>
      </c>
      <c r="D18931" s="209" t="s">
        <v>113</v>
      </c>
      <c r="E18931" s="204" t="s">
        <v>417</v>
      </c>
      <c r="F18931" s="148">
        <v>1573</v>
      </c>
      <c r="G18931" s="148">
        <v>1834</v>
      </c>
      <c r="H18931" s="148">
        <v>279528.96000000002</v>
      </c>
    </row>
    <row r="18932" spans="2:8">
      <c r="B18932" s="211">
        <v>2020</v>
      </c>
      <c r="C18932" s="236">
        <v>9</v>
      </c>
      <c r="D18932" s="209" t="s">
        <v>113</v>
      </c>
      <c r="E18932" s="204" t="s">
        <v>418</v>
      </c>
      <c r="F18932" s="148">
        <v>147</v>
      </c>
      <c r="G18932" s="148">
        <v>173</v>
      </c>
      <c r="H18932" s="148">
        <v>134713.69</v>
      </c>
    </row>
    <row r="18933" spans="2:8">
      <c r="B18933" s="211">
        <v>2020</v>
      </c>
      <c r="C18933" s="236">
        <v>9</v>
      </c>
      <c r="D18933" s="209" t="s">
        <v>113</v>
      </c>
      <c r="E18933" s="204" t="s">
        <v>604</v>
      </c>
      <c r="F18933" s="148">
        <v>32</v>
      </c>
      <c r="G18933" s="148">
        <v>38</v>
      </c>
      <c r="H18933" s="148">
        <v>16087.8</v>
      </c>
    </row>
    <row r="18934" spans="2:8">
      <c r="B18934" s="211">
        <v>2020</v>
      </c>
      <c r="C18934" s="236">
        <v>9</v>
      </c>
      <c r="D18934" s="209" t="s">
        <v>113</v>
      </c>
      <c r="E18934" s="204" t="s">
        <v>664</v>
      </c>
      <c r="F18934" s="148">
        <v>7</v>
      </c>
      <c r="G18934" s="148">
        <v>9</v>
      </c>
      <c r="H18934" s="148">
        <v>7721.15</v>
      </c>
    </row>
    <row r="18935" spans="2:8">
      <c r="B18935" s="211">
        <v>2020</v>
      </c>
      <c r="C18935" s="236">
        <v>9</v>
      </c>
      <c r="D18935" s="209" t="s">
        <v>114</v>
      </c>
      <c r="E18935" s="204" t="s">
        <v>276</v>
      </c>
      <c r="F18935" s="148">
        <v>65</v>
      </c>
      <c r="G18935" s="148">
        <v>76</v>
      </c>
      <c r="H18935" s="148">
        <v>13975</v>
      </c>
    </row>
    <row r="18936" spans="2:8">
      <c r="B18936" s="211">
        <v>2020</v>
      </c>
      <c r="C18936" s="236">
        <v>9</v>
      </c>
      <c r="D18936" s="209" t="s">
        <v>114</v>
      </c>
      <c r="E18936" s="204" t="s">
        <v>284</v>
      </c>
      <c r="F18936" s="148">
        <v>275</v>
      </c>
      <c r="G18936" s="148">
        <v>321</v>
      </c>
      <c r="H18936" s="148">
        <v>59125</v>
      </c>
    </row>
    <row r="18937" spans="2:8">
      <c r="B18937" s="211">
        <v>2020</v>
      </c>
      <c r="C18937" s="236">
        <v>9</v>
      </c>
      <c r="D18937" s="209" t="s">
        <v>114</v>
      </c>
      <c r="E18937" s="204" t="s">
        <v>330</v>
      </c>
      <c r="F18937" s="148">
        <v>1575</v>
      </c>
      <c r="G18937" s="148">
        <v>1837</v>
      </c>
      <c r="H18937" s="148">
        <v>364743.32</v>
      </c>
    </row>
    <row r="18938" spans="2:8">
      <c r="B18938" s="211">
        <v>2020</v>
      </c>
      <c r="C18938" s="236">
        <v>9</v>
      </c>
      <c r="D18938" s="209" t="s">
        <v>114</v>
      </c>
      <c r="E18938" s="204" t="s">
        <v>414</v>
      </c>
      <c r="F18938" s="148">
        <v>238</v>
      </c>
      <c r="G18938" s="148">
        <v>277</v>
      </c>
      <c r="H18938" s="148">
        <v>105777.03</v>
      </c>
    </row>
    <row r="18939" spans="2:8">
      <c r="B18939" s="211">
        <v>2020</v>
      </c>
      <c r="C18939" s="236">
        <v>9</v>
      </c>
      <c r="D18939" s="209" t="s">
        <v>114</v>
      </c>
      <c r="E18939" s="204" t="s">
        <v>359</v>
      </c>
      <c r="F18939" s="148">
        <v>105</v>
      </c>
      <c r="G18939" s="148">
        <v>119</v>
      </c>
      <c r="H18939" s="148">
        <v>80448.400000000009</v>
      </c>
    </row>
    <row r="18940" spans="2:8">
      <c r="B18940" s="211">
        <v>2020</v>
      </c>
      <c r="C18940" s="236">
        <v>9</v>
      </c>
      <c r="D18940" s="209" t="s">
        <v>114</v>
      </c>
      <c r="E18940" s="204" t="s">
        <v>365</v>
      </c>
      <c r="F18940" s="148">
        <v>1099</v>
      </c>
      <c r="G18940" s="148">
        <v>1283</v>
      </c>
      <c r="H18940" s="148">
        <v>260000</v>
      </c>
    </row>
    <row r="18941" spans="2:8">
      <c r="B18941" s="211">
        <v>2020</v>
      </c>
      <c r="C18941" s="236">
        <v>9</v>
      </c>
      <c r="D18941" s="209" t="s">
        <v>114</v>
      </c>
      <c r="E18941" s="204" t="s">
        <v>390</v>
      </c>
      <c r="F18941" s="148">
        <v>1100</v>
      </c>
      <c r="G18941" s="148">
        <v>1284</v>
      </c>
      <c r="H18941" s="148">
        <v>258922.18</v>
      </c>
    </row>
    <row r="18942" spans="2:8">
      <c r="B18942" s="211">
        <v>2020</v>
      </c>
      <c r="C18942" s="236">
        <v>9</v>
      </c>
      <c r="D18942" s="209" t="s">
        <v>114</v>
      </c>
      <c r="E18942" s="204" t="s">
        <v>397</v>
      </c>
      <c r="F18942" s="148">
        <v>550</v>
      </c>
      <c r="G18942" s="148">
        <v>642</v>
      </c>
      <c r="H18942" s="148">
        <v>159269.5</v>
      </c>
    </row>
    <row r="18943" spans="2:8">
      <c r="B18943" s="211">
        <v>2020</v>
      </c>
      <c r="C18943" s="236">
        <v>9</v>
      </c>
      <c r="D18943" s="209" t="s">
        <v>114</v>
      </c>
      <c r="E18943" s="204" t="s">
        <v>399</v>
      </c>
      <c r="F18943" s="148">
        <v>276</v>
      </c>
      <c r="G18943" s="148">
        <v>322</v>
      </c>
      <c r="H18943" s="148">
        <v>50000</v>
      </c>
    </row>
    <row r="18944" spans="2:8">
      <c r="B18944" s="211">
        <v>2020</v>
      </c>
      <c r="C18944" s="236">
        <v>9</v>
      </c>
      <c r="D18944" s="209" t="s">
        <v>114</v>
      </c>
      <c r="E18944" s="204" t="s">
        <v>599</v>
      </c>
      <c r="F18944" s="148">
        <v>275</v>
      </c>
      <c r="G18944" s="148">
        <v>321</v>
      </c>
      <c r="H18944" s="148">
        <v>50000</v>
      </c>
    </row>
    <row r="18945" spans="2:8">
      <c r="B18945" s="211">
        <v>2020</v>
      </c>
      <c r="C18945" s="236">
        <v>9</v>
      </c>
      <c r="D18945" s="209" t="s">
        <v>114</v>
      </c>
      <c r="E18945" s="204" t="s">
        <v>637</v>
      </c>
      <c r="F18945" s="148">
        <v>275</v>
      </c>
      <c r="G18945" s="148">
        <v>321</v>
      </c>
      <c r="H18945" s="148">
        <v>60000</v>
      </c>
    </row>
    <row r="18946" spans="2:8">
      <c r="B18946" s="211">
        <v>2020</v>
      </c>
      <c r="C18946" s="236">
        <v>9</v>
      </c>
      <c r="D18946" s="209" t="s">
        <v>114</v>
      </c>
      <c r="E18946" s="204" t="s">
        <v>639</v>
      </c>
      <c r="F18946" s="148">
        <v>154</v>
      </c>
      <c r="G18946" s="148">
        <v>178</v>
      </c>
      <c r="H18946" s="148">
        <v>59050.97</v>
      </c>
    </row>
    <row r="18947" spans="2:8">
      <c r="B18947" s="211">
        <v>2020</v>
      </c>
      <c r="C18947" s="236">
        <v>9</v>
      </c>
      <c r="D18947" s="209" t="s">
        <v>114</v>
      </c>
      <c r="E18947" s="204" t="s">
        <v>443</v>
      </c>
      <c r="F18947" s="148">
        <v>85</v>
      </c>
      <c r="G18947" s="148">
        <v>99</v>
      </c>
      <c r="H18947" s="148">
        <v>28500</v>
      </c>
    </row>
    <row r="18948" spans="2:8">
      <c r="B18948" s="211">
        <v>2020</v>
      </c>
      <c r="C18948" s="236">
        <v>9</v>
      </c>
      <c r="D18948" s="209" t="s">
        <v>115</v>
      </c>
      <c r="E18948" s="204" t="s">
        <v>330</v>
      </c>
      <c r="F18948" s="148">
        <v>572</v>
      </c>
      <c r="G18948" s="148">
        <v>667</v>
      </c>
      <c r="H18948" s="148">
        <v>99946</v>
      </c>
    </row>
    <row r="18949" spans="2:8">
      <c r="B18949" s="211">
        <v>2020</v>
      </c>
      <c r="C18949" s="236">
        <v>9</v>
      </c>
      <c r="D18949" s="209" t="s">
        <v>106</v>
      </c>
      <c r="E18949" s="204" t="s">
        <v>270</v>
      </c>
      <c r="F18949" s="148">
        <v>37</v>
      </c>
      <c r="G18949" s="148">
        <v>43</v>
      </c>
      <c r="H18949" s="148">
        <v>360000.00000000006</v>
      </c>
    </row>
    <row r="18950" spans="2:8">
      <c r="B18950" s="211">
        <v>2020</v>
      </c>
      <c r="C18950" s="236">
        <v>9</v>
      </c>
      <c r="D18950" s="209" t="s">
        <v>106</v>
      </c>
      <c r="E18950" s="204" t="s">
        <v>274</v>
      </c>
      <c r="F18950" s="148">
        <v>218</v>
      </c>
      <c r="G18950" s="148">
        <v>256</v>
      </c>
      <c r="H18950" s="148">
        <v>94471.16</v>
      </c>
    </row>
    <row r="18951" spans="2:8">
      <c r="B18951" s="211">
        <v>2020</v>
      </c>
      <c r="C18951" s="236">
        <v>9</v>
      </c>
      <c r="D18951" s="209" t="s">
        <v>106</v>
      </c>
      <c r="E18951" s="204" t="s">
        <v>285</v>
      </c>
      <c r="F18951" s="148">
        <v>997</v>
      </c>
      <c r="G18951" s="148">
        <v>1160</v>
      </c>
      <c r="H18951" s="148">
        <v>256534.5</v>
      </c>
    </row>
    <row r="18952" spans="2:8">
      <c r="B18952" s="211">
        <v>2020</v>
      </c>
      <c r="C18952" s="236">
        <v>9</v>
      </c>
      <c r="D18952" s="209" t="s">
        <v>106</v>
      </c>
      <c r="E18952" s="204" t="s">
        <v>291</v>
      </c>
      <c r="F18952" s="148">
        <v>1291</v>
      </c>
      <c r="G18952" s="148">
        <v>1508</v>
      </c>
      <c r="H18952" s="148">
        <v>211000.01</v>
      </c>
    </row>
    <row r="18953" spans="2:8">
      <c r="B18953" s="211">
        <v>2020</v>
      </c>
      <c r="C18953" s="236">
        <v>9</v>
      </c>
      <c r="D18953" s="209" t="s">
        <v>106</v>
      </c>
      <c r="E18953" s="204" t="s">
        <v>302</v>
      </c>
      <c r="F18953" s="148">
        <v>1711</v>
      </c>
      <c r="G18953" s="148">
        <v>1995</v>
      </c>
      <c r="H18953" s="148">
        <v>399423.55000000005</v>
      </c>
    </row>
    <row r="18954" spans="2:8">
      <c r="B18954" s="211">
        <v>2020</v>
      </c>
      <c r="C18954" s="236">
        <v>9</v>
      </c>
      <c r="D18954" s="209" t="s">
        <v>106</v>
      </c>
      <c r="E18954" s="204" t="s">
        <v>304</v>
      </c>
      <c r="F18954" s="148">
        <v>275</v>
      </c>
      <c r="G18954" s="148">
        <v>321</v>
      </c>
      <c r="H18954" s="148">
        <v>73268.53</v>
      </c>
    </row>
    <row r="18955" spans="2:8">
      <c r="B18955" s="211">
        <v>2020</v>
      </c>
      <c r="C18955" s="236">
        <v>9</v>
      </c>
      <c r="D18955" s="209" t="s">
        <v>106</v>
      </c>
      <c r="E18955" s="204" t="s">
        <v>326</v>
      </c>
      <c r="F18955" s="148">
        <v>275</v>
      </c>
      <c r="G18955" s="148">
        <v>321</v>
      </c>
      <c r="H18955" s="148">
        <v>59125</v>
      </c>
    </row>
    <row r="18956" spans="2:8">
      <c r="B18956" s="211">
        <v>2020</v>
      </c>
      <c r="C18956" s="236">
        <v>9</v>
      </c>
      <c r="D18956" s="209" t="s">
        <v>106</v>
      </c>
      <c r="E18956" s="204" t="s">
        <v>330</v>
      </c>
      <c r="F18956" s="148">
        <v>1935</v>
      </c>
      <c r="G18956" s="148">
        <v>2258</v>
      </c>
      <c r="H18956" s="148">
        <v>487976.07999999996</v>
      </c>
    </row>
    <row r="18957" spans="2:8">
      <c r="B18957" s="211">
        <v>2020</v>
      </c>
      <c r="C18957" s="236">
        <v>9</v>
      </c>
      <c r="D18957" s="209" t="s">
        <v>106</v>
      </c>
      <c r="E18957" s="204" t="s">
        <v>335</v>
      </c>
      <c r="F18957" s="148">
        <v>38</v>
      </c>
      <c r="G18957" s="148">
        <v>45</v>
      </c>
      <c r="H18957" s="148">
        <v>46106.200000000004</v>
      </c>
    </row>
    <row r="18958" spans="2:8">
      <c r="B18958" s="211">
        <v>2020</v>
      </c>
      <c r="C18958" s="236">
        <v>9</v>
      </c>
      <c r="D18958" s="209" t="s">
        <v>106</v>
      </c>
      <c r="E18958" s="204" t="s">
        <v>414</v>
      </c>
      <c r="F18958" s="148">
        <v>1099</v>
      </c>
      <c r="G18958" s="148">
        <v>1282</v>
      </c>
      <c r="H18958" s="148">
        <v>289772</v>
      </c>
    </row>
    <row r="18959" spans="2:8">
      <c r="B18959" s="211">
        <v>2020</v>
      </c>
      <c r="C18959" s="236">
        <v>9</v>
      </c>
      <c r="D18959" s="209" t="s">
        <v>106</v>
      </c>
      <c r="E18959" s="204" t="s">
        <v>348</v>
      </c>
      <c r="F18959" s="148">
        <v>78</v>
      </c>
      <c r="G18959" s="148">
        <v>90</v>
      </c>
      <c r="H18959" s="148">
        <v>120372.14</v>
      </c>
    </row>
    <row r="18960" spans="2:8">
      <c r="B18960" s="211">
        <v>2020</v>
      </c>
      <c r="C18960" s="236">
        <v>9</v>
      </c>
      <c r="D18960" s="209" t="s">
        <v>106</v>
      </c>
      <c r="E18960" s="204" t="s">
        <v>611</v>
      </c>
      <c r="F18960" s="148">
        <v>135</v>
      </c>
      <c r="G18960" s="148">
        <v>155</v>
      </c>
      <c r="H18960" s="148">
        <v>56309.05</v>
      </c>
    </row>
    <row r="18961" spans="2:8">
      <c r="B18961" s="211">
        <v>2020</v>
      </c>
      <c r="C18961" s="236">
        <v>9</v>
      </c>
      <c r="D18961" s="209" t="s">
        <v>106</v>
      </c>
      <c r="E18961" s="204" t="s">
        <v>375</v>
      </c>
      <c r="F18961" s="148">
        <v>10299</v>
      </c>
      <c r="G18961" s="148">
        <v>12018</v>
      </c>
      <c r="H18961" s="148">
        <v>2099999.9900000002</v>
      </c>
    </row>
    <row r="18962" spans="2:8">
      <c r="B18962" s="211">
        <v>2020</v>
      </c>
      <c r="C18962" s="236">
        <v>9</v>
      </c>
      <c r="D18962" s="209" t="s">
        <v>106</v>
      </c>
      <c r="E18962" s="204" t="s">
        <v>376</v>
      </c>
      <c r="F18962" s="148">
        <v>275</v>
      </c>
      <c r="G18962" s="148">
        <v>321</v>
      </c>
      <c r="H18962" s="148">
        <v>72130.259999999995</v>
      </c>
    </row>
    <row r="18963" spans="2:8">
      <c r="B18963" s="211">
        <v>2020</v>
      </c>
      <c r="C18963" s="236">
        <v>9</v>
      </c>
      <c r="D18963" s="209" t="s">
        <v>106</v>
      </c>
      <c r="E18963" s="204" t="s">
        <v>390</v>
      </c>
      <c r="F18963" s="148">
        <v>3312</v>
      </c>
      <c r="G18963" s="148">
        <v>3864</v>
      </c>
      <c r="H18963" s="148">
        <v>663603.92999999993</v>
      </c>
    </row>
    <row r="18964" spans="2:8">
      <c r="B18964" s="211">
        <v>2020</v>
      </c>
      <c r="C18964" s="236">
        <v>9</v>
      </c>
      <c r="D18964" s="209" t="s">
        <v>106</v>
      </c>
      <c r="E18964" s="204" t="s">
        <v>397</v>
      </c>
      <c r="F18964" s="148">
        <v>4320</v>
      </c>
      <c r="G18964" s="148">
        <v>5040</v>
      </c>
      <c r="H18964" s="148">
        <v>942094.69</v>
      </c>
    </row>
    <row r="18965" spans="2:8">
      <c r="B18965" s="211">
        <v>2020</v>
      </c>
      <c r="C18965" s="236">
        <v>9</v>
      </c>
      <c r="D18965" s="209" t="s">
        <v>106</v>
      </c>
      <c r="E18965" s="204" t="s">
        <v>398</v>
      </c>
      <c r="F18965" s="148">
        <v>276</v>
      </c>
      <c r="G18965" s="148">
        <v>322</v>
      </c>
      <c r="H18965" s="148">
        <v>50000</v>
      </c>
    </row>
    <row r="18966" spans="2:8">
      <c r="B18966" s="211">
        <v>2020</v>
      </c>
      <c r="C18966" s="236">
        <v>9</v>
      </c>
      <c r="D18966" s="209" t="s">
        <v>106</v>
      </c>
      <c r="E18966" s="204" t="s">
        <v>399</v>
      </c>
      <c r="F18966" s="148">
        <v>4128</v>
      </c>
      <c r="G18966" s="148">
        <v>4815</v>
      </c>
      <c r="H18966" s="148">
        <v>749999.99</v>
      </c>
    </row>
    <row r="18967" spans="2:8">
      <c r="B18967" s="211">
        <v>2020</v>
      </c>
      <c r="C18967" s="236">
        <v>9</v>
      </c>
      <c r="D18967" s="209" t="s">
        <v>106</v>
      </c>
      <c r="E18967" s="204" t="s">
        <v>599</v>
      </c>
      <c r="F18967" s="148">
        <v>1077</v>
      </c>
      <c r="G18967" s="148">
        <v>1256</v>
      </c>
      <c r="H18967" s="148">
        <v>200000</v>
      </c>
    </row>
    <row r="18968" spans="2:8">
      <c r="B18968" s="211">
        <v>2020</v>
      </c>
      <c r="C18968" s="236">
        <v>9</v>
      </c>
      <c r="D18968" s="209" t="s">
        <v>106</v>
      </c>
      <c r="E18968" s="204" t="s">
        <v>637</v>
      </c>
      <c r="F18968" s="148">
        <v>1396</v>
      </c>
      <c r="G18968" s="148">
        <v>1630</v>
      </c>
      <c r="H18968" s="148">
        <v>320000</v>
      </c>
    </row>
    <row r="18969" spans="2:8">
      <c r="B18969" s="211">
        <v>2020</v>
      </c>
      <c r="C18969" s="236">
        <v>9</v>
      </c>
      <c r="D18969" s="209" t="s">
        <v>116</v>
      </c>
      <c r="E18969" s="204" t="s">
        <v>414</v>
      </c>
      <c r="F18969" s="148">
        <v>2</v>
      </c>
      <c r="G18969" s="148">
        <v>2</v>
      </c>
      <c r="H18969" s="148">
        <v>949.62</v>
      </c>
    </row>
    <row r="18970" spans="2:8">
      <c r="B18970" s="211">
        <v>2020</v>
      </c>
      <c r="C18970" s="236">
        <v>9</v>
      </c>
      <c r="D18970" s="209" t="s">
        <v>97</v>
      </c>
      <c r="E18970" s="204" t="s">
        <v>284</v>
      </c>
      <c r="F18970" s="148">
        <v>196</v>
      </c>
      <c r="G18970" s="148">
        <v>226</v>
      </c>
      <c r="H18970" s="148">
        <v>82990</v>
      </c>
    </row>
    <row r="18971" spans="2:8">
      <c r="B18971" s="211">
        <v>2020</v>
      </c>
      <c r="C18971" s="236">
        <v>9</v>
      </c>
      <c r="D18971" s="209" t="s">
        <v>97</v>
      </c>
      <c r="E18971" s="204" t="s">
        <v>375</v>
      </c>
      <c r="F18971" s="148">
        <v>1200</v>
      </c>
      <c r="G18971" s="148">
        <v>1400</v>
      </c>
      <c r="H18971" s="148">
        <v>280000</v>
      </c>
    </row>
    <row r="18972" spans="2:8">
      <c r="B18972" s="211">
        <v>2020</v>
      </c>
      <c r="C18972" s="236">
        <v>9</v>
      </c>
      <c r="D18972" s="209" t="s">
        <v>97</v>
      </c>
      <c r="E18972" s="204" t="s">
        <v>390</v>
      </c>
      <c r="F18972" s="148">
        <v>301</v>
      </c>
      <c r="G18972" s="148">
        <v>352</v>
      </c>
      <c r="H18972" s="148">
        <v>76172.28</v>
      </c>
    </row>
    <row r="18973" spans="2:8">
      <c r="B18973" s="211">
        <v>2020</v>
      </c>
      <c r="C18973" s="236">
        <v>9</v>
      </c>
      <c r="D18973" s="209" t="s">
        <v>117</v>
      </c>
      <c r="E18973" s="204" t="s">
        <v>274</v>
      </c>
      <c r="F18973" s="148">
        <v>261</v>
      </c>
      <c r="G18973" s="148">
        <v>304</v>
      </c>
      <c r="H18973" s="148">
        <v>92865.130000000019</v>
      </c>
    </row>
    <row r="18974" spans="2:8">
      <c r="B18974" s="211">
        <v>2020</v>
      </c>
      <c r="C18974" s="236">
        <v>9</v>
      </c>
      <c r="D18974" s="209" t="s">
        <v>117</v>
      </c>
      <c r="E18974" s="204" t="s">
        <v>302</v>
      </c>
      <c r="F18974" s="148">
        <v>275</v>
      </c>
      <c r="G18974" s="148">
        <v>321</v>
      </c>
      <c r="H18974" s="148">
        <v>73134.350000000006</v>
      </c>
    </row>
    <row r="18975" spans="2:8">
      <c r="B18975" s="211">
        <v>2020</v>
      </c>
      <c r="C18975" s="236">
        <v>9</v>
      </c>
      <c r="D18975" s="209" t="s">
        <v>117</v>
      </c>
      <c r="E18975" s="204" t="s">
        <v>386</v>
      </c>
      <c r="F18975" s="148">
        <v>82</v>
      </c>
      <c r="G18975" s="148">
        <v>95</v>
      </c>
      <c r="H18975" s="148">
        <v>60000</v>
      </c>
    </row>
    <row r="18976" spans="2:8">
      <c r="B18976" s="211">
        <v>2020</v>
      </c>
      <c r="C18976" s="236">
        <v>9</v>
      </c>
      <c r="D18976" s="209" t="s">
        <v>117</v>
      </c>
      <c r="E18976" s="204" t="s">
        <v>390</v>
      </c>
      <c r="F18976" s="148">
        <v>72</v>
      </c>
      <c r="G18976" s="148">
        <v>83</v>
      </c>
      <c r="H18976" s="148">
        <v>5100</v>
      </c>
    </row>
    <row r="18977" spans="2:8">
      <c r="B18977" s="211">
        <v>2020</v>
      </c>
      <c r="C18977" s="236">
        <v>9</v>
      </c>
      <c r="D18977" s="209" t="s">
        <v>117</v>
      </c>
      <c r="E18977" s="204" t="s">
        <v>400</v>
      </c>
      <c r="F18977" s="148">
        <v>153</v>
      </c>
      <c r="G18977" s="148">
        <v>177</v>
      </c>
      <c r="H18977" s="148">
        <v>90993.07</v>
      </c>
    </row>
    <row r="18978" spans="2:8">
      <c r="B18978" s="211">
        <v>2020</v>
      </c>
      <c r="C18978" s="236">
        <v>9</v>
      </c>
      <c r="D18978" s="209" t="s">
        <v>118</v>
      </c>
      <c r="E18978" s="204" t="s">
        <v>330</v>
      </c>
      <c r="F18978" s="148">
        <v>1202</v>
      </c>
      <c r="G18978" s="148">
        <v>1406</v>
      </c>
      <c r="H18978" s="148">
        <v>705424.6399999999</v>
      </c>
    </row>
    <row r="18979" spans="2:8">
      <c r="B18979" s="211">
        <v>2020</v>
      </c>
      <c r="C18979" s="236">
        <v>9</v>
      </c>
      <c r="D18979" s="209" t="s">
        <v>118</v>
      </c>
      <c r="E18979" s="204" t="s">
        <v>664</v>
      </c>
      <c r="F18979" s="148">
        <v>17</v>
      </c>
      <c r="G18979" s="148">
        <v>20</v>
      </c>
      <c r="H18979" s="148">
        <v>17414.53</v>
      </c>
    </row>
    <row r="18980" spans="2:8">
      <c r="B18980" s="211">
        <v>2020</v>
      </c>
      <c r="C18980" s="236">
        <v>9</v>
      </c>
      <c r="D18980" s="209" t="s">
        <v>119</v>
      </c>
      <c r="E18980" s="204" t="s">
        <v>236</v>
      </c>
      <c r="F18980" s="148">
        <v>1944</v>
      </c>
      <c r="G18980" s="148">
        <v>2269</v>
      </c>
      <c r="H18980" s="148">
        <v>492437.06999999995</v>
      </c>
    </row>
    <row r="18981" spans="2:8">
      <c r="B18981" s="211">
        <v>2020</v>
      </c>
      <c r="C18981" s="236">
        <v>9</v>
      </c>
      <c r="D18981" s="209" t="s">
        <v>119</v>
      </c>
      <c r="E18981" s="204" t="s">
        <v>245</v>
      </c>
      <c r="F18981" s="148">
        <v>824</v>
      </c>
      <c r="G18981" s="148">
        <v>962</v>
      </c>
      <c r="H18981" s="148">
        <v>207977.26</v>
      </c>
    </row>
    <row r="18982" spans="2:8">
      <c r="B18982" s="211">
        <v>2020</v>
      </c>
      <c r="C18982" s="236">
        <v>9</v>
      </c>
      <c r="D18982" s="209" t="s">
        <v>119</v>
      </c>
      <c r="E18982" s="204" t="s">
        <v>262</v>
      </c>
      <c r="F18982" s="148">
        <v>643</v>
      </c>
      <c r="G18982" s="148">
        <v>752</v>
      </c>
      <c r="H18982" s="148">
        <v>144953.24</v>
      </c>
    </row>
    <row r="18983" spans="2:8">
      <c r="B18983" s="211">
        <v>2020</v>
      </c>
      <c r="C18983" s="236">
        <v>9</v>
      </c>
      <c r="D18983" s="209" t="s">
        <v>119</v>
      </c>
      <c r="E18983" s="204" t="s">
        <v>265</v>
      </c>
      <c r="F18983" s="148">
        <v>1375</v>
      </c>
      <c r="G18983" s="148">
        <v>1605</v>
      </c>
      <c r="H18983" s="148">
        <v>250000.01</v>
      </c>
    </row>
    <row r="18984" spans="2:8">
      <c r="B18984" s="211">
        <v>2020</v>
      </c>
      <c r="C18984" s="236">
        <v>9</v>
      </c>
      <c r="D18984" s="209" t="s">
        <v>119</v>
      </c>
      <c r="E18984" s="204" t="s">
        <v>267</v>
      </c>
      <c r="F18984" s="148">
        <v>1099</v>
      </c>
      <c r="G18984" s="148">
        <v>1283</v>
      </c>
      <c r="H18984" s="148">
        <v>280000</v>
      </c>
    </row>
    <row r="18985" spans="2:8">
      <c r="B18985" s="211">
        <v>2020</v>
      </c>
      <c r="C18985" s="236">
        <v>9</v>
      </c>
      <c r="D18985" s="209" t="s">
        <v>119</v>
      </c>
      <c r="E18985" s="204" t="s">
        <v>274</v>
      </c>
      <c r="F18985" s="148">
        <v>956</v>
      </c>
      <c r="G18985" s="148">
        <v>1117</v>
      </c>
      <c r="H18985" s="148">
        <v>398560.52</v>
      </c>
    </row>
    <row r="18986" spans="2:8">
      <c r="B18986" s="211">
        <v>2020</v>
      </c>
      <c r="C18986" s="236">
        <v>9</v>
      </c>
      <c r="D18986" s="209" t="s">
        <v>119</v>
      </c>
      <c r="E18986" s="204" t="s">
        <v>589</v>
      </c>
      <c r="F18986" s="148">
        <v>40</v>
      </c>
      <c r="G18986" s="148">
        <v>46</v>
      </c>
      <c r="H18986" s="148">
        <v>32539.760000000002</v>
      </c>
    </row>
    <row r="18987" spans="2:8">
      <c r="B18987" s="211">
        <v>2020</v>
      </c>
      <c r="C18987" s="236">
        <v>9</v>
      </c>
      <c r="D18987" s="209" t="s">
        <v>119</v>
      </c>
      <c r="E18987" s="204" t="s">
        <v>276</v>
      </c>
      <c r="F18987" s="148">
        <v>500</v>
      </c>
      <c r="G18987" s="148">
        <v>585</v>
      </c>
      <c r="H18987" s="148">
        <v>107500</v>
      </c>
    </row>
    <row r="18988" spans="2:8">
      <c r="B18988" s="211">
        <v>2020</v>
      </c>
      <c r="C18988" s="236">
        <v>9</v>
      </c>
      <c r="D18988" s="209" t="s">
        <v>119</v>
      </c>
      <c r="E18988" s="204" t="s">
        <v>282</v>
      </c>
      <c r="F18988" s="148">
        <v>1425</v>
      </c>
      <c r="G18988" s="148">
        <v>1661</v>
      </c>
      <c r="H18988" s="148">
        <v>366668.06999999995</v>
      </c>
    </row>
    <row r="18989" spans="2:8">
      <c r="B18989" s="211">
        <v>2020</v>
      </c>
      <c r="C18989" s="236">
        <v>9</v>
      </c>
      <c r="D18989" s="209" t="s">
        <v>119</v>
      </c>
      <c r="E18989" s="204" t="s">
        <v>284</v>
      </c>
      <c r="F18989" s="148">
        <v>2733</v>
      </c>
      <c r="G18989" s="148">
        <v>3188</v>
      </c>
      <c r="H18989" s="148">
        <v>803601.9</v>
      </c>
    </row>
    <row r="18990" spans="2:8">
      <c r="B18990" s="211">
        <v>2020</v>
      </c>
      <c r="C18990" s="236">
        <v>9</v>
      </c>
      <c r="D18990" s="209" t="s">
        <v>119</v>
      </c>
      <c r="E18990" s="204" t="s">
        <v>285</v>
      </c>
      <c r="F18990" s="148">
        <v>28729</v>
      </c>
      <c r="G18990" s="148">
        <v>33516</v>
      </c>
      <c r="H18990" s="148">
        <v>7649711.2299999995</v>
      </c>
    </row>
    <row r="18991" spans="2:8">
      <c r="B18991" s="211">
        <v>2020</v>
      </c>
      <c r="C18991" s="236">
        <v>9</v>
      </c>
      <c r="D18991" s="209" t="s">
        <v>119</v>
      </c>
      <c r="E18991" s="204" t="s">
        <v>581</v>
      </c>
      <c r="F18991" s="148">
        <v>1202</v>
      </c>
      <c r="G18991" s="148">
        <v>1402</v>
      </c>
      <c r="H18991" s="148">
        <v>200000</v>
      </c>
    </row>
    <row r="18992" spans="2:8">
      <c r="B18992" s="211">
        <v>2020</v>
      </c>
      <c r="C18992" s="236">
        <v>9</v>
      </c>
      <c r="D18992" s="209" t="s">
        <v>119</v>
      </c>
      <c r="E18992" s="204" t="s">
        <v>297</v>
      </c>
      <c r="F18992" s="148">
        <v>215</v>
      </c>
      <c r="G18992" s="148">
        <v>251</v>
      </c>
      <c r="H18992" s="148">
        <v>86152.5</v>
      </c>
    </row>
    <row r="18993" spans="2:8">
      <c r="B18993" s="211">
        <v>2020</v>
      </c>
      <c r="C18993" s="236">
        <v>9</v>
      </c>
      <c r="D18993" s="209" t="s">
        <v>119</v>
      </c>
      <c r="E18993" s="204" t="s">
        <v>432</v>
      </c>
      <c r="F18993" s="148">
        <v>14</v>
      </c>
      <c r="G18993" s="148">
        <v>16</v>
      </c>
      <c r="H18993" s="148">
        <v>3680.77</v>
      </c>
    </row>
    <row r="18994" spans="2:8">
      <c r="B18994" s="211">
        <v>2020</v>
      </c>
      <c r="C18994" s="236">
        <v>9</v>
      </c>
      <c r="D18994" s="209" t="s">
        <v>119</v>
      </c>
      <c r="E18994" s="204" t="s">
        <v>302</v>
      </c>
      <c r="F18994" s="148">
        <v>20937</v>
      </c>
      <c r="G18994" s="148">
        <v>24428</v>
      </c>
      <c r="H18994" s="148">
        <v>5160982.0300000021</v>
      </c>
    </row>
    <row r="18995" spans="2:8">
      <c r="B18995" s="211">
        <v>2020</v>
      </c>
      <c r="C18995" s="236">
        <v>9</v>
      </c>
      <c r="D18995" s="209" t="s">
        <v>119</v>
      </c>
      <c r="E18995" s="204" t="s">
        <v>304</v>
      </c>
      <c r="F18995" s="148">
        <v>4951</v>
      </c>
      <c r="G18995" s="148">
        <v>5776</v>
      </c>
      <c r="H18995" s="148">
        <v>1336173.1299999999</v>
      </c>
    </row>
    <row r="18996" spans="2:8">
      <c r="B18996" s="211">
        <v>2020</v>
      </c>
      <c r="C18996" s="236">
        <v>9</v>
      </c>
      <c r="D18996" s="209" t="s">
        <v>119</v>
      </c>
      <c r="E18996" s="204" t="s">
        <v>308</v>
      </c>
      <c r="F18996" s="148">
        <v>1377</v>
      </c>
      <c r="G18996" s="148">
        <v>1606</v>
      </c>
      <c r="H18996" s="148">
        <v>309224.30000000005</v>
      </c>
    </row>
    <row r="18997" spans="2:8">
      <c r="B18997" s="211">
        <v>2020</v>
      </c>
      <c r="C18997" s="236">
        <v>9</v>
      </c>
      <c r="D18997" s="209" t="s">
        <v>119</v>
      </c>
      <c r="E18997" s="204" t="s">
        <v>313</v>
      </c>
      <c r="F18997" s="148">
        <v>825</v>
      </c>
      <c r="G18997" s="148">
        <v>963</v>
      </c>
      <c r="H18997" s="148">
        <v>177374.99</v>
      </c>
    </row>
    <row r="18998" spans="2:8">
      <c r="B18998" s="211">
        <v>2020</v>
      </c>
      <c r="C18998" s="236">
        <v>9</v>
      </c>
      <c r="D18998" s="209" t="s">
        <v>119</v>
      </c>
      <c r="E18998" s="204" t="s">
        <v>316</v>
      </c>
      <c r="F18998" s="148">
        <v>550</v>
      </c>
      <c r="G18998" s="148">
        <v>641</v>
      </c>
      <c r="H18998" s="148">
        <v>100000</v>
      </c>
    </row>
    <row r="18999" spans="2:8">
      <c r="B18999" s="211">
        <v>2020</v>
      </c>
      <c r="C18999" s="236">
        <v>9</v>
      </c>
      <c r="D18999" s="209" t="s">
        <v>119</v>
      </c>
      <c r="E18999" s="204" t="s">
        <v>321</v>
      </c>
      <c r="F18999" s="148">
        <v>602</v>
      </c>
      <c r="G18999" s="148">
        <v>702</v>
      </c>
      <c r="H18999" s="148">
        <v>116922.6</v>
      </c>
    </row>
    <row r="19000" spans="2:8">
      <c r="B19000" s="211">
        <v>2020</v>
      </c>
      <c r="C19000" s="236">
        <v>9</v>
      </c>
      <c r="D19000" s="209" t="s">
        <v>119</v>
      </c>
      <c r="E19000" s="204" t="s">
        <v>326</v>
      </c>
      <c r="F19000" s="148">
        <v>555</v>
      </c>
      <c r="G19000" s="148">
        <v>646</v>
      </c>
      <c r="H19000" s="148">
        <v>119325</v>
      </c>
    </row>
    <row r="19001" spans="2:8">
      <c r="B19001" s="211">
        <v>2020</v>
      </c>
      <c r="C19001" s="236">
        <v>9</v>
      </c>
      <c r="D19001" s="209" t="s">
        <v>119</v>
      </c>
      <c r="E19001" s="204" t="s">
        <v>330</v>
      </c>
      <c r="F19001" s="148">
        <v>49937</v>
      </c>
      <c r="G19001" s="148">
        <v>58255</v>
      </c>
      <c r="H19001" s="148">
        <v>12312982.150000008</v>
      </c>
    </row>
    <row r="19002" spans="2:8">
      <c r="B19002" s="211">
        <v>2020</v>
      </c>
      <c r="C19002" s="236">
        <v>9</v>
      </c>
      <c r="D19002" s="209" t="s">
        <v>119</v>
      </c>
      <c r="E19002" s="204" t="s">
        <v>343</v>
      </c>
      <c r="F19002" s="148">
        <v>1650</v>
      </c>
      <c r="G19002" s="148">
        <v>1925</v>
      </c>
      <c r="H19002" s="148">
        <v>300000</v>
      </c>
    </row>
    <row r="19003" spans="2:8">
      <c r="B19003" s="211">
        <v>2020</v>
      </c>
      <c r="C19003" s="236">
        <v>9</v>
      </c>
      <c r="D19003" s="209" t="s">
        <v>119</v>
      </c>
      <c r="E19003" s="204" t="s">
        <v>344</v>
      </c>
      <c r="F19003" s="148">
        <v>275</v>
      </c>
      <c r="G19003" s="148">
        <v>321</v>
      </c>
      <c r="H19003" s="148">
        <v>67869.61</v>
      </c>
    </row>
    <row r="19004" spans="2:8">
      <c r="B19004" s="211">
        <v>2020</v>
      </c>
      <c r="C19004" s="236">
        <v>9</v>
      </c>
      <c r="D19004" s="209" t="s">
        <v>119</v>
      </c>
      <c r="E19004" s="204" t="s">
        <v>414</v>
      </c>
      <c r="F19004" s="148">
        <v>13163</v>
      </c>
      <c r="G19004" s="148">
        <v>15353</v>
      </c>
      <c r="H19004" s="148">
        <v>5673080.2099999972</v>
      </c>
    </row>
    <row r="19005" spans="2:8">
      <c r="B19005" s="211">
        <v>2020</v>
      </c>
      <c r="C19005" s="236">
        <v>9</v>
      </c>
      <c r="D19005" s="209" t="s">
        <v>119</v>
      </c>
      <c r="E19005" s="204" t="s">
        <v>415</v>
      </c>
      <c r="F19005" s="148">
        <v>3488</v>
      </c>
      <c r="G19005" s="148">
        <v>4071</v>
      </c>
      <c r="H19005" s="148">
        <v>1626689.95</v>
      </c>
    </row>
    <row r="19006" spans="2:8">
      <c r="B19006" s="211">
        <v>2020</v>
      </c>
      <c r="C19006" s="236">
        <v>9</v>
      </c>
      <c r="D19006" s="209" t="s">
        <v>119</v>
      </c>
      <c r="E19006" s="204" t="s">
        <v>349</v>
      </c>
      <c r="F19006" s="148">
        <v>5801</v>
      </c>
      <c r="G19006" s="148">
        <v>6764</v>
      </c>
      <c r="H19006" s="148">
        <v>1431153.2600000002</v>
      </c>
    </row>
    <row r="19007" spans="2:8">
      <c r="B19007" s="211">
        <v>2020</v>
      </c>
      <c r="C19007" s="236">
        <v>9</v>
      </c>
      <c r="D19007" s="209" t="s">
        <v>119</v>
      </c>
      <c r="E19007" s="204" t="s">
        <v>355</v>
      </c>
      <c r="F19007" s="148">
        <v>5325</v>
      </c>
      <c r="G19007" s="148">
        <v>6209</v>
      </c>
      <c r="H19007" s="148">
        <v>1230000.0099999998</v>
      </c>
    </row>
    <row r="19008" spans="2:8">
      <c r="B19008" s="211">
        <v>2020</v>
      </c>
      <c r="C19008" s="236">
        <v>9</v>
      </c>
      <c r="D19008" s="209" t="s">
        <v>119</v>
      </c>
      <c r="E19008" s="204" t="s">
        <v>445</v>
      </c>
      <c r="F19008" s="148">
        <v>9</v>
      </c>
      <c r="G19008" s="148">
        <v>10</v>
      </c>
      <c r="H19008" s="148">
        <v>3708.18</v>
      </c>
    </row>
    <row r="19009" spans="2:8">
      <c r="B19009" s="211">
        <v>2020</v>
      </c>
      <c r="C19009" s="236">
        <v>9</v>
      </c>
      <c r="D19009" s="209" t="s">
        <v>119</v>
      </c>
      <c r="E19009" s="204" t="s">
        <v>362</v>
      </c>
      <c r="F19009" s="148">
        <v>275</v>
      </c>
      <c r="G19009" s="148">
        <v>321</v>
      </c>
      <c r="H19009" s="148">
        <v>50000</v>
      </c>
    </row>
    <row r="19010" spans="2:8">
      <c r="B19010" s="211">
        <v>2020</v>
      </c>
      <c r="C19010" s="236">
        <v>9</v>
      </c>
      <c r="D19010" s="209" t="s">
        <v>119</v>
      </c>
      <c r="E19010" s="204" t="s">
        <v>365</v>
      </c>
      <c r="F19010" s="148">
        <v>9521</v>
      </c>
      <c r="G19010" s="148">
        <v>11104</v>
      </c>
      <c r="H19010" s="148">
        <v>2159999.9799999995</v>
      </c>
    </row>
    <row r="19011" spans="2:8">
      <c r="B19011" s="211">
        <v>2020</v>
      </c>
      <c r="C19011" s="236">
        <v>9</v>
      </c>
      <c r="D19011" s="209" t="s">
        <v>119</v>
      </c>
      <c r="E19011" s="204" t="s">
        <v>367</v>
      </c>
      <c r="F19011" s="148">
        <v>275</v>
      </c>
      <c r="G19011" s="148">
        <v>320</v>
      </c>
      <c r="H19011" s="148">
        <v>50000</v>
      </c>
    </row>
    <row r="19012" spans="2:8">
      <c r="B19012" s="211">
        <v>2020</v>
      </c>
      <c r="C19012" s="236">
        <v>9</v>
      </c>
      <c r="D19012" s="209" t="s">
        <v>119</v>
      </c>
      <c r="E19012" s="204" t="s">
        <v>417</v>
      </c>
      <c r="F19012" s="148">
        <v>2312</v>
      </c>
      <c r="G19012" s="148">
        <v>2695</v>
      </c>
      <c r="H19012" s="148">
        <v>440417.64</v>
      </c>
    </row>
    <row r="19013" spans="2:8">
      <c r="B19013" s="211">
        <v>2020</v>
      </c>
      <c r="C19013" s="236">
        <v>9</v>
      </c>
      <c r="D19013" s="209" t="s">
        <v>119</v>
      </c>
      <c r="E19013" s="204" t="s">
        <v>375</v>
      </c>
      <c r="F19013" s="148">
        <v>23682</v>
      </c>
      <c r="G19013" s="148">
        <v>27623</v>
      </c>
      <c r="H19013" s="148">
        <v>5250000.0300000021</v>
      </c>
    </row>
    <row r="19014" spans="2:8">
      <c r="B19014" s="211">
        <v>2020</v>
      </c>
      <c r="C19014" s="236">
        <v>9</v>
      </c>
      <c r="D19014" s="209" t="s">
        <v>119</v>
      </c>
      <c r="E19014" s="204" t="s">
        <v>376</v>
      </c>
      <c r="F19014" s="148">
        <v>549</v>
      </c>
      <c r="G19014" s="148">
        <v>640</v>
      </c>
      <c r="H19014" s="148">
        <v>132516.83000000002</v>
      </c>
    </row>
    <row r="19015" spans="2:8">
      <c r="B19015" s="211">
        <v>2020</v>
      </c>
      <c r="C19015" s="236">
        <v>9</v>
      </c>
      <c r="D19015" s="209" t="s">
        <v>119</v>
      </c>
      <c r="E19015" s="204" t="s">
        <v>418</v>
      </c>
      <c r="F19015" s="148">
        <v>47</v>
      </c>
      <c r="G19015" s="148">
        <v>55</v>
      </c>
      <c r="H19015" s="148">
        <v>21967.22</v>
      </c>
    </row>
    <row r="19016" spans="2:8">
      <c r="B19016" s="211">
        <v>2020</v>
      </c>
      <c r="C19016" s="236">
        <v>9</v>
      </c>
      <c r="D19016" s="209" t="s">
        <v>119</v>
      </c>
      <c r="E19016" s="204" t="s">
        <v>390</v>
      </c>
      <c r="F19016" s="148">
        <v>12057</v>
      </c>
      <c r="G19016" s="148">
        <v>14063</v>
      </c>
      <c r="H19016" s="148">
        <v>2459848.81</v>
      </c>
    </row>
    <row r="19017" spans="2:8">
      <c r="B19017" s="211">
        <v>2020</v>
      </c>
      <c r="C19017" s="236">
        <v>9</v>
      </c>
      <c r="D19017" s="209" t="s">
        <v>119</v>
      </c>
      <c r="E19017" s="204" t="s">
        <v>394</v>
      </c>
      <c r="F19017" s="148">
        <v>506</v>
      </c>
      <c r="G19017" s="148">
        <v>590</v>
      </c>
      <c r="H19017" s="148">
        <v>157651</v>
      </c>
    </row>
    <row r="19018" spans="2:8">
      <c r="B19018" s="211">
        <v>2020</v>
      </c>
      <c r="C19018" s="236">
        <v>9</v>
      </c>
      <c r="D19018" s="209" t="s">
        <v>119</v>
      </c>
      <c r="E19018" s="204" t="s">
        <v>397</v>
      </c>
      <c r="F19018" s="148">
        <v>825</v>
      </c>
      <c r="G19018" s="148">
        <v>963</v>
      </c>
      <c r="H19018" s="148">
        <v>228259.45</v>
      </c>
    </row>
    <row r="19019" spans="2:8">
      <c r="B19019" s="211">
        <v>2020</v>
      </c>
      <c r="C19019" s="236">
        <v>9</v>
      </c>
      <c r="D19019" s="209" t="s">
        <v>119</v>
      </c>
      <c r="E19019" s="204" t="s">
        <v>398</v>
      </c>
      <c r="F19019" s="148">
        <v>25084</v>
      </c>
      <c r="G19019" s="148">
        <v>29252</v>
      </c>
      <c r="H19019" s="148">
        <v>5952325.9400000023</v>
      </c>
    </row>
    <row r="19020" spans="2:8">
      <c r="B19020" s="211">
        <v>2020</v>
      </c>
      <c r="C19020" s="236">
        <v>9</v>
      </c>
      <c r="D19020" s="209" t="s">
        <v>119</v>
      </c>
      <c r="E19020" s="204" t="s">
        <v>399</v>
      </c>
      <c r="F19020" s="148">
        <v>11760</v>
      </c>
      <c r="G19020" s="148">
        <v>13715</v>
      </c>
      <c r="H19020" s="148">
        <v>2008591.5899999996</v>
      </c>
    </row>
    <row r="19021" spans="2:8">
      <c r="B19021" s="211">
        <v>2020</v>
      </c>
      <c r="C19021" s="236">
        <v>9</v>
      </c>
      <c r="D19021" s="209" t="s">
        <v>119</v>
      </c>
      <c r="E19021" s="204" t="s">
        <v>599</v>
      </c>
      <c r="F19021" s="148">
        <v>17581</v>
      </c>
      <c r="G19021" s="148">
        <v>20504</v>
      </c>
      <c r="H19021" s="148">
        <v>3200000.0199999991</v>
      </c>
    </row>
    <row r="19022" spans="2:8">
      <c r="B19022" s="211">
        <v>2020</v>
      </c>
      <c r="C19022" s="236">
        <v>9</v>
      </c>
      <c r="D19022" s="209" t="s">
        <v>119</v>
      </c>
      <c r="E19022" s="204" t="s">
        <v>405</v>
      </c>
      <c r="F19022" s="148">
        <v>345</v>
      </c>
      <c r="G19022" s="148">
        <v>401</v>
      </c>
      <c r="H19022" s="148">
        <v>128640.75</v>
      </c>
    </row>
    <row r="19023" spans="2:8">
      <c r="B19023" s="211">
        <v>2020</v>
      </c>
      <c r="C19023" s="236">
        <v>9</v>
      </c>
      <c r="D19023" s="209" t="s">
        <v>119</v>
      </c>
      <c r="E19023" s="204" t="s">
        <v>582</v>
      </c>
      <c r="F19023" s="148">
        <v>275</v>
      </c>
      <c r="G19023" s="148">
        <v>320</v>
      </c>
      <c r="H19023" s="148">
        <v>49469.79</v>
      </c>
    </row>
    <row r="19024" spans="2:8">
      <c r="B19024" s="211">
        <v>2020</v>
      </c>
      <c r="C19024" s="236">
        <v>9</v>
      </c>
      <c r="D19024" s="209" t="s">
        <v>119</v>
      </c>
      <c r="E19024" s="204" t="s">
        <v>587</v>
      </c>
      <c r="F19024" s="148">
        <v>826</v>
      </c>
      <c r="G19024" s="148">
        <v>964</v>
      </c>
      <c r="H19024" s="148">
        <v>150000</v>
      </c>
    </row>
    <row r="19025" spans="2:8">
      <c r="B19025" s="211">
        <v>2020</v>
      </c>
      <c r="C19025" s="236">
        <v>9</v>
      </c>
      <c r="D19025" s="209" t="s">
        <v>119</v>
      </c>
      <c r="E19025" s="204" t="s">
        <v>413</v>
      </c>
      <c r="F19025" s="148">
        <v>6174</v>
      </c>
      <c r="G19025" s="148">
        <v>7207</v>
      </c>
      <c r="H19025" s="148">
        <v>1155000.02</v>
      </c>
    </row>
    <row r="19026" spans="2:8">
      <c r="B19026" s="211">
        <v>2020</v>
      </c>
      <c r="C19026" s="236">
        <v>9</v>
      </c>
      <c r="D19026" s="209" t="s">
        <v>119</v>
      </c>
      <c r="E19026" s="204" t="s">
        <v>631</v>
      </c>
      <c r="F19026" s="148">
        <v>275</v>
      </c>
      <c r="G19026" s="148">
        <v>321</v>
      </c>
      <c r="H19026" s="148">
        <v>59125</v>
      </c>
    </row>
    <row r="19027" spans="2:8">
      <c r="B19027" s="211">
        <v>2020</v>
      </c>
      <c r="C19027" s="236">
        <v>9</v>
      </c>
      <c r="D19027" s="209" t="s">
        <v>119</v>
      </c>
      <c r="E19027" s="204" t="s">
        <v>372</v>
      </c>
      <c r="F19027" s="148">
        <v>90</v>
      </c>
      <c r="G19027" s="148">
        <v>108</v>
      </c>
      <c r="H19027" s="148">
        <v>379999.97000000009</v>
      </c>
    </row>
    <row r="19028" spans="2:8">
      <c r="B19028" s="211">
        <v>2020</v>
      </c>
      <c r="C19028" s="236">
        <v>9</v>
      </c>
      <c r="D19028" s="209" t="s">
        <v>119</v>
      </c>
      <c r="E19028" s="204" t="s">
        <v>637</v>
      </c>
      <c r="F19028" s="148">
        <v>3560</v>
      </c>
      <c r="G19028" s="148">
        <v>4154</v>
      </c>
      <c r="H19028" s="148">
        <v>892000</v>
      </c>
    </row>
    <row r="19029" spans="2:8">
      <c r="B19029" s="211">
        <v>2020</v>
      </c>
      <c r="C19029" s="236">
        <v>9</v>
      </c>
      <c r="D19029" s="209" t="s">
        <v>119</v>
      </c>
      <c r="E19029" s="204" t="s">
        <v>643</v>
      </c>
      <c r="F19029" s="148">
        <v>551</v>
      </c>
      <c r="G19029" s="148">
        <v>643</v>
      </c>
      <c r="H19029" s="148">
        <v>100000</v>
      </c>
    </row>
    <row r="19030" spans="2:8">
      <c r="B19030" s="211">
        <v>2020</v>
      </c>
      <c r="C19030" s="236">
        <v>9</v>
      </c>
      <c r="D19030" s="209" t="s">
        <v>119</v>
      </c>
      <c r="E19030" s="204" t="s">
        <v>255</v>
      </c>
      <c r="F19030" s="148">
        <v>332</v>
      </c>
      <c r="G19030" s="148">
        <v>387</v>
      </c>
      <c r="H19030" s="148">
        <v>113758.1</v>
      </c>
    </row>
    <row r="19031" spans="2:8">
      <c r="B19031" s="211">
        <v>2020</v>
      </c>
      <c r="C19031" s="236">
        <v>9</v>
      </c>
      <c r="D19031" s="209" t="s">
        <v>119</v>
      </c>
      <c r="E19031" s="204" t="s">
        <v>389</v>
      </c>
      <c r="F19031" s="148">
        <v>274</v>
      </c>
      <c r="G19031" s="148">
        <v>320</v>
      </c>
      <c r="H19031" s="148">
        <v>50000</v>
      </c>
    </row>
    <row r="19032" spans="2:8">
      <c r="B19032" s="211">
        <v>2020</v>
      </c>
      <c r="C19032" s="236">
        <v>9</v>
      </c>
      <c r="D19032" s="209" t="s">
        <v>119</v>
      </c>
      <c r="E19032" s="204" t="s">
        <v>665</v>
      </c>
      <c r="F19032" s="148">
        <v>180</v>
      </c>
      <c r="G19032" s="148">
        <v>216</v>
      </c>
      <c r="H19032" s="148">
        <v>77527.98</v>
      </c>
    </row>
    <row r="19033" spans="2:8">
      <c r="B19033" s="211">
        <v>2020</v>
      </c>
      <c r="C19033" s="236">
        <v>9</v>
      </c>
      <c r="D19033" s="209" t="s">
        <v>157</v>
      </c>
      <c r="E19033" s="204" t="s">
        <v>248</v>
      </c>
      <c r="F19033" s="148">
        <v>827</v>
      </c>
      <c r="G19033" s="148">
        <v>965</v>
      </c>
      <c r="H19033" s="148">
        <v>177375</v>
      </c>
    </row>
    <row r="19034" spans="2:8">
      <c r="B19034" s="211">
        <v>2020</v>
      </c>
      <c r="C19034" s="236">
        <v>9</v>
      </c>
      <c r="D19034" s="209" t="s">
        <v>157</v>
      </c>
      <c r="E19034" s="204" t="s">
        <v>375</v>
      </c>
      <c r="F19034" s="148">
        <v>285</v>
      </c>
      <c r="G19034" s="148">
        <v>331</v>
      </c>
      <c r="H19034" s="148">
        <v>60000</v>
      </c>
    </row>
    <row r="19035" spans="2:8">
      <c r="B19035" s="211">
        <v>2020</v>
      </c>
      <c r="C19035" s="236">
        <v>9</v>
      </c>
      <c r="D19035" s="209" t="s">
        <v>120</v>
      </c>
      <c r="E19035" s="204" t="s">
        <v>418</v>
      </c>
      <c r="F19035" s="148">
        <v>173</v>
      </c>
      <c r="G19035" s="148">
        <v>202</v>
      </c>
      <c r="H19035" s="148">
        <v>175725.27</v>
      </c>
    </row>
    <row r="19036" spans="2:8">
      <c r="B19036" s="211">
        <v>2020</v>
      </c>
      <c r="C19036" s="236">
        <v>9</v>
      </c>
      <c r="D19036" s="209" t="s">
        <v>121</v>
      </c>
      <c r="E19036" s="204" t="s">
        <v>330</v>
      </c>
      <c r="F19036" s="148">
        <v>3302</v>
      </c>
      <c r="G19036" s="148">
        <v>3854</v>
      </c>
      <c r="H19036" s="148">
        <v>722609.7699999999</v>
      </c>
    </row>
    <row r="19037" spans="2:8">
      <c r="B19037" s="211">
        <v>2020</v>
      </c>
      <c r="C19037" s="236">
        <v>9</v>
      </c>
      <c r="D19037" s="209" t="s">
        <v>121</v>
      </c>
      <c r="E19037" s="204" t="s">
        <v>599</v>
      </c>
      <c r="F19037" s="148">
        <v>550</v>
      </c>
      <c r="G19037" s="148">
        <v>641</v>
      </c>
      <c r="H19037" s="148">
        <v>100000</v>
      </c>
    </row>
    <row r="19038" spans="2:8">
      <c r="B19038" s="211">
        <v>2020</v>
      </c>
      <c r="C19038" s="236">
        <v>9</v>
      </c>
      <c r="D19038" s="209" t="s">
        <v>95</v>
      </c>
      <c r="E19038" s="204" t="s">
        <v>236</v>
      </c>
      <c r="F19038" s="148">
        <v>1198</v>
      </c>
      <c r="G19038" s="148">
        <v>1400</v>
      </c>
      <c r="H19038" s="148">
        <v>301229.66000000003</v>
      </c>
    </row>
    <row r="19039" spans="2:8">
      <c r="B19039" s="211">
        <v>2020</v>
      </c>
      <c r="C19039" s="236">
        <v>9</v>
      </c>
      <c r="D19039" s="209" t="s">
        <v>95</v>
      </c>
      <c r="E19039" s="204" t="s">
        <v>600</v>
      </c>
      <c r="F19039" s="148">
        <v>122</v>
      </c>
      <c r="G19039" s="148">
        <v>143</v>
      </c>
      <c r="H19039" s="148">
        <v>50179.5</v>
      </c>
    </row>
    <row r="19040" spans="2:8">
      <c r="B19040" s="211">
        <v>2020</v>
      </c>
      <c r="C19040" s="236">
        <v>9</v>
      </c>
      <c r="D19040" s="209" t="s">
        <v>95</v>
      </c>
      <c r="E19040" s="204" t="s">
        <v>302</v>
      </c>
      <c r="F19040" s="148">
        <v>274</v>
      </c>
      <c r="G19040" s="148">
        <v>320</v>
      </c>
      <c r="H19040" s="148">
        <v>68159.240000000005</v>
      </c>
    </row>
    <row r="19041" spans="2:8">
      <c r="B19041" s="211">
        <v>2020</v>
      </c>
      <c r="C19041" s="236">
        <v>9</v>
      </c>
      <c r="D19041" s="209" t="s">
        <v>95</v>
      </c>
      <c r="E19041" s="204" t="s">
        <v>304</v>
      </c>
      <c r="F19041" s="148">
        <v>1378</v>
      </c>
      <c r="G19041" s="148">
        <v>1607</v>
      </c>
      <c r="H19041" s="148">
        <v>387091.59</v>
      </c>
    </row>
    <row r="19042" spans="2:8">
      <c r="B19042" s="211">
        <v>2020</v>
      </c>
      <c r="C19042" s="236">
        <v>9</v>
      </c>
      <c r="D19042" s="209" t="s">
        <v>95</v>
      </c>
      <c r="E19042" s="204" t="s">
        <v>330</v>
      </c>
      <c r="F19042" s="148">
        <v>2182</v>
      </c>
      <c r="G19042" s="148">
        <v>2546</v>
      </c>
      <c r="H19042" s="148">
        <v>574827.50999999989</v>
      </c>
    </row>
    <row r="19043" spans="2:8">
      <c r="B19043" s="211">
        <v>2020</v>
      </c>
      <c r="C19043" s="236">
        <v>9</v>
      </c>
      <c r="D19043" s="209" t="s">
        <v>95</v>
      </c>
      <c r="E19043" s="204" t="s">
        <v>624</v>
      </c>
      <c r="F19043" s="148">
        <v>856</v>
      </c>
      <c r="G19043" s="148">
        <v>1000</v>
      </c>
      <c r="H19043" s="148">
        <v>226921.06</v>
      </c>
    </row>
    <row r="19044" spans="2:8">
      <c r="B19044" s="211">
        <v>2020</v>
      </c>
      <c r="C19044" s="236">
        <v>9</v>
      </c>
      <c r="D19044" s="209" t="s">
        <v>95</v>
      </c>
      <c r="E19044" s="204" t="s">
        <v>375</v>
      </c>
      <c r="F19044" s="148">
        <v>850</v>
      </c>
      <c r="G19044" s="148">
        <v>991</v>
      </c>
      <c r="H19044" s="148">
        <v>219762.01</v>
      </c>
    </row>
    <row r="19045" spans="2:8">
      <c r="B19045" s="211">
        <v>2020</v>
      </c>
      <c r="C19045" s="236">
        <v>9</v>
      </c>
      <c r="D19045" s="209" t="s">
        <v>95</v>
      </c>
      <c r="E19045" s="204" t="s">
        <v>418</v>
      </c>
      <c r="F19045" s="148">
        <v>72</v>
      </c>
      <c r="G19045" s="148">
        <v>84</v>
      </c>
      <c r="H19045" s="148">
        <v>37678.080000000002</v>
      </c>
    </row>
    <row r="19046" spans="2:8">
      <c r="B19046" s="211">
        <v>2020</v>
      </c>
      <c r="C19046" s="236">
        <v>9</v>
      </c>
      <c r="D19046" s="209" t="s">
        <v>95</v>
      </c>
      <c r="E19046" s="204" t="s">
        <v>390</v>
      </c>
      <c r="F19046" s="148">
        <v>4188</v>
      </c>
      <c r="G19046" s="148">
        <v>4889</v>
      </c>
      <c r="H19046" s="148">
        <v>760984.45</v>
      </c>
    </row>
    <row r="19047" spans="2:8">
      <c r="B19047" s="211">
        <v>2020</v>
      </c>
      <c r="C19047" s="236">
        <v>9</v>
      </c>
      <c r="D19047" s="209" t="s">
        <v>95</v>
      </c>
      <c r="E19047" s="204" t="s">
        <v>397</v>
      </c>
      <c r="F19047" s="148">
        <v>1800</v>
      </c>
      <c r="G19047" s="148">
        <v>2099</v>
      </c>
      <c r="H19047" s="148">
        <v>550187.54999999993</v>
      </c>
    </row>
    <row r="19048" spans="2:8">
      <c r="B19048" s="211">
        <v>2020</v>
      </c>
      <c r="C19048" s="236">
        <v>9</v>
      </c>
      <c r="D19048" s="209" t="s">
        <v>95</v>
      </c>
      <c r="E19048" s="204" t="s">
        <v>398</v>
      </c>
      <c r="F19048" s="148">
        <v>1180</v>
      </c>
      <c r="G19048" s="148">
        <v>1378</v>
      </c>
      <c r="H19048" s="148">
        <v>267044.18000000005</v>
      </c>
    </row>
    <row r="19049" spans="2:8">
      <c r="B19049" s="211">
        <v>2020</v>
      </c>
      <c r="C19049" s="236">
        <v>9</v>
      </c>
      <c r="D19049" s="209" t="s">
        <v>95</v>
      </c>
      <c r="E19049" s="204" t="s">
        <v>399</v>
      </c>
      <c r="F19049" s="148">
        <v>826</v>
      </c>
      <c r="G19049" s="148">
        <v>964</v>
      </c>
      <c r="H19049" s="148">
        <v>209010.98</v>
      </c>
    </row>
    <row r="19050" spans="2:8">
      <c r="B19050" s="211">
        <v>2020</v>
      </c>
      <c r="C19050" s="236">
        <v>9</v>
      </c>
      <c r="D19050" s="209" t="s">
        <v>95</v>
      </c>
      <c r="E19050" s="204" t="s">
        <v>599</v>
      </c>
      <c r="F19050" s="148">
        <v>301</v>
      </c>
      <c r="G19050" s="148">
        <v>351</v>
      </c>
      <c r="H19050" s="148">
        <v>50000</v>
      </c>
    </row>
    <row r="19051" spans="2:8">
      <c r="B19051" s="211">
        <v>2020</v>
      </c>
      <c r="C19051" s="236">
        <v>9</v>
      </c>
      <c r="D19051" s="209" t="s">
        <v>95</v>
      </c>
      <c r="E19051" s="204" t="s">
        <v>637</v>
      </c>
      <c r="F19051" s="148">
        <v>1200</v>
      </c>
      <c r="G19051" s="148">
        <v>1400</v>
      </c>
      <c r="H19051" s="148">
        <v>280000</v>
      </c>
    </row>
    <row r="19052" spans="2:8">
      <c r="B19052" s="211">
        <v>2020</v>
      </c>
      <c r="C19052" s="236">
        <v>9</v>
      </c>
      <c r="D19052" s="209" t="s">
        <v>95</v>
      </c>
      <c r="E19052" s="204" t="s">
        <v>369</v>
      </c>
      <c r="F19052" s="148">
        <v>14</v>
      </c>
      <c r="G19052" s="148">
        <v>17</v>
      </c>
      <c r="H19052" s="148">
        <v>4145.3999999999996</v>
      </c>
    </row>
    <row r="19053" spans="2:8">
      <c r="B19053" s="211">
        <v>2020</v>
      </c>
      <c r="C19053" s="236">
        <v>9</v>
      </c>
      <c r="D19053" s="209" t="s">
        <v>95</v>
      </c>
      <c r="E19053" s="204" t="s">
        <v>666</v>
      </c>
      <c r="F19053" s="148">
        <v>2</v>
      </c>
      <c r="G19053" s="148">
        <v>2</v>
      </c>
      <c r="H19053" s="148">
        <v>664.2</v>
      </c>
    </row>
    <row r="19054" spans="2:8">
      <c r="B19054" s="211">
        <v>2020</v>
      </c>
      <c r="C19054" s="236">
        <v>9</v>
      </c>
      <c r="D19054" s="209" t="s">
        <v>122</v>
      </c>
      <c r="E19054" s="204" t="s">
        <v>302</v>
      </c>
      <c r="F19054" s="148">
        <v>1954</v>
      </c>
      <c r="G19054" s="148">
        <v>2281</v>
      </c>
      <c r="H19054" s="148">
        <v>471255.31</v>
      </c>
    </row>
    <row r="19055" spans="2:8">
      <c r="B19055" s="211">
        <v>2020</v>
      </c>
      <c r="C19055" s="236">
        <v>9</v>
      </c>
      <c r="D19055" s="209" t="s">
        <v>122</v>
      </c>
      <c r="E19055" s="204" t="s">
        <v>330</v>
      </c>
      <c r="F19055" s="148">
        <v>1144</v>
      </c>
      <c r="G19055" s="148">
        <v>1334</v>
      </c>
      <c r="H19055" s="148">
        <v>312620</v>
      </c>
    </row>
    <row r="19056" spans="2:8">
      <c r="B19056" s="211">
        <v>2020</v>
      </c>
      <c r="C19056" s="236">
        <v>9</v>
      </c>
      <c r="D19056" s="209" t="s">
        <v>122</v>
      </c>
      <c r="E19056" s="204" t="s">
        <v>375</v>
      </c>
      <c r="F19056" s="148">
        <v>550</v>
      </c>
      <c r="G19056" s="148">
        <v>641</v>
      </c>
      <c r="H19056" s="148">
        <v>330000</v>
      </c>
    </row>
    <row r="19057" spans="2:8">
      <c r="B19057" s="211">
        <v>2020</v>
      </c>
      <c r="C19057" s="236">
        <v>9</v>
      </c>
      <c r="D19057" s="209" t="s">
        <v>122</v>
      </c>
      <c r="E19057" s="204" t="s">
        <v>637</v>
      </c>
      <c r="F19057" s="148">
        <v>285</v>
      </c>
      <c r="G19057" s="148">
        <v>332</v>
      </c>
      <c r="H19057" s="148">
        <v>70000</v>
      </c>
    </row>
    <row r="19058" spans="2:8">
      <c r="B19058" s="211">
        <v>2020</v>
      </c>
      <c r="C19058" s="236">
        <v>9</v>
      </c>
      <c r="D19058" s="209" t="s">
        <v>96</v>
      </c>
      <c r="E19058" s="204" t="s">
        <v>285</v>
      </c>
      <c r="F19058" s="148">
        <v>598</v>
      </c>
      <c r="G19058" s="148">
        <v>698</v>
      </c>
      <c r="H19058" s="148">
        <v>146419.26</v>
      </c>
    </row>
    <row r="19059" spans="2:8">
      <c r="B19059" s="211">
        <v>2020</v>
      </c>
      <c r="C19059" s="236">
        <v>9</v>
      </c>
      <c r="D19059" s="209" t="s">
        <v>96</v>
      </c>
      <c r="E19059" s="204" t="s">
        <v>330</v>
      </c>
      <c r="F19059" s="148">
        <v>2403</v>
      </c>
      <c r="G19059" s="148">
        <v>2803</v>
      </c>
      <c r="H19059" s="148">
        <v>667206.75000000012</v>
      </c>
    </row>
    <row r="19060" spans="2:8">
      <c r="B19060" s="211">
        <v>2020</v>
      </c>
      <c r="C19060" s="236">
        <v>9</v>
      </c>
      <c r="D19060" s="209" t="s">
        <v>96</v>
      </c>
      <c r="E19060" s="204" t="s">
        <v>375</v>
      </c>
      <c r="F19060" s="148">
        <v>274</v>
      </c>
      <c r="G19060" s="148">
        <v>320</v>
      </c>
      <c r="H19060" s="148">
        <v>70000</v>
      </c>
    </row>
    <row r="19061" spans="2:8">
      <c r="B19061" s="211">
        <v>2020</v>
      </c>
      <c r="C19061" s="236">
        <v>9</v>
      </c>
      <c r="D19061" s="209" t="s">
        <v>96</v>
      </c>
      <c r="E19061" s="204" t="s">
        <v>398</v>
      </c>
      <c r="F19061" s="148">
        <v>1774</v>
      </c>
      <c r="G19061" s="148">
        <v>2068</v>
      </c>
      <c r="H19061" s="148">
        <v>469758.7</v>
      </c>
    </row>
    <row r="19062" spans="2:8">
      <c r="B19062" s="211">
        <v>2020</v>
      </c>
      <c r="C19062" s="236">
        <v>9</v>
      </c>
      <c r="D19062" s="209" t="s">
        <v>96</v>
      </c>
      <c r="E19062" s="204" t="s">
        <v>637</v>
      </c>
      <c r="F19062" s="148">
        <v>3538</v>
      </c>
      <c r="G19062" s="148">
        <v>4130</v>
      </c>
      <c r="H19062" s="148">
        <v>799999.99999999988</v>
      </c>
    </row>
    <row r="19063" spans="2:8">
      <c r="B19063" s="211">
        <v>2020</v>
      </c>
      <c r="C19063" s="236">
        <v>9</v>
      </c>
      <c r="D19063" s="209" t="s">
        <v>3</v>
      </c>
      <c r="E19063" s="204" t="s">
        <v>302</v>
      </c>
      <c r="F19063" s="148">
        <v>276</v>
      </c>
      <c r="G19063" s="148">
        <v>322</v>
      </c>
      <c r="H19063" s="148">
        <v>65724.240000000005</v>
      </c>
    </row>
    <row r="19064" spans="2:8">
      <c r="B19064" s="211">
        <v>2020</v>
      </c>
      <c r="C19064" s="236">
        <v>9</v>
      </c>
      <c r="D19064" s="209" t="s">
        <v>3</v>
      </c>
      <c r="E19064" s="204" t="s">
        <v>321</v>
      </c>
      <c r="F19064" s="148">
        <v>571</v>
      </c>
      <c r="G19064" s="148">
        <v>665</v>
      </c>
      <c r="H19064" s="148">
        <v>111979.2</v>
      </c>
    </row>
    <row r="19065" spans="2:8">
      <c r="B19065" s="211">
        <v>2020</v>
      </c>
      <c r="C19065" s="236">
        <v>9</v>
      </c>
      <c r="D19065" s="209" t="s">
        <v>3</v>
      </c>
      <c r="E19065" s="204" t="s">
        <v>326</v>
      </c>
      <c r="F19065" s="148">
        <v>276</v>
      </c>
      <c r="G19065" s="148">
        <v>322</v>
      </c>
      <c r="H19065" s="148">
        <v>59125</v>
      </c>
    </row>
    <row r="19066" spans="2:8">
      <c r="B19066" s="211">
        <v>2020</v>
      </c>
      <c r="C19066" s="236">
        <v>9</v>
      </c>
      <c r="D19066" s="209" t="s">
        <v>3</v>
      </c>
      <c r="E19066" s="204" t="s">
        <v>330</v>
      </c>
      <c r="F19066" s="148">
        <v>222</v>
      </c>
      <c r="G19066" s="148">
        <v>260</v>
      </c>
      <c r="H19066" s="148">
        <v>141972.48000000001</v>
      </c>
    </row>
    <row r="19067" spans="2:8">
      <c r="B19067" s="211">
        <v>2020</v>
      </c>
      <c r="C19067" s="236">
        <v>9</v>
      </c>
      <c r="D19067" s="209" t="s">
        <v>3</v>
      </c>
      <c r="E19067" s="204" t="s">
        <v>408</v>
      </c>
      <c r="F19067" s="148">
        <v>792</v>
      </c>
      <c r="G19067" s="148">
        <v>921</v>
      </c>
      <c r="H19067" s="148">
        <v>270555.30000000005</v>
      </c>
    </row>
    <row r="19068" spans="2:8">
      <c r="B19068" s="211">
        <v>2020</v>
      </c>
      <c r="C19068" s="236">
        <v>9</v>
      </c>
      <c r="D19068" s="209" t="s">
        <v>3</v>
      </c>
      <c r="E19068" s="204" t="s">
        <v>256</v>
      </c>
      <c r="F19068" s="148">
        <v>550</v>
      </c>
      <c r="G19068" s="148">
        <v>642</v>
      </c>
      <c r="H19068" s="148">
        <v>148863.62</v>
      </c>
    </row>
    <row r="19069" spans="2:8">
      <c r="B19069" s="211">
        <v>2020</v>
      </c>
      <c r="C19069" s="236">
        <v>9</v>
      </c>
      <c r="D19069" s="209" t="s">
        <v>168</v>
      </c>
      <c r="E19069" s="204" t="s">
        <v>414</v>
      </c>
      <c r="F19069" s="148">
        <v>3</v>
      </c>
      <c r="G19069" s="148">
        <v>4</v>
      </c>
      <c r="H19069" s="148">
        <v>1880.7</v>
      </c>
    </row>
    <row r="19070" spans="2:8">
      <c r="B19070" s="211">
        <v>2020</v>
      </c>
      <c r="C19070" s="236">
        <v>9</v>
      </c>
      <c r="D19070" s="209" t="s">
        <v>101</v>
      </c>
      <c r="E19070" s="204" t="s">
        <v>302</v>
      </c>
      <c r="F19070" s="148">
        <v>570</v>
      </c>
      <c r="G19070" s="148">
        <v>665</v>
      </c>
      <c r="H19070" s="148">
        <v>158029.29999999999</v>
      </c>
    </row>
    <row r="19071" spans="2:8">
      <c r="B19071" s="211">
        <v>2020</v>
      </c>
      <c r="C19071" s="236">
        <v>9</v>
      </c>
      <c r="D19071" s="209" t="s">
        <v>101</v>
      </c>
      <c r="E19071" s="204" t="s">
        <v>599</v>
      </c>
      <c r="F19071" s="148">
        <v>551</v>
      </c>
      <c r="G19071" s="148">
        <v>643</v>
      </c>
      <c r="H19071" s="148">
        <v>139339.45000000001</v>
      </c>
    </row>
    <row r="19072" spans="2:8">
      <c r="B19072" s="211">
        <v>2020</v>
      </c>
      <c r="C19072" s="236">
        <v>9</v>
      </c>
      <c r="D19072" s="209" t="s">
        <v>174</v>
      </c>
      <c r="E19072" s="204" t="s">
        <v>321</v>
      </c>
      <c r="F19072" s="148">
        <v>180</v>
      </c>
      <c r="G19072" s="148">
        <v>209</v>
      </c>
      <c r="H19072" s="148">
        <v>51766.71</v>
      </c>
    </row>
    <row r="19073" spans="2:8">
      <c r="B19073" s="211">
        <v>2020</v>
      </c>
      <c r="C19073" s="236">
        <v>9</v>
      </c>
      <c r="D19073" s="209" t="s">
        <v>174</v>
      </c>
      <c r="E19073" s="204" t="s">
        <v>414</v>
      </c>
      <c r="F19073" s="148">
        <v>349</v>
      </c>
      <c r="G19073" s="148">
        <v>407</v>
      </c>
      <c r="H19073" s="148">
        <v>105790.58</v>
      </c>
    </row>
    <row r="19074" spans="2:8">
      <c r="B19074" s="211">
        <v>2020</v>
      </c>
      <c r="C19074" s="236">
        <v>9</v>
      </c>
      <c r="D19074" s="209" t="s">
        <v>174</v>
      </c>
      <c r="E19074" s="204" t="s">
        <v>452</v>
      </c>
      <c r="F19074" s="148">
        <v>45</v>
      </c>
      <c r="G19074" s="148">
        <v>53</v>
      </c>
      <c r="H19074" s="148">
        <v>20244.449999999997</v>
      </c>
    </row>
    <row r="19075" spans="2:8">
      <c r="B19075" s="211">
        <v>2020</v>
      </c>
      <c r="C19075" s="236">
        <v>9</v>
      </c>
      <c r="D19075" s="209" t="s">
        <v>229</v>
      </c>
      <c r="E19075" s="204" t="s">
        <v>414</v>
      </c>
      <c r="F19075" s="148">
        <v>31</v>
      </c>
      <c r="G19075" s="148">
        <v>36</v>
      </c>
      <c r="H19075" s="148">
        <v>12864.34</v>
      </c>
    </row>
    <row r="19076" spans="2:8">
      <c r="B19076" s="211">
        <v>2020</v>
      </c>
      <c r="C19076" s="236">
        <v>9</v>
      </c>
      <c r="D19076" s="209" t="s">
        <v>159</v>
      </c>
      <c r="E19076" s="204" t="s">
        <v>414</v>
      </c>
      <c r="F19076" s="148">
        <v>23</v>
      </c>
      <c r="G19076" s="148">
        <v>27</v>
      </c>
      <c r="H19076" s="148">
        <v>7654.08</v>
      </c>
    </row>
    <row r="19077" spans="2:8">
      <c r="B19077" s="211">
        <v>2020</v>
      </c>
      <c r="C19077" s="236">
        <v>9</v>
      </c>
      <c r="D19077" s="209" t="s">
        <v>159</v>
      </c>
      <c r="E19077" s="204" t="s">
        <v>418</v>
      </c>
      <c r="F19077" s="148">
        <v>23</v>
      </c>
      <c r="G19077" s="148">
        <v>26</v>
      </c>
      <c r="H19077" s="148">
        <v>17370.919999999998</v>
      </c>
    </row>
    <row r="19078" spans="2:8">
      <c r="B19078" s="211">
        <v>2020</v>
      </c>
      <c r="C19078" s="236">
        <v>9</v>
      </c>
      <c r="D19078" s="209" t="s">
        <v>123</v>
      </c>
      <c r="E19078" s="204" t="s">
        <v>251</v>
      </c>
      <c r="F19078" s="148">
        <v>274</v>
      </c>
      <c r="G19078" s="148">
        <v>320</v>
      </c>
      <c r="H19078" s="148">
        <v>78925</v>
      </c>
    </row>
    <row r="19079" spans="2:8">
      <c r="B19079" s="211">
        <v>2020</v>
      </c>
      <c r="C19079" s="236">
        <v>9</v>
      </c>
      <c r="D19079" s="209" t="s">
        <v>126</v>
      </c>
      <c r="E19079" s="204" t="s">
        <v>265</v>
      </c>
      <c r="F19079" s="148">
        <v>275</v>
      </c>
      <c r="G19079" s="148">
        <v>321</v>
      </c>
      <c r="H19079" s="148">
        <v>50000</v>
      </c>
    </row>
    <row r="19080" spans="2:8">
      <c r="B19080" s="211">
        <v>2020</v>
      </c>
      <c r="C19080" s="236">
        <v>9</v>
      </c>
      <c r="D19080" s="209" t="s">
        <v>126</v>
      </c>
      <c r="E19080" s="204" t="s">
        <v>302</v>
      </c>
      <c r="F19080" s="148">
        <v>273</v>
      </c>
      <c r="G19080" s="148">
        <v>319</v>
      </c>
      <c r="H19080" s="148">
        <v>68700.490000000005</v>
      </c>
    </row>
    <row r="19081" spans="2:8">
      <c r="B19081" s="211">
        <v>2020</v>
      </c>
      <c r="C19081" s="236">
        <v>9</v>
      </c>
      <c r="D19081" s="209" t="s">
        <v>175</v>
      </c>
      <c r="E19081" s="204" t="s">
        <v>330</v>
      </c>
      <c r="F19081" s="148">
        <v>284</v>
      </c>
      <c r="G19081" s="148">
        <v>332</v>
      </c>
      <c r="H19081" s="148">
        <v>70902.37</v>
      </c>
    </row>
    <row r="19082" spans="2:8">
      <c r="B19082" s="211">
        <v>2020</v>
      </c>
      <c r="C19082" s="236">
        <v>9</v>
      </c>
      <c r="D19082" s="209" t="s">
        <v>127</v>
      </c>
      <c r="E19082" s="204" t="s">
        <v>302</v>
      </c>
      <c r="F19082" s="148">
        <v>1901</v>
      </c>
      <c r="G19082" s="148">
        <v>2220</v>
      </c>
      <c r="H19082" s="148">
        <v>440059.1</v>
      </c>
    </row>
    <row r="19083" spans="2:8">
      <c r="B19083" s="211">
        <v>2020</v>
      </c>
      <c r="C19083" s="236">
        <v>9</v>
      </c>
      <c r="D19083" s="209" t="s">
        <v>127</v>
      </c>
      <c r="E19083" s="204" t="s">
        <v>304</v>
      </c>
      <c r="F19083" s="148">
        <v>285</v>
      </c>
      <c r="G19083" s="148">
        <v>333</v>
      </c>
      <c r="H19083" s="148">
        <v>76558.97</v>
      </c>
    </row>
    <row r="19084" spans="2:8">
      <c r="B19084" s="211">
        <v>2020</v>
      </c>
      <c r="C19084" s="236">
        <v>9</v>
      </c>
      <c r="D19084" s="209" t="s">
        <v>127</v>
      </c>
      <c r="E19084" s="204" t="s">
        <v>330</v>
      </c>
      <c r="F19084" s="148">
        <v>825</v>
      </c>
      <c r="G19084" s="148">
        <v>963</v>
      </c>
      <c r="H19084" s="148">
        <v>196703.11</v>
      </c>
    </row>
    <row r="19085" spans="2:8">
      <c r="B19085" s="211">
        <v>2020</v>
      </c>
      <c r="C19085" s="236">
        <v>9</v>
      </c>
      <c r="D19085" s="209" t="s">
        <v>127</v>
      </c>
      <c r="E19085" s="204" t="s">
        <v>375</v>
      </c>
      <c r="F19085" s="148">
        <v>550</v>
      </c>
      <c r="G19085" s="148">
        <v>642</v>
      </c>
      <c r="H19085" s="148">
        <v>100000</v>
      </c>
    </row>
    <row r="19086" spans="2:8">
      <c r="B19086" s="211">
        <v>2020</v>
      </c>
      <c r="C19086" s="236">
        <v>9</v>
      </c>
      <c r="D19086" s="209" t="s">
        <v>127</v>
      </c>
      <c r="E19086" s="204" t="s">
        <v>413</v>
      </c>
      <c r="F19086" s="148">
        <v>550</v>
      </c>
      <c r="G19086" s="148">
        <v>642</v>
      </c>
      <c r="H19086" s="148">
        <v>100000</v>
      </c>
    </row>
    <row r="19087" spans="2:8">
      <c r="B19087" s="211">
        <v>2020</v>
      </c>
      <c r="C19087" s="236">
        <v>9</v>
      </c>
      <c r="D19087" s="209" t="s">
        <v>127</v>
      </c>
      <c r="E19087" s="204" t="s">
        <v>637</v>
      </c>
      <c r="F19087" s="148">
        <v>550</v>
      </c>
      <c r="G19087" s="148">
        <v>641</v>
      </c>
      <c r="H19087" s="148">
        <v>120000</v>
      </c>
    </row>
    <row r="19088" spans="2:8">
      <c r="B19088" s="211">
        <v>2020</v>
      </c>
      <c r="C19088" s="236">
        <v>9</v>
      </c>
      <c r="D19088" s="209" t="s">
        <v>91</v>
      </c>
      <c r="E19088" s="204" t="s">
        <v>236</v>
      </c>
      <c r="F19088" s="148">
        <v>300</v>
      </c>
      <c r="G19088" s="148">
        <v>350</v>
      </c>
      <c r="H19088" s="148">
        <v>79317.97</v>
      </c>
    </row>
    <row r="19089" spans="2:8">
      <c r="B19089" s="211">
        <v>2020</v>
      </c>
      <c r="C19089" s="236">
        <v>9</v>
      </c>
      <c r="D19089" s="209" t="s">
        <v>91</v>
      </c>
      <c r="E19089" s="204" t="s">
        <v>609</v>
      </c>
      <c r="F19089" s="148">
        <v>568</v>
      </c>
      <c r="G19089" s="148">
        <v>663</v>
      </c>
      <c r="H19089" s="148">
        <v>155410.5</v>
      </c>
    </row>
    <row r="19090" spans="2:8">
      <c r="B19090" s="211">
        <v>2020</v>
      </c>
      <c r="C19090" s="236">
        <v>9</v>
      </c>
      <c r="D19090" s="209" t="s">
        <v>91</v>
      </c>
      <c r="E19090" s="204" t="s">
        <v>581</v>
      </c>
      <c r="F19090" s="148">
        <v>1800</v>
      </c>
      <c r="G19090" s="148">
        <v>2100</v>
      </c>
      <c r="H19090" s="148">
        <v>455385.00000000006</v>
      </c>
    </row>
    <row r="19091" spans="2:8">
      <c r="B19091" s="211">
        <v>2020</v>
      </c>
      <c r="C19091" s="236">
        <v>9</v>
      </c>
      <c r="D19091" s="209" t="s">
        <v>91</v>
      </c>
      <c r="E19091" s="204" t="s">
        <v>302</v>
      </c>
      <c r="F19091" s="148">
        <v>2546</v>
      </c>
      <c r="G19091" s="148">
        <v>2971</v>
      </c>
      <c r="H19091" s="148">
        <v>635985.97</v>
      </c>
    </row>
    <row r="19092" spans="2:8">
      <c r="B19092" s="211">
        <v>2020</v>
      </c>
      <c r="C19092" s="236">
        <v>9</v>
      </c>
      <c r="D19092" s="209" t="s">
        <v>91</v>
      </c>
      <c r="E19092" s="204" t="s">
        <v>321</v>
      </c>
      <c r="F19092" s="148">
        <v>533</v>
      </c>
      <c r="G19092" s="148">
        <v>622</v>
      </c>
      <c r="H19092" s="148">
        <v>104181</v>
      </c>
    </row>
    <row r="19093" spans="2:8">
      <c r="B19093" s="211">
        <v>2020</v>
      </c>
      <c r="C19093" s="236">
        <v>9</v>
      </c>
      <c r="D19093" s="209" t="s">
        <v>91</v>
      </c>
      <c r="E19093" s="204" t="s">
        <v>330</v>
      </c>
      <c r="F19093" s="148">
        <v>1578</v>
      </c>
      <c r="G19093" s="148">
        <v>1841</v>
      </c>
      <c r="H19093" s="148">
        <v>375350.58999999997</v>
      </c>
    </row>
    <row r="19094" spans="2:8">
      <c r="B19094" s="211">
        <v>2020</v>
      </c>
      <c r="C19094" s="236">
        <v>9</v>
      </c>
      <c r="D19094" s="209" t="s">
        <v>91</v>
      </c>
      <c r="E19094" s="204" t="s">
        <v>365</v>
      </c>
      <c r="F19094" s="148">
        <v>300</v>
      </c>
      <c r="G19094" s="148">
        <v>350</v>
      </c>
      <c r="H19094" s="148">
        <v>75821.570000000007</v>
      </c>
    </row>
    <row r="19095" spans="2:8">
      <c r="B19095" s="211">
        <v>2020</v>
      </c>
      <c r="C19095" s="236">
        <v>9</v>
      </c>
      <c r="D19095" s="209" t="s">
        <v>91</v>
      </c>
      <c r="E19095" s="204" t="s">
        <v>375</v>
      </c>
      <c r="F19095" s="148">
        <v>901</v>
      </c>
      <c r="G19095" s="148">
        <v>1051</v>
      </c>
      <c r="H19095" s="148">
        <v>190000</v>
      </c>
    </row>
    <row r="19096" spans="2:8">
      <c r="B19096" s="211">
        <v>2020</v>
      </c>
      <c r="C19096" s="236">
        <v>9</v>
      </c>
      <c r="D19096" s="209" t="s">
        <v>91</v>
      </c>
      <c r="E19096" s="204" t="s">
        <v>398</v>
      </c>
      <c r="F19096" s="148">
        <v>283</v>
      </c>
      <c r="G19096" s="148">
        <v>330</v>
      </c>
      <c r="H19096" s="148">
        <v>71609.460000000006</v>
      </c>
    </row>
    <row r="19097" spans="2:8">
      <c r="B19097" s="211">
        <v>2020</v>
      </c>
      <c r="C19097" s="236">
        <v>9</v>
      </c>
      <c r="D19097" s="209" t="s">
        <v>91</v>
      </c>
      <c r="E19097" s="204" t="s">
        <v>399</v>
      </c>
      <c r="F19097" s="148">
        <v>569</v>
      </c>
      <c r="G19097" s="148">
        <v>663</v>
      </c>
      <c r="H19097" s="148">
        <v>143866.10999999999</v>
      </c>
    </row>
    <row r="19098" spans="2:8">
      <c r="B19098" s="211">
        <v>2020</v>
      </c>
      <c r="C19098" s="236">
        <v>9</v>
      </c>
      <c r="D19098" s="209" t="s">
        <v>91</v>
      </c>
      <c r="E19098" s="204" t="s">
        <v>599</v>
      </c>
      <c r="F19098" s="148">
        <v>2099</v>
      </c>
      <c r="G19098" s="148">
        <v>2450</v>
      </c>
      <c r="H19098" s="148">
        <v>531325.89</v>
      </c>
    </row>
    <row r="19099" spans="2:8">
      <c r="B19099" s="211">
        <v>2020</v>
      </c>
      <c r="C19099" s="236">
        <v>9</v>
      </c>
      <c r="D19099" s="209" t="s">
        <v>91</v>
      </c>
      <c r="E19099" s="204" t="s">
        <v>637</v>
      </c>
      <c r="F19099" s="148">
        <v>2085</v>
      </c>
      <c r="G19099" s="148">
        <v>2432</v>
      </c>
      <c r="H19099" s="148">
        <v>527327.09</v>
      </c>
    </row>
    <row r="19100" spans="2:8">
      <c r="B19100" s="211">
        <v>2020</v>
      </c>
      <c r="C19100" s="236">
        <v>9</v>
      </c>
      <c r="D19100" s="209" t="s">
        <v>91</v>
      </c>
      <c r="E19100" s="204" t="s">
        <v>256</v>
      </c>
      <c r="F19100" s="148">
        <v>276</v>
      </c>
      <c r="G19100" s="148">
        <v>322</v>
      </c>
      <c r="H19100" s="148">
        <v>78511.320000000007</v>
      </c>
    </row>
    <row r="19101" spans="2:8">
      <c r="B19101" s="211">
        <v>2020</v>
      </c>
      <c r="C19101" s="236">
        <v>9</v>
      </c>
      <c r="D19101" s="209" t="s">
        <v>105</v>
      </c>
      <c r="E19101" s="204" t="s">
        <v>236</v>
      </c>
      <c r="F19101" s="148">
        <v>750</v>
      </c>
      <c r="G19101" s="148">
        <v>876</v>
      </c>
      <c r="H19101" s="148">
        <v>207815.88</v>
      </c>
    </row>
    <row r="19102" spans="2:8">
      <c r="B19102" s="211">
        <v>2020</v>
      </c>
      <c r="C19102" s="236">
        <v>9</v>
      </c>
      <c r="D19102" s="209" t="s">
        <v>105</v>
      </c>
      <c r="E19102" s="204" t="s">
        <v>265</v>
      </c>
      <c r="F19102" s="148">
        <v>824</v>
      </c>
      <c r="G19102" s="148">
        <v>961</v>
      </c>
      <c r="H19102" s="148">
        <v>150000</v>
      </c>
    </row>
    <row r="19103" spans="2:8">
      <c r="B19103" s="211">
        <v>2020</v>
      </c>
      <c r="C19103" s="236">
        <v>9</v>
      </c>
      <c r="D19103" s="209" t="s">
        <v>105</v>
      </c>
      <c r="E19103" s="204" t="s">
        <v>267</v>
      </c>
      <c r="F19103" s="148">
        <v>355</v>
      </c>
      <c r="G19103" s="148">
        <v>413</v>
      </c>
      <c r="H19103" s="148">
        <v>140000</v>
      </c>
    </row>
    <row r="19104" spans="2:8">
      <c r="B19104" s="211">
        <v>2020</v>
      </c>
      <c r="C19104" s="236">
        <v>9</v>
      </c>
      <c r="D19104" s="209" t="s">
        <v>105</v>
      </c>
      <c r="E19104" s="204" t="s">
        <v>273</v>
      </c>
      <c r="F19104" s="148">
        <v>550</v>
      </c>
      <c r="G19104" s="148">
        <v>642</v>
      </c>
      <c r="H19104" s="148">
        <v>118250</v>
      </c>
    </row>
    <row r="19105" spans="2:8">
      <c r="B19105" s="211">
        <v>2020</v>
      </c>
      <c r="C19105" s="236">
        <v>9</v>
      </c>
      <c r="D19105" s="209" t="s">
        <v>105</v>
      </c>
      <c r="E19105" s="204" t="s">
        <v>285</v>
      </c>
      <c r="F19105" s="148">
        <v>8831</v>
      </c>
      <c r="G19105" s="148">
        <v>10302</v>
      </c>
      <c r="H19105" s="148">
        <v>2285645.5600000005</v>
      </c>
    </row>
    <row r="19106" spans="2:8">
      <c r="B19106" s="211">
        <v>2020</v>
      </c>
      <c r="C19106" s="236">
        <v>9</v>
      </c>
      <c r="D19106" s="209" t="s">
        <v>105</v>
      </c>
      <c r="E19106" s="204" t="s">
        <v>302</v>
      </c>
      <c r="F19106" s="148">
        <v>9897</v>
      </c>
      <c r="G19106" s="148">
        <v>11546</v>
      </c>
      <c r="H19106" s="148">
        <v>2607968.7600000007</v>
      </c>
    </row>
    <row r="19107" spans="2:8">
      <c r="B19107" s="211">
        <v>2020</v>
      </c>
      <c r="C19107" s="236">
        <v>9</v>
      </c>
      <c r="D19107" s="209" t="s">
        <v>105</v>
      </c>
      <c r="E19107" s="204" t="s">
        <v>304</v>
      </c>
      <c r="F19107" s="148">
        <v>2476</v>
      </c>
      <c r="G19107" s="148">
        <v>2888</v>
      </c>
      <c r="H19107" s="148">
        <v>633018.71</v>
      </c>
    </row>
    <row r="19108" spans="2:8">
      <c r="B19108" s="211">
        <v>2020</v>
      </c>
      <c r="C19108" s="236">
        <v>9</v>
      </c>
      <c r="D19108" s="209" t="s">
        <v>105</v>
      </c>
      <c r="E19108" s="204" t="s">
        <v>330</v>
      </c>
      <c r="F19108" s="148">
        <v>31299</v>
      </c>
      <c r="G19108" s="148">
        <v>36508</v>
      </c>
      <c r="H19108" s="148">
        <v>7408035.8200000003</v>
      </c>
    </row>
    <row r="19109" spans="2:8">
      <c r="B19109" s="211">
        <v>2020</v>
      </c>
      <c r="C19109" s="236">
        <v>9</v>
      </c>
      <c r="D19109" s="209" t="s">
        <v>105</v>
      </c>
      <c r="E19109" s="204" t="s">
        <v>414</v>
      </c>
      <c r="F19109" s="148">
        <v>1926</v>
      </c>
      <c r="G19109" s="148">
        <v>2245</v>
      </c>
      <c r="H19109" s="148">
        <v>532268</v>
      </c>
    </row>
    <row r="19110" spans="2:8">
      <c r="B19110" s="211">
        <v>2020</v>
      </c>
      <c r="C19110" s="236">
        <v>9</v>
      </c>
      <c r="D19110" s="209" t="s">
        <v>105</v>
      </c>
      <c r="E19110" s="204" t="s">
        <v>415</v>
      </c>
      <c r="F19110" s="148">
        <v>344</v>
      </c>
      <c r="G19110" s="148">
        <v>402</v>
      </c>
      <c r="H19110" s="148">
        <v>107648</v>
      </c>
    </row>
    <row r="19111" spans="2:8">
      <c r="B19111" s="211">
        <v>2020</v>
      </c>
      <c r="C19111" s="236">
        <v>9</v>
      </c>
      <c r="D19111" s="209" t="s">
        <v>105</v>
      </c>
      <c r="E19111" s="204" t="s">
        <v>349</v>
      </c>
      <c r="F19111" s="148">
        <v>1101</v>
      </c>
      <c r="G19111" s="148">
        <v>1286</v>
      </c>
      <c r="H19111" s="148">
        <v>280000.00999999995</v>
      </c>
    </row>
    <row r="19112" spans="2:8">
      <c r="B19112" s="211">
        <v>2020</v>
      </c>
      <c r="C19112" s="236">
        <v>9</v>
      </c>
      <c r="D19112" s="209" t="s">
        <v>105</v>
      </c>
      <c r="E19112" s="204" t="s">
        <v>365</v>
      </c>
      <c r="F19112" s="148">
        <v>1524</v>
      </c>
      <c r="G19112" s="148">
        <v>1777</v>
      </c>
      <c r="H19112" s="148">
        <v>359999.99</v>
      </c>
    </row>
    <row r="19113" spans="2:8">
      <c r="B19113" s="211">
        <v>2020</v>
      </c>
      <c r="C19113" s="236">
        <v>9</v>
      </c>
      <c r="D19113" s="209" t="s">
        <v>105</v>
      </c>
      <c r="E19113" s="204" t="s">
        <v>375</v>
      </c>
      <c r="F19113" s="148">
        <v>2930</v>
      </c>
      <c r="G19113" s="148">
        <v>3415</v>
      </c>
      <c r="H19113" s="148">
        <v>549999.98</v>
      </c>
    </row>
    <row r="19114" spans="2:8">
      <c r="B19114" s="211">
        <v>2020</v>
      </c>
      <c r="C19114" s="236">
        <v>9</v>
      </c>
      <c r="D19114" s="209" t="s">
        <v>105</v>
      </c>
      <c r="E19114" s="204" t="s">
        <v>390</v>
      </c>
      <c r="F19114" s="148">
        <v>549</v>
      </c>
      <c r="G19114" s="148">
        <v>640</v>
      </c>
      <c r="H19114" s="148">
        <v>138834.32999999999</v>
      </c>
    </row>
    <row r="19115" spans="2:8">
      <c r="B19115" s="211">
        <v>2020</v>
      </c>
      <c r="C19115" s="236">
        <v>9</v>
      </c>
      <c r="D19115" s="209" t="s">
        <v>105</v>
      </c>
      <c r="E19115" s="204" t="s">
        <v>397</v>
      </c>
      <c r="F19115" s="148">
        <v>274</v>
      </c>
      <c r="G19115" s="148">
        <v>321</v>
      </c>
      <c r="H19115" s="148">
        <v>66205.25</v>
      </c>
    </row>
    <row r="19116" spans="2:8">
      <c r="B19116" s="211">
        <v>2020</v>
      </c>
      <c r="C19116" s="236">
        <v>9</v>
      </c>
      <c r="D19116" s="209" t="s">
        <v>105</v>
      </c>
      <c r="E19116" s="204" t="s">
        <v>398</v>
      </c>
      <c r="F19116" s="148">
        <v>6845</v>
      </c>
      <c r="G19116" s="148">
        <v>7985</v>
      </c>
      <c r="H19116" s="148">
        <v>1126118.93</v>
      </c>
    </row>
    <row r="19117" spans="2:8">
      <c r="B19117" s="211">
        <v>2020</v>
      </c>
      <c r="C19117" s="236">
        <v>9</v>
      </c>
      <c r="D19117" s="209" t="s">
        <v>105</v>
      </c>
      <c r="E19117" s="204" t="s">
        <v>399</v>
      </c>
      <c r="F19117" s="148">
        <v>549</v>
      </c>
      <c r="G19117" s="148">
        <v>640</v>
      </c>
      <c r="H19117" s="148">
        <v>119385.9</v>
      </c>
    </row>
    <row r="19118" spans="2:8">
      <c r="B19118" s="211">
        <v>2020</v>
      </c>
      <c r="C19118" s="236">
        <v>9</v>
      </c>
      <c r="D19118" s="209" t="s">
        <v>105</v>
      </c>
      <c r="E19118" s="204" t="s">
        <v>599</v>
      </c>
      <c r="F19118" s="148">
        <v>5199</v>
      </c>
      <c r="G19118" s="148">
        <v>6064</v>
      </c>
      <c r="H19118" s="148">
        <v>900000.01000000013</v>
      </c>
    </row>
    <row r="19119" spans="2:8">
      <c r="B19119" s="211">
        <v>2020</v>
      </c>
      <c r="C19119" s="236">
        <v>9</v>
      </c>
      <c r="D19119" s="209" t="s">
        <v>105</v>
      </c>
      <c r="E19119" s="204" t="s">
        <v>637</v>
      </c>
      <c r="F19119" s="148">
        <v>645</v>
      </c>
      <c r="G19119" s="148">
        <v>753</v>
      </c>
      <c r="H19119" s="148">
        <v>167000</v>
      </c>
    </row>
    <row r="19120" spans="2:8">
      <c r="B19120" s="211">
        <v>2020</v>
      </c>
      <c r="C19120" s="236">
        <v>9</v>
      </c>
      <c r="D19120" s="209" t="s">
        <v>105</v>
      </c>
      <c r="E19120" s="204" t="s">
        <v>389</v>
      </c>
      <c r="F19120" s="148">
        <v>250</v>
      </c>
      <c r="G19120" s="148">
        <v>292</v>
      </c>
      <c r="H19120" s="148">
        <v>50000</v>
      </c>
    </row>
    <row r="19121" spans="2:8">
      <c r="B19121" s="211">
        <v>2020</v>
      </c>
      <c r="C19121" s="236">
        <v>9</v>
      </c>
      <c r="D19121" s="209" t="s">
        <v>129</v>
      </c>
      <c r="E19121" s="204" t="s">
        <v>302</v>
      </c>
      <c r="F19121" s="148">
        <v>825</v>
      </c>
      <c r="G19121" s="148">
        <v>963</v>
      </c>
      <c r="H19121" s="148">
        <v>210783.78</v>
      </c>
    </row>
    <row r="19122" spans="2:8">
      <c r="B19122" s="211">
        <v>2020</v>
      </c>
      <c r="C19122" s="236">
        <v>9</v>
      </c>
      <c r="D19122" s="209" t="s">
        <v>129</v>
      </c>
      <c r="E19122" s="204" t="s">
        <v>599</v>
      </c>
      <c r="F19122" s="148">
        <v>1650</v>
      </c>
      <c r="G19122" s="148">
        <v>1926</v>
      </c>
      <c r="H19122" s="148">
        <v>339104.44</v>
      </c>
    </row>
    <row r="19123" spans="2:8">
      <c r="B19123" s="211">
        <v>2020</v>
      </c>
      <c r="C19123" s="236">
        <v>9</v>
      </c>
      <c r="D19123" s="209" t="s">
        <v>129</v>
      </c>
      <c r="E19123" s="204" t="s">
        <v>413</v>
      </c>
      <c r="F19123" s="148">
        <v>550</v>
      </c>
      <c r="G19123" s="148">
        <v>642</v>
      </c>
      <c r="H19123" s="148">
        <v>100000</v>
      </c>
    </row>
    <row r="19124" spans="2:8">
      <c r="B19124" s="211">
        <v>2020</v>
      </c>
      <c r="C19124" s="236">
        <v>9</v>
      </c>
      <c r="D19124" s="209" t="s">
        <v>176</v>
      </c>
      <c r="E19124" s="204" t="s">
        <v>330</v>
      </c>
      <c r="F19124" s="148">
        <v>286</v>
      </c>
      <c r="G19124" s="148">
        <v>333</v>
      </c>
      <c r="H19124" s="148">
        <v>66270.28</v>
      </c>
    </row>
    <row r="19125" spans="2:8">
      <c r="B19125" s="211">
        <v>2020</v>
      </c>
      <c r="C19125" s="236">
        <v>9</v>
      </c>
      <c r="D19125" s="209" t="s">
        <v>176</v>
      </c>
      <c r="E19125" s="204" t="s">
        <v>608</v>
      </c>
      <c r="F19125" s="148">
        <v>275</v>
      </c>
      <c r="G19125" s="148">
        <v>321</v>
      </c>
      <c r="H19125" s="148">
        <v>85000</v>
      </c>
    </row>
    <row r="19126" spans="2:8">
      <c r="B19126" s="211">
        <v>2020</v>
      </c>
      <c r="C19126" s="236">
        <v>9</v>
      </c>
      <c r="D19126" s="209" t="s">
        <v>131</v>
      </c>
      <c r="E19126" s="204" t="s">
        <v>302</v>
      </c>
      <c r="F19126" s="148">
        <v>1099</v>
      </c>
      <c r="G19126" s="148">
        <v>1281</v>
      </c>
      <c r="H19126" s="148">
        <v>276762.19</v>
      </c>
    </row>
    <row r="19127" spans="2:8">
      <c r="B19127" s="211">
        <v>2020</v>
      </c>
      <c r="C19127" s="236">
        <v>9</v>
      </c>
      <c r="D19127" s="209" t="s">
        <v>131</v>
      </c>
      <c r="E19127" s="204" t="s">
        <v>390</v>
      </c>
      <c r="F19127" s="148">
        <v>285</v>
      </c>
      <c r="G19127" s="148">
        <v>332</v>
      </c>
      <c r="H19127" s="148">
        <v>50000</v>
      </c>
    </row>
    <row r="19128" spans="2:8">
      <c r="B19128" s="211">
        <v>2020</v>
      </c>
      <c r="C19128" s="236">
        <v>9</v>
      </c>
      <c r="D19128" s="209" t="s">
        <v>185</v>
      </c>
      <c r="E19128" s="204" t="s">
        <v>302</v>
      </c>
      <c r="F19128" s="148">
        <v>276</v>
      </c>
      <c r="G19128" s="148">
        <v>321</v>
      </c>
      <c r="H19128" s="148">
        <v>66776.929999999993</v>
      </c>
    </row>
    <row r="19129" spans="2:8">
      <c r="B19129" s="211">
        <v>2020</v>
      </c>
      <c r="C19129" s="236">
        <v>9</v>
      </c>
      <c r="D19129" s="209" t="s">
        <v>185</v>
      </c>
      <c r="E19129" s="204" t="s">
        <v>330</v>
      </c>
      <c r="F19129" s="148">
        <v>275</v>
      </c>
      <c r="G19129" s="148">
        <v>322</v>
      </c>
      <c r="H19129" s="148">
        <v>71040.61</v>
      </c>
    </row>
    <row r="19130" spans="2:8">
      <c r="B19130" s="211">
        <v>2020</v>
      </c>
      <c r="C19130" s="236">
        <v>9</v>
      </c>
      <c r="D19130" s="209" t="s">
        <v>132</v>
      </c>
      <c r="E19130" s="204" t="s">
        <v>285</v>
      </c>
      <c r="F19130" s="148">
        <v>1369</v>
      </c>
      <c r="G19130" s="148">
        <v>1597</v>
      </c>
      <c r="H19130" s="148">
        <v>334749.07</v>
      </c>
    </row>
    <row r="19131" spans="2:8">
      <c r="B19131" s="211">
        <v>2020</v>
      </c>
      <c r="C19131" s="236">
        <v>9</v>
      </c>
      <c r="D19131" s="209" t="s">
        <v>132</v>
      </c>
      <c r="E19131" s="204" t="s">
        <v>287</v>
      </c>
      <c r="F19131" s="148">
        <v>551</v>
      </c>
      <c r="G19131" s="148">
        <v>643</v>
      </c>
      <c r="H19131" s="148">
        <v>118250</v>
      </c>
    </row>
    <row r="19132" spans="2:8">
      <c r="B19132" s="211">
        <v>2020</v>
      </c>
      <c r="C19132" s="236">
        <v>9</v>
      </c>
      <c r="D19132" s="209" t="s">
        <v>132</v>
      </c>
      <c r="E19132" s="204" t="s">
        <v>330</v>
      </c>
      <c r="F19132" s="148">
        <v>1926</v>
      </c>
      <c r="G19132" s="148">
        <v>2247</v>
      </c>
      <c r="H19132" s="148">
        <v>455484.23</v>
      </c>
    </row>
    <row r="19133" spans="2:8">
      <c r="B19133" s="211">
        <v>2020</v>
      </c>
      <c r="C19133" s="236">
        <v>9</v>
      </c>
      <c r="D19133" s="209" t="s">
        <v>132</v>
      </c>
      <c r="E19133" s="204" t="s">
        <v>365</v>
      </c>
      <c r="F19133" s="148">
        <v>5814</v>
      </c>
      <c r="G19133" s="148">
        <v>6782</v>
      </c>
      <c r="H19133" s="148">
        <v>1370000.0100000002</v>
      </c>
    </row>
    <row r="19134" spans="2:8">
      <c r="B19134" s="211">
        <v>2020</v>
      </c>
      <c r="C19134" s="236">
        <v>9</v>
      </c>
      <c r="D19134" s="209" t="s">
        <v>132</v>
      </c>
      <c r="E19134" s="204" t="s">
        <v>398</v>
      </c>
      <c r="F19134" s="148">
        <v>5492</v>
      </c>
      <c r="G19134" s="148">
        <v>6404</v>
      </c>
      <c r="H19134" s="148">
        <v>1079399.93</v>
      </c>
    </row>
    <row r="19135" spans="2:8">
      <c r="B19135" s="211">
        <v>2020</v>
      </c>
      <c r="C19135" s="236">
        <v>9</v>
      </c>
      <c r="D19135" s="209" t="s">
        <v>132</v>
      </c>
      <c r="E19135" s="204" t="s">
        <v>399</v>
      </c>
      <c r="F19135" s="148">
        <v>1098</v>
      </c>
      <c r="G19135" s="148">
        <v>1282</v>
      </c>
      <c r="H19135" s="148">
        <v>278089.58</v>
      </c>
    </row>
    <row r="19136" spans="2:8">
      <c r="B19136" s="211">
        <v>2020</v>
      </c>
      <c r="C19136" s="236">
        <v>9</v>
      </c>
      <c r="D19136" s="209" t="s">
        <v>134</v>
      </c>
      <c r="E19136" s="204" t="s">
        <v>285</v>
      </c>
      <c r="F19136" s="148">
        <v>1019</v>
      </c>
      <c r="G19136" s="148">
        <v>1189</v>
      </c>
      <c r="H19136" s="148">
        <v>264105.29000000004</v>
      </c>
    </row>
    <row r="19137" spans="2:8">
      <c r="B19137" s="211">
        <v>2020</v>
      </c>
      <c r="C19137" s="236">
        <v>9</v>
      </c>
      <c r="D19137" s="209" t="s">
        <v>134</v>
      </c>
      <c r="E19137" s="204" t="s">
        <v>302</v>
      </c>
      <c r="F19137" s="148">
        <v>1100</v>
      </c>
      <c r="G19137" s="148">
        <v>1283</v>
      </c>
      <c r="H19137" s="148">
        <v>277102.52</v>
      </c>
    </row>
    <row r="19138" spans="2:8">
      <c r="B19138" s="211">
        <v>2020</v>
      </c>
      <c r="C19138" s="236">
        <v>9</v>
      </c>
      <c r="D19138" s="209" t="s">
        <v>134</v>
      </c>
      <c r="E19138" s="204" t="s">
        <v>330</v>
      </c>
      <c r="F19138" s="148">
        <v>11471</v>
      </c>
      <c r="G19138" s="148">
        <v>13402</v>
      </c>
      <c r="H19138" s="148">
        <v>4504328.67</v>
      </c>
    </row>
    <row r="19139" spans="2:8">
      <c r="B19139" s="211">
        <v>2020</v>
      </c>
      <c r="C19139" s="236">
        <v>9</v>
      </c>
      <c r="D19139" s="209" t="s">
        <v>134</v>
      </c>
      <c r="E19139" s="204" t="s">
        <v>414</v>
      </c>
      <c r="F19139" s="148">
        <v>184</v>
      </c>
      <c r="G19139" s="148">
        <v>215</v>
      </c>
      <c r="H19139" s="148">
        <v>168641.78</v>
      </c>
    </row>
    <row r="19140" spans="2:8">
      <c r="B19140" s="211">
        <v>2020</v>
      </c>
      <c r="C19140" s="236">
        <v>9</v>
      </c>
      <c r="D19140" s="209" t="s">
        <v>134</v>
      </c>
      <c r="E19140" s="204" t="s">
        <v>415</v>
      </c>
      <c r="F19140" s="148">
        <v>321</v>
      </c>
      <c r="G19140" s="148">
        <v>374</v>
      </c>
      <c r="H19140" s="148">
        <v>87696</v>
      </c>
    </row>
    <row r="19141" spans="2:8">
      <c r="B19141" s="211">
        <v>2020</v>
      </c>
      <c r="C19141" s="236">
        <v>9</v>
      </c>
      <c r="D19141" s="209" t="s">
        <v>134</v>
      </c>
      <c r="E19141" s="204" t="s">
        <v>365</v>
      </c>
      <c r="F19141" s="148">
        <v>275</v>
      </c>
      <c r="G19141" s="148">
        <v>320</v>
      </c>
      <c r="H19141" s="148">
        <v>69505.22</v>
      </c>
    </row>
    <row r="19142" spans="2:8">
      <c r="B19142" s="211">
        <v>2020</v>
      </c>
      <c r="C19142" s="236">
        <v>9</v>
      </c>
      <c r="D19142" s="209" t="s">
        <v>134</v>
      </c>
      <c r="E19142" s="204" t="s">
        <v>417</v>
      </c>
      <c r="F19142" s="148">
        <v>1869</v>
      </c>
      <c r="G19142" s="148">
        <v>2177</v>
      </c>
      <c r="H19142" s="148">
        <v>250754.4</v>
      </c>
    </row>
    <row r="19143" spans="2:8">
      <c r="B19143" s="211">
        <v>2020</v>
      </c>
      <c r="C19143" s="236">
        <v>9</v>
      </c>
      <c r="D19143" s="209" t="s">
        <v>134</v>
      </c>
      <c r="E19143" s="204" t="s">
        <v>398</v>
      </c>
      <c r="F19143" s="148">
        <v>250</v>
      </c>
      <c r="G19143" s="148">
        <v>291</v>
      </c>
      <c r="H19143" s="148">
        <v>50000</v>
      </c>
    </row>
    <row r="19144" spans="2:8">
      <c r="B19144" s="211">
        <v>2020</v>
      </c>
      <c r="C19144" s="236">
        <v>9</v>
      </c>
      <c r="D19144" s="209" t="s">
        <v>134</v>
      </c>
      <c r="E19144" s="204" t="s">
        <v>413</v>
      </c>
      <c r="F19144" s="148">
        <v>275</v>
      </c>
      <c r="G19144" s="148">
        <v>321</v>
      </c>
      <c r="H19144" s="148">
        <v>50000</v>
      </c>
    </row>
    <row r="19145" spans="2:8">
      <c r="B19145" s="211">
        <v>2020</v>
      </c>
      <c r="C19145" s="236">
        <v>9</v>
      </c>
      <c r="D19145" s="209" t="s">
        <v>134</v>
      </c>
      <c r="E19145" s="204" t="s">
        <v>637</v>
      </c>
      <c r="F19145" s="148">
        <v>386</v>
      </c>
      <c r="G19145" s="148">
        <v>450</v>
      </c>
      <c r="H19145" s="148">
        <v>120000</v>
      </c>
    </row>
    <row r="19146" spans="2:8">
      <c r="B19146" s="211">
        <v>2020</v>
      </c>
      <c r="C19146" s="236">
        <v>9</v>
      </c>
      <c r="D19146" s="209" t="s">
        <v>195</v>
      </c>
      <c r="E19146" s="204" t="s">
        <v>414</v>
      </c>
      <c r="F19146" s="148">
        <v>13</v>
      </c>
      <c r="G19146" s="148">
        <v>14</v>
      </c>
      <c r="H19146" s="148">
        <v>4368.5600000000004</v>
      </c>
    </row>
    <row r="19147" spans="2:8">
      <c r="B19147" s="211">
        <v>2020</v>
      </c>
      <c r="C19147" s="236">
        <v>9</v>
      </c>
      <c r="D19147" s="209" t="s">
        <v>195</v>
      </c>
      <c r="E19147" s="204" t="s">
        <v>452</v>
      </c>
      <c r="F19147" s="148">
        <v>28</v>
      </c>
      <c r="G19147" s="148">
        <v>33</v>
      </c>
      <c r="H19147" s="148">
        <v>13131.1</v>
      </c>
    </row>
    <row r="19148" spans="2:8">
      <c r="B19148" s="211">
        <v>2020</v>
      </c>
      <c r="C19148" s="236">
        <v>9</v>
      </c>
      <c r="D19148" s="209" t="s">
        <v>102</v>
      </c>
      <c r="E19148" s="204" t="s">
        <v>302</v>
      </c>
      <c r="F19148" s="148">
        <v>275</v>
      </c>
      <c r="G19148" s="148">
        <v>321</v>
      </c>
      <c r="H19148" s="148">
        <v>63063.81</v>
      </c>
    </row>
    <row r="19149" spans="2:8">
      <c r="B19149" s="211">
        <v>2020</v>
      </c>
      <c r="C19149" s="236">
        <v>9</v>
      </c>
      <c r="D19149" s="209" t="s">
        <v>102</v>
      </c>
      <c r="E19149" s="204" t="s">
        <v>330</v>
      </c>
      <c r="F19149" s="148">
        <v>1170</v>
      </c>
      <c r="G19149" s="148">
        <v>1365</v>
      </c>
      <c r="H19149" s="148">
        <v>327338.19</v>
      </c>
    </row>
    <row r="19150" spans="2:8">
      <c r="B19150" s="211">
        <v>2020</v>
      </c>
      <c r="C19150" s="236">
        <v>9</v>
      </c>
      <c r="D19150" s="209" t="s">
        <v>102</v>
      </c>
      <c r="E19150" s="204" t="s">
        <v>390</v>
      </c>
      <c r="F19150" s="148">
        <v>275</v>
      </c>
      <c r="G19150" s="148">
        <v>322</v>
      </c>
      <c r="H19150" s="148">
        <v>25000</v>
      </c>
    </row>
    <row r="19151" spans="2:8">
      <c r="B19151" s="211">
        <v>2020</v>
      </c>
      <c r="C19151" s="236">
        <v>9</v>
      </c>
      <c r="D19151" s="209" t="s">
        <v>102</v>
      </c>
      <c r="E19151" s="204" t="s">
        <v>397</v>
      </c>
      <c r="F19151" s="148">
        <v>598</v>
      </c>
      <c r="G19151" s="148">
        <v>698</v>
      </c>
      <c r="H19151" s="148">
        <v>176976.03</v>
      </c>
    </row>
    <row r="19152" spans="2:8">
      <c r="B19152" s="211">
        <v>2020</v>
      </c>
      <c r="C19152" s="236">
        <v>9</v>
      </c>
      <c r="D19152" s="209" t="s">
        <v>102</v>
      </c>
      <c r="E19152" s="204" t="s">
        <v>398</v>
      </c>
      <c r="F19152" s="148">
        <v>3339</v>
      </c>
      <c r="G19152" s="148">
        <v>3896</v>
      </c>
      <c r="H19152" s="148">
        <v>751205.9</v>
      </c>
    </row>
    <row r="19153" spans="2:8">
      <c r="B19153" s="211">
        <v>2020</v>
      </c>
      <c r="C19153" s="236">
        <v>9</v>
      </c>
      <c r="D19153" s="209" t="s">
        <v>102</v>
      </c>
      <c r="E19153" s="204" t="s">
        <v>599</v>
      </c>
      <c r="F19153" s="148">
        <v>2698</v>
      </c>
      <c r="G19153" s="148">
        <v>3148</v>
      </c>
      <c r="H19153" s="148">
        <v>450000.00000000006</v>
      </c>
    </row>
    <row r="19154" spans="2:8">
      <c r="B19154" s="211">
        <v>2020</v>
      </c>
      <c r="C19154" s="236">
        <v>9</v>
      </c>
      <c r="D19154" s="209" t="s">
        <v>135</v>
      </c>
      <c r="E19154" s="204" t="s">
        <v>326</v>
      </c>
      <c r="F19154" s="148">
        <v>275</v>
      </c>
      <c r="G19154" s="148">
        <v>320</v>
      </c>
      <c r="H19154" s="148">
        <v>58910</v>
      </c>
    </row>
    <row r="19155" spans="2:8">
      <c r="B19155" s="211">
        <v>2020</v>
      </c>
      <c r="C19155" s="236">
        <v>9</v>
      </c>
      <c r="D19155" s="209" t="s">
        <v>135</v>
      </c>
      <c r="E19155" s="204" t="s">
        <v>390</v>
      </c>
      <c r="F19155" s="148">
        <v>1120</v>
      </c>
      <c r="G19155" s="148">
        <v>1306</v>
      </c>
      <c r="H19155" s="148">
        <v>263801.57</v>
      </c>
    </row>
    <row r="19156" spans="2:8">
      <c r="B19156" s="211">
        <v>2020</v>
      </c>
      <c r="C19156" s="236">
        <v>9</v>
      </c>
      <c r="D19156" s="209" t="s">
        <v>135</v>
      </c>
      <c r="E19156" s="204" t="s">
        <v>667</v>
      </c>
      <c r="F19156" s="148">
        <v>9</v>
      </c>
      <c r="G19156" s="148">
        <v>10</v>
      </c>
      <c r="H19156" s="148">
        <v>1890</v>
      </c>
    </row>
    <row r="19157" spans="2:8">
      <c r="B19157" s="211">
        <v>2020</v>
      </c>
      <c r="C19157" s="236">
        <v>9</v>
      </c>
      <c r="D19157" s="209" t="s">
        <v>597</v>
      </c>
      <c r="E19157" s="204" t="s">
        <v>375</v>
      </c>
      <c r="F19157" s="148">
        <v>85</v>
      </c>
      <c r="G19157" s="148">
        <v>99</v>
      </c>
      <c r="H19157" s="148">
        <v>50000</v>
      </c>
    </row>
    <row r="19158" spans="2:8">
      <c r="B19158" s="211">
        <v>2020</v>
      </c>
      <c r="C19158" s="236">
        <v>9</v>
      </c>
      <c r="D19158" s="209" t="s">
        <v>136</v>
      </c>
      <c r="E19158" s="204" t="s">
        <v>236</v>
      </c>
      <c r="F19158" s="148">
        <v>599</v>
      </c>
      <c r="G19158" s="148">
        <v>699</v>
      </c>
      <c r="H19158" s="148">
        <v>147649.24</v>
      </c>
    </row>
    <row r="19159" spans="2:8">
      <c r="B19159" s="211">
        <v>2020</v>
      </c>
      <c r="C19159" s="236">
        <v>9</v>
      </c>
      <c r="D19159" s="209" t="s">
        <v>136</v>
      </c>
      <c r="E19159" s="204" t="s">
        <v>287</v>
      </c>
      <c r="F19159" s="148">
        <v>274</v>
      </c>
      <c r="G19159" s="148">
        <v>320</v>
      </c>
      <c r="H19159" s="148">
        <v>59125</v>
      </c>
    </row>
    <row r="19160" spans="2:8">
      <c r="B19160" s="211">
        <v>2020</v>
      </c>
      <c r="C19160" s="236">
        <v>9</v>
      </c>
      <c r="D19160" s="209" t="s">
        <v>136</v>
      </c>
      <c r="E19160" s="204" t="s">
        <v>302</v>
      </c>
      <c r="F19160" s="148">
        <v>300</v>
      </c>
      <c r="G19160" s="148">
        <v>349</v>
      </c>
      <c r="H19160" s="148">
        <v>79679.09</v>
      </c>
    </row>
    <row r="19161" spans="2:8">
      <c r="B19161" s="211">
        <v>2020</v>
      </c>
      <c r="C19161" s="236">
        <v>9</v>
      </c>
      <c r="D19161" s="209" t="s">
        <v>136</v>
      </c>
      <c r="E19161" s="204" t="s">
        <v>414</v>
      </c>
      <c r="F19161" s="148">
        <v>267</v>
      </c>
      <c r="G19161" s="148">
        <v>312</v>
      </c>
      <c r="H19161" s="148">
        <v>246172.32</v>
      </c>
    </row>
    <row r="19162" spans="2:8">
      <c r="B19162" s="211">
        <v>2020</v>
      </c>
      <c r="C19162" s="236">
        <v>9</v>
      </c>
      <c r="D19162" s="209" t="s">
        <v>136</v>
      </c>
      <c r="E19162" s="204" t="s">
        <v>365</v>
      </c>
      <c r="F19162" s="148">
        <v>824</v>
      </c>
      <c r="G19162" s="148">
        <v>961</v>
      </c>
      <c r="H19162" s="148">
        <v>180000</v>
      </c>
    </row>
    <row r="19163" spans="2:8">
      <c r="B19163" s="211">
        <v>2020</v>
      </c>
      <c r="C19163" s="236">
        <v>9</v>
      </c>
      <c r="D19163" s="209" t="s">
        <v>136</v>
      </c>
      <c r="E19163" s="204" t="s">
        <v>375</v>
      </c>
      <c r="F19163" s="148">
        <v>601</v>
      </c>
      <c r="G19163" s="148">
        <v>700</v>
      </c>
      <c r="H19163" s="148">
        <v>140000</v>
      </c>
    </row>
    <row r="19164" spans="2:8">
      <c r="B19164" s="211">
        <v>2020</v>
      </c>
      <c r="C19164" s="236">
        <v>9</v>
      </c>
      <c r="D19164" s="209" t="s">
        <v>136</v>
      </c>
      <c r="E19164" s="204" t="s">
        <v>398</v>
      </c>
      <c r="F19164" s="148">
        <v>300</v>
      </c>
      <c r="G19164" s="148">
        <v>350</v>
      </c>
      <c r="H19164" s="148">
        <v>55000</v>
      </c>
    </row>
    <row r="19165" spans="2:8">
      <c r="B19165" s="211">
        <v>2020</v>
      </c>
      <c r="C19165" s="236">
        <v>9</v>
      </c>
      <c r="D19165" s="209" t="s">
        <v>136</v>
      </c>
      <c r="E19165" s="204" t="s">
        <v>599</v>
      </c>
      <c r="F19165" s="148">
        <v>600</v>
      </c>
      <c r="G19165" s="148">
        <v>701</v>
      </c>
      <c r="H19165" s="148">
        <v>151874.53999999998</v>
      </c>
    </row>
    <row r="19166" spans="2:8">
      <c r="B19166" s="211">
        <v>2020</v>
      </c>
      <c r="C19166" s="236">
        <v>9</v>
      </c>
      <c r="D19166" s="209" t="s">
        <v>136</v>
      </c>
      <c r="E19166" s="204" t="s">
        <v>405</v>
      </c>
      <c r="F19166" s="148">
        <v>275</v>
      </c>
      <c r="G19166" s="148">
        <v>322</v>
      </c>
      <c r="H19166" s="148">
        <v>80157</v>
      </c>
    </row>
    <row r="19167" spans="2:8">
      <c r="B19167" s="211">
        <v>2020</v>
      </c>
      <c r="C19167" s="236">
        <v>9</v>
      </c>
      <c r="D19167" s="209" t="s">
        <v>136</v>
      </c>
      <c r="E19167" s="204" t="s">
        <v>637</v>
      </c>
      <c r="F19167" s="148">
        <v>598</v>
      </c>
      <c r="G19167" s="148">
        <v>699</v>
      </c>
      <c r="H19167" s="148">
        <v>140000</v>
      </c>
    </row>
    <row r="19168" spans="2:8">
      <c r="B19168" s="211">
        <v>2020</v>
      </c>
      <c r="C19168" s="236">
        <v>9</v>
      </c>
      <c r="D19168" s="209" t="s">
        <v>137</v>
      </c>
      <c r="E19168" s="204" t="s">
        <v>416</v>
      </c>
      <c r="F19168" s="148">
        <v>988</v>
      </c>
      <c r="G19168" s="148">
        <v>1151</v>
      </c>
      <c r="H19168" s="148">
        <v>213552.40000000002</v>
      </c>
    </row>
    <row r="19169" spans="2:8">
      <c r="B19169" s="211">
        <v>2020</v>
      </c>
      <c r="C19169" s="236">
        <v>9</v>
      </c>
      <c r="D19169" s="209" t="s">
        <v>137</v>
      </c>
      <c r="E19169" s="204" t="s">
        <v>414</v>
      </c>
      <c r="F19169" s="148">
        <v>790</v>
      </c>
      <c r="G19169" s="148">
        <v>923</v>
      </c>
      <c r="H19169" s="148">
        <v>173309.45999999996</v>
      </c>
    </row>
    <row r="19170" spans="2:8">
      <c r="B19170" s="211">
        <v>2020</v>
      </c>
      <c r="C19170" s="236">
        <v>9</v>
      </c>
      <c r="D19170" s="209" t="s">
        <v>137</v>
      </c>
      <c r="E19170" s="204" t="s">
        <v>418</v>
      </c>
      <c r="F19170" s="148">
        <v>29</v>
      </c>
      <c r="G19170" s="148">
        <v>33</v>
      </c>
      <c r="H19170" s="148">
        <v>26602.119999999995</v>
      </c>
    </row>
    <row r="19171" spans="2:8">
      <c r="B19171" s="211">
        <v>2020</v>
      </c>
      <c r="C19171" s="236">
        <v>9</v>
      </c>
      <c r="D19171" s="209" t="s">
        <v>138</v>
      </c>
      <c r="E19171" s="204" t="s">
        <v>414</v>
      </c>
      <c r="F19171" s="148">
        <v>78</v>
      </c>
      <c r="G19171" s="148">
        <v>90</v>
      </c>
      <c r="H19171" s="148">
        <v>31159.439999999999</v>
      </c>
    </row>
    <row r="19172" spans="2:8">
      <c r="B19172" s="211">
        <v>2020</v>
      </c>
      <c r="C19172" s="236">
        <v>9</v>
      </c>
      <c r="D19172" s="209" t="s">
        <v>138</v>
      </c>
      <c r="E19172" s="204" t="s">
        <v>418</v>
      </c>
      <c r="F19172" s="148">
        <v>115</v>
      </c>
      <c r="G19172" s="148">
        <v>135</v>
      </c>
      <c r="H19172" s="148">
        <v>102040.40000000001</v>
      </c>
    </row>
    <row r="19173" spans="2:8">
      <c r="B19173" s="211">
        <v>2020</v>
      </c>
      <c r="C19173" s="236">
        <v>9</v>
      </c>
      <c r="D19173" s="209" t="s">
        <v>139</v>
      </c>
      <c r="E19173" s="204" t="s">
        <v>427</v>
      </c>
      <c r="F19173" s="148">
        <v>31</v>
      </c>
      <c r="G19173" s="148">
        <v>36</v>
      </c>
      <c r="H19173" s="148">
        <v>7946.1</v>
      </c>
    </row>
    <row r="19174" spans="2:8">
      <c r="B19174" s="211">
        <v>2020</v>
      </c>
      <c r="C19174" s="236">
        <v>9</v>
      </c>
      <c r="D19174" s="209" t="s">
        <v>139</v>
      </c>
      <c r="E19174" s="204" t="s">
        <v>330</v>
      </c>
      <c r="F19174" s="148">
        <v>1393</v>
      </c>
      <c r="G19174" s="148">
        <v>1624</v>
      </c>
      <c r="H19174" s="148">
        <v>429595</v>
      </c>
    </row>
    <row r="19175" spans="2:8">
      <c r="B19175" s="211">
        <v>2020</v>
      </c>
      <c r="C19175" s="236">
        <v>9</v>
      </c>
      <c r="D19175" s="209" t="s">
        <v>139</v>
      </c>
      <c r="E19175" s="204" t="s">
        <v>414</v>
      </c>
      <c r="F19175" s="148">
        <v>837</v>
      </c>
      <c r="G19175" s="148">
        <v>976</v>
      </c>
      <c r="H19175" s="148">
        <v>203821.63999999998</v>
      </c>
    </row>
    <row r="19176" spans="2:8">
      <c r="B19176" s="211">
        <v>2020</v>
      </c>
      <c r="C19176" s="236">
        <v>9</v>
      </c>
      <c r="D19176" s="209" t="s">
        <v>139</v>
      </c>
      <c r="E19176" s="204" t="s">
        <v>417</v>
      </c>
      <c r="F19176" s="148">
        <v>138</v>
      </c>
      <c r="G19176" s="148">
        <v>161</v>
      </c>
      <c r="H19176" s="148">
        <v>26031.39</v>
      </c>
    </row>
    <row r="19177" spans="2:8">
      <c r="B19177" s="211">
        <v>2020</v>
      </c>
      <c r="C19177" s="236">
        <v>9</v>
      </c>
      <c r="D19177" s="209" t="s">
        <v>139</v>
      </c>
      <c r="E19177" s="204" t="s">
        <v>418</v>
      </c>
      <c r="F19177" s="148">
        <v>316</v>
      </c>
      <c r="G19177" s="148">
        <v>368</v>
      </c>
      <c r="H19177" s="148">
        <v>334614.45</v>
      </c>
    </row>
    <row r="19178" spans="2:8">
      <c r="B19178" s="211">
        <v>2020</v>
      </c>
      <c r="C19178" s="236">
        <v>9</v>
      </c>
      <c r="D19178" s="209" t="s">
        <v>98</v>
      </c>
      <c r="E19178" s="204" t="s">
        <v>236</v>
      </c>
      <c r="F19178" s="148">
        <v>551</v>
      </c>
      <c r="G19178" s="148">
        <v>642</v>
      </c>
      <c r="H19178" s="148">
        <v>136952.47</v>
      </c>
    </row>
    <row r="19179" spans="2:8">
      <c r="B19179" s="211">
        <v>2020</v>
      </c>
      <c r="C19179" s="236">
        <v>9</v>
      </c>
      <c r="D19179" s="209" t="s">
        <v>98</v>
      </c>
      <c r="E19179" s="204" t="s">
        <v>302</v>
      </c>
      <c r="F19179" s="148">
        <v>899</v>
      </c>
      <c r="G19179" s="148">
        <v>1049</v>
      </c>
      <c r="H19179" s="148">
        <v>226384.41000000003</v>
      </c>
    </row>
    <row r="19180" spans="2:8">
      <c r="B19180" s="211">
        <v>2020</v>
      </c>
      <c r="C19180" s="236">
        <v>9</v>
      </c>
      <c r="D19180" s="209" t="s">
        <v>98</v>
      </c>
      <c r="E19180" s="204" t="s">
        <v>321</v>
      </c>
      <c r="F19180" s="148">
        <v>321</v>
      </c>
      <c r="G19180" s="148">
        <v>374</v>
      </c>
      <c r="H19180" s="148">
        <v>110160</v>
      </c>
    </row>
    <row r="19181" spans="2:8">
      <c r="B19181" s="211">
        <v>2020</v>
      </c>
      <c r="C19181" s="236">
        <v>9</v>
      </c>
      <c r="D19181" s="209" t="s">
        <v>140</v>
      </c>
      <c r="E19181" s="204" t="s">
        <v>414</v>
      </c>
      <c r="F19181" s="148">
        <v>6</v>
      </c>
      <c r="G19181" s="148">
        <v>7</v>
      </c>
      <c r="H19181" s="148">
        <v>3499.9799999999996</v>
      </c>
    </row>
    <row r="19182" spans="2:8">
      <c r="B19182" s="211">
        <v>2020</v>
      </c>
      <c r="C19182" s="236">
        <v>9</v>
      </c>
      <c r="D19182" s="209" t="s">
        <v>140</v>
      </c>
      <c r="E19182" s="204" t="s">
        <v>417</v>
      </c>
      <c r="F19182" s="148">
        <v>75</v>
      </c>
      <c r="G19182" s="148">
        <v>88</v>
      </c>
      <c r="H19182" s="148">
        <v>20535.669999999998</v>
      </c>
    </row>
    <row r="19183" spans="2:8">
      <c r="B19183" s="211">
        <v>2020</v>
      </c>
      <c r="C19183" s="236">
        <v>9</v>
      </c>
      <c r="D19183" s="209" t="s">
        <v>92</v>
      </c>
      <c r="E19183" s="204" t="s">
        <v>236</v>
      </c>
      <c r="F19183" s="148">
        <v>1698</v>
      </c>
      <c r="G19183" s="148">
        <v>1979</v>
      </c>
      <c r="H19183" s="148">
        <v>461767.86</v>
      </c>
    </row>
    <row r="19184" spans="2:8">
      <c r="B19184" s="211">
        <v>2020</v>
      </c>
      <c r="C19184" s="236">
        <v>9</v>
      </c>
      <c r="D19184" s="209" t="s">
        <v>92</v>
      </c>
      <c r="E19184" s="204" t="s">
        <v>262</v>
      </c>
      <c r="F19184" s="148">
        <v>70</v>
      </c>
      <c r="G19184" s="148">
        <v>81</v>
      </c>
      <c r="H19184" s="148">
        <v>17625.77</v>
      </c>
    </row>
    <row r="19185" spans="2:8">
      <c r="B19185" s="211">
        <v>2020</v>
      </c>
      <c r="C19185" s="236">
        <v>9</v>
      </c>
      <c r="D19185" s="209" t="s">
        <v>92</v>
      </c>
      <c r="E19185" s="204" t="s">
        <v>267</v>
      </c>
      <c r="F19185" s="148">
        <v>551</v>
      </c>
      <c r="G19185" s="148">
        <v>643</v>
      </c>
      <c r="H19185" s="148">
        <v>100000</v>
      </c>
    </row>
    <row r="19186" spans="2:8">
      <c r="B19186" s="211">
        <v>2020</v>
      </c>
      <c r="C19186" s="236">
        <v>9</v>
      </c>
      <c r="D19186" s="209" t="s">
        <v>92</v>
      </c>
      <c r="E19186" s="204" t="s">
        <v>284</v>
      </c>
      <c r="F19186" s="148">
        <v>1234</v>
      </c>
      <c r="G19186" s="148">
        <v>1440</v>
      </c>
      <c r="H19186" s="148">
        <v>268320.01</v>
      </c>
    </row>
    <row r="19187" spans="2:8">
      <c r="B19187" s="211">
        <v>2020</v>
      </c>
      <c r="C19187" s="236">
        <v>9</v>
      </c>
      <c r="D19187" s="209" t="s">
        <v>92</v>
      </c>
      <c r="E19187" s="204" t="s">
        <v>290</v>
      </c>
      <c r="F19187" s="148">
        <v>213</v>
      </c>
      <c r="G19187" s="148">
        <v>248</v>
      </c>
      <c r="H19187" s="148">
        <v>75934.83</v>
      </c>
    </row>
    <row r="19188" spans="2:8">
      <c r="B19188" s="211">
        <v>2020</v>
      </c>
      <c r="C19188" s="236">
        <v>9</v>
      </c>
      <c r="D19188" s="209" t="s">
        <v>92</v>
      </c>
      <c r="E19188" s="204" t="s">
        <v>302</v>
      </c>
      <c r="F19188" s="148">
        <v>1421</v>
      </c>
      <c r="G19188" s="148">
        <v>1659</v>
      </c>
      <c r="H19188" s="148">
        <v>362429.67000000004</v>
      </c>
    </row>
    <row r="19189" spans="2:8">
      <c r="B19189" s="211">
        <v>2020</v>
      </c>
      <c r="C19189" s="236">
        <v>9</v>
      </c>
      <c r="D19189" s="209" t="s">
        <v>92</v>
      </c>
      <c r="E19189" s="204" t="s">
        <v>330</v>
      </c>
      <c r="F19189" s="148">
        <v>2476</v>
      </c>
      <c r="G19189" s="148">
        <v>2892</v>
      </c>
      <c r="H19189" s="148">
        <v>658673.87999999989</v>
      </c>
    </row>
    <row r="19190" spans="2:8">
      <c r="B19190" s="211">
        <v>2020</v>
      </c>
      <c r="C19190" s="236">
        <v>9</v>
      </c>
      <c r="D19190" s="209" t="s">
        <v>92</v>
      </c>
      <c r="E19190" s="204" t="s">
        <v>414</v>
      </c>
      <c r="F19190" s="148">
        <v>813</v>
      </c>
      <c r="G19190" s="148">
        <v>949</v>
      </c>
      <c r="H19190" s="148">
        <v>265147.75</v>
      </c>
    </row>
    <row r="19191" spans="2:8">
      <c r="B19191" s="211">
        <v>2020</v>
      </c>
      <c r="C19191" s="236">
        <v>9</v>
      </c>
      <c r="D19191" s="209" t="s">
        <v>92</v>
      </c>
      <c r="E19191" s="204" t="s">
        <v>375</v>
      </c>
      <c r="F19191" s="148">
        <v>1408</v>
      </c>
      <c r="G19191" s="148">
        <v>1643</v>
      </c>
      <c r="H19191" s="148">
        <v>300000.01</v>
      </c>
    </row>
    <row r="19192" spans="2:8">
      <c r="B19192" s="211">
        <v>2020</v>
      </c>
      <c r="C19192" s="236">
        <v>9</v>
      </c>
      <c r="D19192" s="209" t="s">
        <v>92</v>
      </c>
      <c r="E19192" s="204" t="s">
        <v>390</v>
      </c>
      <c r="F19192" s="148">
        <v>3743</v>
      </c>
      <c r="G19192" s="148">
        <v>4367</v>
      </c>
      <c r="H19192" s="148">
        <v>684961.60000000033</v>
      </c>
    </row>
    <row r="19193" spans="2:8">
      <c r="B19193" s="211">
        <v>2020</v>
      </c>
      <c r="C19193" s="236">
        <v>9</v>
      </c>
      <c r="D19193" s="209" t="s">
        <v>92</v>
      </c>
      <c r="E19193" s="204" t="s">
        <v>394</v>
      </c>
      <c r="F19193" s="148">
        <v>276</v>
      </c>
      <c r="G19193" s="148">
        <v>322</v>
      </c>
      <c r="H19193" s="148">
        <v>81169</v>
      </c>
    </row>
    <row r="19194" spans="2:8">
      <c r="B19194" s="211">
        <v>2020</v>
      </c>
      <c r="C19194" s="236">
        <v>9</v>
      </c>
      <c r="D19194" s="209" t="s">
        <v>92</v>
      </c>
      <c r="E19194" s="204" t="s">
        <v>396</v>
      </c>
      <c r="F19194" s="148">
        <v>276</v>
      </c>
      <c r="G19194" s="148">
        <v>322</v>
      </c>
      <c r="H19194" s="148">
        <v>70000</v>
      </c>
    </row>
    <row r="19195" spans="2:8">
      <c r="B19195" s="211">
        <v>2020</v>
      </c>
      <c r="C19195" s="236">
        <v>9</v>
      </c>
      <c r="D19195" s="209" t="s">
        <v>92</v>
      </c>
      <c r="E19195" s="204" t="s">
        <v>397</v>
      </c>
      <c r="F19195" s="148">
        <v>276</v>
      </c>
      <c r="G19195" s="148">
        <v>321</v>
      </c>
      <c r="H19195" s="148">
        <v>70325.02</v>
      </c>
    </row>
    <row r="19196" spans="2:8">
      <c r="B19196" s="211">
        <v>2020</v>
      </c>
      <c r="C19196" s="236">
        <v>9</v>
      </c>
      <c r="D19196" s="209" t="s">
        <v>92</v>
      </c>
      <c r="E19196" s="204" t="s">
        <v>398</v>
      </c>
      <c r="F19196" s="148">
        <v>4259</v>
      </c>
      <c r="G19196" s="148">
        <v>4968</v>
      </c>
      <c r="H19196" s="148">
        <v>965416.97</v>
      </c>
    </row>
    <row r="19197" spans="2:8">
      <c r="B19197" s="211">
        <v>2020</v>
      </c>
      <c r="C19197" s="236">
        <v>9</v>
      </c>
      <c r="D19197" s="209" t="s">
        <v>92</v>
      </c>
      <c r="E19197" s="204" t="s">
        <v>599</v>
      </c>
      <c r="F19197" s="148">
        <v>274</v>
      </c>
      <c r="G19197" s="148">
        <v>320</v>
      </c>
      <c r="H19197" s="148">
        <v>69425.679999999993</v>
      </c>
    </row>
    <row r="19198" spans="2:8">
      <c r="B19198" s="211">
        <v>2020</v>
      </c>
      <c r="C19198" s="236">
        <v>9</v>
      </c>
      <c r="D19198" s="209" t="s">
        <v>92</v>
      </c>
      <c r="E19198" s="204" t="s">
        <v>403</v>
      </c>
      <c r="F19198" s="148">
        <v>239</v>
      </c>
      <c r="G19198" s="148">
        <v>279</v>
      </c>
      <c r="H19198" s="148">
        <v>85064.7</v>
      </c>
    </row>
    <row r="19199" spans="2:8">
      <c r="B19199" s="211">
        <v>2020</v>
      </c>
      <c r="C19199" s="236">
        <v>9</v>
      </c>
      <c r="D19199" s="209" t="s">
        <v>92</v>
      </c>
      <c r="E19199" s="204" t="s">
        <v>408</v>
      </c>
      <c r="F19199" s="148">
        <v>89</v>
      </c>
      <c r="G19199" s="148">
        <v>104</v>
      </c>
      <c r="H19199" s="148">
        <v>26228.300000000003</v>
      </c>
    </row>
    <row r="19200" spans="2:8">
      <c r="B19200" s="211">
        <v>2020</v>
      </c>
      <c r="C19200" s="236">
        <v>9</v>
      </c>
      <c r="D19200" s="209" t="s">
        <v>92</v>
      </c>
      <c r="E19200" s="204" t="s">
        <v>587</v>
      </c>
      <c r="F19200" s="148">
        <v>67</v>
      </c>
      <c r="G19200" s="148">
        <v>78</v>
      </c>
      <c r="H19200" s="148">
        <v>10000</v>
      </c>
    </row>
    <row r="19201" spans="2:8">
      <c r="B19201" s="211">
        <v>2020</v>
      </c>
      <c r="C19201" s="236">
        <v>9</v>
      </c>
      <c r="D19201" s="209" t="s">
        <v>92</v>
      </c>
      <c r="E19201" s="204" t="s">
        <v>331</v>
      </c>
      <c r="F19201" s="148">
        <v>15</v>
      </c>
      <c r="G19201" s="148">
        <v>18</v>
      </c>
      <c r="H19201" s="148">
        <v>7793.25</v>
      </c>
    </row>
    <row r="19202" spans="2:8">
      <c r="B19202" s="211">
        <v>2020</v>
      </c>
      <c r="C19202" s="236">
        <v>9</v>
      </c>
      <c r="D19202" s="209" t="s">
        <v>92</v>
      </c>
      <c r="E19202" s="204" t="s">
        <v>637</v>
      </c>
      <c r="F19202" s="148">
        <v>828</v>
      </c>
      <c r="G19202" s="148">
        <v>964</v>
      </c>
      <c r="H19202" s="148">
        <v>168000</v>
      </c>
    </row>
    <row r="19203" spans="2:8">
      <c r="B19203" s="211">
        <v>2020</v>
      </c>
      <c r="C19203" s="236">
        <v>9</v>
      </c>
      <c r="D19203" s="209" t="s">
        <v>92</v>
      </c>
      <c r="E19203" s="204" t="s">
        <v>309</v>
      </c>
      <c r="F19203" s="148">
        <v>45</v>
      </c>
      <c r="G19203" s="148">
        <v>54</v>
      </c>
      <c r="H19203" s="148">
        <v>18919.989999999998</v>
      </c>
    </row>
    <row r="19204" spans="2:8">
      <c r="B19204" s="211">
        <v>2020</v>
      </c>
      <c r="C19204" s="236">
        <v>9</v>
      </c>
      <c r="D19204" s="209" t="s">
        <v>92</v>
      </c>
      <c r="E19204" s="204" t="s">
        <v>668</v>
      </c>
      <c r="F19204" s="148">
        <v>8</v>
      </c>
      <c r="G19204" s="148">
        <v>10</v>
      </c>
      <c r="H19204" s="148">
        <v>1948</v>
      </c>
    </row>
    <row r="19205" spans="2:8">
      <c r="B19205" s="211">
        <v>2020</v>
      </c>
      <c r="C19205" s="236">
        <v>9</v>
      </c>
      <c r="D19205" s="209" t="s">
        <v>141</v>
      </c>
      <c r="E19205" s="204" t="s">
        <v>452</v>
      </c>
      <c r="F19205" s="148">
        <v>24</v>
      </c>
      <c r="G19205" s="148">
        <v>29</v>
      </c>
      <c r="H19205" s="148">
        <v>11055.54</v>
      </c>
    </row>
    <row r="19206" spans="2:8">
      <c r="B19206" s="211">
        <v>2020</v>
      </c>
      <c r="C19206" s="236">
        <v>9</v>
      </c>
      <c r="D19206" s="209" t="s">
        <v>141</v>
      </c>
      <c r="E19206" s="204" t="s">
        <v>664</v>
      </c>
      <c r="F19206" s="148">
        <v>19</v>
      </c>
      <c r="G19206" s="148">
        <v>22</v>
      </c>
      <c r="H19206" s="148">
        <v>19266.8</v>
      </c>
    </row>
    <row r="19207" spans="2:8">
      <c r="B19207" s="211">
        <v>2020</v>
      </c>
      <c r="C19207" s="236">
        <v>9</v>
      </c>
      <c r="D19207" s="209" t="s">
        <v>142</v>
      </c>
      <c r="E19207" s="204" t="s">
        <v>285</v>
      </c>
      <c r="F19207" s="148">
        <v>568</v>
      </c>
      <c r="G19207" s="148">
        <v>663</v>
      </c>
      <c r="H19207" s="148">
        <v>142071.43</v>
      </c>
    </row>
    <row r="19208" spans="2:8">
      <c r="B19208" s="211">
        <v>2020</v>
      </c>
      <c r="C19208" s="236">
        <v>9</v>
      </c>
      <c r="D19208" s="209" t="s">
        <v>142</v>
      </c>
      <c r="E19208" s="204" t="s">
        <v>330</v>
      </c>
      <c r="F19208" s="148">
        <v>858</v>
      </c>
      <c r="G19208" s="148">
        <v>999</v>
      </c>
      <c r="H19208" s="148">
        <v>217699.83000000002</v>
      </c>
    </row>
    <row r="19209" spans="2:8">
      <c r="B19209" s="211">
        <v>2020</v>
      </c>
      <c r="C19209" s="236">
        <v>9</v>
      </c>
      <c r="D19209" s="209" t="s">
        <v>142</v>
      </c>
      <c r="E19209" s="204" t="s">
        <v>390</v>
      </c>
      <c r="F19209" s="148">
        <v>1140</v>
      </c>
      <c r="G19209" s="148">
        <v>1328</v>
      </c>
      <c r="H19209" s="148">
        <v>200000</v>
      </c>
    </row>
    <row r="19210" spans="2:8">
      <c r="B19210" s="211">
        <v>2020</v>
      </c>
      <c r="C19210" s="236">
        <v>9</v>
      </c>
      <c r="D19210" s="209" t="s">
        <v>162</v>
      </c>
      <c r="E19210" s="204" t="s">
        <v>414</v>
      </c>
      <c r="F19210" s="148">
        <v>7</v>
      </c>
      <c r="G19210" s="148">
        <v>8</v>
      </c>
      <c r="H19210" s="148">
        <v>4162.95</v>
      </c>
    </row>
    <row r="19211" spans="2:8">
      <c r="B19211" s="211">
        <v>2020</v>
      </c>
      <c r="C19211" s="236">
        <v>9</v>
      </c>
      <c r="D19211" s="209" t="s">
        <v>143</v>
      </c>
      <c r="E19211" s="204" t="s">
        <v>265</v>
      </c>
      <c r="F19211" s="148">
        <v>35</v>
      </c>
      <c r="G19211" s="148">
        <v>41</v>
      </c>
      <c r="H19211" s="148">
        <v>30000.009999999995</v>
      </c>
    </row>
    <row r="19212" spans="2:8">
      <c r="B19212" s="211">
        <v>2020</v>
      </c>
      <c r="C19212" s="236">
        <v>9</v>
      </c>
      <c r="D19212" s="209" t="s">
        <v>143</v>
      </c>
      <c r="E19212" s="204" t="s">
        <v>274</v>
      </c>
      <c r="F19212" s="148">
        <v>227</v>
      </c>
      <c r="G19212" s="148">
        <v>266</v>
      </c>
      <c r="H19212" s="148">
        <v>82171.490000000005</v>
      </c>
    </row>
    <row r="19213" spans="2:8">
      <c r="B19213" s="211">
        <v>2020</v>
      </c>
      <c r="C19213" s="236">
        <v>9</v>
      </c>
      <c r="D19213" s="209" t="s">
        <v>143</v>
      </c>
      <c r="E19213" s="204" t="s">
        <v>276</v>
      </c>
      <c r="F19213" s="148">
        <v>0</v>
      </c>
      <c r="G19213" s="148">
        <v>0</v>
      </c>
      <c r="H19213" s="148">
        <v>4761.95</v>
      </c>
    </row>
    <row r="19214" spans="2:8">
      <c r="B19214" s="211">
        <v>2020</v>
      </c>
      <c r="C19214" s="236">
        <v>9</v>
      </c>
      <c r="D19214" s="209" t="s">
        <v>143</v>
      </c>
      <c r="E19214" s="204" t="s">
        <v>330</v>
      </c>
      <c r="F19214" s="148">
        <v>3</v>
      </c>
      <c r="G19214" s="148">
        <v>3</v>
      </c>
      <c r="H19214" s="148">
        <v>933.75</v>
      </c>
    </row>
    <row r="19215" spans="2:8">
      <c r="B19215" s="211">
        <v>2020</v>
      </c>
      <c r="C19215" s="236">
        <v>9</v>
      </c>
      <c r="D19215" s="209" t="s">
        <v>143</v>
      </c>
      <c r="E19215" s="204" t="s">
        <v>414</v>
      </c>
      <c r="F19215" s="148">
        <v>594</v>
      </c>
      <c r="G19215" s="148">
        <v>693</v>
      </c>
      <c r="H19215" s="148">
        <v>117600</v>
      </c>
    </row>
    <row r="19216" spans="2:8">
      <c r="B19216" s="211">
        <v>2020</v>
      </c>
      <c r="C19216" s="236">
        <v>9</v>
      </c>
      <c r="D19216" s="209" t="s">
        <v>145</v>
      </c>
      <c r="E19216" s="204" t="s">
        <v>273</v>
      </c>
      <c r="F19216" s="148">
        <v>275</v>
      </c>
      <c r="G19216" s="148">
        <v>320</v>
      </c>
      <c r="H19216" s="148">
        <v>59125</v>
      </c>
    </row>
    <row r="19217" spans="2:8">
      <c r="B19217" s="211">
        <v>2020</v>
      </c>
      <c r="C19217" s="236">
        <v>9</v>
      </c>
      <c r="D19217" s="209" t="s">
        <v>145</v>
      </c>
      <c r="E19217" s="204" t="s">
        <v>302</v>
      </c>
      <c r="F19217" s="148">
        <v>276</v>
      </c>
      <c r="G19217" s="148">
        <v>322</v>
      </c>
      <c r="H19217" s="148">
        <v>71155.460000000006</v>
      </c>
    </row>
    <row r="19218" spans="2:8">
      <c r="B19218" s="211">
        <v>2020</v>
      </c>
      <c r="C19218" s="236">
        <v>9</v>
      </c>
      <c r="D19218" s="209" t="s">
        <v>145</v>
      </c>
      <c r="E19218" s="204" t="s">
        <v>397</v>
      </c>
      <c r="F19218" s="148">
        <v>285</v>
      </c>
      <c r="G19218" s="148">
        <v>333</v>
      </c>
      <c r="H19218" s="148">
        <v>87382.82</v>
      </c>
    </row>
    <row r="19219" spans="2:8">
      <c r="B19219" s="211">
        <v>2020</v>
      </c>
      <c r="C19219" s="236">
        <v>9</v>
      </c>
      <c r="D19219" s="209" t="s">
        <v>93</v>
      </c>
      <c r="E19219" s="204" t="s">
        <v>330</v>
      </c>
      <c r="F19219" s="148">
        <v>1530</v>
      </c>
      <c r="G19219" s="148">
        <v>1785</v>
      </c>
      <c r="H19219" s="148">
        <v>353776.61000000004</v>
      </c>
    </row>
    <row r="19220" spans="2:8">
      <c r="B19220" s="211">
        <v>2020</v>
      </c>
      <c r="C19220" s="236">
        <v>9</v>
      </c>
      <c r="D19220" s="209" t="s">
        <v>93</v>
      </c>
      <c r="E19220" s="204" t="s">
        <v>375</v>
      </c>
      <c r="F19220" s="148">
        <v>3522</v>
      </c>
      <c r="G19220" s="148">
        <v>4113</v>
      </c>
      <c r="H19220" s="148">
        <v>659999.97</v>
      </c>
    </row>
    <row r="19221" spans="2:8">
      <c r="B19221" s="211">
        <v>2020</v>
      </c>
      <c r="C19221" s="236">
        <v>9</v>
      </c>
      <c r="D19221" s="209" t="s">
        <v>93</v>
      </c>
      <c r="E19221" s="204" t="s">
        <v>398</v>
      </c>
      <c r="F19221" s="148">
        <v>1800</v>
      </c>
      <c r="G19221" s="148">
        <v>2101</v>
      </c>
      <c r="H19221" s="148">
        <v>391874.54</v>
      </c>
    </row>
    <row r="19222" spans="2:8">
      <c r="B19222" s="211">
        <v>2020</v>
      </c>
      <c r="C19222" s="236">
        <v>9</v>
      </c>
      <c r="D19222" s="209" t="s">
        <v>93</v>
      </c>
      <c r="E19222" s="204" t="s">
        <v>599</v>
      </c>
      <c r="F19222" s="148">
        <v>1198</v>
      </c>
      <c r="G19222" s="148">
        <v>1398</v>
      </c>
      <c r="H19222" s="148">
        <v>200000</v>
      </c>
    </row>
    <row r="19223" spans="2:8">
      <c r="B19223" s="211">
        <v>2020</v>
      </c>
      <c r="C19223" s="236">
        <v>9</v>
      </c>
      <c r="D19223" s="209" t="s">
        <v>93</v>
      </c>
      <c r="E19223" s="204" t="s">
        <v>657</v>
      </c>
      <c r="F19223" s="148">
        <v>282</v>
      </c>
      <c r="G19223" s="148">
        <v>329</v>
      </c>
      <c r="H19223" s="148">
        <v>60200</v>
      </c>
    </row>
    <row r="19224" spans="2:8">
      <c r="B19224" s="211">
        <v>2020</v>
      </c>
      <c r="C19224" s="236">
        <v>9</v>
      </c>
      <c r="D19224" s="209" t="s">
        <v>103</v>
      </c>
      <c r="E19224" s="204" t="s">
        <v>330</v>
      </c>
      <c r="F19224" s="148">
        <v>140</v>
      </c>
      <c r="G19224" s="148">
        <v>163</v>
      </c>
      <c r="H19224" s="148">
        <v>46656.17</v>
      </c>
    </row>
    <row r="19225" spans="2:8">
      <c r="B19225" s="211">
        <v>2020</v>
      </c>
      <c r="C19225" s="236">
        <v>9</v>
      </c>
      <c r="D19225" s="209" t="s">
        <v>103</v>
      </c>
      <c r="E19225" s="204" t="s">
        <v>385</v>
      </c>
      <c r="F19225" s="148">
        <v>325</v>
      </c>
      <c r="G19225" s="148">
        <v>379</v>
      </c>
      <c r="H19225" s="148">
        <v>146013.03000000003</v>
      </c>
    </row>
    <row r="19226" spans="2:8">
      <c r="B19226" s="211">
        <v>2020</v>
      </c>
      <c r="C19226" s="236">
        <v>9</v>
      </c>
      <c r="D19226" s="209" t="s">
        <v>103</v>
      </c>
      <c r="E19226" s="204" t="s">
        <v>400</v>
      </c>
      <c r="F19226" s="148">
        <v>169</v>
      </c>
      <c r="G19226" s="148">
        <v>198</v>
      </c>
      <c r="H19226" s="148">
        <v>113170.97999999998</v>
      </c>
    </row>
    <row r="19227" spans="2:8">
      <c r="B19227" s="211">
        <v>2020</v>
      </c>
      <c r="C19227" s="236">
        <v>9</v>
      </c>
      <c r="D19227" s="209" t="s">
        <v>146</v>
      </c>
      <c r="E19227" s="204" t="s">
        <v>414</v>
      </c>
      <c r="F19227" s="148">
        <v>125</v>
      </c>
      <c r="G19227" s="148">
        <v>147</v>
      </c>
      <c r="H19227" s="148">
        <v>44439.8</v>
      </c>
    </row>
    <row r="19228" spans="2:8">
      <c r="B19228" s="211">
        <v>2020</v>
      </c>
      <c r="C19228" s="236">
        <v>9</v>
      </c>
      <c r="D19228" s="209" t="s">
        <v>148</v>
      </c>
      <c r="E19228" s="204" t="s">
        <v>248</v>
      </c>
      <c r="F19228" s="148">
        <v>550</v>
      </c>
      <c r="G19228" s="148">
        <v>642</v>
      </c>
      <c r="H19228" s="148">
        <v>118250</v>
      </c>
    </row>
    <row r="19229" spans="2:8">
      <c r="B19229" s="211">
        <v>2020</v>
      </c>
      <c r="C19229" s="236">
        <v>9</v>
      </c>
      <c r="D19229" s="209" t="s">
        <v>148</v>
      </c>
      <c r="E19229" s="204" t="s">
        <v>262</v>
      </c>
      <c r="F19229" s="148">
        <v>92</v>
      </c>
      <c r="G19229" s="148">
        <v>107</v>
      </c>
      <c r="H19229" s="148">
        <v>26000</v>
      </c>
    </row>
    <row r="19230" spans="2:8">
      <c r="B19230" s="211">
        <v>2020</v>
      </c>
      <c r="C19230" s="236">
        <v>9</v>
      </c>
      <c r="D19230" s="209" t="s">
        <v>148</v>
      </c>
      <c r="E19230" s="204" t="s">
        <v>284</v>
      </c>
      <c r="F19230" s="148">
        <v>102</v>
      </c>
      <c r="G19230" s="148">
        <v>120</v>
      </c>
      <c r="H19230" s="148">
        <v>73959.989999999991</v>
      </c>
    </row>
    <row r="19231" spans="2:8">
      <c r="B19231" s="211">
        <v>2020</v>
      </c>
      <c r="C19231" s="236">
        <v>9</v>
      </c>
      <c r="D19231" s="209" t="s">
        <v>148</v>
      </c>
      <c r="E19231" s="204" t="s">
        <v>294</v>
      </c>
      <c r="F19231" s="148">
        <v>21</v>
      </c>
      <c r="G19231" s="148">
        <v>24</v>
      </c>
      <c r="H19231" s="148">
        <v>75000</v>
      </c>
    </row>
    <row r="19232" spans="2:8">
      <c r="B19232" s="211">
        <v>2020</v>
      </c>
      <c r="C19232" s="236">
        <v>9</v>
      </c>
      <c r="D19232" s="209" t="s">
        <v>148</v>
      </c>
      <c r="E19232" s="204" t="s">
        <v>321</v>
      </c>
      <c r="F19232" s="148">
        <v>163</v>
      </c>
      <c r="G19232" s="148">
        <v>191</v>
      </c>
      <c r="H19232" s="148">
        <v>44060.020000000004</v>
      </c>
    </row>
    <row r="19233" spans="2:8">
      <c r="B19233" s="211">
        <v>2020</v>
      </c>
      <c r="C19233" s="236">
        <v>9</v>
      </c>
      <c r="D19233" s="209" t="s">
        <v>148</v>
      </c>
      <c r="E19233" s="204" t="s">
        <v>330</v>
      </c>
      <c r="F19233" s="148">
        <v>1853</v>
      </c>
      <c r="G19233" s="148">
        <v>2163</v>
      </c>
      <c r="H19233" s="148">
        <v>469723.88</v>
      </c>
    </row>
    <row r="19234" spans="2:8">
      <c r="B19234" s="211">
        <v>2020</v>
      </c>
      <c r="C19234" s="236">
        <v>9</v>
      </c>
      <c r="D19234" s="209" t="s">
        <v>148</v>
      </c>
      <c r="E19234" s="204" t="s">
        <v>351</v>
      </c>
      <c r="F19234" s="148">
        <v>469</v>
      </c>
      <c r="G19234" s="148">
        <v>547</v>
      </c>
      <c r="H19234" s="148">
        <v>260000.00000000003</v>
      </c>
    </row>
    <row r="19235" spans="2:8">
      <c r="B19235" s="211">
        <v>2020</v>
      </c>
      <c r="C19235" s="236">
        <v>9</v>
      </c>
      <c r="D19235" s="209" t="s">
        <v>148</v>
      </c>
      <c r="E19235" s="204" t="s">
        <v>398</v>
      </c>
      <c r="F19235" s="148">
        <v>750</v>
      </c>
      <c r="G19235" s="148">
        <v>876</v>
      </c>
      <c r="H19235" s="148">
        <v>150000</v>
      </c>
    </row>
    <row r="19236" spans="2:8">
      <c r="B19236" s="211">
        <v>2020</v>
      </c>
      <c r="C19236" s="236">
        <v>9</v>
      </c>
      <c r="D19236" s="209" t="s">
        <v>148</v>
      </c>
      <c r="E19236" s="204" t="s">
        <v>599</v>
      </c>
      <c r="F19236" s="148">
        <v>1096</v>
      </c>
      <c r="G19236" s="148">
        <v>1282</v>
      </c>
      <c r="H19236" s="148">
        <v>209999.99000000002</v>
      </c>
    </row>
    <row r="19237" spans="2:8">
      <c r="B19237" s="211">
        <v>2020</v>
      </c>
      <c r="C19237" s="236">
        <v>9</v>
      </c>
      <c r="D19237" s="209" t="s">
        <v>148</v>
      </c>
      <c r="E19237" s="204" t="s">
        <v>637</v>
      </c>
      <c r="F19237" s="148">
        <v>1050</v>
      </c>
      <c r="G19237" s="148">
        <v>1226</v>
      </c>
      <c r="H19237" s="148">
        <v>350000</v>
      </c>
    </row>
    <row r="19238" spans="2:8">
      <c r="B19238" s="211">
        <v>2020</v>
      </c>
      <c r="C19238" s="236">
        <v>9</v>
      </c>
      <c r="D19238" s="209" t="s">
        <v>148</v>
      </c>
      <c r="E19238" s="204" t="s">
        <v>263</v>
      </c>
      <c r="F19238" s="148">
        <v>271</v>
      </c>
      <c r="G19238" s="148">
        <v>317</v>
      </c>
      <c r="H19238" s="148">
        <v>97552</v>
      </c>
    </row>
    <row r="19239" spans="2:8">
      <c r="B19239" s="211">
        <v>2020</v>
      </c>
      <c r="C19239" s="236">
        <v>9</v>
      </c>
      <c r="D19239" s="209" t="s">
        <v>163</v>
      </c>
      <c r="E19239" s="204" t="s">
        <v>414</v>
      </c>
      <c r="F19239" s="148">
        <v>174</v>
      </c>
      <c r="G19239" s="148">
        <v>204</v>
      </c>
      <c r="H19239" s="148">
        <v>64565.39</v>
      </c>
    </row>
    <row r="19240" spans="2:8">
      <c r="B19240" s="211">
        <v>2020</v>
      </c>
      <c r="C19240" s="236">
        <v>9</v>
      </c>
      <c r="D19240" s="209" t="s">
        <v>163</v>
      </c>
      <c r="E19240" s="204" t="s">
        <v>452</v>
      </c>
      <c r="F19240" s="148">
        <v>63</v>
      </c>
      <c r="G19240" s="148">
        <v>74</v>
      </c>
      <c r="H19240" s="148">
        <v>28275.440000000002</v>
      </c>
    </row>
    <row r="19241" spans="2:8">
      <c r="B19241" s="211">
        <v>2020</v>
      </c>
      <c r="C19241" s="236">
        <v>9</v>
      </c>
      <c r="D19241" s="209" t="s">
        <v>149</v>
      </c>
      <c r="E19241" s="204" t="s">
        <v>302</v>
      </c>
      <c r="F19241" s="148">
        <v>549</v>
      </c>
      <c r="G19241" s="148">
        <v>640</v>
      </c>
      <c r="H19241" s="148">
        <v>157378.56</v>
      </c>
    </row>
    <row r="19242" spans="2:8">
      <c r="B19242" s="211">
        <v>2020</v>
      </c>
      <c r="C19242" s="236">
        <v>9</v>
      </c>
      <c r="D19242" s="209" t="s">
        <v>149</v>
      </c>
      <c r="E19242" s="204" t="s">
        <v>398</v>
      </c>
      <c r="F19242" s="148">
        <v>549</v>
      </c>
      <c r="G19242" s="148">
        <v>641</v>
      </c>
      <c r="H19242" s="148">
        <v>100000</v>
      </c>
    </row>
    <row r="19243" spans="2:8">
      <c r="B19243" s="211">
        <v>2020</v>
      </c>
      <c r="C19243" s="236">
        <v>9</v>
      </c>
      <c r="D19243" s="209" t="s">
        <v>150</v>
      </c>
      <c r="E19243" s="204" t="s">
        <v>341</v>
      </c>
      <c r="F19243" s="148">
        <v>402</v>
      </c>
      <c r="G19243" s="148">
        <v>468</v>
      </c>
      <c r="H19243" s="148">
        <v>128975.01000000001</v>
      </c>
    </row>
    <row r="19244" spans="2:8">
      <c r="B19244" s="211">
        <v>2020</v>
      </c>
      <c r="C19244" s="236">
        <v>9</v>
      </c>
      <c r="D19244" s="209" t="s">
        <v>150</v>
      </c>
      <c r="E19244" s="204" t="s">
        <v>375</v>
      </c>
      <c r="F19244" s="148">
        <v>825</v>
      </c>
      <c r="G19244" s="148">
        <v>963</v>
      </c>
      <c r="H19244" s="148">
        <v>150000</v>
      </c>
    </row>
    <row r="19245" spans="2:8" ht="15" thickBot="1">
      <c r="B19245" s="212">
        <v>2020</v>
      </c>
      <c r="C19245" s="237">
        <v>9</v>
      </c>
      <c r="D19245" s="210" t="s">
        <v>192</v>
      </c>
      <c r="E19245" s="205" t="s">
        <v>330</v>
      </c>
      <c r="F19245" s="156">
        <v>249</v>
      </c>
      <c r="G19245" s="156">
        <v>290</v>
      </c>
      <c r="H19245" s="156">
        <v>70417</v>
      </c>
    </row>
    <row r="19246" spans="2:8">
      <c r="B19246" s="211">
        <v>2020</v>
      </c>
      <c r="C19246" s="236">
        <v>10</v>
      </c>
      <c r="D19246" s="209" t="s">
        <v>2</v>
      </c>
      <c r="E19246" s="204" t="s">
        <v>236</v>
      </c>
      <c r="F19246" s="148">
        <v>6272</v>
      </c>
      <c r="G19246" s="148">
        <v>7316</v>
      </c>
      <c r="H19246" s="148">
        <v>1657620.9399999992</v>
      </c>
    </row>
    <row r="19247" spans="2:8">
      <c r="B19247" s="211">
        <v>2020</v>
      </c>
      <c r="C19247" s="236">
        <v>10</v>
      </c>
      <c r="D19247" s="209" t="s">
        <v>2</v>
      </c>
      <c r="E19247" s="204" t="s">
        <v>243</v>
      </c>
      <c r="F19247" s="148">
        <v>100</v>
      </c>
      <c r="G19247" s="148">
        <v>117</v>
      </c>
      <c r="H19247" s="148">
        <v>50000</v>
      </c>
    </row>
    <row r="19248" spans="2:8">
      <c r="B19248" s="211">
        <v>2020</v>
      </c>
      <c r="C19248" s="236">
        <v>10</v>
      </c>
      <c r="D19248" s="209" t="s">
        <v>2</v>
      </c>
      <c r="E19248" s="204" t="s">
        <v>248</v>
      </c>
      <c r="F19248" s="148">
        <v>275</v>
      </c>
      <c r="G19248" s="148">
        <v>321</v>
      </c>
      <c r="H19248" s="148">
        <v>59125</v>
      </c>
    </row>
    <row r="19249" spans="2:8">
      <c r="B19249" s="211">
        <v>2020</v>
      </c>
      <c r="C19249" s="236">
        <v>10</v>
      </c>
      <c r="D19249" s="209" t="s">
        <v>2</v>
      </c>
      <c r="E19249" s="204" t="s">
        <v>598</v>
      </c>
      <c r="F19249" s="148">
        <v>250</v>
      </c>
      <c r="G19249" s="148">
        <v>291</v>
      </c>
      <c r="H19249" s="148">
        <v>94540</v>
      </c>
    </row>
    <row r="19250" spans="2:8">
      <c r="B19250" s="211">
        <v>2020</v>
      </c>
      <c r="C19250" s="236">
        <v>10</v>
      </c>
      <c r="D19250" s="209" t="s">
        <v>2</v>
      </c>
      <c r="E19250" s="204" t="s">
        <v>267</v>
      </c>
      <c r="F19250" s="148">
        <v>285</v>
      </c>
      <c r="G19250" s="148">
        <v>333</v>
      </c>
      <c r="H19250" s="148">
        <v>70000</v>
      </c>
    </row>
    <row r="19251" spans="2:8">
      <c r="B19251" s="211">
        <v>2020</v>
      </c>
      <c r="C19251" s="236">
        <v>10</v>
      </c>
      <c r="D19251" s="209" t="s">
        <v>2</v>
      </c>
      <c r="E19251" s="204" t="s">
        <v>284</v>
      </c>
      <c r="F19251" s="148">
        <v>551</v>
      </c>
      <c r="G19251" s="148">
        <v>642</v>
      </c>
      <c r="H19251" s="148">
        <v>118250</v>
      </c>
    </row>
    <row r="19252" spans="2:8">
      <c r="B19252" s="211">
        <v>2020</v>
      </c>
      <c r="C19252" s="236">
        <v>10</v>
      </c>
      <c r="D19252" s="209" t="s">
        <v>2</v>
      </c>
      <c r="E19252" s="204" t="s">
        <v>285</v>
      </c>
      <c r="F19252" s="148">
        <v>7195</v>
      </c>
      <c r="G19252" s="148">
        <v>8394</v>
      </c>
      <c r="H19252" s="148">
        <v>1898094.3299999996</v>
      </c>
    </row>
    <row r="19253" spans="2:8">
      <c r="B19253" s="211">
        <v>2020</v>
      </c>
      <c r="C19253" s="236">
        <v>10</v>
      </c>
      <c r="D19253" s="209" t="s">
        <v>2</v>
      </c>
      <c r="E19253" s="204" t="s">
        <v>287</v>
      </c>
      <c r="F19253" s="148">
        <v>284</v>
      </c>
      <c r="G19253" s="148">
        <v>331</v>
      </c>
      <c r="H19253" s="148">
        <v>61275</v>
      </c>
    </row>
    <row r="19254" spans="2:8">
      <c r="B19254" s="211">
        <v>2020</v>
      </c>
      <c r="C19254" s="236">
        <v>10</v>
      </c>
      <c r="D19254" s="209" t="s">
        <v>2</v>
      </c>
      <c r="E19254" s="204" t="s">
        <v>302</v>
      </c>
      <c r="F19254" s="148">
        <v>7067</v>
      </c>
      <c r="G19254" s="148">
        <v>8248</v>
      </c>
      <c r="H19254" s="148">
        <v>1741345.3000000003</v>
      </c>
    </row>
    <row r="19255" spans="2:8">
      <c r="B19255" s="211">
        <v>2020</v>
      </c>
      <c r="C19255" s="236">
        <v>10</v>
      </c>
      <c r="D19255" s="209" t="s">
        <v>2</v>
      </c>
      <c r="E19255" s="204" t="s">
        <v>304</v>
      </c>
      <c r="F19255" s="148">
        <v>4707</v>
      </c>
      <c r="G19255" s="148">
        <v>5488</v>
      </c>
      <c r="H19255" s="148">
        <v>1260171.69</v>
      </c>
    </row>
    <row r="19256" spans="2:8">
      <c r="B19256" s="211">
        <v>2020</v>
      </c>
      <c r="C19256" s="236">
        <v>10</v>
      </c>
      <c r="D19256" s="209" t="s">
        <v>2</v>
      </c>
      <c r="E19256" s="204" t="s">
        <v>316</v>
      </c>
      <c r="F19256" s="148">
        <v>875</v>
      </c>
      <c r="G19256" s="148">
        <v>1021</v>
      </c>
      <c r="H19256" s="148">
        <v>150000</v>
      </c>
    </row>
    <row r="19257" spans="2:8">
      <c r="B19257" s="211">
        <v>2020</v>
      </c>
      <c r="C19257" s="236">
        <v>10</v>
      </c>
      <c r="D19257" s="209" t="s">
        <v>2</v>
      </c>
      <c r="E19257" s="204" t="s">
        <v>330</v>
      </c>
      <c r="F19257" s="148">
        <v>12511</v>
      </c>
      <c r="G19257" s="148">
        <v>14596</v>
      </c>
      <c r="H19257" s="148">
        <v>3148900.62</v>
      </c>
    </row>
    <row r="19258" spans="2:8">
      <c r="B19258" s="211">
        <v>2020</v>
      </c>
      <c r="C19258" s="236">
        <v>10</v>
      </c>
      <c r="D19258" s="209" t="s">
        <v>2</v>
      </c>
      <c r="E19258" s="204" t="s">
        <v>335</v>
      </c>
      <c r="F19258" s="148">
        <v>104</v>
      </c>
      <c r="G19258" s="148">
        <v>120</v>
      </c>
      <c r="H19258" s="148">
        <v>65159.869999999995</v>
      </c>
    </row>
    <row r="19259" spans="2:8">
      <c r="B19259" s="211">
        <v>2020</v>
      </c>
      <c r="C19259" s="236">
        <v>10</v>
      </c>
      <c r="D19259" s="209" t="s">
        <v>2</v>
      </c>
      <c r="E19259" s="204" t="s">
        <v>415</v>
      </c>
      <c r="F19259" s="148">
        <v>458</v>
      </c>
      <c r="G19259" s="148">
        <v>534</v>
      </c>
      <c r="H19259" s="148">
        <v>118272</v>
      </c>
    </row>
    <row r="19260" spans="2:8">
      <c r="B19260" s="211">
        <v>2020</v>
      </c>
      <c r="C19260" s="236">
        <v>10</v>
      </c>
      <c r="D19260" s="209" t="s">
        <v>2</v>
      </c>
      <c r="E19260" s="204" t="s">
        <v>365</v>
      </c>
      <c r="F19260" s="148">
        <v>6062</v>
      </c>
      <c r="G19260" s="148">
        <v>7071</v>
      </c>
      <c r="H19260" s="148">
        <v>1480000</v>
      </c>
    </row>
    <row r="19261" spans="2:8">
      <c r="B19261" s="211">
        <v>2020</v>
      </c>
      <c r="C19261" s="236">
        <v>10</v>
      </c>
      <c r="D19261" s="209" t="s">
        <v>2</v>
      </c>
      <c r="E19261" s="204" t="s">
        <v>390</v>
      </c>
      <c r="F19261" s="148">
        <v>2929</v>
      </c>
      <c r="G19261" s="148">
        <v>3416</v>
      </c>
      <c r="H19261" s="148">
        <v>470000</v>
      </c>
    </row>
    <row r="19262" spans="2:8">
      <c r="B19262" s="211">
        <v>2020</v>
      </c>
      <c r="C19262" s="236">
        <v>10</v>
      </c>
      <c r="D19262" s="209" t="s">
        <v>2</v>
      </c>
      <c r="E19262" s="204" t="s">
        <v>398</v>
      </c>
      <c r="F19262" s="148">
        <v>14360</v>
      </c>
      <c r="G19262" s="148">
        <v>16746</v>
      </c>
      <c r="H19262" s="148">
        <v>3253177.7600000002</v>
      </c>
    </row>
    <row r="19263" spans="2:8">
      <c r="B19263" s="211">
        <v>2020</v>
      </c>
      <c r="C19263" s="236">
        <v>10</v>
      </c>
      <c r="D19263" s="209" t="s">
        <v>2</v>
      </c>
      <c r="E19263" s="204" t="s">
        <v>399</v>
      </c>
      <c r="F19263" s="148">
        <v>1495</v>
      </c>
      <c r="G19263" s="148">
        <v>1743</v>
      </c>
      <c r="H19263" s="148">
        <v>355926.42000000004</v>
      </c>
    </row>
    <row r="19264" spans="2:8">
      <c r="B19264" s="211">
        <v>2020</v>
      </c>
      <c r="C19264" s="236">
        <v>10</v>
      </c>
      <c r="D19264" s="209" t="s">
        <v>2</v>
      </c>
      <c r="E19264" s="204" t="s">
        <v>599</v>
      </c>
      <c r="F19264" s="148">
        <v>4195</v>
      </c>
      <c r="G19264" s="148">
        <v>4897</v>
      </c>
      <c r="H19264" s="148">
        <v>725742.00999999989</v>
      </c>
    </row>
    <row r="19265" spans="2:8">
      <c r="B19265" s="211">
        <v>2020</v>
      </c>
      <c r="C19265" s="236">
        <v>10</v>
      </c>
      <c r="D19265" s="209" t="s">
        <v>2</v>
      </c>
      <c r="E19265" s="204" t="s">
        <v>400</v>
      </c>
      <c r="F19265" s="148">
        <v>113</v>
      </c>
      <c r="G19265" s="148">
        <v>132</v>
      </c>
      <c r="H19265" s="148">
        <v>40521.68</v>
      </c>
    </row>
    <row r="19266" spans="2:8">
      <c r="B19266" s="211">
        <v>2020</v>
      </c>
      <c r="C19266" s="236">
        <v>10</v>
      </c>
      <c r="D19266" s="209" t="s">
        <v>2</v>
      </c>
      <c r="E19266" s="204" t="s">
        <v>372</v>
      </c>
      <c r="F19266" s="148">
        <v>50</v>
      </c>
      <c r="G19266" s="148">
        <v>60</v>
      </c>
      <c r="H19266" s="148">
        <v>200000</v>
      </c>
    </row>
    <row r="19267" spans="2:8">
      <c r="B19267" s="211">
        <v>2020</v>
      </c>
      <c r="C19267" s="236">
        <v>10</v>
      </c>
      <c r="D19267" s="209" t="s">
        <v>2</v>
      </c>
      <c r="E19267" s="204" t="s">
        <v>637</v>
      </c>
      <c r="F19267" s="148">
        <v>570</v>
      </c>
      <c r="G19267" s="148">
        <v>665</v>
      </c>
      <c r="H19267" s="148">
        <v>120000.01000000001</v>
      </c>
    </row>
    <row r="19268" spans="2:8">
      <c r="B19268" s="211">
        <v>2020</v>
      </c>
      <c r="C19268" s="236">
        <v>10</v>
      </c>
      <c r="D19268" s="209" t="s">
        <v>2</v>
      </c>
      <c r="E19268" s="204" t="s">
        <v>669</v>
      </c>
      <c r="F19268" s="148">
        <v>1699</v>
      </c>
      <c r="G19268" s="148">
        <v>1982</v>
      </c>
      <c r="H19268" s="148">
        <v>433182.23</v>
      </c>
    </row>
    <row r="19269" spans="2:8">
      <c r="B19269" s="211">
        <v>2020</v>
      </c>
      <c r="C19269" s="236">
        <v>10</v>
      </c>
      <c r="D19269" s="209" t="s">
        <v>180</v>
      </c>
      <c r="E19269" s="204" t="s">
        <v>414</v>
      </c>
      <c r="F19269" s="148">
        <v>83</v>
      </c>
      <c r="G19269" s="148">
        <v>98</v>
      </c>
      <c r="H19269" s="148">
        <v>31349.860000000004</v>
      </c>
    </row>
    <row r="19270" spans="2:8">
      <c r="B19270" s="211">
        <v>2020</v>
      </c>
      <c r="C19270" s="236">
        <v>10</v>
      </c>
      <c r="D19270" s="209" t="s">
        <v>180</v>
      </c>
      <c r="E19270" s="204" t="s">
        <v>417</v>
      </c>
      <c r="F19270" s="148">
        <v>95</v>
      </c>
      <c r="G19270" s="148">
        <v>111</v>
      </c>
      <c r="H19270" s="148">
        <v>25774.75</v>
      </c>
    </row>
    <row r="19271" spans="2:8">
      <c r="B19271" s="211">
        <v>2020</v>
      </c>
      <c r="C19271" s="236">
        <v>10</v>
      </c>
      <c r="D19271" s="209" t="s">
        <v>164</v>
      </c>
      <c r="E19271" s="204" t="s">
        <v>248</v>
      </c>
      <c r="F19271" s="148">
        <v>150</v>
      </c>
      <c r="G19271" s="148">
        <v>175</v>
      </c>
      <c r="H19271" s="148">
        <v>32250</v>
      </c>
    </row>
    <row r="19272" spans="2:8">
      <c r="B19272" s="211">
        <v>2020</v>
      </c>
      <c r="C19272" s="236">
        <v>10</v>
      </c>
      <c r="D19272" s="209" t="s">
        <v>164</v>
      </c>
      <c r="E19272" s="204" t="s">
        <v>265</v>
      </c>
      <c r="F19272" s="148">
        <v>552</v>
      </c>
      <c r="G19272" s="148">
        <v>644</v>
      </c>
      <c r="H19272" s="148">
        <v>120000</v>
      </c>
    </row>
    <row r="19273" spans="2:8">
      <c r="B19273" s="211">
        <v>2020</v>
      </c>
      <c r="C19273" s="236">
        <v>10</v>
      </c>
      <c r="D19273" s="209" t="s">
        <v>164</v>
      </c>
      <c r="E19273" s="204" t="s">
        <v>302</v>
      </c>
      <c r="F19273" s="148">
        <v>1181</v>
      </c>
      <c r="G19273" s="148">
        <v>1378</v>
      </c>
      <c r="H19273" s="148">
        <v>443028.33999999997</v>
      </c>
    </row>
    <row r="19274" spans="2:8">
      <c r="B19274" s="211">
        <v>2020</v>
      </c>
      <c r="C19274" s="236">
        <v>10</v>
      </c>
      <c r="D19274" s="209" t="s">
        <v>164</v>
      </c>
      <c r="E19274" s="204" t="s">
        <v>544</v>
      </c>
      <c r="F19274" s="148">
        <v>162</v>
      </c>
      <c r="G19274" s="148">
        <v>187</v>
      </c>
      <c r="H19274" s="148">
        <v>69265.17</v>
      </c>
    </row>
    <row r="19275" spans="2:8">
      <c r="B19275" s="211">
        <v>2020</v>
      </c>
      <c r="C19275" s="236">
        <v>10</v>
      </c>
      <c r="D19275" s="209" t="s">
        <v>164</v>
      </c>
      <c r="E19275" s="204" t="s">
        <v>608</v>
      </c>
      <c r="F19275" s="148">
        <v>276</v>
      </c>
      <c r="G19275" s="148">
        <v>322</v>
      </c>
      <c r="H19275" s="148">
        <v>50000</v>
      </c>
    </row>
    <row r="19276" spans="2:8">
      <c r="B19276" s="211">
        <v>2020</v>
      </c>
      <c r="C19276" s="236">
        <v>10</v>
      </c>
      <c r="D19276" s="209" t="s">
        <v>164</v>
      </c>
      <c r="E19276" s="204" t="s">
        <v>390</v>
      </c>
      <c r="F19276" s="148">
        <v>556</v>
      </c>
      <c r="G19276" s="148">
        <v>649</v>
      </c>
      <c r="H19276" s="148">
        <v>125023</v>
      </c>
    </row>
    <row r="19277" spans="2:8">
      <c r="B19277" s="211">
        <v>2020</v>
      </c>
      <c r="C19277" s="236">
        <v>10</v>
      </c>
      <c r="D19277" s="209" t="s">
        <v>164</v>
      </c>
      <c r="E19277" s="204" t="s">
        <v>405</v>
      </c>
      <c r="F19277" s="148">
        <v>191</v>
      </c>
      <c r="G19277" s="148">
        <v>223</v>
      </c>
      <c r="H19277" s="148">
        <v>76871.899999999994</v>
      </c>
    </row>
    <row r="19278" spans="2:8">
      <c r="B19278" s="211">
        <v>2020</v>
      </c>
      <c r="C19278" s="236">
        <v>10</v>
      </c>
      <c r="D19278" s="209" t="s">
        <v>164</v>
      </c>
      <c r="E19278" s="204" t="s">
        <v>640</v>
      </c>
      <c r="F19278" s="148">
        <v>24</v>
      </c>
      <c r="G19278" s="148">
        <v>28</v>
      </c>
      <c r="H19278" s="148">
        <v>28602</v>
      </c>
    </row>
    <row r="19279" spans="2:8">
      <c r="B19279" s="211">
        <v>2020</v>
      </c>
      <c r="C19279" s="236">
        <v>10</v>
      </c>
      <c r="D19279" s="209" t="s">
        <v>164</v>
      </c>
      <c r="E19279" s="204" t="s">
        <v>670</v>
      </c>
      <c r="F19279" s="148">
        <v>40</v>
      </c>
      <c r="G19279" s="148">
        <v>46</v>
      </c>
      <c r="H19279" s="148">
        <v>17858.23</v>
      </c>
    </row>
    <row r="19280" spans="2:8">
      <c r="B19280" s="211">
        <v>2020</v>
      </c>
      <c r="C19280" s="236">
        <v>10</v>
      </c>
      <c r="D19280" s="209" t="s">
        <v>88</v>
      </c>
      <c r="E19280" s="204" t="s">
        <v>284</v>
      </c>
      <c r="F19280" s="148">
        <v>110</v>
      </c>
      <c r="G19280" s="148">
        <v>129</v>
      </c>
      <c r="H19280" s="148">
        <v>49513.680000000008</v>
      </c>
    </row>
    <row r="19281" spans="2:8">
      <c r="B19281" s="211">
        <v>2020</v>
      </c>
      <c r="C19281" s="236">
        <v>10</v>
      </c>
      <c r="D19281" s="209" t="s">
        <v>88</v>
      </c>
      <c r="E19281" s="204" t="s">
        <v>285</v>
      </c>
      <c r="F19281" s="148">
        <v>561</v>
      </c>
      <c r="G19281" s="148">
        <v>654</v>
      </c>
      <c r="H19281" s="148">
        <v>148945.10999999999</v>
      </c>
    </row>
    <row r="19282" spans="2:8">
      <c r="B19282" s="211">
        <v>2020</v>
      </c>
      <c r="C19282" s="236">
        <v>10</v>
      </c>
      <c r="D19282" s="209" t="s">
        <v>88</v>
      </c>
      <c r="E19282" s="204" t="s">
        <v>302</v>
      </c>
      <c r="F19282" s="148">
        <v>274</v>
      </c>
      <c r="G19282" s="148">
        <v>320</v>
      </c>
      <c r="H19282" s="148">
        <v>72932.679999999993</v>
      </c>
    </row>
    <row r="19283" spans="2:8">
      <c r="B19283" s="211">
        <v>2020</v>
      </c>
      <c r="C19283" s="236">
        <v>10</v>
      </c>
      <c r="D19283" s="209" t="s">
        <v>88</v>
      </c>
      <c r="E19283" s="204" t="s">
        <v>330</v>
      </c>
      <c r="F19283" s="148">
        <v>286</v>
      </c>
      <c r="G19283" s="148">
        <v>333</v>
      </c>
      <c r="H19283" s="148">
        <v>72857</v>
      </c>
    </row>
    <row r="19284" spans="2:8">
      <c r="B19284" s="211">
        <v>2020</v>
      </c>
      <c r="C19284" s="236">
        <v>10</v>
      </c>
      <c r="D19284" s="209" t="s">
        <v>88</v>
      </c>
      <c r="E19284" s="204" t="s">
        <v>414</v>
      </c>
      <c r="F19284" s="148">
        <v>255</v>
      </c>
      <c r="G19284" s="148">
        <v>297</v>
      </c>
      <c r="H19284" s="148">
        <v>94977.040000000008</v>
      </c>
    </row>
    <row r="19285" spans="2:8">
      <c r="B19285" s="211">
        <v>2020</v>
      </c>
      <c r="C19285" s="236">
        <v>10</v>
      </c>
      <c r="D19285" s="209" t="s">
        <v>88</v>
      </c>
      <c r="E19285" s="204" t="s">
        <v>367</v>
      </c>
      <c r="F19285" s="148">
        <v>129</v>
      </c>
      <c r="G19285" s="148">
        <v>150</v>
      </c>
      <c r="H19285" s="148">
        <v>32623.040000000008</v>
      </c>
    </row>
    <row r="19286" spans="2:8">
      <c r="B19286" s="211">
        <v>2020</v>
      </c>
      <c r="C19286" s="236">
        <v>10</v>
      </c>
      <c r="D19286" s="209" t="s">
        <v>88</v>
      </c>
      <c r="E19286" s="204" t="s">
        <v>390</v>
      </c>
      <c r="F19286" s="148">
        <v>331</v>
      </c>
      <c r="G19286" s="148">
        <v>386</v>
      </c>
      <c r="H19286" s="148">
        <v>177616.28</v>
      </c>
    </row>
    <row r="19287" spans="2:8">
      <c r="B19287" s="211">
        <v>2020</v>
      </c>
      <c r="C19287" s="236">
        <v>10</v>
      </c>
      <c r="D19287" s="209" t="s">
        <v>88</v>
      </c>
      <c r="E19287" s="204" t="s">
        <v>405</v>
      </c>
      <c r="F19287" s="148">
        <v>195</v>
      </c>
      <c r="G19287" s="148">
        <v>229</v>
      </c>
      <c r="H19287" s="148">
        <v>68940.2</v>
      </c>
    </row>
    <row r="19288" spans="2:8">
      <c r="B19288" s="211">
        <v>2020</v>
      </c>
      <c r="C19288" s="236">
        <v>10</v>
      </c>
      <c r="D19288" s="209" t="s">
        <v>112</v>
      </c>
      <c r="E19288" s="204" t="s">
        <v>414</v>
      </c>
      <c r="F19288" s="148">
        <v>47</v>
      </c>
      <c r="G19288" s="148">
        <v>55</v>
      </c>
      <c r="H19288" s="148">
        <v>20120.25</v>
      </c>
    </row>
    <row r="19289" spans="2:8">
      <c r="B19289" s="211">
        <v>2020</v>
      </c>
      <c r="C19289" s="236">
        <v>10</v>
      </c>
      <c r="D19289" s="209" t="s">
        <v>112</v>
      </c>
      <c r="E19289" s="204" t="s">
        <v>417</v>
      </c>
      <c r="F19289" s="148">
        <v>193</v>
      </c>
      <c r="G19289" s="148">
        <v>225</v>
      </c>
      <c r="H19289" s="148">
        <v>45052.62</v>
      </c>
    </row>
    <row r="19290" spans="2:8">
      <c r="B19290" s="211">
        <v>2020</v>
      </c>
      <c r="C19290" s="236">
        <v>10</v>
      </c>
      <c r="D19290" s="209" t="s">
        <v>112</v>
      </c>
      <c r="E19290" s="204" t="s">
        <v>452</v>
      </c>
      <c r="F19290" s="148">
        <v>16</v>
      </c>
      <c r="G19290" s="148">
        <v>19</v>
      </c>
      <c r="H19290" s="148">
        <v>7126.77</v>
      </c>
    </row>
    <row r="19291" spans="2:8">
      <c r="B19291" s="211">
        <v>2020</v>
      </c>
      <c r="C19291" s="236">
        <v>10</v>
      </c>
      <c r="D19291" s="209" t="s">
        <v>107</v>
      </c>
      <c r="E19291" s="204" t="s">
        <v>236</v>
      </c>
      <c r="F19291" s="148">
        <v>847</v>
      </c>
      <c r="G19291" s="148">
        <v>988</v>
      </c>
      <c r="H19291" s="148">
        <v>224998.91000000003</v>
      </c>
    </row>
    <row r="19292" spans="2:8">
      <c r="B19292" s="211">
        <v>2020</v>
      </c>
      <c r="C19292" s="236">
        <v>10</v>
      </c>
      <c r="D19292" s="209" t="s">
        <v>107</v>
      </c>
      <c r="E19292" s="204" t="s">
        <v>262</v>
      </c>
      <c r="F19292" s="148">
        <v>303</v>
      </c>
      <c r="G19292" s="148">
        <v>353</v>
      </c>
      <c r="H19292" s="148">
        <v>280359.74</v>
      </c>
    </row>
    <row r="19293" spans="2:8">
      <c r="B19293" s="211">
        <v>2020</v>
      </c>
      <c r="C19293" s="236">
        <v>10</v>
      </c>
      <c r="D19293" s="209" t="s">
        <v>107</v>
      </c>
      <c r="E19293" s="204" t="s">
        <v>265</v>
      </c>
      <c r="F19293" s="148">
        <v>548</v>
      </c>
      <c r="G19293" s="148">
        <v>639</v>
      </c>
      <c r="H19293" s="148">
        <v>150000</v>
      </c>
    </row>
    <row r="19294" spans="2:8">
      <c r="B19294" s="211">
        <v>2020</v>
      </c>
      <c r="C19294" s="236">
        <v>10</v>
      </c>
      <c r="D19294" s="209" t="s">
        <v>107</v>
      </c>
      <c r="E19294" s="204" t="s">
        <v>284</v>
      </c>
      <c r="F19294" s="148">
        <v>791</v>
      </c>
      <c r="G19294" s="148">
        <v>924</v>
      </c>
      <c r="H19294" s="148">
        <v>221450.00000000006</v>
      </c>
    </row>
    <row r="19295" spans="2:8">
      <c r="B19295" s="211">
        <v>2020</v>
      </c>
      <c r="C19295" s="236">
        <v>10</v>
      </c>
      <c r="D19295" s="209" t="s">
        <v>107</v>
      </c>
      <c r="E19295" s="204" t="s">
        <v>285</v>
      </c>
      <c r="F19295" s="148">
        <v>1645</v>
      </c>
      <c r="G19295" s="148">
        <v>1919</v>
      </c>
      <c r="H19295" s="148">
        <v>424615.32999999996</v>
      </c>
    </row>
    <row r="19296" spans="2:8">
      <c r="B19296" s="211">
        <v>2020</v>
      </c>
      <c r="C19296" s="236">
        <v>10</v>
      </c>
      <c r="D19296" s="209" t="s">
        <v>107</v>
      </c>
      <c r="E19296" s="204" t="s">
        <v>287</v>
      </c>
      <c r="F19296" s="148">
        <v>1086</v>
      </c>
      <c r="G19296" s="148">
        <v>1267</v>
      </c>
      <c r="H19296" s="148">
        <v>233920</v>
      </c>
    </row>
    <row r="19297" spans="2:8">
      <c r="B19297" s="211">
        <v>2020</v>
      </c>
      <c r="C19297" s="236">
        <v>10</v>
      </c>
      <c r="D19297" s="209" t="s">
        <v>107</v>
      </c>
      <c r="E19297" s="204" t="s">
        <v>302</v>
      </c>
      <c r="F19297" s="148">
        <v>551</v>
      </c>
      <c r="G19297" s="148">
        <v>643</v>
      </c>
      <c r="H19297" s="148">
        <v>144068.47</v>
      </c>
    </row>
    <row r="19298" spans="2:8">
      <c r="B19298" s="211">
        <v>2020</v>
      </c>
      <c r="C19298" s="236">
        <v>10</v>
      </c>
      <c r="D19298" s="209" t="s">
        <v>107</v>
      </c>
      <c r="E19298" s="204" t="s">
        <v>304</v>
      </c>
      <c r="F19298" s="148">
        <v>570</v>
      </c>
      <c r="G19298" s="148">
        <v>664</v>
      </c>
      <c r="H19298" s="148">
        <v>155855.28</v>
      </c>
    </row>
    <row r="19299" spans="2:8">
      <c r="B19299" s="211">
        <v>2020</v>
      </c>
      <c r="C19299" s="236">
        <v>10</v>
      </c>
      <c r="D19299" s="209" t="s">
        <v>107</v>
      </c>
      <c r="E19299" s="204" t="s">
        <v>308</v>
      </c>
      <c r="F19299" s="148">
        <v>1717</v>
      </c>
      <c r="G19299" s="148">
        <v>2004</v>
      </c>
      <c r="H19299" s="148">
        <v>300000</v>
      </c>
    </row>
    <row r="19300" spans="2:8">
      <c r="B19300" s="211">
        <v>2020</v>
      </c>
      <c r="C19300" s="236">
        <v>10</v>
      </c>
      <c r="D19300" s="209" t="s">
        <v>107</v>
      </c>
      <c r="E19300" s="204" t="s">
        <v>316</v>
      </c>
      <c r="F19300" s="148">
        <v>275</v>
      </c>
      <c r="G19300" s="148">
        <v>320</v>
      </c>
      <c r="H19300" s="148">
        <v>69555.839999999997</v>
      </c>
    </row>
    <row r="19301" spans="2:8">
      <c r="B19301" s="211">
        <v>2020</v>
      </c>
      <c r="C19301" s="236">
        <v>10</v>
      </c>
      <c r="D19301" s="209" t="s">
        <v>107</v>
      </c>
      <c r="E19301" s="204" t="s">
        <v>330</v>
      </c>
      <c r="F19301" s="148">
        <v>614</v>
      </c>
      <c r="G19301" s="148">
        <v>716</v>
      </c>
      <c r="H19301" s="148">
        <v>152802.16</v>
      </c>
    </row>
    <row r="19302" spans="2:8">
      <c r="B19302" s="211">
        <v>2020</v>
      </c>
      <c r="C19302" s="236">
        <v>10</v>
      </c>
      <c r="D19302" s="209" t="s">
        <v>107</v>
      </c>
      <c r="E19302" s="204" t="s">
        <v>332</v>
      </c>
      <c r="F19302" s="148">
        <v>269</v>
      </c>
      <c r="G19302" s="148">
        <v>316</v>
      </c>
      <c r="H19302" s="148">
        <v>60000</v>
      </c>
    </row>
    <row r="19303" spans="2:8">
      <c r="B19303" s="211">
        <v>2020</v>
      </c>
      <c r="C19303" s="236">
        <v>10</v>
      </c>
      <c r="D19303" s="209" t="s">
        <v>107</v>
      </c>
      <c r="E19303" s="204" t="s">
        <v>361</v>
      </c>
      <c r="F19303" s="148">
        <v>257</v>
      </c>
      <c r="G19303" s="148">
        <v>300</v>
      </c>
      <c r="H19303" s="148">
        <v>64917.099999999991</v>
      </c>
    </row>
    <row r="19304" spans="2:8">
      <c r="B19304" s="211">
        <v>2020</v>
      </c>
      <c r="C19304" s="236">
        <v>10</v>
      </c>
      <c r="D19304" s="209" t="s">
        <v>107</v>
      </c>
      <c r="E19304" s="204" t="s">
        <v>375</v>
      </c>
      <c r="F19304" s="148">
        <v>275</v>
      </c>
      <c r="G19304" s="148">
        <v>320</v>
      </c>
      <c r="H19304" s="148">
        <v>50000</v>
      </c>
    </row>
    <row r="19305" spans="2:8">
      <c r="B19305" s="211">
        <v>2020</v>
      </c>
      <c r="C19305" s="236">
        <v>10</v>
      </c>
      <c r="D19305" s="209" t="s">
        <v>107</v>
      </c>
      <c r="E19305" s="204" t="s">
        <v>390</v>
      </c>
      <c r="F19305" s="148">
        <v>3080</v>
      </c>
      <c r="G19305" s="148">
        <v>3596</v>
      </c>
      <c r="H19305" s="148">
        <v>745201.64</v>
      </c>
    </row>
    <row r="19306" spans="2:8">
      <c r="B19306" s="211">
        <v>2020</v>
      </c>
      <c r="C19306" s="236">
        <v>10</v>
      </c>
      <c r="D19306" s="209" t="s">
        <v>107</v>
      </c>
      <c r="E19306" s="204" t="s">
        <v>391</v>
      </c>
      <c r="F19306" s="148">
        <v>182</v>
      </c>
      <c r="G19306" s="148">
        <v>210</v>
      </c>
      <c r="H19306" s="148">
        <v>45975.26</v>
      </c>
    </row>
    <row r="19307" spans="2:8">
      <c r="B19307" s="211">
        <v>2020</v>
      </c>
      <c r="C19307" s="236">
        <v>10</v>
      </c>
      <c r="D19307" s="209" t="s">
        <v>107</v>
      </c>
      <c r="E19307" s="204" t="s">
        <v>399</v>
      </c>
      <c r="F19307" s="148">
        <v>816</v>
      </c>
      <c r="G19307" s="148">
        <v>952</v>
      </c>
      <c r="H19307" s="148">
        <v>116000.00999999997</v>
      </c>
    </row>
    <row r="19308" spans="2:8">
      <c r="B19308" s="211">
        <v>2020</v>
      </c>
      <c r="C19308" s="236">
        <v>10</v>
      </c>
      <c r="D19308" s="209" t="s">
        <v>107</v>
      </c>
      <c r="E19308" s="204" t="s">
        <v>599</v>
      </c>
      <c r="F19308" s="148">
        <v>1397</v>
      </c>
      <c r="G19308" s="148">
        <v>1630</v>
      </c>
      <c r="H19308" s="148">
        <v>250000</v>
      </c>
    </row>
    <row r="19309" spans="2:8">
      <c r="B19309" s="211">
        <v>2020</v>
      </c>
      <c r="C19309" s="236">
        <v>10</v>
      </c>
      <c r="D19309" s="209" t="s">
        <v>107</v>
      </c>
      <c r="E19309" s="204" t="s">
        <v>395</v>
      </c>
      <c r="F19309" s="148">
        <v>260</v>
      </c>
      <c r="G19309" s="148">
        <v>303</v>
      </c>
      <c r="H19309" s="148">
        <v>80826.55</v>
      </c>
    </row>
    <row r="19310" spans="2:8">
      <c r="B19310" s="211">
        <v>2020</v>
      </c>
      <c r="C19310" s="236">
        <v>10</v>
      </c>
      <c r="D19310" s="209" t="s">
        <v>107</v>
      </c>
      <c r="E19310" s="204" t="s">
        <v>637</v>
      </c>
      <c r="F19310" s="148">
        <v>1628</v>
      </c>
      <c r="G19310" s="148">
        <v>1900</v>
      </c>
      <c r="H19310" s="148">
        <v>373200.00000000006</v>
      </c>
    </row>
    <row r="19311" spans="2:8">
      <c r="B19311" s="211">
        <v>2020</v>
      </c>
      <c r="C19311" s="236">
        <v>10</v>
      </c>
      <c r="D19311" s="209" t="s">
        <v>154</v>
      </c>
      <c r="E19311" s="204" t="s">
        <v>414</v>
      </c>
      <c r="F19311" s="148">
        <v>8</v>
      </c>
      <c r="G19311" s="148">
        <v>9</v>
      </c>
      <c r="H19311" s="148">
        <v>4715.01</v>
      </c>
    </row>
    <row r="19312" spans="2:8">
      <c r="B19312" s="211">
        <v>2020</v>
      </c>
      <c r="C19312" s="236">
        <v>10</v>
      </c>
      <c r="D19312" s="209" t="s">
        <v>90</v>
      </c>
      <c r="E19312" s="204" t="s">
        <v>236</v>
      </c>
      <c r="F19312" s="148">
        <v>2936</v>
      </c>
      <c r="G19312" s="148">
        <v>3424</v>
      </c>
      <c r="H19312" s="148">
        <v>788548.03</v>
      </c>
    </row>
    <row r="19313" spans="2:8">
      <c r="B19313" s="211">
        <v>2020</v>
      </c>
      <c r="C19313" s="236">
        <v>10</v>
      </c>
      <c r="D19313" s="209" t="s">
        <v>90</v>
      </c>
      <c r="E19313" s="204" t="s">
        <v>273</v>
      </c>
      <c r="F19313" s="148">
        <v>285</v>
      </c>
      <c r="G19313" s="148">
        <v>333</v>
      </c>
      <c r="H19313" s="148">
        <v>61275</v>
      </c>
    </row>
    <row r="19314" spans="2:8">
      <c r="B19314" s="211">
        <v>2020</v>
      </c>
      <c r="C19314" s="236">
        <v>10</v>
      </c>
      <c r="D19314" s="209" t="s">
        <v>90</v>
      </c>
      <c r="E19314" s="204" t="s">
        <v>285</v>
      </c>
      <c r="F19314" s="148">
        <v>6001</v>
      </c>
      <c r="G19314" s="148">
        <v>6995</v>
      </c>
      <c r="H19314" s="148">
        <v>1730917.1999999995</v>
      </c>
    </row>
    <row r="19315" spans="2:8">
      <c r="B19315" s="211">
        <v>2020</v>
      </c>
      <c r="C19315" s="236">
        <v>10</v>
      </c>
      <c r="D19315" s="209" t="s">
        <v>90</v>
      </c>
      <c r="E19315" s="204" t="s">
        <v>302</v>
      </c>
      <c r="F19315" s="148">
        <v>11443</v>
      </c>
      <c r="G19315" s="148">
        <v>13349</v>
      </c>
      <c r="H19315" s="148">
        <v>2825275.92</v>
      </c>
    </row>
    <row r="19316" spans="2:8">
      <c r="B19316" s="211">
        <v>2020</v>
      </c>
      <c r="C19316" s="236">
        <v>10</v>
      </c>
      <c r="D19316" s="209" t="s">
        <v>90</v>
      </c>
      <c r="E19316" s="204" t="s">
        <v>316</v>
      </c>
      <c r="F19316" s="148">
        <v>600</v>
      </c>
      <c r="G19316" s="148">
        <v>700</v>
      </c>
      <c r="H19316" s="148">
        <v>100000</v>
      </c>
    </row>
    <row r="19317" spans="2:8">
      <c r="B19317" s="211">
        <v>2020</v>
      </c>
      <c r="C19317" s="236">
        <v>10</v>
      </c>
      <c r="D19317" s="209" t="s">
        <v>90</v>
      </c>
      <c r="E19317" s="204" t="s">
        <v>330</v>
      </c>
      <c r="F19317" s="148">
        <v>13292</v>
      </c>
      <c r="G19317" s="148">
        <v>15503</v>
      </c>
      <c r="H19317" s="148">
        <v>3880278</v>
      </c>
    </row>
    <row r="19318" spans="2:8">
      <c r="B19318" s="211">
        <v>2020</v>
      </c>
      <c r="C19318" s="236">
        <v>10</v>
      </c>
      <c r="D19318" s="209" t="s">
        <v>90</v>
      </c>
      <c r="E19318" s="204" t="s">
        <v>608</v>
      </c>
      <c r="F19318" s="148">
        <v>276</v>
      </c>
      <c r="G19318" s="148">
        <v>323</v>
      </c>
      <c r="H19318" s="148">
        <v>60000</v>
      </c>
    </row>
    <row r="19319" spans="2:8">
      <c r="B19319" s="211">
        <v>2020</v>
      </c>
      <c r="C19319" s="236">
        <v>10</v>
      </c>
      <c r="D19319" s="209" t="s">
        <v>90</v>
      </c>
      <c r="E19319" s="204" t="s">
        <v>365</v>
      </c>
      <c r="F19319" s="148">
        <v>285</v>
      </c>
      <c r="G19319" s="148">
        <v>332</v>
      </c>
      <c r="H19319" s="148">
        <v>70000</v>
      </c>
    </row>
    <row r="19320" spans="2:8">
      <c r="B19320" s="211">
        <v>2020</v>
      </c>
      <c r="C19320" s="236">
        <v>10</v>
      </c>
      <c r="D19320" s="209" t="s">
        <v>90</v>
      </c>
      <c r="E19320" s="204" t="s">
        <v>375</v>
      </c>
      <c r="F19320" s="148">
        <v>2281</v>
      </c>
      <c r="G19320" s="148">
        <v>2661</v>
      </c>
      <c r="H19320" s="148">
        <v>399999.99</v>
      </c>
    </row>
    <row r="19321" spans="2:8">
      <c r="B19321" s="211">
        <v>2020</v>
      </c>
      <c r="C19321" s="236">
        <v>10</v>
      </c>
      <c r="D19321" s="209" t="s">
        <v>90</v>
      </c>
      <c r="E19321" s="204" t="s">
        <v>390</v>
      </c>
      <c r="F19321" s="148">
        <v>1499</v>
      </c>
      <c r="G19321" s="148">
        <v>1752</v>
      </c>
      <c r="H19321" s="148">
        <v>200000</v>
      </c>
    </row>
    <row r="19322" spans="2:8">
      <c r="B19322" s="211">
        <v>2020</v>
      </c>
      <c r="C19322" s="236">
        <v>10</v>
      </c>
      <c r="D19322" s="209" t="s">
        <v>90</v>
      </c>
      <c r="E19322" s="204" t="s">
        <v>396</v>
      </c>
      <c r="F19322" s="148">
        <v>153</v>
      </c>
      <c r="G19322" s="148">
        <v>180</v>
      </c>
      <c r="H19322" s="148">
        <v>70000</v>
      </c>
    </row>
    <row r="19323" spans="2:8">
      <c r="B19323" s="211">
        <v>2020</v>
      </c>
      <c r="C19323" s="236">
        <v>10</v>
      </c>
      <c r="D19323" s="209" t="s">
        <v>90</v>
      </c>
      <c r="E19323" s="204" t="s">
        <v>398</v>
      </c>
      <c r="F19323" s="148">
        <v>861</v>
      </c>
      <c r="G19323" s="148">
        <v>1004</v>
      </c>
      <c r="H19323" s="148">
        <v>244586.25</v>
      </c>
    </row>
    <row r="19324" spans="2:8">
      <c r="B19324" s="211">
        <v>2020</v>
      </c>
      <c r="C19324" s="236">
        <v>10</v>
      </c>
      <c r="D19324" s="209" t="s">
        <v>90</v>
      </c>
      <c r="E19324" s="204" t="s">
        <v>399</v>
      </c>
      <c r="F19324" s="148">
        <v>8165</v>
      </c>
      <c r="G19324" s="148">
        <v>9521</v>
      </c>
      <c r="H19324" s="148">
        <v>2035840.28</v>
      </c>
    </row>
    <row r="19325" spans="2:8">
      <c r="B19325" s="211">
        <v>2020</v>
      </c>
      <c r="C19325" s="236">
        <v>10</v>
      </c>
      <c r="D19325" s="209" t="s">
        <v>90</v>
      </c>
      <c r="E19325" s="204" t="s">
        <v>599</v>
      </c>
      <c r="F19325" s="148">
        <v>8963</v>
      </c>
      <c r="G19325" s="148">
        <v>10454</v>
      </c>
      <c r="H19325" s="148">
        <v>1559999.9700000002</v>
      </c>
    </row>
    <row r="19326" spans="2:8">
      <c r="B19326" s="211">
        <v>2020</v>
      </c>
      <c r="C19326" s="236">
        <v>10</v>
      </c>
      <c r="D19326" s="209" t="s">
        <v>90</v>
      </c>
      <c r="E19326" s="204" t="s">
        <v>669</v>
      </c>
      <c r="F19326" s="148">
        <v>5221</v>
      </c>
      <c r="G19326" s="148">
        <v>6089</v>
      </c>
      <c r="H19326" s="148">
        <v>1505503.3899999997</v>
      </c>
    </row>
    <row r="19327" spans="2:8">
      <c r="B19327" s="211">
        <v>2020</v>
      </c>
      <c r="C19327" s="236">
        <v>10</v>
      </c>
      <c r="D19327" s="209" t="s">
        <v>181</v>
      </c>
      <c r="E19327" s="204" t="s">
        <v>414</v>
      </c>
      <c r="F19327" s="148">
        <v>102</v>
      </c>
      <c r="G19327" s="148">
        <v>118</v>
      </c>
      <c r="H19327" s="148">
        <v>42310.2</v>
      </c>
    </row>
    <row r="19328" spans="2:8">
      <c r="B19328" s="211">
        <v>2020</v>
      </c>
      <c r="C19328" s="236">
        <v>10</v>
      </c>
      <c r="D19328" s="209" t="s">
        <v>155</v>
      </c>
      <c r="E19328" s="204" t="s">
        <v>414</v>
      </c>
      <c r="F19328" s="148">
        <v>61</v>
      </c>
      <c r="G19328" s="148">
        <v>71</v>
      </c>
      <c r="H19328" s="148">
        <v>28656</v>
      </c>
    </row>
    <row r="19329" spans="2:8">
      <c r="B19329" s="211">
        <v>2020</v>
      </c>
      <c r="C19329" s="236">
        <v>10</v>
      </c>
      <c r="D19329" s="209" t="s">
        <v>87</v>
      </c>
      <c r="E19329" s="204" t="s">
        <v>236</v>
      </c>
      <c r="F19329" s="148">
        <v>250</v>
      </c>
      <c r="G19329" s="148">
        <v>292</v>
      </c>
      <c r="H19329" s="148">
        <v>63919.32</v>
      </c>
    </row>
    <row r="19330" spans="2:8">
      <c r="B19330" s="211">
        <v>2020</v>
      </c>
      <c r="C19330" s="236">
        <v>10</v>
      </c>
      <c r="D19330" s="209" t="s">
        <v>87</v>
      </c>
      <c r="E19330" s="204" t="s">
        <v>267</v>
      </c>
      <c r="F19330" s="148">
        <v>825</v>
      </c>
      <c r="G19330" s="148">
        <v>963</v>
      </c>
      <c r="H19330" s="148">
        <v>210000</v>
      </c>
    </row>
    <row r="19331" spans="2:8">
      <c r="B19331" s="211">
        <v>2020</v>
      </c>
      <c r="C19331" s="236">
        <v>10</v>
      </c>
      <c r="D19331" s="209" t="s">
        <v>87</v>
      </c>
      <c r="E19331" s="204" t="s">
        <v>273</v>
      </c>
      <c r="F19331" s="148">
        <v>275</v>
      </c>
      <c r="G19331" s="148">
        <v>321</v>
      </c>
      <c r="H19331" s="148">
        <v>59125</v>
      </c>
    </row>
    <row r="19332" spans="2:8">
      <c r="B19332" s="211">
        <v>2020</v>
      </c>
      <c r="C19332" s="236">
        <v>10</v>
      </c>
      <c r="D19332" s="209" t="s">
        <v>87</v>
      </c>
      <c r="E19332" s="204" t="s">
        <v>274</v>
      </c>
      <c r="F19332" s="148">
        <v>275</v>
      </c>
      <c r="G19332" s="148">
        <v>321</v>
      </c>
      <c r="H19332" s="148">
        <v>101905.43</v>
      </c>
    </row>
    <row r="19333" spans="2:8">
      <c r="B19333" s="211">
        <v>2020</v>
      </c>
      <c r="C19333" s="236">
        <v>10</v>
      </c>
      <c r="D19333" s="209" t="s">
        <v>87</v>
      </c>
      <c r="E19333" s="204" t="s">
        <v>285</v>
      </c>
      <c r="F19333" s="148">
        <v>7958</v>
      </c>
      <c r="G19333" s="148">
        <v>9283</v>
      </c>
      <c r="H19333" s="148">
        <v>1890547.4600000002</v>
      </c>
    </row>
    <row r="19334" spans="2:8">
      <c r="B19334" s="211">
        <v>2020</v>
      </c>
      <c r="C19334" s="236">
        <v>10</v>
      </c>
      <c r="D19334" s="209" t="s">
        <v>87</v>
      </c>
      <c r="E19334" s="204" t="s">
        <v>432</v>
      </c>
      <c r="F19334" s="148">
        <v>21</v>
      </c>
      <c r="G19334" s="148">
        <v>24</v>
      </c>
      <c r="H19334" s="148">
        <v>8836.369999999999</v>
      </c>
    </row>
    <row r="19335" spans="2:8">
      <c r="B19335" s="211">
        <v>2020</v>
      </c>
      <c r="C19335" s="236">
        <v>10</v>
      </c>
      <c r="D19335" s="209" t="s">
        <v>87</v>
      </c>
      <c r="E19335" s="204" t="s">
        <v>302</v>
      </c>
      <c r="F19335" s="148">
        <v>274</v>
      </c>
      <c r="G19335" s="148">
        <v>320</v>
      </c>
      <c r="H19335" s="148">
        <v>68973.600000000006</v>
      </c>
    </row>
    <row r="19336" spans="2:8">
      <c r="B19336" s="211">
        <v>2020</v>
      </c>
      <c r="C19336" s="236">
        <v>10</v>
      </c>
      <c r="D19336" s="209" t="s">
        <v>87</v>
      </c>
      <c r="E19336" s="204" t="s">
        <v>304</v>
      </c>
      <c r="F19336" s="148">
        <v>2749</v>
      </c>
      <c r="G19336" s="148">
        <v>3208</v>
      </c>
      <c r="H19336" s="148">
        <v>725237.7699999999</v>
      </c>
    </row>
    <row r="19337" spans="2:8">
      <c r="B19337" s="211">
        <v>2020</v>
      </c>
      <c r="C19337" s="236">
        <v>10</v>
      </c>
      <c r="D19337" s="209" t="s">
        <v>87</v>
      </c>
      <c r="E19337" s="204" t="s">
        <v>308</v>
      </c>
      <c r="F19337" s="148">
        <v>285</v>
      </c>
      <c r="G19337" s="148">
        <v>333</v>
      </c>
      <c r="H19337" s="148">
        <v>50000</v>
      </c>
    </row>
    <row r="19338" spans="2:8">
      <c r="B19338" s="211">
        <v>2020</v>
      </c>
      <c r="C19338" s="236">
        <v>10</v>
      </c>
      <c r="D19338" s="209" t="s">
        <v>87</v>
      </c>
      <c r="E19338" s="204" t="s">
        <v>326</v>
      </c>
      <c r="F19338" s="148">
        <v>283</v>
      </c>
      <c r="G19338" s="148">
        <v>329</v>
      </c>
      <c r="H19338" s="148">
        <v>61059.990000000005</v>
      </c>
    </row>
    <row r="19339" spans="2:8">
      <c r="B19339" s="211">
        <v>2020</v>
      </c>
      <c r="C19339" s="236">
        <v>10</v>
      </c>
      <c r="D19339" s="209" t="s">
        <v>87</v>
      </c>
      <c r="E19339" s="204" t="s">
        <v>330</v>
      </c>
      <c r="F19339" s="148">
        <v>13332</v>
      </c>
      <c r="G19339" s="148">
        <v>15553</v>
      </c>
      <c r="H19339" s="148">
        <v>3698420.2800000003</v>
      </c>
    </row>
    <row r="19340" spans="2:8">
      <c r="B19340" s="211">
        <v>2020</v>
      </c>
      <c r="C19340" s="236">
        <v>10</v>
      </c>
      <c r="D19340" s="209" t="s">
        <v>87</v>
      </c>
      <c r="E19340" s="204" t="s">
        <v>332</v>
      </c>
      <c r="F19340" s="148">
        <v>115</v>
      </c>
      <c r="G19340" s="148">
        <v>135</v>
      </c>
      <c r="H19340" s="148">
        <v>29403.620000000006</v>
      </c>
    </row>
    <row r="19341" spans="2:8">
      <c r="B19341" s="211">
        <v>2020</v>
      </c>
      <c r="C19341" s="236">
        <v>10</v>
      </c>
      <c r="D19341" s="209" t="s">
        <v>87</v>
      </c>
      <c r="E19341" s="204" t="s">
        <v>355</v>
      </c>
      <c r="F19341" s="148">
        <v>3025</v>
      </c>
      <c r="G19341" s="148">
        <v>3528</v>
      </c>
      <c r="H19341" s="148">
        <v>720000</v>
      </c>
    </row>
    <row r="19342" spans="2:8">
      <c r="B19342" s="211">
        <v>2020</v>
      </c>
      <c r="C19342" s="236">
        <v>10</v>
      </c>
      <c r="D19342" s="209" t="s">
        <v>87</v>
      </c>
      <c r="E19342" s="204" t="s">
        <v>365</v>
      </c>
      <c r="F19342" s="148">
        <v>3018</v>
      </c>
      <c r="G19342" s="148">
        <v>3522</v>
      </c>
      <c r="H19342" s="148">
        <v>710000.00999999989</v>
      </c>
    </row>
    <row r="19343" spans="2:8">
      <c r="B19343" s="211">
        <v>2020</v>
      </c>
      <c r="C19343" s="236">
        <v>10</v>
      </c>
      <c r="D19343" s="209" t="s">
        <v>87</v>
      </c>
      <c r="E19343" s="204" t="s">
        <v>367</v>
      </c>
      <c r="F19343" s="148">
        <v>318</v>
      </c>
      <c r="G19343" s="148">
        <v>371</v>
      </c>
      <c r="H19343" s="148">
        <v>85000</v>
      </c>
    </row>
    <row r="19344" spans="2:8">
      <c r="B19344" s="211">
        <v>2020</v>
      </c>
      <c r="C19344" s="236">
        <v>10</v>
      </c>
      <c r="D19344" s="209" t="s">
        <v>87</v>
      </c>
      <c r="E19344" s="204" t="s">
        <v>375</v>
      </c>
      <c r="F19344" s="148">
        <v>2473</v>
      </c>
      <c r="G19344" s="148">
        <v>2885</v>
      </c>
      <c r="H19344" s="148">
        <v>569999.99000000011</v>
      </c>
    </row>
    <row r="19345" spans="2:8">
      <c r="B19345" s="211">
        <v>2020</v>
      </c>
      <c r="C19345" s="236">
        <v>10</v>
      </c>
      <c r="D19345" s="209" t="s">
        <v>87</v>
      </c>
      <c r="E19345" s="204" t="s">
        <v>376</v>
      </c>
      <c r="F19345" s="148">
        <v>823</v>
      </c>
      <c r="G19345" s="148">
        <v>960</v>
      </c>
      <c r="H19345" s="148">
        <v>184559.91999999998</v>
      </c>
    </row>
    <row r="19346" spans="2:8">
      <c r="B19346" s="211">
        <v>2020</v>
      </c>
      <c r="C19346" s="236">
        <v>10</v>
      </c>
      <c r="D19346" s="209" t="s">
        <v>87</v>
      </c>
      <c r="E19346" s="204" t="s">
        <v>386</v>
      </c>
      <c r="F19346" s="148">
        <v>165</v>
      </c>
      <c r="G19346" s="148">
        <v>192</v>
      </c>
      <c r="H19346" s="148">
        <v>320000</v>
      </c>
    </row>
    <row r="19347" spans="2:8">
      <c r="B19347" s="211">
        <v>2020</v>
      </c>
      <c r="C19347" s="236">
        <v>10</v>
      </c>
      <c r="D19347" s="209" t="s">
        <v>87</v>
      </c>
      <c r="E19347" s="204" t="s">
        <v>398</v>
      </c>
      <c r="F19347" s="148">
        <v>11532</v>
      </c>
      <c r="G19347" s="148">
        <v>13455</v>
      </c>
      <c r="H19347" s="148">
        <v>2578000.1299999994</v>
      </c>
    </row>
    <row r="19348" spans="2:8">
      <c r="B19348" s="211">
        <v>2020</v>
      </c>
      <c r="C19348" s="236">
        <v>10</v>
      </c>
      <c r="D19348" s="209" t="s">
        <v>87</v>
      </c>
      <c r="E19348" s="204" t="s">
        <v>399</v>
      </c>
      <c r="F19348" s="148">
        <v>2192</v>
      </c>
      <c r="G19348" s="148">
        <v>2560</v>
      </c>
      <c r="H19348" s="148">
        <v>550000.02</v>
      </c>
    </row>
    <row r="19349" spans="2:8">
      <c r="B19349" s="211">
        <v>2020</v>
      </c>
      <c r="C19349" s="236">
        <v>10</v>
      </c>
      <c r="D19349" s="209" t="s">
        <v>87</v>
      </c>
      <c r="E19349" s="204" t="s">
        <v>599</v>
      </c>
      <c r="F19349" s="148">
        <v>10163</v>
      </c>
      <c r="G19349" s="148">
        <v>11852</v>
      </c>
      <c r="H19349" s="148">
        <v>1927706.3200000003</v>
      </c>
    </row>
    <row r="19350" spans="2:8">
      <c r="B19350" s="211">
        <v>2020</v>
      </c>
      <c r="C19350" s="236">
        <v>10</v>
      </c>
      <c r="D19350" s="209" t="s">
        <v>87</v>
      </c>
      <c r="E19350" s="204" t="s">
        <v>400</v>
      </c>
      <c r="F19350" s="148">
        <v>117</v>
      </c>
      <c r="G19350" s="148">
        <v>138</v>
      </c>
      <c r="H19350" s="148">
        <v>71240.539999999994</v>
      </c>
    </row>
    <row r="19351" spans="2:8">
      <c r="B19351" s="211">
        <v>2020</v>
      </c>
      <c r="C19351" s="236">
        <v>10</v>
      </c>
      <c r="D19351" s="209" t="s">
        <v>87</v>
      </c>
      <c r="E19351" s="204" t="s">
        <v>372</v>
      </c>
      <c r="F19351" s="148">
        <v>59</v>
      </c>
      <c r="G19351" s="148">
        <v>68</v>
      </c>
      <c r="H19351" s="148">
        <v>14845.42</v>
      </c>
    </row>
    <row r="19352" spans="2:8">
      <c r="B19352" s="211">
        <v>2020</v>
      </c>
      <c r="C19352" s="236">
        <v>10</v>
      </c>
      <c r="D19352" s="209" t="s">
        <v>87</v>
      </c>
      <c r="E19352" s="204" t="s">
        <v>637</v>
      </c>
      <c r="F19352" s="148">
        <v>826</v>
      </c>
      <c r="G19352" s="148">
        <v>963</v>
      </c>
      <c r="H19352" s="148">
        <v>210000</v>
      </c>
    </row>
    <row r="19353" spans="2:8">
      <c r="B19353" s="211">
        <v>2020</v>
      </c>
      <c r="C19353" s="236">
        <v>10</v>
      </c>
      <c r="D19353" s="209" t="s">
        <v>87</v>
      </c>
      <c r="E19353" s="204" t="s">
        <v>657</v>
      </c>
      <c r="F19353" s="148">
        <v>275</v>
      </c>
      <c r="G19353" s="148">
        <v>321</v>
      </c>
      <c r="H19353" s="148">
        <v>59125</v>
      </c>
    </row>
    <row r="19354" spans="2:8">
      <c r="B19354" s="211">
        <v>2020</v>
      </c>
      <c r="C19354" s="236">
        <v>10</v>
      </c>
      <c r="D19354" s="209" t="s">
        <v>87</v>
      </c>
      <c r="E19354" s="204" t="s">
        <v>669</v>
      </c>
      <c r="F19354" s="148">
        <v>3296</v>
      </c>
      <c r="G19354" s="148">
        <v>3841</v>
      </c>
      <c r="H19354" s="148">
        <v>929082.14999999991</v>
      </c>
    </row>
    <row r="19355" spans="2:8">
      <c r="B19355" s="211">
        <v>2020</v>
      </c>
      <c r="C19355" s="236">
        <v>10</v>
      </c>
      <c r="D19355" s="209" t="s">
        <v>113</v>
      </c>
      <c r="E19355" s="204" t="s">
        <v>250</v>
      </c>
      <c r="F19355" s="148">
        <v>21</v>
      </c>
      <c r="G19355" s="148">
        <v>25</v>
      </c>
      <c r="H19355" s="148">
        <v>14277</v>
      </c>
    </row>
    <row r="19356" spans="2:8">
      <c r="B19356" s="211">
        <v>2020</v>
      </c>
      <c r="C19356" s="236">
        <v>10</v>
      </c>
      <c r="D19356" s="209" t="s">
        <v>113</v>
      </c>
      <c r="E19356" s="204" t="s">
        <v>427</v>
      </c>
      <c r="F19356" s="148">
        <v>61</v>
      </c>
      <c r="G19356" s="148">
        <v>71</v>
      </c>
      <c r="H19356" s="148">
        <v>34560</v>
      </c>
    </row>
    <row r="19357" spans="2:8">
      <c r="B19357" s="211">
        <v>2020</v>
      </c>
      <c r="C19357" s="236">
        <v>10</v>
      </c>
      <c r="D19357" s="209" t="s">
        <v>113</v>
      </c>
      <c r="E19357" s="204" t="s">
        <v>321</v>
      </c>
      <c r="F19357" s="148">
        <v>33</v>
      </c>
      <c r="G19357" s="148">
        <v>39</v>
      </c>
      <c r="H19357" s="148">
        <v>12853.199999999999</v>
      </c>
    </row>
    <row r="19358" spans="2:8">
      <c r="B19358" s="211">
        <v>2020</v>
      </c>
      <c r="C19358" s="236">
        <v>10</v>
      </c>
      <c r="D19358" s="209" t="s">
        <v>113</v>
      </c>
      <c r="E19358" s="204" t="s">
        <v>326</v>
      </c>
      <c r="F19358" s="148">
        <v>40</v>
      </c>
      <c r="G19358" s="148">
        <v>46</v>
      </c>
      <c r="H19358" s="148">
        <v>8600</v>
      </c>
    </row>
    <row r="19359" spans="2:8">
      <c r="B19359" s="211">
        <v>2020</v>
      </c>
      <c r="C19359" s="236">
        <v>10</v>
      </c>
      <c r="D19359" s="209" t="s">
        <v>113</v>
      </c>
      <c r="E19359" s="204" t="s">
        <v>330</v>
      </c>
      <c r="F19359" s="148">
        <v>356</v>
      </c>
      <c r="G19359" s="148">
        <v>416</v>
      </c>
      <c r="H19359" s="148">
        <v>161001.60000000001</v>
      </c>
    </row>
    <row r="19360" spans="2:8">
      <c r="B19360" s="211">
        <v>2020</v>
      </c>
      <c r="C19360" s="236">
        <v>10</v>
      </c>
      <c r="D19360" s="209" t="s">
        <v>113</v>
      </c>
      <c r="E19360" s="204" t="s">
        <v>414</v>
      </c>
      <c r="F19360" s="148">
        <v>432</v>
      </c>
      <c r="G19360" s="148">
        <v>503</v>
      </c>
      <c r="H19360" s="148">
        <v>107922.07999999999</v>
      </c>
    </row>
    <row r="19361" spans="2:8">
      <c r="B19361" s="211">
        <v>2020</v>
      </c>
      <c r="C19361" s="236">
        <v>10</v>
      </c>
      <c r="D19361" s="209" t="s">
        <v>113</v>
      </c>
      <c r="E19361" s="204" t="s">
        <v>440</v>
      </c>
      <c r="F19361" s="148">
        <v>228</v>
      </c>
      <c r="G19361" s="148">
        <v>267</v>
      </c>
      <c r="H19361" s="148">
        <v>73600</v>
      </c>
    </row>
    <row r="19362" spans="2:8">
      <c r="B19362" s="211">
        <v>2020</v>
      </c>
      <c r="C19362" s="236">
        <v>10</v>
      </c>
      <c r="D19362" s="209" t="s">
        <v>113</v>
      </c>
      <c r="E19362" s="204" t="s">
        <v>417</v>
      </c>
      <c r="F19362" s="148">
        <v>2341</v>
      </c>
      <c r="G19362" s="148">
        <v>2733</v>
      </c>
      <c r="H19362" s="148">
        <v>439674.24000000011</v>
      </c>
    </row>
    <row r="19363" spans="2:8">
      <c r="B19363" s="211">
        <v>2020</v>
      </c>
      <c r="C19363" s="236">
        <v>10</v>
      </c>
      <c r="D19363" s="209" t="s">
        <v>113</v>
      </c>
      <c r="E19363" s="204" t="s">
        <v>376</v>
      </c>
      <c r="F19363" s="148">
        <v>63</v>
      </c>
      <c r="G19363" s="148">
        <v>77</v>
      </c>
      <c r="H19363" s="148">
        <v>19575.969999999998</v>
      </c>
    </row>
    <row r="19364" spans="2:8">
      <c r="B19364" s="211">
        <v>2020</v>
      </c>
      <c r="C19364" s="236">
        <v>10</v>
      </c>
      <c r="D19364" s="209" t="s">
        <v>113</v>
      </c>
      <c r="E19364" s="204" t="s">
        <v>418</v>
      </c>
      <c r="F19364" s="148">
        <v>492</v>
      </c>
      <c r="G19364" s="148">
        <v>573</v>
      </c>
      <c r="H19364" s="148">
        <v>406411.61000000004</v>
      </c>
    </row>
    <row r="19365" spans="2:8">
      <c r="B19365" s="211">
        <v>2020</v>
      </c>
      <c r="C19365" s="236">
        <v>10</v>
      </c>
      <c r="D19365" s="209" t="s">
        <v>113</v>
      </c>
      <c r="E19365" s="204" t="s">
        <v>394</v>
      </c>
      <c r="F19365" s="148">
        <v>96</v>
      </c>
      <c r="G19365" s="148">
        <v>112</v>
      </c>
      <c r="H19365" s="148">
        <v>32073</v>
      </c>
    </row>
    <row r="19366" spans="2:8">
      <c r="B19366" s="211">
        <v>2020</v>
      </c>
      <c r="C19366" s="236">
        <v>10</v>
      </c>
      <c r="D19366" s="209" t="s">
        <v>114</v>
      </c>
      <c r="E19366" s="204" t="s">
        <v>265</v>
      </c>
      <c r="F19366" s="148">
        <v>34</v>
      </c>
      <c r="G19366" s="148">
        <v>46</v>
      </c>
      <c r="H19366" s="148">
        <v>13199.99</v>
      </c>
    </row>
    <row r="19367" spans="2:8">
      <c r="B19367" s="211">
        <v>2020</v>
      </c>
      <c r="C19367" s="236">
        <v>10</v>
      </c>
      <c r="D19367" s="209" t="s">
        <v>114</v>
      </c>
      <c r="E19367" s="204" t="s">
        <v>284</v>
      </c>
      <c r="F19367" s="148">
        <v>275</v>
      </c>
      <c r="G19367" s="148">
        <v>321</v>
      </c>
      <c r="H19367" s="148">
        <v>59125</v>
      </c>
    </row>
    <row r="19368" spans="2:8">
      <c r="B19368" s="211">
        <v>2020</v>
      </c>
      <c r="C19368" s="236">
        <v>10</v>
      </c>
      <c r="D19368" s="209" t="s">
        <v>114</v>
      </c>
      <c r="E19368" s="204" t="s">
        <v>285</v>
      </c>
      <c r="F19368" s="148">
        <v>2061</v>
      </c>
      <c r="G19368" s="148">
        <v>2405</v>
      </c>
      <c r="H19368" s="148">
        <v>553034.42999999993</v>
      </c>
    </row>
    <row r="19369" spans="2:8">
      <c r="B19369" s="211">
        <v>2020</v>
      </c>
      <c r="C19369" s="236">
        <v>10</v>
      </c>
      <c r="D19369" s="209" t="s">
        <v>114</v>
      </c>
      <c r="E19369" s="204" t="s">
        <v>330</v>
      </c>
      <c r="F19369" s="148">
        <v>5604</v>
      </c>
      <c r="G19369" s="148">
        <v>6539</v>
      </c>
      <c r="H19369" s="148">
        <v>1684706.75</v>
      </c>
    </row>
    <row r="19370" spans="2:8">
      <c r="B19370" s="211">
        <v>2020</v>
      </c>
      <c r="C19370" s="236">
        <v>10</v>
      </c>
      <c r="D19370" s="209" t="s">
        <v>114</v>
      </c>
      <c r="E19370" s="204" t="s">
        <v>337</v>
      </c>
      <c r="F19370" s="148">
        <v>132</v>
      </c>
      <c r="G19370" s="148">
        <v>154</v>
      </c>
      <c r="H19370" s="148">
        <v>80000</v>
      </c>
    </row>
    <row r="19371" spans="2:8">
      <c r="B19371" s="211">
        <v>2020</v>
      </c>
      <c r="C19371" s="236">
        <v>10</v>
      </c>
      <c r="D19371" s="209" t="s">
        <v>114</v>
      </c>
      <c r="E19371" s="204" t="s">
        <v>414</v>
      </c>
      <c r="F19371" s="148">
        <v>1086</v>
      </c>
      <c r="G19371" s="148">
        <v>1266</v>
      </c>
      <c r="H19371" s="148">
        <v>437589.15</v>
      </c>
    </row>
    <row r="19372" spans="2:8">
      <c r="B19372" s="211">
        <v>2020</v>
      </c>
      <c r="C19372" s="236">
        <v>10</v>
      </c>
      <c r="D19372" s="209" t="s">
        <v>114</v>
      </c>
      <c r="E19372" s="204" t="s">
        <v>365</v>
      </c>
      <c r="F19372" s="148">
        <v>550</v>
      </c>
      <c r="G19372" s="148">
        <v>642</v>
      </c>
      <c r="H19372" s="148">
        <v>130000</v>
      </c>
    </row>
    <row r="19373" spans="2:8">
      <c r="B19373" s="211">
        <v>2020</v>
      </c>
      <c r="C19373" s="236">
        <v>10</v>
      </c>
      <c r="D19373" s="209" t="s">
        <v>114</v>
      </c>
      <c r="E19373" s="204" t="s">
        <v>399</v>
      </c>
      <c r="F19373" s="148">
        <v>813</v>
      </c>
      <c r="G19373" s="148">
        <v>949</v>
      </c>
      <c r="H19373" s="148">
        <v>159999.97999999998</v>
      </c>
    </row>
    <row r="19374" spans="2:8">
      <c r="B19374" s="211">
        <v>2020</v>
      </c>
      <c r="C19374" s="236">
        <v>10</v>
      </c>
      <c r="D19374" s="209" t="s">
        <v>114</v>
      </c>
      <c r="E19374" s="204" t="s">
        <v>599</v>
      </c>
      <c r="F19374" s="148">
        <v>4123</v>
      </c>
      <c r="G19374" s="148">
        <v>4811</v>
      </c>
      <c r="H19374" s="148">
        <v>750000</v>
      </c>
    </row>
    <row r="19375" spans="2:8">
      <c r="B19375" s="211">
        <v>2020</v>
      </c>
      <c r="C19375" s="236">
        <v>10</v>
      </c>
      <c r="D19375" s="209" t="s">
        <v>114</v>
      </c>
      <c r="E19375" s="204" t="s">
        <v>637</v>
      </c>
      <c r="F19375" s="148">
        <v>450</v>
      </c>
      <c r="G19375" s="148">
        <v>525</v>
      </c>
      <c r="H19375" s="148">
        <v>120000</v>
      </c>
    </row>
    <row r="19376" spans="2:8">
      <c r="B19376" s="211">
        <v>2020</v>
      </c>
      <c r="C19376" s="236">
        <v>10</v>
      </c>
      <c r="D19376" s="209" t="s">
        <v>114</v>
      </c>
      <c r="E19376" s="204" t="s">
        <v>669</v>
      </c>
      <c r="F19376" s="148">
        <v>568</v>
      </c>
      <c r="G19376" s="148">
        <v>663</v>
      </c>
      <c r="H19376" s="148">
        <v>166434.16999999998</v>
      </c>
    </row>
    <row r="19377" spans="2:8">
      <c r="B19377" s="211">
        <v>2020</v>
      </c>
      <c r="C19377" s="236">
        <v>10</v>
      </c>
      <c r="D19377" s="209" t="s">
        <v>115</v>
      </c>
      <c r="E19377" s="204" t="s">
        <v>330</v>
      </c>
      <c r="F19377" s="148">
        <v>297</v>
      </c>
      <c r="G19377" s="148">
        <v>347</v>
      </c>
      <c r="H19377" s="148">
        <v>81840</v>
      </c>
    </row>
    <row r="19378" spans="2:8">
      <c r="B19378" s="211">
        <v>2020</v>
      </c>
      <c r="C19378" s="236">
        <v>10</v>
      </c>
      <c r="D19378" s="209" t="s">
        <v>106</v>
      </c>
      <c r="E19378" s="204" t="s">
        <v>241</v>
      </c>
      <c r="F19378" s="148">
        <v>272</v>
      </c>
      <c r="G19378" s="148">
        <v>318</v>
      </c>
      <c r="H19378" s="148">
        <v>96996</v>
      </c>
    </row>
    <row r="19379" spans="2:8">
      <c r="B19379" s="211">
        <v>2020</v>
      </c>
      <c r="C19379" s="236">
        <v>10</v>
      </c>
      <c r="D19379" s="209" t="s">
        <v>106</v>
      </c>
      <c r="E19379" s="204" t="s">
        <v>243</v>
      </c>
      <c r="F19379" s="148">
        <v>276</v>
      </c>
      <c r="G19379" s="148">
        <v>322</v>
      </c>
      <c r="H19379" s="148">
        <v>60000</v>
      </c>
    </row>
    <row r="19380" spans="2:8">
      <c r="B19380" s="211">
        <v>2020</v>
      </c>
      <c r="C19380" s="236">
        <v>10</v>
      </c>
      <c r="D19380" s="209" t="s">
        <v>106</v>
      </c>
      <c r="E19380" s="204" t="s">
        <v>248</v>
      </c>
      <c r="F19380" s="148">
        <v>550</v>
      </c>
      <c r="G19380" s="148">
        <v>641</v>
      </c>
      <c r="H19380" s="148">
        <v>118250</v>
      </c>
    </row>
    <row r="19381" spans="2:8">
      <c r="B19381" s="211">
        <v>2020</v>
      </c>
      <c r="C19381" s="236">
        <v>10</v>
      </c>
      <c r="D19381" s="209" t="s">
        <v>106</v>
      </c>
      <c r="E19381" s="204" t="s">
        <v>251</v>
      </c>
      <c r="F19381" s="148">
        <v>19</v>
      </c>
      <c r="G19381" s="148">
        <v>21</v>
      </c>
      <c r="H19381" s="148">
        <v>23371.200000000001</v>
      </c>
    </row>
    <row r="19382" spans="2:8">
      <c r="B19382" s="211">
        <v>2020</v>
      </c>
      <c r="C19382" s="236">
        <v>10</v>
      </c>
      <c r="D19382" s="209" t="s">
        <v>106</v>
      </c>
      <c r="E19382" s="204" t="s">
        <v>265</v>
      </c>
      <c r="F19382" s="148">
        <v>680</v>
      </c>
      <c r="G19382" s="148">
        <v>796</v>
      </c>
      <c r="H19382" s="148">
        <v>150999.99</v>
      </c>
    </row>
    <row r="19383" spans="2:8">
      <c r="B19383" s="211">
        <v>2020</v>
      </c>
      <c r="C19383" s="236">
        <v>10</v>
      </c>
      <c r="D19383" s="209" t="s">
        <v>106</v>
      </c>
      <c r="E19383" s="204" t="s">
        <v>276</v>
      </c>
      <c r="F19383" s="148">
        <v>299</v>
      </c>
      <c r="G19383" s="148">
        <v>349</v>
      </c>
      <c r="H19383" s="148">
        <v>83850.009999999995</v>
      </c>
    </row>
    <row r="19384" spans="2:8">
      <c r="B19384" s="211">
        <v>2020</v>
      </c>
      <c r="C19384" s="236">
        <v>10</v>
      </c>
      <c r="D19384" s="209" t="s">
        <v>106</v>
      </c>
      <c r="E19384" s="204" t="s">
        <v>285</v>
      </c>
      <c r="F19384" s="148">
        <v>1917</v>
      </c>
      <c r="G19384" s="148">
        <v>2237</v>
      </c>
      <c r="H19384" s="148">
        <v>478197.62000000005</v>
      </c>
    </row>
    <row r="19385" spans="2:8">
      <c r="B19385" s="211">
        <v>2020</v>
      </c>
      <c r="C19385" s="236">
        <v>10</v>
      </c>
      <c r="D19385" s="209" t="s">
        <v>106</v>
      </c>
      <c r="E19385" s="204" t="s">
        <v>291</v>
      </c>
      <c r="F19385" s="148">
        <v>992</v>
      </c>
      <c r="G19385" s="148">
        <v>1158</v>
      </c>
      <c r="H19385" s="148">
        <v>199999.98999999996</v>
      </c>
    </row>
    <row r="19386" spans="2:8">
      <c r="B19386" s="211">
        <v>2020</v>
      </c>
      <c r="C19386" s="236">
        <v>10</v>
      </c>
      <c r="D19386" s="209" t="s">
        <v>106</v>
      </c>
      <c r="E19386" s="204" t="s">
        <v>297</v>
      </c>
      <c r="F19386" s="148">
        <v>220</v>
      </c>
      <c r="G19386" s="148">
        <v>258</v>
      </c>
      <c r="H19386" s="148">
        <v>80000</v>
      </c>
    </row>
    <row r="19387" spans="2:8">
      <c r="B19387" s="211">
        <v>2020</v>
      </c>
      <c r="C19387" s="236">
        <v>10</v>
      </c>
      <c r="D19387" s="209" t="s">
        <v>106</v>
      </c>
      <c r="E19387" s="204" t="s">
        <v>302</v>
      </c>
      <c r="F19387" s="148">
        <v>2243</v>
      </c>
      <c r="G19387" s="148">
        <v>2618</v>
      </c>
      <c r="H19387" s="148">
        <v>543741.30000000005</v>
      </c>
    </row>
    <row r="19388" spans="2:8">
      <c r="B19388" s="211">
        <v>2020</v>
      </c>
      <c r="C19388" s="236">
        <v>10</v>
      </c>
      <c r="D19388" s="209" t="s">
        <v>106</v>
      </c>
      <c r="E19388" s="204" t="s">
        <v>304</v>
      </c>
      <c r="F19388" s="148">
        <v>550</v>
      </c>
      <c r="G19388" s="148">
        <v>642</v>
      </c>
      <c r="H19388" s="148">
        <v>143553.94</v>
      </c>
    </row>
    <row r="19389" spans="2:8">
      <c r="B19389" s="211">
        <v>2020</v>
      </c>
      <c r="C19389" s="236">
        <v>10</v>
      </c>
      <c r="D19389" s="209" t="s">
        <v>106</v>
      </c>
      <c r="E19389" s="204" t="s">
        <v>330</v>
      </c>
      <c r="F19389" s="148">
        <v>3627</v>
      </c>
      <c r="G19389" s="148">
        <v>4232</v>
      </c>
      <c r="H19389" s="148">
        <v>1107189.1399999999</v>
      </c>
    </row>
    <row r="19390" spans="2:8">
      <c r="B19390" s="211">
        <v>2020</v>
      </c>
      <c r="C19390" s="236">
        <v>10</v>
      </c>
      <c r="D19390" s="209" t="s">
        <v>106</v>
      </c>
      <c r="E19390" s="204" t="s">
        <v>414</v>
      </c>
      <c r="F19390" s="148">
        <v>2464</v>
      </c>
      <c r="G19390" s="148">
        <v>2877</v>
      </c>
      <c r="H19390" s="148">
        <v>847546</v>
      </c>
    </row>
    <row r="19391" spans="2:8">
      <c r="B19391" s="211">
        <v>2020</v>
      </c>
      <c r="C19391" s="236">
        <v>10</v>
      </c>
      <c r="D19391" s="209" t="s">
        <v>106</v>
      </c>
      <c r="E19391" s="204" t="s">
        <v>365</v>
      </c>
      <c r="F19391" s="148">
        <v>1654</v>
      </c>
      <c r="G19391" s="148">
        <v>1930</v>
      </c>
      <c r="H19391" s="148">
        <v>369999.99999999994</v>
      </c>
    </row>
    <row r="19392" spans="2:8">
      <c r="B19392" s="211">
        <v>2020</v>
      </c>
      <c r="C19392" s="236">
        <v>10</v>
      </c>
      <c r="D19392" s="209" t="s">
        <v>106</v>
      </c>
      <c r="E19392" s="204" t="s">
        <v>375</v>
      </c>
      <c r="F19392" s="148">
        <v>8466</v>
      </c>
      <c r="G19392" s="148">
        <v>9877</v>
      </c>
      <c r="H19392" s="148">
        <v>1780000.0300000003</v>
      </c>
    </row>
    <row r="19393" spans="2:8">
      <c r="B19393" s="211">
        <v>2020</v>
      </c>
      <c r="C19393" s="236">
        <v>10</v>
      </c>
      <c r="D19393" s="209" t="s">
        <v>106</v>
      </c>
      <c r="E19393" s="204" t="s">
        <v>390</v>
      </c>
      <c r="F19393" s="148">
        <v>3013</v>
      </c>
      <c r="G19393" s="148">
        <v>3518</v>
      </c>
      <c r="H19393" s="148">
        <v>515000.01000000007</v>
      </c>
    </row>
    <row r="19394" spans="2:8">
      <c r="B19394" s="211">
        <v>2020</v>
      </c>
      <c r="C19394" s="236">
        <v>10</v>
      </c>
      <c r="D19394" s="209" t="s">
        <v>106</v>
      </c>
      <c r="E19394" s="204" t="s">
        <v>394</v>
      </c>
      <c r="F19394" s="148">
        <v>275</v>
      </c>
      <c r="G19394" s="148">
        <v>321</v>
      </c>
      <c r="H19394" s="148">
        <v>80900</v>
      </c>
    </row>
    <row r="19395" spans="2:8">
      <c r="B19395" s="211">
        <v>2020</v>
      </c>
      <c r="C19395" s="236">
        <v>10</v>
      </c>
      <c r="D19395" s="209" t="s">
        <v>106</v>
      </c>
      <c r="E19395" s="204" t="s">
        <v>398</v>
      </c>
      <c r="F19395" s="148">
        <v>598</v>
      </c>
      <c r="G19395" s="148">
        <v>697</v>
      </c>
      <c r="H19395" s="148">
        <v>112000.01</v>
      </c>
    </row>
    <row r="19396" spans="2:8">
      <c r="B19396" s="211">
        <v>2020</v>
      </c>
      <c r="C19396" s="236">
        <v>10</v>
      </c>
      <c r="D19396" s="209" t="s">
        <v>106</v>
      </c>
      <c r="E19396" s="204" t="s">
        <v>399</v>
      </c>
      <c r="F19396" s="148">
        <v>3304</v>
      </c>
      <c r="G19396" s="148">
        <v>3856</v>
      </c>
      <c r="H19396" s="148">
        <v>599999.99</v>
      </c>
    </row>
    <row r="19397" spans="2:8">
      <c r="B19397" s="211">
        <v>2020</v>
      </c>
      <c r="C19397" s="236">
        <v>10</v>
      </c>
      <c r="D19397" s="209" t="s">
        <v>106</v>
      </c>
      <c r="E19397" s="204" t="s">
        <v>599</v>
      </c>
      <c r="F19397" s="148">
        <v>1877</v>
      </c>
      <c r="G19397" s="148">
        <v>2190</v>
      </c>
      <c r="H19397" s="148">
        <v>350000</v>
      </c>
    </row>
    <row r="19398" spans="2:8">
      <c r="B19398" s="211">
        <v>2020</v>
      </c>
      <c r="C19398" s="236">
        <v>10</v>
      </c>
      <c r="D19398" s="209" t="s">
        <v>106</v>
      </c>
      <c r="E19398" s="204" t="s">
        <v>637</v>
      </c>
      <c r="F19398" s="148">
        <v>1128</v>
      </c>
      <c r="G19398" s="148">
        <v>1317</v>
      </c>
      <c r="H19398" s="148">
        <v>240000</v>
      </c>
    </row>
    <row r="19399" spans="2:8">
      <c r="B19399" s="211">
        <v>2020</v>
      </c>
      <c r="C19399" s="236">
        <v>10</v>
      </c>
      <c r="D19399" s="209" t="s">
        <v>106</v>
      </c>
      <c r="E19399" s="204" t="s">
        <v>360</v>
      </c>
      <c r="F19399" s="148">
        <v>550</v>
      </c>
      <c r="G19399" s="148">
        <v>642</v>
      </c>
      <c r="H19399" s="148">
        <v>155733.76000000001</v>
      </c>
    </row>
    <row r="19400" spans="2:8">
      <c r="B19400" s="211">
        <v>2020</v>
      </c>
      <c r="C19400" s="236">
        <v>10</v>
      </c>
      <c r="D19400" s="209" t="s">
        <v>106</v>
      </c>
      <c r="E19400" s="204" t="s">
        <v>669</v>
      </c>
      <c r="F19400" s="148">
        <v>3152</v>
      </c>
      <c r="G19400" s="148">
        <v>3679</v>
      </c>
      <c r="H19400" s="148">
        <v>672559.37</v>
      </c>
    </row>
    <row r="19401" spans="2:8">
      <c r="B19401" s="211">
        <v>2020</v>
      </c>
      <c r="C19401" s="236">
        <v>10</v>
      </c>
      <c r="D19401" s="209" t="s">
        <v>116</v>
      </c>
      <c r="E19401" s="204" t="s">
        <v>414</v>
      </c>
      <c r="F19401" s="148">
        <v>7</v>
      </c>
      <c r="G19401" s="148">
        <v>9</v>
      </c>
      <c r="H19401" s="148">
        <v>3682.32</v>
      </c>
    </row>
    <row r="19402" spans="2:8">
      <c r="B19402" s="211">
        <v>2020</v>
      </c>
      <c r="C19402" s="236">
        <v>10</v>
      </c>
      <c r="D19402" s="209" t="s">
        <v>116</v>
      </c>
      <c r="E19402" s="204" t="s">
        <v>452</v>
      </c>
      <c r="F19402" s="148">
        <v>18</v>
      </c>
      <c r="G19402" s="148">
        <v>21</v>
      </c>
      <c r="H19402" s="148">
        <v>7954.68</v>
      </c>
    </row>
    <row r="19403" spans="2:8">
      <c r="B19403" s="211">
        <v>2020</v>
      </c>
      <c r="C19403" s="236">
        <v>10</v>
      </c>
      <c r="D19403" s="209" t="s">
        <v>116</v>
      </c>
      <c r="E19403" s="204" t="s">
        <v>664</v>
      </c>
      <c r="F19403" s="148">
        <v>14</v>
      </c>
      <c r="G19403" s="148">
        <v>16</v>
      </c>
      <c r="H19403" s="148">
        <v>16000</v>
      </c>
    </row>
    <row r="19404" spans="2:8">
      <c r="B19404" s="211">
        <v>2020</v>
      </c>
      <c r="C19404" s="236">
        <v>10</v>
      </c>
      <c r="D19404" s="209" t="s">
        <v>97</v>
      </c>
      <c r="E19404" s="204" t="s">
        <v>399</v>
      </c>
      <c r="F19404" s="148">
        <v>597</v>
      </c>
      <c r="G19404" s="148">
        <v>698</v>
      </c>
      <c r="H19404" s="148">
        <v>180000</v>
      </c>
    </row>
    <row r="19405" spans="2:8">
      <c r="B19405" s="211">
        <v>2020</v>
      </c>
      <c r="C19405" s="236">
        <v>10</v>
      </c>
      <c r="D19405" s="209" t="s">
        <v>117</v>
      </c>
      <c r="E19405" s="204" t="s">
        <v>248</v>
      </c>
      <c r="F19405" s="148">
        <v>1376</v>
      </c>
      <c r="G19405" s="148">
        <v>1605</v>
      </c>
      <c r="H19405" s="148">
        <v>490845</v>
      </c>
    </row>
    <row r="19406" spans="2:8">
      <c r="B19406" s="211">
        <v>2020</v>
      </c>
      <c r="C19406" s="236">
        <v>10</v>
      </c>
      <c r="D19406" s="209" t="s">
        <v>117</v>
      </c>
      <c r="E19406" s="204" t="s">
        <v>302</v>
      </c>
      <c r="F19406" s="148">
        <v>570</v>
      </c>
      <c r="G19406" s="148">
        <v>664</v>
      </c>
      <c r="H19406" s="148">
        <v>163841.42000000001</v>
      </c>
    </row>
    <row r="19407" spans="2:8">
      <c r="B19407" s="211">
        <v>2020</v>
      </c>
      <c r="C19407" s="236">
        <v>10</v>
      </c>
      <c r="D19407" s="209" t="s">
        <v>117</v>
      </c>
      <c r="E19407" s="204" t="s">
        <v>390</v>
      </c>
      <c r="F19407" s="148">
        <v>275</v>
      </c>
      <c r="G19407" s="148">
        <v>320</v>
      </c>
      <c r="H19407" s="148">
        <v>50000</v>
      </c>
    </row>
    <row r="19408" spans="2:8">
      <c r="B19408" s="211">
        <v>2020</v>
      </c>
      <c r="C19408" s="236">
        <v>10</v>
      </c>
      <c r="D19408" s="209" t="s">
        <v>117</v>
      </c>
      <c r="E19408" s="204" t="s">
        <v>634</v>
      </c>
      <c r="F19408" s="148">
        <v>147</v>
      </c>
      <c r="G19408" s="148">
        <v>171</v>
      </c>
      <c r="H19408" s="148">
        <v>37250.949999999997</v>
      </c>
    </row>
    <row r="19409" spans="2:8">
      <c r="B19409" s="211">
        <v>2020</v>
      </c>
      <c r="C19409" s="236">
        <v>10</v>
      </c>
      <c r="D19409" s="209" t="s">
        <v>118</v>
      </c>
      <c r="E19409" s="204" t="s">
        <v>330</v>
      </c>
      <c r="F19409" s="148">
        <v>1603</v>
      </c>
      <c r="G19409" s="148">
        <v>1862</v>
      </c>
      <c r="H19409" s="148">
        <v>924514.29000000027</v>
      </c>
    </row>
    <row r="19410" spans="2:8">
      <c r="B19410" s="211">
        <v>2020</v>
      </c>
      <c r="C19410" s="236">
        <v>10</v>
      </c>
      <c r="D19410" s="209" t="s">
        <v>119</v>
      </c>
      <c r="E19410" s="204" t="s">
        <v>236</v>
      </c>
      <c r="F19410" s="148">
        <v>1101</v>
      </c>
      <c r="G19410" s="148">
        <v>1285</v>
      </c>
      <c r="H19410" s="148">
        <v>293834.05000000005</v>
      </c>
    </row>
    <row r="19411" spans="2:8">
      <c r="B19411" s="211">
        <v>2020</v>
      </c>
      <c r="C19411" s="236">
        <v>10</v>
      </c>
      <c r="D19411" s="209" t="s">
        <v>119</v>
      </c>
      <c r="E19411" s="204" t="s">
        <v>602</v>
      </c>
      <c r="F19411" s="148">
        <v>276</v>
      </c>
      <c r="G19411" s="148">
        <v>321</v>
      </c>
      <c r="H19411" s="148">
        <v>60000</v>
      </c>
    </row>
    <row r="19412" spans="2:8">
      <c r="B19412" s="211">
        <v>2020</v>
      </c>
      <c r="C19412" s="236">
        <v>10</v>
      </c>
      <c r="D19412" s="209" t="s">
        <v>119</v>
      </c>
      <c r="E19412" s="204" t="s">
        <v>245</v>
      </c>
      <c r="F19412" s="148">
        <v>825</v>
      </c>
      <c r="G19412" s="148">
        <v>963</v>
      </c>
      <c r="H19412" s="148">
        <v>180000</v>
      </c>
    </row>
    <row r="19413" spans="2:8">
      <c r="B19413" s="211">
        <v>2020</v>
      </c>
      <c r="C19413" s="236">
        <v>10</v>
      </c>
      <c r="D19413" s="209" t="s">
        <v>119</v>
      </c>
      <c r="E19413" s="204" t="s">
        <v>248</v>
      </c>
      <c r="F19413" s="148">
        <v>549</v>
      </c>
      <c r="G19413" s="148">
        <v>640</v>
      </c>
      <c r="H19413" s="148">
        <v>118250</v>
      </c>
    </row>
    <row r="19414" spans="2:8">
      <c r="B19414" s="211">
        <v>2020</v>
      </c>
      <c r="C19414" s="236">
        <v>10</v>
      </c>
      <c r="D19414" s="209" t="s">
        <v>119</v>
      </c>
      <c r="E19414" s="204" t="s">
        <v>262</v>
      </c>
      <c r="F19414" s="148">
        <v>723</v>
      </c>
      <c r="G19414" s="148">
        <v>849</v>
      </c>
      <c r="H19414" s="148">
        <v>182125.77999999994</v>
      </c>
    </row>
    <row r="19415" spans="2:8">
      <c r="B19415" s="211">
        <v>2020</v>
      </c>
      <c r="C19415" s="236">
        <v>10</v>
      </c>
      <c r="D19415" s="209" t="s">
        <v>119</v>
      </c>
      <c r="E19415" s="204" t="s">
        <v>265</v>
      </c>
      <c r="F19415" s="148">
        <v>2479</v>
      </c>
      <c r="G19415" s="148">
        <v>2891</v>
      </c>
      <c r="H19415" s="148">
        <v>440000.01</v>
      </c>
    </row>
    <row r="19416" spans="2:8">
      <c r="B19416" s="211">
        <v>2020</v>
      </c>
      <c r="C19416" s="236">
        <v>10</v>
      </c>
      <c r="D19416" s="209" t="s">
        <v>119</v>
      </c>
      <c r="E19416" s="204" t="s">
        <v>266</v>
      </c>
      <c r="F19416" s="148">
        <v>2196</v>
      </c>
      <c r="G19416" s="148">
        <v>2560</v>
      </c>
      <c r="H19416" s="148">
        <v>559999.99</v>
      </c>
    </row>
    <row r="19417" spans="2:8">
      <c r="B19417" s="211">
        <v>2020</v>
      </c>
      <c r="C19417" s="236">
        <v>10</v>
      </c>
      <c r="D19417" s="209" t="s">
        <v>119</v>
      </c>
      <c r="E19417" s="204" t="s">
        <v>267</v>
      </c>
      <c r="F19417" s="148">
        <v>1384</v>
      </c>
      <c r="G19417" s="148">
        <v>1616</v>
      </c>
      <c r="H19417" s="148">
        <v>350000</v>
      </c>
    </row>
    <row r="19418" spans="2:8">
      <c r="B19418" s="211">
        <v>2020</v>
      </c>
      <c r="C19418" s="236">
        <v>10</v>
      </c>
      <c r="D19418" s="209" t="s">
        <v>119</v>
      </c>
      <c r="E19418" s="204" t="s">
        <v>273</v>
      </c>
      <c r="F19418" s="148">
        <v>550</v>
      </c>
      <c r="G19418" s="148">
        <v>642</v>
      </c>
      <c r="H19418" s="148">
        <v>118250</v>
      </c>
    </row>
    <row r="19419" spans="2:8">
      <c r="B19419" s="211">
        <v>2020</v>
      </c>
      <c r="C19419" s="236">
        <v>10</v>
      </c>
      <c r="D19419" s="209" t="s">
        <v>119</v>
      </c>
      <c r="E19419" s="204" t="s">
        <v>274</v>
      </c>
      <c r="F19419" s="148">
        <v>1070</v>
      </c>
      <c r="G19419" s="148">
        <v>1248</v>
      </c>
      <c r="H19419" s="148">
        <v>410460.32999999996</v>
      </c>
    </row>
    <row r="19420" spans="2:8">
      <c r="B19420" s="211">
        <v>2020</v>
      </c>
      <c r="C19420" s="236">
        <v>10</v>
      </c>
      <c r="D19420" s="209" t="s">
        <v>119</v>
      </c>
      <c r="E19420" s="204" t="s">
        <v>589</v>
      </c>
      <c r="F19420" s="148">
        <v>78</v>
      </c>
      <c r="G19420" s="148">
        <v>91</v>
      </c>
      <c r="H19420" s="148">
        <v>67351.97</v>
      </c>
    </row>
    <row r="19421" spans="2:8">
      <c r="B19421" s="211">
        <v>2020</v>
      </c>
      <c r="C19421" s="236">
        <v>10</v>
      </c>
      <c r="D19421" s="209" t="s">
        <v>119</v>
      </c>
      <c r="E19421" s="204" t="s">
        <v>276</v>
      </c>
      <c r="F19421" s="148">
        <v>524</v>
      </c>
      <c r="G19421" s="148">
        <v>611</v>
      </c>
      <c r="H19421" s="148">
        <v>113875</v>
      </c>
    </row>
    <row r="19422" spans="2:8">
      <c r="B19422" s="211">
        <v>2020</v>
      </c>
      <c r="C19422" s="236">
        <v>10</v>
      </c>
      <c r="D19422" s="209" t="s">
        <v>119</v>
      </c>
      <c r="E19422" s="204" t="s">
        <v>282</v>
      </c>
      <c r="F19422" s="148">
        <v>2278</v>
      </c>
      <c r="G19422" s="148">
        <v>2661</v>
      </c>
      <c r="H19422" s="148">
        <v>574791.41999999993</v>
      </c>
    </row>
    <row r="19423" spans="2:8">
      <c r="B19423" s="211">
        <v>2020</v>
      </c>
      <c r="C19423" s="236">
        <v>10</v>
      </c>
      <c r="D19423" s="209" t="s">
        <v>119</v>
      </c>
      <c r="E19423" s="204" t="s">
        <v>284</v>
      </c>
      <c r="F19423" s="148">
        <v>2604</v>
      </c>
      <c r="G19423" s="148">
        <v>3034</v>
      </c>
      <c r="H19423" s="148">
        <v>755791.60999999987</v>
      </c>
    </row>
    <row r="19424" spans="2:8">
      <c r="B19424" s="211">
        <v>2020</v>
      </c>
      <c r="C19424" s="236">
        <v>10</v>
      </c>
      <c r="D19424" s="209" t="s">
        <v>119</v>
      </c>
      <c r="E19424" s="204" t="s">
        <v>285</v>
      </c>
      <c r="F19424" s="148">
        <v>40995</v>
      </c>
      <c r="G19424" s="148">
        <v>47834</v>
      </c>
      <c r="H19424" s="148">
        <v>11167915.869999999</v>
      </c>
    </row>
    <row r="19425" spans="2:8">
      <c r="B19425" s="211">
        <v>2020</v>
      </c>
      <c r="C19425" s="236">
        <v>10</v>
      </c>
      <c r="D19425" s="209" t="s">
        <v>119</v>
      </c>
      <c r="E19425" s="204" t="s">
        <v>290</v>
      </c>
      <c r="F19425" s="148">
        <v>275</v>
      </c>
      <c r="G19425" s="148">
        <v>320</v>
      </c>
      <c r="H19425" s="148">
        <v>94138.969999999987</v>
      </c>
    </row>
    <row r="19426" spans="2:8">
      <c r="B19426" s="211">
        <v>2020</v>
      </c>
      <c r="C19426" s="236">
        <v>10</v>
      </c>
      <c r="D19426" s="209" t="s">
        <v>119</v>
      </c>
      <c r="E19426" s="204" t="s">
        <v>581</v>
      </c>
      <c r="F19426" s="148">
        <v>1373</v>
      </c>
      <c r="G19426" s="148">
        <v>1602</v>
      </c>
      <c r="H19426" s="148">
        <v>324999.99</v>
      </c>
    </row>
    <row r="19427" spans="2:8">
      <c r="B19427" s="211">
        <v>2020</v>
      </c>
      <c r="C19427" s="236">
        <v>10</v>
      </c>
      <c r="D19427" s="209" t="s">
        <v>119</v>
      </c>
      <c r="E19427" s="204" t="s">
        <v>432</v>
      </c>
      <c r="F19427" s="148">
        <v>27</v>
      </c>
      <c r="G19427" s="148">
        <v>32</v>
      </c>
      <c r="H19427" s="148">
        <v>7413.51</v>
      </c>
    </row>
    <row r="19428" spans="2:8">
      <c r="B19428" s="211">
        <v>2020</v>
      </c>
      <c r="C19428" s="236">
        <v>10</v>
      </c>
      <c r="D19428" s="209" t="s">
        <v>119</v>
      </c>
      <c r="E19428" s="204" t="s">
        <v>302</v>
      </c>
      <c r="F19428" s="148">
        <v>18539</v>
      </c>
      <c r="G19428" s="148">
        <v>21624</v>
      </c>
      <c r="H19428" s="148">
        <v>4710854.540000001</v>
      </c>
    </row>
    <row r="19429" spans="2:8">
      <c r="B19429" s="211">
        <v>2020</v>
      </c>
      <c r="C19429" s="236">
        <v>10</v>
      </c>
      <c r="D19429" s="209" t="s">
        <v>119</v>
      </c>
      <c r="E19429" s="204" t="s">
        <v>304</v>
      </c>
      <c r="F19429" s="148">
        <v>1375</v>
      </c>
      <c r="G19429" s="148">
        <v>1603</v>
      </c>
      <c r="H19429" s="148">
        <v>359281.09</v>
      </c>
    </row>
    <row r="19430" spans="2:8">
      <c r="B19430" s="211">
        <v>2020</v>
      </c>
      <c r="C19430" s="236">
        <v>10</v>
      </c>
      <c r="D19430" s="209" t="s">
        <v>119</v>
      </c>
      <c r="E19430" s="204" t="s">
        <v>308</v>
      </c>
      <c r="F19430" s="148">
        <v>830</v>
      </c>
      <c r="G19430" s="148">
        <v>969</v>
      </c>
      <c r="H19430" s="148">
        <v>169689.61000000002</v>
      </c>
    </row>
    <row r="19431" spans="2:8">
      <c r="B19431" s="211">
        <v>2020</v>
      </c>
      <c r="C19431" s="236">
        <v>10</v>
      </c>
      <c r="D19431" s="209" t="s">
        <v>119</v>
      </c>
      <c r="E19431" s="204" t="s">
        <v>313</v>
      </c>
      <c r="F19431" s="148">
        <v>1139</v>
      </c>
      <c r="G19431" s="148">
        <v>1327</v>
      </c>
      <c r="H19431" s="148">
        <v>245100</v>
      </c>
    </row>
    <row r="19432" spans="2:8">
      <c r="B19432" s="211">
        <v>2020</v>
      </c>
      <c r="C19432" s="236">
        <v>10</v>
      </c>
      <c r="D19432" s="209" t="s">
        <v>119</v>
      </c>
      <c r="E19432" s="204" t="s">
        <v>316</v>
      </c>
      <c r="F19432" s="148">
        <v>551</v>
      </c>
      <c r="G19432" s="148">
        <v>642</v>
      </c>
      <c r="H19432" s="148">
        <v>100000</v>
      </c>
    </row>
    <row r="19433" spans="2:8">
      <c r="B19433" s="211">
        <v>2020</v>
      </c>
      <c r="C19433" s="236">
        <v>10</v>
      </c>
      <c r="D19433" s="209" t="s">
        <v>119</v>
      </c>
      <c r="E19433" s="204" t="s">
        <v>321</v>
      </c>
      <c r="F19433" s="148">
        <v>1747</v>
      </c>
      <c r="G19433" s="148">
        <v>2038</v>
      </c>
      <c r="H19433" s="148">
        <v>371921.53</v>
      </c>
    </row>
    <row r="19434" spans="2:8">
      <c r="B19434" s="211">
        <v>2020</v>
      </c>
      <c r="C19434" s="236">
        <v>10</v>
      </c>
      <c r="D19434" s="209" t="s">
        <v>119</v>
      </c>
      <c r="E19434" s="204" t="s">
        <v>326</v>
      </c>
      <c r="F19434" s="148">
        <v>941</v>
      </c>
      <c r="G19434" s="148">
        <v>1098</v>
      </c>
      <c r="H19434" s="148">
        <v>204034.99</v>
      </c>
    </row>
    <row r="19435" spans="2:8">
      <c r="B19435" s="211">
        <v>2020</v>
      </c>
      <c r="C19435" s="236">
        <v>10</v>
      </c>
      <c r="D19435" s="209" t="s">
        <v>119</v>
      </c>
      <c r="E19435" s="204" t="s">
        <v>327</v>
      </c>
      <c r="F19435" s="148">
        <v>275</v>
      </c>
      <c r="G19435" s="148">
        <v>321</v>
      </c>
      <c r="H19435" s="148">
        <v>76276.77</v>
      </c>
    </row>
    <row r="19436" spans="2:8">
      <c r="B19436" s="211">
        <v>2020</v>
      </c>
      <c r="C19436" s="236">
        <v>10</v>
      </c>
      <c r="D19436" s="209" t="s">
        <v>119</v>
      </c>
      <c r="E19436" s="204" t="s">
        <v>330</v>
      </c>
      <c r="F19436" s="148">
        <v>69165</v>
      </c>
      <c r="G19436" s="148">
        <v>78293</v>
      </c>
      <c r="H19436" s="148">
        <v>13611404.430000002</v>
      </c>
    </row>
    <row r="19437" spans="2:8">
      <c r="B19437" s="211">
        <v>2020</v>
      </c>
      <c r="C19437" s="236">
        <v>10</v>
      </c>
      <c r="D19437" s="209" t="s">
        <v>119</v>
      </c>
      <c r="E19437" s="204" t="s">
        <v>338</v>
      </c>
      <c r="F19437" s="148">
        <v>1101</v>
      </c>
      <c r="G19437" s="148">
        <v>1284</v>
      </c>
      <c r="H19437" s="148">
        <v>271973.55</v>
      </c>
    </row>
    <row r="19438" spans="2:8">
      <c r="B19438" s="211">
        <v>2020</v>
      </c>
      <c r="C19438" s="236">
        <v>10</v>
      </c>
      <c r="D19438" s="209" t="s">
        <v>119</v>
      </c>
      <c r="E19438" s="204" t="s">
        <v>343</v>
      </c>
      <c r="F19438" s="148">
        <v>2122</v>
      </c>
      <c r="G19438" s="148">
        <v>2478</v>
      </c>
      <c r="H19438" s="148">
        <v>400000</v>
      </c>
    </row>
    <row r="19439" spans="2:8">
      <c r="B19439" s="211">
        <v>2020</v>
      </c>
      <c r="C19439" s="236">
        <v>10</v>
      </c>
      <c r="D19439" s="209" t="s">
        <v>119</v>
      </c>
      <c r="E19439" s="204" t="s">
        <v>344</v>
      </c>
      <c r="F19439" s="148">
        <v>1100</v>
      </c>
      <c r="G19439" s="148">
        <v>1283</v>
      </c>
      <c r="H19439" s="148">
        <v>305355.17999999993</v>
      </c>
    </row>
    <row r="19440" spans="2:8">
      <c r="B19440" s="211">
        <v>2020</v>
      </c>
      <c r="C19440" s="236">
        <v>10</v>
      </c>
      <c r="D19440" s="209" t="s">
        <v>119</v>
      </c>
      <c r="E19440" s="204" t="s">
        <v>346</v>
      </c>
      <c r="F19440" s="148">
        <v>35</v>
      </c>
      <c r="G19440" s="148">
        <v>42</v>
      </c>
      <c r="H19440" s="148">
        <v>299999.99</v>
      </c>
    </row>
    <row r="19441" spans="2:8">
      <c r="B19441" s="211">
        <v>2020</v>
      </c>
      <c r="C19441" s="236">
        <v>10</v>
      </c>
      <c r="D19441" s="209" t="s">
        <v>119</v>
      </c>
      <c r="E19441" s="204" t="s">
        <v>608</v>
      </c>
      <c r="F19441" s="148">
        <v>825</v>
      </c>
      <c r="G19441" s="148">
        <v>961</v>
      </c>
      <c r="H19441" s="148">
        <v>190000.01</v>
      </c>
    </row>
    <row r="19442" spans="2:8">
      <c r="B19442" s="211">
        <v>2020</v>
      </c>
      <c r="C19442" s="236">
        <v>10</v>
      </c>
      <c r="D19442" s="209" t="s">
        <v>119</v>
      </c>
      <c r="E19442" s="204" t="s">
        <v>414</v>
      </c>
      <c r="F19442" s="148">
        <v>12482</v>
      </c>
      <c r="G19442" s="148">
        <v>14563</v>
      </c>
      <c r="H19442" s="148">
        <v>5254831.4899999984</v>
      </c>
    </row>
    <row r="19443" spans="2:8">
      <c r="B19443" s="211">
        <v>2020</v>
      </c>
      <c r="C19443" s="236">
        <v>10</v>
      </c>
      <c r="D19443" s="209" t="s">
        <v>119</v>
      </c>
      <c r="E19443" s="204" t="s">
        <v>415</v>
      </c>
      <c r="F19443" s="148">
        <v>4754</v>
      </c>
      <c r="G19443" s="148">
        <v>5549</v>
      </c>
      <c r="H19443" s="148">
        <v>2043545.1700000002</v>
      </c>
    </row>
    <row r="19444" spans="2:8">
      <c r="B19444" s="211">
        <v>2020</v>
      </c>
      <c r="C19444" s="236">
        <v>10</v>
      </c>
      <c r="D19444" s="209" t="s">
        <v>119</v>
      </c>
      <c r="E19444" s="204" t="s">
        <v>349</v>
      </c>
      <c r="F19444" s="148">
        <v>4457</v>
      </c>
      <c r="G19444" s="148">
        <v>5198</v>
      </c>
      <c r="H19444" s="148">
        <v>1081985.76</v>
      </c>
    </row>
    <row r="19445" spans="2:8">
      <c r="B19445" s="211">
        <v>2020</v>
      </c>
      <c r="C19445" s="236">
        <v>10</v>
      </c>
      <c r="D19445" s="209" t="s">
        <v>119</v>
      </c>
      <c r="E19445" s="204" t="s">
        <v>624</v>
      </c>
      <c r="F19445" s="148">
        <v>1098</v>
      </c>
      <c r="G19445" s="148">
        <v>1280</v>
      </c>
      <c r="H19445" s="148">
        <v>240089.99</v>
      </c>
    </row>
    <row r="19446" spans="2:8">
      <c r="B19446" s="211">
        <v>2020</v>
      </c>
      <c r="C19446" s="236">
        <v>10</v>
      </c>
      <c r="D19446" s="209" t="s">
        <v>119</v>
      </c>
      <c r="E19446" s="204" t="s">
        <v>355</v>
      </c>
      <c r="F19446" s="148">
        <v>4952</v>
      </c>
      <c r="G19446" s="148">
        <v>5777</v>
      </c>
      <c r="H19446" s="148">
        <v>1119999.99</v>
      </c>
    </row>
    <row r="19447" spans="2:8">
      <c r="B19447" s="211">
        <v>2020</v>
      </c>
      <c r="C19447" s="236">
        <v>10</v>
      </c>
      <c r="D19447" s="209" t="s">
        <v>119</v>
      </c>
      <c r="E19447" s="204" t="s">
        <v>445</v>
      </c>
      <c r="F19447" s="148">
        <v>5</v>
      </c>
      <c r="G19447" s="148">
        <v>6</v>
      </c>
      <c r="H19447" s="148">
        <v>1482.71</v>
      </c>
    </row>
    <row r="19448" spans="2:8">
      <c r="B19448" s="211">
        <v>2020</v>
      </c>
      <c r="C19448" s="236">
        <v>10</v>
      </c>
      <c r="D19448" s="209" t="s">
        <v>119</v>
      </c>
      <c r="E19448" s="204" t="s">
        <v>362</v>
      </c>
      <c r="F19448" s="148">
        <v>550</v>
      </c>
      <c r="G19448" s="148">
        <v>642</v>
      </c>
      <c r="H19448" s="148">
        <v>100000</v>
      </c>
    </row>
    <row r="19449" spans="2:8">
      <c r="B19449" s="211">
        <v>2020</v>
      </c>
      <c r="C19449" s="236">
        <v>10</v>
      </c>
      <c r="D19449" s="209" t="s">
        <v>119</v>
      </c>
      <c r="E19449" s="204" t="s">
        <v>365</v>
      </c>
      <c r="F19449" s="148">
        <v>9322</v>
      </c>
      <c r="G19449" s="148">
        <v>10877</v>
      </c>
      <c r="H19449" s="148">
        <v>2130000.02</v>
      </c>
    </row>
    <row r="19450" spans="2:8">
      <c r="B19450" s="211">
        <v>2020</v>
      </c>
      <c r="C19450" s="236">
        <v>10</v>
      </c>
      <c r="D19450" s="209" t="s">
        <v>119</v>
      </c>
      <c r="E19450" s="204" t="s">
        <v>367</v>
      </c>
      <c r="F19450" s="148">
        <v>507</v>
      </c>
      <c r="G19450" s="148">
        <v>591</v>
      </c>
      <c r="H19450" s="148">
        <v>110000.00000000001</v>
      </c>
    </row>
    <row r="19451" spans="2:8">
      <c r="B19451" s="211">
        <v>2020</v>
      </c>
      <c r="C19451" s="236">
        <v>10</v>
      </c>
      <c r="D19451" s="209" t="s">
        <v>119</v>
      </c>
      <c r="E19451" s="204" t="s">
        <v>417</v>
      </c>
      <c r="F19451" s="148">
        <v>853</v>
      </c>
      <c r="G19451" s="148">
        <v>994</v>
      </c>
      <c r="H19451" s="148">
        <v>179691.66</v>
      </c>
    </row>
    <row r="19452" spans="2:8">
      <c r="B19452" s="211">
        <v>2020</v>
      </c>
      <c r="C19452" s="236">
        <v>10</v>
      </c>
      <c r="D19452" s="209" t="s">
        <v>119</v>
      </c>
      <c r="E19452" s="204" t="s">
        <v>375</v>
      </c>
      <c r="F19452" s="148">
        <v>22086</v>
      </c>
      <c r="G19452" s="148">
        <v>25764</v>
      </c>
      <c r="H19452" s="148">
        <v>5300000.0299999984</v>
      </c>
    </row>
    <row r="19453" spans="2:8">
      <c r="B19453" s="211">
        <v>2020</v>
      </c>
      <c r="C19453" s="236">
        <v>10</v>
      </c>
      <c r="D19453" s="209" t="s">
        <v>119</v>
      </c>
      <c r="E19453" s="204" t="s">
        <v>376</v>
      </c>
      <c r="F19453" s="148">
        <v>274</v>
      </c>
      <c r="G19453" s="148">
        <v>319</v>
      </c>
      <c r="H19453" s="148">
        <v>53048.63</v>
      </c>
    </row>
    <row r="19454" spans="2:8">
      <c r="B19454" s="211">
        <v>2020</v>
      </c>
      <c r="C19454" s="236">
        <v>10</v>
      </c>
      <c r="D19454" s="209" t="s">
        <v>119</v>
      </c>
      <c r="E19454" s="204" t="s">
        <v>605</v>
      </c>
      <c r="F19454" s="148">
        <v>285</v>
      </c>
      <c r="G19454" s="148">
        <v>330</v>
      </c>
      <c r="H19454" s="148">
        <v>128790.97999999998</v>
      </c>
    </row>
    <row r="19455" spans="2:8">
      <c r="B19455" s="211">
        <v>2020</v>
      </c>
      <c r="C19455" s="236">
        <v>10</v>
      </c>
      <c r="D19455" s="209" t="s">
        <v>119</v>
      </c>
      <c r="E19455" s="204" t="s">
        <v>386</v>
      </c>
      <c r="F19455" s="148">
        <v>213</v>
      </c>
      <c r="G19455" s="148">
        <v>249</v>
      </c>
      <c r="H19455" s="148">
        <v>260000.02</v>
      </c>
    </row>
    <row r="19456" spans="2:8">
      <c r="B19456" s="211">
        <v>2020</v>
      </c>
      <c r="C19456" s="236">
        <v>10</v>
      </c>
      <c r="D19456" s="209" t="s">
        <v>119</v>
      </c>
      <c r="E19456" s="204" t="s">
        <v>418</v>
      </c>
      <c r="F19456" s="148">
        <v>37</v>
      </c>
      <c r="G19456" s="148">
        <v>46</v>
      </c>
      <c r="H19456" s="148">
        <v>18184.749999999996</v>
      </c>
    </row>
    <row r="19457" spans="2:8">
      <c r="B19457" s="211">
        <v>2020</v>
      </c>
      <c r="C19457" s="236">
        <v>10</v>
      </c>
      <c r="D19457" s="209" t="s">
        <v>119</v>
      </c>
      <c r="E19457" s="204" t="s">
        <v>390</v>
      </c>
      <c r="F19457" s="148">
        <v>20623</v>
      </c>
      <c r="G19457" s="148">
        <v>24061</v>
      </c>
      <c r="H19457" s="148">
        <v>3584423.9499999997</v>
      </c>
    </row>
    <row r="19458" spans="2:8">
      <c r="B19458" s="211">
        <v>2020</v>
      </c>
      <c r="C19458" s="236">
        <v>10</v>
      </c>
      <c r="D19458" s="209" t="s">
        <v>119</v>
      </c>
      <c r="E19458" s="204" t="s">
        <v>394</v>
      </c>
      <c r="F19458" s="148">
        <v>250</v>
      </c>
      <c r="G19458" s="148">
        <v>293</v>
      </c>
      <c r="H19458" s="148">
        <v>79006</v>
      </c>
    </row>
    <row r="19459" spans="2:8">
      <c r="B19459" s="211">
        <v>2020</v>
      </c>
      <c r="C19459" s="236">
        <v>10</v>
      </c>
      <c r="D19459" s="209" t="s">
        <v>119</v>
      </c>
      <c r="E19459" s="204" t="s">
        <v>396</v>
      </c>
      <c r="F19459" s="148">
        <v>161</v>
      </c>
      <c r="G19459" s="148">
        <v>188</v>
      </c>
      <c r="H19459" s="148">
        <v>40696.559999999998</v>
      </c>
    </row>
    <row r="19460" spans="2:8">
      <c r="B19460" s="211">
        <v>2020</v>
      </c>
      <c r="C19460" s="236">
        <v>10</v>
      </c>
      <c r="D19460" s="209" t="s">
        <v>119</v>
      </c>
      <c r="E19460" s="204" t="s">
        <v>398</v>
      </c>
      <c r="F19460" s="148">
        <v>23431</v>
      </c>
      <c r="G19460" s="148">
        <v>27341</v>
      </c>
      <c r="H19460" s="148">
        <v>5447447.6999999983</v>
      </c>
    </row>
    <row r="19461" spans="2:8">
      <c r="B19461" s="211">
        <v>2020</v>
      </c>
      <c r="C19461" s="236">
        <v>10</v>
      </c>
      <c r="D19461" s="209" t="s">
        <v>119</v>
      </c>
      <c r="E19461" s="204" t="s">
        <v>399</v>
      </c>
      <c r="F19461" s="148">
        <v>14559</v>
      </c>
      <c r="G19461" s="148">
        <v>16986</v>
      </c>
      <c r="H19461" s="148">
        <v>3138386.0199999991</v>
      </c>
    </row>
    <row r="19462" spans="2:8">
      <c r="B19462" s="211">
        <v>2020</v>
      </c>
      <c r="C19462" s="236">
        <v>10</v>
      </c>
      <c r="D19462" s="209" t="s">
        <v>119</v>
      </c>
      <c r="E19462" s="204" t="s">
        <v>599</v>
      </c>
      <c r="F19462" s="148">
        <v>30471</v>
      </c>
      <c r="G19462" s="148">
        <v>35546</v>
      </c>
      <c r="H19462" s="148">
        <v>5519999.9900000021</v>
      </c>
    </row>
    <row r="19463" spans="2:8">
      <c r="B19463" s="211">
        <v>2020</v>
      </c>
      <c r="C19463" s="236">
        <v>10</v>
      </c>
      <c r="D19463" s="209" t="s">
        <v>119</v>
      </c>
      <c r="E19463" s="204" t="s">
        <v>400</v>
      </c>
      <c r="F19463" s="148">
        <v>319</v>
      </c>
      <c r="G19463" s="148">
        <v>372</v>
      </c>
      <c r="H19463" s="148">
        <v>112412.47</v>
      </c>
    </row>
    <row r="19464" spans="2:8">
      <c r="B19464" s="211">
        <v>2020</v>
      </c>
      <c r="C19464" s="236">
        <v>10</v>
      </c>
      <c r="D19464" s="209" t="s">
        <v>119</v>
      </c>
      <c r="E19464" s="204" t="s">
        <v>401</v>
      </c>
      <c r="F19464" s="148">
        <v>268</v>
      </c>
      <c r="G19464" s="148">
        <v>312</v>
      </c>
      <c r="H19464" s="148">
        <v>82716.570000000007</v>
      </c>
    </row>
    <row r="19465" spans="2:8">
      <c r="B19465" s="211">
        <v>2020</v>
      </c>
      <c r="C19465" s="236">
        <v>10</v>
      </c>
      <c r="D19465" s="209" t="s">
        <v>119</v>
      </c>
      <c r="E19465" s="204" t="s">
        <v>582</v>
      </c>
      <c r="F19465" s="148">
        <v>1376</v>
      </c>
      <c r="G19465" s="148">
        <v>1606</v>
      </c>
      <c r="H19465" s="148">
        <v>284280.5</v>
      </c>
    </row>
    <row r="19466" spans="2:8">
      <c r="B19466" s="211">
        <v>2020</v>
      </c>
      <c r="C19466" s="236">
        <v>10</v>
      </c>
      <c r="D19466" s="209" t="s">
        <v>119</v>
      </c>
      <c r="E19466" s="204" t="s">
        <v>587</v>
      </c>
      <c r="F19466" s="148">
        <v>825</v>
      </c>
      <c r="G19466" s="148">
        <v>963</v>
      </c>
      <c r="H19466" s="148">
        <v>209097.21</v>
      </c>
    </row>
    <row r="19467" spans="2:8">
      <c r="B19467" s="211">
        <v>2020</v>
      </c>
      <c r="C19467" s="236">
        <v>10</v>
      </c>
      <c r="D19467" s="209" t="s">
        <v>119</v>
      </c>
      <c r="E19467" s="204" t="s">
        <v>413</v>
      </c>
      <c r="F19467" s="148">
        <v>4054</v>
      </c>
      <c r="G19467" s="148">
        <v>4727</v>
      </c>
      <c r="H19467" s="148">
        <v>719999.99</v>
      </c>
    </row>
    <row r="19468" spans="2:8">
      <c r="B19468" s="211">
        <v>2020</v>
      </c>
      <c r="C19468" s="236">
        <v>10</v>
      </c>
      <c r="D19468" s="209" t="s">
        <v>119</v>
      </c>
      <c r="E19468" s="204" t="s">
        <v>395</v>
      </c>
      <c r="F19468" s="148">
        <v>328</v>
      </c>
      <c r="G19468" s="148">
        <v>382</v>
      </c>
      <c r="H19468" s="148">
        <v>73100</v>
      </c>
    </row>
    <row r="19469" spans="2:8">
      <c r="B19469" s="211">
        <v>2020</v>
      </c>
      <c r="C19469" s="236">
        <v>10</v>
      </c>
      <c r="D19469" s="209" t="s">
        <v>119</v>
      </c>
      <c r="E19469" s="204" t="s">
        <v>631</v>
      </c>
      <c r="F19469" s="148">
        <v>550</v>
      </c>
      <c r="G19469" s="148">
        <v>641</v>
      </c>
      <c r="H19469" s="148">
        <v>109125</v>
      </c>
    </row>
    <row r="19470" spans="2:8">
      <c r="B19470" s="211">
        <v>2020</v>
      </c>
      <c r="C19470" s="236">
        <v>10</v>
      </c>
      <c r="D19470" s="209" t="s">
        <v>119</v>
      </c>
      <c r="E19470" s="204" t="s">
        <v>637</v>
      </c>
      <c r="F19470" s="148">
        <v>6921</v>
      </c>
      <c r="G19470" s="148">
        <v>8077</v>
      </c>
      <c r="H19470" s="148">
        <v>1748587.5299999998</v>
      </c>
    </row>
    <row r="19471" spans="2:8">
      <c r="B19471" s="211">
        <v>2020</v>
      </c>
      <c r="C19471" s="236">
        <v>10</v>
      </c>
      <c r="D19471" s="209" t="s">
        <v>119</v>
      </c>
      <c r="E19471" s="204" t="s">
        <v>643</v>
      </c>
      <c r="F19471" s="148">
        <v>1371</v>
      </c>
      <c r="G19471" s="148">
        <v>1600</v>
      </c>
      <c r="H19471" s="148">
        <v>250000</v>
      </c>
    </row>
    <row r="19472" spans="2:8">
      <c r="B19472" s="211">
        <v>2020</v>
      </c>
      <c r="C19472" s="236">
        <v>10</v>
      </c>
      <c r="D19472" s="209" t="s">
        <v>119</v>
      </c>
      <c r="E19472" s="204" t="s">
        <v>317</v>
      </c>
      <c r="F19472" s="148">
        <v>275</v>
      </c>
      <c r="G19472" s="148">
        <v>320</v>
      </c>
      <c r="H19472" s="148">
        <v>90077.63</v>
      </c>
    </row>
    <row r="19473" spans="2:8">
      <c r="B19473" s="211">
        <v>2020</v>
      </c>
      <c r="C19473" s="236">
        <v>10</v>
      </c>
      <c r="D19473" s="209" t="s">
        <v>119</v>
      </c>
      <c r="E19473" s="204" t="s">
        <v>669</v>
      </c>
      <c r="F19473" s="148">
        <v>1925</v>
      </c>
      <c r="G19473" s="148">
        <v>2245</v>
      </c>
      <c r="H19473" s="148">
        <v>524029.6</v>
      </c>
    </row>
    <row r="19474" spans="2:8">
      <c r="B19474" s="211">
        <v>2020</v>
      </c>
      <c r="C19474" s="236">
        <v>10</v>
      </c>
      <c r="D19474" s="209" t="s">
        <v>119</v>
      </c>
      <c r="E19474" s="204" t="s">
        <v>671</v>
      </c>
      <c r="F19474" s="148">
        <v>242</v>
      </c>
      <c r="G19474" s="148">
        <v>284</v>
      </c>
      <c r="H19474" s="148">
        <v>155209</v>
      </c>
    </row>
    <row r="19475" spans="2:8">
      <c r="B19475" s="211">
        <v>2020</v>
      </c>
      <c r="C19475" s="236">
        <v>10</v>
      </c>
      <c r="D19475" s="209" t="s">
        <v>157</v>
      </c>
      <c r="E19475" s="204" t="s">
        <v>248</v>
      </c>
      <c r="F19475" s="148">
        <v>825</v>
      </c>
      <c r="G19475" s="148">
        <v>963</v>
      </c>
      <c r="H19475" s="148">
        <v>177375</v>
      </c>
    </row>
    <row r="19476" spans="2:8">
      <c r="B19476" s="211">
        <v>2020</v>
      </c>
      <c r="C19476" s="236">
        <v>10</v>
      </c>
      <c r="D19476" s="209" t="s">
        <v>157</v>
      </c>
      <c r="E19476" s="204" t="s">
        <v>302</v>
      </c>
      <c r="F19476" s="148">
        <v>273</v>
      </c>
      <c r="G19476" s="148">
        <v>319</v>
      </c>
      <c r="H19476" s="148">
        <v>79792.97</v>
      </c>
    </row>
    <row r="19477" spans="2:8">
      <c r="B19477" s="211">
        <v>2020</v>
      </c>
      <c r="C19477" s="236">
        <v>10</v>
      </c>
      <c r="D19477" s="209" t="s">
        <v>157</v>
      </c>
      <c r="E19477" s="204" t="s">
        <v>330</v>
      </c>
      <c r="F19477" s="148">
        <v>274</v>
      </c>
      <c r="G19477" s="148">
        <v>320</v>
      </c>
      <c r="H19477" s="148">
        <v>82058.12</v>
      </c>
    </row>
    <row r="19478" spans="2:8">
      <c r="B19478" s="211">
        <v>2020</v>
      </c>
      <c r="C19478" s="236">
        <v>10</v>
      </c>
      <c r="D19478" s="209" t="s">
        <v>157</v>
      </c>
      <c r="E19478" s="204" t="s">
        <v>390</v>
      </c>
      <c r="F19478" s="148">
        <v>821</v>
      </c>
      <c r="G19478" s="148">
        <v>959</v>
      </c>
      <c r="H19478" s="148">
        <v>226011.18</v>
      </c>
    </row>
    <row r="19479" spans="2:8">
      <c r="B19479" s="211">
        <v>2020</v>
      </c>
      <c r="C19479" s="236">
        <v>10</v>
      </c>
      <c r="D19479" s="209" t="s">
        <v>120</v>
      </c>
      <c r="E19479" s="204" t="s">
        <v>414</v>
      </c>
      <c r="F19479" s="148">
        <v>61</v>
      </c>
      <c r="G19479" s="148">
        <v>71</v>
      </c>
      <c r="H19479" s="148">
        <v>22177.81</v>
      </c>
    </row>
    <row r="19480" spans="2:8">
      <c r="B19480" s="211">
        <v>2020</v>
      </c>
      <c r="C19480" s="236">
        <v>10</v>
      </c>
      <c r="D19480" s="209" t="s">
        <v>120</v>
      </c>
      <c r="E19480" s="204" t="s">
        <v>452</v>
      </c>
      <c r="F19480" s="148">
        <v>71</v>
      </c>
      <c r="G19480" s="148">
        <v>84</v>
      </c>
      <c r="H19480" s="148">
        <v>31262.309999999998</v>
      </c>
    </row>
    <row r="19481" spans="2:8">
      <c r="B19481" s="211">
        <v>2020</v>
      </c>
      <c r="C19481" s="236">
        <v>10</v>
      </c>
      <c r="D19481" s="209" t="s">
        <v>120</v>
      </c>
      <c r="E19481" s="204" t="s">
        <v>418</v>
      </c>
      <c r="F19481" s="148">
        <v>83</v>
      </c>
      <c r="G19481" s="148">
        <v>97</v>
      </c>
      <c r="H19481" s="148">
        <v>33696</v>
      </c>
    </row>
    <row r="19482" spans="2:8">
      <c r="B19482" s="211">
        <v>2020</v>
      </c>
      <c r="C19482" s="236">
        <v>10</v>
      </c>
      <c r="D19482" s="209" t="s">
        <v>120</v>
      </c>
      <c r="E19482" s="204" t="s">
        <v>664</v>
      </c>
      <c r="F19482" s="148">
        <v>7</v>
      </c>
      <c r="G19482" s="148">
        <v>9</v>
      </c>
      <c r="H19482" s="148">
        <v>10470.25</v>
      </c>
    </row>
    <row r="19483" spans="2:8">
      <c r="B19483" s="211">
        <v>2020</v>
      </c>
      <c r="C19483" s="236">
        <v>10</v>
      </c>
      <c r="D19483" s="209" t="s">
        <v>121</v>
      </c>
      <c r="E19483" s="204" t="s">
        <v>330</v>
      </c>
      <c r="F19483" s="148">
        <v>1923</v>
      </c>
      <c r="G19483" s="148">
        <v>2243</v>
      </c>
      <c r="H19483" s="148">
        <v>443913.26</v>
      </c>
    </row>
    <row r="19484" spans="2:8">
      <c r="B19484" s="211">
        <v>2020</v>
      </c>
      <c r="C19484" s="236">
        <v>10</v>
      </c>
      <c r="D19484" s="209" t="s">
        <v>95</v>
      </c>
      <c r="E19484" s="204" t="s">
        <v>236</v>
      </c>
      <c r="F19484" s="148">
        <v>599</v>
      </c>
      <c r="G19484" s="148">
        <v>699</v>
      </c>
      <c r="H19484" s="148">
        <v>153344.78999999998</v>
      </c>
    </row>
    <row r="19485" spans="2:8">
      <c r="B19485" s="211">
        <v>2020</v>
      </c>
      <c r="C19485" s="236">
        <v>10</v>
      </c>
      <c r="D19485" s="209" t="s">
        <v>95</v>
      </c>
      <c r="E19485" s="204" t="s">
        <v>285</v>
      </c>
      <c r="F19485" s="148">
        <v>496</v>
      </c>
      <c r="G19485" s="148">
        <v>580</v>
      </c>
      <c r="H19485" s="148">
        <v>145188.79</v>
      </c>
    </row>
    <row r="19486" spans="2:8">
      <c r="B19486" s="211">
        <v>2020</v>
      </c>
      <c r="C19486" s="236">
        <v>10</v>
      </c>
      <c r="D19486" s="209" t="s">
        <v>95</v>
      </c>
      <c r="E19486" s="204" t="s">
        <v>304</v>
      </c>
      <c r="F19486" s="148">
        <v>3849</v>
      </c>
      <c r="G19486" s="148">
        <v>4489</v>
      </c>
      <c r="H19486" s="148">
        <v>1079660.57</v>
      </c>
    </row>
    <row r="19487" spans="2:8">
      <c r="B19487" s="211">
        <v>2020</v>
      </c>
      <c r="C19487" s="236">
        <v>10</v>
      </c>
      <c r="D19487" s="209" t="s">
        <v>95</v>
      </c>
      <c r="E19487" s="204" t="s">
        <v>321</v>
      </c>
      <c r="F19487" s="148">
        <v>845</v>
      </c>
      <c r="G19487" s="148">
        <v>986</v>
      </c>
      <c r="H19487" s="148">
        <v>191750.90000000002</v>
      </c>
    </row>
    <row r="19488" spans="2:8">
      <c r="B19488" s="211">
        <v>2020</v>
      </c>
      <c r="C19488" s="236">
        <v>10</v>
      </c>
      <c r="D19488" s="209" t="s">
        <v>95</v>
      </c>
      <c r="E19488" s="204" t="s">
        <v>330</v>
      </c>
      <c r="F19488" s="148">
        <v>2369</v>
      </c>
      <c r="G19488" s="148">
        <v>2764</v>
      </c>
      <c r="H19488" s="148">
        <v>564409.82000000007</v>
      </c>
    </row>
    <row r="19489" spans="2:8">
      <c r="B19489" s="211">
        <v>2020</v>
      </c>
      <c r="C19489" s="236">
        <v>10</v>
      </c>
      <c r="D19489" s="209" t="s">
        <v>95</v>
      </c>
      <c r="E19489" s="204" t="s">
        <v>351</v>
      </c>
      <c r="F19489" s="148">
        <v>275</v>
      </c>
      <c r="G19489" s="148">
        <v>320</v>
      </c>
      <c r="H19489" s="148">
        <v>72063.999999999985</v>
      </c>
    </row>
    <row r="19490" spans="2:8">
      <c r="B19490" s="211">
        <v>2020</v>
      </c>
      <c r="C19490" s="236">
        <v>10</v>
      </c>
      <c r="D19490" s="209" t="s">
        <v>95</v>
      </c>
      <c r="E19490" s="204" t="s">
        <v>445</v>
      </c>
      <c r="F19490" s="148">
        <v>13</v>
      </c>
      <c r="G19490" s="148">
        <v>15</v>
      </c>
      <c r="H19490" s="148">
        <v>4383</v>
      </c>
    </row>
    <row r="19491" spans="2:8">
      <c r="B19491" s="211">
        <v>2020</v>
      </c>
      <c r="C19491" s="236">
        <v>10</v>
      </c>
      <c r="D19491" s="209" t="s">
        <v>95</v>
      </c>
      <c r="E19491" s="204" t="s">
        <v>375</v>
      </c>
      <c r="F19491" s="148">
        <v>3302</v>
      </c>
      <c r="G19491" s="148">
        <v>3848</v>
      </c>
      <c r="H19491" s="148">
        <v>549999.99999999988</v>
      </c>
    </row>
    <row r="19492" spans="2:8">
      <c r="B19492" s="211">
        <v>2020</v>
      </c>
      <c r="C19492" s="236">
        <v>10</v>
      </c>
      <c r="D19492" s="209" t="s">
        <v>95</v>
      </c>
      <c r="E19492" s="204" t="s">
        <v>453</v>
      </c>
      <c r="F19492" s="148">
        <v>4</v>
      </c>
      <c r="G19492" s="148">
        <v>5</v>
      </c>
      <c r="H19492" s="148">
        <v>1422.4</v>
      </c>
    </row>
    <row r="19493" spans="2:8">
      <c r="B19493" s="211">
        <v>2020</v>
      </c>
      <c r="C19493" s="236">
        <v>10</v>
      </c>
      <c r="D19493" s="209" t="s">
        <v>95</v>
      </c>
      <c r="E19493" s="204" t="s">
        <v>390</v>
      </c>
      <c r="F19493" s="148">
        <v>5679</v>
      </c>
      <c r="G19493" s="148">
        <v>6625</v>
      </c>
      <c r="H19493" s="148">
        <v>1234465.1699999997</v>
      </c>
    </row>
    <row r="19494" spans="2:8">
      <c r="B19494" s="211">
        <v>2020</v>
      </c>
      <c r="C19494" s="236">
        <v>10</v>
      </c>
      <c r="D19494" s="209" t="s">
        <v>95</v>
      </c>
      <c r="E19494" s="204" t="s">
        <v>394</v>
      </c>
      <c r="F19494" s="148">
        <v>275</v>
      </c>
      <c r="G19494" s="148">
        <v>321</v>
      </c>
      <c r="H19494" s="148">
        <v>87773</v>
      </c>
    </row>
    <row r="19495" spans="2:8">
      <c r="B19495" s="211">
        <v>2020</v>
      </c>
      <c r="C19495" s="236">
        <v>10</v>
      </c>
      <c r="D19495" s="209" t="s">
        <v>95</v>
      </c>
      <c r="E19495" s="204" t="s">
        <v>398</v>
      </c>
      <c r="F19495" s="148">
        <v>574</v>
      </c>
      <c r="G19495" s="148">
        <v>670</v>
      </c>
      <c r="H19495" s="148">
        <v>145315.95000000001</v>
      </c>
    </row>
    <row r="19496" spans="2:8">
      <c r="B19496" s="211">
        <v>2020</v>
      </c>
      <c r="C19496" s="236">
        <v>10</v>
      </c>
      <c r="D19496" s="209" t="s">
        <v>95</v>
      </c>
      <c r="E19496" s="204" t="s">
        <v>399</v>
      </c>
      <c r="F19496" s="148">
        <v>824</v>
      </c>
      <c r="G19496" s="148">
        <v>961</v>
      </c>
      <c r="H19496" s="148">
        <v>164999.99000000002</v>
      </c>
    </row>
    <row r="19497" spans="2:8">
      <c r="B19497" s="211">
        <v>2020</v>
      </c>
      <c r="C19497" s="236">
        <v>10</v>
      </c>
      <c r="D19497" s="209" t="s">
        <v>95</v>
      </c>
      <c r="E19497" s="204" t="s">
        <v>599</v>
      </c>
      <c r="F19497" s="148">
        <v>550</v>
      </c>
      <c r="G19497" s="148">
        <v>641</v>
      </c>
      <c r="H19497" s="148">
        <v>100000</v>
      </c>
    </row>
    <row r="19498" spans="2:8">
      <c r="B19498" s="211">
        <v>2020</v>
      </c>
      <c r="C19498" s="236">
        <v>10</v>
      </c>
      <c r="D19498" s="209" t="s">
        <v>95</v>
      </c>
      <c r="E19498" s="204" t="s">
        <v>637</v>
      </c>
      <c r="F19498" s="148">
        <v>3295</v>
      </c>
      <c r="G19498" s="148">
        <v>3844</v>
      </c>
      <c r="H19498" s="148">
        <v>770000.01</v>
      </c>
    </row>
    <row r="19499" spans="2:8">
      <c r="B19499" s="211">
        <v>2020</v>
      </c>
      <c r="C19499" s="236">
        <v>10</v>
      </c>
      <c r="D19499" s="209" t="s">
        <v>95</v>
      </c>
      <c r="E19499" s="204" t="s">
        <v>669</v>
      </c>
      <c r="F19499" s="148">
        <v>3299</v>
      </c>
      <c r="G19499" s="148">
        <v>3849</v>
      </c>
      <c r="H19499" s="148">
        <v>1012777.1999999998</v>
      </c>
    </row>
    <row r="19500" spans="2:8">
      <c r="B19500" s="211">
        <v>2020</v>
      </c>
      <c r="C19500" s="236">
        <v>10</v>
      </c>
      <c r="D19500" s="209" t="s">
        <v>167</v>
      </c>
      <c r="E19500" s="204" t="s">
        <v>375</v>
      </c>
      <c r="F19500" s="148">
        <v>275</v>
      </c>
      <c r="G19500" s="148">
        <v>321</v>
      </c>
      <c r="H19500" s="148">
        <v>50000</v>
      </c>
    </row>
    <row r="19501" spans="2:8">
      <c r="B19501" s="211">
        <v>2020</v>
      </c>
      <c r="C19501" s="236">
        <v>10</v>
      </c>
      <c r="D19501" s="209" t="s">
        <v>167</v>
      </c>
      <c r="E19501" s="204" t="s">
        <v>637</v>
      </c>
      <c r="F19501" s="148">
        <v>285</v>
      </c>
      <c r="G19501" s="148">
        <v>332</v>
      </c>
      <c r="H19501" s="148">
        <v>60000</v>
      </c>
    </row>
    <row r="19502" spans="2:8">
      <c r="B19502" s="211">
        <v>2020</v>
      </c>
      <c r="C19502" s="236">
        <v>10</v>
      </c>
      <c r="D19502" s="209" t="s">
        <v>167</v>
      </c>
      <c r="E19502" s="204" t="s">
        <v>256</v>
      </c>
      <c r="F19502" s="148">
        <v>275</v>
      </c>
      <c r="G19502" s="148">
        <v>321</v>
      </c>
      <c r="H19502" s="148">
        <v>85665.53</v>
      </c>
    </row>
    <row r="19503" spans="2:8">
      <c r="B19503" s="211">
        <v>2020</v>
      </c>
      <c r="C19503" s="236">
        <v>10</v>
      </c>
      <c r="D19503" s="209" t="s">
        <v>122</v>
      </c>
      <c r="E19503" s="204" t="s">
        <v>302</v>
      </c>
      <c r="F19503" s="148">
        <v>1922</v>
      </c>
      <c r="G19503" s="148">
        <v>2243</v>
      </c>
      <c r="H19503" s="148">
        <v>491701.9</v>
      </c>
    </row>
    <row r="19504" spans="2:8">
      <c r="B19504" s="211">
        <v>2020</v>
      </c>
      <c r="C19504" s="236">
        <v>10</v>
      </c>
      <c r="D19504" s="209" t="s">
        <v>122</v>
      </c>
      <c r="E19504" s="204" t="s">
        <v>330</v>
      </c>
      <c r="F19504" s="148">
        <v>3025</v>
      </c>
      <c r="G19504" s="148">
        <v>3527</v>
      </c>
      <c r="H19504" s="148">
        <v>801358.54</v>
      </c>
    </row>
    <row r="19505" spans="2:8">
      <c r="B19505" s="211">
        <v>2020</v>
      </c>
      <c r="C19505" s="236">
        <v>10</v>
      </c>
      <c r="D19505" s="209" t="s">
        <v>122</v>
      </c>
      <c r="E19505" s="204" t="s">
        <v>375</v>
      </c>
      <c r="F19505" s="148">
        <v>275</v>
      </c>
      <c r="G19505" s="148">
        <v>321</v>
      </c>
      <c r="H19505" s="148">
        <v>70000</v>
      </c>
    </row>
    <row r="19506" spans="2:8">
      <c r="B19506" s="211">
        <v>2020</v>
      </c>
      <c r="C19506" s="236">
        <v>10</v>
      </c>
      <c r="D19506" s="209" t="s">
        <v>122</v>
      </c>
      <c r="E19506" s="204" t="s">
        <v>384</v>
      </c>
      <c r="F19506" s="148">
        <v>1017</v>
      </c>
      <c r="G19506" s="148">
        <v>1187</v>
      </c>
      <c r="H19506" s="148">
        <v>200000</v>
      </c>
    </row>
    <row r="19507" spans="2:8">
      <c r="B19507" s="211">
        <v>2020</v>
      </c>
      <c r="C19507" s="236">
        <v>10</v>
      </c>
      <c r="D19507" s="209" t="s">
        <v>122</v>
      </c>
      <c r="E19507" s="204" t="s">
        <v>399</v>
      </c>
      <c r="F19507" s="148">
        <v>1137</v>
      </c>
      <c r="G19507" s="148">
        <v>1328</v>
      </c>
      <c r="H19507" s="148">
        <v>239999.99000000002</v>
      </c>
    </row>
    <row r="19508" spans="2:8">
      <c r="B19508" s="211">
        <v>2020</v>
      </c>
      <c r="C19508" s="236">
        <v>10</v>
      </c>
      <c r="D19508" s="209" t="s">
        <v>122</v>
      </c>
      <c r="E19508" s="204" t="s">
        <v>599</v>
      </c>
      <c r="F19508" s="148">
        <v>550</v>
      </c>
      <c r="G19508" s="148">
        <v>641</v>
      </c>
      <c r="H19508" s="148">
        <v>99999.989999999991</v>
      </c>
    </row>
    <row r="19509" spans="2:8">
      <c r="B19509" s="211">
        <v>2020</v>
      </c>
      <c r="C19509" s="236">
        <v>10</v>
      </c>
      <c r="D19509" s="209" t="s">
        <v>122</v>
      </c>
      <c r="E19509" s="204" t="s">
        <v>582</v>
      </c>
      <c r="F19509" s="148">
        <v>828</v>
      </c>
      <c r="G19509" s="148">
        <v>966</v>
      </c>
      <c r="H19509" s="148">
        <v>199201.86</v>
      </c>
    </row>
    <row r="19510" spans="2:8">
      <c r="B19510" s="211">
        <v>2020</v>
      </c>
      <c r="C19510" s="236">
        <v>10</v>
      </c>
      <c r="D19510" s="209" t="s">
        <v>122</v>
      </c>
      <c r="E19510" s="204" t="s">
        <v>637</v>
      </c>
      <c r="F19510" s="148">
        <v>843</v>
      </c>
      <c r="G19510" s="148">
        <v>984</v>
      </c>
      <c r="H19510" s="148">
        <v>190000.01000000004</v>
      </c>
    </row>
    <row r="19511" spans="2:8">
      <c r="B19511" s="211">
        <v>2020</v>
      </c>
      <c r="C19511" s="236">
        <v>10</v>
      </c>
      <c r="D19511" s="209" t="s">
        <v>96</v>
      </c>
      <c r="E19511" s="204" t="s">
        <v>267</v>
      </c>
      <c r="F19511" s="148">
        <v>183</v>
      </c>
      <c r="G19511" s="148">
        <v>213</v>
      </c>
      <c r="H19511" s="148">
        <v>70000</v>
      </c>
    </row>
    <row r="19512" spans="2:8">
      <c r="B19512" s="211">
        <v>2020</v>
      </c>
      <c r="C19512" s="236">
        <v>10</v>
      </c>
      <c r="D19512" s="209" t="s">
        <v>96</v>
      </c>
      <c r="E19512" s="204" t="s">
        <v>285</v>
      </c>
      <c r="F19512" s="148">
        <v>2693</v>
      </c>
      <c r="G19512" s="148">
        <v>3143</v>
      </c>
      <c r="H19512" s="148">
        <v>623368.5</v>
      </c>
    </row>
    <row r="19513" spans="2:8">
      <c r="B19513" s="211">
        <v>2020</v>
      </c>
      <c r="C19513" s="236">
        <v>10</v>
      </c>
      <c r="D19513" s="209" t="s">
        <v>96</v>
      </c>
      <c r="E19513" s="204" t="s">
        <v>330</v>
      </c>
      <c r="F19513" s="148">
        <v>249</v>
      </c>
      <c r="G19513" s="148">
        <v>291</v>
      </c>
      <c r="H19513" s="148">
        <v>71785</v>
      </c>
    </row>
    <row r="19514" spans="2:8">
      <c r="B19514" s="211">
        <v>2020</v>
      </c>
      <c r="C19514" s="236">
        <v>10</v>
      </c>
      <c r="D19514" s="209" t="s">
        <v>96</v>
      </c>
      <c r="E19514" s="204" t="s">
        <v>375</v>
      </c>
      <c r="F19514" s="148">
        <v>14501</v>
      </c>
      <c r="G19514" s="148">
        <v>16919</v>
      </c>
      <c r="H19514" s="148">
        <v>3560000.0200000005</v>
      </c>
    </row>
    <row r="19515" spans="2:8">
      <c r="B19515" s="211">
        <v>2020</v>
      </c>
      <c r="C19515" s="236">
        <v>10</v>
      </c>
      <c r="D19515" s="209" t="s">
        <v>96</v>
      </c>
      <c r="E19515" s="204" t="s">
        <v>398</v>
      </c>
      <c r="F19515" s="148">
        <v>4196</v>
      </c>
      <c r="G19515" s="148">
        <v>4896</v>
      </c>
      <c r="H19515" s="148">
        <v>720000.02</v>
      </c>
    </row>
    <row r="19516" spans="2:8">
      <c r="B19516" s="211">
        <v>2020</v>
      </c>
      <c r="C19516" s="236">
        <v>10</v>
      </c>
      <c r="D19516" s="209" t="s">
        <v>96</v>
      </c>
      <c r="E19516" s="204" t="s">
        <v>637</v>
      </c>
      <c r="F19516" s="148">
        <v>8308</v>
      </c>
      <c r="G19516" s="148">
        <v>9693</v>
      </c>
      <c r="H19516" s="148">
        <v>2030249.74</v>
      </c>
    </row>
    <row r="19517" spans="2:8">
      <c r="B19517" s="211">
        <v>2020</v>
      </c>
      <c r="C19517" s="236">
        <v>10</v>
      </c>
      <c r="D19517" s="209" t="s">
        <v>3</v>
      </c>
      <c r="E19517" s="204" t="s">
        <v>236</v>
      </c>
      <c r="F19517" s="148">
        <v>2998</v>
      </c>
      <c r="G19517" s="148">
        <v>3496</v>
      </c>
      <c r="H19517" s="148">
        <v>645375.61</v>
      </c>
    </row>
    <row r="19518" spans="2:8">
      <c r="B19518" s="211">
        <v>2020</v>
      </c>
      <c r="C19518" s="236">
        <v>10</v>
      </c>
      <c r="D19518" s="209" t="s">
        <v>3</v>
      </c>
      <c r="E19518" s="204" t="s">
        <v>302</v>
      </c>
      <c r="F19518" s="148">
        <v>562</v>
      </c>
      <c r="G19518" s="148">
        <v>656</v>
      </c>
      <c r="H19518" s="148">
        <v>147661.02000000002</v>
      </c>
    </row>
    <row r="19519" spans="2:8">
      <c r="B19519" s="211">
        <v>2020</v>
      </c>
      <c r="C19519" s="236">
        <v>10</v>
      </c>
      <c r="D19519" s="209" t="s">
        <v>3</v>
      </c>
      <c r="E19519" s="204" t="s">
        <v>330</v>
      </c>
      <c r="F19519" s="148">
        <v>1152</v>
      </c>
      <c r="G19519" s="148">
        <v>1344</v>
      </c>
      <c r="H19519" s="148">
        <v>387076.76</v>
      </c>
    </row>
    <row r="19520" spans="2:8">
      <c r="B19520" s="211">
        <v>2020</v>
      </c>
      <c r="C19520" s="236">
        <v>10</v>
      </c>
      <c r="D19520" s="209" t="s">
        <v>3</v>
      </c>
      <c r="E19520" s="204" t="s">
        <v>365</v>
      </c>
      <c r="F19520" s="148">
        <v>826</v>
      </c>
      <c r="G19520" s="148">
        <v>963</v>
      </c>
      <c r="H19520" s="148">
        <v>200000</v>
      </c>
    </row>
    <row r="19521" spans="2:8">
      <c r="B19521" s="211">
        <v>2020</v>
      </c>
      <c r="C19521" s="236">
        <v>10</v>
      </c>
      <c r="D19521" s="209" t="s">
        <v>3</v>
      </c>
      <c r="E19521" s="204" t="s">
        <v>375</v>
      </c>
      <c r="F19521" s="148">
        <v>826</v>
      </c>
      <c r="G19521" s="148">
        <v>963</v>
      </c>
      <c r="H19521" s="148">
        <v>210000</v>
      </c>
    </row>
    <row r="19522" spans="2:8">
      <c r="B19522" s="211">
        <v>2020</v>
      </c>
      <c r="C19522" s="236">
        <v>10</v>
      </c>
      <c r="D19522" s="209" t="s">
        <v>3</v>
      </c>
      <c r="E19522" s="204" t="s">
        <v>390</v>
      </c>
      <c r="F19522" s="148">
        <v>2701</v>
      </c>
      <c r="G19522" s="148">
        <v>3151</v>
      </c>
      <c r="H19522" s="148">
        <v>742000</v>
      </c>
    </row>
    <row r="19523" spans="2:8">
      <c r="B19523" s="211">
        <v>2020</v>
      </c>
      <c r="C19523" s="236">
        <v>10</v>
      </c>
      <c r="D19523" s="209" t="s">
        <v>3</v>
      </c>
      <c r="E19523" s="204" t="s">
        <v>399</v>
      </c>
      <c r="F19523" s="148">
        <v>568</v>
      </c>
      <c r="G19523" s="148">
        <v>663</v>
      </c>
      <c r="H19523" s="148">
        <v>100000</v>
      </c>
    </row>
    <row r="19524" spans="2:8">
      <c r="B19524" s="211">
        <v>2020</v>
      </c>
      <c r="C19524" s="236">
        <v>10</v>
      </c>
      <c r="D19524" s="209" t="s">
        <v>3</v>
      </c>
      <c r="E19524" s="204" t="s">
        <v>631</v>
      </c>
      <c r="F19524" s="148">
        <v>275</v>
      </c>
      <c r="G19524" s="148">
        <v>321</v>
      </c>
      <c r="H19524" s="148">
        <v>59125</v>
      </c>
    </row>
    <row r="19525" spans="2:8">
      <c r="B19525" s="211">
        <v>2020</v>
      </c>
      <c r="C19525" s="236">
        <v>10</v>
      </c>
      <c r="D19525" s="209" t="s">
        <v>3</v>
      </c>
      <c r="E19525" s="204" t="s">
        <v>256</v>
      </c>
      <c r="F19525" s="148">
        <v>550</v>
      </c>
      <c r="G19525" s="148">
        <v>643</v>
      </c>
      <c r="H19525" s="148">
        <v>157821.32</v>
      </c>
    </row>
    <row r="19526" spans="2:8">
      <c r="B19526" s="211">
        <v>2020</v>
      </c>
      <c r="C19526" s="236">
        <v>10</v>
      </c>
      <c r="D19526" s="209" t="s">
        <v>101</v>
      </c>
      <c r="E19526" s="204" t="s">
        <v>236</v>
      </c>
      <c r="F19526" s="148">
        <v>275</v>
      </c>
      <c r="G19526" s="148">
        <v>320</v>
      </c>
      <c r="H19526" s="148">
        <v>72863.28</v>
      </c>
    </row>
    <row r="19527" spans="2:8">
      <c r="B19527" s="211">
        <v>2020</v>
      </c>
      <c r="C19527" s="236">
        <v>10</v>
      </c>
      <c r="D19527" s="209" t="s">
        <v>101</v>
      </c>
      <c r="E19527" s="204" t="s">
        <v>285</v>
      </c>
      <c r="F19527" s="148">
        <v>299</v>
      </c>
      <c r="G19527" s="148">
        <v>349</v>
      </c>
      <c r="H19527" s="148">
        <v>79903.3</v>
      </c>
    </row>
    <row r="19528" spans="2:8">
      <c r="B19528" s="211">
        <v>2020</v>
      </c>
      <c r="C19528" s="236">
        <v>10</v>
      </c>
      <c r="D19528" s="209" t="s">
        <v>101</v>
      </c>
      <c r="E19528" s="204" t="s">
        <v>302</v>
      </c>
      <c r="F19528" s="148">
        <v>287</v>
      </c>
      <c r="G19528" s="148">
        <v>334</v>
      </c>
      <c r="H19528" s="148">
        <v>79070.19</v>
      </c>
    </row>
    <row r="19529" spans="2:8">
      <c r="B19529" s="211">
        <v>2020</v>
      </c>
      <c r="C19529" s="236">
        <v>10</v>
      </c>
      <c r="D19529" s="209" t="s">
        <v>101</v>
      </c>
      <c r="E19529" s="204" t="s">
        <v>332</v>
      </c>
      <c r="F19529" s="148">
        <v>232</v>
      </c>
      <c r="G19529" s="148">
        <v>271</v>
      </c>
      <c r="H19529" s="148">
        <v>58759.82</v>
      </c>
    </row>
    <row r="19530" spans="2:8">
      <c r="B19530" s="211">
        <v>2020</v>
      </c>
      <c r="C19530" s="236">
        <v>10</v>
      </c>
      <c r="D19530" s="209" t="s">
        <v>101</v>
      </c>
      <c r="E19530" s="204" t="s">
        <v>390</v>
      </c>
      <c r="F19530" s="148">
        <v>1130</v>
      </c>
      <c r="G19530" s="148">
        <v>1317</v>
      </c>
      <c r="H19530" s="148">
        <v>247815.56</v>
      </c>
    </row>
    <row r="19531" spans="2:8">
      <c r="B19531" s="211">
        <v>2020</v>
      </c>
      <c r="C19531" s="236">
        <v>10</v>
      </c>
      <c r="D19531" s="209" t="s">
        <v>101</v>
      </c>
      <c r="E19531" s="204" t="s">
        <v>599</v>
      </c>
      <c r="F19531" s="148">
        <v>1101</v>
      </c>
      <c r="G19531" s="148">
        <v>1285</v>
      </c>
      <c r="H19531" s="148">
        <v>239415.37</v>
      </c>
    </row>
    <row r="19532" spans="2:8">
      <c r="B19532" s="211">
        <v>2020</v>
      </c>
      <c r="C19532" s="236">
        <v>10</v>
      </c>
      <c r="D19532" s="209" t="s">
        <v>101</v>
      </c>
      <c r="E19532" s="204" t="s">
        <v>637</v>
      </c>
      <c r="F19532" s="148">
        <v>286</v>
      </c>
      <c r="G19532" s="148">
        <v>334</v>
      </c>
      <c r="H19532" s="148">
        <v>60000</v>
      </c>
    </row>
    <row r="19533" spans="2:8">
      <c r="B19533" s="211">
        <v>2020</v>
      </c>
      <c r="C19533" s="236">
        <v>10</v>
      </c>
      <c r="D19533" s="209" t="s">
        <v>174</v>
      </c>
      <c r="E19533" s="204" t="s">
        <v>321</v>
      </c>
      <c r="F19533" s="148">
        <v>352</v>
      </c>
      <c r="G19533" s="148">
        <v>410</v>
      </c>
      <c r="H19533" s="148">
        <v>83008.840000000011</v>
      </c>
    </row>
    <row r="19534" spans="2:8">
      <c r="B19534" s="211">
        <v>2020</v>
      </c>
      <c r="C19534" s="236">
        <v>10</v>
      </c>
      <c r="D19534" s="209" t="s">
        <v>174</v>
      </c>
      <c r="E19534" s="204" t="s">
        <v>414</v>
      </c>
      <c r="F19534" s="148">
        <v>258</v>
      </c>
      <c r="G19534" s="148">
        <v>299</v>
      </c>
      <c r="H19534" s="148">
        <v>79545.679999999993</v>
      </c>
    </row>
    <row r="19535" spans="2:8">
      <c r="B19535" s="211">
        <v>2020</v>
      </c>
      <c r="C19535" s="236">
        <v>10</v>
      </c>
      <c r="D19535" s="209" t="s">
        <v>174</v>
      </c>
      <c r="E19535" s="204" t="s">
        <v>452</v>
      </c>
      <c r="F19535" s="148">
        <v>41</v>
      </c>
      <c r="G19535" s="148">
        <v>48</v>
      </c>
      <c r="H19535" s="148">
        <v>17721.53</v>
      </c>
    </row>
    <row r="19536" spans="2:8">
      <c r="B19536" s="211">
        <v>2020</v>
      </c>
      <c r="C19536" s="236">
        <v>10</v>
      </c>
      <c r="D19536" s="209" t="s">
        <v>174</v>
      </c>
      <c r="E19536" s="204" t="s">
        <v>664</v>
      </c>
      <c r="F19536" s="148">
        <v>31</v>
      </c>
      <c r="G19536" s="148">
        <v>37</v>
      </c>
      <c r="H19536" s="148">
        <v>32195.67</v>
      </c>
    </row>
    <row r="19537" spans="2:8">
      <c r="B19537" s="211">
        <v>2020</v>
      </c>
      <c r="C19537" s="236">
        <v>10</v>
      </c>
      <c r="D19537" s="209" t="s">
        <v>229</v>
      </c>
      <c r="E19537" s="204" t="s">
        <v>414</v>
      </c>
      <c r="F19537" s="148">
        <v>17</v>
      </c>
      <c r="G19537" s="148">
        <v>20</v>
      </c>
      <c r="H19537" s="148">
        <v>8341.4900000000016</v>
      </c>
    </row>
    <row r="19538" spans="2:8">
      <c r="B19538" s="211">
        <v>2020</v>
      </c>
      <c r="C19538" s="236">
        <v>10</v>
      </c>
      <c r="D19538" s="209" t="s">
        <v>126</v>
      </c>
      <c r="E19538" s="204" t="s">
        <v>236</v>
      </c>
      <c r="F19538" s="148">
        <v>275</v>
      </c>
      <c r="G19538" s="148">
        <v>321</v>
      </c>
      <c r="H19538" s="148">
        <v>73775.72</v>
      </c>
    </row>
    <row r="19539" spans="2:8">
      <c r="B19539" s="211">
        <v>2020</v>
      </c>
      <c r="C19539" s="236">
        <v>10</v>
      </c>
      <c r="D19539" s="209" t="s">
        <v>126</v>
      </c>
      <c r="E19539" s="204" t="s">
        <v>302</v>
      </c>
      <c r="F19539" s="148">
        <v>276</v>
      </c>
      <c r="G19539" s="148">
        <v>322</v>
      </c>
      <c r="H19539" s="148">
        <v>67199.210000000006</v>
      </c>
    </row>
    <row r="19540" spans="2:8">
      <c r="B19540" s="211">
        <v>2020</v>
      </c>
      <c r="C19540" s="236">
        <v>10</v>
      </c>
      <c r="D19540" s="209" t="s">
        <v>126</v>
      </c>
      <c r="E19540" s="204" t="s">
        <v>375</v>
      </c>
      <c r="F19540" s="148">
        <v>276</v>
      </c>
      <c r="G19540" s="148">
        <v>322</v>
      </c>
      <c r="H19540" s="148">
        <v>50000</v>
      </c>
    </row>
    <row r="19541" spans="2:8">
      <c r="B19541" s="211">
        <v>2020</v>
      </c>
      <c r="C19541" s="236">
        <v>10</v>
      </c>
      <c r="D19541" s="209" t="s">
        <v>126</v>
      </c>
      <c r="E19541" s="204" t="s">
        <v>390</v>
      </c>
      <c r="F19541" s="148">
        <v>275</v>
      </c>
      <c r="G19541" s="148">
        <v>320</v>
      </c>
      <c r="H19541" s="148">
        <v>50000</v>
      </c>
    </row>
    <row r="19542" spans="2:8">
      <c r="B19542" s="211">
        <v>2020</v>
      </c>
      <c r="C19542" s="236">
        <v>10</v>
      </c>
      <c r="D19542" s="209" t="s">
        <v>126</v>
      </c>
      <c r="E19542" s="204" t="s">
        <v>672</v>
      </c>
      <c r="F19542" s="148">
        <v>15</v>
      </c>
      <c r="G19542" s="148">
        <v>17</v>
      </c>
      <c r="H19542" s="148">
        <v>3532.38</v>
      </c>
    </row>
    <row r="19543" spans="2:8">
      <c r="B19543" s="211">
        <v>2020</v>
      </c>
      <c r="C19543" s="236">
        <v>10</v>
      </c>
      <c r="D19543" s="209" t="s">
        <v>175</v>
      </c>
      <c r="E19543" s="204" t="s">
        <v>390</v>
      </c>
      <c r="F19543" s="148">
        <v>284</v>
      </c>
      <c r="G19543" s="148">
        <v>332</v>
      </c>
      <c r="H19543" s="148">
        <v>74374.66</v>
      </c>
    </row>
    <row r="19544" spans="2:8">
      <c r="B19544" s="211">
        <v>2020</v>
      </c>
      <c r="C19544" s="236">
        <v>10</v>
      </c>
      <c r="D19544" s="209" t="s">
        <v>175</v>
      </c>
      <c r="E19544" s="204" t="s">
        <v>669</v>
      </c>
      <c r="F19544" s="148">
        <v>285</v>
      </c>
      <c r="G19544" s="148">
        <v>332</v>
      </c>
      <c r="H19544" s="148">
        <v>82360.03</v>
      </c>
    </row>
    <row r="19545" spans="2:8">
      <c r="B19545" s="211">
        <v>2020</v>
      </c>
      <c r="C19545" s="236">
        <v>10</v>
      </c>
      <c r="D19545" s="209" t="s">
        <v>127</v>
      </c>
      <c r="E19545" s="204" t="s">
        <v>302</v>
      </c>
      <c r="F19545" s="148">
        <v>3273</v>
      </c>
      <c r="G19545" s="148">
        <v>3821</v>
      </c>
      <c r="H19545" s="148">
        <v>800830.51000000013</v>
      </c>
    </row>
    <row r="19546" spans="2:8">
      <c r="B19546" s="211">
        <v>2020</v>
      </c>
      <c r="C19546" s="236">
        <v>10</v>
      </c>
      <c r="D19546" s="209" t="s">
        <v>127</v>
      </c>
      <c r="E19546" s="204" t="s">
        <v>308</v>
      </c>
      <c r="F19546" s="148">
        <v>275</v>
      </c>
      <c r="G19546" s="148">
        <v>321</v>
      </c>
      <c r="H19546" s="148">
        <v>69657.070000000007</v>
      </c>
    </row>
    <row r="19547" spans="2:8">
      <c r="B19547" s="211">
        <v>2020</v>
      </c>
      <c r="C19547" s="236">
        <v>10</v>
      </c>
      <c r="D19547" s="209" t="s">
        <v>127</v>
      </c>
      <c r="E19547" s="204" t="s">
        <v>330</v>
      </c>
      <c r="F19547" s="148">
        <v>826</v>
      </c>
      <c r="G19547" s="148">
        <v>963</v>
      </c>
      <c r="H19547" s="148">
        <v>207438.72000000003</v>
      </c>
    </row>
    <row r="19548" spans="2:8">
      <c r="B19548" s="211">
        <v>2020</v>
      </c>
      <c r="C19548" s="236">
        <v>10</v>
      </c>
      <c r="D19548" s="209" t="s">
        <v>127</v>
      </c>
      <c r="E19548" s="204" t="s">
        <v>375</v>
      </c>
      <c r="F19548" s="148">
        <v>275</v>
      </c>
      <c r="G19548" s="148">
        <v>321</v>
      </c>
      <c r="H19548" s="148">
        <v>50000</v>
      </c>
    </row>
    <row r="19549" spans="2:8">
      <c r="B19549" s="211">
        <v>2020</v>
      </c>
      <c r="C19549" s="236">
        <v>10</v>
      </c>
      <c r="D19549" s="209" t="s">
        <v>127</v>
      </c>
      <c r="E19549" s="204" t="s">
        <v>390</v>
      </c>
      <c r="F19549" s="148">
        <v>2181</v>
      </c>
      <c r="G19549" s="148">
        <v>2544</v>
      </c>
      <c r="H19549" s="148">
        <v>350000</v>
      </c>
    </row>
    <row r="19550" spans="2:8">
      <c r="B19550" s="211">
        <v>2020</v>
      </c>
      <c r="C19550" s="236">
        <v>10</v>
      </c>
      <c r="D19550" s="209" t="s">
        <v>127</v>
      </c>
      <c r="E19550" s="204" t="s">
        <v>398</v>
      </c>
      <c r="F19550" s="148">
        <v>823</v>
      </c>
      <c r="G19550" s="148">
        <v>960</v>
      </c>
      <c r="H19550" s="148">
        <v>189429.28999999998</v>
      </c>
    </row>
    <row r="19551" spans="2:8">
      <c r="B19551" s="211">
        <v>2020</v>
      </c>
      <c r="C19551" s="236">
        <v>10</v>
      </c>
      <c r="D19551" s="209" t="s">
        <v>127</v>
      </c>
      <c r="E19551" s="204" t="s">
        <v>599</v>
      </c>
      <c r="F19551" s="148">
        <v>285</v>
      </c>
      <c r="G19551" s="148">
        <v>332</v>
      </c>
      <c r="H19551" s="148">
        <v>72090.33</v>
      </c>
    </row>
    <row r="19552" spans="2:8">
      <c r="B19552" s="211">
        <v>2020</v>
      </c>
      <c r="C19552" s="236">
        <v>10</v>
      </c>
      <c r="D19552" s="209" t="s">
        <v>127</v>
      </c>
      <c r="E19552" s="204" t="s">
        <v>413</v>
      </c>
      <c r="F19552" s="148">
        <v>276</v>
      </c>
      <c r="G19552" s="148">
        <v>321</v>
      </c>
      <c r="H19552" s="148">
        <v>50000</v>
      </c>
    </row>
    <row r="19553" spans="2:8">
      <c r="B19553" s="211">
        <v>2020</v>
      </c>
      <c r="C19553" s="236">
        <v>10</v>
      </c>
      <c r="D19553" s="209" t="s">
        <v>127</v>
      </c>
      <c r="E19553" s="204" t="s">
        <v>637</v>
      </c>
      <c r="F19553" s="148">
        <v>275</v>
      </c>
      <c r="G19553" s="148">
        <v>321</v>
      </c>
      <c r="H19553" s="148">
        <v>70000</v>
      </c>
    </row>
    <row r="19554" spans="2:8">
      <c r="B19554" s="211">
        <v>2020</v>
      </c>
      <c r="C19554" s="236">
        <v>10</v>
      </c>
      <c r="D19554" s="209" t="s">
        <v>91</v>
      </c>
      <c r="E19554" s="204" t="s">
        <v>236</v>
      </c>
      <c r="F19554" s="148">
        <v>1483</v>
      </c>
      <c r="G19554" s="148">
        <v>1730</v>
      </c>
      <c r="H19554" s="148">
        <v>335069.24</v>
      </c>
    </row>
    <row r="19555" spans="2:8">
      <c r="B19555" s="211">
        <v>2020</v>
      </c>
      <c r="C19555" s="236">
        <v>10</v>
      </c>
      <c r="D19555" s="209" t="s">
        <v>91</v>
      </c>
      <c r="E19555" s="204" t="s">
        <v>282</v>
      </c>
      <c r="F19555" s="148">
        <v>275</v>
      </c>
      <c r="G19555" s="148">
        <v>320</v>
      </c>
      <c r="H19555" s="148">
        <v>69508.83</v>
      </c>
    </row>
    <row r="19556" spans="2:8">
      <c r="B19556" s="211">
        <v>2020</v>
      </c>
      <c r="C19556" s="236">
        <v>10</v>
      </c>
      <c r="D19556" s="209" t="s">
        <v>91</v>
      </c>
      <c r="E19556" s="204" t="s">
        <v>581</v>
      </c>
      <c r="F19556" s="148">
        <v>569</v>
      </c>
      <c r="G19556" s="148">
        <v>665</v>
      </c>
      <c r="H19556" s="148">
        <v>140000</v>
      </c>
    </row>
    <row r="19557" spans="2:8">
      <c r="B19557" s="211">
        <v>2020</v>
      </c>
      <c r="C19557" s="236">
        <v>10</v>
      </c>
      <c r="D19557" s="209" t="s">
        <v>91</v>
      </c>
      <c r="E19557" s="204" t="s">
        <v>302</v>
      </c>
      <c r="F19557" s="148">
        <v>561</v>
      </c>
      <c r="G19557" s="148">
        <v>655</v>
      </c>
      <c r="H19557" s="148">
        <v>144223.35</v>
      </c>
    </row>
    <row r="19558" spans="2:8">
      <c r="B19558" s="211">
        <v>2020</v>
      </c>
      <c r="C19558" s="236">
        <v>10</v>
      </c>
      <c r="D19558" s="209" t="s">
        <v>91</v>
      </c>
      <c r="E19558" s="204" t="s">
        <v>310</v>
      </c>
      <c r="F19558" s="148">
        <v>1198</v>
      </c>
      <c r="G19558" s="148">
        <v>1397</v>
      </c>
      <c r="H19558" s="148">
        <v>345813.69999999995</v>
      </c>
    </row>
    <row r="19559" spans="2:8">
      <c r="B19559" s="211">
        <v>2020</v>
      </c>
      <c r="C19559" s="236">
        <v>10</v>
      </c>
      <c r="D19559" s="209" t="s">
        <v>91</v>
      </c>
      <c r="E19559" s="204" t="s">
        <v>330</v>
      </c>
      <c r="F19559" s="148">
        <v>560</v>
      </c>
      <c r="G19559" s="148">
        <v>654</v>
      </c>
      <c r="H19559" s="148">
        <v>131413.49000000002</v>
      </c>
    </row>
    <row r="19560" spans="2:8">
      <c r="B19560" s="211">
        <v>2020</v>
      </c>
      <c r="C19560" s="236">
        <v>10</v>
      </c>
      <c r="D19560" s="209" t="s">
        <v>91</v>
      </c>
      <c r="E19560" s="204" t="s">
        <v>365</v>
      </c>
      <c r="F19560" s="148">
        <v>1708</v>
      </c>
      <c r="G19560" s="148">
        <v>1993</v>
      </c>
      <c r="H19560" s="148">
        <v>425000.00999999995</v>
      </c>
    </row>
    <row r="19561" spans="2:8">
      <c r="B19561" s="211">
        <v>2020</v>
      </c>
      <c r="C19561" s="236">
        <v>10</v>
      </c>
      <c r="D19561" s="209" t="s">
        <v>91</v>
      </c>
      <c r="E19561" s="204" t="s">
        <v>375</v>
      </c>
      <c r="F19561" s="148">
        <v>286</v>
      </c>
      <c r="G19561" s="148">
        <v>333</v>
      </c>
      <c r="H19561" s="148">
        <v>70000</v>
      </c>
    </row>
    <row r="19562" spans="2:8">
      <c r="B19562" s="211">
        <v>2020</v>
      </c>
      <c r="C19562" s="236">
        <v>10</v>
      </c>
      <c r="D19562" s="209" t="s">
        <v>91</v>
      </c>
      <c r="E19562" s="204" t="s">
        <v>378</v>
      </c>
      <c r="F19562" s="148">
        <v>547</v>
      </c>
      <c r="G19562" s="148">
        <v>638</v>
      </c>
      <c r="H19562" s="148">
        <v>156666.76</v>
      </c>
    </row>
    <row r="19563" spans="2:8">
      <c r="B19563" s="211">
        <v>2020</v>
      </c>
      <c r="C19563" s="236">
        <v>10</v>
      </c>
      <c r="D19563" s="209" t="s">
        <v>91</v>
      </c>
      <c r="E19563" s="204" t="s">
        <v>390</v>
      </c>
      <c r="F19563" s="148">
        <v>846</v>
      </c>
      <c r="G19563" s="148">
        <v>985</v>
      </c>
      <c r="H19563" s="148">
        <v>220627.83000000002</v>
      </c>
    </row>
    <row r="19564" spans="2:8">
      <c r="B19564" s="211">
        <v>2020</v>
      </c>
      <c r="C19564" s="236">
        <v>10</v>
      </c>
      <c r="D19564" s="209" t="s">
        <v>91</v>
      </c>
      <c r="E19564" s="204" t="s">
        <v>398</v>
      </c>
      <c r="F19564" s="148">
        <v>855</v>
      </c>
      <c r="G19564" s="148">
        <v>998</v>
      </c>
      <c r="H19564" s="148">
        <v>216437.31</v>
      </c>
    </row>
    <row r="19565" spans="2:8">
      <c r="B19565" s="211">
        <v>2020</v>
      </c>
      <c r="C19565" s="236">
        <v>10</v>
      </c>
      <c r="D19565" s="209" t="s">
        <v>91</v>
      </c>
      <c r="E19565" s="204" t="s">
        <v>399</v>
      </c>
      <c r="F19565" s="148">
        <v>299</v>
      </c>
      <c r="G19565" s="148">
        <v>350</v>
      </c>
      <c r="H19565" s="148">
        <v>50000</v>
      </c>
    </row>
    <row r="19566" spans="2:8">
      <c r="B19566" s="211">
        <v>2020</v>
      </c>
      <c r="C19566" s="236">
        <v>10</v>
      </c>
      <c r="D19566" s="209" t="s">
        <v>91</v>
      </c>
      <c r="E19566" s="204" t="s">
        <v>599</v>
      </c>
      <c r="F19566" s="148">
        <v>1125</v>
      </c>
      <c r="G19566" s="148">
        <v>1313</v>
      </c>
      <c r="H19566" s="148">
        <v>225973.43</v>
      </c>
    </row>
    <row r="19567" spans="2:8">
      <c r="B19567" s="211">
        <v>2020</v>
      </c>
      <c r="C19567" s="236">
        <v>10</v>
      </c>
      <c r="D19567" s="209" t="s">
        <v>91</v>
      </c>
      <c r="E19567" s="204" t="s">
        <v>637</v>
      </c>
      <c r="F19567" s="148">
        <v>2083</v>
      </c>
      <c r="G19567" s="148">
        <v>2429</v>
      </c>
      <c r="H19567" s="148">
        <v>448000</v>
      </c>
    </row>
    <row r="19568" spans="2:8">
      <c r="B19568" s="211">
        <v>2020</v>
      </c>
      <c r="C19568" s="236">
        <v>10</v>
      </c>
      <c r="D19568" s="209" t="s">
        <v>91</v>
      </c>
      <c r="E19568" s="204" t="s">
        <v>256</v>
      </c>
      <c r="F19568" s="148">
        <v>550</v>
      </c>
      <c r="G19568" s="148">
        <v>641</v>
      </c>
      <c r="H19568" s="148">
        <v>157022.64000000001</v>
      </c>
    </row>
    <row r="19569" spans="2:8">
      <c r="B19569" s="211">
        <v>2020</v>
      </c>
      <c r="C19569" s="236">
        <v>10</v>
      </c>
      <c r="D19569" s="209" t="s">
        <v>91</v>
      </c>
      <c r="E19569" s="204" t="s">
        <v>669</v>
      </c>
      <c r="F19569" s="148">
        <v>854</v>
      </c>
      <c r="G19569" s="148">
        <v>997</v>
      </c>
      <c r="H19569" s="148">
        <v>230345.18</v>
      </c>
    </row>
    <row r="19570" spans="2:8">
      <c r="B19570" s="211">
        <v>2020</v>
      </c>
      <c r="C19570" s="236">
        <v>10</v>
      </c>
      <c r="D19570" s="209" t="s">
        <v>105</v>
      </c>
      <c r="E19570" s="204" t="s">
        <v>265</v>
      </c>
      <c r="F19570" s="148">
        <v>178</v>
      </c>
      <c r="G19570" s="148">
        <v>211</v>
      </c>
      <c r="H19570" s="148">
        <v>29999.980000000003</v>
      </c>
    </row>
    <row r="19571" spans="2:8">
      <c r="B19571" s="211">
        <v>2020</v>
      </c>
      <c r="C19571" s="236">
        <v>10</v>
      </c>
      <c r="D19571" s="209" t="s">
        <v>105</v>
      </c>
      <c r="E19571" s="204" t="s">
        <v>267</v>
      </c>
      <c r="F19571" s="148">
        <v>250</v>
      </c>
      <c r="G19571" s="148">
        <v>291</v>
      </c>
      <c r="H19571" s="148">
        <v>70000</v>
      </c>
    </row>
    <row r="19572" spans="2:8">
      <c r="B19572" s="211">
        <v>2020</v>
      </c>
      <c r="C19572" s="236">
        <v>10</v>
      </c>
      <c r="D19572" s="209" t="s">
        <v>105</v>
      </c>
      <c r="E19572" s="204" t="s">
        <v>284</v>
      </c>
      <c r="F19572" s="148">
        <v>118</v>
      </c>
      <c r="G19572" s="148">
        <v>137</v>
      </c>
      <c r="H19572" s="148">
        <v>50525</v>
      </c>
    </row>
    <row r="19573" spans="2:8">
      <c r="B19573" s="211">
        <v>2020</v>
      </c>
      <c r="C19573" s="236">
        <v>10</v>
      </c>
      <c r="D19573" s="209" t="s">
        <v>105</v>
      </c>
      <c r="E19573" s="204" t="s">
        <v>285</v>
      </c>
      <c r="F19573" s="148">
        <v>2195</v>
      </c>
      <c r="G19573" s="148">
        <v>2559</v>
      </c>
      <c r="H19573" s="148">
        <v>584931.18999999994</v>
      </c>
    </row>
    <row r="19574" spans="2:8">
      <c r="B19574" s="211">
        <v>2020</v>
      </c>
      <c r="C19574" s="236">
        <v>10</v>
      </c>
      <c r="D19574" s="209" t="s">
        <v>105</v>
      </c>
      <c r="E19574" s="204" t="s">
        <v>302</v>
      </c>
      <c r="F19574" s="148">
        <v>10743</v>
      </c>
      <c r="G19574" s="148">
        <v>12539</v>
      </c>
      <c r="H19574" s="148">
        <v>2717477.0899999994</v>
      </c>
    </row>
    <row r="19575" spans="2:8">
      <c r="B19575" s="211">
        <v>2020</v>
      </c>
      <c r="C19575" s="236">
        <v>10</v>
      </c>
      <c r="D19575" s="209" t="s">
        <v>105</v>
      </c>
      <c r="E19575" s="204" t="s">
        <v>316</v>
      </c>
      <c r="F19575" s="148">
        <v>601</v>
      </c>
      <c r="G19575" s="148">
        <v>700</v>
      </c>
      <c r="H19575" s="148">
        <v>150000</v>
      </c>
    </row>
    <row r="19576" spans="2:8">
      <c r="B19576" s="211">
        <v>2020</v>
      </c>
      <c r="C19576" s="236">
        <v>10</v>
      </c>
      <c r="D19576" s="209" t="s">
        <v>105</v>
      </c>
      <c r="E19576" s="204" t="s">
        <v>330</v>
      </c>
      <c r="F19576" s="148">
        <v>37814</v>
      </c>
      <c r="G19576" s="148">
        <v>44111</v>
      </c>
      <c r="H19576" s="148">
        <v>9526872.9299999941</v>
      </c>
    </row>
    <row r="19577" spans="2:8">
      <c r="B19577" s="211">
        <v>2020</v>
      </c>
      <c r="C19577" s="236">
        <v>10</v>
      </c>
      <c r="D19577" s="209" t="s">
        <v>105</v>
      </c>
      <c r="E19577" s="204" t="s">
        <v>346</v>
      </c>
      <c r="F19577" s="148">
        <v>5</v>
      </c>
      <c r="G19577" s="148">
        <v>6</v>
      </c>
      <c r="H19577" s="148">
        <v>10000</v>
      </c>
    </row>
    <row r="19578" spans="2:8">
      <c r="B19578" s="211">
        <v>2020</v>
      </c>
      <c r="C19578" s="236">
        <v>10</v>
      </c>
      <c r="D19578" s="209" t="s">
        <v>105</v>
      </c>
      <c r="E19578" s="204" t="s">
        <v>414</v>
      </c>
      <c r="F19578" s="148">
        <v>2197</v>
      </c>
      <c r="G19578" s="148">
        <v>2562</v>
      </c>
      <c r="H19578" s="148">
        <v>670671</v>
      </c>
    </row>
    <row r="19579" spans="2:8">
      <c r="B19579" s="211">
        <v>2020</v>
      </c>
      <c r="C19579" s="236">
        <v>10</v>
      </c>
      <c r="D19579" s="209" t="s">
        <v>105</v>
      </c>
      <c r="E19579" s="204" t="s">
        <v>415</v>
      </c>
      <c r="F19579" s="148">
        <v>344</v>
      </c>
      <c r="G19579" s="148">
        <v>402</v>
      </c>
      <c r="H19579" s="148">
        <v>111360</v>
      </c>
    </row>
    <row r="19580" spans="2:8">
      <c r="B19580" s="211">
        <v>2020</v>
      </c>
      <c r="C19580" s="236">
        <v>10</v>
      </c>
      <c r="D19580" s="209" t="s">
        <v>105</v>
      </c>
      <c r="E19580" s="204" t="s">
        <v>349</v>
      </c>
      <c r="F19580" s="148">
        <v>1100</v>
      </c>
      <c r="G19580" s="148">
        <v>1284</v>
      </c>
      <c r="H19580" s="148">
        <v>280000</v>
      </c>
    </row>
    <row r="19581" spans="2:8">
      <c r="B19581" s="211">
        <v>2020</v>
      </c>
      <c r="C19581" s="236">
        <v>10</v>
      </c>
      <c r="D19581" s="209" t="s">
        <v>105</v>
      </c>
      <c r="E19581" s="204" t="s">
        <v>365</v>
      </c>
      <c r="F19581" s="148">
        <v>480</v>
      </c>
      <c r="G19581" s="148">
        <v>560</v>
      </c>
      <c r="H19581" s="148">
        <v>199999.99000000002</v>
      </c>
    </row>
    <row r="19582" spans="2:8">
      <c r="B19582" s="211">
        <v>2020</v>
      </c>
      <c r="C19582" s="236">
        <v>10</v>
      </c>
      <c r="D19582" s="209" t="s">
        <v>105</v>
      </c>
      <c r="E19582" s="204" t="s">
        <v>375</v>
      </c>
      <c r="F19582" s="148">
        <v>8342</v>
      </c>
      <c r="G19582" s="148">
        <v>9734</v>
      </c>
      <c r="H19582" s="148">
        <v>1550000</v>
      </c>
    </row>
    <row r="19583" spans="2:8">
      <c r="B19583" s="211">
        <v>2020</v>
      </c>
      <c r="C19583" s="236">
        <v>10</v>
      </c>
      <c r="D19583" s="209" t="s">
        <v>105</v>
      </c>
      <c r="E19583" s="204" t="s">
        <v>390</v>
      </c>
      <c r="F19583" s="148">
        <v>109</v>
      </c>
      <c r="G19583" s="148">
        <v>128</v>
      </c>
      <c r="H19583" s="148">
        <v>15000</v>
      </c>
    </row>
    <row r="19584" spans="2:8">
      <c r="B19584" s="211">
        <v>2020</v>
      </c>
      <c r="C19584" s="236">
        <v>10</v>
      </c>
      <c r="D19584" s="209" t="s">
        <v>105</v>
      </c>
      <c r="E19584" s="204" t="s">
        <v>398</v>
      </c>
      <c r="F19584" s="148">
        <v>3119</v>
      </c>
      <c r="G19584" s="148">
        <v>3641</v>
      </c>
      <c r="H19584" s="148">
        <v>550000</v>
      </c>
    </row>
    <row r="19585" spans="2:8">
      <c r="B19585" s="211">
        <v>2020</v>
      </c>
      <c r="C19585" s="236">
        <v>10</v>
      </c>
      <c r="D19585" s="209" t="s">
        <v>105</v>
      </c>
      <c r="E19585" s="204" t="s">
        <v>399</v>
      </c>
      <c r="F19585" s="148">
        <v>949</v>
      </c>
      <c r="G19585" s="148">
        <v>1107</v>
      </c>
      <c r="H19585" s="148">
        <v>209999.99000000002</v>
      </c>
    </row>
    <row r="19586" spans="2:8">
      <c r="B19586" s="211">
        <v>2020</v>
      </c>
      <c r="C19586" s="236">
        <v>10</v>
      </c>
      <c r="D19586" s="209" t="s">
        <v>105</v>
      </c>
      <c r="E19586" s="204" t="s">
        <v>599</v>
      </c>
      <c r="F19586" s="148">
        <v>1369</v>
      </c>
      <c r="G19586" s="148">
        <v>1595</v>
      </c>
      <c r="H19586" s="148">
        <v>250000.00999999998</v>
      </c>
    </row>
    <row r="19587" spans="2:8">
      <c r="B19587" s="211">
        <v>2020</v>
      </c>
      <c r="C19587" s="236">
        <v>10</v>
      </c>
      <c r="D19587" s="209" t="s">
        <v>105</v>
      </c>
      <c r="E19587" s="204" t="s">
        <v>637</v>
      </c>
      <c r="F19587" s="148">
        <v>1299</v>
      </c>
      <c r="G19587" s="148">
        <v>1516</v>
      </c>
      <c r="H19587" s="148">
        <v>317999.99000000005</v>
      </c>
    </row>
    <row r="19588" spans="2:8">
      <c r="B19588" s="211">
        <v>2020</v>
      </c>
      <c r="C19588" s="236">
        <v>10</v>
      </c>
      <c r="D19588" s="209" t="s">
        <v>129</v>
      </c>
      <c r="E19588" s="204" t="s">
        <v>302</v>
      </c>
      <c r="F19588" s="148">
        <v>275</v>
      </c>
      <c r="G19588" s="148">
        <v>321</v>
      </c>
      <c r="H19588" s="148">
        <v>67625.52</v>
      </c>
    </row>
    <row r="19589" spans="2:8">
      <c r="B19589" s="211">
        <v>2020</v>
      </c>
      <c r="C19589" s="236">
        <v>10</v>
      </c>
      <c r="D19589" s="209" t="s">
        <v>129</v>
      </c>
      <c r="E19589" s="204" t="s">
        <v>599</v>
      </c>
      <c r="F19589" s="148">
        <v>275</v>
      </c>
      <c r="G19589" s="148">
        <v>321</v>
      </c>
      <c r="H19589" s="148">
        <v>50000</v>
      </c>
    </row>
    <row r="19590" spans="2:8">
      <c r="B19590" s="211">
        <v>2020</v>
      </c>
      <c r="C19590" s="236">
        <v>10</v>
      </c>
      <c r="D19590" s="209" t="s">
        <v>129</v>
      </c>
      <c r="E19590" s="204" t="s">
        <v>413</v>
      </c>
      <c r="F19590" s="148">
        <v>1101</v>
      </c>
      <c r="G19590" s="148">
        <v>1284</v>
      </c>
      <c r="H19590" s="148">
        <v>200000</v>
      </c>
    </row>
    <row r="19591" spans="2:8">
      <c r="B19591" s="211">
        <v>2020</v>
      </c>
      <c r="C19591" s="236">
        <v>10</v>
      </c>
      <c r="D19591" s="209" t="s">
        <v>132</v>
      </c>
      <c r="E19591" s="204" t="s">
        <v>330</v>
      </c>
      <c r="F19591" s="148">
        <v>37</v>
      </c>
      <c r="G19591" s="148">
        <v>43</v>
      </c>
      <c r="H19591" s="148">
        <v>12740</v>
      </c>
    </row>
    <row r="19592" spans="2:8">
      <c r="B19592" s="211">
        <v>2020</v>
      </c>
      <c r="C19592" s="236">
        <v>10</v>
      </c>
      <c r="D19592" s="209" t="s">
        <v>132</v>
      </c>
      <c r="E19592" s="204" t="s">
        <v>332</v>
      </c>
      <c r="F19592" s="148">
        <v>100</v>
      </c>
      <c r="G19592" s="148">
        <v>118</v>
      </c>
      <c r="H19592" s="148">
        <v>50000.01</v>
      </c>
    </row>
    <row r="19593" spans="2:8">
      <c r="B19593" s="211">
        <v>2020</v>
      </c>
      <c r="C19593" s="236">
        <v>10</v>
      </c>
      <c r="D19593" s="209" t="s">
        <v>132</v>
      </c>
      <c r="E19593" s="204" t="s">
        <v>365</v>
      </c>
      <c r="F19593" s="148">
        <v>1945</v>
      </c>
      <c r="G19593" s="148">
        <v>2270</v>
      </c>
      <c r="H19593" s="148">
        <v>420000</v>
      </c>
    </row>
    <row r="19594" spans="2:8">
      <c r="B19594" s="211">
        <v>2020</v>
      </c>
      <c r="C19594" s="236">
        <v>10</v>
      </c>
      <c r="D19594" s="209" t="s">
        <v>132</v>
      </c>
      <c r="E19594" s="204" t="s">
        <v>418</v>
      </c>
      <c r="F19594" s="148">
        <v>42</v>
      </c>
      <c r="G19594" s="148">
        <v>49</v>
      </c>
      <c r="H19594" s="148">
        <v>25306.13</v>
      </c>
    </row>
    <row r="19595" spans="2:8">
      <c r="B19595" s="211">
        <v>2020</v>
      </c>
      <c r="C19595" s="236">
        <v>10</v>
      </c>
      <c r="D19595" s="209" t="s">
        <v>132</v>
      </c>
      <c r="E19595" s="204" t="s">
        <v>390</v>
      </c>
      <c r="F19595" s="148">
        <v>823</v>
      </c>
      <c r="G19595" s="148">
        <v>960</v>
      </c>
      <c r="H19595" s="148">
        <v>150000</v>
      </c>
    </row>
    <row r="19596" spans="2:8">
      <c r="B19596" s="211">
        <v>2020</v>
      </c>
      <c r="C19596" s="236">
        <v>10</v>
      </c>
      <c r="D19596" s="209" t="s">
        <v>132</v>
      </c>
      <c r="E19596" s="204" t="s">
        <v>399</v>
      </c>
      <c r="F19596" s="148">
        <v>3299</v>
      </c>
      <c r="G19596" s="148">
        <v>3849</v>
      </c>
      <c r="H19596" s="148">
        <v>838357.12999999989</v>
      </c>
    </row>
    <row r="19597" spans="2:8">
      <c r="B19597" s="211">
        <v>2020</v>
      </c>
      <c r="C19597" s="236">
        <v>10</v>
      </c>
      <c r="D19597" s="209" t="s">
        <v>132</v>
      </c>
      <c r="E19597" s="204" t="s">
        <v>637</v>
      </c>
      <c r="F19597" s="148">
        <v>275</v>
      </c>
      <c r="G19597" s="148">
        <v>320</v>
      </c>
      <c r="H19597" s="148">
        <v>70000</v>
      </c>
    </row>
    <row r="19598" spans="2:8">
      <c r="B19598" s="211">
        <v>2020</v>
      </c>
      <c r="C19598" s="236">
        <v>10</v>
      </c>
      <c r="D19598" s="209" t="s">
        <v>133</v>
      </c>
      <c r="E19598" s="204" t="s">
        <v>599</v>
      </c>
      <c r="F19598" s="148">
        <v>275</v>
      </c>
      <c r="G19598" s="148">
        <v>320</v>
      </c>
      <c r="H19598" s="148">
        <v>69548.600000000006</v>
      </c>
    </row>
    <row r="19599" spans="2:8">
      <c r="B19599" s="211">
        <v>2020</v>
      </c>
      <c r="C19599" s="236">
        <v>10</v>
      </c>
      <c r="D19599" s="209" t="s">
        <v>134</v>
      </c>
      <c r="E19599" s="204" t="s">
        <v>267</v>
      </c>
      <c r="F19599" s="148">
        <v>550</v>
      </c>
      <c r="G19599" s="148">
        <v>642</v>
      </c>
      <c r="H19599" s="148">
        <v>140000</v>
      </c>
    </row>
    <row r="19600" spans="2:8">
      <c r="B19600" s="211">
        <v>2020</v>
      </c>
      <c r="C19600" s="236">
        <v>10</v>
      </c>
      <c r="D19600" s="209" t="s">
        <v>134</v>
      </c>
      <c r="E19600" s="204" t="s">
        <v>330</v>
      </c>
      <c r="F19600" s="148">
        <v>7665</v>
      </c>
      <c r="G19600" s="148">
        <v>8960</v>
      </c>
      <c r="H19600" s="148">
        <v>2794363.1999999997</v>
      </c>
    </row>
    <row r="19601" spans="2:8">
      <c r="B19601" s="211">
        <v>2020</v>
      </c>
      <c r="C19601" s="236">
        <v>10</v>
      </c>
      <c r="D19601" s="209" t="s">
        <v>134</v>
      </c>
      <c r="E19601" s="204" t="s">
        <v>414</v>
      </c>
      <c r="F19601" s="148">
        <v>335</v>
      </c>
      <c r="G19601" s="148">
        <v>391</v>
      </c>
      <c r="H19601" s="148">
        <v>334093.61</v>
      </c>
    </row>
    <row r="19602" spans="2:8">
      <c r="B19602" s="211">
        <v>2020</v>
      </c>
      <c r="C19602" s="236">
        <v>10</v>
      </c>
      <c r="D19602" s="209" t="s">
        <v>134</v>
      </c>
      <c r="E19602" s="204" t="s">
        <v>415</v>
      </c>
      <c r="F19602" s="148">
        <v>802</v>
      </c>
      <c r="G19602" s="148">
        <v>935</v>
      </c>
      <c r="H19602" s="148">
        <v>219240</v>
      </c>
    </row>
    <row r="19603" spans="2:8">
      <c r="B19603" s="211">
        <v>2020</v>
      </c>
      <c r="C19603" s="236">
        <v>10</v>
      </c>
      <c r="D19603" s="209" t="s">
        <v>134</v>
      </c>
      <c r="E19603" s="204" t="s">
        <v>445</v>
      </c>
      <c r="F19603" s="148">
        <v>13</v>
      </c>
      <c r="G19603" s="148">
        <v>16</v>
      </c>
      <c r="H19603" s="148">
        <v>1870.79</v>
      </c>
    </row>
    <row r="19604" spans="2:8">
      <c r="B19604" s="211">
        <v>2020</v>
      </c>
      <c r="C19604" s="236">
        <v>10</v>
      </c>
      <c r="D19604" s="209" t="s">
        <v>134</v>
      </c>
      <c r="E19604" s="204" t="s">
        <v>365</v>
      </c>
      <c r="F19604" s="148">
        <v>824</v>
      </c>
      <c r="G19604" s="148">
        <v>961</v>
      </c>
      <c r="H19604" s="148">
        <v>210000</v>
      </c>
    </row>
    <row r="19605" spans="2:8">
      <c r="B19605" s="211">
        <v>2020</v>
      </c>
      <c r="C19605" s="236">
        <v>10</v>
      </c>
      <c r="D19605" s="209" t="s">
        <v>134</v>
      </c>
      <c r="E19605" s="204" t="s">
        <v>417</v>
      </c>
      <c r="F19605" s="148">
        <v>2403</v>
      </c>
      <c r="G19605" s="148">
        <v>2799</v>
      </c>
      <c r="H19605" s="148">
        <v>415345.69999999995</v>
      </c>
    </row>
    <row r="19606" spans="2:8">
      <c r="B19606" s="211">
        <v>2020</v>
      </c>
      <c r="C19606" s="236">
        <v>10</v>
      </c>
      <c r="D19606" s="209" t="s">
        <v>134</v>
      </c>
      <c r="E19606" s="204" t="s">
        <v>637</v>
      </c>
      <c r="F19606" s="148">
        <v>276</v>
      </c>
      <c r="G19606" s="148">
        <v>322</v>
      </c>
      <c r="H19606" s="148">
        <v>70000</v>
      </c>
    </row>
    <row r="19607" spans="2:8">
      <c r="B19607" s="211">
        <v>2020</v>
      </c>
      <c r="C19607" s="236">
        <v>10</v>
      </c>
      <c r="D19607" s="209" t="s">
        <v>134</v>
      </c>
      <c r="E19607" s="204" t="s">
        <v>664</v>
      </c>
      <c r="F19607" s="148">
        <v>14</v>
      </c>
      <c r="G19607" s="148">
        <v>16</v>
      </c>
      <c r="H19607" s="148">
        <v>15219.65</v>
      </c>
    </row>
    <row r="19608" spans="2:8">
      <c r="B19608" s="211">
        <v>2020</v>
      </c>
      <c r="C19608" s="236">
        <v>10</v>
      </c>
      <c r="D19608" s="209" t="s">
        <v>195</v>
      </c>
      <c r="E19608" s="204" t="s">
        <v>414</v>
      </c>
      <c r="F19608" s="148">
        <v>29</v>
      </c>
      <c r="G19608" s="148">
        <v>33</v>
      </c>
      <c r="H19608" s="148">
        <v>9113.4699999999993</v>
      </c>
    </row>
    <row r="19609" spans="2:8">
      <c r="B19609" s="211">
        <v>2020</v>
      </c>
      <c r="C19609" s="236">
        <v>10</v>
      </c>
      <c r="D19609" s="209" t="s">
        <v>102</v>
      </c>
      <c r="E19609" s="204" t="s">
        <v>328</v>
      </c>
      <c r="F19609" s="148">
        <v>113</v>
      </c>
      <c r="G19609" s="148">
        <v>131</v>
      </c>
      <c r="H19609" s="148">
        <v>120000.01</v>
      </c>
    </row>
    <row r="19610" spans="2:8">
      <c r="B19610" s="211">
        <v>2020</v>
      </c>
      <c r="C19610" s="236">
        <v>10</v>
      </c>
      <c r="D19610" s="209" t="s">
        <v>102</v>
      </c>
      <c r="E19610" s="204" t="s">
        <v>330</v>
      </c>
      <c r="F19610" s="148">
        <v>2315</v>
      </c>
      <c r="G19610" s="148">
        <v>2700</v>
      </c>
      <c r="H19610" s="148">
        <v>620104.84</v>
      </c>
    </row>
    <row r="19611" spans="2:8">
      <c r="B19611" s="211">
        <v>2020</v>
      </c>
      <c r="C19611" s="236">
        <v>10</v>
      </c>
      <c r="D19611" s="209" t="s">
        <v>102</v>
      </c>
      <c r="E19611" s="204" t="s">
        <v>398</v>
      </c>
      <c r="F19611" s="148">
        <v>4121</v>
      </c>
      <c r="G19611" s="148">
        <v>4807</v>
      </c>
      <c r="H19611" s="148">
        <v>695000.02</v>
      </c>
    </row>
    <row r="19612" spans="2:8">
      <c r="B19612" s="211">
        <v>2020</v>
      </c>
      <c r="C19612" s="236">
        <v>10</v>
      </c>
      <c r="D19612" s="209" t="s">
        <v>102</v>
      </c>
      <c r="E19612" s="204" t="s">
        <v>599</v>
      </c>
      <c r="F19612" s="148">
        <v>3598</v>
      </c>
      <c r="G19612" s="148">
        <v>4198</v>
      </c>
      <c r="H19612" s="148">
        <v>599999.99</v>
      </c>
    </row>
    <row r="19613" spans="2:8">
      <c r="B19613" s="211">
        <v>2020</v>
      </c>
      <c r="C19613" s="236">
        <v>10</v>
      </c>
      <c r="D19613" s="209" t="s">
        <v>102</v>
      </c>
      <c r="E19613" s="204" t="s">
        <v>637</v>
      </c>
      <c r="F19613" s="148">
        <v>3849</v>
      </c>
      <c r="G19613" s="148">
        <v>4491</v>
      </c>
      <c r="H19613" s="148">
        <v>930000</v>
      </c>
    </row>
    <row r="19614" spans="2:8">
      <c r="B19614" s="211">
        <v>2020</v>
      </c>
      <c r="C19614" s="236">
        <v>10</v>
      </c>
      <c r="D19614" s="209" t="s">
        <v>102</v>
      </c>
      <c r="E19614" s="204" t="s">
        <v>669</v>
      </c>
      <c r="F19614" s="148">
        <v>1199</v>
      </c>
      <c r="G19614" s="148">
        <v>1399</v>
      </c>
      <c r="H19614" s="148">
        <v>353185.63</v>
      </c>
    </row>
    <row r="19615" spans="2:8">
      <c r="B19615" s="211">
        <v>2020</v>
      </c>
      <c r="C19615" s="236">
        <v>10</v>
      </c>
      <c r="D19615" s="209" t="s">
        <v>135</v>
      </c>
      <c r="E19615" s="204" t="s">
        <v>262</v>
      </c>
      <c r="F19615" s="148">
        <v>350</v>
      </c>
      <c r="G19615" s="148">
        <v>408</v>
      </c>
      <c r="H19615" s="148">
        <v>88555.510000000009</v>
      </c>
    </row>
    <row r="19616" spans="2:8">
      <c r="B19616" s="211">
        <v>2020</v>
      </c>
      <c r="C19616" s="236">
        <v>10</v>
      </c>
      <c r="D19616" s="209" t="s">
        <v>135</v>
      </c>
      <c r="E19616" s="204" t="s">
        <v>581</v>
      </c>
      <c r="F19616" s="148">
        <v>275</v>
      </c>
      <c r="G19616" s="148">
        <v>321</v>
      </c>
      <c r="H19616" s="148">
        <v>65000</v>
      </c>
    </row>
    <row r="19617" spans="2:8">
      <c r="B19617" s="211">
        <v>2020</v>
      </c>
      <c r="C19617" s="236">
        <v>10</v>
      </c>
      <c r="D19617" s="209" t="s">
        <v>135</v>
      </c>
      <c r="E19617" s="204" t="s">
        <v>326</v>
      </c>
      <c r="F19617" s="148">
        <v>274</v>
      </c>
      <c r="G19617" s="148">
        <v>319</v>
      </c>
      <c r="H19617" s="148">
        <v>58910</v>
      </c>
    </row>
    <row r="19618" spans="2:8">
      <c r="B19618" s="211">
        <v>2020</v>
      </c>
      <c r="C19618" s="236">
        <v>10</v>
      </c>
      <c r="D19618" s="209" t="s">
        <v>135</v>
      </c>
      <c r="E19618" s="204" t="s">
        <v>624</v>
      </c>
      <c r="F19618" s="148">
        <v>269</v>
      </c>
      <c r="G19618" s="148">
        <v>314</v>
      </c>
      <c r="H19618" s="148">
        <v>87983.080000000016</v>
      </c>
    </row>
    <row r="19619" spans="2:8">
      <c r="B19619" s="211">
        <v>2020</v>
      </c>
      <c r="C19619" s="236">
        <v>10</v>
      </c>
      <c r="D19619" s="209" t="s">
        <v>135</v>
      </c>
      <c r="E19619" s="204" t="s">
        <v>375</v>
      </c>
      <c r="F19619" s="148">
        <v>550</v>
      </c>
      <c r="G19619" s="148">
        <v>641</v>
      </c>
      <c r="H19619" s="148">
        <v>140000</v>
      </c>
    </row>
    <row r="19620" spans="2:8">
      <c r="B19620" s="211">
        <v>2020</v>
      </c>
      <c r="C19620" s="236">
        <v>10</v>
      </c>
      <c r="D19620" s="209" t="s">
        <v>135</v>
      </c>
      <c r="E19620" s="204" t="s">
        <v>390</v>
      </c>
      <c r="F19620" s="148">
        <v>540</v>
      </c>
      <c r="G19620" s="148">
        <v>629</v>
      </c>
      <c r="H19620" s="148">
        <v>245906.74000000005</v>
      </c>
    </row>
    <row r="19621" spans="2:8">
      <c r="B19621" s="211">
        <v>2020</v>
      </c>
      <c r="C19621" s="236">
        <v>10</v>
      </c>
      <c r="D19621" s="209" t="s">
        <v>135</v>
      </c>
      <c r="E19621" s="204" t="s">
        <v>637</v>
      </c>
      <c r="F19621" s="148">
        <v>275</v>
      </c>
      <c r="G19621" s="148">
        <v>321</v>
      </c>
      <c r="H19621" s="148">
        <v>60000</v>
      </c>
    </row>
    <row r="19622" spans="2:8">
      <c r="B19622" s="211">
        <v>2020</v>
      </c>
      <c r="C19622" s="236">
        <v>10</v>
      </c>
      <c r="D19622" s="209" t="s">
        <v>135</v>
      </c>
      <c r="E19622" s="204" t="s">
        <v>669</v>
      </c>
      <c r="F19622" s="148">
        <v>274</v>
      </c>
      <c r="G19622" s="148">
        <v>320</v>
      </c>
      <c r="H19622" s="148">
        <v>69004.990000000005</v>
      </c>
    </row>
    <row r="19623" spans="2:8">
      <c r="B19623" s="211">
        <v>2020</v>
      </c>
      <c r="C19623" s="236">
        <v>10</v>
      </c>
      <c r="D19623" s="209" t="s">
        <v>136</v>
      </c>
      <c r="E19623" s="204" t="s">
        <v>236</v>
      </c>
      <c r="F19623" s="148">
        <v>1196</v>
      </c>
      <c r="G19623" s="148">
        <v>1397</v>
      </c>
      <c r="H19623" s="148">
        <v>309903.86</v>
      </c>
    </row>
    <row r="19624" spans="2:8">
      <c r="B19624" s="211">
        <v>2020</v>
      </c>
      <c r="C19624" s="236">
        <v>10</v>
      </c>
      <c r="D19624" s="209" t="s">
        <v>136</v>
      </c>
      <c r="E19624" s="204" t="s">
        <v>248</v>
      </c>
      <c r="F19624" s="148">
        <v>275</v>
      </c>
      <c r="G19624" s="148">
        <v>321</v>
      </c>
      <c r="H19624" s="148">
        <v>59125</v>
      </c>
    </row>
    <row r="19625" spans="2:8">
      <c r="B19625" s="211">
        <v>2020</v>
      </c>
      <c r="C19625" s="236">
        <v>10</v>
      </c>
      <c r="D19625" s="209" t="s">
        <v>136</v>
      </c>
      <c r="E19625" s="204" t="s">
        <v>285</v>
      </c>
      <c r="F19625" s="148">
        <v>4382</v>
      </c>
      <c r="G19625" s="148">
        <v>5117</v>
      </c>
      <c r="H19625" s="148">
        <v>1120260.8500000001</v>
      </c>
    </row>
    <row r="19626" spans="2:8">
      <c r="B19626" s="211">
        <v>2020</v>
      </c>
      <c r="C19626" s="236">
        <v>10</v>
      </c>
      <c r="D19626" s="209" t="s">
        <v>136</v>
      </c>
      <c r="E19626" s="204" t="s">
        <v>330</v>
      </c>
      <c r="F19626" s="148">
        <v>136</v>
      </c>
      <c r="G19626" s="148">
        <v>153</v>
      </c>
      <c r="H19626" s="148">
        <v>42651.35</v>
      </c>
    </row>
    <row r="19627" spans="2:8">
      <c r="B19627" s="211">
        <v>2020</v>
      </c>
      <c r="C19627" s="236">
        <v>10</v>
      </c>
      <c r="D19627" s="209" t="s">
        <v>136</v>
      </c>
      <c r="E19627" s="204" t="s">
        <v>414</v>
      </c>
      <c r="F19627" s="148">
        <v>534</v>
      </c>
      <c r="G19627" s="148">
        <v>624</v>
      </c>
      <c r="H19627" s="148">
        <v>492344.64</v>
      </c>
    </row>
    <row r="19628" spans="2:8">
      <c r="B19628" s="211">
        <v>2020</v>
      </c>
      <c r="C19628" s="236">
        <v>10</v>
      </c>
      <c r="D19628" s="209" t="s">
        <v>136</v>
      </c>
      <c r="E19628" s="204" t="s">
        <v>390</v>
      </c>
      <c r="F19628" s="148">
        <v>559</v>
      </c>
      <c r="G19628" s="148">
        <v>652</v>
      </c>
      <c r="H19628" s="148">
        <v>100000</v>
      </c>
    </row>
    <row r="19629" spans="2:8">
      <c r="B19629" s="211">
        <v>2020</v>
      </c>
      <c r="C19629" s="236">
        <v>10</v>
      </c>
      <c r="D19629" s="209" t="s">
        <v>136</v>
      </c>
      <c r="E19629" s="204" t="s">
        <v>398</v>
      </c>
      <c r="F19629" s="148">
        <v>8296</v>
      </c>
      <c r="G19629" s="148">
        <v>9675</v>
      </c>
      <c r="H19629" s="148">
        <v>1600000.0099999998</v>
      </c>
    </row>
    <row r="19630" spans="2:8">
      <c r="B19630" s="211">
        <v>2020</v>
      </c>
      <c r="C19630" s="236">
        <v>10</v>
      </c>
      <c r="D19630" s="209" t="s">
        <v>137</v>
      </c>
      <c r="E19630" s="204" t="s">
        <v>416</v>
      </c>
      <c r="F19630" s="148">
        <v>383</v>
      </c>
      <c r="G19630" s="148">
        <v>447</v>
      </c>
      <c r="H19630" s="148">
        <v>82778.029999999984</v>
      </c>
    </row>
    <row r="19631" spans="2:8">
      <c r="B19631" s="211">
        <v>2020</v>
      </c>
      <c r="C19631" s="236">
        <v>10</v>
      </c>
      <c r="D19631" s="209" t="s">
        <v>137</v>
      </c>
      <c r="E19631" s="204" t="s">
        <v>414</v>
      </c>
      <c r="F19631" s="148">
        <v>900</v>
      </c>
      <c r="G19631" s="148">
        <v>1051</v>
      </c>
      <c r="H19631" s="148">
        <v>213928.46</v>
      </c>
    </row>
    <row r="19632" spans="2:8">
      <c r="B19632" s="211">
        <v>2020</v>
      </c>
      <c r="C19632" s="236">
        <v>10</v>
      </c>
      <c r="D19632" s="209" t="s">
        <v>138</v>
      </c>
      <c r="E19632" s="204" t="s">
        <v>414</v>
      </c>
      <c r="F19632" s="148">
        <v>111</v>
      </c>
      <c r="G19632" s="148">
        <v>131</v>
      </c>
      <c r="H19632" s="148">
        <v>43353.740000000005</v>
      </c>
    </row>
    <row r="19633" spans="2:8">
      <c r="B19633" s="211">
        <v>2020</v>
      </c>
      <c r="C19633" s="236">
        <v>10</v>
      </c>
      <c r="D19633" s="209" t="s">
        <v>138</v>
      </c>
      <c r="E19633" s="204" t="s">
        <v>418</v>
      </c>
      <c r="F19633" s="148">
        <v>39</v>
      </c>
      <c r="G19633" s="148">
        <v>46</v>
      </c>
      <c r="H19633" s="148">
        <v>25317.85</v>
      </c>
    </row>
    <row r="19634" spans="2:8">
      <c r="B19634" s="211">
        <v>2020</v>
      </c>
      <c r="C19634" s="236">
        <v>10</v>
      </c>
      <c r="D19634" s="209" t="s">
        <v>139</v>
      </c>
      <c r="E19634" s="204" t="s">
        <v>427</v>
      </c>
      <c r="F19634" s="148">
        <v>31</v>
      </c>
      <c r="G19634" s="148">
        <v>36</v>
      </c>
      <c r="H19634" s="148">
        <v>7994.36</v>
      </c>
    </row>
    <row r="19635" spans="2:8">
      <c r="B19635" s="211">
        <v>2020</v>
      </c>
      <c r="C19635" s="236">
        <v>10</v>
      </c>
      <c r="D19635" s="209" t="s">
        <v>139</v>
      </c>
      <c r="E19635" s="204" t="s">
        <v>321</v>
      </c>
      <c r="F19635" s="148">
        <v>409</v>
      </c>
      <c r="G19635" s="148">
        <v>479</v>
      </c>
      <c r="H19635" s="148">
        <v>149903.54</v>
      </c>
    </row>
    <row r="19636" spans="2:8">
      <c r="B19636" s="211">
        <v>2020</v>
      </c>
      <c r="C19636" s="236">
        <v>10</v>
      </c>
      <c r="D19636" s="209" t="s">
        <v>139</v>
      </c>
      <c r="E19636" s="204" t="s">
        <v>414</v>
      </c>
      <c r="F19636" s="148">
        <v>461</v>
      </c>
      <c r="G19636" s="148">
        <v>539</v>
      </c>
      <c r="H19636" s="148">
        <v>123495.15</v>
      </c>
    </row>
    <row r="19637" spans="2:8">
      <c r="B19637" s="211">
        <v>2020</v>
      </c>
      <c r="C19637" s="236">
        <v>10</v>
      </c>
      <c r="D19637" s="209" t="s">
        <v>139</v>
      </c>
      <c r="E19637" s="204" t="s">
        <v>664</v>
      </c>
      <c r="F19637" s="148">
        <v>85</v>
      </c>
      <c r="G19637" s="148">
        <v>100</v>
      </c>
      <c r="H19637" s="148">
        <v>91159.15</v>
      </c>
    </row>
    <row r="19638" spans="2:8">
      <c r="B19638" s="211">
        <v>2020</v>
      </c>
      <c r="C19638" s="236">
        <v>10</v>
      </c>
      <c r="D19638" s="209" t="s">
        <v>98</v>
      </c>
      <c r="E19638" s="204" t="s">
        <v>236</v>
      </c>
      <c r="F19638" s="148">
        <v>823</v>
      </c>
      <c r="G19638" s="148">
        <v>960</v>
      </c>
      <c r="H19638" s="148">
        <v>186697.18</v>
      </c>
    </row>
    <row r="19639" spans="2:8">
      <c r="B19639" s="211">
        <v>2020</v>
      </c>
      <c r="C19639" s="236">
        <v>10</v>
      </c>
      <c r="D19639" s="209" t="s">
        <v>98</v>
      </c>
      <c r="E19639" s="204" t="s">
        <v>330</v>
      </c>
      <c r="F19639" s="148">
        <v>1144</v>
      </c>
      <c r="G19639" s="148">
        <v>1334</v>
      </c>
      <c r="H19639" s="148">
        <v>346045</v>
      </c>
    </row>
    <row r="19640" spans="2:8">
      <c r="B19640" s="211">
        <v>2020</v>
      </c>
      <c r="C19640" s="236">
        <v>10</v>
      </c>
      <c r="D19640" s="209" t="s">
        <v>98</v>
      </c>
      <c r="E19640" s="204" t="s">
        <v>398</v>
      </c>
      <c r="F19640" s="148">
        <v>299</v>
      </c>
      <c r="G19640" s="148">
        <v>349</v>
      </c>
      <c r="H19640" s="148">
        <v>55000</v>
      </c>
    </row>
    <row r="19641" spans="2:8">
      <c r="B19641" s="211">
        <v>2020</v>
      </c>
      <c r="C19641" s="236">
        <v>10</v>
      </c>
      <c r="D19641" s="209" t="s">
        <v>99</v>
      </c>
      <c r="E19641" s="204" t="s">
        <v>285</v>
      </c>
      <c r="F19641" s="148">
        <v>600</v>
      </c>
      <c r="G19641" s="148">
        <v>700</v>
      </c>
      <c r="H19641" s="148">
        <v>160252.84</v>
      </c>
    </row>
    <row r="19642" spans="2:8">
      <c r="B19642" s="211">
        <v>2020</v>
      </c>
      <c r="C19642" s="236">
        <v>10</v>
      </c>
      <c r="D19642" s="209" t="s">
        <v>99</v>
      </c>
      <c r="E19642" s="204" t="s">
        <v>330</v>
      </c>
      <c r="F19642" s="148">
        <v>310</v>
      </c>
      <c r="G19642" s="148">
        <v>362</v>
      </c>
      <c r="H19642" s="148">
        <v>78236.12</v>
      </c>
    </row>
    <row r="19643" spans="2:8">
      <c r="B19643" s="211">
        <v>2020</v>
      </c>
      <c r="C19643" s="236">
        <v>10</v>
      </c>
      <c r="D19643" s="209" t="s">
        <v>140</v>
      </c>
      <c r="E19643" s="204" t="s">
        <v>417</v>
      </c>
      <c r="F19643" s="148">
        <v>92</v>
      </c>
      <c r="G19643" s="148">
        <v>108</v>
      </c>
      <c r="H19643" s="148">
        <v>19118.52</v>
      </c>
    </row>
    <row r="19644" spans="2:8">
      <c r="B19644" s="211">
        <v>2020</v>
      </c>
      <c r="C19644" s="236">
        <v>10</v>
      </c>
      <c r="D19644" s="209" t="s">
        <v>92</v>
      </c>
      <c r="E19644" s="204" t="s">
        <v>236</v>
      </c>
      <c r="F19644" s="148">
        <v>2581</v>
      </c>
      <c r="G19644" s="148">
        <v>3010</v>
      </c>
      <c r="H19644" s="148">
        <v>668368.01</v>
      </c>
    </row>
    <row r="19645" spans="2:8">
      <c r="B19645" s="211">
        <v>2020</v>
      </c>
      <c r="C19645" s="236">
        <v>10</v>
      </c>
      <c r="D19645" s="209" t="s">
        <v>92</v>
      </c>
      <c r="E19645" s="204" t="s">
        <v>265</v>
      </c>
      <c r="F19645" s="148">
        <v>554</v>
      </c>
      <c r="G19645" s="148">
        <v>647</v>
      </c>
      <c r="H19645" s="148">
        <v>105000.00000000001</v>
      </c>
    </row>
    <row r="19646" spans="2:8">
      <c r="B19646" s="211">
        <v>2020</v>
      </c>
      <c r="C19646" s="236">
        <v>10</v>
      </c>
      <c r="D19646" s="209" t="s">
        <v>92</v>
      </c>
      <c r="E19646" s="204" t="s">
        <v>273</v>
      </c>
      <c r="F19646" s="148">
        <v>275</v>
      </c>
      <c r="G19646" s="148">
        <v>321</v>
      </c>
      <c r="H19646" s="148">
        <v>59125</v>
      </c>
    </row>
    <row r="19647" spans="2:8">
      <c r="B19647" s="211">
        <v>2020</v>
      </c>
      <c r="C19647" s="236">
        <v>10</v>
      </c>
      <c r="D19647" s="209" t="s">
        <v>92</v>
      </c>
      <c r="E19647" s="204" t="s">
        <v>284</v>
      </c>
      <c r="F19647" s="148">
        <v>582</v>
      </c>
      <c r="G19647" s="148">
        <v>682</v>
      </c>
      <c r="H19647" s="148">
        <v>127925</v>
      </c>
    </row>
    <row r="19648" spans="2:8">
      <c r="B19648" s="211">
        <v>2020</v>
      </c>
      <c r="C19648" s="236">
        <v>10</v>
      </c>
      <c r="D19648" s="209" t="s">
        <v>92</v>
      </c>
      <c r="E19648" s="204" t="s">
        <v>287</v>
      </c>
      <c r="F19648" s="148">
        <v>550</v>
      </c>
      <c r="G19648" s="148">
        <v>642</v>
      </c>
      <c r="H19648" s="148">
        <v>118250</v>
      </c>
    </row>
    <row r="19649" spans="2:8">
      <c r="B19649" s="211">
        <v>2020</v>
      </c>
      <c r="C19649" s="236">
        <v>10</v>
      </c>
      <c r="D19649" s="209" t="s">
        <v>92</v>
      </c>
      <c r="E19649" s="204" t="s">
        <v>290</v>
      </c>
      <c r="F19649" s="148">
        <v>276</v>
      </c>
      <c r="G19649" s="148">
        <v>323</v>
      </c>
      <c r="H19649" s="148">
        <v>95408.91</v>
      </c>
    </row>
    <row r="19650" spans="2:8">
      <c r="B19650" s="211">
        <v>2020</v>
      </c>
      <c r="C19650" s="236">
        <v>10</v>
      </c>
      <c r="D19650" s="209" t="s">
        <v>92</v>
      </c>
      <c r="E19650" s="204" t="s">
        <v>302</v>
      </c>
      <c r="F19650" s="148">
        <v>5508</v>
      </c>
      <c r="G19650" s="148">
        <v>6423</v>
      </c>
      <c r="H19650" s="148">
        <v>1419152.15</v>
      </c>
    </row>
    <row r="19651" spans="2:8">
      <c r="B19651" s="211">
        <v>2020</v>
      </c>
      <c r="C19651" s="236">
        <v>10</v>
      </c>
      <c r="D19651" s="209" t="s">
        <v>92</v>
      </c>
      <c r="E19651" s="204" t="s">
        <v>307</v>
      </c>
      <c r="F19651" s="148">
        <v>285</v>
      </c>
      <c r="G19651" s="148">
        <v>334</v>
      </c>
      <c r="H19651" s="148">
        <v>61275.01</v>
      </c>
    </row>
    <row r="19652" spans="2:8">
      <c r="B19652" s="211">
        <v>2020</v>
      </c>
      <c r="C19652" s="236">
        <v>10</v>
      </c>
      <c r="D19652" s="209" t="s">
        <v>92</v>
      </c>
      <c r="E19652" s="204" t="s">
        <v>308</v>
      </c>
      <c r="F19652" s="148">
        <v>286</v>
      </c>
      <c r="G19652" s="148">
        <v>334</v>
      </c>
      <c r="H19652" s="148">
        <v>72357.88</v>
      </c>
    </row>
    <row r="19653" spans="2:8">
      <c r="B19653" s="211">
        <v>2020</v>
      </c>
      <c r="C19653" s="236">
        <v>10</v>
      </c>
      <c r="D19653" s="209" t="s">
        <v>92</v>
      </c>
      <c r="E19653" s="204" t="s">
        <v>316</v>
      </c>
      <c r="F19653" s="148">
        <v>2927</v>
      </c>
      <c r="G19653" s="148">
        <v>3416</v>
      </c>
      <c r="H19653" s="148">
        <v>500000.00999999995</v>
      </c>
    </row>
    <row r="19654" spans="2:8">
      <c r="B19654" s="211">
        <v>2020</v>
      </c>
      <c r="C19654" s="236">
        <v>10</v>
      </c>
      <c r="D19654" s="209" t="s">
        <v>92</v>
      </c>
      <c r="E19654" s="204" t="s">
        <v>321</v>
      </c>
      <c r="F19654" s="148">
        <v>275</v>
      </c>
      <c r="G19654" s="148">
        <v>321</v>
      </c>
      <c r="H19654" s="148">
        <v>74482.48</v>
      </c>
    </row>
    <row r="19655" spans="2:8">
      <c r="B19655" s="211">
        <v>2020</v>
      </c>
      <c r="C19655" s="236">
        <v>10</v>
      </c>
      <c r="D19655" s="209" t="s">
        <v>92</v>
      </c>
      <c r="E19655" s="204" t="s">
        <v>330</v>
      </c>
      <c r="F19655" s="148">
        <v>2332</v>
      </c>
      <c r="G19655" s="148">
        <v>2721</v>
      </c>
      <c r="H19655" s="148">
        <v>610800.82999999996</v>
      </c>
    </row>
    <row r="19656" spans="2:8">
      <c r="B19656" s="211">
        <v>2020</v>
      </c>
      <c r="C19656" s="236">
        <v>10</v>
      </c>
      <c r="D19656" s="209" t="s">
        <v>92</v>
      </c>
      <c r="E19656" s="204" t="s">
        <v>375</v>
      </c>
      <c r="F19656" s="148">
        <v>572</v>
      </c>
      <c r="G19656" s="148">
        <v>667</v>
      </c>
      <c r="H19656" s="148">
        <v>100000</v>
      </c>
    </row>
    <row r="19657" spans="2:8">
      <c r="B19657" s="211">
        <v>2020</v>
      </c>
      <c r="C19657" s="236">
        <v>10</v>
      </c>
      <c r="D19657" s="209" t="s">
        <v>92</v>
      </c>
      <c r="E19657" s="204" t="s">
        <v>390</v>
      </c>
      <c r="F19657" s="148">
        <v>1101</v>
      </c>
      <c r="G19657" s="148">
        <v>1285</v>
      </c>
      <c r="H19657" s="148">
        <v>289999.99</v>
      </c>
    </row>
    <row r="19658" spans="2:8">
      <c r="B19658" s="211">
        <v>2020</v>
      </c>
      <c r="C19658" s="236">
        <v>10</v>
      </c>
      <c r="D19658" s="209" t="s">
        <v>92</v>
      </c>
      <c r="E19658" s="204" t="s">
        <v>396</v>
      </c>
      <c r="F19658" s="148">
        <v>185</v>
      </c>
      <c r="G19658" s="148">
        <v>217</v>
      </c>
      <c r="H19658" s="148">
        <v>70000</v>
      </c>
    </row>
    <row r="19659" spans="2:8">
      <c r="B19659" s="211">
        <v>2020</v>
      </c>
      <c r="C19659" s="236">
        <v>10</v>
      </c>
      <c r="D19659" s="209" t="s">
        <v>92</v>
      </c>
      <c r="E19659" s="204" t="s">
        <v>398</v>
      </c>
      <c r="F19659" s="148">
        <v>3999</v>
      </c>
      <c r="G19659" s="148">
        <v>4665</v>
      </c>
      <c r="H19659" s="148">
        <v>927721.03999999992</v>
      </c>
    </row>
    <row r="19660" spans="2:8">
      <c r="B19660" s="211">
        <v>2020</v>
      </c>
      <c r="C19660" s="236">
        <v>10</v>
      </c>
      <c r="D19660" s="209" t="s">
        <v>92</v>
      </c>
      <c r="E19660" s="204" t="s">
        <v>599</v>
      </c>
      <c r="F19660" s="148">
        <v>2999</v>
      </c>
      <c r="G19660" s="148">
        <v>3498</v>
      </c>
      <c r="H19660" s="148">
        <v>500000.01999999996</v>
      </c>
    </row>
    <row r="19661" spans="2:8">
      <c r="B19661" s="211">
        <v>2020</v>
      </c>
      <c r="C19661" s="236">
        <v>10</v>
      </c>
      <c r="D19661" s="209" t="s">
        <v>92</v>
      </c>
      <c r="E19661" s="204" t="s">
        <v>634</v>
      </c>
      <c r="F19661" s="148">
        <v>151</v>
      </c>
      <c r="G19661" s="148">
        <v>175</v>
      </c>
      <c r="H19661" s="148">
        <v>38046.369999999995</v>
      </c>
    </row>
    <row r="19662" spans="2:8">
      <c r="B19662" s="211">
        <v>2020</v>
      </c>
      <c r="C19662" s="236">
        <v>10</v>
      </c>
      <c r="D19662" s="209" t="s">
        <v>92</v>
      </c>
      <c r="E19662" s="204" t="s">
        <v>637</v>
      </c>
      <c r="F19662" s="148">
        <v>275</v>
      </c>
      <c r="G19662" s="148">
        <v>320</v>
      </c>
      <c r="H19662" s="148">
        <v>70000</v>
      </c>
    </row>
    <row r="19663" spans="2:8">
      <c r="B19663" s="211">
        <v>2020</v>
      </c>
      <c r="C19663" s="236">
        <v>10</v>
      </c>
      <c r="D19663" s="209" t="s">
        <v>92</v>
      </c>
      <c r="E19663" s="204" t="s">
        <v>318</v>
      </c>
      <c r="F19663" s="148">
        <v>62</v>
      </c>
      <c r="G19663" s="148">
        <v>73</v>
      </c>
      <c r="H19663" s="148">
        <v>26250</v>
      </c>
    </row>
    <row r="19664" spans="2:8">
      <c r="B19664" s="211">
        <v>2020</v>
      </c>
      <c r="C19664" s="236">
        <v>10</v>
      </c>
      <c r="D19664" s="209" t="s">
        <v>142</v>
      </c>
      <c r="E19664" s="204" t="s">
        <v>330</v>
      </c>
      <c r="F19664" s="148">
        <v>1716</v>
      </c>
      <c r="G19664" s="148">
        <v>1998</v>
      </c>
      <c r="H19664" s="148">
        <v>457591.17000000004</v>
      </c>
    </row>
    <row r="19665" spans="2:8">
      <c r="B19665" s="211">
        <v>2020</v>
      </c>
      <c r="C19665" s="236">
        <v>10</v>
      </c>
      <c r="D19665" s="209" t="s">
        <v>162</v>
      </c>
      <c r="E19665" s="204" t="s">
        <v>414</v>
      </c>
      <c r="F19665" s="148">
        <v>7</v>
      </c>
      <c r="G19665" s="148">
        <v>9</v>
      </c>
      <c r="H19665" s="148">
        <v>4201.75</v>
      </c>
    </row>
    <row r="19666" spans="2:8">
      <c r="B19666" s="211">
        <v>2020</v>
      </c>
      <c r="C19666" s="236">
        <v>10</v>
      </c>
      <c r="D19666" s="209" t="s">
        <v>143</v>
      </c>
      <c r="E19666" s="204" t="s">
        <v>276</v>
      </c>
      <c r="F19666" s="148">
        <v>20</v>
      </c>
      <c r="G19666" s="148">
        <v>23</v>
      </c>
      <c r="H19666" s="148">
        <v>7525</v>
      </c>
    </row>
    <row r="19667" spans="2:8">
      <c r="B19667" s="211">
        <v>2020</v>
      </c>
      <c r="C19667" s="236">
        <v>10</v>
      </c>
      <c r="D19667" s="209" t="s">
        <v>143</v>
      </c>
      <c r="E19667" s="204" t="s">
        <v>390</v>
      </c>
      <c r="F19667" s="148">
        <v>627</v>
      </c>
      <c r="G19667" s="148">
        <v>735</v>
      </c>
      <c r="H19667" s="148">
        <v>215964.72000000012</v>
      </c>
    </row>
    <row r="19668" spans="2:8">
      <c r="B19668" s="211">
        <v>2020</v>
      </c>
      <c r="C19668" s="236">
        <v>10</v>
      </c>
      <c r="D19668" s="209" t="s">
        <v>143</v>
      </c>
      <c r="E19668" s="204" t="s">
        <v>372</v>
      </c>
      <c r="F19668" s="148">
        <v>5</v>
      </c>
      <c r="G19668" s="148">
        <v>6</v>
      </c>
      <c r="H19668" s="148">
        <v>20000</v>
      </c>
    </row>
    <row r="19669" spans="2:8">
      <c r="B19669" s="211">
        <v>2020</v>
      </c>
      <c r="C19669" s="236">
        <v>10</v>
      </c>
      <c r="D19669" s="209" t="s">
        <v>144</v>
      </c>
      <c r="E19669" s="204" t="s">
        <v>673</v>
      </c>
      <c r="F19669" s="148">
        <v>340</v>
      </c>
      <c r="G19669" s="148">
        <v>397</v>
      </c>
      <c r="H19669" s="148">
        <v>70400</v>
      </c>
    </row>
    <row r="19670" spans="2:8">
      <c r="B19670" s="211">
        <v>2020</v>
      </c>
      <c r="C19670" s="236">
        <v>10</v>
      </c>
      <c r="D19670" s="209" t="s">
        <v>145</v>
      </c>
      <c r="E19670" s="204" t="s">
        <v>669</v>
      </c>
      <c r="F19670" s="148">
        <v>285</v>
      </c>
      <c r="G19670" s="148">
        <v>332</v>
      </c>
      <c r="H19670" s="148">
        <v>72905.98</v>
      </c>
    </row>
    <row r="19671" spans="2:8">
      <c r="B19671" s="211">
        <v>2020</v>
      </c>
      <c r="C19671" s="236">
        <v>10</v>
      </c>
      <c r="D19671" s="209" t="s">
        <v>93</v>
      </c>
      <c r="E19671" s="204" t="s">
        <v>236</v>
      </c>
      <c r="F19671" s="148">
        <v>301</v>
      </c>
      <c r="G19671" s="148">
        <v>351</v>
      </c>
      <c r="H19671" s="148">
        <v>77096.19</v>
      </c>
    </row>
    <row r="19672" spans="2:8">
      <c r="B19672" s="211">
        <v>2020</v>
      </c>
      <c r="C19672" s="236">
        <v>10</v>
      </c>
      <c r="D19672" s="209" t="s">
        <v>93</v>
      </c>
      <c r="E19672" s="204" t="s">
        <v>285</v>
      </c>
      <c r="F19672" s="148">
        <v>610</v>
      </c>
      <c r="G19672" s="148">
        <v>712</v>
      </c>
      <c r="H19672" s="148">
        <v>155229.31</v>
      </c>
    </row>
    <row r="19673" spans="2:8">
      <c r="B19673" s="211">
        <v>2020</v>
      </c>
      <c r="C19673" s="236">
        <v>10</v>
      </c>
      <c r="D19673" s="209" t="s">
        <v>93</v>
      </c>
      <c r="E19673" s="204" t="s">
        <v>302</v>
      </c>
      <c r="F19673" s="148">
        <v>899</v>
      </c>
      <c r="G19673" s="148">
        <v>1050</v>
      </c>
      <c r="H19673" s="148">
        <v>220519.3</v>
      </c>
    </row>
    <row r="19674" spans="2:8">
      <c r="B19674" s="211">
        <v>2020</v>
      </c>
      <c r="C19674" s="236">
        <v>10</v>
      </c>
      <c r="D19674" s="209" t="s">
        <v>93</v>
      </c>
      <c r="E19674" s="204" t="s">
        <v>330</v>
      </c>
      <c r="F19674" s="148">
        <v>600</v>
      </c>
      <c r="G19674" s="148">
        <v>699</v>
      </c>
      <c r="H19674" s="148">
        <v>136377.76</v>
      </c>
    </row>
    <row r="19675" spans="2:8">
      <c r="B19675" s="211">
        <v>2020</v>
      </c>
      <c r="C19675" s="236">
        <v>10</v>
      </c>
      <c r="D19675" s="209" t="s">
        <v>93</v>
      </c>
      <c r="E19675" s="204" t="s">
        <v>375</v>
      </c>
      <c r="F19675" s="148">
        <v>2399</v>
      </c>
      <c r="G19675" s="148">
        <v>2795</v>
      </c>
      <c r="H19675" s="148">
        <v>399999.99999999994</v>
      </c>
    </row>
    <row r="19676" spans="2:8">
      <c r="B19676" s="211">
        <v>2020</v>
      </c>
      <c r="C19676" s="236">
        <v>10</v>
      </c>
      <c r="D19676" s="209" t="s">
        <v>93</v>
      </c>
      <c r="E19676" s="204" t="s">
        <v>398</v>
      </c>
      <c r="F19676" s="148">
        <v>1798</v>
      </c>
      <c r="G19676" s="148">
        <v>2096</v>
      </c>
      <c r="H19676" s="148">
        <v>454978.83</v>
      </c>
    </row>
    <row r="19677" spans="2:8">
      <c r="B19677" s="211">
        <v>2020</v>
      </c>
      <c r="C19677" s="236">
        <v>10</v>
      </c>
      <c r="D19677" s="209" t="s">
        <v>93</v>
      </c>
      <c r="E19677" s="204" t="s">
        <v>599</v>
      </c>
      <c r="F19677" s="148">
        <v>902</v>
      </c>
      <c r="G19677" s="148">
        <v>1053</v>
      </c>
      <c r="H19677" s="148">
        <v>150000</v>
      </c>
    </row>
    <row r="19678" spans="2:8">
      <c r="B19678" s="211">
        <v>2020</v>
      </c>
      <c r="C19678" s="236">
        <v>10</v>
      </c>
      <c r="D19678" s="209" t="s">
        <v>146</v>
      </c>
      <c r="E19678" s="204" t="s">
        <v>414</v>
      </c>
      <c r="F19678" s="148">
        <v>75</v>
      </c>
      <c r="G19678" s="148">
        <v>88</v>
      </c>
      <c r="H19678" s="148">
        <v>27914.880000000001</v>
      </c>
    </row>
    <row r="19679" spans="2:8">
      <c r="B19679" s="211">
        <v>2020</v>
      </c>
      <c r="C19679" s="236">
        <v>10</v>
      </c>
      <c r="D19679" s="209" t="s">
        <v>148</v>
      </c>
      <c r="E19679" s="204" t="s">
        <v>241</v>
      </c>
      <c r="F19679" s="148">
        <v>34</v>
      </c>
      <c r="G19679" s="148">
        <v>40</v>
      </c>
      <c r="H19679" s="148">
        <v>32323.199999999997</v>
      </c>
    </row>
    <row r="19680" spans="2:8">
      <c r="B19680" s="211">
        <v>2020</v>
      </c>
      <c r="C19680" s="236">
        <v>10</v>
      </c>
      <c r="D19680" s="209" t="s">
        <v>148</v>
      </c>
      <c r="E19680" s="204" t="s">
        <v>285</v>
      </c>
      <c r="F19680" s="148">
        <v>374</v>
      </c>
      <c r="G19680" s="148">
        <v>436</v>
      </c>
      <c r="H19680" s="148">
        <v>96937.31</v>
      </c>
    </row>
    <row r="19681" spans="2:8">
      <c r="B19681" s="211">
        <v>2020</v>
      </c>
      <c r="C19681" s="236">
        <v>10</v>
      </c>
      <c r="D19681" s="209" t="s">
        <v>148</v>
      </c>
      <c r="E19681" s="204" t="s">
        <v>297</v>
      </c>
      <c r="F19681" s="148">
        <v>145</v>
      </c>
      <c r="G19681" s="148">
        <v>170</v>
      </c>
      <c r="H19681" s="148">
        <v>53116</v>
      </c>
    </row>
    <row r="19682" spans="2:8">
      <c r="B19682" s="211">
        <v>2020</v>
      </c>
      <c r="C19682" s="236">
        <v>10</v>
      </c>
      <c r="D19682" s="209" t="s">
        <v>148</v>
      </c>
      <c r="E19682" s="204" t="s">
        <v>330</v>
      </c>
      <c r="F19682" s="148">
        <v>1101</v>
      </c>
      <c r="G19682" s="148">
        <v>1283</v>
      </c>
      <c r="H19682" s="148">
        <v>280653.57999999996</v>
      </c>
    </row>
    <row r="19683" spans="2:8">
      <c r="B19683" s="211">
        <v>2020</v>
      </c>
      <c r="C19683" s="236">
        <v>10</v>
      </c>
      <c r="D19683" s="209" t="s">
        <v>148</v>
      </c>
      <c r="E19683" s="204" t="s">
        <v>343</v>
      </c>
      <c r="F19683" s="148">
        <v>285</v>
      </c>
      <c r="G19683" s="148">
        <v>332</v>
      </c>
      <c r="H19683" s="148">
        <v>50000</v>
      </c>
    </row>
    <row r="19684" spans="2:8">
      <c r="B19684" s="211">
        <v>2020</v>
      </c>
      <c r="C19684" s="236">
        <v>10</v>
      </c>
      <c r="D19684" s="209" t="s">
        <v>148</v>
      </c>
      <c r="E19684" s="204" t="s">
        <v>351</v>
      </c>
      <c r="F19684" s="148">
        <v>264</v>
      </c>
      <c r="G19684" s="148">
        <v>309</v>
      </c>
      <c r="H19684" s="148">
        <v>260000.00999999998</v>
      </c>
    </row>
    <row r="19685" spans="2:8">
      <c r="B19685" s="211">
        <v>2020</v>
      </c>
      <c r="C19685" s="236">
        <v>10</v>
      </c>
      <c r="D19685" s="209" t="s">
        <v>148</v>
      </c>
      <c r="E19685" s="204" t="s">
        <v>365</v>
      </c>
      <c r="F19685" s="148">
        <v>794</v>
      </c>
      <c r="G19685" s="148">
        <v>926</v>
      </c>
      <c r="H19685" s="148">
        <v>190000</v>
      </c>
    </row>
    <row r="19686" spans="2:8">
      <c r="B19686" s="211">
        <v>2020</v>
      </c>
      <c r="C19686" s="236">
        <v>10</v>
      </c>
      <c r="D19686" s="209" t="s">
        <v>148</v>
      </c>
      <c r="E19686" s="204" t="s">
        <v>375</v>
      </c>
      <c r="F19686" s="148">
        <v>274</v>
      </c>
      <c r="G19686" s="148">
        <v>320</v>
      </c>
      <c r="H19686" s="148">
        <v>50000</v>
      </c>
    </row>
    <row r="19687" spans="2:8">
      <c r="B19687" s="211">
        <v>2020</v>
      </c>
      <c r="C19687" s="236">
        <v>10</v>
      </c>
      <c r="D19687" s="209" t="s">
        <v>148</v>
      </c>
      <c r="E19687" s="204" t="s">
        <v>398</v>
      </c>
      <c r="F19687" s="148">
        <v>749</v>
      </c>
      <c r="G19687" s="148">
        <v>872</v>
      </c>
      <c r="H19687" s="148">
        <v>130000.01</v>
      </c>
    </row>
    <row r="19688" spans="2:8">
      <c r="B19688" s="211">
        <v>2020</v>
      </c>
      <c r="C19688" s="236">
        <v>10</v>
      </c>
      <c r="D19688" s="209" t="s">
        <v>148</v>
      </c>
      <c r="E19688" s="204" t="s">
        <v>399</v>
      </c>
      <c r="F19688" s="148">
        <v>1221</v>
      </c>
      <c r="G19688" s="148">
        <v>1425</v>
      </c>
      <c r="H19688" s="148">
        <v>235000</v>
      </c>
    </row>
    <row r="19689" spans="2:8">
      <c r="B19689" s="211">
        <v>2020</v>
      </c>
      <c r="C19689" s="236">
        <v>10</v>
      </c>
      <c r="D19689" s="209" t="s">
        <v>148</v>
      </c>
      <c r="E19689" s="204" t="s">
        <v>599</v>
      </c>
      <c r="F19689" s="148">
        <v>3300</v>
      </c>
      <c r="G19689" s="148">
        <v>3847</v>
      </c>
      <c r="H19689" s="148">
        <v>599999.98</v>
      </c>
    </row>
    <row r="19690" spans="2:8">
      <c r="B19690" s="211">
        <v>2020</v>
      </c>
      <c r="C19690" s="236">
        <v>10</v>
      </c>
      <c r="D19690" s="209" t="s">
        <v>148</v>
      </c>
      <c r="E19690" s="204" t="s">
        <v>640</v>
      </c>
      <c r="F19690" s="148">
        <v>53</v>
      </c>
      <c r="G19690" s="148">
        <v>60</v>
      </c>
      <c r="H19690" s="148">
        <v>31775.449999999993</v>
      </c>
    </row>
    <row r="19691" spans="2:8">
      <c r="B19691" s="211">
        <v>2020</v>
      </c>
      <c r="C19691" s="236">
        <v>10</v>
      </c>
      <c r="D19691" s="209" t="s">
        <v>163</v>
      </c>
      <c r="E19691" s="204" t="s">
        <v>414</v>
      </c>
      <c r="F19691" s="148">
        <v>131</v>
      </c>
      <c r="G19691" s="148">
        <v>153</v>
      </c>
      <c r="H19691" s="148">
        <v>50232.36</v>
      </c>
    </row>
    <row r="19692" spans="2:8">
      <c r="B19692" s="211">
        <v>2020</v>
      </c>
      <c r="C19692" s="236">
        <v>10</v>
      </c>
      <c r="D19692" s="209" t="s">
        <v>163</v>
      </c>
      <c r="E19692" s="204" t="s">
        <v>417</v>
      </c>
      <c r="F19692" s="148">
        <v>95</v>
      </c>
      <c r="G19692" s="148">
        <v>111</v>
      </c>
      <c r="H19692" s="148">
        <v>25718.48</v>
      </c>
    </row>
    <row r="19693" spans="2:8">
      <c r="B19693" s="211">
        <v>2020</v>
      </c>
      <c r="C19693" s="236">
        <v>10</v>
      </c>
      <c r="D19693" s="209" t="s">
        <v>163</v>
      </c>
      <c r="E19693" s="204" t="s">
        <v>452</v>
      </c>
      <c r="F19693" s="148">
        <v>24</v>
      </c>
      <c r="G19693" s="148">
        <v>29</v>
      </c>
      <c r="H19693" s="148">
        <v>10675.4</v>
      </c>
    </row>
    <row r="19694" spans="2:8">
      <c r="B19694" s="211">
        <v>2020</v>
      </c>
      <c r="C19694" s="236">
        <v>10</v>
      </c>
      <c r="D19694" s="209" t="s">
        <v>163</v>
      </c>
      <c r="E19694" s="204" t="s">
        <v>418</v>
      </c>
      <c r="F19694" s="148">
        <v>34</v>
      </c>
      <c r="G19694" s="148">
        <v>40</v>
      </c>
      <c r="H19694" s="148">
        <v>29658.629999999997</v>
      </c>
    </row>
    <row r="19695" spans="2:8">
      <c r="B19695" s="211">
        <v>2020</v>
      </c>
      <c r="C19695" s="236">
        <v>10</v>
      </c>
      <c r="D19695" s="209" t="s">
        <v>233</v>
      </c>
      <c r="E19695" s="204" t="s">
        <v>302</v>
      </c>
      <c r="F19695" s="148">
        <v>285</v>
      </c>
      <c r="G19695" s="148">
        <v>333</v>
      </c>
      <c r="H19695" s="148">
        <v>82685.72</v>
      </c>
    </row>
    <row r="19696" spans="2:8">
      <c r="B19696" s="211">
        <v>2020</v>
      </c>
      <c r="C19696" s="236">
        <v>10</v>
      </c>
      <c r="D19696" s="209" t="s">
        <v>149</v>
      </c>
      <c r="E19696" s="204" t="s">
        <v>390</v>
      </c>
      <c r="F19696" s="148">
        <v>143</v>
      </c>
      <c r="G19696" s="148">
        <v>167</v>
      </c>
      <c r="H19696" s="148">
        <v>39960</v>
      </c>
    </row>
    <row r="19697" spans="2:8">
      <c r="B19697" s="211">
        <v>2020</v>
      </c>
      <c r="C19697" s="236">
        <v>10</v>
      </c>
      <c r="D19697" s="209" t="s">
        <v>149</v>
      </c>
      <c r="E19697" s="204" t="s">
        <v>637</v>
      </c>
      <c r="F19697" s="148">
        <v>571</v>
      </c>
      <c r="G19697" s="148">
        <v>666</v>
      </c>
      <c r="H19697" s="148">
        <v>120000</v>
      </c>
    </row>
    <row r="19698" spans="2:8">
      <c r="B19698" s="211">
        <v>2020</v>
      </c>
      <c r="C19698" s="236">
        <v>10</v>
      </c>
      <c r="D19698" s="209" t="s">
        <v>150</v>
      </c>
      <c r="E19698" s="204" t="s">
        <v>375</v>
      </c>
      <c r="F19698" s="148">
        <v>823</v>
      </c>
      <c r="G19698" s="148">
        <v>960</v>
      </c>
      <c r="H19698" s="148">
        <v>150000</v>
      </c>
    </row>
    <row r="19699" spans="2:8">
      <c r="B19699" s="211">
        <v>2020</v>
      </c>
      <c r="C19699" s="236">
        <v>10</v>
      </c>
      <c r="D19699" s="209" t="s">
        <v>152</v>
      </c>
      <c r="E19699" s="204" t="s">
        <v>414</v>
      </c>
      <c r="F19699" s="148">
        <v>20</v>
      </c>
      <c r="G19699" s="148">
        <v>24</v>
      </c>
      <c r="H19699" s="148">
        <v>8665.8700000000008</v>
      </c>
    </row>
    <row r="19700" spans="2:8">
      <c r="B19700" s="211">
        <v>2020</v>
      </c>
      <c r="C19700" s="236">
        <v>10</v>
      </c>
      <c r="D19700" s="209" t="s">
        <v>152</v>
      </c>
      <c r="E19700" s="204" t="s">
        <v>417</v>
      </c>
      <c r="F19700" s="148">
        <v>132</v>
      </c>
      <c r="G19700" s="148">
        <v>154</v>
      </c>
      <c r="H19700" s="148">
        <v>34624.660000000003</v>
      </c>
    </row>
    <row r="19701" spans="2:8">
      <c r="B19701" s="211">
        <v>2020</v>
      </c>
      <c r="C19701" s="236">
        <v>10</v>
      </c>
      <c r="D19701" s="209" t="s">
        <v>160</v>
      </c>
      <c r="E19701" s="204" t="s">
        <v>330</v>
      </c>
      <c r="F19701" s="148">
        <v>274</v>
      </c>
      <c r="G19701" s="148">
        <v>320</v>
      </c>
      <c r="H19701" s="148">
        <v>63217.66</v>
      </c>
    </row>
    <row r="19702" spans="2:8" ht="15" thickBot="1">
      <c r="B19702" s="212">
        <v>2020</v>
      </c>
      <c r="C19702" s="237">
        <v>10</v>
      </c>
      <c r="D19702" s="210" t="s">
        <v>179</v>
      </c>
      <c r="E19702" s="205" t="s">
        <v>398</v>
      </c>
      <c r="F19702" s="156">
        <v>274</v>
      </c>
      <c r="G19702" s="156">
        <v>319</v>
      </c>
      <c r="H19702" s="156">
        <v>60000</v>
      </c>
    </row>
  </sheetData>
  <mergeCells count="1">
    <mergeCell ref="B7:M8"/>
  </mergeCells>
  <hyperlinks>
    <hyperlink ref="B5" location="'Indice '!A1" display="Volver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11</vt:i4>
      </vt:variant>
    </vt:vector>
  </HeadingPairs>
  <TitlesOfParts>
    <vt:vector size="11" baseType="lpstr">
      <vt:lpstr>Indice </vt:lpstr>
      <vt:lpstr>1. Total_Volumen</vt:lpstr>
      <vt:lpstr>2. Total_Valor</vt:lpstr>
      <vt:lpstr>3. Tipo_Volumen</vt:lpstr>
      <vt:lpstr>4. Puerto_Volumen</vt:lpstr>
      <vt:lpstr>5. Puerto_Tipo_Vol_Val</vt:lpstr>
      <vt:lpstr>6. Destino_Vol</vt:lpstr>
      <vt:lpstr>7. Destino_Tipo_Vol_Val</vt:lpstr>
      <vt:lpstr>8. Exportador_Vol</vt:lpstr>
      <vt:lpstr>9. Exportador_Val</vt:lpstr>
      <vt:lpstr>10. Exportador_Destino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Federico Yepes</dc:creator>
  <cp:lastModifiedBy>JUAN MANUEL IZQUIERDO MAYORGA</cp:lastModifiedBy>
  <dcterms:created xsi:type="dcterms:W3CDTF">2019-08-15T16:08:08Z</dcterms:created>
  <dcterms:modified xsi:type="dcterms:W3CDTF">2020-11-26T15:34:46Z</dcterms:modified>
</cp:coreProperties>
</file>